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3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57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2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15" windowWidth="16935" windowHeight="8640" tabRatio="931" firstSheet="39" activeTab="52"/>
  </bookViews>
  <sheets>
    <sheet name="51001" sheetId="3" r:id="rId1"/>
    <sheet name="51006" sheetId="4" r:id="rId2"/>
    <sheet name="51008" sheetId="5" r:id="rId3"/>
    <sheet name="51009" sheetId="63" r:id="rId4"/>
    <sheet name="51010" sheetId="6" r:id="rId5"/>
    <sheet name="51021" sheetId="7" r:id="rId6"/>
    <sheet name="51023" sheetId="8" r:id="rId7"/>
    <sheet name="51024" sheetId="9" r:id="rId8"/>
    <sheet name="51025" sheetId="10" r:id="rId9"/>
    <sheet name="51041" sheetId="11" r:id="rId10"/>
    <sheet name="51042" sheetId="12" r:id="rId11"/>
    <sheet name="51043" sheetId="13" r:id="rId12"/>
    <sheet name="51061" sheetId="14" r:id="rId13"/>
    <sheet name="51071" sheetId="15" r:id="rId14"/>
    <sheet name="51072" sheetId="16" r:id="rId15"/>
    <sheet name="51073" sheetId="17" r:id="rId16"/>
    <sheet name="51075" sheetId="18" r:id="rId17"/>
    <sheet name="51082" sheetId="19" r:id="rId18"/>
    <sheet name="51085" sheetId="20" r:id="rId19"/>
    <sheet name="51088" sheetId="21" r:id="rId20"/>
    <sheet name="51112" sheetId="22" r:id="rId21"/>
    <sheet name="51113" sheetId="23" r:id="rId22"/>
    <sheet name="51114" sheetId="24" r:id="rId23"/>
    <sheet name="51121" sheetId="25" r:id="rId24"/>
    <sheet name="51125" sheetId="26" r:id="rId25"/>
    <sheet name="51126" sheetId="28" r:id="rId26"/>
    <sheet name="51131" sheetId="29" r:id="rId27"/>
    <sheet name="51132" sheetId="30" r:id="rId28"/>
    <sheet name="51133" sheetId="31" r:id="rId29"/>
    <sheet name="51134" sheetId="32" r:id="rId30"/>
    <sheet name="51151" sheetId="33" r:id="rId31"/>
    <sheet name="51161" sheetId="34" r:id="rId32"/>
    <sheet name="51162" sheetId="35" r:id="rId33"/>
    <sheet name="51163" sheetId="36" r:id="rId34"/>
    <sheet name="51164" sheetId="37" r:id="rId35"/>
    <sheet name="51176" sheetId="38" r:id="rId36"/>
    <sheet name="51192" sheetId="39" r:id="rId37"/>
    <sheet name="51195" sheetId="40" r:id="rId38"/>
    <sheet name="51201" sheetId="41" r:id="rId39"/>
    <sheet name="51205" sheetId="42" r:id="rId40"/>
    <sheet name="51211" sheetId="43" r:id="rId41"/>
    <sheet name="51221" sheetId="44" r:id="rId42"/>
    <sheet name="51222" sheetId="45" r:id="rId43"/>
    <sheet name="51223" sheetId="46" r:id="rId44"/>
    <sheet name="51224" sheetId="47" r:id="rId45"/>
    <sheet name="51245" sheetId="49" r:id="rId46"/>
    <sheet name="51263" sheetId="50" r:id="rId47"/>
    <sheet name="51265" sheetId="51" r:id="rId48"/>
    <sheet name="51271" sheetId="52" r:id="rId49"/>
    <sheet name="51301" sheetId="53" r:id="rId50"/>
    <sheet name="51305" sheetId="54" r:id="rId51"/>
    <sheet name="51311" sheetId="55" r:id="rId52"/>
    <sheet name="51312" sheetId="56" r:id="rId53"/>
    <sheet name="51321" sheetId="57" r:id="rId54"/>
    <sheet name="51322" sheetId="58" r:id="rId55"/>
    <sheet name="51331" sheetId="59" r:id="rId56"/>
    <sheet name="Sheet1" sheetId="62" r:id="rId57"/>
  </sheets>
  <definedNames>
    <definedName name="_xlnm._FilterDatabase" localSheetId="0" hidden="1">'51001'!$A$1:$X$16</definedName>
    <definedName name="_xlnm._FilterDatabase" localSheetId="1" hidden="1">'51006'!$A$1:$X$17</definedName>
    <definedName name="_xlnm._FilterDatabase" localSheetId="2" hidden="1">'51008'!$A$1:$X$49</definedName>
    <definedName name="_xlnm._FilterDatabase" localSheetId="5" hidden="1">'51021'!$A$1:$X$26</definedName>
    <definedName name="_xlnm._FilterDatabase" localSheetId="6" hidden="1">'51023'!$A$1:$X$5</definedName>
    <definedName name="_xlnm._FilterDatabase" localSheetId="7" hidden="1">'51024'!$A$1:$X$114</definedName>
    <definedName name="_xlnm._FilterDatabase" localSheetId="8" hidden="1">'51025'!$A$1:$X$7</definedName>
    <definedName name="_xlnm._FilterDatabase" localSheetId="9" hidden="1">'51041'!$A$1:$X$6</definedName>
    <definedName name="_xlnm._FilterDatabase" localSheetId="10" hidden="1">'51042'!$A$1:$X$18</definedName>
    <definedName name="_xlnm._FilterDatabase" localSheetId="14" hidden="1">'51072'!$A$1:$X$176</definedName>
    <definedName name="_xlnm._FilterDatabase" localSheetId="18" hidden="1">'51085'!$A$1:$X$10</definedName>
    <definedName name="_xlnm._FilterDatabase" localSheetId="19" hidden="1">'51088'!$A$1:$X$60</definedName>
    <definedName name="_xlnm._FilterDatabase" localSheetId="21" hidden="1">'51113'!$A$1:$W$143</definedName>
    <definedName name="_xlnm._FilterDatabase" localSheetId="23" hidden="1">'51121'!$A$1:$X$14</definedName>
    <definedName name="_xlnm._FilterDatabase" localSheetId="24" hidden="1">'51125'!$A$1:$X$690</definedName>
    <definedName name="_xlnm._FilterDatabase" localSheetId="26" hidden="1">'51131'!$A$1:$X$4</definedName>
    <definedName name="_xlnm._FilterDatabase" localSheetId="28" hidden="1">'51133'!$A$1:$X$2182</definedName>
    <definedName name="_xlnm._FilterDatabase" localSheetId="29" hidden="1">'51134'!$A$1:$X$415</definedName>
    <definedName name="_xlnm._FilterDatabase" localSheetId="30" hidden="1">'51151'!$A$1:$X$81</definedName>
    <definedName name="_xlnm._FilterDatabase" localSheetId="31" hidden="1">'51161'!$A$1:$X$51</definedName>
    <definedName name="_xlnm._FilterDatabase" localSheetId="32" hidden="1">'51162'!$A$1:$X$429</definedName>
    <definedName name="_xlnm._FilterDatabase" localSheetId="33" hidden="1">'51163'!$A$1:$X$47</definedName>
    <definedName name="_xlnm._FilterDatabase" localSheetId="35" hidden="1">'51176'!$A$1:$X$45</definedName>
    <definedName name="_xlnm._FilterDatabase" localSheetId="36" hidden="1">'51192'!$A$1:$X$313</definedName>
    <definedName name="_xlnm._FilterDatabase" localSheetId="37" hidden="1">'51195'!$A$1:$X$52</definedName>
    <definedName name="_xlnm._FilterDatabase" localSheetId="38" hidden="1">'51201'!$A$1:$X$98</definedName>
    <definedName name="_xlnm._FilterDatabase" localSheetId="39" hidden="1">'51205'!$A$1:$X$34</definedName>
    <definedName name="_xlnm._FilterDatabase" localSheetId="40" hidden="1">'51211'!$A$1:$X$144</definedName>
    <definedName name="_xlnm._FilterDatabase" localSheetId="41" hidden="1">'51221'!$A$1:$X$109</definedName>
    <definedName name="_xlnm._FilterDatabase" localSheetId="42" hidden="1">'51222'!$A$1:$X$50</definedName>
    <definedName name="_xlnm._FilterDatabase" localSheetId="43" hidden="1">'51223'!$A$1:$X$11</definedName>
    <definedName name="_xlnm._FilterDatabase" localSheetId="44" hidden="1">'51224'!$A$1:$X$14</definedName>
    <definedName name="_xlnm._FilterDatabase" localSheetId="45" hidden="1">'51245'!$A$1:$X$9</definedName>
    <definedName name="_xlnm._FilterDatabase" localSheetId="46" hidden="1">'51263'!$A$1:$X$86</definedName>
    <definedName name="_xlnm._FilterDatabase" localSheetId="48" hidden="1">'51271'!$A$1:$X$40</definedName>
    <definedName name="_xlnm._FilterDatabase" localSheetId="50" hidden="1">'51305'!$A$1:$X$35</definedName>
    <definedName name="_xlnm._FilterDatabase" localSheetId="51" hidden="1">'51311'!$A$1:$X$992</definedName>
    <definedName name="_xlnm._FilterDatabase" localSheetId="52" hidden="1">'51312'!$A$1:$X$2851</definedName>
    <definedName name="_xlnm._FilterDatabase" localSheetId="54" hidden="1">'51322'!$A$1:$X$83</definedName>
  </definedNames>
  <calcPr calcId="124519"/>
</workbook>
</file>

<file path=xl/calcChain.xml><?xml version="1.0" encoding="utf-8"?>
<calcChain xmlns="http://schemas.openxmlformats.org/spreadsheetml/2006/main">
  <c r="Y83" i="58"/>
  <c r="Y81"/>
  <c r="Y80"/>
  <c r="Y79"/>
  <c r="Y78"/>
  <c r="Y77"/>
  <c r="Y75"/>
  <c r="Y73"/>
  <c r="Y72"/>
  <c r="Y71"/>
  <c r="Y69"/>
  <c r="Y67"/>
  <c r="Y66"/>
  <c r="Y65"/>
  <c r="Y64"/>
  <c r="Y62"/>
  <c r="Y61"/>
  <c r="Y59"/>
  <c r="Y55"/>
  <c r="Y54"/>
  <c r="Y52"/>
  <c r="Y50"/>
  <c r="Y49"/>
  <c r="Y48"/>
  <c r="Y47"/>
  <c r="Y46"/>
  <c r="Y45"/>
  <c r="Y44"/>
  <c r="Y43"/>
  <c r="Y42"/>
  <c r="Y41"/>
  <c r="Y40"/>
  <c r="Y39"/>
  <c r="Y38"/>
  <c r="Y37"/>
  <c r="Y36"/>
  <c r="Y35"/>
  <c r="Y34"/>
  <c r="Y33"/>
  <c r="Y32"/>
  <c r="Y31"/>
  <c r="Y30"/>
  <c r="Y29"/>
  <c r="Y28"/>
  <c r="Y27"/>
  <c r="Y26"/>
  <c r="Y25"/>
  <c r="Y22"/>
  <c r="Y21"/>
  <c r="Y20"/>
  <c r="Y19"/>
  <c r="Y18"/>
  <c r="Y17"/>
  <c r="Y16"/>
  <c r="Y15"/>
  <c r="Y14"/>
  <c r="Y13"/>
  <c r="Y12"/>
  <c r="Y11"/>
  <c r="Y8"/>
  <c r="Y7"/>
  <c r="Y6"/>
  <c r="Y4"/>
  <c r="Y3"/>
  <c r="Y2"/>
  <c r="U170" i="56"/>
  <c r="U1009"/>
  <c r="U1006"/>
  <c r="U994"/>
  <c r="U979"/>
  <c r="U974"/>
  <c r="U973"/>
  <c r="U970"/>
  <c r="U947"/>
  <c r="U791"/>
  <c r="U790"/>
  <c r="U626"/>
  <c r="U446"/>
  <c r="U406"/>
  <c r="U2849"/>
  <c r="W2849" s="1"/>
  <c r="U2848"/>
  <c r="W2848" s="1"/>
  <c r="U2847"/>
  <c r="W2847" s="1"/>
  <c r="U2838"/>
  <c r="U2837"/>
  <c r="U2835"/>
  <c r="U2833"/>
  <c r="U2826"/>
  <c r="U2825"/>
  <c r="U2824"/>
  <c r="U2823"/>
  <c r="U2818"/>
  <c r="U2816"/>
  <c r="U2815"/>
  <c r="U2814"/>
  <c r="U2813"/>
  <c r="U2812"/>
  <c r="U2811"/>
  <c r="U2703"/>
  <c r="U2685"/>
  <c r="U2680"/>
  <c r="U2679"/>
  <c r="U2651"/>
  <c r="U2650"/>
  <c r="U2535"/>
  <c r="U2533"/>
  <c r="U2532"/>
  <c r="U2529"/>
  <c r="U2528"/>
  <c r="U2526"/>
  <c r="U2524"/>
  <c r="U2522"/>
  <c r="U2520"/>
  <c r="U2518"/>
  <c r="U2447"/>
  <c r="U2356"/>
  <c r="U2354"/>
  <c r="U2250"/>
  <c r="U2249"/>
  <c r="U2248"/>
  <c r="U2247"/>
  <c r="U2245"/>
  <c r="U2244"/>
  <c r="U2243"/>
  <c r="U2242"/>
  <c r="U2241"/>
  <c r="U2240"/>
  <c r="U2239"/>
  <c r="U2238"/>
  <c r="U2237"/>
  <c r="U2236"/>
  <c r="U2235"/>
  <c r="U2234"/>
  <c r="U2233"/>
  <c r="U2232"/>
  <c r="U2231"/>
  <c r="U2230"/>
  <c r="U2229"/>
  <c r="U2228"/>
  <c r="U2227"/>
  <c r="U2226"/>
  <c r="U2225"/>
  <c r="U2224"/>
  <c r="U2223"/>
  <c r="U2196"/>
  <c r="U2186"/>
  <c r="U2177"/>
  <c r="U2174"/>
  <c r="U2165"/>
  <c r="U2161"/>
  <c r="U2160"/>
  <c r="U2159"/>
  <c r="U2158"/>
  <c r="U2154"/>
  <c r="U2151"/>
  <c r="U2150"/>
  <c r="U2149"/>
  <c r="U2148"/>
  <c r="U2147"/>
  <c r="U2146"/>
  <c r="U2145"/>
  <c r="U2144"/>
  <c r="U2143"/>
  <c r="U2142"/>
  <c r="U2124"/>
  <c r="U2113"/>
  <c r="U2112"/>
  <c r="U2111"/>
  <c r="U2110"/>
  <c r="U2109"/>
  <c r="U2108"/>
  <c r="U2107"/>
  <c r="U2106"/>
  <c r="U2103"/>
  <c r="U2097"/>
  <c r="U2095"/>
  <c r="U2073"/>
  <c r="U2072"/>
  <c r="U2068"/>
  <c r="U2065"/>
  <c r="U2052"/>
  <c r="U2051"/>
  <c r="U2049"/>
  <c r="U2048"/>
  <c r="U2047"/>
  <c r="U2045"/>
  <c r="U2044"/>
  <c r="U2035"/>
  <c r="U2032"/>
  <c r="U2031"/>
  <c r="U2030"/>
  <c r="U2029"/>
  <c r="U2027"/>
  <c r="U2026"/>
  <c r="U2023"/>
  <c r="U2018"/>
  <c r="U2017"/>
  <c r="U2016"/>
  <c r="U2012"/>
  <c r="U2010"/>
  <c r="U1991"/>
  <c r="U1988"/>
  <c r="U1979"/>
  <c r="U1976"/>
  <c r="U1975"/>
  <c r="U1971"/>
  <c r="U1967"/>
  <c r="U1961"/>
  <c r="U1953"/>
  <c r="U1950"/>
  <c r="U1946"/>
  <c r="U1945"/>
  <c r="U1944"/>
  <c r="U1943"/>
  <c r="U1942"/>
  <c r="U1941"/>
  <c r="U1940"/>
  <c r="U1939"/>
  <c r="U1938"/>
  <c r="U1937"/>
  <c r="U1936"/>
  <c r="U1933"/>
  <c r="U1905"/>
  <c r="U1901"/>
  <c r="U1866"/>
  <c r="U1853"/>
  <c r="U1848"/>
  <c r="U1840"/>
  <c r="U1836"/>
  <c r="U1816"/>
  <c r="U1815"/>
  <c r="U1814"/>
  <c r="U1813"/>
  <c r="U1812"/>
  <c r="U1811"/>
  <c r="U1810"/>
  <c r="U1809"/>
  <c r="U1797"/>
  <c r="U1796"/>
  <c r="U1795"/>
  <c r="U1779"/>
  <c r="U1759"/>
  <c r="U1753"/>
  <c r="U1752"/>
  <c r="U1751"/>
  <c r="U1750"/>
  <c r="U1749"/>
  <c r="U1748"/>
  <c r="U1747"/>
  <c r="U1746"/>
  <c r="U1745"/>
  <c r="U1744"/>
  <c r="U1743"/>
  <c r="U1742"/>
  <c r="U1741"/>
  <c r="U1740"/>
  <c r="U1739"/>
  <c r="U1738"/>
  <c r="U1737"/>
  <c r="U1736"/>
  <c r="U1735"/>
  <c r="U1734"/>
  <c r="U1733"/>
  <c r="U1732"/>
  <c r="U1731"/>
  <c r="U1730"/>
  <c r="U1729"/>
  <c r="U1728"/>
  <c r="U1727"/>
  <c r="U1726"/>
  <c r="U1725"/>
  <c r="U1724"/>
  <c r="U1723"/>
  <c r="U1722"/>
  <c r="U1721"/>
  <c r="U1720"/>
  <c r="U1719"/>
  <c r="U1718"/>
  <c r="U1717"/>
  <c r="U1716"/>
  <c r="U1715"/>
  <c r="U1714"/>
  <c r="U1713"/>
  <c r="U1712"/>
  <c r="U1711"/>
  <c r="U1710"/>
  <c r="U1709"/>
  <c r="U1708"/>
  <c r="U1707"/>
  <c r="U1706"/>
  <c r="U1705"/>
  <c r="U1704"/>
  <c r="U1703"/>
  <c r="U1702"/>
  <c r="U1701"/>
  <c r="U1700"/>
  <c r="U1699"/>
  <c r="U1698"/>
  <c r="U1697"/>
  <c r="U1693"/>
  <c r="U1692"/>
  <c r="U1691"/>
  <c r="U1690"/>
  <c r="U1689"/>
  <c r="U1688"/>
  <c r="U1687"/>
  <c r="U1686"/>
  <c r="U1685"/>
  <c r="U1682"/>
  <c r="U1681"/>
  <c r="U1680"/>
  <c r="U1679"/>
  <c r="U1667"/>
  <c r="U1659"/>
  <c r="U1658"/>
  <c r="U1657"/>
  <c r="U1656"/>
  <c r="U1655"/>
  <c r="U1654"/>
  <c r="U1650"/>
  <c r="U1649"/>
  <c r="U1648"/>
  <c r="U1647"/>
  <c r="U1646"/>
  <c r="U1645"/>
  <c r="U1644"/>
  <c r="U1643"/>
  <c r="U1642"/>
  <c r="U1641"/>
  <c r="U1640"/>
  <c r="U1639"/>
  <c r="U1638"/>
  <c r="U1637"/>
  <c r="U1636"/>
  <c r="U1635"/>
  <c r="U1634"/>
  <c r="U1633"/>
  <c r="U1632"/>
  <c r="U1631"/>
  <c r="U1629"/>
  <c r="U1628"/>
  <c r="U1627"/>
  <c r="U1623"/>
  <c r="U1620"/>
  <c r="U1616"/>
  <c r="U1610"/>
  <c r="U1609"/>
  <c r="U1607"/>
  <c r="U1606"/>
  <c r="U1605"/>
  <c r="U1604"/>
  <c r="U1603"/>
  <c r="U1602"/>
  <c r="U1601"/>
  <c r="U1600"/>
  <c r="U1599"/>
  <c r="U1598"/>
  <c r="U1597"/>
  <c r="U1596"/>
  <c r="U1595"/>
  <c r="U1592"/>
  <c r="U1591"/>
  <c r="U1590"/>
  <c r="U1588"/>
  <c r="U1574"/>
  <c r="U1573"/>
  <c r="U1572"/>
  <c r="U1569"/>
  <c r="U1566"/>
  <c r="U1562"/>
  <c r="U1561"/>
  <c r="U1554"/>
  <c r="U1553"/>
  <c r="U1552"/>
  <c r="U1551"/>
  <c r="U1548"/>
  <c r="U1542"/>
  <c r="U1538"/>
  <c r="U1536"/>
  <c r="U1534"/>
  <c r="U1526"/>
  <c r="U1520"/>
  <c r="U1519"/>
  <c r="U1518"/>
  <c r="U1517"/>
  <c r="U1516"/>
  <c r="U1515"/>
  <c r="U1514"/>
  <c r="U1513"/>
  <c r="U1512"/>
  <c r="U1511"/>
  <c r="U1507"/>
  <c r="U1506"/>
  <c r="U1505"/>
  <c r="U1504"/>
  <c r="U1503"/>
  <c r="U1502"/>
  <c r="U1501"/>
  <c r="U1494"/>
  <c r="U1490"/>
  <c r="U1488"/>
  <c r="U1485"/>
  <c r="U1483"/>
  <c r="U1482"/>
  <c r="U1481"/>
  <c r="U1480"/>
  <c r="U1479"/>
  <c r="U1472"/>
  <c r="U1469"/>
  <c r="U1467"/>
  <c r="U1466"/>
  <c r="U1465"/>
  <c r="U1463"/>
  <c r="U1459"/>
  <c r="U1451"/>
  <c r="U1447"/>
  <c r="U1444"/>
  <c r="U1438"/>
  <c r="U1423"/>
  <c r="U1412"/>
  <c r="U1405"/>
  <c r="U1396"/>
  <c r="U1395"/>
  <c r="U1394"/>
  <c r="U1393"/>
  <c r="U1392"/>
  <c r="U1391"/>
  <c r="U1389"/>
  <c r="U1388"/>
  <c r="U1387"/>
  <c r="U1386"/>
  <c r="U1385"/>
  <c r="U1384"/>
  <c r="U1382"/>
  <c r="U1375"/>
  <c r="U1364"/>
  <c r="U1363"/>
  <c r="U1362"/>
  <c r="U1361"/>
  <c r="U1360"/>
  <c r="U1359"/>
  <c r="U1358"/>
  <c r="U1356"/>
  <c r="U1355"/>
  <c r="U1354"/>
  <c r="U1353"/>
  <c r="U1352"/>
  <c r="U1351"/>
  <c r="U1328"/>
  <c r="U1323"/>
  <c r="U1321"/>
  <c r="U1320"/>
  <c r="U1319"/>
  <c r="U1318"/>
  <c r="U1317"/>
  <c r="U1316"/>
  <c r="U1293"/>
  <c r="U1204"/>
  <c r="U1203"/>
  <c r="U1089"/>
  <c r="U1088"/>
  <c r="U1087"/>
  <c r="U1085"/>
  <c r="U1084"/>
  <c r="U1083"/>
  <c r="U1082"/>
  <c r="U1081"/>
  <c r="U1080"/>
  <c r="U1074"/>
  <c r="U1073"/>
  <c r="U1071"/>
  <c r="U1050"/>
  <c r="U1043"/>
  <c r="U1039"/>
  <c r="U1035"/>
  <c r="U1034"/>
  <c r="U1033"/>
  <c r="U1032"/>
  <c r="U1031"/>
  <c r="U1030"/>
  <c r="U1029"/>
  <c r="U1028"/>
  <c r="U1027"/>
  <c r="U1026"/>
  <c r="U1025"/>
  <c r="U1024"/>
  <c r="U1022"/>
  <c r="U1021"/>
  <c r="U1020"/>
  <c r="U1019"/>
  <c r="U1017"/>
  <c r="U1015"/>
  <c r="U1014"/>
  <c r="U1013"/>
  <c r="U1011"/>
  <c r="U1010"/>
  <c r="U1008"/>
  <c r="U1007"/>
  <c r="U1005"/>
  <c r="U1004"/>
  <c r="U1003"/>
  <c r="U1002"/>
  <c r="U1001"/>
  <c r="U1000"/>
  <c r="U999"/>
  <c r="U998"/>
  <c r="U997"/>
  <c r="U996"/>
  <c r="U995"/>
  <c r="U976"/>
  <c r="U975"/>
  <c r="U972"/>
  <c r="U957"/>
  <c r="U949"/>
  <c r="U945"/>
  <c r="U944"/>
  <c r="U943"/>
  <c r="U942"/>
  <c r="U926"/>
  <c r="U925"/>
  <c r="U924"/>
  <c r="U923"/>
  <c r="U922"/>
  <c r="U921"/>
  <c r="U920"/>
  <c r="U919"/>
  <c r="U917"/>
  <c r="U916"/>
  <c r="U915"/>
  <c r="U913"/>
  <c r="U912"/>
  <c r="U911"/>
  <c r="U908"/>
  <c r="U906"/>
  <c r="U905"/>
  <c r="U904"/>
  <c r="U903"/>
  <c r="U901"/>
  <c r="U900"/>
  <c r="U899"/>
  <c r="U898"/>
  <c r="U896"/>
  <c r="U893"/>
  <c r="U890"/>
  <c r="U889"/>
  <c r="U888"/>
  <c r="U887"/>
  <c r="U885"/>
  <c r="U884"/>
  <c r="U883"/>
  <c r="U882"/>
  <c r="U881"/>
  <c r="U880"/>
  <c r="U879"/>
  <c r="U873"/>
  <c r="U857"/>
  <c r="U855"/>
  <c r="U854"/>
  <c r="U852"/>
  <c r="U851"/>
  <c r="U850"/>
  <c r="U849"/>
  <c r="U848"/>
  <c r="U847"/>
  <c r="U846"/>
  <c r="U845"/>
  <c r="U844"/>
  <c r="U843"/>
  <c r="U842"/>
  <c r="U841"/>
  <c r="U840"/>
  <c r="U839"/>
  <c r="U838"/>
  <c r="U836"/>
  <c r="U835"/>
  <c r="U789"/>
  <c r="U788"/>
  <c r="U781"/>
  <c r="U779"/>
  <c r="U765"/>
  <c r="U764"/>
  <c r="U763"/>
  <c r="U761"/>
  <c r="U745"/>
  <c r="U744"/>
  <c r="U702"/>
  <c r="U701"/>
  <c r="U700"/>
  <c r="U653"/>
  <c r="U625"/>
  <c r="U624"/>
  <c r="U623"/>
  <c r="U622"/>
  <c r="U621"/>
  <c r="U620"/>
  <c r="U546"/>
  <c r="U545"/>
  <c r="U544"/>
  <c r="U494"/>
  <c r="U493"/>
  <c r="U492"/>
  <c r="U490"/>
  <c r="U489"/>
  <c r="U488"/>
  <c r="U472"/>
  <c r="U471"/>
  <c r="U467"/>
  <c r="U445"/>
  <c r="U404"/>
  <c r="U403"/>
  <c r="U402"/>
  <c r="U401"/>
  <c r="U400"/>
  <c r="U399"/>
  <c r="U398"/>
  <c r="U397"/>
  <c r="U396"/>
  <c r="U395"/>
  <c r="U394"/>
  <c r="U393"/>
  <c r="U392"/>
  <c r="U391"/>
  <c r="U389"/>
  <c r="U388"/>
  <c r="U387"/>
  <c r="U386"/>
  <c r="U385"/>
  <c r="U384"/>
  <c r="U383"/>
  <c r="U382"/>
  <c r="U381"/>
  <c r="U380"/>
  <c r="U375"/>
  <c r="U374"/>
  <c r="U368"/>
  <c r="U346"/>
  <c r="U345"/>
  <c r="U344"/>
  <c r="U343"/>
  <c r="U342"/>
  <c r="U340"/>
  <c r="U339"/>
  <c r="U338"/>
  <c r="U337"/>
  <c r="U336"/>
  <c r="U335"/>
  <c r="U333"/>
  <c r="U332"/>
  <c r="U331"/>
  <c r="U317"/>
  <c r="U312"/>
  <c r="U310"/>
  <c r="U309"/>
  <c r="U308"/>
  <c r="U307"/>
  <c r="U298"/>
  <c r="U294"/>
  <c r="U285"/>
  <c r="U274"/>
  <c r="U273"/>
  <c r="U263"/>
  <c r="U254"/>
  <c r="U232"/>
  <c r="U231"/>
  <c r="U230"/>
  <c r="U228"/>
  <c r="U221"/>
  <c r="U217"/>
  <c r="U211"/>
  <c r="U202"/>
  <c r="U198"/>
  <c r="U179"/>
  <c r="U169"/>
  <c r="U168"/>
  <c r="U165"/>
  <c r="U163"/>
  <c r="U153"/>
  <c r="U147"/>
  <c r="U146"/>
  <c r="U143"/>
  <c r="U141"/>
  <c r="U134"/>
  <c r="U133"/>
  <c r="U131"/>
  <c r="U128"/>
  <c r="U112"/>
  <c r="U107"/>
  <c r="U106"/>
  <c r="U105"/>
  <c r="U104"/>
  <c r="U102"/>
  <c r="U101"/>
  <c r="U99"/>
  <c r="U97"/>
  <c r="U95"/>
  <c r="U94"/>
  <c r="U91"/>
  <c r="U90"/>
  <c r="U89"/>
  <c r="U88"/>
  <c r="U87"/>
  <c r="U86"/>
  <c r="U85"/>
  <c r="U70"/>
  <c r="U56"/>
  <c r="U49"/>
  <c r="U48"/>
  <c r="U47"/>
  <c r="U46"/>
  <c r="U45"/>
  <c r="U32"/>
  <c r="U30"/>
  <c r="U28"/>
  <c r="U26"/>
  <c r="U25"/>
  <c r="U21"/>
  <c r="U5"/>
  <c r="U432" i="55"/>
  <c r="U990"/>
  <c r="X990" s="1"/>
  <c r="U980"/>
  <c r="W980" s="1"/>
  <c r="U970"/>
  <c r="X970" s="1"/>
  <c r="U959"/>
  <c r="U957"/>
  <c r="U954"/>
  <c r="U945"/>
  <c r="U944"/>
  <c r="U942"/>
  <c r="U929"/>
  <c r="U918"/>
  <c r="U915"/>
  <c r="U905"/>
  <c r="U889"/>
  <c r="U886"/>
  <c r="U873"/>
  <c r="U867"/>
  <c r="U863"/>
  <c r="U861"/>
  <c r="U860"/>
  <c r="U859"/>
  <c r="U857"/>
  <c r="U849"/>
  <c r="U848"/>
  <c r="U847"/>
  <c r="U845"/>
  <c r="U835"/>
  <c r="U834"/>
  <c r="U830"/>
  <c r="U827"/>
  <c r="U826"/>
  <c r="U822"/>
  <c r="U813"/>
  <c r="U812"/>
  <c r="U788"/>
  <c r="U781"/>
  <c r="U780"/>
  <c r="U779"/>
  <c r="U778"/>
  <c r="U770"/>
  <c r="U766"/>
  <c r="U754"/>
  <c r="U741"/>
  <c r="U740"/>
  <c r="U739"/>
  <c r="U738"/>
  <c r="U712"/>
  <c r="U690"/>
  <c r="U674"/>
  <c r="U662"/>
  <c r="U661"/>
  <c r="U660"/>
  <c r="U659"/>
  <c r="U649"/>
  <c r="U648"/>
  <c r="U643"/>
  <c r="U642"/>
  <c r="U640"/>
  <c r="U637"/>
  <c r="U636"/>
  <c r="U635"/>
  <c r="U634"/>
  <c r="U625"/>
  <c r="U623"/>
  <c r="U622"/>
  <c r="U621"/>
  <c r="U620"/>
  <c r="U619"/>
  <c r="U618"/>
  <c r="U617"/>
  <c r="U616"/>
  <c r="U607"/>
  <c r="U601"/>
  <c r="U592"/>
  <c r="U591"/>
  <c r="U588"/>
  <c r="U584"/>
  <c r="U583"/>
  <c r="U579"/>
  <c r="U576"/>
  <c r="U575"/>
  <c r="U574"/>
  <c r="U573"/>
  <c r="U569"/>
  <c r="U568"/>
  <c r="U567"/>
  <c r="U566"/>
  <c r="U543"/>
  <c r="U542"/>
  <c r="U540"/>
  <c r="U539"/>
  <c r="U538"/>
  <c r="U536"/>
  <c r="U535"/>
  <c r="U534"/>
  <c r="U532"/>
  <c r="U526"/>
  <c r="U525"/>
  <c r="U516"/>
  <c r="U507"/>
  <c r="U506"/>
  <c r="U505"/>
  <c r="U504"/>
  <c r="U503"/>
  <c r="U498"/>
  <c r="U496"/>
  <c r="U494"/>
  <c r="U492"/>
  <c r="U484"/>
  <c r="U481"/>
  <c r="U480"/>
  <c r="U479"/>
  <c r="U478"/>
  <c r="U477"/>
  <c r="U476"/>
  <c r="U475"/>
  <c r="U474"/>
  <c r="U469"/>
  <c r="U461"/>
  <c r="U456"/>
  <c r="U455"/>
  <c r="U454"/>
  <c r="U453"/>
  <c r="U452"/>
  <c r="U451"/>
  <c r="U450"/>
  <c r="U449"/>
  <c r="U448"/>
  <c r="U440"/>
  <c r="U439"/>
  <c r="U437"/>
  <c r="U436"/>
  <c r="U435"/>
  <c r="U429"/>
  <c r="U425"/>
  <c r="U424"/>
  <c r="U422"/>
  <c r="U421"/>
  <c r="U420"/>
  <c r="U415"/>
  <c r="U411"/>
  <c r="U407"/>
  <c r="U405"/>
  <c r="U403"/>
  <c r="U402"/>
  <c r="U398"/>
  <c r="U397"/>
  <c r="U396"/>
  <c r="U395"/>
  <c r="U393"/>
  <c r="U391"/>
  <c r="U380"/>
  <c r="U377"/>
  <c r="U376"/>
  <c r="U375"/>
  <c r="U366"/>
  <c r="U362"/>
  <c r="U356"/>
  <c r="U355"/>
  <c r="U347"/>
  <c r="U343"/>
  <c r="U341"/>
  <c r="U338"/>
  <c r="U330"/>
  <c r="U329"/>
  <c r="U328"/>
  <c r="U326"/>
  <c r="U325"/>
  <c r="U322"/>
  <c r="U314"/>
  <c r="U302"/>
  <c r="U301"/>
  <c r="U300"/>
  <c r="U297"/>
  <c r="U296"/>
  <c r="U295"/>
  <c r="U294"/>
  <c r="U293"/>
  <c r="U292"/>
  <c r="U291"/>
  <c r="U290"/>
  <c r="U289"/>
  <c r="U288"/>
  <c r="U287"/>
  <c r="U258"/>
  <c r="U256"/>
  <c r="U255"/>
  <c r="U251"/>
  <c r="U250"/>
  <c r="U211"/>
  <c r="U210"/>
  <c r="U208"/>
  <c r="U205"/>
  <c r="U204"/>
  <c r="U203"/>
  <c r="U202"/>
  <c r="U201"/>
  <c r="U200"/>
  <c r="U199"/>
  <c r="U198"/>
  <c r="U197"/>
  <c r="U196"/>
  <c r="U194"/>
  <c r="U193"/>
  <c r="U192"/>
  <c r="U174"/>
  <c r="U173"/>
  <c r="U172"/>
  <c r="U171"/>
  <c r="U170"/>
  <c r="U169"/>
  <c r="U168"/>
  <c r="U167"/>
  <c r="U166"/>
  <c r="U165"/>
  <c r="U164"/>
  <c r="U163"/>
  <c r="U162"/>
  <c r="U161"/>
  <c r="U160"/>
  <c r="U146"/>
  <c r="U145"/>
  <c r="U144"/>
  <c r="U143"/>
  <c r="U142"/>
  <c r="U118"/>
  <c r="U117"/>
  <c r="U110"/>
  <c r="U109"/>
  <c r="U108"/>
  <c r="U107"/>
  <c r="U83"/>
  <c r="U76"/>
  <c r="U71"/>
  <c r="U70"/>
  <c r="U69"/>
  <c r="U68"/>
  <c r="U67"/>
  <c r="U66"/>
  <c r="U65"/>
  <c r="U64"/>
  <c r="U63"/>
  <c r="U62"/>
  <c r="U61"/>
  <c r="U60"/>
  <c r="U59"/>
  <c r="U58"/>
  <c r="U57"/>
  <c r="U56"/>
  <c r="U55"/>
  <c r="U54"/>
  <c r="U53"/>
  <c r="U52"/>
  <c r="U51"/>
  <c r="U50"/>
  <c r="U49"/>
  <c r="U48"/>
  <c r="U47"/>
  <c r="U43"/>
  <c r="U42"/>
  <c r="U41"/>
  <c r="U36"/>
  <c r="U35"/>
  <c r="U34"/>
  <c r="U33"/>
  <c r="U12"/>
  <c r="U11"/>
  <c r="U7"/>
  <c r="U5"/>
  <c r="U4"/>
  <c r="U3"/>
  <c r="U2166" i="31"/>
  <c r="U2128"/>
  <c r="U2127"/>
  <c r="U2109"/>
  <c r="U2106"/>
  <c r="U2105"/>
  <c r="U2098"/>
  <c r="U2096"/>
  <c r="U2075"/>
  <c r="U1951"/>
  <c r="U1945"/>
  <c r="U1908"/>
  <c r="U1887"/>
  <c r="U1879"/>
  <c r="U1877"/>
  <c r="U1846"/>
  <c r="U1842"/>
  <c r="U1841"/>
  <c r="U1834"/>
  <c r="U1810"/>
  <c r="U1809"/>
  <c r="U1808"/>
  <c r="U1807"/>
  <c r="U1799"/>
  <c r="U1795"/>
  <c r="U1794"/>
  <c r="U1789"/>
  <c r="U1787"/>
  <c r="U1763"/>
  <c r="U1762"/>
  <c r="U1752"/>
  <c r="U1737"/>
  <c r="U1735"/>
  <c r="U1731"/>
  <c r="U1727"/>
  <c r="U1721"/>
  <c r="U1720"/>
  <c r="U1709"/>
  <c r="U1694"/>
  <c r="U1683"/>
  <c r="U1679"/>
  <c r="U1676"/>
  <c r="U1675"/>
  <c r="U1674"/>
  <c r="U1673"/>
  <c r="U1672"/>
  <c r="U1671"/>
  <c r="U1670"/>
  <c r="U1668"/>
  <c r="U1667"/>
  <c r="U1665"/>
  <c r="U1664"/>
  <c r="U1661"/>
  <c r="U1660"/>
  <c r="U1656"/>
  <c r="U1655"/>
  <c r="U1650"/>
  <c r="U1649"/>
  <c r="U1648"/>
  <c r="U1647"/>
  <c r="U1645"/>
  <c r="U1644"/>
  <c r="U1642"/>
  <c r="U1640"/>
  <c r="U1639"/>
  <c r="U1638"/>
  <c r="U1632"/>
  <c r="U1630"/>
  <c r="U1629"/>
  <c r="U1617"/>
  <c r="U1608"/>
  <c r="U1603"/>
  <c r="U1601"/>
  <c r="U1599"/>
  <c r="U1597"/>
  <c r="U1595"/>
  <c r="U1594"/>
  <c r="U1593"/>
  <c r="U1589"/>
  <c r="U1586"/>
  <c r="U1576"/>
  <c r="U1565"/>
  <c r="U1563"/>
  <c r="U1562"/>
  <c r="U1561"/>
  <c r="U1558"/>
  <c r="U1503"/>
  <c r="U1500"/>
  <c r="U1497"/>
  <c r="U1475"/>
  <c r="U1453"/>
  <c r="U1443"/>
  <c r="U1414"/>
  <c r="U1413"/>
  <c r="U1405"/>
  <c r="U1399"/>
  <c r="U1397"/>
  <c r="U1386"/>
  <c r="U1323"/>
  <c r="U1289"/>
  <c r="U1273"/>
  <c r="U1257"/>
  <c r="U1253"/>
  <c r="U1249"/>
  <c r="U1246"/>
  <c r="U1244"/>
  <c r="U1243"/>
  <c r="U1241"/>
  <c r="U1236"/>
  <c r="U1234"/>
  <c r="U1233"/>
  <c r="U1232"/>
  <c r="U1229"/>
  <c r="U1224"/>
  <c r="U1223"/>
  <c r="U1212"/>
  <c r="U1211"/>
  <c r="U1207"/>
  <c r="U1206"/>
  <c r="U1205"/>
  <c r="U1204"/>
  <c r="U1199"/>
  <c r="U1198"/>
  <c r="U1197"/>
  <c r="U1194"/>
  <c r="U1193"/>
  <c r="U1189"/>
  <c r="U1182"/>
  <c r="U1181"/>
  <c r="U1179"/>
  <c r="U1177"/>
  <c r="U1175"/>
  <c r="U1172"/>
  <c r="U1162"/>
  <c r="U1160"/>
  <c r="U1159"/>
  <c r="U1151"/>
  <c r="U1137"/>
  <c r="U1136"/>
  <c r="U1134"/>
  <c r="U1127"/>
  <c r="U1125"/>
  <c r="U1123"/>
  <c r="U1110"/>
  <c r="U1109"/>
  <c r="U1106"/>
  <c r="U1104"/>
  <c r="U1102"/>
  <c r="U1098"/>
  <c r="U1093"/>
  <c r="U1091"/>
  <c r="U1086"/>
  <c r="U1085"/>
  <c r="U1064"/>
  <c r="U1048"/>
  <c r="U1039"/>
  <c r="U1025"/>
  <c r="U1021"/>
  <c r="U1012"/>
  <c r="U1010"/>
  <c r="U1005"/>
  <c r="U976"/>
  <c r="U973"/>
  <c r="U966"/>
  <c r="U952"/>
  <c r="U950"/>
  <c r="U943"/>
  <c r="U942"/>
  <c r="U927"/>
  <c r="U926"/>
  <c r="U925"/>
  <c r="U924"/>
  <c r="U916"/>
  <c r="U893"/>
  <c r="U879"/>
  <c r="U873"/>
  <c r="U872"/>
  <c r="U865"/>
  <c r="U864"/>
  <c r="U797"/>
  <c r="U795"/>
  <c r="U792"/>
  <c r="U790"/>
  <c r="U789"/>
  <c r="U788"/>
  <c r="U785"/>
  <c r="U784"/>
  <c r="U783"/>
  <c r="U762"/>
  <c r="U754"/>
  <c r="U752"/>
  <c r="U751"/>
  <c r="U750"/>
  <c r="U749"/>
  <c r="U748"/>
  <c r="U742"/>
  <c r="U736"/>
  <c r="U735"/>
  <c r="U734"/>
  <c r="U733"/>
  <c r="U732"/>
  <c r="U731"/>
  <c r="U730"/>
  <c r="U729"/>
  <c r="U728"/>
  <c r="U727"/>
  <c r="U722"/>
  <c r="U710"/>
  <c r="U709"/>
  <c r="U693"/>
  <c r="U689"/>
  <c r="U688"/>
  <c r="U687"/>
  <c r="U677"/>
  <c r="U656"/>
  <c r="U653"/>
  <c r="U649"/>
  <c r="U648"/>
  <c r="U644"/>
  <c r="U641"/>
  <c r="U639"/>
  <c r="U638"/>
  <c r="U637"/>
  <c r="U631"/>
  <c r="U628"/>
  <c r="U627"/>
  <c r="U623"/>
  <c r="U622"/>
  <c r="U615"/>
  <c r="U612"/>
  <c r="U609"/>
  <c r="U608"/>
  <c r="U604"/>
  <c r="U602"/>
  <c r="U597"/>
  <c r="U596"/>
  <c r="U595"/>
  <c r="U592"/>
  <c r="U588"/>
  <c r="U585"/>
  <c r="U583"/>
  <c r="U580"/>
  <c r="U579"/>
  <c r="U576"/>
  <c r="U570"/>
  <c r="U569"/>
  <c r="U568"/>
  <c r="U567"/>
  <c r="U566"/>
  <c r="U565"/>
  <c r="U564"/>
  <c r="U563"/>
  <c r="U562"/>
  <c r="U558"/>
  <c r="U538"/>
  <c r="U517"/>
  <c r="U501"/>
  <c r="U500"/>
  <c r="U499"/>
  <c r="U498"/>
  <c r="U497"/>
  <c r="U496"/>
  <c r="U494"/>
  <c r="U483"/>
  <c r="U478"/>
  <c r="U446"/>
  <c r="U440"/>
  <c r="U436"/>
  <c r="U435"/>
  <c r="U432"/>
  <c r="U430"/>
  <c r="U418"/>
  <c r="U379"/>
  <c r="U359"/>
  <c r="U356"/>
  <c r="U331"/>
  <c r="U318"/>
  <c r="U283"/>
  <c r="U282"/>
  <c r="U281"/>
  <c r="U280"/>
  <c r="U279"/>
  <c r="U278"/>
  <c r="U277"/>
  <c r="U276"/>
  <c r="U275"/>
  <c r="U274"/>
  <c r="U273"/>
  <c r="U272"/>
  <c r="U271"/>
  <c r="U270"/>
  <c r="U269"/>
  <c r="U268"/>
  <c r="U267"/>
  <c r="U266"/>
  <c r="U265"/>
  <c r="U264"/>
  <c r="U263"/>
  <c r="U262"/>
  <c r="U261"/>
  <c r="U258"/>
  <c r="U257"/>
  <c r="U256"/>
  <c r="U246"/>
  <c r="U230"/>
  <c r="U228"/>
  <c r="U227"/>
  <c r="U224"/>
  <c r="U223"/>
  <c r="U181"/>
  <c r="U176"/>
  <c r="U170"/>
  <c r="U169"/>
  <c r="U165"/>
  <c r="U158"/>
  <c r="U156"/>
  <c r="U154"/>
  <c r="U152"/>
  <c r="U148"/>
  <c r="U147"/>
  <c r="U146"/>
  <c r="U139"/>
  <c r="U135"/>
  <c r="U127"/>
  <c r="U126"/>
  <c r="U123"/>
  <c r="U120"/>
  <c r="U119"/>
  <c r="U117"/>
  <c r="U107"/>
  <c r="U99"/>
  <c r="U91"/>
  <c r="U88"/>
  <c r="U86"/>
  <c r="U83"/>
  <c r="U82"/>
  <c r="U81"/>
  <c r="U79"/>
  <c r="U75"/>
  <c r="U73"/>
  <c r="U72"/>
  <c r="U65"/>
  <c r="U59"/>
  <c r="U43"/>
  <c r="U25"/>
  <c r="U17"/>
  <c r="U16"/>
  <c r="U78" i="58"/>
  <c r="U72"/>
  <c r="U66"/>
  <c r="U54"/>
  <c r="U27"/>
  <c r="U25"/>
  <c r="U12"/>
  <c r="U82"/>
  <c r="U76"/>
  <c r="U74"/>
  <c r="U70"/>
  <c r="U68"/>
  <c r="U63"/>
  <c r="U60"/>
  <c r="U58"/>
  <c r="U57"/>
  <c r="U56"/>
  <c r="U53"/>
  <c r="U51"/>
  <c r="U24"/>
  <c r="U23"/>
  <c r="U10"/>
  <c r="U9"/>
  <c r="U989" i="55"/>
  <c r="X989" s="1"/>
  <c r="U979"/>
  <c r="W979" s="1"/>
  <c r="U969"/>
  <c r="X969" s="1"/>
  <c r="U958"/>
  <c r="U956"/>
  <c r="U953"/>
  <c r="U943"/>
  <c r="U941"/>
  <c r="U928"/>
  <c r="U917"/>
  <c r="U914"/>
  <c r="U904"/>
  <c r="U888"/>
  <c r="U885"/>
  <c r="U872"/>
  <c r="U866"/>
  <c r="U862"/>
  <c r="U858"/>
  <c r="U856"/>
  <c r="U846"/>
  <c r="U844"/>
  <c r="U833"/>
  <c r="U829"/>
  <c r="U825"/>
  <c r="U821"/>
  <c r="U811"/>
  <c r="U787"/>
  <c r="U777"/>
  <c r="U769"/>
  <c r="U765"/>
  <c r="U753"/>
  <c r="U737"/>
  <c r="U711"/>
  <c r="U689"/>
  <c r="U658"/>
  <c r="U647"/>
  <c r="U641"/>
  <c r="U639"/>
  <c r="U633"/>
  <c r="U624"/>
  <c r="U615"/>
  <c r="U606"/>
  <c r="U600"/>
  <c r="U590"/>
  <c r="U587"/>
  <c r="U578"/>
  <c r="U572"/>
  <c r="U565"/>
  <c r="U541"/>
  <c r="U537"/>
  <c r="U533"/>
  <c r="U531"/>
  <c r="U524"/>
  <c r="U515"/>
  <c r="U502"/>
  <c r="U497"/>
  <c r="U495"/>
  <c r="U493"/>
  <c r="U491"/>
  <c r="U483"/>
  <c r="U473"/>
  <c r="U468"/>
  <c r="U460"/>
  <c r="U447"/>
  <c r="U438"/>
  <c r="U434"/>
  <c r="U428"/>
  <c r="U423"/>
  <c r="U419"/>
  <c r="U414"/>
  <c r="U410"/>
  <c r="U406"/>
  <c r="U404"/>
  <c r="U401"/>
  <c r="U394"/>
  <c r="U392"/>
  <c r="U390"/>
  <c r="U379"/>
  <c r="U374"/>
  <c r="U365"/>
  <c r="U361"/>
  <c r="U354"/>
  <c r="U346"/>
  <c r="U342"/>
  <c r="U340"/>
  <c r="U337"/>
  <c r="U331"/>
  <c r="U324"/>
  <c r="U321"/>
  <c r="U313"/>
  <c r="U299"/>
  <c r="U286"/>
  <c r="U261"/>
  <c r="U259"/>
  <c r="U254"/>
  <c r="U252"/>
  <c r="U209"/>
  <c r="U207"/>
  <c r="U195"/>
  <c r="U191"/>
  <c r="U179"/>
  <c r="U178"/>
  <c r="U177"/>
  <c r="U176"/>
  <c r="U175"/>
  <c r="U159"/>
  <c r="U141"/>
  <c r="U116"/>
  <c r="O992"/>
  <c r="N992"/>
  <c r="M992"/>
  <c r="L992"/>
  <c r="K992"/>
  <c r="J992"/>
  <c r="I992"/>
  <c r="V992"/>
  <c r="T992"/>
  <c r="S992"/>
  <c r="R992"/>
  <c r="Q992"/>
  <c r="P992"/>
  <c r="U991"/>
  <c r="W991" s="1"/>
  <c r="U29" i="54"/>
  <c r="U22"/>
  <c r="U19"/>
  <c r="U18"/>
  <c r="U10"/>
  <c r="U9"/>
  <c r="U5"/>
  <c r="O36"/>
  <c r="N36"/>
  <c r="M36"/>
  <c r="L36"/>
  <c r="K36"/>
  <c r="J36"/>
  <c r="I36"/>
  <c r="V36"/>
  <c r="T36"/>
  <c r="S36"/>
  <c r="R36"/>
  <c r="Q36"/>
  <c r="P36"/>
  <c r="U35"/>
  <c r="X35" s="1"/>
  <c r="J34" i="42"/>
  <c r="K34"/>
  <c r="L34"/>
  <c r="M34"/>
  <c r="N34"/>
  <c r="O34"/>
  <c r="I52" i="40"/>
  <c r="J52"/>
  <c r="K52"/>
  <c r="L52"/>
  <c r="M52"/>
  <c r="N52"/>
  <c r="O52"/>
  <c r="P52"/>
  <c r="Q52"/>
  <c r="R52"/>
  <c r="U365" i="32"/>
  <c r="W365" s="1"/>
  <c r="U364"/>
  <c r="W364" s="1"/>
  <c r="U359"/>
  <c r="U355"/>
  <c r="W355" s="1"/>
  <c r="U354"/>
  <c r="W354" s="1"/>
  <c r="U347"/>
  <c r="W347" s="1"/>
  <c r="U343"/>
  <c r="W343" s="1"/>
  <c r="U340"/>
  <c r="W340" s="1"/>
  <c r="U330"/>
  <c r="W330" s="1"/>
  <c r="U320"/>
  <c r="W320" s="1"/>
  <c r="U316"/>
  <c r="W316" s="1"/>
  <c r="U308"/>
  <c r="W308" s="1"/>
  <c r="U299"/>
  <c r="W299" s="1"/>
  <c r="U297"/>
  <c r="W297" s="1"/>
  <c r="U281"/>
  <c r="W281" s="1"/>
  <c r="U278"/>
  <c r="W278" s="1"/>
  <c r="U272"/>
  <c r="W272" s="1"/>
  <c r="U270"/>
  <c r="W270" s="1"/>
  <c r="U252"/>
  <c r="W252" s="1"/>
  <c r="U250"/>
  <c r="W250" s="1"/>
  <c r="U240"/>
  <c r="W240" s="1"/>
  <c r="U233"/>
  <c r="W233" s="1"/>
  <c r="U231"/>
  <c r="W231" s="1"/>
  <c r="U221"/>
  <c r="W221" s="1"/>
  <c r="U215"/>
  <c r="W215" s="1"/>
  <c r="U185"/>
  <c r="W185" s="1"/>
  <c r="U181"/>
  <c r="W181" s="1"/>
  <c r="U179"/>
  <c r="W179" s="1"/>
  <c r="U172"/>
  <c r="W172" s="1"/>
  <c r="U164"/>
  <c r="W164" s="1"/>
  <c r="U162"/>
  <c r="W162" s="1"/>
  <c r="U157"/>
  <c r="W157" s="1"/>
  <c r="U97"/>
  <c r="W97" s="1"/>
  <c r="U95"/>
  <c r="W95" s="1"/>
  <c r="U86"/>
  <c r="W86" s="1"/>
  <c r="U82"/>
  <c r="W82" s="1"/>
  <c r="U60"/>
  <c r="W60" s="1"/>
  <c r="U43"/>
  <c r="W43" s="1"/>
  <c r="U29"/>
  <c r="W29" s="1"/>
  <c r="U377"/>
  <c r="W377" s="1"/>
  <c r="U367"/>
  <c r="W367" s="1"/>
  <c r="U366"/>
  <c r="W366" s="1"/>
  <c r="U361"/>
  <c r="W361" s="1"/>
  <c r="U358"/>
  <c r="W358" s="1"/>
  <c r="U357"/>
  <c r="W357" s="1"/>
  <c r="U356"/>
  <c r="W356" s="1"/>
  <c r="U349"/>
  <c r="W349" s="1"/>
  <c r="U345"/>
  <c r="W345" s="1"/>
  <c r="U344"/>
  <c r="W344" s="1"/>
  <c r="U342"/>
  <c r="W342" s="1"/>
  <c r="U331"/>
  <c r="W331" s="1"/>
  <c r="U321"/>
  <c r="W321" s="1"/>
  <c r="U317"/>
  <c r="W317" s="1"/>
  <c r="U310"/>
  <c r="W310" s="1"/>
  <c r="U309"/>
  <c r="W309" s="1"/>
  <c r="U300"/>
  <c r="W300" s="1"/>
  <c r="U298"/>
  <c r="W298" s="1"/>
  <c r="U282"/>
  <c r="W282" s="1"/>
  <c r="U280"/>
  <c r="W280" s="1"/>
  <c r="U279"/>
  <c r="W279" s="1"/>
  <c r="U276"/>
  <c r="W276" s="1"/>
  <c r="U275"/>
  <c r="W275" s="1"/>
  <c r="U274"/>
  <c r="W274" s="1"/>
  <c r="U273"/>
  <c r="W273" s="1"/>
  <c r="U271"/>
  <c r="W271" s="1"/>
  <c r="U255"/>
  <c r="W255" s="1"/>
  <c r="U254"/>
  <c r="W254" s="1"/>
  <c r="U253"/>
  <c r="W253" s="1"/>
  <c r="U251"/>
  <c r="W251" s="1"/>
  <c r="U242"/>
  <c r="W242" s="1"/>
  <c r="U241"/>
  <c r="W241" s="1"/>
  <c r="U239"/>
  <c r="W239" s="1"/>
  <c r="U238"/>
  <c r="W238" s="1"/>
  <c r="U237"/>
  <c r="W237" s="1"/>
  <c r="U236"/>
  <c r="W236" s="1"/>
  <c r="U235"/>
  <c r="W235" s="1"/>
  <c r="U234"/>
  <c r="W234" s="1"/>
  <c r="U232"/>
  <c r="W232" s="1"/>
  <c r="U227"/>
  <c r="W227" s="1"/>
  <c r="U226"/>
  <c r="W226" s="1"/>
  <c r="U225"/>
  <c r="W225" s="1"/>
  <c r="U224"/>
  <c r="W224" s="1"/>
  <c r="U223"/>
  <c r="W223" s="1"/>
  <c r="U222"/>
  <c r="W222" s="1"/>
  <c r="U216"/>
  <c r="W216" s="1"/>
  <c r="U187"/>
  <c r="W187" s="1"/>
  <c r="U186"/>
  <c r="W186" s="1"/>
  <c r="U184"/>
  <c r="W184" s="1"/>
  <c r="U183"/>
  <c r="W183" s="1"/>
  <c r="U182"/>
  <c r="W182" s="1"/>
  <c r="U180"/>
  <c r="W180" s="1"/>
  <c r="U173"/>
  <c r="W173" s="1"/>
  <c r="U165"/>
  <c r="W165" s="1"/>
  <c r="U163"/>
  <c r="W163" s="1"/>
  <c r="U160"/>
  <c r="W160" s="1"/>
  <c r="U159"/>
  <c r="W159" s="1"/>
  <c r="U158"/>
  <c r="W158" s="1"/>
  <c r="U149"/>
  <c r="W149" s="1"/>
  <c r="U148"/>
  <c r="W148" s="1"/>
  <c r="U147"/>
  <c r="W147" s="1"/>
  <c r="U91"/>
  <c r="W91" s="1"/>
  <c r="U90"/>
  <c r="W90" s="1"/>
  <c r="U88"/>
  <c r="W88" s="1"/>
  <c r="U87"/>
  <c r="W87" s="1"/>
  <c r="U83"/>
  <c r="W83" s="1"/>
  <c r="U61"/>
  <c r="W61" s="1"/>
  <c r="U44"/>
  <c r="W44" s="1"/>
  <c r="U37"/>
  <c r="W37" s="1"/>
  <c r="U28"/>
  <c r="W28" s="1"/>
  <c r="U27"/>
  <c r="W27" s="1"/>
  <c r="U8"/>
  <c r="W8" s="1"/>
  <c r="O415"/>
  <c r="N415"/>
  <c r="M415"/>
  <c r="L415"/>
  <c r="K415"/>
  <c r="J415"/>
  <c r="I415"/>
  <c r="V415"/>
  <c r="T415"/>
  <c r="S415"/>
  <c r="R415"/>
  <c r="Q415"/>
  <c r="P415"/>
  <c r="U413"/>
  <c r="X413" s="1"/>
  <c r="U414"/>
  <c r="W414" s="1"/>
  <c r="U685" i="26"/>
  <c r="U676"/>
  <c r="U675"/>
  <c r="U660"/>
  <c r="U654"/>
  <c r="U415"/>
  <c r="U413"/>
  <c r="U687"/>
  <c r="X687" s="1"/>
  <c r="U679"/>
  <c r="U678"/>
  <c r="U677"/>
  <c r="U662"/>
  <c r="X662" s="1"/>
  <c r="U656"/>
  <c r="U653"/>
  <c r="U648"/>
  <c r="U647"/>
  <c r="U646"/>
  <c r="U645"/>
  <c r="U643"/>
  <c r="U641"/>
  <c r="U636"/>
  <c r="U632"/>
  <c r="U629"/>
  <c r="U628"/>
  <c r="U618"/>
  <c r="U614"/>
  <c r="U613"/>
  <c r="U608"/>
  <c r="U605"/>
  <c r="U604"/>
  <c r="U601"/>
  <c r="U599"/>
  <c r="U581"/>
  <c r="U580"/>
  <c r="U576"/>
  <c r="U575"/>
  <c r="U573"/>
  <c r="U567"/>
  <c r="U565"/>
  <c r="U562"/>
  <c r="U559"/>
  <c r="U556"/>
  <c r="U553"/>
  <c r="U551"/>
  <c r="U544"/>
  <c r="U540"/>
  <c r="U534"/>
  <c r="U505"/>
  <c r="U500"/>
  <c r="U497"/>
  <c r="U496"/>
  <c r="U490"/>
  <c r="U487"/>
  <c r="U478"/>
  <c r="U474"/>
  <c r="U465"/>
  <c r="U464"/>
  <c r="U463"/>
  <c r="U456"/>
  <c r="U455"/>
  <c r="U452"/>
  <c r="U443"/>
  <c r="U435"/>
  <c r="U431"/>
  <c r="U424"/>
  <c r="U411"/>
  <c r="U410"/>
  <c r="U409"/>
  <c r="U408"/>
  <c r="U407"/>
  <c r="U406"/>
  <c r="U405"/>
  <c r="U404"/>
  <c r="U374"/>
  <c r="U373"/>
  <c r="U367"/>
  <c r="U356"/>
  <c r="U303"/>
  <c r="U302"/>
  <c r="U287"/>
  <c r="U275"/>
  <c r="U273"/>
  <c r="U264"/>
  <c r="U259"/>
  <c r="U258"/>
  <c r="U257"/>
  <c r="U256"/>
  <c r="U255"/>
  <c r="U254"/>
  <c r="U253"/>
  <c r="U246"/>
  <c r="U221"/>
  <c r="U197"/>
  <c r="U179"/>
  <c r="U178"/>
  <c r="U177"/>
  <c r="U167"/>
  <c r="U162"/>
  <c r="U161"/>
  <c r="U156"/>
  <c r="U147"/>
  <c r="U143"/>
  <c r="U141"/>
  <c r="U132"/>
  <c r="U128"/>
  <c r="U121"/>
  <c r="U119"/>
  <c r="U118"/>
  <c r="U116"/>
  <c r="U115"/>
  <c r="U97"/>
  <c r="U84"/>
  <c r="U82"/>
  <c r="U67"/>
  <c r="U38"/>
  <c r="O690"/>
  <c r="N690"/>
  <c r="M690"/>
  <c r="L690"/>
  <c r="K690"/>
  <c r="J690"/>
  <c r="I690"/>
  <c r="V690"/>
  <c r="T690"/>
  <c r="S690"/>
  <c r="U688"/>
  <c r="X688" s="1"/>
  <c r="U689"/>
  <c r="X689" s="1"/>
  <c r="U171" i="16"/>
  <c r="U164"/>
  <c r="U161"/>
  <c r="U156"/>
  <c r="U155"/>
  <c r="U143"/>
  <c r="U134"/>
  <c r="U133"/>
  <c r="U127"/>
  <c r="U124"/>
  <c r="U116"/>
  <c r="U115"/>
  <c r="U112"/>
  <c r="U109"/>
  <c r="U108"/>
  <c r="U103"/>
  <c r="U96"/>
  <c r="U95"/>
  <c r="U91"/>
  <c r="U87"/>
  <c r="U84"/>
  <c r="U72"/>
  <c r="U71"/>
  <c r="U25"/>
  <c r="U173"/>
  <c r="U168"/>
  <c r="U166"/>
  <c r="U163"/>
  <c r="U162"/>
  <c r="U160"/>
  <c r="U159"/>
  <c r="U158"/>
  <c r="U157"/>
  <c r="U151"/>
  <c r="U149"/>
  <c r="U147"/>
  <c r="U145"/>
  <c r="U137"/>
  <c r="U136"/>
  <c r="U135"/>
  <c r="U130"/>
  <c r="U129"/>
  <c r="U128"/>
  <c r="U126"/>
  <c r="U123"/>
  <c r="U121"/>
  <c r="U120"/>
  <c r="U119"/>
  <c r="U118"/>
  <c r="U117"/>
  <c r="U114"/>
  <c r="U111"/>
  <c r="U110"/>
  <c r="U107"/>
  <c r="U106"/>
  <c r="U105"/>
  <c r="U104"/>
  <c r="U102"/>
  <c r="U101"/>
  <c r="U100"/>
  <c r="U99"/>
  <c r="U98"/>
  <c r="U97"/>
  <c r="U93"/>
  <c r="U89"/>
  <c r="U88"/>
  <c r="U86"/>
  <c r="U75"/>
  <c r="U74"/>
  <c r="U73"/>
  <c r="U70"/>
  <c r="U69"/>
  <c r="U67"/>
  <c r="U65"/>
  <c r="U59"/>
  <c r="U58"/>
  <c r="U57"/>
  <c r="U54"/>
  <c r="U50"/>
  <c r="U49"/>
  <c r="U48"/>
  <c r="U45"/>
  <c r="U44"/>
  <c r="U24"/>
  <c r="U20"/>
  <c r="U19"/>
  <c r="U18"/>
  <c r="U17"/>
  <c r="U15"/>
  <c r="U14"/>
  <c r="O176"/>
  <c r="N176"/>
  <c r="M176"/>
  <c r="L176"/>
  <c r="K176"/>
  <c r="J176"/>
  <c r="I176"/>
  <c r="V176"/>
  <c r="T176"/>
  <c r="S176"/>
  <c r="R176"/>
  <c r="Q176"/>
  <c r="P176"/>
  <c r="U174"/>
  <c r="X174" s="1"/>
  <c r="U175"/>
  <c r="W175" s="1"/>
  <c r="J7" i="10"/>
  <c r="K7"/>
  <c r="L7"/>
  <c r="M7"/>
  <c r="N7"/>
  <c r="O7"/>
  <c r="U2"/>
  <c r="U3"/>
  <c r="U4"/>
  <c r="U5"/>
  <c r="U6"/>
  <c r="O50" i="5"/>
  <c r="N50"/>
  <c r="M50"/>
  <c r="L50"/>
  <c r="K50"/>
  <c r="J50"/>
  <c r="I50"/>
  <c r="V50"/>
  <c r="U50"/>
  <c r="T50"/>
  <c r="S50"/>
  <c r="W50"/>
  <c r="R50"/>
  <c r="Q50"/>
  <c r="P50"/>
  <c r="U49"/>
  <c r="X49" s="1"/>
  <c r="U420" i="35"/>
  <c r="U413"/>
  <c r="U397"/>
  <c r="U396"/>
  <c r="U385"/>
  <c r="U382"/>
  <c r="U379"/>
  <c r="U373"/>
  <c r="U372"/>
  <c r="U371"/>
  <c r="U368"/>
  <c r="U366"/>
  <c r="U358"/>
  <c r="U356"/>
  <c r="U355"/>
  <c r="U349"/>
  <c r="U347"/>
  <c r="U346"/>
  <c r="U345"/>
  <c r="U340"/>
  <c r="U339"/>
  <c r="U337"/>
  <c r="U329"/>
  <c r="U328"/>
  <c r="U312"/>
  <c r="U311"/>
  <c r="U309"/>
  <c r="U303"/>
  <c r="U302"/>
  <c r="U300"/>
  <c r="U294"/>
  <c r="U291"/>
  <c r="U288"/>
  <c r="U285"/>
  <c r="U273"/>
  <c r="U268"/>
  <c r="U265"/>
  <c r="U262"/>
  <c r="U259"/>
  <c r="U258"/>
  <c r="U254"/>
  <c r="U252"/>
  <c r="U251"/>
  <c r="U250"/>
  <c r="U249"/>
  <c r="U244"/>
  <c r="U243"/>
  <c r="U240"/>
  <c r="U234"/>
  <c r="U215"/>
  <c r="U214"/>
  <c r="U207"/>
  <c r="U203"/>
  <c r="U202"/>
  <c r="U199"/>
  <c r="U197"/>
  <c r="U193"/>
  <c r="U192"/>
  <c r="U174"/>
  <c r="U173"/>
  <c r="U171"/>
  <c r="U164"/>
  <c r="U162"/>
  <c r="U160"/>
  <c r="U153"/>
  <c r="U149"/>
  <c r="U148"/>
  <c r="U145"/>
  <c r="U144"/>
  <c r="U143"/>
  <c r="U141"/>
  <c r="U138"/>
  <c r="U135"/>
  <c r="U134"/>
  <c r="U132"/>
  <c r="U129"/>
  <c r="U128"/>
  <c r="U123"/>
  <c r="U120"/>
  <c r="U118"/>
  <c r="U114"/>
  <c r="U112"/>
  <c r="U92"/>
  <c r="U91"/>
  <c r="U64"/>
  <c r="U63"/>
  <c r="U62"/>
  <c r="U52"/>
  <c r="U44"/>
  <c r="U38"/>
  <c r="U17"/>
  <c r="U5"/>
  <c r="U681" i="26"/>
  <c r="X681" s="1"/>
  <c r="U673"/>
  <c r="W673" s="1"/>
  <c r="U672"/>
  <c r="W672" s="1"/>
  <c r="U671"/>
  <c r="U650"/>
  <c r="U649"/>
  <c r="U644"/>
  <c r="U642"/>
  <c r="U639"/>
  <c r="U637"/>
  <c r="U625"/>
  <c r="U624"/>
  <c r="U610"/>
  <c r="U609"/>
  <c r="U600"/>
  <c r="U597"/>
  <c r="U595"/>
  <c r="U571"/>
  <c r="U563"/>
  <c r="U558"/>
  <c r="U555"/>
  <c r="U552"/>
  <c r="U547"/>
  <c r="U501"/>
  <c r="U493"/>
  <c r="U492"/>
  <c r="U486"/>
  <c r="U483"/>
  <c r="U470"/>
  <c r="U461"/>
  <c r="U460"/>
  <c r="U459"/>
  <c r="U451"/>
  <c r="U448"/>
  <c r="U427"/>
  <c r="U420"/>
  <c r="U403"/>
  <c r="U401"/>
  <c r="U400"/>
  <c r="U370"/>
  <c r="U369"/>
  <c r="U363"/>
  <c r="U352"/>
  <c r="U301"/>
  <c r="U286"/>
  <c r="X685"/>
  <c r="X676"/>
  <c r="X675"/>
  <c r="W660"/>
  <c r="U80"/>
  <c r="U684"/>
  <c r="X684" s="1"/>
  <c r="U686"/>
  <c r="W686" s="1"/>
  <c r="U141" i="23"/>
  <c r="W141" s="1"/>
  <c r="U140"/>
  <c r="W140" s="1"/>
  <c r="U137"/>
  <c r="U136"/>
  <c r="U125"/>
  <c r="U123"/>
  <c r="U119"/>
  <c r="U111"/>
  <c r="U108"/>
  <c r="U103"/>
  <c r="U102"/>
  <c r="U98"/>
  <c r="U96"/>
  <c r="U92"/>
  <c r="U90"/>
  <c r="U79"/>
  <c r="U77"/>
  <c r="U73"/>
  <c r="U72"/>
  <c r="U71"/>
  <c r="U69"/>
  <c r="U68"/>
  <c r="U55"/>
  <c r="U53"/>
  <c r="U52"/>
  <c r="U49"/>
  <c r="U42"/>
  <c r="U40"/>
  <c r="U39"/>
  <c r="U37"/>
  <c r="U36"/>
  <c r="U35"/>
  <c r="U34"/>
  <c r="U29"/>
  <c r="U27"/>
  <c r="U25"/>
  <c r="U24"/>
  <c r="U22"/>
  <c r="U20"/>
  <c r="U19"/>
  <c r="U16"/>
  <c r="U15"/>
  <c r="U14"/>
  <c r="U13"/>
  <c r="U12"/>
  <c r="U11"/>
  <c r="U10"/>
  <c r="U8"/>
  <c r="U7"/>
  <c r="U5"/>
  <c r="U4"/>
  <c r="U23" i="16"/>
  <c r="U110" i="9"/>
  <c r="U106"/>
  <c r="U94"/>
  <c r="W94" s="1"/>
  <c r="U93"/>
  <c r="U90"/>
  <c r="U85"/>
  <c r="U80"/>
  <c r="U79"/>
  <c r="U76"/>
  <c r="U75"/>
  <c r="U74"/>
  <c r="U70"/>
  <c r="U67"/>
  <c r="U66"/>
  <c r="U65"/>
  <c r="U57"/>
  <c r="U54"/>
  <c r="U52"/>
  <c r="U51"/>
  <c r="U49"/>
  <c r="U40"/>
  <c r="U29"/>
  <c r="U23"/>
  <c r="U1202" i="56"/>
  <c r="U405"/>
  <c r="U106" i="55"/>
  <c r="W359" i="32"/>
  <c r="U855" i="31"/>
  <c r="U575"/>
  <c r="U574"/>
  <c r="U573"/>
  <c r="U572"/>
  <c r="U571"/>
  <c r="U310"/>
  <c r="U309"/>
  <c r="U308"/>
  <c r="U307"/>
  <c r="U306"/>
  <c r="U305"/>
  <c r="U304"/>
  <c r="U303"/>
  <c r="U302"/>
  <c r="U301"/>
  <c r="U300"/>
  <c r="U299"/>
  <c r="U298"/>
  <c r="U297"/>
  <c r="U296"/>
  <c r="U295"/>
  <c r="U294"/>
  <c r="U293"/>
  <c r="U292"/>
  <c r="U291"/>
  <c r="U289"/>
  <c r="U288"/>
  <c r="U287"/>
  <c r="U286"/>
  <c r="U285"/>
  <c r="U363" i="32"/>
  <c r="W363" s="1"/>
  <c r="U362"/>
  <c r="W362" s="1"/>
  <c r="U353"/>
  <c r="W353" s="1"/>
  <c r="U352"/>
  <c r="W352" s="1"/>
  <c r="U341"/>
  <c r="W341" s="1"/>
  <c r="U338"/>
  <c r="W338" s="1"/>
  <c r="U328"/>
  <c r="W328" s="1"/>
  <c r="U318"/>
  <c r="W318" s="1"/>
  <c r="U314"/>
  <c r="W314" s="1"/>
  <c r="U307"/>
  <c r="W307" s="1"/>
  <c r="U306"/>
  <c r="W306" s="1"/>
  <c r="U295"/>
  <c r="W295" s="1"/>
  <c r="U277"/>
  <c r="W277" s="1"/>
  <c r="U268"/>
  <c r="W268" s="1"/>
  <c r="U248"/>
  <c r="W248" s="1"/>
  <c r="U229"/>
  <c r="W229" s="1"/>
  <c r="U220"/>
  <c r="W220" s="1"/>
  <c r="U219"/>
  <c r="W219" s="1"/>
  <c r="U213"/>
  <c r="W213" s="1"/>
  <c r="U411"/>
  <c r="W411" s="1"/>
  <c r="U412"/>
  <c r="X412" s="1"/>
  <c r="V6" i="63"/>
  <c r="T6"/>
  <c r="S6"/>
  <c r="R6"/>
  <c r="Q6"/>
  <c r="P6"/>
  <c r="O6"/>
  <c r="N6"/>
  <c r="M6"/>
  <c r="L6"/>
  <c r="K6"/>
  <c r="J6"/>
  <c r="I6"/>
  <c r="U5"/>
  <c r="W5" s="1"/>
  <c r="W4"/>
  <c r="U4"/>
  <c r="X4" s="1"/>
  <c r="U3"/>
  <c r="W3" s="1"/>
  <c r="U2"/>
  <c r="W2" s="1"/>
  <c r="U2842" i="56"/>
  <c r="X2842" s="1"/>
  <c r="U2841"/>
  <c r="U2840"/>
  <c r="U2831"/>
  <c r="U2830"/>
  <c r="U2828"/>
  <c r="U2819"/>
  <c r="U2817"/>
  <c r="U2810"/>
  <c r="U2809"/>
  <c r="U2808"/>
  <c r="U2807"/>
  <c r="U2806"/>
  <c r="U2805"/>
  <c r="U2804"/>
  <c r="U2696"/>
  <c r="U2678"/>
  <c r="U2673"/>
  <c r="U2672"/>
  <c r="U2644"/>
  <c r="O2851"/>
  <c r="N2851"/>
  <c r="M2851"/>
  <c r="L2851"/>
  <c r="K2851"/>
  <c r="J2851"/>
  <c r="I2851"/>
  <c r="V2851"/>
  <c r="T2851"/>
  <c r="S2851"/>
  <c r="R2851"/>
  <c r="Q2851"/>
  <c r="P2851"/>
  <c r="U2850"/>
  <c r="X2850" s="1"/>
  <c r="U2846"/>
  <c r="X2846" s="1"/>
  <c r="U2845"/>
  <c r="W2845" s="1"/>
  <c r="U2844"/>
  <c r="W2844" s="1"/>
  <c r="U972" i="55"/>
  <c r="W972" s="1"/>
  <c r="U962"/>
  <c r="U952"/>
  <c r="U939"/>
  <c r="U936"/>
  <c r="U927"/>
  <c r="U926"/>
  <c r="U924"/>
  <c r="U911"/>
  <c r="U900"/>
  <c r="U897"/>
  <c r="U887"/>
  <c r="U871"/>
  <c r="U868"/>
  <c r="U855"/>
  <c r="U843"/>
  <c r="U842"/>
  <c r="U841"/>
  <c r="U839"/>
  <c r="U831"/>
  <c r="U817"/>
  <c r="U816"/>
  <c r="U809"/>
  <c r="U808"/>
  <c r="U804"/>
  <c r="U795"/>
  <c r="U794"/>
  <c r="U763"/>
  <c r="U762"/>
  <c r="U761"/>
  <c r="U760"/>
  <c r="U752"/>
  <c r="U748"/>
  <c r="U736"/>
  <c r="U723"/>
  <c r="U722"/>
  <c r="U721"/>
  <c r="U720"/>
  <c r="U694"/>
  <c r="U672"/>
  <c r="U988"/>
  <c r="W988" s="1"/>
  <c r="U987"/>
  <c r="W987" s="1"/>
  <c r="U986"/>
  <c r="X986" s="1"/>
  <c r="U985"/>
  <c r="X985" s="1"/>
  <c r="U984"/>
  <c r="W984" s="1"/>
  <c r="U983"/>
  <c r="W983" s="1"/>
  <c r="U982"/>
  <c r="W982" s="1"/>
  <c r="U981"/>
  <c r="X981" s="1"/>
  <c r="U978"/>
  <c r="W978" s="1"/>
  <c r="U977"/>
  <c r="X977" s="1"/>
  <c r="U976"/>
  <c r="W976" s="1"/>
  <c r="U975"/>
  <c r="W975" s="1"/>
  <c r="U974"/>
  <c r="W974" s="1"/>
  <c r="U360" i="32"/>
  <c r="W360" s="1"/>
  <c r="U351"/>
  <c r="W351" s="1"/>
  <c r="U350"/>
  <c r="W350" s="1"/>
  <c r="U337"/>
  <c r="W337" s="1"/>
  <c r="U335"/>
  <c r="W335" s="1"/>
  <c r="U326"/>
  <c r="W326" s="1"/>
  <c r="U312"/>
  <c r="W312" s="1"/>
  <c r="U305"/>
  <c r="W305" s="1"/>
  <c r="U304"/>
  <c r="W304" s="1"/>
  <c r="U293"/>
  <c r="W293" s="1"/>
  <c r="U269"/>
  <c r="W269" s="1"/>
  <c r="U408"/>
  <c r="X408" s="1"/>
  <c r="U409"/>
  <c r="W409" s="1"/>
  <c r="U410"/>
  <c r="W410" s="1"/>
  <c r="U1772" i="31"/>
  <c r="U1185"/>
  <c r="U1184"/>
  <c r="W1184" s="1"/>
  <c r="U2839" i="56"/>
  <c r="U2829"/>
  <c r="U2803"/>
  <c r="U2802"/>
  <c r="U2694"/>
  <c r="U2676"/>
  <c r="U2671"/>
  <c r="U2670"/>
  <c r="U2642"/>
  <c r="U2641"/>
  <c r="U2531"/>
  <c r="U2530"/>
  <c r="U2527"/>
  <c r="U2516"/>
  <c r="U2445"/>
  <c r="U2352"/>
  <c r="U2246"/>
  <c r="U2222"/>
  <c r="U2221"/>
  <c r="U2194"/>
  <c r="U2184"/>
  <c r="U2175"/>
  <c r="U2172"/>
  <c r="U2163"/>
  <c r="U2157"/>
  <c r="U2156"/>
  <c r="U2152"/>
  <c r="U2141"/>
  <c r="U2140"/>
  <c r="U2122"/>
  <c r="U2105"/>
  <c r="U2104"/>
  <c r="U2101"/>
  <c r="U2093"/>
  <c r="U2071"/>
  <c r="U2070"/>
  <c r="U2066"/>
  <c r="U2063"/>
  <c r="U2050"/>
  <c r="U2046"/>
  <c r="U2043"/>
  <c r="U2042"/>
  <c r="U2033"/>
  <c r="U2028"/>
  <c r="U2025"/>
  <c r="U2024"/>
  <c r="U2021"/>
  <c r="U2015"/>
  <c r="U2014"/>
  <c r="U2008"/>
  <c r="U1989"/>
  <c r="U1986"/>
  <c r="U1977"/>
  <c r="U1974"/>
  <c r="U1973"/>
  <c r="U1969"/>
  <c r="U1965"/>
  <c r="U1959"/>
  <c r="U1951"/>
  <c r="U1948"/>
  <c r="U1935"/>
  <c r="U1934"/>
  <c r="U1931"/>
  <c r="U1903"/>
  <c r="U1899"/>
  <c r="U1864"/>
  <c r="U1851"/>
  <c r="U1846"/>
  <c r="U1838"/>
  <c r="U1834"/>
  <c r="U1808"/>
  <c r="U1807"/>
  <c r="U1794"/>
  <c r="U1793"/>
  <c r="U1777"/>
  <c r="U1757"/>
  <c r="U1696"/>
  <c r="U1695"/>
  <c r="U1684"/>
  <c r="U1683"/>
  <c r="U1665"/>
  <c r="U1653"/>
  <c r="U1652"/>
  <c r="U1630"/>
  <c r="U1626"/>
  <c r="U1625"/>
  <c r="U1594"/>
  <c r="U1593"/>
  <c r="U1571"/>
  <c r="U1570"/>
  <c r="U1567"/>
  <c r="U1564"/>
  <c r="U1560"/>
  <c r="U1559"/>
  <c r="U1500"/>
  <c r="U1499"/>
  <c r="U1464"/>
  <c r="U1461"/>
  <c r="U1449"/>
  <c r="U1445"/>
  <c r="U1436"/>
  <c r="U1421"/>
  <c r="U1410"/>
  <c r="U1403"/>
  <c r="U1390"/>
  <c r="U1383"/>
  <c r="U1380"/>
  <c r="U1373"/>
  <c r="U1357"/>
  <c r="U1350"/>
  <c r="U1349"/>
  <c r="U1326"/>
  <c r="U1315"/>
  <c r="U1314"/>
  <c r="U1291"/>
  <c r="U1201"/>
  <c r="U1200"/>
  <c r="U1086"/>
  <c r="U1079"/>
  <c r="U1078"/>
  <c r="U1072"/>
  <c r="U1069"/>
  <c r="U1048"/>
  <c r="U1041"/>
  <c r="U1037"/>
  <c r="U1023"/>
  <c r="U1018"/>
  <c r="U1012"/>
  <c r="U993"/>
  <c r="U992"/>
  <c r="U977"/>
  <c r="U971"/>
  <c r="U968"/>
  <c r="U941"/>
  <c r="U940"/>
  <c r="U918"/>
  <c r="U914"/>
  <c r="U910"/>
  <c r="U909"/>
  <c r="U902"/>
  <c r="U897"/>
  <c r="U894"/>
  <c r="U891"/>
  <c r="U886"/>
  <c r="U878"/>
  <c r="U877"/>
  <c r="U871"/>
  <c r="U853"/>
  <c r="U837"/>
  <c r="U834"/>
  <c r="U833"/>
  <c r="U762"/>
  <c r="U759"/>
  <c r="U743"/>
  <c r="U742"/>
  <c r="U651"/>
  <c r="U619"/>
  <c r="U491"/>
  <c r="U487"/>
  <c r="U486"/>
  <c r="U470"/>
  <c r="U469"/>
  <c r="U465"/>
  <c r="U444"/>
  <c r="U373"/>
  <c r="U372"/>
  <c r="U366"/>
  <c r="U341"/>
  <c r="U334"/>
  <c r="U330"/>
  <c r="U329"/>
  <c r="U315"/>
  <c r="U306"/>
  <c r="U305"/>
  <c r="U296"/>
  <c r="U292"/>
  <c r="U283"/>
  <c r="U272"/>
  <c r="U271"/>
  <c r="U261"/>
  <c r="U252"/>
  <c r="U229"/>
  <c r="U226"/>
  <c r="U219"/>
  <c r="U215"/>
  <c r="U209"/>
  <c r="U200"/>
  <c r="U196"/>
  <c r="U178"/>
  <c r="U167"/>
  <c r="U164"/>
  <c r="U162"/>
  <c r="U152"/>
  <c r="U142"/>
  <c r="U140"/>
  <c r="U130"/>
  <c r="U127"/>
  <c r="U111"/>
  <c r="U103"/>
  <c r="U100"/>
  <c r="U98"/>
  <c r="U96"/>
  <c r="U93"/>
  <c r="U84"/>
  <c r="U69"/>
  <c r="U55"/>
  <c r="U44"/>
  <c r="U31"/>
  <c r="U29"/>
  <c r="U27"/>
  <c r="U24"/>
  <c r="U2643"/>
  <c r="U249" i="55"/>
  <c r="U949"/>
  <c r="U938"/>
  <c r="U933"/>
  <c r="U923"/>
  <c r="U921"/>
  <c r="U908"/>
  <c r="U894"/>
  <c r="U884"/>
  <c r="U865"/>
  <c r="U852"/>
  <c r="U840"/>
  <c r="U838"/>
  <c r="U836"/>
  <c r="U828"/>
  <c r="U824"/>
  <c r="U814"/>
  <c r="U806"/>
  <c r="U805"/>
  <c r="U801"/>
  <c r="U792"/>
  <c r="U791"/>
  <c r="U767"/>
  <c r="U759"/>
  <c r="U758"/>
  <c r="U757"/>
  <c r="U749"/>
  <c r="U745"/>
  <c r="U733"/>
  <c r="U719"/>
  <c r="U718"/>
  <c r="U717"/>
  <c r="U692"/>
  <c r="U670"/>
  <c r="U657"/>
  <c r="U656"/>
  <c r="U645"/>
  <c r="U632"/>
  <c r="U631"/>
  <c r="U614"/>
  <c r="U613"/>
  <c r="U604"/>
  <c r="U571"/>
  <c r="U570"/>
  <c r="U564"/>
  <c r="U563"/>
  <c r="U522"/>
  <c r="U521"/>
  <c r="U513"/>
  <c r="U501"/>
  <c r="U500"/>
  <c r="U489"/>
  <c r="U472"/>
  <c r="U471"/>
  <c r="U458"/>
  <c r="U446"/>
  <c r="U445"/>
  <c r="U433"/>
  <c r="U426"/>
  <c r="U418"/>
  <c r="U417"/>
  <c r="U412"/>
  <c r="U408"/>
  <c r="U400"/>
  <c r="U399"/>
  <c r="U388"/>
  <c r="U373"/>
  <c r="U372"/>
  <c r="U363"/>
  <c r="U359"/>
  <c r="U353"/>
  <c r="U352"/>
  <c r="U344"/>
  <c r="U335"/>
  <c r="U319"/>
  <c r="U311"/>
  <c r="U298"/>
  <c r="U257"/>
  <c r="U140"/>
  <c r="U139"/>
  <c r="U115"/>
  <c r="U105"/>
  <c r="U82"/>
  <c r="U75"/>
  <c r="U46"/>
  <c r="U40"/>
  <c r="U523"/>
  <c r="I4" i="57"/>
  <c r="J4"/>
  <c r="K4"/>
  <c r="L4"/>
  <c r="M4"/>
  <c r="N4"/>
  <c r="O4"/>
  <c r="P4"/>
  <c r="Q4"/>
  <c r="R4"/>
  <c r="U2843" i="56"/>
  <c r="X2843" s="1"/>
  <c r="U971" i="55"/>
  <c r="U973"/>
  <c r="W973" s="1"/>
  <c r="U103" i="44"/>
  <c r="U99"/>
  <c r="U97"/>
  <c r="U90"/>
  <c r="U86"/>
  <c r="U104"/>
  <c r="U100"/>
  <c r="U98"/>
  <c r="U92"/>
  <c r="U91"/>
  <c r="U88"/>
  <c r="U87"/>
  <c r="U81"/>
  <c r="U80"/>
  <c r="U76"/>
  <c r="U68"/>
  <c r="U64"/>
  <c r="U55"/>
  <c r="U52"/>
  <c r="U49"/>
  <c r="U31"/>
  <c r="U28"/>
  <c r="U16"/>
  <c r="U10"/>
  <c r="O109"/>
  <c r="N109"/>
  <c r="M109"/>
  <c r="L109"/>
  <c r="K109"/>
  <c r="J109"/>
  <c r="I109"/>
  <c r="V109"/>
  <c r="T109"/>
  <c r="S109"/>
  <c r="R109"/>
  <c r="Q109"/>
  <c r="P109"/>
  <c r="U108"/>
  <c r="X108" s="1"/>
  <c r="U47" i="40"/>
  <c r="U43"/>
  <c r="U41"/>
  <c r="U37"/>
  <c r="U34"/>
  <c r="U28"/>
  <c r="U26"/>
  <c r="U23"/>
  <c r="U18"/>
  <c r="U16"/>
  <c r="U51"/>
  <c r="X51" s="1"/>
  <c r="U50"/>
  <c r="U49"/>
  <c r="U48"/>
  <c r="U44"/>
  <c r="U42"/>
  <c r="U40"/>
  <c r="U39"/>
  <c r="U38"/>
  <c r="U35"/>
  <c r="U31"/>
  <c r="U30"/>
  <c r="U29"/>
  <c r="U27"/>
  <c r="U25"/>
  <c r="U24"/>
  <c r="U19"/>
  <c r="U17"/>
  <c r="U11"/>
  <c r="U10"/>
  <c r="V52"/>
  <c r="T52"/>
  <c r="S52"/>
  <c r="U348" i="32"/>
  <c r="W348" s="1"/>
  <c r="U346"/>
  <c r="W346" s="1"/>
  <c r="U339"/>
  <c r="W339" s="1"/>
  <c r="U334"/>
  <c r="W334" s="1"/>
  <c r="U332"/>
  <c r="W332" s="1"/>
  <c r="U324"/>
  <c r="W324" s="1"/>
  <c r="U303"/>
  <c r="W303" s="1"/>
  <c r="U302"/>
  <c r="W302" s="1"/>
  <c r="U291"/>
  <c r="W291" s="1"/>
  <c r="U267"/>
  <c r="W267" s="1"/>
  <c r="U264"/>
  <c r="W264" s="1"/>
  <c r="U249"/>
  <c r="W249" s="1"/>
  <c r="U247"/>
  <c r="W247" s="1"/>
  <c r="U230"/>
  <c r="W230" s="1"/>
  <c r="U228"/>
  <c r="W228" s="1"/>
  <c r="U218"/>
  <c r="W218" s="1"/>
  <c r="U212"/>
  <c r="W212" s="1"/>
  <c r="U171"/>
  <c r="W171" s="1"/>
  <c r="U161"/>
  <c r="W161" s="1"/>
  <c r="U156"/>
  <c r="W156" s="1"/>
  <c r="U146"/>
  <c r="W146" s="1"/>
  <c r="U85"/>
  <c r="W85" s="1"/>
  <c r="U81"/>
  <c r="W81" s="1"/>
  <c r="U59"/>
  <c r="W59" s="1"/>
  <c r="U42"/>
  <c r="W42" s="1"/>
  <c r="U36"/>
  <c r="W36" s="1"/>
  <c r="U266"/>
  <c r="W266" s="1"/>
  <c r="U405"/>
  <c r="X405" s="1"/>
  <c r="U406"/>
  <c r="W406" s="1"/>
  <c r="U407"/>
  <c r="X407" s="1"/>
  <c r="U2164" i="31"/>
  <c r="U2126"/>
  <c r="U2125"/>
  <c r="U2107"/>
  <c r="U2104"/>
  <c r="U2103"/>
  <c r="U2094"/>
  <c r="U2073"/>
  <c r="U1949"/>
  <c r="U1943"/>
  <c r="U1906"/>
  <c r="U1885"/>
  <c r="U1875"/>
  <c r="U1844"/>
  <c r="U1840"/>
  <c r="U1839"/>
  <c r="U1832"/>
  <c r="U1806"/>
  <c r="U1805"/>
  <c r="U1797"/>
  <c r="U1793"/>
  <c r="U1792"/>
  <c r="U1785"/>
  <c r="U1770"/>
  <c r="U1761"/>
  <c r="U1760"/>
  <c r="U1750"/>
  <c r="U1733"/>
  <c r="U1729"/>
  <c r="U1725"/>
  <c r="U1719"/>
  <c r="U1718"/>
  <c r="U1707"/>
  <c r="U1692"/>
  <c r="U1681"/>
  <c r="U1677"/>
  <c r="U1669"/>
  <c r="U1666"/>
  <c r="U1663"/>
  <c r="U1662"/>
  <c r="U1659"/>
  <c r="U1658"/>
  <c r="U1654"/>
  <c r="U1653"/>
  <c r="U1646"/>
  <c r="U1643"/>
  <c r="U1637"/>
  <c r="U1636"/>
  <c r="U1628"/>
  <c r="U1627"/>
  <c r="U1615"/>
  <c r="U1606"/>
  <c r="U1592"/>
  <c r="U1591"/>
  <c r="U1587"/>
  <c r="U1584"/>
  <c r="U1574"/>
  <c r="U1560"/>
  <c r="U1559"/>
  <c r="U1556"/>
  <c r="U1501"/>
  <c r="U1498"/>
  <c r="U1495"/>
  <c r="U1473"/>
  <c r="U1451"/>
  <c r="U1441"/>
  <c r="U1412"/>
  <c r="U1411"/>
  <c r="U1403"/>
  <c r="U1395"/>
  <c r="U1384"/>
  <c r="U1321"/>
  <c r="U1287"/>
  <c r="U1271"/>
  <c r="U1255"/>
  <c r="U1251"/>
  <c r="U1247"/>
  <c r="U1242"/>
  <c r="U1239"/>
  <c r="U1231"/>
  <c r="U1230"/>
  <c r="U1227"/>
  <c r="U1222"/>
  <c r="U1221"/>
  <c r="U1210"/>
  <c r="U1209"/>
  <c r="U1202"/>
  <c r="U1196"/>
  <c r="U1195"/>
  <c r="U1192"/>
  <c r="U1191"/>
  <c r="U1187"/>
  <c r="U1183"/>
  <c r="U1173"/>
  <c r="U1170"/>
  <c r="U1158"/>
  <c r="U1157"/>
  <c r="U1149"/>
  <c r="U1092"/>
  <c r="U1084"/>
  <c r="U1047"/>
  <c r="U1038"/>
  <c r="U1024"/>
  <c r="U1020"/>
  <c r="U1011"/>
  <c r="U1009"/>
  <c r="U1004"/>
  <c r="U975"/>
  <c r="U972"/>
  <c r="U965"/>
  <c r="U951"/>
  <c r="U949"/>
  <c r="U941"/>
  <c r="U923"/>
  <c r="O2182"/>
  <c r="N2182"/>
  <c r="M2182"/>
  <c r="L2182"/>
  <c r="K2182"/>
  <c r="J2182"/>
  <c r="I2182"/>
  <c r="V2182"/>
  <c r="T2182"/>
  <c r="S2182"/>
  <c r="R2182"/>
  <c r="Q2182"/>
  <c r="P2182"/>
  <c r="U2181"/>
  <c r="X2181" s="1"/>
  <c r="U2180"/>
  <c r="W2180" s="1"/>
  <c r="U667" i="26"/>
  <c r="W667" s="1"/>
  <c r="U666"/>
  <c r="W666" s="1"/>
  <c r="U651"/>
  <c r="U638"/>
  <c r="U634"/>
  <c r="U627"/>
  <c r="U623"/>
  <c r="U620"/>
  <c r="U619"/>
  <c r="U596"/>
  <c r="U592"/>
  <c r="U590"/>
  <c r="U566"/>
  <c r="U557"/>
  <c r="U550"/>
  <c r="U542"/>
  <c r="U535"/>
  <c r="U491"/>
  <c r="U488"/>
  <c r="U481"/>
  <c r="U469"/>
  <c r="U454"/>
  <c r="U447"/>
  <c r="U446"/>
  <c r="U426"/>
  <c r="U422"/>
  <c r="U398"/>
  <c r="U396"/>
  <c r="U395"/>
  <c r="U365"/>
  <c r="U364"/>
  <c r="U358"/>
  <c r="U347"/>
  <c r="U297"/>
  <c r="U296"/>
  <c r="U281"/>
  <c r="U270"/>
  <c r="U268"/>
  <c r="U260"/>
  <c r="U252"/>
  <c r="U251"/>
  <c r="U250"/>
  <c r="U249"/>
  <c r="U242"/>
  <c r="U219"/>
  <c r="U83"/>
  <c r="W671"/>
  <c r="U683"/>
  <c r="X683" s="1"/>
  <c r="U682"/>
  <c r="X682" s="1"/>
  <c r="U680"/>
  <c r="W680" s="1"/>
  <c r="X679"/>
  <c r="U170" i="16"/>
  <c r="U165"/>
  <c r="U154"/>
  <c r="U148"/>
  <c r="U146"/>
  <c r="U144"/>
  <c r="U142"/>
  <c r="U132"/>
  <c r="U125"/>
  <c r="U90"/>
  <c r="U85"/>
  <c r="U83"/>
  <c r="U64"/>
  <c r="U56"/>
  <c r="U53"/>
  <c r="U47"/>
  <c r="U43"/>
  <c r="U22"/>
  <c r="U16"/>
  <c r="U68"/>
  <c r="U172"/>
  <c r="X172" s="1"/>
  <c r="I4" i="15"/>
  <c r="J4"/>
  <c r="K4"/>
  <c r="L4"/>
  <c r="M4"/>
  <c r="N4"/>
  <c r="O4"/>
  <c r="U712" i="56"/>
  <c r="U20"/>
  <c r="U243" i="55"/>
  <c r="U74" i="33"/>
  <c r="U67"/>
  <c r="U62"/>
  <c r="U54"/>
  <c r="U43"/>
  <c r="U38"/>
  <c r="U31"/>
  <c r="U72"/>
  <c r="U70"/>
  <c r="U65"/>
  <c r="U60"/>
  <c r="U58"/>
  <c r="U52"/>
  <c r="U41"/>
  <c r="U36"/>
  <c r="U29"/>
  <c r="U26"/>
  <c r="U915" i="31"/>
  <c r="U22" i="7"/>
  <c r="U968" i="55"/>
  <c r="X968" s="1"/>
  <c r="U948"/>
  <c r="U937"/>
  <c r="U935"/>
  <c r="U932"/>
  <c r="U922"/>
  <c r="U920"/>
  <c r="U907"/>
  <c r="U896"/>
  <c r="U893"/>
  <c r="U883"/>
  <c r="U864"/>
  <c r="U851"/>
  <c r="U837"/>
  <c r="U823"/>
  <c r="U800"/>
  <c r="U790"/>
  <c r="U756"/>
  <c r="U744"/>
  <c r="U732"/>
  <c r="U716"/>
  <c r="U691"/>
  <c r="U669"/>
  <c r="U655"/>
  <c r="U644"/>
  <c r="U638"/>
  <c r="U630"/>
  <c r="U612"/>
  <c r="U603"/>
  <c r="U562"/>
  <c r="U530"/>
  <c r="U512"/>
  <c r="U499"/>
  <c r="U490"/>
  <c r="U488"/>
  <c r="U470"/>
  <c r="U457"/>
  <c r="U444"/>
  <c r="U32"/>
  <c r="U2" i="49"/>
  <c r="U3"/>
  <c r="U4"/>
  <c r="U5"/>
  <c r="U6"/>
  <c r="U7"/>
  <c r="U8"/>
  <c r="U9"/>
  <c r="I144" i="43"/>
  <c r="J144"/>
  <c r="K144"/>
  <c r="L144"/>
  <c r="M144"/>
  <c r="N144"/>
  <c r="O144"/>
  <c r="P144"/>
  <c r="Q144"/>
  <c r="R144"/>
  <c r="I98" i="41"/>
  <c r="J98"/>
  <c r="K98"/>
  <c r="L98"/>
  <c r="M98"/>
  <c r="N98"/>
  <c r="O98"/>
  <c r="P98"/>
  <c r="Q98"/>
  <c r="R98"/>
  <c r="O81" i="33"/>
  <c r="N81"/>
  <c r="M81"/>
  <c r="L81"/>
  <c r="K81"/>
  <c r="J81"/>
  <c r="I81"/>
  <c r="V81"/>
  <c r="T81"/>
  <c r="S81"/>
  <c r="U81" i="26"/>
  <c r="X678"/>
  <c r="U139" i="23"/>
  <c r="X139" s="1"/>
  <c r="U138"/>
  <c r="U135"/>
  <c r="U134"/>
  <c r="O143"/>
  <c r="N143"/>
  <c r="M143"/>
  <c r="L143"/>
  <c r="K143"/>
  <c r="J143"/>
  <c r="I143"/>
  <c r="V143"/>
  <c r="T143"/>
  <c r="S143"/>
  <c r="R143"/>
  <c r="Q143"/>
  <c r="P143"/>
  <c r="U142"/>
  <c r="W142" s="1"/>
  <c r="O11" i="20"/>
  <c r="N11"/>
  <c r="M11"/>
  <c r="L11"/>
  <c r="K11"/>
  <c r="J11"/>
  <c r="I11"/>
  <c r="V11"/>
  <c r="T11"/>
  <c r="S11"/>
  <c r="R11"/>
  <c r="Q11"/>
  <c r="P11"/>
  <c r="U10"/>
  <c r="W10" s="1"/>
  <c r="X10"/>
  <c r="U13" i="16"/>
  <c r="U431" i="55"/>
  <c r="U79" i="44"/>
  <c r="U312" i="39"/>
  <c r="U302"/>
  <c r="U293"/>
  <c r="U291"/>
  <c r="U284"/>
  <c r="U281"/>
  <c r="U280"/>
  <c r="U279"/>
  <c r="U276"/>
  <c r="U267"/>
  <c r="U265"/>
  <c r="U263"/>
  <c r="U262"/>
  <c r="U260"/>
  <c r="U258"/>
  <c r="U257"/>
  <c r="U255"/>
  <c r="U252"/>
  <c r="U249"/>
  <c r="U248"/>
  <c r="U245"/>
  <c r="U244"/>
  <c r="U243"/>
  <c r="U242"/>
  <c r="U240"/>
  <c r="U239"/>
  <c r="U238"/>
  <c r="U237"/>
  <c r="U230"/>
  <c r="U229"/>
  <c r="U224"/>
  <c r="U223"/>
  <c r="U222"/>
  <c r="U221"/>
  <c r="U220"/>
  <c r="U219"/>
  <c r="U218"/>
  <c r="U215"/>
  <c r="U203"/>
  <c r="U201"/>
  <c r="U200"/>
  <c r="U196"/>
  <c r="U195"/>
  <c r="U194"/>
  <c r="U193"/>
  <c r="U192"/>
  <c r="U191"/>
  <c r="U190"/>
  <c r="U183"/>
  <c r="U176"/>
  <c r="U172"/>
  <c r="U171"/>
  <c r="U170"/>
  <c r="U168"/>
  <c r="U167"/>
  <c r="U166"/>
  <c r="U165"/>
  <c r="U164"/>
  <c r="U163"/>
  <c r="U162"/>
  <c r="U161"/>
  <c r="U157"/>
  <c r="U156"/>
  <c r="U155"/>
  <c r="U152"/>
  <c r="U151"/>
  <c r="U149"/>
  <c r="U147"/>
  <c r="U137"/>
  <c r="U133"/>
  <c r="U130"/>
  <c r="U126"/>
  <c r="U123"/>
  <c r="U122"/>
  <c r="U120"/>
  <c r="U107"/>
  <c r="U99"/>
  <c r="U98"/>
  <c r="U95"/>
  <c r="U94"/>
  <c r="U86"/>
  <c r="U85"/>
  <c r="U84"/>
  <c r="U83"/>
  <c r="U67"/>
  <c r="U60"/>
  <c r="U57"/>
  <c r="U55"/>
  <c r="U52"/>
  <c r="U41"/>
  <c r="U40"/>
  <c r="U39"/>
  <c r="U38"/>
  <c r="U37"/>
  <c r="U36"/>
  <c r="U35"/>
  <c r="U34"/>
  <c r="U33"/>
  <c r="U32"/>
  <c r="U31"/>
  <c r="U29"/>
  <c r="U26"/>
  <c r="U25"/>
  <c r="U22"/>
  <c r="U18"/>
  <c r="U16"/>
  <c r="U15"/>
  <c r="U14"/>
  <c r="U13"/>
  <c r="U12"/>
  <c r="U700" i="31"/>
  <c r="U665" i="26"/>
  <c r="W665" s="1"/>
  <c r="U635"/>
  <c r="U633"/>
  <c r="U631"/>
  <c r="U626"/>
  <c r="U622"/>
  <c r="U603"/>
  <c r="U598"/>
  <c r="U594"/>
  <c r="U591"/>
  <c r="U589"/>
  <c r="U570"/>
  <c r="U549"/>
  <c r="U546"/>
  <c r="U541"/>
  <c r="U495"/>
  <c r="U480"/>
  <c r="U477"/>
  <c r="U468"/>
  <c r="U453"/>
  <c r="U445"/>
  <c r="U442"/>
  <c r="U425"/>
  <c r="U421"/>
  <c r="U414"/>
  <c r="U397"/>
  <c r="U394"/>
  <c r="U357"/>
  <c r="V4" i="57"/>
  <c r="T4"/>
  <c r="S4"/>
  <c r="U3"/>
  <c r="W3" s="1"/>
  <c r="U2834" i="56"/>
  <c r="U2832"/>
  <c r="U2822"/>
  <c r="U2821"/>
  <c r="U2820"/>
  <c r="U2700"/>
  <c r="U2682"/>
  <c r="U2677"/>
  <c r="U2648"/>
  <c r="U2647"/>
  <c r="U2539"/>
  <c r="U2537"/>
  <c r="U2536"/>
  <c r="U2451"/>
  <c r="U2360"/>
  <c r="U2358"/>
  <c r="U2254"/>
  <c r="U2253"/>
  <c r="U2252"/>
  <c r="U2251"/>
  <c r="U2200"/>
  <c r="U2190"/>
  <c r="U2181"/>
  <c r="U2178"/>
  <c r="U2169"/>
  <c r="U2164"/>
  <c r="U2162"/>
  <c r="U2155"/>
  <c r="U2153"/>
  <c r="U2128"/>
  <c r="U2117"/>
  <c r="U2116"/>
  <c r="U2115"/>
  <c r="U2114"/>
  <c r="U2099"/>
  <c r="U2077"/>
  <c r="U2076"/>
  <c r="U2069"/>
  <c r="U2056"/>
  <c r="U2055"/>
  <c r="U2053"/>
  <c r="U2039"/>
  <c r="U2036"/>
  <c r="U2034"/>
  <c r="U2022"/>
  <c r="U2020"/>
  <c r="U1995"/>
  <c r="U1992"/>
  <c r="U1983"/>
  <c r="U1980"/>
  <c r="U1957"/>
  <c r="U1954"/>
  <c r="U1949"/>
  <c r="U1947"/>
  <c r="U1909"/>
  <c r="U1870"/>
  <c r="U1857"/>
  <c r="U1852"/>
  <c r="U1844"/>
  <c r="U1820"/>
  <c r="U1819"/>
  <c r="U1818"/>
  <c r="U1817"/>
  <c r="U1801"/>
  <c r="U1800"/>
  <c r="U1799"/>
  <c r="U1783"/>
  <c r="U1763"/>
  <c r="U1755"/>
  <c r="U1754"/>
  <c r="U1671"/>
  <c r="U1663"/>
  <c r="U1662"/>
  <c r="U1661"/>
  <c r="U1660"/>
  <c r="U1651"/>
  <c r="U1611"/>
  <c r="U1577"/>
  <c r="U1576"/>
  <c r="U1565"/>
  <c r="U1522"/>
  <c r="U1510"/>
  <c r="U1509"/>
  <c r="U1508"/>
  <c r="U1489"/>
  <c r="U1471"/>
  <c r="U1470"/>
  <c r="U1455"/>
  <c r="U1442"/>
  <c r="U1427"/>
  <c r="U1416"/>
  <c r="U1409"/>
  <c r="U1400"/>
  <c r="U1399"/>
  <c r="U1398"/>
  <c r="U1397"/>
  <c r="U1379"/>
  <c r="U1368"/>
  <c r="U1367"/>
  <c r="U1366"/>
  <c r="U1365"/>
  <c r="U1332"/>
  <c r="U1327"/>
  <c r="U1325"/>
  <c r="U1324"/>
  <c r="U1322"/>
  <c r="U1297"/>
  <c r="U1207"/>
  <c r="U1206"/>
  <c r="U1093"/>
  <c r="U1092"/>
  <c r="U1091"/>
  <c r="U1077"/>
  <c r="U1075"/>
  <c r="U1055"/>
  <c r="U1053"/>
  <c r="U1046"/>
  <c r="U1042"/>
  <c r="U1038"/>
  <c r="U1036"/>
  <c r="U1016"/>
  <c r="U980"/>
  <c r="U930"/>
  <c r="U929"/>
  <c r="U928"/>
  <c r="U927"/>
  <c r="U907"/>
  <c r="U892"/>
  <c r="U861"/>
  <c r="U859"/>
  <c r="U858"/>
  <c r="U856"/>
  <c r="U785"/>
  <c r="U769"/>
  <c r="U768"/>
  <c r="U767"/>
  <c r="U749"/>
  <c r="U748"/>
  <c r="U657"/>
  <c r="U630"/>
  <c r="U629"/>
  <c r="U628"/>
  <c r="U627"/>
  <c r="U498"/>
  <c r="U497"/>
  <c r="U496"/>
  <c r="U476"/>
  <c r="U475"/>
  <c r="U450"/>
  <c r="U410"/>
  <c r="U409"/>
  <c r="U379"/>
  <c r="U378"/>
  <c r="U349"/>
  <c r="U348"/>
  <c r="U347"/>
  <c r="U320"/>
  <c r="U313"/>
  <c r="U311"/>
  <c r="U301"/>
  <c r="U297"/>
  <c r="U288"/>
  <c r="U277"/>
  <c r="U276"/>
  <c r="U264"/>
  <c r="U255"/>
  <c r="U233"/>
  <c r="U222"/>
  <c r="U180"/>
  <c r="U166"/>
  <c r="U154"/>
  <c r="U144"/>
  <c r="U132"/>
  <c r="U129"/>
  <c r="U113"/>
  <c r="U108"/>
  <c r="U92"/>
  <c r="U71"/>
  <c r="U57"/>
  <c r="U333" i="32"/>
  <c r="W333" s="1"/>
  <c r="U323"/>
  <c r="W323" s="1"/>
  <c r="U313"/>
  <c r="W313" s="1"/>
  <c r="U301"/>
  <c r="W301" s="1"/>
  <c r="U292"/>
  <c r="W292" s="1"/>
  <c r="U290"/>
  <c r="W290" s="1"/>
  <c r="U265"/>
  <c r="W265" s="1"/>
  <c r="U263"/>
  <c r="W263" s="1"/>
  <c r="U246"/>
  <c r="W246" s="1"/>
  <c r="U217"/>
  <c r="W217" s="1"/>
  <c r="U211"/>
  <c r="W211" s="1"/>
  <c r="U178"/>
  <c r="W178" s="1"/>
  <c r="U170"/>
  <c r="W170" s="1"/>
  <c r="U155"/>
  <c r="W155" s="1"/>
  <c r="U145"/>
  <c r="W145" s="1"/>
  <c r="U84"/>
  <c r="W84" s="1"/>
  <c r="U404"/>
  <c r="X404" s="1"/>
  <c r="U2162" i="31"/>
  <c r="U2124"/>
  <c r="U2123"/>
  <c r="U2102"/>
  <c r="U2101"/>
  <c r="U2092"/>
  <c r="U2071"/>
  <c r="U1947"/>
  <c r="U1941"/>
  <c r="U1904"/>
  <c r="U1883"/>
  <c r="U1873"/>
  <c r="U1838"/>
  <c r="U1837"/>
  <c r="U1830"/>
  <c r="U1804"/>
  <c r="U1803"/>
  <c r="U1791"/>
  <c r="U1790"/>
  <c r="U1783"/>
  <c r="U1768"/>
  <c r="U1759"/>
  <c r="U1758"/>
  <c r="U1748"/>
  <c r="U1723"/>
  <c r="U1717"/>
  <c r="U1716"/>
  <c r="U1705"/>
  <c r="U1690"/>
  <c r="U1657"/>
  <c r="U1652"/>
  <c r="U1651"/>
  <c r="U1641"/>
  <c r="U1635"/>
  <c r="U1634"/>
  <c r="U1626"/>
  <c r="U1625"/>
  <c r="U1613"/>
  <c r="U1604"/>
  <c r="U1590"/>
  <c r="U1585"/>
  <c r="U1582"/>
  <c r="U1572"/>
  <c r="U1557"/>
  <c r="U1554"/>
  <c r="U1499"/>
  <c r="U1496"/>
  <c r="U1493"/>
  <c r="U1471"/>
  <c r="U1449"/>
  <c r="U1439"/>
  <c r="U1410"/>
  <c r="U1409"/>
  <c r="U1401"/>
  <c r="U1393"/>
  <c r="U1382"/>
  <c r="U1319"/>
  <c r="U1285"/>
  <c r="U1269"/>
  <c r="U1245"/>
  <c r="U1240"/>
  <c r="U1237"/>
  <c r="U1228"/>
  <c r="U1225"/>
  <c r="U1220"/>
  <c r="U1219"/>
  <c r="U1208"/>
  <c r="U1200"/>
  <c r="U1190"/>
  <c r="U1180"/>
  <c r="U1171"/>
  <c r="U1168"/>
  <c r="U1156"/>
  <c r="U1155"/>
  <c r="U1147"/>
  <c r="U1090"/>
  <c r="U1083"/>
  <c r="U1082"/>
  <c r="U1045"/>
  <c r="U1036"/>
  <c r="U1022"/>
  <c r="U1018"/>
  <c r="U1007"/>
  <c r="U1002"/>
  <c r="U970"/>
  <c r="U963"/>
  <c r="U947"/>
  <c r="U940"/>
  <c r="U939"/>
  <c r="U922"/>
  <c r="U921"/>
  <c r="U913"/>
  <c r="U891"/>
  <c r="U877"/>
  <c r="U871"/>
  <c r="U870"/>
  <c r="U863"/>
  <c r="U862"/>
  <c r="U793"/>
  <c r="U787"/>
  <c r="U786"/>
  <c r="U782"/>
  <c r="U781"/>
  <c r="U760"/>
  <c r="U747"/>
  <c r="U746"/>
  <c r="U740"/>
  <c r="U726"/>
  <c r="U725"/>
  <c r="U720"/>
  <c r="U708"/>
  <c r="U707"/>
  <c r="U691"/>
  <c r="U686"/>
  <c r="U685"/>
  <c r="U675"/>
  <c r="U654"/>
  <c r="U651"/>
  <c r="U647"/>
  <c r="U646"/>
  <c r="U642"/>
  <c r="U636"/>
  <c r="U635"/>
  <c r="U629"/>
  <c r="U626"/>
  <c r="U625"/>
  <c r="U621"/>
  <c r="U620"/>
  <c r="U613"/>
  <c r="U610"/>
  <c r="U607"/>
  <c r="U606"/>
  <c r="U600"/>
  <c r="U594"/>
  <c r="U593"/>
  <c r="U590"/>
  <c r="U586"/>
  <c r="U581"/>
  <c r="U578"/>
  <c r="U577"/>
  <c r="U561"/>
  <c r="U536"/>
  <c r="U515"/>
  <c r="U492"/>
  <c r="U444"/>
  <c r="U438"/>
  <c r="U434"/>
  <c r="U433"/>
  <c r="U428"/>
  <c r="U416"/>
  <c r="U377"/>
  <c r="U354"/>
  <c r="U329"/>
  <c r="U2178"/>
  <c r="X2178" s="1"/>
  <c r="U2179"/>
  <c r="X2179" s="1"/>
  <c r="U421" i="35"/>
  <c r="U414"/>
  <c r="U398"/>
  <c r="U386"/>
  <c r="U383"/>
  <c r="U380"/>
  <c r="U374"/>
  <c r="U369"/>
  <c r="U367"/>
  <c r="U359"/>
  <c r="U357"/>
  <c r="U350"/>
  <c r="U348"/>
  <c r="U341"/>
  <c r="U338"/>
  <c r="U330"/>
  <c r="U313"/>
  <c r="U310"/>
  <c r="U304"/>
  <c r="U301"/>
  <c r="U295"/>
  <c r="U292"/>
  <c r="U286"/>
  <c r="U274"/>
  <c r="U263"/>
  <c r="U260"/>
  <c r="U255"/>
  <c r="U253"/>
  <c r="U245"/>
  <c r="U241"/>
  <c r="U235"/>
  <c r="U216"/>
  <c r="U208"/>
  <c r="U204"/>
  <c r="U200"/>
  <c r="U198"/>
  <c r="U194"/>
  <c r="U175"/>
  <c r="U172"/>
  <c r="U165"/>
  <c r="U163"/>
  <c r="U39" i="34"/>
  <c r="U38"/>
  <c r="U32"/>
  <c r="U31"/>
  <c r="U29"/>
  <c r="U28"/>
  <c r="U27"/>
  <c r="U26"/>
  <c r="U24"/>
  <c r="U23"/>
  <c r="U22"/>
  <c r="U21"/>
  <c r="U20"/>
  <c r="U17"/>
  <c r="U16"/>
  <c r="U14"/>
  <c r="O51"/>
  <c r="N51"/>
  <c r="M51"/>
  <c r="L51"/>
  <c r="K51"/>
  <c r="J51"/>
  <c r="I51"/>
  <c r="V51"/>
  <c r="T51"/>
  <c r="S51"/>
  <c r="R51"/>
  <c r="Q51"/>
  <c r="P51"/>
  <c r="U50"/>
  <c r="X50" s="1"/>
  <c r="U663" i="26"/>
  <c r="W663" s="1"/>
  <c r="U640"/>
  <c r="U630"/>
  <c r="U616"/>
  <c r="U615"/>
  <c r="U588"/>
  <c r="U586"/>
  <c r="U554"/>
  <c r="U543"/>
  <c r="U538"/>
  <c r="U531"/>
  <c r="U484"/>
  <c r="U346"/>
  <c r="X677"/>
  <c r="U86" i="9"/>
  <c r="U71"/>
  <c r="W110"/>
  <c r="W106"/>
  <c r="W93"/>
  <c r="V114"/>
  <c r="T114"/>
  <c r="S114"/>
  <c r="R114"/>
  <c r="Q114"/>
  <c r="P114"/>
  <c r="O114"/>
  <c r="N114"/>
  <c r="M114"/>
  <c r="L114"/>
  <c r="K114"/>
  <c r="J114"/>
  <c r="I114"/>
  <c r="U113"/>
  <c r="X113" s="1"/>
  <c r="U112"/>
  <c r="W112" s="1"/>
  <c r="U111"/>
  <c r="W111" s="1"/>
  <c r="U109"/>
  <c r="X109" s="1"/>
  <c r="U108"/>
  <c r="W108" s="1"/>
  <c r="U107"/>
  <c r="W107" s="1"/>
  <c r="U105"/>
  <c r="X105" s="1"/>
  <c r="U104"/>
  <c r="W104" s="1"/>
  <c r="U103"/>
  <c r="W103" s="1"/>
  <c r="U102"/>
  <c r="W102" s="1"/>
  <c r="U101"/>
  <c r="X101" s="1"/>
  <c r="U100"/>
  <c r="W100" s="1"/>
  <c r="U99"/>
  <c r="W99" s="1"/>
  <c r="U98"/>
  <c r="W98" s="1"/>
  <c r="U97"/>
  <c r="X97" s="1"/>
  <c r="U96"/>
  <c r="W96" s="1"/>
  <c r="U95"/>
  <c r="W95" s="1"/>
  <c r="R27" i="7"/>
  <c r="Q27"/>
  <c r="P27"/>
  <c r="O27"/>
  <c r="N27"/>
  <c r="M27"/>
  <c r="L27"/>
  <c r="K27"/>
  <c r="J27"/>
  <c r="I27"/>
  <c r="U26"/>
  <c r="X26" s="1"/>
  <c r="S27"/>
  <c r="T27"/>
  <c r="V27"/>
  <c r="U617" i="26"/>
  <c r="U612"/>
  <c r="U607"/>
  <c r="U585"/>
  <c r="U584"/>
  <c r="U579"/>
  <c r="U572"/>
  <c r="U537"/>
  <c r="U533"/>
  <c r="U530"/>
  <c r="U527"/>
  <c r="U522"/>
  <c r="U515"/>
  <c r="U476"/>
  <c r="U471"/>
  <c r="U467"/>
  <c r="U439"/>
  <c r="U438"/>
  <c r="U437"/>
  <c r="U430"/>
  <c r="U429"/>
  <c r="U389"/>
  <c r="U387"/>
  <c r="U381"/>
  <c r="U379"/>
  <c r="U378"/>
  <c r="U348"/>
  <c r="U341"/>
  <c r="U330"/>
  <c r="U280"/>
  <c r="U1208" i="56"/>
  <c r="U1094"/>
  <c r="U1090"/>
  <c r="U1076"/>
  <c r="U1056"/>
  <c r="U1054"/>
  <c r="U1047"/>
  <c r="U950"/>
  <c r="U931"/>
  <c r="U895"/>
  <c r="U862"/>
  <c r="U860"/>
  <c r="U786"/>
  <c r="U770"/>
  <c r="U766"/>
  <c r="U750"/>
  <c r="U658"/>
  <c r="U631"/>
  <c r="U499"/>
  <c r="U495"/>
  <c r="U477"/>
  <c r="U451"/>
  <c r="U411"/>
  <c r="U390"/>
  <c r="U350"/>
  <c r="U321"/>
  <c r="U316"/>
  <c r="U314"/>
  <c r="U302"/>
  <c r="U289"/>
  <c r="U278"/>
  <c r="U265"/>
  <c r="U256"/>
  <c r="U234"/>
  <c r="U223"/>
  <c r="U218"/>
  <c r="U212"/>
  <c r="U203"/>
  <c r="U199"/>
  <c r="U181"/>
  <c r="U133" i="43"/>
  <c r="U131"/>
  <c r="U128"/>
  <c r="U124"/>
  <c r="U118"/>
  <c r="U112"/>
  <c r="U109"/>
  <c r="U97"/>
  <c r="U88"/>
  <c r="U78"/>
  <c r="U76"/>
  <c r="U72"/>
  <c r="U52"/>
  <c r="U41"/>
  <c r="U38"/>
  <c r="U35"/>
  <c r="U132"/>
  <c r="U130"/>
  <c r="U127"/>
  <c r="U126"/>
  <c r="U123"/>
  <c r="U117"/>
  <c r="U116"/>
  <c r="U115"/>
  <c r="U111"/>
  <c r="U108"/>
  <c r="U107"/>
  <c r="U106"/>
  <c r="U105"/>
  <c r="U104"/>
  <c r="U103"/>
  <c r="U102"/>
  <c r="U101"/>
  <c r="U100"/>
  <c r="U99"/>
  <c r="U96"/>
  <c r="U87"/>
  <c r="U77"/>
  <c r="U75"/>
  <c r="U71"/>
  <c r="U70"/>
  <c r="U53"/>
  <c r="U42"/>
  <c r="U39"/>
  <c r="U36"/>
  <c r="U34"/>
  <c r="U21"/>
  <c r="U20"/>
  <c r="U17"/>
  <c r="U11"/>
  <c r="U6"/>
  <c r="U5"/>
  <c r="U4"/>
  <c r="U3"/>
  <c r="U674" i="26"/>
  <c r="W674" s="1"/>
  <c r="U670"/>
  <c r="W670" s="1"/>
  <c r="U669"/>
  <c r="W669" s="1"/>
  <c r="U668"/>
  <c r="W668" s="1"/>
  <c r="U664"/>
  <c r="W664" s="1"/>
  <c r="U661"/>
  <c r="W661" s="1"/>
  <c r="U659"/>
  <c r="W659" s="1"/>
  <c r="I60" i="21"/>
  <c r="J60"/>
  <c r="K60"/>
  <c r="L60"/>
  <c r="M60"/>
  <c r="N60"/>
  <c r="O60"/>
  <c r="U2" i="19"/>
  <c r="O5" i="8"/>
  <c r="N5"/>
  <c r="M5"/>
  <c r="L5"/>
  <c r="K5"/>
  <c r="J5"/>
  <c r="I5"/>
  <c r="V5"/>
  <c r="T5"/>
  <c r="S5"/>
  <c r="R5"/>
  <c r="Q5"/>
  <c r="P5"/>
  <c r="U11" i="58"/>
  <c r="U79" i="55"/>
  <c r="U402" i="32"/>
  <c r="W402" s="1"/>
  <c r="U401"/>
  <c r="W401" s="1"/>
  <c r="U400"/>
  <c r="W400" s="1"/>
  <c r="U399"/>
  <c r="W399" s="1"/>
  <c r="U398"/>
  <c r="W398" s="1"/>
  <c r="U397"/>
  <c r="W397" s="1"/>
  <c r="U396"/>
  <c r="W396" s="1"/>
  <c r="U395"/>
  <c r="W395" s="1"/>
  <c r="U394"/>
  <c r="W394" s="1"/>
  <c r="U393"/>
  <c r="W393" s="1"/>
  <c r="U392"/>
  <c r="W392" s="1"/>
  <c r="U391"/>
  <c r="W391" s="1"/>
  <c r="U390"/>
  <c r="W390" s="1"/>
  <c r="U389"/>
  <c r="W389" s="1"/>
  <c r="U388"/>
  <c r="W388" s="1"/>
  <c r="U387"/>
  <c r="W387" s="1"/>
  <c r="U386"/>
  <c r="W386" s="1"/>
  <c r="U385"/>
  <c r="W385" s="1"/>
  <c r="U384"/>
  <c r="W384" s="1"/>
  <c r="U383"/>
  <c r="W383" s="1"/>
  <c r="U382"/>
  <c r="W382" s="1"/>
  <c r="U381"/>
  <c r="W381" s="1"/>
  <c r="U380"/>
  <c r="W380" s="1"/>
  <c r="U379"/>
  <c r="W379" s="1"/>
  <c r="U378"/>
  <c r="W378" s="1"/>
  <c r="U376"/>
  <c r="W376" s="1"/>
  <c r="U375"/>
  <c r="W375" s="1"/>
  <c r="U374"/>
  <c r="W374" s="1"/>
  <c r="U373"/>
  <c r="W373" s="1"/>
  <c r="U372"/>
  <c r="W372" s="1"/>
  <c r="U371"/>
  <c r="W371" s="1"/>
  <c r="U370"/>
  <c r="W370" s="1"/>
  <c r="U369"/>
  <c r="W369" s="1"/>
  <c r="U368"/>
  <c r="W368" s="1"/>
  <c r="U336"/>
  <c r="W336" s="1"/>
  <c r="U329"/>
  <c r="W329" s="1"/>
  <c r="U327"/>
  <c r="W327" s="1"/>
  <c r="U325"/>
  <c r="W325" s="1"/>
  <c r="U322"/>
  <c r="W322" s="1"/>
  <c r="U319"/>
  <c r="W319" s="1"/>
  <c r="U315"/>
  <c r="W315" s="1"/>
  <c r="U311"/>
  <c r="W311" s="1"/>
  <c r="U296"/>
  <c r="W296" s="1"/>
  <c r="U294"/>
  <c r="W294" s="1"/>
  <c r="U289"/>
  <c r="W289" s="1"/>
  <c r="U288"/>
  <c r="W288" s="1"/>
  <c r="U287"/>
  <c r="W287" s="1"/>
  <c r="U286"/>
  <c r="W286" s="1"/>
  <c r="U285"/>
  <c r="W285" s="1"/>
  <c r="U284"/>
  <c r="W284" s="1"/>
  <c r="U283"/>
  <c r="W283" s="1"/>
  <c r="U262"/>
  <c r="W262" s="1"/>
  <c r="U261"/>
  <c r="W261" s="1"/>
  <c r="U260"/>
  <c r="W260" s="1"/>
  <c r="U259"/>
  <c r="W259" s="1"/>
  <c r="U258"/>
  <c r="W258" s="1"/>
  <c r="U257"/>
  <c r="W257" s="1"/>
  <c r="U256"/>
  <c r="W256" s="1"/>
  <c r="U245"/>
  <c r="W245" s="1"/>
  <c r="U244"/>
  <c r="W244" s="1"/>
  <c r="U243"/>
  <c r="W243" s="1"/>
  <c r="U214"/>
  <c r="W214" s="1"/>
  <c r="U210"/>
  <c r="W210" s="1"/>
  <c r="U209"/>
  <c r="W209" s="1"/>
  <c r="U208"/>
  <c r="W208" s="1"/>
  <c r="U207"/>
  <c r="W207" s="1"/>
  <c r="U206"/>
  <c r="W206" s="1"/>
  <c r="U205"/>
  <c r="W205" s="1"/>
  <c r="U204"/>
  <c r="W204" s="1"/>
  <c r="U203"/>
  <c r="W203" s="1"/>
  <c r="U202"/>
  <c r="W202" s="1"/>
  <c r="U201"/>
  <c r="W201" s="1"/>
  <c r="U200"/>
  <c r="W200" s="1"/>
  <c r="U199"/>
  <c r="W199" s="1"/>
  <c r="U198"/>
  <c r="W198" s="1"/>
  <c r="U197"/>
  <c r="W197" s="1"/>
  <c r="U196"/>
  <c r="W196" s="1"/>
  <c r="U195"/>
  <c r="W195" s="1"/>
  <c r="U194"/>
  <c r="W194" s="1"/>
  <c r="U193"/>
  <c r="W193" s="1"/>
  <c r="U192"/>
  <c r="W192" s="1"/>
  <c r="U191"/>
  <c r="W191" s="1"/>
  <c r="U190"/>
  <c r="W190" s="1"/>
  <c r="U189"/>
  <c r="W189" s="1"/>
  <c r="U188"/>
  <c r="W188" s="1"/>
  <c r="U177"/>
  <c r="W177" s="1"/>
  <c r="U176"/>
  <c r="W176" s="1"/>
  <c r="U175"/>
  <c r="W175" s="1"/>
  <c r="U174"/>
  <c r="W174" s="1"/>
  <c r="U169"/>
  <c r="W169" s="1"/>
  <c r="U168"/>
  <c r="W168" s="1"/>
  <c r="U167"/>
  <c r="W167" s="1"/>
  <c r="U166"/>
  <c r="W166" s="1"/>
  <c r="U154"/>
  <c r="W154" s="1"/>
  <c r="U153"/>
  <c r="W153" s="1"/>
  <c r="U152"/>
  <c r="W152" s="1"/>
  <c r="U151"/>
  <c r="W151" s="1"/>
  <c r="U150"/>
  <c r="W150" s="1"/>
  <c r="U144"/>
  <c r="W144" s="1"/>
  <c r="U143"/>
  <c r="W143" s="1"/>
  <c r="U142"/>
  <c r="W142" s="1"/>
  <c r="U141"/>
  <c r="W141" s="1"/>
  <c r="U140"/>
  <c r="W140" s="1"/>
  <c r="U139"/>
  <c r="W139" s="1"/>
  <c r="U138"/>
  <c r="W138" s="1"/>
  <c r="U137"/>
  <c r="W137" s="1"/>
  <c r="U136"/>
  <c r="W136" s="1"/>
  <c r="U135"/>
  <c r="W135" s="1"/>
  <c r="U134"/>
  <c r="W134" s="1"/>
  <c r="U133"/>
  <c r="W133" s="1"/>
  <c r="U132"/>
  <c r="W132" s="1"/>
  <c r="U131"/>
  <c r="W131" s="1"/>
  <c r="U130"/>
  <c r="W130" s="1"/>
  <c r="U129"/>
  <c r="W129" s="1"/>
  <c r="U128"/>
  <c r="W128" s="1"/>
  <c r="U127"/>
  <c r="W127" s="1"/>
  <c r="U126"/>
  <c r="W126" s="1"/>
  <c r="U125"/>
  <c r="W125" s="1"/>
  <c r="U124"/>
  <c r="W124" s="1"/>
  <c r="U123"/>
  <c r="W123" s="1"/>
  <c r="U122"/>
  <c r="W122" s="1"/>
  <c r="U121"/>
  <c r="W121" s="1"/>
  <c r="U120"/>
  <c r="W120" s="1"/>
  <c r="U119"/>
  <c r="W119" s="1"/>
  <c r="U118"/>
  <c r="W118" s="1"/>
  <c r="U117"/>
  <c r="W117" s="1"/>
  <c r="U116"/>
  <c r="W116" s="1"/>
  <c r="U115"/>
  <c r="W115" s="1"/>
  <c r="U114"/>
  <c r="W114" s="1"/>
  <c r="U113"/>
  <c r="W113" s="1"/>
  <c r="U112"/>
  <c r="W112" s="1"/>
  <c r="U111"/>
  <c r="W111" s="1"/>
  <c r="U110"/>
  <c r="W110" s="1"/>
  <c r="U109"/>
  <c r="W109" s="1"/>
  <c r="U108"/>
  <c r="W108" s="1"/>
  <c r="U107"/>
  <c r="W107" s="1"/>
  <c r="U106"/>
  <c r="W106" s="1"/>
  <c r="U105"/>
  <c r="W105" s="1"/>
  <c r="U104"/>
  <c r="W104" s="1"/>
  <c r="U103"/>
  <c r="W103" s="1"/>
  <c r="U102"/>
  <c r="W102" s="1"/>
  <c r="U101"/>
  <c r="W101" s="1"/>
  <c r="U100"/>
  <c r="W100" s="1"/>
  <c r="U99"/>
  <c r="W99" s="1"/>
  <c r="U98"/>
  <c r="W98" s="1"/>
  <c r="U96"/>
  <c r="W96" s="1"/>
  <c r="U94"/>
  <c r="W94" s="1"/>
  <c r="U93"/>
  <c r="W93" s="1"/>
  <c r="U92"/>
  <c r="W92" s="1"/>
  <c r="U89"/>
  <c r="W89" s="1"/>
  <c r="U80"/>
  <c r="W80" s="1"/>
  <c r="U79"/>
  <c r="W79" s="1"/>
  <c r="U78"/>
  <c r="W78" s="1"/>
  <c r="U77"/>
  <c r="W77" s="1"/>
  <c r="U76"/>
  <c r="W76" s="1"/>
  <c r="U75"/>
  <c r="W75" s="1"/>
  <c r="U74"/>
  <c r="W74" s="1"/>
  <c r="U73"/>
  <c r="W73" s="1"/>
  <c r="U72"/>
  <c r="W72" s="1"/>
  <c r="U71"/>
  <c r="W71" s="1"/>
  <c r="U70"/>
  <c r="W70" s="1"/>
  <c r="U69"/>
  <c r="W69" s="1"/>
  <c r="U68"/>
  <c r="W68" s="1"/>
  <c r="U67"/>
  <c r="W67" s="1"/>
  <c r="U66"/>
  <c r="W66" s="1"/>
  <c r="U65"/>
  <c r="W65" s="1"/>
  <c r="U64"/>
  <c r="W64" s="1"/>
  <c r="U63"/>
  <c r="W63" s="1"/>
  <c r="U62"/>
  <c r="W62" s="1"/>
  <c r="U58"/>
  <c r="W58" s="1"/>
  <c r="U57"/>
  <c r="W57" s="1"/>
  <c r="U56"/>
  <c r="W56" s="1"/>
  <c r="U55"/>
  <c r="W55" s="1"/>
  <c r="U54"/>
  <c r="W54" s="1"/>
  <c r="U53"/>
  <c r="W53" s="1"/>
  <c r="U52"/>
  <c r="W52" s="1"/>
  <c r="U51"/>
  <c r="W51" s="1"/>
  <c r="U50"/>
  <c r="W50" s="1"/>
  <c r="U49"/>
  <c r="W49" s="1"/>
  <c r="U48"/>
  <c r="W48" s="1"/>
  <c r="U47"/>
  <c r="W47" s="1"/>
  <c r="U46"/>
  <c r="W46" s="1"/>
  <c r="U45"/>
  <c r="W45" s="1"/>
  <c r="U41"/>
  <c r="W41" s="1"/>
  <c r="U40"/>
  <c r="W40" s="1"/>
  <c r="U39"/>
  <c r="W39" s="1"/>
  <c r="U38"/>
  <c r="W38" s="1"/>
  <c r="U35"/>
  <c r="W35" s="1"/>
  <c r="U34"/>
  <c r="W34" s="1"/>
  <c r="U33"/>
  <c r="W33" s="1"/>
  <c r="U32"/>
  <c r="W32" s="1"/>
  <c r="U31"/>
  <c r="W31" s="1"/>
  <c r="U30"/>
  <c r="W30" s="1"/>
  <c r="U26"/>
  <c r="W26" s="1"/>
  <c r="U25"/>
  <c r="W25" s="1"/>
  <c r="U24"/>
  <c r="W24" s="1"/>
  <c r="U23"/>
  <c r="W23" s="1"/>
  <c r="U22"/>
  <c r="W22" s="1"/>
  <c r="U21"/>
  <c r="W21" s="1"/>
  <c r="U20"/>
  <c r="W20" s="1"/>
  <c r="U19"/>
  <c r="W19" s="1"/>
  <c r="U18"/>
  <c r="W18" s="1"/>
  <c r="U17"/>
  <c r="W17" s="1"/>
  <c r="U16"/>
  <c r="W16" s="1"/>
  <c r="U15"/>
  <c r="W15" s="1"/>
  <c r="U14"/>
  <c r="W14" s="1"/>
  <c r="U13"/>
  <c r="W13" s="1"/>
  <c r="U12"/>
  <c r="W12" s="1"/>
  <c r="U11"/>
  <c r="W11" s="1"/>
  <c r="U10"/>
  <c r="W10" s="1"/>
  <c r="U9"/>
  <c r="W9" s="1"/>
  <c r="U7"/>
  <c r="W7" s="1"/>
  <c r="U6"/>
  <c r="W6" s="1"/>
  <c r="U5"/>
  <c r="W5" s="1"/>
  <c r="U4"/>
  <c r="W4" s="1"/>
  <c r="U3"/>
  <c r="W3" s="1"/>
  <c r="U2"/>
  <c r="W2" s="1"/>
  <c r="U316" i="31"/>
  <c r="U17" i="23"/>
  <c r="U422" i="35"/>
  <c r="U415"/>
  <c r="U399"/>
  <c r="U387"/>
  <c r="U384"/>
  <c r="U381"/>
  <c r="U375"/>
  <c r="U370"/>
  <c r="U360"/>
  <c r="U351"/>
  <c r="U342"/>
  <c r="U331"/>
  <c r="U314"/>
  <c r="U305"/>
  <c r="U296"/>
  <c r="U293"/>
  <c r="U287"/>
  <c r="U275"/>
  <c r="U161"/>
  <c r="U2177" i="31"/>
  <c r="X2177" s="1"/>
  <c r="U403" i="32"/>
  <c r="X403" s="1"/>
  <c r="U2161" i="31"/>
  <c r="U2122"/>
  <c r="U2100"/>
  <c r="U2093"/>
  <c r="U2091"/>
  <c r="U2070"/>
  <c r="U1946"/>
  <c r="U1940"/>
  <c r="U1903"/>
  <c r="U1882"/>
  <c r="U1874"/>
  <c r="U1872"/>
  <c r="U1836"/>
  <c r="U1829"/>
  <c r="U1802"/>
  <c r="U1784"/>
  <c r="U1782"/>
  <c r="U1767"/>
  <c r="U1757"/>
  <c r="U1747"/>
  <c r="U1732"/>
  <c r="U1730"/>
  <c r="U1726"/>
  <c r="U1722"/>
  <c r="U1715"/>
  <c r="U1704"/>
  <c r="U1689"/>
  <c r="U1678"/>
  <c r="U1633"/>
  <c r="U1624"/>
  <c r="U1612"/>
  <c r="U1598"/>
  <c r="U1596"/>
  <c r="U1588"/>
  <c r="U1581"/>
  <c r="U1571"/>
  <c r="U1553"/>
  <c r="U1492"/>
  <c r="U1470"/>
  <c r="U1448"/>
  <c r="U1438"/>
  <c r="U1408"/>
  <c r="U1400"/>
  <c r="U1394"/>
  <c r="U1392"/>
  <c r="U1381"/>
  <c r="U1318"/>
  <c r="U1284"/>
  <c r="U1268"/>
  <c r="U1252"/>
  <c r="U1248"/>
  <c r="U1238"/>
  <c r="U1218"/>
  <c r="U1188"/>
  <c r="U1178"/>
  <c r="U1174"/>
  <c r="U1167"/>
  <c r="U1154"/>
  <c r="U1146"/>
  <c r="U1133"/>
  <c r="U1089"/>
  <c r="U1081"/>
  <c r="U1044"/>
  <c r="U1035"/>
  <c r="U1017"/>
  <c r="U1008"/>
  <c r="U1006"/>
  <c r="U1001"/>
  <c r="U23" i="7"/>
  <c r="U20"/>
  <c r="U15"/>
  <c r="U13"/>
  <c r="U24"/>
  <c r="U21"/>
  <c r="U16"/>
  <c r="U14"/>
  <c r="U11"/>
  <c r="U25"/>
  <c r="X25" s="1"/>
  <c r="U2827" i="56"/>
  <c r="U2695"/>
  <c r="U2534"/>
  <c r="U2525"/>
  <c r="U2523"/>
  <c r="U2521"/>
  <c r="U2519"/>
  <c r="U2517"/>
  <c r="U2446"/>
  <c r="U2355"/>
  <c r="U2353"/>
  <c r="U2195"/>
  <c r="U2185"/>
  <c r="U2176"/>
  <c r="U2173"/>
  <c r="U2123"/>
  <c r="U2102"/>
  <c r="U2096"/>
  <c r="U2094"/>
  <c r="U2067"/>
  <c r="U2064"/>
  <c r="U2011"/>
  <c r="U2009"/>
  <c r="U1990"/>
  <c r="U1987"/>
  <c r="U1978"/>
  <c r="U1970"/>
  <c r="U1966"/>
  <c r="U1960"/>
  <c r="U1952"/>
  <c r="U1932"/>
  <c r="U1904"/>
  <c r="U1900"/>
  <c r="U1865"/>
  <c r="U1847"/>
  <c r="U1839"/>
  <c r="U1835"/>
  <c r="U1778"/>
  <c r="U1758"/>
  <c r="U1666"/>
  <c r="U1568"/>
  <c r="U1484"/>
  <c r="U1462"/>
  <c r="U1450"/>
  <c r="U1446"/>
  <c r="U1437"/>
  <c r="U1422"/>
  <c r="U1411"/>
  <c r="U1404"/>
  <c r="U1381"/>
  <c r="U1374"/>
  <c r="U966" i="55"/>
  <c r="U946"/>
  <c r="U930"/>
  <c r="U891"/>
  <c r="U890"/>
  <c r="U881"/>
  <c r="U810"/>
  <c r="U803"/>
  <c r="U802"/>
  <c r="U798"/>
  <c r="U789"/>
  <c r="U764"/>
  <c r="U755"/>
  <c r="U746"/>
  <c r="U742"/>
  <c r="U730"/>
  <c r="U715"/>
  <c r="U714"/>
  <c r="U667"/>
  <c r="U654"/>
  <c r="U653"/>
  <c r="U629"/>
  <c r="U628"/>
  <c r="U611"/>
  <c r="U610"/>
  <c r="U561"/>
  <c r="U560"/>
  <c r="U529"/>
  <c r="U528"/>
  <c r="U511"/>
  <c r="U486"/>
  <c r="U442"/>
  <c r="U416"/>
  <c r="U43" i="36"/>
  <c r="U36"/>
  <c r="U44"/>
  <c r="U37"/>
  <c r="U33"/>
  <c r="U23"/>
  <c r="U18"/>
  <c r="U12"/>
  <c r="O47"/>
  <c r="N47"/>
  <c r="M47"/>
  <c r="L47"/>
  <c r="K47"/>
  <c r="J47"/>
  <c r="I47"/>
  <c r="V47"/>
  <c r="T47"/>
  <c r="S47"/>
  <c r="R47"/>
  <c r="Q47"/>
  <c r="P47"/>
  <c r="U46"/>
  <c r="X46" s="1"/>
  <c r="U621" i="26"/>
  <c r="U611"/>
  <c r="U582"/>
  <c r="U569"/>
  <c r="U548"/>
  <c r="U524"/>
  <c r="U519"/>
  <c r="U512"/>
  <c r="U473"/>
  <c r="U458"/>
  <c r="U449"/>
  <c r="U436"/>
  <c r="U434"/>
  <c r="U423"/>
  <c r="U402"/>
  <c r="U386"/>
  <c r="U384"/>
  <c r="U376"/>
  <c r="U375"/>
  <c r="U345"/>
  <c r="U344"/>
  <c r="U338"/>
  <c r="U327"/>
  <c r="U278"/>
  <c r="U277"/>
  <c r="U269"/>
  <c r="U267"/>
  <c r="U265"/>
  <c r="U248"/>
  <c r="U247"/>
  <c r="U239"/>
  <c r="U272"/>
  <c r="U657"/>
  <c r="X657" s="1"/>
  <c r="U658"/>
  <c r="W658" s="1"/>
  <c r="U12" i="25"/>
  <c r="U9"/>
  <c r="U13"/>
  <c r="U10"/>
  <c r="U8"/>
  <c r="V14"/>
  <c r="T14"/>
  <c r="S14"/>
  <c r="R14"/>
  <c r="Q14"/>
  <c r="P14"/>
  <c r="O14"/>
  <c r="N14"/>
  <c r="M14"/>
  <c r="L14"/>
  <c r="K14"/>
  <c r="J14"/>
  <c r="I14"/>
  <c r="X13"/>
  <c r="U133" i="23"/>
  <c r="U132"/>
  <c r="U121"/>
  <c r="U117"/>
  <c r="U101"/>
  <c r="U100"/>
  <c r="U94"/>
  <c r="U88"/>
  <c r="U75"/>
  <c r="U70"/>
  <c r="U67"/>
  <c r="U66"/>
  <c r="U51"/>
  <c r="U50"/>
  <c r="U47"/>
  <c r="U38"/>
  <c r="U33"/>
  <c r="U32"/>
  <c r="U26"/>
  <c r="U21"/>
  <c r="U18"/>
  <c r="U587" i="26"/>
  <c r="U583"/>
  <c r="U577"/>
  <c r="U574"/>
  <c r="U568"/>
  <c r="U536"/>
  <c r="U528"/>
  <c r="U525"/>
  <c r="U520"/>
  <c r="U216"/>
  <c r="U2" i="3"/>
  <c r="X991" i="55" l="1"/>
  <c r="W35" i="54"/>
  <c r="X414" i="32"/>
  <c r="U415"/>
  <c r="X415" s="1"/>
  <c r="W413"/>
  <c r="W689" i="26"/>
  <c r="W688"/>
  <c r="W174" i="16"/>
  <c r="X175"/>
  <c r="X50" i="5"/>
  <c r="W49"/>
  <c r="W681" i="26"/>
  <c r="W685"/>
  <c r="X686"/>
  <c r="W684"/>
  <c r="W687"/>
  <c r="W412" i="32"/>
  <c r="X411"/>
  <c r="X5" i="63"/>
  <c r="W6"/>
  <c r="U6"/>
  <c r="X6" s="1"/>
  <c r="X3"/>
  <c r="X2"/>
  <c r="X982" i="55"/>
  <c r="W2850" i="56"/>
  <c r="W2846"/>
  <c r="X2845"/>
  <c r="X2849"/>
  <c r="X2847"/>
  <c r="X2844"/>
  <c r="X2848"/>
  <c r="X978" i="55"/>
  <c r="X975"/>
  <c r="X974"/>
  <c r="X983"/>
  <c r="W986"/>
  <c r="X987"/>
  <c r="W990"/>
  <c r="X979"/>
  <c r="W977"/>
  <c r="W981"/>
  <c r="W985"/>
  <c r="W989"/>
  <c r="X976"/>
  <c r="X980"/>
  <c r="X984"/>
  <c r="X988"/>
  <c r="X409" i="32"/>
  <c r="X410"/>
  <c r="W408"/>
  <c r="X972" i="55"/>
  <c r="X973"/>
  <c r="W2843" i="56"/>
  <c r="W2842"/>
  <c r="W971" i="55"/>
  <c r="X971"/>
  <c r="W108" i="44"/>
  <c r="W51" i="40"/>
  <c r="X406" i="32"/>
  <c r="W407"/>
  <c r="W405"/>
  <c r="X2180" i="31"/>
  <c r="W2181"/>
  <c r="W679" i="26"/>
  <c r="W683"/>
  <c r="W682"/>
  <c r="X680"/>
  <c r="W172" i="16"/>
  <c r="X141" i="23"/>
  <c r="U27" i="7"/>
  <c r="X27" s="1"/>
  <c r="W970" i="55"/>
  <c r="W678" i="26"/>
  <c r="X142" i="23"/>
  <c r="W662" i="26"/>
  <c r="X98" i="9"/>
  <c r="W101"/>
  <c r="X110"/>
  <c r="X3" i="57"/>
  <c r="W404" i="32"/>
  <c r="W2179" i="31"/>
  <c r="W2178"/>
  <c r="X216" i="32"/>
  <c r="W50" i="34"/>
  <c r="X667" i="26"/>
  <c r="W677"/>
  <c r="W676"/>
  <c r="W675"/>
  <c r="X106" i="9"/>
  <c r="W113"/>
  <c r="X102"/>
  <c r="W105"/>
  <c r="W109"/>
  <c r="X94"/>
  <c r="W97"/>
  <c r="X99"/>
  <c r="X103"/>
  <c r="X107"/>
  <c r="X111"/>
  <c r="X95"/>
  <c r="X96"/>
  <c r="X100"/>
  <c r="X104"/>
  <c r="X108"/>
  <c r="X112"/>
  <c r="W26" i="7"/>
  <c r="X663" i="26"/>
  <c r="X666"/>
  <c r="X670"/>
  <c r="X674"/>
  <c r="X659"/>
  <c r="X671"/>
  <c r="X93" i="9"/>
  <c r="W403" i="32"/>
  <c r="X660" i="26"/>
  <c r="X664"/>
  <c r="X668"/>
  <c r="X672"/>
  <c r="X661"/>
  <c r="X665"/>
  <c r="X669"/>
  <c r="X673"/>
  <c r="W2177" i="31"/>
  <c r="W25" i="7"/>
  <c r="X140" i="23"/>
  <c r="W969" i="55"/>
  <c r="W968"/>
  <c r="W46" i="36"/>
  <c r="X658" i="26"/>
  <c r="W657"/>
  <c r="W13" i="25"/>
  <c r="W139" i="23"/>
  <c r="W2841" i="56"/>
  <c r="W2829"/>
  <c r="W2825"/>
  <c r="W2818"/>
  <c r="W2815"/>
  <c r="W2807"/>
  <c r="W2806"/>
  <c r="W2805"/>
  <c r="W2804"/>
  <c r="W2695"/>
  <c r="W2671"/>
  <c r="W2532"/>
  <c r="W2519"/>
  <c r="W2517"/>
  <c r="W2355"/>
  <c r="W2249"/>
  <c r="W2248"/>
  <c r="W2247"/>
  <c r="W2244"/>
  <c r="W2243"/>
  <c r="W2242"/>
  <c r="W2240"/>
  <c r="W2238"/>
  <c r="W2237"/>
  <c r="W2236"/>
  <c r="W2234"/>
  <c r="W2231"/>
  <c r="W2230"/>
  <c r="W2229"/>
  <c r="W2228"/>
  <c r="W2227"/>
  <c r="W2226"/>
  <c r="W2224"/>
  <c r="W2222"/>
  <c r="W2185"/>
  <c r="W2176"/>
  <c r="W2173"/>
  <c r="W2158"/>
  <c r="W2157"/>
  <c r="W2153"/>
  <c r="W2149"/>
  <c r="W2147"/>
  <c r="W2146"/>
  <c r="W2145"/>
  <c r="W2144"/>
  <c r="W2143"/>
  <c r="W2142"/>
  <c r="W2141"/>
  <c r="W2123"/>
  <c r="W2112"/>
  <c r="W2110"/>
  <c r="W2106"/>
  <c r="W2102"/>
  <c r="W2096"/>
  <c r="W2094"/>
  <c r="W2071"/>
  <c r="W2067"/>
  <c r="W2064"/>
  <c r="W2050"/>
  <c r="W2047"/>
  <c r="W2044"/>
  <c r="W2034"/>
  <c r="W2030"/>
  <c r="W2029"/>
  <c r="W2028"/>
  <c r="W2025"/>
  <c r="W2022"/>
  <c r="W2017"/>
  <c r="W2016"/>
  <c r="W2011"/>
  <c r="W2009"/>
  <c r="W1987"/>
  <c r="W1978"/>
  <c r="W1975"/>
  <c r="W1974"/>
  <c r="W1960"/>
  <c r="W1945"/>
  <c r="W1944"/>
  <c r="W1943"/>
  <c r="W1941"/>
  <c r="W1940"/>
  <c r="W1938"/>
  <c r="W1936"/>
  <c r="W1935"/>
  <c r="W1865"/>
  <c r="W1839"/>
  <c r="W1815"/>
  <c r="W1814"/>
  <c r="W1813"/>
  <c r="W1809"/>
  <c r="W1808"/>
  <c r="W1796"/>
  <c r="W1795"/>
  <c r="W1794"/>
  <c r="W1778"/>
  <c r="W1750"/>
  <c r="W1748"/>
  <c r="W1666"/>
  <c r="W1656"/>
  <c r="W1655"/>
  <c r="W1653"/>
  <c r="W1649"/>
  <c r="W1648"/>
  <c r="W1644"/>
  <c r="W1642"/>
  <c r="W1641"/>
  <c r="W1640"/>
  <c r="W1637"/>
  <c r="W1635"/>
  <c r="W1634"/>
  <c r="W1633"/>
  <c r="W1631"/>
  <c r="W1628"/>
  <c r="W1626"/>
  <c r="W1606"/>
  <c r="W1602"/>
  <c r="W1601"/>
  <c r="W1599"/>
  <c r="W1598"/>
  <c r="W1597"/>
  <c r="W1591"/>
  <c r="W1571"/>
  <c r="W1565"/>
  <c r="W1561"/>
  <c r="W1560"/>
  <c r="W1517"/>
  <c r="W1512"/>
  <c r="W1506"/>
  <c r="W1504"/>
  <c r="W1503"/>
  <c r="W1501"/>
  <c r="W1484"/>
  <c r="W1465"/>
  <c r="W1464"/>
  <c r="W1437"/>
  <c r="W1411"/>
  <c r="W1404"/>
  <c r="W1395"/>
  <c r="W1392"/>
  <c r="W1391"/>
  <c r="W1388"/>
  <c r="W1387"/>
  <c r="W1386"/>
  <c r="W1385"/>
  <c r="W1384"/>
  <c r="W1363"/>
  <c r="W1362"/>
  <c r="W1361"/>
  <c r="W1359"/>
  <c r="W1358"/>
  <c r="W1357"/>
  <c r="W1355"/>
  <c r="W1354"/>
  <c r="W1352"/>
  <c r="W1322"/>
  <c r="W1320"/>
  <c r="W1319"/>
  <c r="W1318"/>
  <c r="W1317"/>
  <c r="W1315"/>
  <c r="W1207"/>
  <c r="W1206"/>
  <c r="W1092"/>
  <c r="W1089"/>
  <c r="W1088"/>
  <c r="W1087"/>
  <c r="W1085"/>
  <c r="W1078"/>
  <c r="W1077"/>
  <c r="W1075"/>
  <c r="W1055"/>
  <c r="W1053"/>
  <c r="W1042"/>
  <c r="W1038"/>
  <c r="W1037"/>
  <c r="W1035"/>
  <c r="W1033"/>
  <c r="W1031"/>
  <c r="W1029"/>
  <c r="W1028"/>
  <c r="W1027"/>
  <c r="W1025"/>
  <c r="W1024"/>
  <c r="W1022"/>
  <c r="W1018"/>
  <c r="W1011"/>
  <c r="W1005"/>
  <c r="W1002"/>
  <c r="W1001"/>
  <c r="W1000"/>
  <c r="W999"/>
  <c r="W997"/>
  <c r="W995"/>
  <c r="W974"/>
  <c r="W973"/>
  <c r="W949"/>
  <c r="W930"/>
  <c r="W928"/>
  <c r="W926"/>
  <c r="W925"/>
  <c r="W921"/>
  <c r="W919"/>
  <c r="W917"/>
  <c r="W916"/>
  <c r="W915"/>
  <c r="W912"/>
  <c r="W910"/>
  <c r="W909"/>
  <c r="W908"/>
  <c r="W907"/>
  <c r="W900"/>
  <c r="W897"/>
  <c r="W888"/>
  <c r="W886"/>
  <c r="W885"/>
  <c r="W883"/>
  <c r="W877"/>
  <c r="W856"/>
  <c r="W854"/>
  <c r="W853"/>
  <c r="W852"/>
  <c r="W848"/>
  <c r="W844"/>
  <c r="W785"/>
  <c r="W769"/>
  <c r="W767"/>
  <c r="W748"/>
  <c r="W657"/>
  <c r="W630"/>
  <c r="W629"/>
  <c r="W627"/>
  <c r="W625"/>
  <c r="W497"/>
  <c r="W496"/>
  <c r="W493"/>
  <c r="W492"/>
  <c r="W475"/>
  <c r="W450"/>
  <c r="W404"/>
  <c r="W402"/>
  <c r="W393"/>
  <c r="W392"/>
  <c r="W391"/>
  <c r="W388"/>
  <c r="W372"/>
  <c r="W349"/>
  <c r="W346"/>
  <c r="W345"/>
  <c r="W343"/>
  <c r="W342"/>
  <c r="W341"/>
  <c r="W340"/>
  <c r="W339"/>
  <c r="W336"/>
  <c r="W312"/>
  <c r="W310"/>
  <c r="W302"/>
  <c r="W289"/>
  <c r="W278"/>
  <c r="W277"/>
  <c r="W256"/>
  <c r="W234"/>
  <c r="W233"/>
  <c r="W232"/>
  <c r="W199"/>
  <c r="W164"/>
  <c r="W154"/>
  <c r="W144"/>
  <c r="W107"/>
  <c r="W57"/>
  <c r="W49"/>
  <c r="W48"/>
  <c r="W47"/>
  <c r="W46"/>
  <c r="W25"/>
  <c r="X966" i="55"/>
  <c r="W956"/>
  <c r="W918"/>
  <c r="W905"/>
  <c r="W891"/>
  <c r="W835"/>
  <c r="W833"/>
  <c r="W825"/>
  <c r="W821"/>
  <c r="W810"/>
  <c r="W806"/>
  <c r="W803"/>
  <c r="W788"/>
  <c r="W756"/>
  <c r="W754"/>
  <c r="W742"/>
  <c r="W715"/>
  <c r="W714"/>
  <c r="W653"/>
  <c r="W634"/>
  <c r="W631"/>
  <c r="W629"/>
  <c r="W628"/>
  <c r="W619"/>
  <c r="W615"/>
  <c r="W614"/>
  <c r="W612"/>
  <c r="W611"/>
  <c r="W610"/>
  <c r="W560"/>
  <c r="W529"/>
  <c r="W501"/>
  <c r="W500"/>
  <c r="W499"/>
  <c r="W498"/>
  <c r="W497"/>
  <c r="W490"/>
  <c r="W488"/>
  <c r="W478"/>
  <c r="W475"/>
  <c r="W474"/>
  <c r="W473"/>
  <c r="W468"/>
  <c r="W448"/>
  <c r="W447"/>
  <c r="W446"/>
  <c r="W445"/>
  <c r="W444"/>
  <c r="W442"/>
  <c r="W433"/>
  <c r="W419"/>
  <c r="W417"/>
  <c r="W416"/>
  <c r="W415"/>
  <c r="W399"/>
  <c r="W398"/>
  <c r="W390"/>
  <c r="W388"/>
  <c r="W372"/>
  <c r="W340"/>
  <c r="W338"/>
  <c r="W335"/>
  <c r="W324"/>
  <c r="W321"/>
  <c r="W313"/>
  <c r="W301"/>
  <c r="W300"/>
  <c r="W299"/>
  <c r="W259"/>
  <c r="W257"/>
  <c r="W256"/>
  <c r="W252"/>
  <c r="W250"/>
  <c r="W207"/>
  <c r="W142"/>
  <c r="W141"/>
  <c r="W140"/>
  <c r="W139"/>
  <c r="W115"/>
  <c r="W107"/>
  <c r="W106"/>
  <c r="W105"/>
  <c r="W69"/>
  <c r="W68"/>
  <c r="W67"/>
  <c r="W66"/>
  <c r="W65"/>
  <c r="W64"/>
  <c r="W63"/>
  <c r="W62"/>
  <c r="W61"/>
  <c r="W60"/>
  <c r="W59"/>
  <c r="W58"/>
  <c r="W57"/>
  <c r="W56"/>
  <c r="W55"/>
  <c r="W53"/>
  <c r="W52"/>
  <c r="W51"/>
  <c r="W49"/>
  <c r="W48"/>
  <c r="W47"/>
  <c r="W41"/>
  <c r="W40"/>
  <c r="W34"/>
  <c r="W33"/>
  <c r="W32"/>
  <c r="W11"/>
  <c r="W7"/>
  <c r="W5"/>
  <c r="W4"/>
  <c r="W3"/>
  <c r="W312" i="39"/>
  <c r="W293"/>
  <c r="W281"/>
  <c r="W267"/>
  <c r="W263"/>
  <c r="W260"/>
  <c r="W257"/>
  <c r="W242"/>
  <c r="W240"/>
  <c r="W239"/>
  <c r="W224"/>
  <c r="W223"/>
  <c r="W222"/>
  <c r="W221"/>
  <c r="W220"/>
  <c r="W203"/>
  <c r="W196"/>
  <c r="W194"/>
  <c r="W193"/>
  <c r="W192"/>
  <c r="W170"/>
  <c r="W168"/>
  <c r="W167"/>
  <c r="W166"/>
  <c r="W165"/>
  <c r="W164"/>
  <c r="W163"/>
  <c r="W151"/>
  <c r="W149"/>
  <c r="W99"/>
  <c r="W86"/>
  <c r="W85"/>
  <c r="W84"/>
  <c r="W83"/>
  <c r="W67"/>
  <c r="W60"/>
  <c r="W57"/>
  <c r="W55"/>
  <c r="W52"/>
  <c r="W41"/>
  <c r="W40"/>
  <c r="W39"/>
  <c r="W38"/>
  <c r="W37"/>
  <c r="W36"/>
  <c r="W35"/>
  <c r="W34"/>
  <c r="W31"/>
  <c r="W18"/>
  <c r="W16"/>
  <c r="W14"/>
  <c r="W13"/>
  <c r="W12"/>
  <c r="O313"/>
  <c r="N313"/>
  <c r="M313"/>
  <c r="L313"/>
  <c r="K313"/>
  <c r="J313"/>
  <c r="I313"/>
  <c r="V313"/>
  <c r="T313"/>
  <c r="S313"/>
  <c r="R313"/>
  <c r="Q313"/>
  <c r="P313"/>
  <c r="U2160" i="31"/>
  <c r="W2160" s="1"/>
  <c r="U2121"/>
  <c r="X2121" s="1"/>
  <c r="X2103"/>
  <c r="U2099"/>
  <c r="W2099" s="1"/>
  <c r="W2092"/>
  <c r="U2090"/>
  <c r="X2090" s="1"/>
  <c r="U2069"/>
  <c r="X2069" s="1"/>
  <c r="W1945"/>
  <c r="U1939"/>
  <c r="W1939" s="1"/>
  <c r="U1881"/>
  <c r="W1881" s="1"/>
  <c r="W1873"/>
  <c r="U1871"/>
  <c r="W1871" s="1"/>
  <c r="W1840"/>
  <c r="U1835"/>
  <c r="W1835" s="1"/>
  <c r="U1828"/>
  <c r="W1828" s="1"/>
  <c r="U1801"/>
  <c r="X1801" s="1"/>
  <c r="X1793"/>
  <c r="U1788"/>
  <c r="W1788" s="1"/>
  <c r="W1783"/>
  <c r="U1781"/>
  <c r="X1781" s="1"/>
  <c r="U1766"/>
  <c r="W1766" s="1"/>
  <c r="U1756"/>
  <c r="W1756" s="1"/>
  <c r="U1746"/>
  <c r="W1746" s="1"/>
  <c r="U1714"/>
  <c r="U1703"/>
  <c r="U1688"/>
  <c r="U1623"/>
  <c r="U1611"/>
  <c r="U1602"/>
  <c r="U1583"/>
  <c r="U1580"/>
  <c r="U1570"/>
  <c r="U1555"/>
  <c r="U1552"/>
  <c r="U1494"/>
  <c r="U1491"/>
  <c r="U1469"/>
  <c r="U1447"/>
  <c r="U1437"/>
  <c r="U1407"/>
  <c r="U1391"/>
  <c r="U1380"/>
  <c r="U1317"/>
  <c r="W1317" s="1"/>
  <c r="U1283"/>
  <c r="U1267"/>
  <c r="W1247"/>
  <c r="W1243"/>
  <c r="U1235"/>
  <c r="W1235" s="1"/>
  <c r="W1230"/>
  <c r="U1226"/>
  <c r="U1217"/>
  <c r="W1183"/>
  <c r="U1176"/>
  <c r="U1169"/>
  <c r="W1169" s="1"/>
  <c r="U1166"/>
  <c r="W1166" s="1"/>
  <c r="W1156"/>
  <c r="U1153"/>
  <c r="U1145"/>
  <c r="W1145" s="1"/>
  <c r="U1132"/>
  <c r="U1088"/>
  <c r="U1080"/>
  <c r="W1080" s="1"/>
  <c r="U1043"/>
  <c r="U1034"/>
  <c r="X2161"/>
  <c r="X2101"/>
  <c r="X1882"/>
  <c r="W1837"/>
  <c r="W1804"/>
  <c r="W1244"/>
  <c r="W1207"/>
  <c r="W1035"/>
  <c r="W740"/>
  <c r="W639"/>
  <c r="W629"/>
  <c r="W316"/>
  <c r="W246"/>
  <c r="W152"/>
  <c r="W79"/>
  <c r="U2176"/>
  <c r="X2176" s="1"/>
  <c r="W76" i="58"/>
  <c r="X72"/>
  <c r="X70"/>
  <c r="X66"/>
  <c r="W63"/>
  <c r="W56"/>
  <c r="X54"/>
  <c r="W27"/>
  <c r="U2586" i="56"/>
  <c r="W890" i="55"/>
  <c r="W613"/>
  <c r="W449"/>
  <c r="W322"/>
  <c r="W50"/>
  <c r="U94" i="41"/>
  <c r="U91"/>
  <c r="U83"/>
  <c r="U79"/>
  <c r="U72"/>
  <c r="U95"/>
  <c r="U92"/>
  <c r="U86"/>
  <c r="U85"/>
  <c r="U84"/>
  <c r="U82"/>
  <c r="U81"/>
  <c r="U80"/>
  <c r="U73"/>
  <c r="U71"/>
  <c r="U64"/>
  <c r="U63"/>
  <c r="U62"/>
  <c r="U42"/>
  <c r="U39"/>
  <c r="U35"/>
  <c r="U34"/>
  <c r="U33"/>
  <c r="U32"/>
  <c r="U29"/>
  <c r="U28"/>
  <c r="U27"/>
  <c r="U24"/>
  <c r="U23"/>
  <c r="U14"/>
  <c r="U13"/>
  <c r="U12"/>
  <c r="U11"/>
  <c r="U311" i="39"/>
  <c r="W195"/>
  <c r="W172"/>
  <c r="W122"/>
  <c r="W33"/>
  <c r="W32"/>
  <c r="U259" i="31"/>
  <c r="X2122"/>
  <c r="W2100"/>
  <c r="W1836"/>
  <c r="W1802"/>
  <c r="X1789"/>
  <c r="X1757"/>
  <c r="W1238"/>
  <c r="W1228"/>
  <c r="W1218"/>
  <c r="W1188"/>
  <c r="W1177"/>
  <c r="U1016"/>
  <c r="W972"/>
  <c r="W752"/>
  <c r="W637"/>
  <c r="W636"/>
  <c r="W593"/>
  <c r="W590"/>
  <c r="W416"/>
  <c r="W377"/>
  <c r="W158"/>
  <c r="W148"/>
  <c r="W135"/>
  <c r="W123"/>
  <c r="W119"/>
  <c r="W83"/>
  <c r="U58" i="21"/>
  <c r="X58" s="1"/>
  <c r="U57"/>
  <c r="W57" s="1"/>
  <c r="U56"/>
  <c r="U49"/>
  <c r="U47"/>
  <c r="U45"/>
  <c r="U33"/>
  <c r="U29"/>
  <c r="U25"/>
  <c r="U18"/>
  <c r="U17"/>
  <c r="U16"/>
  <c r="U15"/>
  <c r="U14"/>
  <c r="U11"/>
  <c r="U7"/>
  <c r="X86" i="9"/>
  <c r="W2838" i="56"/>
  <c r="X2837"/>
  <c r="U2836"/>
  <c r="W2836" s="1"/>
  <c r="W2826"/>
  <c r="W2824"/>
  <c r="W2822"/>
  <c r="W2802"/>
  <c r="U2801"/>
  <c r="U2800"/>
  <c r="W2800" s="1"/>
  <c r="U2692"/>
  <c r="W2692" s="1"/>
  <c r="U2674"/>
  <c r="U2669"/>
  <c r="U2668"/>
  <c r="W2668" s="1"/>
  <c r="U2638"/>
  <c r="W2638" s="1"/>
  <c r="U2637"/>
  <c r="W2637" s="1"/>
  <c r="W2530"/>
  <c r="W2524"/>
  <c r="W2516"/>
  <c r="W2354"/>
  <c r="W2245"/>
  <c r="W2221"/>
  <c r="W2184"/>
  <c r="W2175"/>
  <c r="W2172"/>
  <c r="W2163"/>
  <c r="W2156"/>
  <c r="W2152"/>
  <c r="W2140"/>
  <c r="W2122"/>
  <c r="W2104"/>
  <c r="W2095"/>
  <c r="W2093"/>
  <c r="W2070"/>
  <c r="W2066"/>
  <c r="W2063"/>
  <c r="W2049"/>
  <c r="W2045"/>
  <c r="W2042"/>
  <c r="W2033"/>
  <c r="W2027"/>
  <c r="W2024"/>
  <c r="W2014"/>
  <c r="W2010"/>
  <c r="W2008"/>
  <c r="W1977"/>
  <c r="W1973"/>
  <c r="W1969"/>
  <c r="W1951"/>
  <c r="W1948"/>
  <c r="W1934"/>
  <c r="W1931"/>
  <c r="W1903"/>
  <c r="W1899"/>
  <c r="W1864"/>
  <c r="W1851"/>
  <c r="W1846"/>
  <c r="W1838"/>
  <c r="W1834"/>
  <c r="W1807"/>
  <c r="W1793"/>
  <c r="W1777"/>
  <c r="W1757"/>
  <c r="W1751"/>
  <c r="W1746"/>
  <c r="W1744"/>
  <c r="W1704"/>
  <c r="W1698"/>
  <c r="W1680"/>
  <c r="W1665"/>
  <c r="W1652"/>
  <c r="W1636"/>
  <c r="W1629"/>
  <c r="W1625"/>
  <c r="W1605"/>
  <c r="W1603"/>
  <c r="W1593"/>
  <c r="W1516"/>
  <c r="W1511"/>
  <c r="W1463"/>
  <c r="W1445"/>
  <c r="W1436"/>
  <c r="W1421"/>
  <c r="W1410"/>
  <c r="W1389"/>
  <c r="W1382"/>
  <c r="W1349"/>
  <c r="W1321"/>
  <c r="U1205"/>
  <c r="W1090"/>
  <c r="W1076"/>
  <c r="W1074"/>
  <c r="W1054"/>
  <c r="U1052"/>
  <c r="W1052" s="1"/>
  <c r="U1045"/>
  <c r="W1045" s="1"/>
  <c r="W1026"/>
  <c r="W1021"/>
  <c r="W1019"/>
  <c r="W1010"/>
  <c r="W1006"/>
  <c r="U978"/>
  <c r="U969"/>
  <c r="U948"/>
  <c r="W948" s="1"/>
  <c r="W922"/>
  <c r="W918"/>
  <c r="W911"/>
  <c r="W906"/>
  <c r="W901"/>
  <c r="W882"/>
  <c r="U876"/>
  <c r="W876" s="1"/>
  <c r="W857"/>
  <c r="W841"/>
  <c r="U784"/>
  <c r="W766"/>
  <c r="U747"/>
  <c r="U656"/>
  <c r="W656" s="1"/>
  <c r="W495"/>
  <c r="U474"/>
  <c r="U449"/>
  <c r="U408"/>
  <c r="W408" s="1"/>
  <c r="W401"/>
  <c r="W390"/>
  <c r="U377"/>
  <c r="W377" s="1"/>
  <c r="U371"/>
  <c r="W371" s="1"/>
  <c r="W348"/>
  <c r="W344"/>
  <c r="W337"/>
  <c r="W335"/>
  <c r="W309"/>
  <c r="W301"/>
  <c r="W255"/>
  <c r="W2840"/>
  <c r="X2839"/>
  <c r="W2830"/>
  <c r="W2827"/>
  <c r="W2816"/>
  <c r="W2803"/>
  <c r="W2531"/>
  <c r="W2525"/>
  <c r="W2446"/>
  <c r="W2246"/>
  <c r="W2239"/>
  <c r="W2235"/>
  <c r="W2233"/>
  <c r="W2232"/>
  <c r="W2223"/>
  <c r="W2195"/>
  <c r="W2164"/>
  <c r="W2160"/>
  <c r="W2150"/>
  <c r="W2148"/>
  <c r="W2111"/>
  <c r="W2109"/>
  <c r="W2108"/>
  <c r="W2107"/>
  <c r="W2105"/>
  <c r="W2072"/>
  <c r="W2048"/>
  <c r="W2046"/>
  <c r="W2043"/>
  <c r="W2015"/>
  <c r="W1990"/>
  <c r="W1970"/>
  <c r="W1966"/>
  <c r="W1952"/>
  <c r="W1942"/>
  <c r="W1939"/>
  <c r="W1937"/>
  <c r="W1835"/>
  <c r="W1811"/>
  <c r="W1749"/>
  <c r="W1747"/>
  <c r="W1681"/>
  <c r="W1657"/>
  <c r="W1654"/>
  <c r="W1647"/>
  <c r="W1646"/>
  <c r="W1645"/>
  <c r="W1639"/>
  <c r="W1638"/>
  <c r="W1632"/>
  <c r="W1630"/>
  <c r="W1627"/>
  <c r="W1604"/>
  <c r="W1600"/>
  <c r="W1596"/>
  <c r="W1595"/>
  <c r="W1594"/>
  <c r="W1572"/>
  <c r="W1568"/>
  <c r="W1505"/>
  <c r="W1500"/>
  <c r="W1466"/>
  <c r="W1422"/>
  <c r="W1394"/>
  <c r="W1393"/>
  <c r="W1383"/>
  <c r="W1360"/>
  <c r="W1353"/>
  <c r="W1351"/>
  <c r="W1350"/>
  <c r="W1327"/>
  <c r="W1316"/>
  <c r="W1093"/>
  <c r="W1091"/>
  <c r="W1086"/>
  <c r="W1084"/>
  <c r="W1036"/>
  <c r="W1030"/>
  <c r="W1023"/>
  <c r="W1020"/>
  <c r="W1012"/>
  <c r="W1003"/>
  <c r="W998"/>
  <c r="W996"/>
  <c r="W979"/>
  <c r="W970"/>
  <c r="W927"/>
  <c r="W924"/>
  <c r="W923"/>
  <c r="W920"/>
  <c r="W905"/>
  <c r="W887"/>
  <c r="W884"/>
  <c r="W855"/>
  <c r="W851"/>
  <c r="W850"/>
  <c r="W849"/>
  <c r="W847"/>
  <c r="W843"/>
  <c r="W840"/>
  <c r="W768"/>
  <c r="W749"/>
  <c r="W628"/>
  <c r="W626"/>
  <c r="W498"/>
  <c r="W494"/>
  <c r="W471"/>
  <c r="W410"/>
  <c r="W409"/>
  <c r="W405"/>
  <c r="W403"/>
  <c r="W400"/>
  <c r="W389"/>
  <c r="W379"/>
  <c r="W378"/>
  <c r="W313"/>
  <c r="W311"/>
  <c r="W230"/>
  <c r="W181"/>
  <c r="W170"/>
  <c r="W106"/>
  <c r="W103"/>
  <c r="W5"/>
  <c r="U28" i="54"/>
  <c r="U27"/>
  <c r="U21"/>
  <c r="U4"/>
  <c r="I50" i="45"/>
  <c r="J50"/>
  <c r="K50"/>
  <c r="L50"/>
  <c r="M50"/>
  <c r="N50"/>
  <c r="O50"/>
  <c r="V98" i="41"/>
  <c r="T98"/>
  <c r="S98"/>
  <c r="U97"/>
  <c r="X97" s="1"/>
  <c r="W421" i="35"/>
  <c r="W397"/>
  <c r="W386"/>
  <c r="W383"/>
  <c r="W372"/>
  <c r="W369"/>
  <c r="W367"/>
  <c r="W356"/>
  <c r="W350"/>
  <c r="W346"/>
  <c r="W338"/>
  <c r="W329"/>
  <c r="W312"/>
  <c r="W303"/>
  <c r="W301"/>
  <c r="W295"/>
  <c r="W286"/>
  <c r="W274"/>
  <c r="W263"/>
  <c r="W258"/>
  <c r="W254"/>
  <c r="W249"/>
  <c r="W243"/>
  <c r="W240"/>
  <c r="W234"/>
  <c r="W214"/>
  <c r="W207"/>
  <c r="W202"/>
  <c r="W199"/>
  <c r="W197"/>
  <c r="W173"/>
  <c r="W422"/>
  <c r="W415"/>
  <c r="W399"/>
  <c r="W398"/>
  <c r="W387"/>
  <c r="W384"/>
  <c r="W381"/>
  <c r="W375"/>
  <c r="W374"/>
  <c r="W373"/>
  <c r="W370"/>
  <c r="W368"/>
  <c r="W360"/>
  <c r="W358"/>
  <c r="W357"/>
  <c r="W351"/>
  <c r="W349"/>
  <c r="W348"/>
  <c r="W347"/>
  <c r="W342"/>
  <c r="W339"/>
  <c r="W331"/>
  <c r="W330"/>
  <c r="W313"/>
  <c r="W311"/>
  <c r="W305"/>
  <c r="W302"/>
  <c r="W296"/>
  <c r="W293"/>
  <c r="W287"/>
  <c r="W275"/>
  <c r="U264"/>
  <c r="W264" s="1"/>
  <c r="W260"/>
  <c r="W255"/>
  <c r="W253"/>
  <c r="W252"/>
  <c r="W251"/>
  <c r="W250"/>
  <c r="W245"/>
  <c r="W244"/>
  <c r="W235"/>
  <c r="W216"/>
  <c r="W215"/>
  <c r="W208"/>
  <c r="W204"/>
  <c r="W203"/>
  <c r="W200"/>
  <c r="W198"/>
  <c r="W194"/>
  <c r="W193"/>
  <c r="W175"/>
  <c r="W174"/>
  <c r="W172"/>
  <c r="W165"/>
  <c r="W163"/>
  <c r="W153"/>
  <c r="W149"/>
  <c r="W148"/>
  <c r="W145"/>
  <c r="W144"/>
  <c r="W143"/>
  <c r="W141"/>
  <c r="W138"/>
  <c r="W135"/>
  <c r="W134"/>
  <c r="W132"/>
  <c r="W129"/>
  <c r="W128"/>
  <c r="W123"/>
  <c r="W120"/>
  <c r="W118"/>
  <c r="W112"/>
  <c r="W64"/>
  <c r="W63"/>
  <c r="W62"/>
  <c r="W52"/>
  <c r="W44"/>
  <c r="W38"/>
  <c r="W5"/>
  <c r="V429"/>
  <c r="T429"/>
  <c r="S429"/>
  <c r="R429"/>
  <c r="Q429"/>
  <c r="P429"/>
  <c r="O429"/>
  <c r="N429"/>
  <c r="M429"/>
  <c r="L429"/>
  <c r="K429"/>
  <c r="J429"/>
  <c r="I429"/>
  <c r="U2152" i="31"/>
  <c r="W2152" s="1"/>
  <c r="U2114"/>
  <c r="X2114" s="1"/>
  <c r="U2113"/>
  <c r="X2113" s="1"/>
  <c r="U2095"/>
  <c r="X2095" s="1"/>
  <c r="W2091"/>
  <c r="U2084"/>
  <c r="W2084" s="1"/>
  <c r="U2082"/>
  <c r="X2082" s="1"/>
  <c r="U2061"/>
  <c r="X2061" s="1"/>
  <c r="U1937"/>
  <c r="X1937" s="1"/>
  <c r="U1931"/>
  <c r="W1931" s="1"/>
  <c r="U1749"/>
  <c r="X1749" s="1"/>
  <c r="W1748"/>
  <c r="U1738"/>
  <c r="U1695"/>
  <c r="U1680"/>
  <c r="U1631"/>
  <c r="U1618"/>
  <c r="U1616"/>
  <c r="U1579"/>
  <c r="U1575"/>
  <c r="U1551"/>
  <c r="U1549"/>
  <c r="U1548"/>
  <c r="U1547"/>
  <c r="U1544"/>
  <c r="U1489"/>
  <c r="U1486"/>
  <c r="U1483"/>
  <c r="U1461"/>
  <c r="U1429"/>
  <c r="W1400"/>
  <c r="U1385"/>
  <c r="W1385" s="1"/>
  <c r="U1383"/>
  <c r="U1372"/>
  <c r="U1309"/>
  <c r="W1309" s="1"/>
  <c r="U1275"/>
  <c r="U1259"/>
  <c r="W1259" s="1"/>
  <c r="W1229"/>
  <c r="W1222"/>
  <c r="W1220"/>
  <c r="W1219"/>
  <c r="U1215"/>
  <c r="W1210"/>
  <c r="W1209"/>
  <c r="W1197"/>
  <c r="W1179"/>
  <c r="W1175"/>
  <c r="U1165"/>
  <c r="U1163"/>
  <c r="U1161"/>
  <c r="U1148"/>
  <c r="W1146"/>
  <c r="U1124"/>
  <c r="W1124" s="1"/>
  <c r="U1073"/>
  <c r="U1072"/>
  <c r="U1026"/>
  <c r="U1000"/>
  <c r="U998"/>
  <c r="U993"/>
  <c r="W993" s="1"/>
  <c r="U964"/>
  <c r="U962"/>
  <c r="U955"/>
  <c r="U932"/>
  <c r="U931"/>
  <c r="U914"/>
  <c r="U905"/>
  <c r="U883"/>
  <c r="W883" s="1"/>
  <c r="U869"/>
  <c r="W869" s="1"/>
  <c r="U854"/>
  <c r="U780"/>
  <c r="U779"/>
  <c r="W779" s="1"/>
  <c r="U778"/>
  <c r="W778" s="1"/>
  <c r="U775"/>
  <c r="U774"/>
  <c r="W774" s="1"/>
  <c r="U773"/>
  <c r="W773" s="1"/>
  <c r="U744"/>
  <c r="U741"/>
  <c r="W741" s="1"/>
  <c r="U739"/>
  <c r="U738"/>
  <c r="W738" s="1"/>
  <c r="U724"/>
  <c r="U723"/>
  <c r="U721"/>
  <c r="U719"/>
  <c r="U718"/>
  <c r="U717"/>
  <c r="U712"/>
  <c r="U699"/>
  <c r="U683"/>
  <c r="U679"/>
  <c r="U678"/>
  <c r="U667"/>
  <c r="U643"/>
  <c r="U634"/>
  <c r="U618"/>
  <c r="W618" s="1"/>
  <c r="U617"/>
  <c r="U605"/>
  <c r="U599"/>
  <c r="U598"/>
  <c r="W592"/>
  <c r="U587"/>
  <c r="W587" s="1"/>
  <c r="W585"/>
  <c r="U582"/>
  <c r="W582" s="1"/>
  <c r="U553"/>
  <c r="U529"/>
  <c r="U508"/>
  <c r="U487"/>
  <c r="U485"/>
  <c r="U437"/>
  <c r="U427"/>
  <c r="U424"/>
  <c r="W424" s="1"/>
  <c r="U422"/>
  <c r="U412"/>
  <c r="W412" s="1"/>
  <c r="U375"/>
  <c r="U352"/>
  <c r="W1803"/>
  <c r="U2175"/>
  <c r="X2175" s="1"/>
  <c r="U2174"/>
  <c r="W2174" s="1"/>
  <c r="U2173"/>
  <c r="W2173" s="1"/>
  <c r="U2172"/>
  <c r="W2172" s="1"/>
  <c r="U2171"/>
  <c r="X2171" s="1"/>
  <c r="U2170"/>
  <c r="W2170" s="1"/>
  <c r="U2169"/>
  <c r="W2169" s="1"/>
  <c r="U2168"/>
  <c r="X2168" s="1"/>
  <c r="W650" i="26"/>
  <c r="X641"/>
  <c r="W640"/>
  <c r="X625"/>
  <c r="W619"/>
  <c r="X618"/>
  <c r="X613"/>
  <c r="X611"/>
  <c r="W608"/>
  <c r="U606"/>
  <c r="W606" s="1"/>
  <c r="W594"/>
  <c r="U593"/>
  <c r="X593" s="1"/>
  <c r="W579"/>
  <c r="U578"/>
  <c r="X578" s="1"/>
  <c r="W569"/>
  <c r="W566"/>
  <c r="U564"/>
  <c r="X564" s="1"/>
  <c r="U545"/>
  <c r="X545" s="1"/>
  <c r="X540"/>
  <c r="U532"/>
  <c r="W532" s="1"/>
  <c r="W530"/>
  <c r="U521"/>
  <c r="U516"/>
  <c r="W516" s="1"/>
  <c r="U509"/>
  <c r="W509" s="1"/>
  <c r="W469"/>
  <c r="U462"/>
  <c r="W455"/>
  <c r="W442"/>
  <c r="U433"/>
  <c r="U432"/>
  <c r="W431"/>
  <c r="W424"/>
  <c r="U399"/>
  <c r="U392"/>
  <c r="U383"/>
  <c r="U372"/>
  <c r="U343"/>
  <c r="W343" s="1"/>
  <c r="U342"/>
  <c r="U336"/>
  <c r="U325"/>
  <c r="W325" s="1"/>
  <c r="U276"/>
  <c r="W654"/>
  <c r="X645"/>
  <c r="W644"/>
  <c r="X629"/>
  <c r="W623"/>
  <c r="X622"/>
  <c r="X617"/>
  <c r="W616"/>
  <c r="W615"/>
  <c r="W614"/>
  <c r="W612"/>
  <c r="W605"/>
  <c r="X601"/>
  <c r="W598"/>
  <c r="X597"/>
  <c r="W587"/>
  <c r="W583"/>
  <c r="X582"/>
  <c r="X574"/>
  <c r="X573"/>
  <c r="X570"/>
  <c r="W549"/>
  <c r="X544"/>
  <c r="W536"/>
  <c r="X531"/>
  <c r="W528"/>
  <c r="U513"/>
  <c r="W464"/>
  <c r="W461"/>
  <c r="W445"/>
  <c r="W436"/>
  <c r="W426"/>
  <c r="W402"/>
  <c r="W338"/>
  <c r="W269"/>
  <c r="W248"/>
  <c r="W247"/>
  <c r="W178"/>
  <c r="W177"/>
  <c r="W116"/>
  <c r="X656"/>
  <c r="U655"/>
  <c r="W655" s="1"/>
  <c r="W653"/>
  <c r="U126" i="23"/>
  <c r="U120"/>
  <c r="U104"/>
  <c r="U99"/>
  <c r="U97"/>
  <c r="U93"/>
  <c r="U91"/>
  <c r="U9"/>
  <c r="W2031" i="56"/>
  <c r="W1658"/>
  <c r="W1480"/>
  <c r="W1046"/>
  <c r="W476"/>
  <c r="U171"/>
  <c r="W171" s="1"/>
  <c r="W167"/>
  <c r="W165"/>
  <c r="U155"/>
  <c r="W155" s="1"/>
  <c r="W134"/>
  <c r="W129"/>
  <c r="W108"/>
  <c r="W104"/>
  <c r="W101"/>
  <c r="W99"/>
  <c r="W93"/>
  <c r="U72"/>
  <c r="W72" s="1"/>
  <c r="U58"/>
  <c r="W58" s="1"/>
  <c r="W2159"/>
  <c r="W1810"/>
  <c r="W1356"/>
  <c r="W1032"/>
  <c r="W31"/>
  <c r="U965" i="55"/>
  <c r="W965" s="1"/>
  <c r="U955"/>
  <c r="W955" s="1"/>
  <c r="U934"/>
  <c r="U919"/>
  <c r="W917"/>
  <c r="W848"/>
  <c r="W842"/>
  <c r="W834"/>
  <c r="U832"/>
  <c r="W832" s="1"/>
  <c r="W822"/>
  <c r="U820"/>
  <c r="W820" s="1"/>
  <c r="W809"/>
  <c r="U797"/>
  <c r="W787"/>
  <c r="W753"/>
  <c r="W741"/>
  <c r="U729"/>
  <c r="U713"/>
  <c r="W713" s="1"/>
  <c r="U688"/>
  <c r="U666"/>
  <c r="U652"/>
  <c r="W652" s="1"/>
  <c r="W641"/>
  <c r="W633"/>
  <c r="U627"/>
  <c r="W627" s="1"/>
  <c r="W616"/>
  <c r="U609"/>
  <c r="W609" s="1"/>
  <c r="W600"/>
  <c r="U559"/>
  <c r="W559" s="1"/>
  <c r="U527"/>
  <c r="U510"/>
  <c r="W510" s="1"/>
  <c r="W496"/>
  <c r="W491"/>
  <c r="W489"/>
  <c r="U487"/>
  <c r="W487" s="1"/>
  <c r="U485"/>
  <c r="W485" s="1"/>
  <c r="W477"/>
  <c r="W471"/>
  <c r="U467"/>
  <c r="W467" s="1"/>
  <c r="W454"/>
  <c r="U443"/>
  <c r="W443" s="1"/>
  <c r="U441"/>
  <c r="W441" s="1"/>
  <c r="W432"/>
  <c r="W423"/>
  <c r="W418"/>
  <c r="W414"/>
  <c r="U409"/>
  <c r="W409" s="1"/>
  <c r="W405"/>
  <c r="W400"/>
  <c r="W397"/>
  <c r="W391"/>
  <c r="U389"/>
  <c r="W389" s="1"/>
  <c r="U387"/>
  <c r="W376"/>
  <c r="U371"/>
  <c r="W371" s="1"/>
  <c r="W362"/>
  <c r="U358"/>
  <c r="W358" s="1"/>
  <c r="U351"/>
  <c r="W351" s="1"/>
  <c r="U339"/>
  <c r="W339" s="1"/>
  <c r="W337"/>
  <c r="U334"/>
  <c r="W334" s="1"/>
  <c r="U323"/>
  <c r="W323" s="1"/>
  <c r="U320"/>
  <c r="U312"/>
  <c r="W312" s="1"/>
  <c r="W298"/>
  <c r="W258"/>
  <c r="W251"/>
  <c r="U206"/>
  <c r="U138"/>
  <c r="W138" s="1"/>
  <c r="U114"/>
  <c r="W114" s="1"/>
  <c r="U104"/>
  <c r="W104" s="1"/>
  <c r="U81"/>
  <c r="W81" s="1"/>
  <c r="U78"/>
  <c r="W78" s="1"/>
  <c r="U74"/>
  <c r="W74" s="1"/>
  <c r="U45"/>
  <c r="W45" s="1"/>
  <c r="U39"/>
  <c r="W39" s="1"/>
  <c r="U31"/>
  <c r="W31" s="1"/>
  <c r="W746"/>
  <c r="W472"/>
  <c r="W54"/>
  <c r="W46"/>
  <c r="U3" i="54"/>
  <c r="U38" i="52"/>
  <c r="W38" s="1"/>
  <c r="U24"/>
  <c r="U17"/>
  <c r="U14"/>
  <c r="U39"/>
  <c r="U25"/>
  <c r="U18"/>
  <c r="U16"/>
  <c r="U15"/>
  <c r="U13"/>
  <c r="O40"/>
  <c r="N40"/>
  <c r="M40"/>
  <c r="L40"/>
  <c r="K40"/>
  <c r="J40"/>
  <c r="I40"/>
  <c r="V40"/>
  <c r="T40"/>
  <c r="S40"/>
  <c r="R40"/>
  <c r="Q40"/>
  <c r="P40"/>
  <c r="X39"/>
  <c r="W245" i="39"/>
  <c r="W244"/>
  <c r="W157"/>
  <c r="W95"/>
  <c r="W15"/>
  <c r="W414" i="35"/>
  <c r="W380"/>
  <c r="W359"/>
  <c r="W340"/>
  <c r="W310"/>
  <c r="W304"/>
  <c r="W292"/>
  <c r="W259"/>
  <c r="W171"/>
  <c r="W161"/>
  <c r="X397" i="32"/>
  <c r="X385"/>
  <c r="X381"/>
  <c r="X379"/>
  <c r="X378"/>
  <c r="X377"/>
  <c r="X375"/>
  <c r="X374"/>
  <c r="X372"/>
  <c r="X371"/>
  <c r="X369"/>
  <c r="X367"/>
  <c r="X365"/>
  <c r="X364"/>
  <c r="X193"/>
  <c r="X178"/>
  <c r="X176"/>
  <c r="X152"/>
  <c r="X151"/>
  <c r="X91"/>
  <c r="X88"/>
  <c r="X86"/>
  <c r="U2112" i="31"/>
  <c r="W2112" s="1"/>
  <c r="U2111"/>
  <c r="W2111" s="1"/>
  <c r="X2093"/>
  <c r="U2089"/>
  <c r="X2089" s="1"/>
  <c r="U2080"/>
  <c r="X2080" s="1"/>
  <c r="U2059"/>
  <c r="X2059" s="1"/>
  <c r="U1935"/>
  <c r="W1935" s="1"/>
  <c r="U1929"/>
  <c r="W1929" s="1"/>
  <c r="W1747"/>
  <c r="U1736"/>
  <c r="U1693"/>
  <c r="U1622"/>
  <c r="U1614"/>
  <c r="U1578"/>
  <c r="W1578" s="1"/>
  <c r="U1577"/>
  <c r="U1573"/>
  <c r="U1546"/>
  <c r="U1545"/>
  <c r="U1542"/>
  <c r="U1487"/>
  <c r="U1484"/>
  <c r="U1481"/>
  <c r="U1459"/>
  <c r="U1427"/>
  <c r="U1398"/>
  <c r="U1389"/>
  <c r="U1370"/>
  <c r="U1307"/>
  <c r="W1257"/>
  <c r="W1225"/>
  <c r="U1216"/>
  <c r="U1213"/>
  <c r="W1181"/>
  <c r="W1173"/>
  <c r="U1144"/>
  <c r="U1143"/>
  <c r="W1143" s="1"/>
  <c r="U1135"/>
  <c r="U1122"/>
  <c r="U1078"/>
  <c r="U1071"/>
  <c r="U1070"/>
  <c r="U1033"/>
  <c r="W1033" s="1"/>
  <c r="U996"/>
  <c r="U991"/>
  <c r="U960"/>
  <c r="U953"/>
  <c r="U937"/>
  <c r="U930"/>
  <c r="U929"/>
  <c r="U912"/>
  <c r="U911"/>
  <c r="U903"/>
  <c r="W903" s="1"/>
  <c r="U881"/>
  <c r="W881" s="1"/>
  <c r="U867"/>
  <c r="U861"/>
  <c r="W861" s="1"/>
  <c r="U860"/>
  <c r="W860" s="1"/>
  <c r="U853"/>
  <c r="W853" s="1"/>
  <c r="U852"/>
  <c r="U777"/>
  <c r="W777" s="1"/>
  <c r="U776"/>
  <c r="U772"/>
  <c r="U771"/>
  <c r="U737"/>
  <c r="W737" s="1"/>
  <c r="U716"/>
  <c r="U715"/>
  <c r="U698"/>
  <c r="W698" s="1"/>
  <c r="U697"/>
  <c r="U681"/>
  <c r="U676"/>
  <c r="W676" s="1"/>
  <c r="U665"/>
  <c r="U632"/>
  <c r="U619"/>
  <c r="U616"/>
  <c r="W616" s="1"/>
  <c r="W615"/>
  <c r="U611"/>
  <c r="W611" s="1"/>
  <c r="U603"/>
  <c r="U584"/>
  <c r="U556"/>
  <c r="U551"/>
  <c r="U549"/>
  <c r="U527"/>
  <c r="W527" s="1"/>
  <c r="U506"/>
  <c r="U426"/>
  <c r="U425"/>
  <c r="U410"/>
  <c r="W410" s="1"/>
  <c r="U373"/>
  <c r="U350"/>
  <c r="W350" s="1"/>
  <c r="U326"/>
  <c r="U314"/>
  <c r="W262"/>
  <c r="U245"/>
  <c r="U229"/>
  <c r="U222"/>
  <c r="U180"/>
  <c r="U175"/>
  <c r="U168"/>
  <c r="U164"/>
  <c r="U157"/>
  <c r="U155"/>
  <c r="U153"/>
  <c r="U151"/>
  <c r="U145"/>
  <c r="U138"/>
  <c r="U134"/>
  <c r="U125"/>
  <c r="U122"/>
  <c r="W122" s="1"/>
  <c r="U118"/>
  <c r="U116"/>
  <c r="W116" s="1"/>
  <c r="U106"/>
  <c r="U98"/>
  <c r="U90"/>
  <c r="U87"/>
  <c r="U85"/>
  <c r="W85" s="1"/>
  <c r="U80"/>
  <c r="W80" s="1"/>
  <c r="U78"/>
  <c r="W78" s="1"/>
  <c r="U74"/>
  <c r="U71"/>
  <c r="W1659"/>
  <c r="W720"/>
  <c r="W586"/>
  <c r="U328"/>
  <c r="W264"/>
  <c r="W223"/>
  <c r="W169"/>
  <c r="W146"/>
  <c r="W72"/>
  <c r="U967" i="55"/>
  <c r="W967" s="1"/>
  <c r="I11" i="46"/>
  <c r="J11"/>
  <c r="K11"/>
  <c r="L11"/>
  <c r="M11"/>
  <c r="N11"/>
  <c r="O11"/>
  <c r="S11"/>
  <c r="T11"/>
  <c r="V11"/>
  <c r="U33" i="34"/>
  <c r="U30"/>
  <c r="U25"/>
  <c r="U18"/>
  <c r="U37"/>
  <c r="W37" s="1"/>
  <c r="U2167" i="31"/>
  <c r="X2167" s="1"/>
  <c r="W2166"/>
  <c r="X634" i="26"/>
  <c r="X633"/>
  <c r="W604"/>
  <c r="W603"/>
  <c r="W599"/>
  <c r="W590"/>
  <c r="X586"/>
  <c r="X576"/>
  <c r="X572"/>
  <c r="W571"/>
  <c r="W563"/>
  <c r="X562"/>
  <c r="X559"/>
  <c r="X557"/>
  <c r="W538"/>
  <c r="W533"/>
  <c r="U523"/>
  <c r="U517"/>
  <c r="U514"/>
  <c r="U502"/>
  <c r="W502" s="1"/>
  <c r="U457"/>
  <c r="W457" s="1"/>
  <c r="W454"/>
  <c r="W451"/>
  <c r="U417"/>
  <c r="U416"/>
  <c r="W413"/>
  <c r="U385"/>
  <c r="U368"/>
  <c r="U366"/>
  <c r="W366" s="1"/>
  <c r="U337"/>
  <c r="W337" s="1"/>
  <c r="U331"/>
  <c r="U322"/>
  <c r="W322" s="1"/>
  <c r="U274"/>
  <c r="W274" s="1"/>
  <c r="W256"/>
  <c r="U245"/>
  <c r="U238"/>
  <c r="U215"/>
  <c r="U196"/>
  <c r="W610"/>
  <c r="W275"/>
  <c r="W179"/>
  <c r="W121"/>
  <c r="U652"/>
  <c r="X652" s="1"/>
  <c r="X651"/>
  <c r="X649"/>
  <c r="W648"/>
  <c r="X647"/>
  <c r="W646"/>
  <c r="I17" i="4"/>
  <c r="J17"/>
  <c r="K17"/>
  <c r="L17"/>
  <c r="M17"/>
  <c r="N17"/>
  <c r="O17"/>
  <c r="W2026" i="56"/>
  <c r="W929"/>
  <c r="W894"/>
  <c r="W765"/>
  <c r="W387"/>
  <c r="U50"/>
  <c r="W50" s="1"/>
  <c r="U221" i="35"/>
  <c r="W221" s="1"/>
  <c r="U55" i="21"/>
  <c r="U54"/>
  <c r="U53"/>
  <c r="U46"/>
  <c r="U42"/>
  <c r="W50" i="16"/>
  <c r="W64"/>
  <c r="W962" i="55"/>
  <c r="U931"/>
  <c r="U916"/>
  <c r="U901"/>
  <c r="W886"/>
  <c r="W829"/>
  <c r="U819"/>
  <c r="W817"/>
  <c r="U807"/>
  <c r="W807" s="1"/>
  <c r="U799"/>
  <c r="W799" s="1"/>
  <c r="W794"/>
  <c r="U785"/>
  <c r="W785" s="1"/>
  <c r="U784"/>
  <c r="W752"/>
  <c r="U751"/>
  <c r="W751" s="1"/>
  <c r="U750"/>
  <c r="W738"/>
  <c r="U726"/>
  <c r="W712"/>
  <c r="W711"/>
  <c r="U710"/>
  <c r="U685"/>
  <c r="U663"/>
  <c r="U651"/>
  <c r="W651" s="1"/>
  <c r="U650"/>
  <c r="W650" s="1"/>
  <c r="W638"/>
  <c r="U626"/>
  <c r="W626" s="1"/>
  <c r="W625"/>
  <c r="U608"/>
  <c r="W608" s="1"/>
  <c r="W607"/>
  <c r="W606"/>
  <c r="U597"/>
  <c r="W597" s="1"/>
  <c r="W565"/>
  <c r="W564"/>
  <c r="U558"/>
  <c r="W558" s="1"/>
  <c r="U557"/>
  <c r="W557" s="1"/>
  <c r="U556"/>
  <c r="W525"/>
  <c r="W524"/>
  <c r="W495"/>
  <c r="W494"/>
  <c r="U482"/>
  <c r="W482" s="1"/>
  <c r="W470"/>
  <c r="U465"/>
  <c r="U464"/>
  <c r="W440"/>
  <c r="U430"/>
  <c r="U413"/>
  <c r="W413" s="1"/>
  <c r="U386"/>
  <c r="U384"/>
  <c r="U369"/>
  <c r="U349"/>
  <c r="U348"/>
  <c r="U336"/>
  <c r="U318"/>
  <c r="U310"/>
  <c r="U248"/>
  <c r="U10"/>
  <c r="W10" s="1"/>
  <c r="U964"/>
  <c r="W964" s="1"/>
  <c r="W314" i="35"/>
  <c r="W241"/>
  <c r="U166"/>
  <c r="W166" s="1"/>
  <c r="W164"/>
  <c r="W162"/>
  <c r="U154"/>
  <c r="W154" s="1"/>
  <c r="U150"/>
  <c r="W150" s="1"/>
  <c r="U146"/>
  <c r="W146" s="1"/>
  <c r="U142"/>
  <c r="W142" s="1"/>
  <c r="U139"/>
  <c r="W139" s="1"/>
  <c r="U133"/>
  <c r="W133" s="1"/>
  <c r="U130"/>
  <c r="W130" s="1"/>
  <c r="U121"/>
  <c r="W121" s="1"/>
  <c r="U119"/>
  <c r="W119" s="1"/>
  <c r="U113"/>
  <c r="W113" s="1"/>
  <c r="U65"/>
  <c r="W65" s="1"/>
  <c r="U45"/>
  <c r="W45" s="1"/>
  <c r="W341"/>
  <c r="U15" i="34"/>
  <c r="U1901" i="31"/>
  <c r="W1901" s="1"/>
  <c r="U1900"/>
  <c r="W1900" s="1"/>
  <c r="W1879"/>
  <c r="U1878"/>
  <c r="X1878" s="1"/>
  <c r="U1869"/>
  <c r="W1869" s="1"/>
  <c r="U1848"/>
  <c r="W1848" s="1"/>
  <c r="U1724"/>
  <c r="U1536"/>
  <c r="U1535"/>
  <c r="U1525"/>
  <c r="U1510"/>
  <c r="U1482"/>
  <c r="U1467"/>
  <c r="U1456"/>
  <c r="U1452"/>
  <c r="U1446"/>
  <c r="U1445"/>
  <c r="U1444"/>
  <c r="U1440"/>
  <c r="U1434"/>
  <c r="U1433"/>
  <c r="U1428"/>
  <c r="U1423"/>
  <c r="U1422"/>
  <c r="U1421"/>
  <c r="U1420"/>
  <c r="U1418"/>
  <c r="U1417"/>
  <c r="U1415"/>
  <c r="W1411"/>
  <c r="U1402"/>
  <c r="U1390"/>
  <c r="U1376"/>
  <c r="U1374"/>
  <c r="U1368"/>
  <c r="U1367"/>
  <c r="U1366"/>
  <c r="U1362"/>
  <c r="U1359"/>
  <c r="U1349"/>
  <c r="U1338"/>
  <c r="U1336"/>
  <c r="U1335"/>
  <c r="U1334"/>
  <c r="U1331"/>
  <c r="W1331" s="1"/>
  <c r="U1276"/>
  <c r="U1270"/>
  <c r="W1248"/>
  <c r="U1186"/>
  <c r="U1096"/>
  <c r="U1062"/>
  <c r="W1062" s="1"/>
  <c r="U1046"/>
  <c r="W1046" s="1"/>
  <c r="U1030"/>
  <c r="U1019"/>
  <c r="U1014"/>
  <c r="U997"/>
  <c r="U985"/>
  <c r="W985" s="1"/>
  <c r="U984"/>
  <c r="U977"/>
  <c r="W977" s="1"/>
  <c r="U971"/>
  <c r="U967"/>
  <c r="W966"/>
  <c r="U954"/>
  <c r="U948"/>
  <c r="U945"/>
  <c r="U935"/>
  <c r="U933"/>
  <c r="U859"/>
  <c r="U822"/>
  <c r="U813"/>
  <c r="W813" s="1"/>
  <c r="U799"/>
  <c r="U703"/>
  <c r="U702"/>
  <c r="U701"/>
  <c r="U692"/>
  <c r="U670"/>
  <c r="U650"/>
  <c r="U560"/>
  <c r="W560" s="1"/>
  <c r="U539"/>
  <c r="W539" s="1"/>
  <c r="U531"/>
  <c r="W531" s="1"/>
  <c r="U528"/>
  <c r="U526"/>
  <c r="W526" s="1"/>
  <c r="U525"/>
  <c r="U519"/>
  <c r="U513"/>
  <c r="U512"/>
  <c r="U511"/>
  <c r="U510"/>
  <c r="U509"/>
  <c r="U507"/>
  <c r="U505"/>
  <c r="U504"/>
  <c r="U486"/>
  <c r="U470"/>
  <c r="U465"/>
  <c r="U421"/>
  <c r="W421" s="1"/>
  <c r="W418"/>
  <c r="U415"/>
  <c r="W415" s="1"/>
  <c r="U414"/>
  <c r="W414" s="1"/>
  <c r="U408"/>
  <c r="U405"/>
  <c r="U404"/>
  <c r="W404" s="1"/>
  <c r="U400"/>
  <c r="W400" s="1"/>
  <c r="U389"/>
  <c r="W389" s="1"/>
  <c r="U386"/>
  <c r="U381"/>
  <c r="W381" s="1"/>
  <c r="U374"/>
  <c r="U365"/>
  <c r="U362"/>
  <c r="U360"/>
  <c r="W360" s="1"/>
  <c r="U357"/>
  <c r="U353"/>
  <c r="U345"/>
  <c r="U340"/>
  <c r="U338"/>
  <c r="W295"/>
  <c r="U64"/>
  <c r="U2165"/>
  <c r="X2165" s="1"/>
  <c r="W2164"/>
  <c r="U2163"/>
  <c r="W2163" s="1"/>
  <c r="X2162"/>
  <c r="U2159"/>
  <c r="W2159" s="1"/>
  <c r="U2158"/>
  <c r="X2158" s="1"/>
  <c r="U2157"/>
  <c r="X2157" s="1"/>
  <c r="U2156"/>
  <c r="W2156" s="1"/>
  <c r="U2155"/>
  <c r="W2155" s="1"/>
  <c r="U2154"/>
  <c r="X2154" s="1"/>
  <c r="U2153"/>
  <c r="X2153" s="1"/>
  <c r="U2151"/>
  <c r="W2151" s="1"/>
  <c r="U2150"/>
  <c r="X2150" s="1"/>
  <c r="U2149"/>
  <c r="X2149" s="1"/>
  <c r="U2148"/>
  <c r="W2148" s="1"/>
  <c r="U2147"/>
  <c r="W2147" s="1"/>
  <c r="U2146"/>
  <c r="X2146" s="1"/>
  <c r="U2145"/>
  <c r="X2145" s="1"/>
  <c r="U2144"/>
  <c r="W2144" s="1"/>
  <c r="U2143"/>
  <c r="W2143" s="1"/>
  <c r="U2142"/>
  <c r="X2142" s="1"/>
  <c r="U2141"/>
  <c r="X2141" s="1"/>
  <c r="U2140"/>
  <c r="W2140" s="1"/>
  <c r="U2139"/>
  <c r="W2139" s="1"/>
  <c r="U2138"/>
  <c r="X2138" s="1"/>
  <c r="U2137"/>
  <c r="X2137" s="1"/>
  <c r="U2136"/>
  <c r="W2136" s="1"/>
  <c r="U2135"/>
  <c r="X2135" s="1"/>
  <c r="U2134"/>
  <c r="X2134" s="1"/>
  <c r="U2133"/>
  <c r="X2133" s="1"/>
  <c r="U2132"/>
  <c r="W2132" s="1"/>
  <c r="U2131"/>
  <c r="W2131" s="1"/>
  <c r="U2130"/>
  <c r="X2130" s="1"/>
  <c r="U2129"/>
  <c r="X2129" s="1"/>
  <c r="W2128"/>
  <c r="W2127"/>
  <c r="X2126"/>
  <c r="X2125"/>
  <c r="W2124"/>
  <c r="W2123"/>
  <c r="U2120"/>
  <c r="W2120" s="1"/>
  <c r="U2119"/>
  <c r="W2119" s="1"/>
  <c r="U2118"/>
  <c r="X2118" s="1"/>
  <c r="U2117"/>
  <c r="X2117" s="1"/>
  <c r="U2116"/>
  <c r="W2116" s="1"/>
  <c r="U2115"/>
  <c r="W2115" s="1"/>
  <c r="U2110"/>
  <c r="X2110" s="1"/>
  <c r="X2109"/>
  <c r="U2108"/>
  <c r="W2108" s="1"/>
  <c r="W2107"/>
  <c r="X2106"/>
  <c r="X2105"/>
  <c r="W2104"/>
  <c r="X2102"/>
  <c r="X2098"/>
  <c r="U2097"/>
  <c r="X2097" s="1"/>
  <c r="W2096"/>
  <c r="X2094"/>
  <c r="U2088"/>
  <c r="X2088" s="1"/>
  <c r="U2087"/>
  <c r="W2087" s="1"/>
  <c r="U2086"/>
  <c r="X2086" s="1"/>
  <c r="U2085"/>
  <c r="X2085" s="1"/>
  <c r="U2083"/>
  <c r="X2083" s="1"/>
  <c r="U2081"/>
  <c r="X2081" s="1"/>
  <c r="U2079"/>
  <c r="W2079" s="1"/>
  <c r="U2078"/>
  <c r="X2078" s="1"/>
  <c r="U2077"/>
  <c r="X2077" s="1"/>
  <c r="U2076"/>
  <c r="W2076" s="1"/>
  <c r="W2075"/>
  <c r="U2074"/>
  <c r="X2074" s="1"/>
  <c r="X2073"/>
  <c r="U2072"/>
  <c r="W2072" s="1"/>
  <c r="W2071"/>
  <c r="X2070"/>
  <c r="U2068"/>
  <c r="W2068" s="1"/>
  <c r="U2067"/>
  <c r="W2067" s="1"/>
  <c r="U2066"/>
  <c r="X2066" s="1"/>
  <c r="U2065"/>
  <c r="X2065" s="1"/>
  <c r="U2064"/>
  <c r="W2064" s="1"/>
  <c r="U2063"/>
  <c r="W2063" s="1"/>
  <c r="U2062"/>
  <c r="X2062" s="1"/>
  <c r="U2060"/>
  <c r="W2060" s="1"/>
  <c r="U2058"/>
  <c r="X2058" s="1"/>
  <c r="U2057"/>
  <c r="X2057" s="1"/>
  <c r="U2056"/>
  <c r="X2056" s="1"/>
  <c r="U2055"/>
  <c r="W2055" s="1"/>
  <c r="U2054"/>
  <c r="X2054" s="1"/>
  <c r="U2053"/>
  <c r="X2053" s="1"/>
  <c r="U2052"/>
  <c r="W2052" s="1"/>
  <c r="U2051"/>
  <c r="X2051" s="1"/>
  <c r="U2050"/>
  <c r="X2050" s="1"/>
  <c r="U2049"/>
  <c r="X2049" s="1"/>
  <c r="U2048"/>
  <c r="W2048" s="1"/>
  <c r="U2047"/>
  <c r="W2047" s="1"/>
  <c r="U2046"/>
  <c r="X2046" s="1"/>
  <c r="U2045"/>
  <c r="X2045" s="1"/>
  <c r="U2044"/>
  <c r="W2044" s="1"/>
  <c r="U2043"/>
  <c r="W2043" s="1"/>
  <c r="U2042"/>
  <c r="X2042" s="1"/>
  <c r="U2041"/>
  <c r="X2041" s="1"/>
  <c r="U2040"/>
  <c r="X2040" s="1"/>
  <c r="U2039"/>
  <c r="W2039" s="1"/>
  <c r="U2038"/>
  <c r="X2038" s="1"/>
  <c r="U2037"/>
  <c r="X2037" s="1"/>
  <c r="U2036"/>
  <c r="W2036" s="1"/>
  <c r="U2035"/>
  <c r="X2035" s="1"/>
  <c r="U2034"/>
  <c r="X2034" s="1"/>
  <c r="U2033"/>
  <c r="X2033" s="1"/>
  <c r="U2032"/>
  <c r="X2032" s="1"/>
  <c r="U2031"/>
  <c r="W2031" s="1"/>
  <c r="U2030"/>
  <c r="X2030" s="1"/>
  <c r="U2029"/>
  <c r="X2029" s="1"/>
  <c r="U2028"/>
  <c r="W2028" s="1"/>
  <c r="U2027"/>
  <c r="X2027" s="1"/>
  <c r="U2026"/>
  <c r="X2026" s="1"/>
  <c r="U2025"/>
  <c r="X2025" s="1"/>
  <c r="U2024"/>
  <c r="W2024" s="1"/>
  <c r="U2023"/>
  <c r="W2023" s="1"/>
  <c r="U2022"/>
  <c r="X2022" s="1"/>
  <c r="U2021"/>
  <c r="X2021" s="1"/>
  <c r="U2020"/>
  <c r="W2020" s="1"/>
  <c r="U2019"/>
  <c r="X2019" s="1"/>
  <c r="U2018"/>
  <c r="X2018" s="1"/>
  <c r="U2017"/>
  <c r="X2017" s="1"/>
  <c r="U2016"/>
  <c r="W2016" s="1"/>
  <c r="U2015"/>
  <c r="W2015" s="1"/>
  <c r="U2014"/>
  <c r="X2014" s="1"/>
  <c r="U2013"/>
  <c r="X2013" s="1"/>
  <c r="U2012"/>
  <c r="W2012" s="1"/>
  <c r="U2011"/>
  <c r="X2011" s="1"/>
  <c r="U2010"/>
  <c r="X2010" s="1"/>
  <c r="U2009"/>
  <c r="X2009" s="1"/>
  <c r="U2008"/>
  <c r="X2008" s="1"/>
  <c r="U2007"/>
  <c r="W2007" s="1"/>
  <c r="U2006"/>
  <c r="X2006" s="1"/>
  <c r="U2005"/>
  <c r="X2005" s="1"/>
  <c r="U2004"/>
  <c r="W2004" s="1"/>
  <c r="U2003"/>
  <c r="X2003" s="1"/>
  <c r="U2002"/>
  <c r="X2002" s="1"/>
  <c r="U2001"/>
  <c r="X2001" s="1"/>
  <c r="U2000"/>
  <c r="W2000" s="1"/>
  <c r="U1999"/>
  <c r="X1999" s="1"/>
  <c r="U1998"/>
  <c r="X1998" s="1"/>
  <c r="U1997"/>
  <c r="X1997" s="1"/>
  <c r="U1996"/>
  <c r="W1996" s="1"/>
  <c r="U1995"/>
  <c r="W1995" s="1"/>
  <c r="U1994"/>
  <c r="X1994" s="1"/>
  <c r="U1993"/>
  <c r="X1993" s="1"/>
  <c r="U1992"/>
  <c r="W1992" s="1"/>
  <c r="U1991"/>
  <c r="W1991" s="1"/>
  <c r="U1990"/>
  <c r="X1990" s="1"/>
  <c r="U1989"/>
  <c r="X1989" s="1"/>
  <c r="U1988"/>
  <c r="W1988" s="1"/>
  <c r="U1987"/>
  <c r="W1987" s="1"/>
  <c r="U1986"/>
  <c r="X1986" s="1"/>
  <c r="U1985"/>
  <c r="X1985" s="1"/>
  <c r="U1984"/>
  <c r="W1984" s="1"/>
  <c r="U1983"/>
  <c r="X1983" s="1"/>
  <c r="U1982"/>
  <c r="X1982" s="1"/>
  <c r="U1981"/>
  <c r="X1981" s="1"/>
  <c r="U1980"/>
  <c r="X1980" s="1"/>
  <c r="U1979"/>
  <c r="W1979" s="1"/>
  <c r="U1978"/>
  <c r="X1978" s="1"/>
  <c r="U1977"/>
  <c r="X1977" s="1"/>
  <c r="U1976"/>
  <c r="W1976" s="1"/>
  <c r="U1975"/>
  <c r="W1975" s="1"/>
  <c r="U1974"/>
  <c r="X1974" s="1"/>
  <c r="U1973"/>
  <c r="X1973" s="1"/>
  <c r="U1972"/>
  <c r="W1972" s="1"/>
  <c r="U1971"/>
  <c r="W1971" s="1"/>
  <c r="U1970"/>
  <c r="X1970" s="1"/>
  <c r="U1969"/>
  <c r="X1969" s="1"/>
  <c r="U1968"/>
  <c r="W1968" s="1"/>
  <c r="U1967"/>
  <c r="W1967" s="1"/>
  <c r="U1966"/>
  <c r="X1966" s="1"/>
  <c r="U1965"/>
  <c r="X1965" s="1"/>
  <c r="U1964"/>
  <c r="W1964" s="1"/>
  <c r="U1963"/>
  <c r="W1963" s="1"/>
  <c r="U1962"/>
  <c r="X1962" s="1"/>
  <c r="U1961"/>
  <c r="X1961" s="1"/>
  <c r="U1960"/>
  <c r="W1960" s="1"/>
  <c r="U1959"/>
  <c r="W1959" s="1"/>
  <c r="U1958"/>
  <c r="X1958" s="1"/>
  <c r="U1957"/>
  <c r="X1957" s="1"/>
  <c r="U1956"/>
  <c r="W1956" s="1"/>
  <c r="U1955"/>
  <c r="W1955" s="1"/>
  <c r="V5" i="29"/>
  <c r="T5"/>
  <c r="S5"/>
  <c r="W558" i="26"/>
  <c r="X542"/>
  <c r="W535"/>
  <c r="U529"/>
  <c r="W529" s="1"/>
  <c r="U518"/>
  <c r="U511"/>
  <c r="U510"/>
  <c r="W510" s="1"/>
  <c r="W500"/>
  <c r="W490"/>
  <c r="W487"/>
  <c r="W447"/>
  <c r="U444"/>
  <c r="U441"/>
  <c r="U419"/>
  <c r="U359"/>
  <c r="W359" s="1"/>
  <c r="U350"/>
  <c r="U349"/>
  <c r="W349" s="1"/>
  <c r="W341"/>
  <c r="U340"/>
  <c r="U320"/>
  <c r="W320" s="1"/>
  <c r="U316"/>
  <c r="W316" s="1"/>
  <c r="U309"/>
  <c r="U300"/>
  <c r="W300" s="1"/>
  <c r="U298"/>
  <c r="U292"/>
  <c r="U290"/>
  <c r="W290" s="1"/>
  <c r="U289"/>
  <c r="W289" s="1"/>
  <c r="U262"/>
  <c r="U261"/>
  <c r="W255"/>
  <c r="U208"/>
  <c r="U207"/>
  <c r="U201"/>
  <c r="W201" s="1"/>
  <c r="U199"/>
  <c r="U190"/>
  <c r="U189"/>
  <c r="U188"/>
  <c r="U187"/>
  <c r="U186"/>
  <c r="U185"/>
  <c r="U184"/>
  <c r="W184" s="1"/>
  <c r="U183"/>
  <c r="W183" s="1"/>
  <c r="U180"/>
  <c r="W180" s="1"/>
  <c r="U164"/>
  <c r="U155"/>
  <c r="U140"/>
  <c r="U139"/>
  <c r="U138"/>
  <c r="U129"/>
  <c r="U127"/>
  <c r="U126"/>
  <c r="U125"/>
  <c r="U117"/>
  <c r="U106"/>
  <c r="U103"/>
  <c r="U96"/>
  <c r="U94"/>
  <c r="U93"/>
  <c r="U91"/>
  <c r="W91" s="1"/>
  <c r="U90"/>
  <c r="U87"/>
  <c r="U77"/>
  <c r="U76"/>
  <c r="U62"/>
  <c r="U176"/>
  <c r="X643"/>
  <c r="W642"/>
  <c r="W639"/>
  <c r="X638"/>
  <c r="X637"/>
  <c r="W636"/>
  <c r="W635"/>
  <c r="W632"/>
  <c r="W631"/>
  <c r="X630"/>
  <c r="W628"/>
  <c r="X627"/>
  <c r="W626"/>
  <c r="W624"/>
  <c r="X621"/>
  <c r="W620"/>
  <c r="X609"/>
  <c r="W607"/>
  <c r="U602"/>
  <c r="W602" s="1"/>
  <c r="W600"/>
  <c r="W596"/>
  <c r="W595"/>
  <c r="W592"/>
  <c r="W591"/>
  <c r="X589"/>
  <c r="W588"/>
  <c r="V60" i="21"/>
  <c r="T60"/>
  <c r="S60"/>
  <c r="U59"/>
  <c r="W59" s="1"/>
  <c r="W2835" i="56"/>
  <c r="X2834"/>
  <c r="W2820"/>
  <c r="U2798"/>
  <c r="U2690"/>
  <c r="W2690" s="1"/>
  <c r="W2672"/>
  <c r="U2667"/>
  <c r="W2667" s="1"/>
  <c r="U2666"/>
  <c r="U2636"/>
  <c r="W2636" s="1"/>
  <c r="U2635"/>
  <c r="U2515"/>
  <c r="W1467"/>
  <c r="U376"/>
  <c r="W376" s="1"/>
  <c r="U370"/>
  <c r="W370" s="1"/>
  <c r="W128"/>
  <c r="W2225"/>
  <c r="W2051"/>
  <c r="W1812"/>
  <c r="W1643"/>
  <c r="W1502"/>
  <c r="W1034"/>
  <c r="W338"/>
  <c r="U2" i="54"/>
  <c r="O14" i="47"/>
  <c r="N14"/>
  <c r="M14"/>
  <c r="L14"/>
  <c r="K14"/>
  <c r="J14"/>
  <c r="I14"/>
  <c r="V14"/>
  <c r="T14"/>
  <c r="S14"/>
  <c r="U13"/>
  <c r="W13" s="1"/>
  <c r="U12"/>
  <c r="W12" s="1"/>
  <c r="U11"/>
  <c r="W11" s="1"/>
  <c r="U10"/>
  <c r="W10" s="1"/>
  <c r="U9"/>
  <c r="X9" s="1"/>
  <c r="U8"/>
  <c r="W8" s="1"/>
  <c r="U7"/>
  <c r="X7" s="1"/>
  <c r="U6"/>
  <c r="X6" s="1"/>
  <c r="U5"/>
  <c r="X5" s="1"/>
  <c r="U4"/>
  <c r="W4" s="1"/>
  <c r="U3"/>
  <c r="W3" s="1"/>
  <c r="U2"/>
  <c r="X2" s="1"/>
  <c r="X2" i="46"/>
  <c r="W2"/>
  <c r="U2"/>
  <c r="W127" i="43"/>
  <c r="W117"/>
  <c r="W116"/>
  <c r="W108"/>
  <c r="W107"/>
  <c r="W106"/>
  <c r="W105"/>
  <c r="W104"/>
  <c r="W103"/>
  <c r="W102"/>
  <c r="W101"/>
  <c r="W100"/>
  <c r="W71"/>
  <c r="W21"/>
  <c r="W20"/>
  <c r="W17"/>
  <c r="W11"/>
  <c r="W6"/>
  <c r="W5"/>
  <c r="W4"/>
  <c r="W3"/>
  <c r="U31" i="42"/>
  <c r="U27"/>
  <c r="U26"/>
  <c r="U25"/>
  <c r="U23"/>
  <c r="U22"/>
  <c r="U21"/>
  <c r="U19"/>
  <c r="U17"/>
  <c r="U16"/>
  <c r="U14"/>
  <c r="U13"/>
  <c r="U11"/>
  <c r="U10"/>
  <c r="U9"/>
  <c r="X50" i="40"/>
  <c r="W49"/>
  <c r="W48"/>
  <c r="W44"/>
  <c r="X42"/>
  <c r="W40"/>
  <c r="X39"/>
  <c r="X35"/>
  <c r="X31"/>
  <c r="W30"/>
  <c r="W29"/>
  <c r="X25"/>
  <c r="W24"/>
  <c r="X19"/>
  <c r="X17"/>
  <c r="X11"/>
  <c r="W10"/>
  <c r="U961" i="55"/>
  <c r="W961" s="1"/>
  <c r="U951"/>
  <c r="W951" s="1"/>
  <c r="U925"/>
  <c r="W915"/>
  <c r="U913"/>
  <c r="W913" s="1"/>
  <c r="W830"/>
  <c r="W828"/>
  <c r="U818"/>
  <c r="W818" s="1"/>
  <c r="W816"/>
  <c r="U793"/>
  <c r="U783"/>
  <c r="W783" s="1"/>
  <c r="W749"/>
  <c r="U725"/>
  <c r="U709"/>
  <c r="W709" s="1"/>
  <c r="U684"/>
  <c r="W648"/>
  <c r="W623"/>
  <c r="U605"/>
  <c r="W605" s="1"/>
  <c r="U596"/>
  <c r="W596" s="1"/>
  <c r="U555"/>
  <c r="W555" s="1"/>
  <c r="U963"/>
  <c r="W963" s="1"/>
  <c r="U81" i="50"/>
  <c r="U79"/>
  <c r="U67"/>
  <c r="U83"/>
  <c r="U82"/>
  <c r="U80"/>
  <c r="U68"/>
  <c r="U58"/>
  <c r="U57"/>
  <c r="U44"/>
  <c r="U38"/>
  <c r="U35"/>
  <c r="U34"/>
  <c r="U32"/>
  <c r="U21"/>
  <c r="U18"/>
  <c r="U17"/>
  <c r="U16"/>
  <c r="U15"/>
  <c r="U11"/>
  <c r="U8"/>
  <c r="U5"/>
  <c r="U4"/>
  <c r="U3"/>
  <c r="P86"/>
  <c r="O86"/>
  <c r="N86"/>
  <c r="M86"/>
  <c r="L86"/>
  <c r="K86"/>
  <c r="J86"/>
  <c r="I86"/>
  <c r="V86"/>
  <c r="T86"/>
  <c r="S86"/>
  <c r="U85"/>
  <c r="W85" s="1"/>
  <c r="X8" i="49"/>
  <c r="X9"/>
  <c r="W9"/>
  <c r="T10"/>
  <c r="V10"/>
  <c r="V144" i="43"/>
  <c r="T144"/>
  <c r="S144"/>
  <c r="U75" i="33"/>
  <c r="U73"/>
  <c r="U68"/>
  <c r="W68" s="1"/>
  <c r="U63"/>
  <c r="U61"/>
  <c r="U55"/>
  <c r="W55" s="1"/>
  <c r="U44"/>
  <c r="U39"/>
  <c r="W39" s="1"/>
  <c r="W67"/>
  <c r="W38"/>
  <c r="U1866" i="31"/>
  <c r="X1866" s="1"/>
  <c r="U1859"/>
  <c r="W1859" s="1"/>
  <c r="U1712"/>
  <c r="U1706"/>
  <c r="U1524"/>
  <c r="U1523"/>
  <c r="U1513"/>
  <c r="U1455"/>
  <c r="U1436"/>
  <c r="U1435"/>
  <c r="U1432"/>
  <c r="U1431"/>
  <c r="U1426"/>
  <c r="U1425"/>
  <c r="U1416"/>
  <c r="W1410"/>
  <c r="U1406"/>
  <c r="U1378"/>
  <c r="U1369"/>
  <c r="U1364"/>
  <c r="U1360"/>
  <c r="U1358"/>
  <c r="W1358" s="1"/>
  <c r="U1356"/>
  <c r="U1355"/>
  <c r="U1354"/>
  <c r="U1350"/>
  <c r="U1347"/>
  <c r="U1337"/>
  <c r="U1326"/>
  <c r="U1324"/>
  <c r="W1324" s="1"/>
  <c r="W1323"/>
  <c r="U1322"/>
  <c r="W1322" s="1"/>
  <c r="W1319"/>
  <c r="U1264"/>
  <c r="U1261"/>
  <c r="U1258"/>
  <c r="U1214"/>
  <c r="W1214" s="1"/>
  <c r="W1174"/>
  <c r="U1050"/>
  <c r="U995"/>
  <c r="U994"/>
  <c r="W994" s="1"/>
  <c r="U990"/>
  <c r="U959"/>
  <c r="U958"/>
  <c r="U938"/>
  <c r="W938" s="1"/>
  <c r="U936"/>
  <c r="W922"/>
  <c r="U901"/>
  <c r="U857"/>
  <c r="U850"/>
  <c r="U849"/>
  <c r="U817"/>
  <c r="U810"/>
  <c r="W810" s="1"/>
  <c r="U796"/>
  <c r="W792"/>
  <c r="W784"/>
  <c r="U669"/>
  <c r="W669" s="1"/>
  <c r="U655"/>
  <c r="U640"/>
  <c r="U559"/>
  <c r="U530"/>
  <c r="U524"/>
  <c r="U518"/>
  <c r="U503"/>
  <c r="U469"/>
  <c r="U464"/>
  <c r="W464" s="1"/>
  <c r="U429"/>
  <c r="W429" s="1"/>
  <c r="U420"/>
  <c r="U417"/>
  <c r="W417" s="1"/>
  <c r="U413"/>
  <c r="W413" s="1"/>
  <c r="U407"/>
  <c r="U403"/>
  <c r="W403" s="1"/>
  <c r="U399"/>
  <c r="W399" s="1"/>
  <c r="U388"/>
  <c r="U385"/>
  <c r="U380"/>
  <c r="U364"/>
  <c r="U361"/>
  <c r="U355"/>
  <c r="W355" s="1"/>
  <c r="U344"/>
  <c r="U339"/>
  <c r="U337"/>
  <c r="U315"/>
  <c r="W315" s="1"/>
  <c r="W271"/>
  <c r="U150"/>
  <c r="W150" s="1"/>
  <c r="U1954"/>
  <c r="X1954" s="1"/>
  <c r="U1953"/>
  <c r="W1953" s="1"/>
  <c r="U1952"/>
  <c r="W1952" s="1"/>
  <c r="W1951"/>
  <c r="U1950"/>
  <c r="X1950" s="1"/>
  <c r="W1949"/>
  <c r="U1948"/>
  <c r="W1948" s="1"/>
  <c r="W1947"/>
  <c r="X1946"/>
  <c r="U1944"/>
  <c r="W1944" s="1"/>
  <c r="W1943"/>
  <c r="W585" i="26"/>
  <c r="W584"/>
  <c r="V9" i="17"/>
  <c r="T9"/>
  <c r="S9"/>
  <c r="U8"/>
  <c r="X8" s="1"/>
  <c r="W170" i="16"/>
  <c r="W166"/>
  <c r="W159"/>
  <c r="W154"/>
  <c r="W148"/>
  <c r="W146"/>
  <c r="W144"/>
  <c r="W142"/>
  <c r="W132"/>
  <c r="W125"/>
  <c r="W123"/>
  <c r="W120"/>
  <c r="W116"/>
  <c r="W111"/>
  <c r="W107"/>
  <c r="W104"/>
  <c r="W101"/>
  <c r="W95"/>
  <c r="W90"/>
  <c r="W85"/>
  <c r="W83"/>
  <c r="W67"/>
  <c r="U55"/>
  <c r="W55" s="1"/>
  <c r="X171"/>
  <c r="U167"/>
  <c r="W167" s="1"/>
  <c r="W161"/>
  <c r="W160"/>
  <c r="W158"/>
  <c r="W157"/>
  <c r="W156"/>
  <c r="W155"/>
  <c r="W149"/>
  <c r="W147"/>
  <c r="W145"/>
  <c r="W143"/>
  <c r="W135"/>
  <c r="W134"/>
  <c r="W133"/>
  <c r="W127"/>
  <c r="W126"/>
  <c r="W124"/>
  <c r="W121"/>
  <c r="W119"/>
  <c r="W118"/>
  <c r="W117"/>
  <c r="W112"/>
  <c r="W108"/>
  <c r="W105"/>
  <c r="W102"/>
  <c r="W100"/>
  <c r="W99"/>
  <c r="W98"/>
  <c r="W97"/>
  <c r="W96"/>
  <c r="W91"/>
  <c r="W87"/>
  <c r="W86"/>
  <c r="W84"/>
  <c r="W73"/>
  <c r="W72"/>
  <c r="W71"/>
  <c r="W70"/>
  <c r="W69"/>
  <c r="W68"/>
  <c r="W65"/>
  <c r="W58"/>
  <c r="W57"/>
  <c r="W56"/>
  <c r="W49"/>
  <c r="W48"/>
  <c r="W47"/>
  <c r="W44"/>
  <c r="W43"/>
  <c r="W24"/>
  <c r="W23"/>
  <c r="W22"/>
  <c r="W18"/>
  <c r="W16"/>
  <c r="W14"/>
  <c r="U79" i="58"/>
  <c r="W79" s="1"/>
  <c r="U73"/>
  <c r="X73" s="1"/>
  <c r="U71"/>
  <c r="W71" s="1"/>
  <c r="U67"/>
  <c r="W67" s="1"/>
  <c r="U64"/>
  <c r="X64" s="1"/>
  <c r="X57"/>
  <c r="U55"/>
  <c r="X55" s="1"/>
  <c r="U28"/>
  <c r="X28" s="1"/>
  <c r="X78"/>
  <c r="U2"/>
  <c r="X2" s="1"/>
  <c r="U3"/>
  <c r="W3" s="1"/>
  <c r="U4"/>
  <c r="X4" s="1"/>
  <c r="U5"/>
  <c r="X5" s="1"/>
  <c r="U6"/>
  <c r="X6" s="1"/>
  <c r="U7"/>
  <c r="X7" s="1"/>
  <c r="U8"/>
  <c r="X8" s="1"/>
  <c r="X9"/>
  <c r="X10"/>
  <c r="W11"/>
  <c r="X12"/>
  <c r="U13"/>
  <c r="X13" s="1"/>
  <c r="U14"/>
  <c r="X14" s="1"/>
  <c r="U15"/>
  <c r="W15" s="1"/>
  <c r="U16"/>
  <c r="X16" s="1"/>
  <c r="U17"/>
  <c r="X17" s="1"/>
  <c r="U18"/>
  <c r="X18" s="1"/>
  <c r="U19"/>
  <c r="W19" s="1"/>
  <c r="U20"/>
  <c r="X20" s="1"/>
  <c r="U21"/>
  <c r="X21" s="1"/>
  <c r="U22"/>
  <c r="X22" s="1"/>
  <c r="W23"/>
  <c r="X24"/>
  <c r="U26"/>
  <c r="X26" s="1"/>
  <c r="U29"/>
  <c r="X29" s="1"/>
  <c r="U30"/>
  <c r="X30" s="1"/>
  <c r="U31"/>
  <c r="W31" s="1"/>
  <c r="U32"/>
  <c r="X32" s="1"/>
  <c r="U33"/>
  <c r="X33" s="1"/>
  <c r="U34"/>
  <c r="X34" s="1"/>
  <c r="U35"/>
  <c r="W35" s="1"/>
  <c r="U36"/>
  <c r="X36" s="1"/>
  <c r="U37"/>
  <c r="X37" s="1"/>
  <c r="U38"/>
  <c r="X38" s="1"/>
  <c r="U39"/>
  <c r="W39" s="1"/>
  <c r="U40"/>
  <c r="X40" s="1"/>
  <c r="U41"/>
  <c r="X41" s="1"/>
  <c r="U42"/>
  <c r="X42" s="1"/>
  <c r="U43"/>
  <c r="W43" s="1"/>
  <c r="U44"/>
  <c r="X44" s="1"/>
  <c r="U45"/>
  <c r="X45" s="1"/>
  <c r="U46"/>
  <c r="X46" s="1"/>
  <c r="U47"/>
  <c r="W47" s="1"/>
  <c r="U48"/>
  <c r="X48" s="1"/>
  <c r="U49"/>
  <c r="X49" s="1"/>
  <c r="U50"/>
  <c r="X50" s="1"/>
  <c r="W51"/>
  <c r="U52"/>
  <c r="X52" s="1"/>
  <c r="X53"/>
  <c r="X58"/>
  <c r="U59"/>
  <c r="W59" s="1"/>
  <c r="X60"/>
  <c r="U61"/>
  <c r="X61" s="1"/>
  <c r="U62"/>
  <c r="X62" s="1"/>
  <c r="U65"/>
  <c r="X65" s="1"/>
  <c r="X68"/>
  <c r="U69"/>
  <c r="X69" s="1"/>
  <c r="X74"/>
  <c r="U75"/>
  <c r="W75" s="1"/>
  <c r="U77"/>
  <c r="X77" s="1"/>
  <c r="U80"/>
  <c r="W80" s="1"/>
  <c r="U81"/>
  <c r="X81" s="1"/>
  <c r="X82"/>
  <c r="I83"/>
  <c r="J83"/>
  <c r="K83"/>
  <c r="L83"/>
  <c r="M83"/>
  <c r="N83"/>
  <c r="O83"/>
  <c r="S83"/>
  <c r="T83"/>
  <c r="V83"/>
  <c r="U903" i="55"/>
  <c r="W903" s="1"/>
  <c r="U892"/>
  <c r="W808"/>
  <c r="W800"/>
  <c r="U796"/>
  <c r="U786"/>
  <c r="W786" s="1"/>
  <c r="W740"/>
  <c r="U728"/>
  <c r="U687"/>
  <c r="U665"/>
  <c r="W640"/>
  <c r="U599"/>
  <c r="W599" s="1"/>
  <c r="W526"/>
  <c r="U260"/>
  <c r="W260" s="1"/>
  <c r="U253"/>
  <c r="W253" s="1"/>
  <c r="W208"/>
  <c r="O10" i="49"/>
  <c r="N10"/>
  <c r="M10"/>
  <c r="L10"/>
  <c r="K10"/>
  <c r="J10"/>
  <c r="I10"/>
  <c r="S10"/>
  <c r="U2" i="40"/>
  <c r="U3"/>
  <c r="X3" s="1"/>
  <c r="U4"/>
  <c r="W4" s="1"/>
  <c r="U5"/>
  <c r="X5" s="1"/>
  <c r="U6"/>
  <c r="W6" s="1"/>
  <c r="U7"/>
  <c r="X7" s="1"/>
  <c r="U8"/>
  <c r="W8" s="1"/>
  <c r="U9"/>
  <c r="W9" s="1"/>
  <c r="U12"/>
  <c r="W12" s="1"/>
  <c r="U13"/>
  <c r="X13" s="1"/>
  <c r="U14"/>
  <c r="W14" s="1"/>
  <c r="U15"/>
  <c r="X15" s="1"/>
  <c r="W16"/>
  <c r="W18"/>
  <c r="U20"/>
  <c r="W20" s="1"/>
  <c r="U21"/>
  <c r="X21" s="1"/>
  <c r="U22"/>
  <c r="W22" s="1"/>
  <c r="X23"/>
  <c r="W26"/>
  <c r="X27"/>
  <c r="W28"/>
  <c r="U32"/>
  <c r="W32" s="1"/>
  <c r="U33"/>
  <c r="X33" s="1"/>
  <c r="X34"/>
  <c r="U36"/>
  <c r="W36" s="1"/>
  <c r="X37"/>
  <c r="X38"/>
  <c r="X41"/>
  <c r="X43"/>
  <c r="U45"/>
  <c r="X45" s="1"/>
  <c r="U46"/>
  <c r="W46" s="1"/>
  <c r="X47"/>
  <c r="U303" i="39"/>
  <c r="U292"/>
  <c r="U285"/>
  <c r="U282"/>
  <c r="W282" s="1"/>
  <c r="U277"/>
  <c r="U268"/>
  <c r="U266"/>
  <c r="U256"/>
  <c r="U253"/>
  <c r="U250"/>
  <c r="W250" s="1"/>
  <c r="U246"/>
  <c r="W246" s="1"/>
  <c r="U241"/>
  <c r="W241" s="1"/>
  <c r="U231"/>
  <c r="W231" s="1"/>
  <c r="U225"/>
  <c r="W225" s="1"/>
  <c r="U216"/>
  <c r="U204"/>
  <c r="U202"/>
  <c r="W202" s="1"/>
  <c r="U197"/>
  <c r="W197" s="1"/>
  <c r="U184"/>
  <c r="U177"/>
  <c r="U173"/>
  <c r="W173" s="1"/>
  <c r="U169"/>
  <c r="W169" s="1"/>
  <c r="U153"/>
  <c r="W153" s="1"/>
  <c r="U150"/>
  <c r="U148"/>
  <c r="U138"/>
  <c r="U127"/>
  <c r="U124"/>
  <c r="W124" s="1"/>
  <c r="U121"/>
  <c r="U108"/>
  <c r="U100"/>
  <c r="W100" s="1"/>
  <c r="U261"/>
  <c r="W261" s="1"/>
  <c r="U259"/>
  <c r="W259" s="1"/>
  <c r="U39" i="35"/>
  <c r="W39" s="1"/>
  <c r="U32" i="33"/>
  <c r="U1856" i="31"/>
  <c r="W1856" s="1"/>
  <c r="U1521"/>
  <c r="U1520"/>
  <c r="U1430"/>
  <c r="U1419"/>
  <c r="U1396"/>
  <c r="U1388"/>
  <c r="U1387"/>
  <c r="U1375"/>
  <c r="U1361"/>
  <c r="U1357"/>
  <c r="U1353"/>
  <c r="U1352"/>
  <c r="U1351"/>
  <c r="U1344"/>
  <c r="W1321"/>
  <c r="U1320"/>
  <c r="W1320" s="1"/>
  <c r="U1316"/>
  <c r="W1316" s="1"/>
  <c r="W1255"/>
  <c r="W1211"/>
  <c r="U1201"/>
  <c r="U1031"/>
  <c r="U1015"/>
  <c r="U999"/>
  <c r="U992"/>
  <c r="U987"/>
  <c r="U982"/>
  <c r="U981"/>
  <c r="U969"/>
  <c r="U957"/>
  <c r="U956"/>
  <c r="U919"/>
  <c r="U918"/>
  <c r="U898"/>
  <c r="U847"/>
  <c r="W847" s="1"/>
  <c r="U846"/>
  <c r="W846" s="1"/>
  <c r="U814"/>
  <c r="W814" s="1"/>
  <c r="U807"/>
  <c r="W789"/>
  <c r="U745"/>
  <c r="W745" s="1"/>
  <c r="U714"/>
  <c r="U696"/>
  <c r="U666"/>
  <c r="U652"/>
  <c r="U645"/>
  <c r="U557"/>
  <c r="U535"/>
  <c r="W535" s="1"/>
  <c r="U523"/>
  <c r="U522"/>
  <c r="U521"/>
  <c r="U502"/>
  <c r="U495"/>
  <c r="U482"/>
  <c r="U466"/>
  <c r="U461"/>
  <c r="U411"/>
  <c r="W411" s="1"/>
  <c r="U396"/>
  <c r="W396" s="1"/>
  <c r="U382"/>
  <c r="U370"/>
  <c r="U358"/>
  <c r="U349"/>
  <c r="U341"/>
  <c r="U336"/>
  <c r="U334"/>
  <c r="U313"/>
  <c r="W269"/>
  <c r="U243"/>
  <c r="W243" s="1"/>
  <c r="U225"/>
  <c r="U220"/>
  <c r="U178"/>
  <c r="U173"/>
  <c r="U167"/>
  <c r="U166"/>
  <c r="U162"/>
  <c r="W162" s="1"/>
  <c r="U143"/>
  <c r="U142"/>
  <c r="W142" s="1"/>
  <c r="U137"/>
  <c r="U133"/>
  <c r="U124"/>
  <c r="U121"/>
  <c r="U115"/>
  <c r="W115" s="1"/>
  <c r="U105"/>
  <c r="U144"/>
  <c r="U1942"/>
  <c r="X1942" s="1"/>
  <c r="W1941"/>
  <c r="W1940"/>
  <c r="X581" i="26"/>
  <c r="X580"/>
  <c r="X577"/>
  <c r="W575"/>
  <c r="U43" i="21"/>
  <c r="U30"/>
  <c r="X173" i="16"/>
  <c r="X168"/>
  <c r="W162"/>
  <c r="U150"/>
  <c r="W150" s="1"/>
  <c r="W136"/>
  <c r="W128"/>
  <c r="U122"/>
  <c r="W122" s="1"/>
  <c r="U113"/>
  <c r="W113" s="1"/>
  <c r="W109"/>
  <c r="W106"/>
  <c r="W103"/>
  <c r="U92"/>
  <c r="W92" s="1"/>
  <c r="W88"/>
  <c r="W74"/>
  <c r="U66"/>
  <c r="W66" s="1"/>
  <c r="W59"/>
  <c r="W45"/>
  <c r="U26"/>
  <c r="W26" s="1"/>
  <c r="U46"/>
  <c r="W46" s="1"/>
  <c r="I16" i="3"/>
  <c r="J16"/>
  <c r="K16"/>
  <c r="L16"/>
  <c r="M16"/>
  <c r="N16"/>
  <c r="O16"/>
  <c r="U1920" i="56"/>
  <c r="W2833"/>
  <c r="U2665"/>
  <c r="W2665" s="1"/>
  <c r="W2241"/>
  <c r="W1390"/>
  <c r="W927" i="55"/>
  <c r="U902"/>
  <c r="W902" s="1"/>
  <c r="W888"/>
  <c r="W860"/>
  <c r="W847"/>
  <c r="W840"/>
  <c r="W795"/>
  <c r="W761"/>
  <c r="U743"/>
  <c r="W743" s="1"/>
  <c r="W739"/>
  <c r="U727"/>
  <c r="W727" s="1"/>
  <c r="U686"/>
  <c r="W686" s="1"/>
  <c r="U664"/>
  <c r="W664" s="1"/>
  <c r="W639"/>
  <c r="U598"/>
  <c r="W598" s="1"/>
  <c r="W570"/>
  <c r="W534"/>
  <c r="W325"/>
  <c r="W179"/>
  <c r="U37" i="52"/>
  <c r="X37" s="1"/>
  <c r="U36"/>
  <c r="W36" s="1"/>
  <c r="U22"/>
  <c r="U10"/>
  <c r="U7"/>
  <c r="U12"/>
  <c r="W25" i="16"/>
  <c r="W132" i="43"/>
  <c r="W130"/>
  <c r="W126"/>
  <c r="W123"/>
  <c r="W115"/>
  <c r="W111"/>
  <c r="W70"/>
  <c r="W52"/>
  <c r="W41"/>
  <c r="W38"/>
  <c r="W35"/>
  <c r="U33"/>
  <c r="W33" s="1"/>
  <c r="U304" i="39"/>
  <c r="W304" s="1"/>
  <c r="U286"/>
  <c r="W286" s="1"/>
  <c r="U283"/>
  <c r="W283" s="1"/>
  <c r="U278"/>
  <c r="W278" s="1"/>
  <c r="U269"/>
  <c r="W269" s="1"/>
  <c r="U264"/>
  <c r="W264" s="1"/>
  <c r="U254"/>
  <c r="W254" s="1"/>
  <c r="U251"/>
  <c r="W251" s="1"/>
  <c r="U247"/>
  <c r="W247" s="1"/>
  <c r="U232"/>
  <c r="W232" s="1"/>
  <c r="U226"/>
  <c r="W226" s="1"/>
  <c r="U217"/>
  <c r="W217" s="1"/>
  <c r="U205"/>
  <c r="W205" s="1"/>
  <c r="U198"/>
  <c r="W198" s="1"/>
  <c r="U185"/>
  <c r="W185" s="1"/>
  <c r="U178"/>
  <c r="W178" s="1"/>
  <c r="U174"/>
  <c r="W174" s="1"/>
  <c r="U158"/>
  <c r="W158" s="1"/>
  <c r="U154"/>
  <c r="W154" s="1"/>
  <c r="U139"/>
  <c r="W139" s="1"/>
  <c r="U128"/>
  <c r="W128" s="1"/>
  <c r="U125"/>
  <c r="W125" s="1"/>
  <c r="U96"/>
  <c r="W96" s="1"/>
  <c r="W70" i="33"/>
  <c r="W58"/>
  <c r="U56"/>
  <c r="W56" s="1"/>
  <c r="U50"/>
  <c r="W50" s="1"/>
  <c r="U34"/>
  <c r="W34" s="1"/>
  <c r="U27"/>
  <c r="W27" s="1"/>
  <c r="U1728" i="31"/>
  <c r="W1728" s="1"/>
  <c r="W1584"/>
  <c r="U1343"/>
  <c r="W1343" s="1"/>
  <c r="U1332"/>
  <c r="W1332" s="1"/>
  <c r="U1328"/>
  <c r="W1328" s="1"/>
  <c r="U1325"/>
  <c r="W1325" s="1"/>
  <c r="U1314"/>
  <c r="W1314" s="1"/>
  <c r="U1313"/>
  <c r="W1313" s="1"/>
  <c r="U1310"/>
  <c r="W1310" s="1"/>
  <c r="U1305"/>
  <c r="W1305" s="1"/>
  <c r="U1304"/>
  <c r="W1304" s="1"/>
  <c r="U1299"/>
  <c r="W1299" s="1"/>
  <c r="U1298"/>
  <c r="W1298" s="1"/>
  <c r="U1297"/>
  <c r="W1297" s="1"/>
  <c r="U1294"/>
  <c r="W1294" s="1"/>
  <c r="U1293"/>
  <c r="W1293" s="1"/>
  <c r="U1291"/>
  <c r="W1291" s="1"/>
  <c r="W1289"/>
  <c r="U1288"/>
  <c r="W1288" s="1"/>
  <c r="W1287"/>
  <c r="U1281"/>
  <c r="W1281" s="1"/>
  <c r="U1279"/>
  <c r="W1279" s="1"/>
  <c r="U1278"/>
  <c r="W1278" s="1"/>
  <c r="U1266"/>
  <c r="W1266" s="1"/>
  <c r="W1252"/>
  <c r="U1250"/>
  <c r="W1250" s="1"/>
  <c r="W1246"/>
  <c r="W1242"/>
  <c r="W1212"/>
  <c r="U1152"/>
  <c r="W1152" s="1"/>
  <c r="W1149"/>
  <c r="W1102"/>
  <c r="W1092"/>
  <c r="U1063"/>
  <c r="W1063" s="1"/>
  <c r="U1054"/>
  <c r="W1054" s="1"/>
  <c r="W1048"/>
  <c r="U906"/>
  <c r="W906" s="1"/>
  <c r="U890"/>
  <c r="W890" s="1"/>
  <c r="U885"/>
  <c r="W885" s="1"/>
  <c r="U882"/>
  <c r="W882" s="1"/>
  <c r="U878"/>
  <c r="W878" s="1"/>
  <c r="W873"/>
  <c r="W872"/>
  <c r="U848"/>
  <c r="W848" s="1"/>
  <c r="U843"/>
  <c r="W843" s="1"/>
  <c r="U842"/>
  <c r="W842" s="1"/>
  <c r="U838"/>
  <c r="W838" s="1"/>
  <c r="U831"/>
  <c r="W831" s="1"/>
  <c r="U830"/>
  <c r="W830" s="1"/>
  <c r="U828"/>
  <c r="W828" s="1"/>
  <c r="U826"/>
  <c r="W826" s="1"/>
  <c r="U824"/>
  <c r="W824" s="1"/>
  <c r="U821"/>
  <c r="W821" s="1"/>
  <c r="U812"/>
  <c r="W812" s="1"/>
  <c r="U809"/>
  <c r="W809" s="1"/>
  <c r="U705"/>
  <c r="W705" s="1"/>
  <c r="U684"/>
  <c r="W684" s="1"/>
  <c r="U680"/>
  <c r="W680" s="1"/>
  <c r="U630"/>
  <c r="W630" s="1"/>
  <c r="W609"/>
  <c r="W608"/>
  <c r="U591"/>
  <c r="W591" s="1"/>
  <c r="U546"/>
  <c r="W546" s="1"/>
  <c r="U540"/>
  <c r="W540" s="1"/>
  <c r="U532"/>
  <c r="W532" s="1"/>
  <c r="U462"/>
  <c r="W462" s="1"/>
  <c r="U459"/>
  <c r="W459" s="1"/>
  <c r="U457"/>
  <c r="W457" s="1"/>
  <c r="U456"/>
  <c r="W456" s="1"/>
  <c r="U455"/>
  <c r="W455" s="1"/>
  <c r="U452"/>
  <c r="W452" s="1"/>
  <c r="U451"/>
  <c r="W451" s="1"/>
  <c r="U450"/>
  <c r="W450" s="1"/>
  <c r="U419"/>
  <c r="W419" s="1"/>
  <c r="U409"/>
  <c r="W409" s="1"/>
  <c r="U402"/>
  <c r="W402" s="1"/>
  <c r="U401"/>
  <c r="W401" s="1"/>
  <c r="U398"/>
  <c r="W398" s="1"/>
  <c r="U397"/>
  <c r="W397" s="1"/>
  <c r="U395"/>
  <c r="W395" s="1"/>
  <c r="U394"/>
  <c r="W394" s="1"/>
  <c r="U376"/>
  <c r="W376" s="1"/>
  <c r="U323"/>
  <c r="W323" s="1"/>
  <c r="U320"/>
  <c r="W320" s="1"/>
  <c r="U311"/>
  <c r="W311" s="1"/>
  <c r="W308"/>
  <c r="W306"/>
  <c r="W305"/>
  <c r="W304"/>
  <c r="W298"/>
  <c r="U290"/>
  <c r="W290" s="1"/>
  <c r="W279"/>
  <c r="U255"/>
  <c r="W255" s="1"/>
  <c r="U252"/>
  <c r="W252" s="1"/>
  <c r="U250"/>
  <c r="W250" s="1"/>
  <c r="U247"/>
  <c r="W247" s="1"/>
  <c r="U239"/>
  <c r="W239" s="1"/>
  <c r="U221"/>
  <c r="W221" s="1"/>
  <c r="U216"/>
  <c r="W216" s="1"/>
  <c r="U174"/>
  <c r="W174" s="1"/>
  <c r="U163"/>
  <c r="W163" s="1"/>
  <c r="U141"/>
  <c r="W141" s="1"/>
  <c r="U140"/>
  <c r="W140" s="1"/>
  <c r="U131"/>
  <c r="W131" s="1"/>
  <c r="U113"/>
  <c r="W113" s="1"/>
  <c r="U103"/>
  <c r="W103" s="1"/>
  <c r="U95"/>
  <c r="W95" s="1"/>
  <c r="U76"/>
  <c r="W76" s="1"/>
  <c r="U70"/>
  <c r="W70" s="1"/>
  <c r="U69"/>
  <c r="W69" s="1"/>
  <c r="U62"/>
  <c r="W62" s="1"/>
  <c r="U57"/>
  <c r="W57" s="1"/>
  <c r="U41"/>
  <c r="W41" s="1"/>
  <c r="U97"/>
  <c r="U1938"/>
  <c r="X1938" s="1"/>
  <c r="U1936"/>
  <c r="W1936" s="1"/>
  <c r="U1934"/>
  <c r="W1934" s="1"/>
  <c r="U1933"/>
  <c r="W1933" s="1"/>
  <c r="U1932"/>
  <c r="X1932" s="1"/>
  <c r="U1930"/>
  <c r="W1930" s="1"/>
  <c r="U1928"/>
  <c r="X1928" s="1"/>
  <c r="U1927"/>
  <c r="W1927" s="1"/>
  <c r="U1926"/>
  <c r="W1926" s="1"/>
  <c r="U1925"/>
  <c r="W1925" s="1"/>
  <c r="U1924"/>
  <c r="W1924" s="1"/>
  <c r="U1923"/>
  <c r="W1923" s="1"/>
  <c r="U1922"/>
  <c r="W1922" s="1"/>
  <c r="U1921"/>
  <c r="W1921" s="1"/>
  <c r="U1920"/>
  <c r="W1920" s="1"/>
  <c r="U1919"/>
  <c r="W1919" s="1"/>
  <c r="U1918"/>
  <c r="X1918" s="1"/>
  <c r="U1917"/>
  <c r="W1917" s="1"/>
  <c r="U1916"/>
  <c r="W1916" s="1"/>
  <c r="U1915"/>
  <c r="W1915" s="1"/>
  <c r="U1914"/>
  <c r="X1914" s="1"/>
  <c r="U1913"/>
  <c r="W1913" s="1"/>
  <c r="U1912"/>
  <c r="W1912" s="1"/>
  <c r="U1911"/>
  <c r="W1911" s="1"/>
  <c r="U1910"/>
  <c r="X1910" s="1"/>
  <c r="U1909"/>
  <c r="W1909" s="1"/>
  <c r="W1908"/>
  <c r="U1907"/>
  <c r="W1907" s="1"/>
  <c r="X1906"/>
  <c r="U1905"/>
  <c r="W1905" s="1"/>
  <c r="X1904"/>
  <c r="W1903"/>
  <c r="U1902"/>
  <c r="X1902" s="1"/>
  <c r="U1899"/>
  <c r="W1899" s="1"/>
  <c r="U1898"/>
  <c r="X1898" s="1"/>
  <c r="U1897"/>
  <c r="W1897" s="1"/>
  <c r="U1896"/>
  <c r="W1896" s="1"/>
  <c r="U1895"/>
  <c r="W1895" s="1"/>
  <c r="U1894"/>
  <c r="X1894" s="1"/>
  <c r="U1893"/>
  <c r="W1893" s="1"/>
  <c r="U1892"/>
  <c r="W1892" s="1"/>
  <c r="U1891"/>
  <c r="W1891" s="1"/>
  <c r="U1890"/>
  <c r="X1890" s="1"/>
  <c r="U1889"/>
  <c r="W1889" s="1"/>
  <c r="U1888"/>
  <c r="W1888" s="1"/>
  <c r="W1887"/>
  <c r="U1886"/>
  <c r="X1886" s="1"/>
  <c r="W1885"/>
  <c r="U1884"/>
  <c r="W1884" s="1"/>
  <c r="W1883"/>
  <c r="U1880"/>
  <c r="W1880" s="1"/>
  <c r="W1877"/>
  <c r="U1876"/>
  <c r="W1876" s="1"/>
  <c r="W1875"/>
  <c r="X1874"/>
  <c r="W1872"/>
  <c r="U1870"/>
  <c r="X1870" s="1"/>
  <c r="U1868"/>
  <c r="W1868" s="1"/>
  <c r="U1867"/>
  <c r="W1867" s="1"/>
  <c r="U1865"/>
  <c r="W1865" s="1"/>
  <c r="U1864"/>
  <c r="W1864" s="1"/>
  <c r="U1863"/>
  <c r="W1863" s="1"/>
  <c r="U1862"/>
  <c r="X1862" s="1"/>
  <c r="U1861"/>
  <c r="W1861" s="1"/>
  <c r="U1860"/>
  <c r="W1860" s="1"/>
  <c r="U1858"/>
  <c r="X1858" s="1"/>
  <c r="U1857"/>
  <c r="W1857" s="1"/>
  <c r="U1855"/>
  <c r="W1855" s="1"/>
  <c r="U1854"/>
  <c r="X1854" s="1"/>
  <c r="U1853"/>
  <c r="W1853" s="1"/>
  <c r="U1852"/>
  <c r="W1852" s="1"/>
  <c r="U1851"/>
  <c r="W1851" s="1"/>
  <c r="U1850"/>
  <c r="X1850" s="1"/>
  <c r="U1849"/>
  <c r="W1849" s="1"/>
  <c r="U1847"/>
  <c r="W1847" s="1"/>
  <c r="X1846"/>
  <c r="U1845"/>
  <c r="W1845" s="1"/>
  <c r="W1844"/>
  <c r="U1843"/>
  <c r="W1843" s="1"/>
  <c r="X1842"/>
  <c r="W1841"/>
  <c r="W1839"/>
  <c r="X1838"/>
  <c r="X1834"/>
  <c r="U1833"/>
  <c r="W1833" s="1"/>
  <c r="W1832"/>
  <c r="U1831"/>
  <c r="W1831" s="1"/>
  <c r="X1830"/>
  <c r="X1829"/>
  <c r="U1827"/>
  <c r="W1827" s="1"/>
  <c r="U1826"/>
  <c r="W1826" s="1"/>
  <c r="U1825"/>
  <c r="W1825" s="1"/>
  <c r="U1824"/>
  <c r="W1824" s="1"/>
  <c r="U1823"/>
  <c r="W1823" s="1"/>
  <c r="U1822"/>
  <c r="X1822" s="1"/>
  <c r="U1821"/>
  <c r="W1821" s="1"/>
  <c r="U1820"/>
  <c r="W1820" s="1"/>
  <c r="U1819"/>
  <c r="W1819" s="1"/>
  <c r="U1818"/>
  <c r="X1818" s="1"/>
  <c r="U1817"/>
  <c r="W1817" s="1"/>
  <c r="U1816"/>
  <c r="W1816" s="1"/>
  <c r="U1815"/>
  <c r="W1815" s="1"/>
  <c r="U1814"/>
  <c r="X1814" s="1"/>
  <c r="W522" i="26"/>
  <c r="W515"/>
  <c r="U508"/>
  <c r="W508" s="1"/>
  <c r="U503"/>
  <c r="W503" s="1"/>
  <c r="U498"/>
  <c r="W498" s="1"/>
  <c r="U494"/>
  <c r="W494" s="1"/>
  <c r="W491"/>
  <c r="W480"/>
  <c r="W476"/>
  <c r="U475"/>
  <c r="W475" s="1"/>
  <c r="W470"/>
  <c r="W467"/>
  <c r="U466"/>
  <c r="W466" s="1"/>
  <c r="W463"/>
  <c r="W437"/>
  <c r="W421"/>
  <c r="U418"/>
  <c r="W418" s="1"/>
  <c r="W406"/>
  <c r="U361"/>
  <c r="W361" s="1"/>
  <c r="W358"/>
  <c r="U355"/>
  <c r="W355" s="1"/>
  <c r="W352"/>
  <c r="U339"/>
  <c r="W339" s="1"/>
  <c r="W330"/>
  <c r="U329"/>
  <c r="W329" s="1"/>
  <c r="U328"/>
  <c r="W328" s="1"/>
  <c r="U321"/>
  <c r="W321" s="1"/>
  <c r="U317"/>
  <c r="W317" s="1"/>
  <c r="W296"/>
  <c r="W280"/>
  <c r="W278"/>
  <c r="W272"/>
  <c r="W270"/>
  <c r="U241"/>
  <c r="W241" s="1"/>
  <c r="U233"/>
  <c r="W233" s="1"/>
  <c r="U202"/>
  <c r="W202" s="1"/>
  <c r="U195"/>
  <c r="W195" s="1"/>
  <c r="U193"/>
  <c r="W193" s="1"/>
  <c r="U182"/>
  <c r="W182" s="1"/>
  <c r="U181"/>
  <c r="W181" s="1"/>
  <c r="U174"/>
  <c r="W174" s="1"/>
  <c r="U158"/>
  <c r="W158" s="1"/>
  <c r="U150"/>
  <c r="W150" s="1"/>
  <c r="U135"/>
  <c r="W135" s="1"/>
  <c r="U134"/>
  <c r="W134" s="1"/>
  <c r="U133"/>
  <c r="W133" s="1"/>
  <c r="U124"/>
  <c r="W124" s="1"/>
  <c r="U122"/>
  <c r="W122" s="1"/>
  <c r="U120"/>
  <c r="W120" s="1"/>
  <c r="U112"/>
  <c r="W112" s="1"/>
  <c r="U110"/>
  <c r="W110" s="1"/>
  <c r="U101"/>
  <c r="W101" s="1"/>
  <c r="U98"/>
  <c r="W98" s="1"/>
  <c r="U89"/>
  <c r="W89" s="1"/>
  <c r="U88"/>
  <c r="W88" s="1"/>
  <c r="U86"/>
  <c r="W86" s="1"/>
  <c r="U85"/>
  <c r="W85" s="1"/>
  <c r="W82"/>
  <c r="U72"/>
  <c r="W72" s="1"/>
  <c r="U71"/>
  <c r="W71" s="1"/>
  <c r="U57"/>
  <c r="W57" s="1"/>
  <c r="U35"/>
  <c r="X568"/>
  <c r="W567"/>
  <c r="W565"/>
  <c r="U561"/>
  <c r="W561" s="1"/>
  <c r="U81" i="9"/>
  <c r="U62"/>
  <c r="U61"/>
  <c r="U60"/>
  <c r="U92"/>
  <c r="U91"/>
  <c r="X91" s="1"/>
  <c r="X90"/>
  <c r="U89"/>
  <c r="W89" s="1"/>
  <c r="U80" i="33"/>
  <c r="X80" s="1"/>
  <c r="U79"/>
  <c r="W79" s="1"/>
  <c r="U1813" i="31"/>
  <c r="W1813" s="1"/>
  <c r="U1812"/>
  <c r="W1812" s="1"/>
  <c r="U1811"/>
  <c r="W1811" s="1"/>
  <c r="W2832" i="56"/>
  <c r="U2799"/>
  <c r="W2799" s="1"/>
  <c r="U2797"/>
  <c r="W2797" s="1"/>
  <c r="U2689"/>
  <c r="W2689" s="1"/>
  <c r="W2673"/>
  <c r="W2670"/>
  <c r="U2664"/>
  <c r="W2664" s="1"/>
  <c r="U2633"/>
  <c r="W2633" s="1"/>
  <c r="W2447"/>
  <c r="W2356"/>
  <c r="W2250"/>
  <c r="W2196"/>
  <c r="W2186"/>
  <c r="W2177"/>
  <c r="W2174"/>
  <c r="W2165"/>
  <c r="W2161"/>
  <c r="W2154"/>
  <c r="W2151"/>
  <c r="W2124"/>
  <c r="W2113"/>
  <c r="W2103"/>
  <c r="W2097"/>
  <c r="W2073"/>
  <c r="W2068"/>
  <c r="W2065"/>
  <c r="W2052"/>
  <c r="W2035"/>
  <c r="W2032"/>
  <c r="W2023"/>
  <c r="W2018"/>
  <c r="W2012"/>
  <c r="W1991"/>
  <c r="W1988"/>
  <c r="W1979"/>
  <c r="W1976"/>
  <c r="W1971"/>
  <c r="W1967"/>
  <c r="W1961"/>
  <c r="W1953"/>
  <c r="W1950"/>
  <c r="W1946"/>
  <c r="W1933"/>
  <c r="W1905"/>
  <c r="W1901"/>
  <c r="W1866"/>
  <c r="W1853"/>
  <c r="W1848"/>
  <c r="W1840"/>
  <c r="W1836"/>
  <c r="W1816"/>
  <c r="W1797"/>
  <c r="W1779"/>
  <c r="W1759"/>
  <c r="W1753"/>
  <c r="W1706"/>
  <c r="W1700"/>
  <c r="W1682"/>
  <c r="W1667"/>
  <c r="W1659"/>
  <c r="W1650"/>
  <c r="W1607"/>
  <c r="W1592"/>
  <c r="W1573"/>
  <c r="W1569"/>
  <c r="W1566"/>
  <c r="W1562"/>
  <c r="W1518"/>
  <c r="W1513"/>
  <c r="W1507"/>
  <c r="W1485"/>
  <c r="W1481"/>
  <c r="W1462"/>
  <c r="W1438"/>
  <c r="W1423"/>
  <c r="W1412"/>
  <c r="W1405"/>
  <c r="W1397"/>
  <c r="W1396"/>
  <c r="U1376"/>
  <c r="W1376" s="1"/>
  <c r="W1375"/>
  <c r="W1365"/>
  <c r="W1364"/>
  <c r="W1328"/>
  <c r="W1323"/>
  <c r="W1208"/>
  <c r="W1094"/>
  <c r="W1079"/>
  <c r="W1056"/>
  <c r="W1047"/>
  <c r="W1043"/>
  <c r="W980"/>
  <c r="W975"/>
  <c r="W971"/>
  <c r="W950"/>
  <c r="W931"/>
  <c r="W913"/>
  <c r="W898"/>
  <c r="W895"/>
  <c r="W786"/>
  <c r="W770"/>
  <c r="W750"/>
  <c r="W658"/>
  <c r="W631"/>
  <c r="W499"/>
  <c r="W477"/>
  <c r="W472"/>
  <c r="W451"/>
  <c r="W411"/>
  <c r="W406"/>
  <c r="W394"/>
  <c r="W32"/>
  <c r="W30"/>
  <c r="W28"/>
  <c r="W26"/>
  <c r="U2634"/>
  <c r="W2634" s="1"/>
  <c r="O5" i="29"/>
  <c r="N5"/>
  <c r="M5"/>
  <c r="L5"/>
  <c r="K5"/>
  <c r="J5"/>
  <c r="I5"/>
  <c r="U560" i="26"/>
  <c r="W560" s="1"/>
  <c r="W556"/>
  <c r="X555"/>
  <c r="W21" i="56"/>
  <c r="X554" i="26"/>
  <c r="X553"/>
  <c r="W552"/>
  <c r="W551"/>
  <c r="W550"/>
  <c r="U88" i="9"/>
  <c r="W88" s="1"/>
  <c r="W958" i="55"/>
  <c r="W922"/>
  <c r="U912"/>
  <c r="W912" s="1"/>
  <c r="U910"/>
  <c r="W910" s="1"/>
  <c r="W897"/>
  <c r="W883"/>
  <c r="W855"/>
  <c r="W827"/>
  <c r="U815"/>
  <c r="W815" s="1"/>
  <c r="W813"/>
  <c r="W790"/>
  <c r="W781"/>
  <c r="W780"/>
  <c r="W748"/>
  <c r="U747"/>
  <c r="W747" s="1"/>
  <c r="U734"/>
  <c r="W734" s="1"/>
  <c r="W722"/>
  <c r="U708"/>
  <c r="W708" s="1"/>
  <c r="U707"/>
  <c r="W707" s="1"/>
  <c r="U706"/>
  <c r="W706" s="1"/>
  <c r="U681"/>
  <c r="W681" s="1"/>
  <c r="W659"/>
  <c r="W647"/>
  <c r="U646"/>
  <c r="W646" s="1"/>
  <c r="W645"/>
  <c r="W622"/>
  <c r="W621"/>
  <c r="W620"/>
  <c r="W604"/>
  <c r="W603"/>
  <c r="U602"/>
  <c r="W602" s="1"/>
  <c r="U593"/>
  <c r="W593" s="1"/>
  <c r="U554"/>
  <c r="W554" s="1"/>
  <c r="U553"/>
  <c r="W553" s="1"/>
  <c r="U552"/>
  <c r="W552" s="1"/>
  <c r="W521"/>
  <c r="U520"/>
  <c r="W520" s="1"/>
  <c r="U508"/>
  <c r="W508" s="1"/>
  <c r="W483"/>
  <c r="U466"/>
  <c r="W466" s="1"/>
  <c r="W453"/>
  <c r="W431"/>
  <c r="W422"/>
  <c r="W408"/>
  <c r="W404"/>
  <c r="W396"/>
  <c r="W375"/>
  <c r="W361"/>
  <c r="U357"/>
  <c r="W357" s="1"/>
  <c r="U350"/>
  <c r="W350" s="1"/>
  <c r="W178"/>
  <c r="U137"/>
  <c r="W137" s="1"/>
  <c r="U113"/>
  <c r="W113" s="1"/>
  <c r="U103"/>
  <c r="W103" s="1"/>
  <c r="U80"/>
  <c r="W80" s="1"/>
  <c r="U77"/>
  <c r="W77" s="1"/>
  <c r="U73"/>
  <c r="W73" s="1"/>
  <c r="U44"/>
  <c r="W44" s="1"/>
  <c r="U38"/>
  <c r="W38" s="1"/>
  <c r="U960"/>
  <c r="X960" s="1"/>
  <c r="W2828" i="56"/>
  <c r="W2823"/>
  <c r="W2821"/>
  <c r="U2795"/>
  <c r="W2795" s="1"/>
  <c r="U2794"/>
  <c r="W2794" s="1"/>
  <c r="U2793"/>
  <c r="W2793" s="1"/>
  <c r="U2790"/>
  <c r="W2790" s="1"/>
  <c r="U2788"/>
  <c r="W2788" s="1"/>
  <c r="U2715"/>
  <c r="W2715" s="1"/>
  <c r="U2714"/>
  <c r="W2714" s="1"/>
  <c r="U2712"/>
  <c r="W2712" s="1"/>
  <c r="U2708"/>
  <c r="W2708" s="1"/>
  <c r="W2703"/>
  <c r="W2696"/>
  <c r="U2693"/>
  <c r="W2693" s="1"/>
  <c r="U2691"/>
  <c r="W2691" s="1"/>
  <c r="U2688"/>
  <c r="W2688" s="1"/>
  <c r="U2687"/>
  <c r="W2687" s="1"/>
  <c r="U2684"/>
  <c r="W2684" s="1"/>
  <c r="U2683"/>
  <c r="W2683" s="1"/>
  <c r="W2679"/>
  <c r="W2678"/>
  <c r="U2660"/>
  <c r="W2660" s="1"/>
  <c r="U2659"/>
  <c r="W2659" s="1"/>
  <c r="U2658"/>
  <c r="W2658" s="1"/>
  <c r="U2657"/>
  <c r="W2657" s="1"/>
  <c r="U2656"/>
  <c r="W2656" s="1"/>
  <c r="U2654"/>
  <c r="W2654" s="1"/>
  <c r="U2653"/>
  <c r="W2653" s="1"/>
  <c r="U2652"/>
  <c r="W2652" s="1"/>
  <c r="W2648"/>
  <c r="W2647"/>
  <c r="U2614"/>
  <c r="W2614" s="1"/>
  <c r="U2613"/>
  <c r="W2613" s="1"/>
  <c r="U2557"/>
  <c r="W2557" s="1"/>
  <c r="U2556"/>
  <c r="W2556" s="1"/>
  <c r="U2555"/>
  <c r="W2555" s="1"/>
  <c r="U2554"/>
  <c r="W2554" s="1"/>
  <c r="U2553"/>
  <c r="W2553" s="1"/>
  <c r="U2550"/>
  <c r="W2550" s="1"/>
  <c r="U2549"/>
  <c r="W2549" s="1"/>
  <c r="U2547"/>
  <c r="W2547" s="1"/>
  <c r="U2543"/>
  <c r="W2543" s="1"/>
  <c r="U2542"/>
  <c r="W2542" s="1"/>
  <c r="U2541"/>
  <c r="W2541" s="1"/>
  <c r="W2539"/>
  <c r="W2535"/>
  <c r="U2472"/>
  <c r="W2472" s="1"/>
  <c r="U2471"/>
  <c r="W2471" s="1"/>
  <c r="U2469"/>
  <c r="W2469" s="1"/>
  <c r="U2465"/>
  <c r="W2465" s="1"/>
  <c r="U2449"/>
  <c r="W2449" s="1"/>
  <c r="U2381"/>
  <c r="W2381" s="1"/>
  <c r="U2380"/>
  <c r="W2380" s="1"/>
  <c r="U2379"/>
  <c r="W2379" s="1"/>
  <c r="U2378"/>
  <c r="W2378" s="1"/>
  <c r="U2376"/>
  <c r="W2376" s="1"/>
  <c r="U2374"/>
  <c r="W2374" s="1"/>
  <c r="U2372"/>
  <c r="W2372" s="1"/>
  <c r="W2358"/>
  <c r="U2275"/>
  <c r="W2275" s="1"/>
  <c r="U2274"/>
  <c r="W2274" s="1"/>
  <c r="U2273"/>
  <c r="W2273" s="1"/>
  <c r="U2272"/>
  <c r="W2272" s="1"/>
  <c r="U2271"/>
  <c r="W2271" s="1"/>
  <c r="U2270"/>
  <c r="W2270" s="1"/>
  <c r="U2269"/>
  <c r="W2269" s="1"/>
  <c r="U2268"/>
  <c r="W2268" s="1"/>
  <c r="U2267"/>
  <c r="W2267" s="1"/>
  <c r="U2266"/>
  <c r="W2266" s="1"/>
  <c r="U2265"/>
  <c r="W2265" s="1"/>
  <c r="U2264"/>
  <c r="W2264" s="1"/>
  <c r="U2263"/>
  <c r="W2263" s="1"/>
  <c r="U2262"/>
  <c r="W2262" s="1"/>
  <c r="U2261"/>
  <c r="W2261" s="1"/>
  <c r="U2260"/>
  <c r="W2260" s="1"/>
  <c r="U2259"/>
  <c r="W2259" s="1"/>
  <c r="U2258"/>
  <c r="W2258" s="1"/>
  <c r="U2257"/>
  <c r="W2257" s="1"/>
  <c r="U2256"/>
  <c r="W2256" s="1"/>
  <c r="U2255"/>
  <c r="W2255" s="1"/>
  <c r="W2254"/>
  <c r="W2253"/>
  <c r="W2252"/>
  <c r="W2251"/>
  <c r="U2220"/>
  <c r="W2220" s="1"/>
  <c r="U2218"/>
  <c r="W2218" s="1"/>
  <c r="U2214"/>
  <c r="W2214" s="1"/>
  <c r="U2211"/>
  <c r="W2211" s="1"/>
  <c r="U2210"/>
  <c r="W2210" s="1"/>
  <c r="U2208"/>
  <c r="W2208" s="1"/>
  <c r="U2204"/>
  <c r="W2204" s="1"/>
  <c r="U2202"/>
  <c r="W2202" s="1"/>
  <c r="U2201"/>
  <c r="W2201" s="1"/>
  <c r="U2199"/>
  <c r="W2199" s="1"/>
  <c r="U2198"/>
  <c r="W2198" s="1"/>
  <c r="U2192"/>
  <c r="W2192" s="1"/>
  <c r="W2190"/>
  <c r="U2189"/>
  <c r="W2189" s="1"/>
  <c r="U2188"/>
  <c r="W2188" s="1"/>
  <c r="U2187"/>
  <c r="W2187" s="1"/>
  <c r="U2183"/>
  <c r="W2183" s="1"/>
  <c r="U2182"/>
  <c r="W2182" s="1"/>
  <c r="W2181"/>
  <c r="U2180"/>
  <c r="W2180" s="1"/>
  <c r="U2179"/>
  <c r="W2179" s="1"/>
  <c r="W2178"/>
  <c r="U2171"/>
  <c r="W2171" s="1"/>
  <c r="U2170"/>
  <c r="W2170" s="1"/>
  <c r="W2169"/>
  <c r="U2168"/>
  <c r="W2168" s="1"/>
  <c r="U2167"/>
  <c r="W2167" s="1"/>
  <c r="U2166"/>
  <c r="W2166" s="1"/>
  <c r="W2162"/>
  <c r="U2138"/>
  <c r="W2138" s="1"/>
  <c r="U2137"/>
  <c r="W2137" s="1"/>
  <c r="U2136"/>
  <c r="W2136" s="1"/>
  <c r="U2135"/>
  <c r="W2135" s="1"/>
  <c r="U2134"/>
  <c r="W2134" s="1"/>
  <c r="U2133"/>
  <c r="W2133" s="1"/>
  <c r="U2131"/>
  <c r="W2131" s="1"/>
  <c r="U2130"/>
  <c r="W2130" s="1"/>
  <c r="U2129"/>
  <c r="W2129" s="1"/>
  <c r="W2128"/>
  <c r="U2127"/>
  <c r="W2127" s="1"/>
  <c r="U2125"/>
  <c r="W2125" s="1"/>
  <c r="U2121"/>
  <c r="W2121" s="1"/>
  <c r="U2120"/>
  <c r="W2120" s="1"/>
  <c r="U2119"/>
  <c r="W2119" s="1"/>
  <c r="W2117"/>
  <c r="W2115"/>
  <c r="W2114"/>
  <c r="U2098"/>
  <c r="W2098" s="1"/>
  <c r="U2092"/>
  <c r="W2092" s="1"/>
  <c r="U2091"/>
  <c r="W2091" s="1"/>
  <c r="U2090"/>
  <c r="W2090" s="1"/>
  <c r="U2089"/>
  <c r="W2089" s="1"/>
  <c r="U2087"/>
  <c r="W2087" s="1"/>
  <c r="U2086"/>
  <c r="W2086" s="1"/>
  <c r="U2083"/>
  <c r="W2083" s="1"/>
  <c r="U2080"/>
  <c r="W2080" s="1"/>
  <c r="U2079"/>
  <c r="W2079" s="1"/>
  <c r="W2077"/>
  <c r="W2076"/>
  <c r="U2075"/>
  <c r="W2075" s="1"/>
  <c r="U2074"/>
  <c r="W2074" s="1"/>
  <c r="W2069"/>
  <c r="U2062"/>
  <c r="W2062" s="1"/>
  <c r="U2060"/>
  <c r="W2060" s="1"/>
  <c r="U2059"/>
  <c r="W2059" s="1"/>
  <c r="U2058"/>
  <c r="W2058" s="1"/>
  <c r="U2057"/>
  <c r="W2057" s="1"/>
  <c r="W2056"/>
  <c r="W2055"/>
  <c r="U2054"/>
  <c r="W2054" s="1"/>
  <c r="W2053"/>
  <c r="U2041"/>
  <c r="W2041" s="1"/>
  <c r="U2040"/>
  <c r="W2040" s="1"/>
  <c r="W2039"/>
  <c r="U2038"/>
  <c r="W2038" s="1"/>
  <c r="U2037"/>
  <c r="W2037" s="1"/>
  <c r="W2036"/>
  <c r="U2005"/>
  <c r="W2005" s="1"/>
  <c r="U2003"/>
  <c r="W2003" s="1"/>
  <c r="U2002"/>
  <c r="W2002" s="1"/>
  <c r="U2000"/>
  <c r="W2000" s="1"/>
  <c r="U1999"/>
  <c r="W1999" s="1"/>
  <c r="U1998"/>
  <c r="W1998" s="1"/>
  <c r="U1997"/>
  <c r="W1997" s="1"/>
  <c r="U1996"/>
  <c r="W1996" s="1"/>
  <c r="W1995"/>
  <c r="U1994"/>
  <c r="W1994" s="1"/>
  <c r="U1993"/>
  <c r="W1993" s="1"/>
  <c r="W1992"/>
  <c r="U1985"/>
  <c r="W1985" s="1"/>
  <c r="U1984"/>
  <c r="W1984" s="1"/>
  <c r="U1982"/>
  <c r="W1982" s="1"/>
  <c r="U1981"/>
  <c r="W1981" s="1"/>
  <c r="U1968"/>
  <c r="W1968" s="1"/>
  <c r="U1963"/>
  <c r="W1963" s="1"/>
  <c r="U1962"/>
  <c r="W1962" s="1"/>
  <c r="U1958"/>
  <c r="W1958" s="1"/>
  <c r="U1956"/>
  <c r="W1956" s="1"/>
  <c r="W1954"/>
  <c r="U1930"/>
  <c r="W1930" s="1"/>
  <c r="U1929"/>
  <c r="W1929" s="1"/>
  <c r="U1927"/>
  <c r="W1927" s="1"/>
  <c r="U1926"/>
  <c r="W1926" s="1"/>
  <c r="U1925"/>
  <c r="W1925" s="1"/>
  <c r="U1923"/>
  <c r="W1923" s="1"/>
  <c r="U1919"/>
  <c r="W1919" s="1"/>
  <c r="U1913"/>
  <c r="W1913" s="1"/>
  <c r="W1909"/>
  <c r="U1891"/>
  <c r="W1891" s="1"/>
  <c r="U1890"/>
  <c r="W1890" s="1"/>
  <c r="U1888"/>
  <c r="W1888" s="1"/>
  <c r="U1884"/>
  <c r="W1884" s="1"/>
  <c r="U1878"/>
  <c r="W1878" s="1"/>
  <c r="U1877"/>
  <c r="W1877" s="1"/>
  <c r="U1875"/>
  <c r="W1875" s="1"/>
  <c r="U1874"/>
  <c r="W1874" s="1"/>
  <c r="U1873"/>
  <c r="W1873" s="1"/>
  <c r="U1872"/>
  <c r="W1872" s="1"/>
  <c r="U1871"/>
  <c r="W1871" s="1"/>
  <c r="W1870"/>
  <c r="U1862"/>
  <c r="W1862" s="1"/>
  <c r="U1861"/>
  <c r="W1861" s="1"/>
  <c r="U1860"/>
  <c r="W1860" s="1"/>
  <c r="U1858"/>
  <c r="W1858" s="1"/>
  <c r="U1856"/>
  <c r="W1856" s="1"/>
  <c r="U1854"/>
  <c r="W1854" s="1"/>
  <c r="W1844"/>
  <c r="U1841"/>
  <c r="W1841" s="1"/>
  <c r="U1837"/>
  <c r="W1837" s="1"/>
  <c r="U1833"/>
  <c r="W1833" s="1"/>
  <c r="U1832"/>
  <c r="W1832" s="1"/>
  <c r="U1831"/>
  <c r="W1831" s="1"/>
  <c r="U1830"/>
  <c r="W1830" s="1"/>
  <c r="U1829"/>
  <c r="W1829" s="1"/>
  <c r="U1828"/>
  <c r="W1828" s="1"/>
  <c r="U1827"/>
  <c r="W1827" s="1"/>
  <c r="U1824"/>
  <c r="W1824" s="1"/>
  <c r="U1823"/>
  <c r="W1823" s="1"/>
  <c r="U1822"/>
  <c r="W1822" s="1"/>
  <c r="U1821"/>
  <c r="W1821" s="1"/>
  <c r="W1820"/>
  <c r="W1819"/>
  <c r="W1818"/>
  <c r="W1817"/>
  <c r="U1806"/>
  <c r="W1806" s="1"/>
  <c r="U1805"/>
  <c r="W1805" s="1"/>
  <c r="U1804"/>
  <c r="W1804" s="1"/>
  <c r="U1803"/>
  <c r="W1803" s="1"/>
  <c r="U1802"/>
  <c r="W1802" s="1"/>
  <c r="U1789"/>
  <c r="W1789" s="1"/>
  <c r="U1788"/>
  <c r="W1788" s="1"/>
  <c r="U1787"/>
  <c r="W1787" s="1"/>
  <c r="W1783"/>
  <c r="U1782"/>
  <c r="W1782" s="1"/>
  <c r="U1781"/>
  <c r="W1781" s="1"/>
  <c r="U1780"/>
  <c r="W1780" s="1"/>
  <c r="U1776"/>
  <c r="W1776" s="1"/>
  <c r="U1775"/>
  <c r="W1775" s="1"/>
  <c r="U1774"/>
  <c r="W1774" s="1"/>
  <c r="U1773"/>
  <c r="W1773" s="1"/>
  <c r="U1772"/>
  <c r="W1772" s="1"/>
  <c r="U1770"/>
  <c r="W1770" s="1"/>
  <c r="U1768"/>
  <c r="W1768" s="1"/>
  <c r="U1766"/>
  <c r="W1766" s="1"/>
  <c r="U1765"/>
  <c r="W1765" s="1"/>
  <c r="U1764"/>
  <c r="W1764" s="1"/>
  <c r="W1763"/>
  <c r="U1761"/>
  <c r="W1761" s="1"/>
  <c r="W1736"/>
  <c r="W1735"/>
  <c r="W1734"/>
  <c r="W1730"/>
  <c r="W1729"/>
  <c r="W1728"/>
  <c r="W1724"/>
  <c r="W1721"/>
  <c r="W1715"/>
  <c r="W1712"/>
  <c r="W1711"/>
  <c r="W1710"/>
  <c r="W1697"/>
  <c r="W1693"/>
  <c r="W1690"/>
  <c r="W1689"/>
  <c r="W1688"/>
  <c r="W1687"/>
  <c r="W1686"/>
  <c r="W1685"/>
  <c r="W1684"/>
  <c r="W1683"/>
  <c r="W1679"/>
  <c r="U1678"/>
  <c r="W1678" s="1"/>
  <c r="U1677"/>
  <c r="W1677" s="1"/>
  <c r="U1676"/>
  <c r="W1676" s="1"/>
  <c r="U1675"/>
  <c r="W1675" s="1"/>
  <c r="U1674"/>
  <c r="W1674" s="1"/>
  <c r="U1673"/>
  <c r="W1673" s="1"/>
  <c r="U1672"/>
  <c r="W1672" s="1"/>
  <c r="W1671"/>
  <c r="U1670"/>
  <c r="W1670" s="1"/>
  <c r="U1669"/>
  <c r="W1669" s="1"/>
  <c r="U1668"/>
  <c r="W1668" s="1"/>
  <c r="U1664"/>
  <c r="W1664" s="1"/>
  <c r="W1663"/>
  <c r="W1662"/>
  <c r="W1661"/>
  <c r="W1660"/>
  <c r="W1651"/>
  <c r="U1624"/>
  <c r="W1624" s="1"/>
  <c r="W1623"/>
  <c r="U1622"/>
  <c r="W1622" s="1"/>
  <c r="U1621"/>
  <c r="W1621" s="1"/>
  <c r="W1620"/>
  <c r="U1619"/>
  <c r="W1619" s="1"/>
  <c r="U1618"/>
  <c r="W1618" s="1"/>
  <c r="U1617"/>
  <c r="W1617" s="1"/>
  <c r="W1616"/>
  <c r="U1615"/>
  <c r="W1615" s="1"/>
  <c r="U1614"/>
  <c r="W1614" s="1"/>
  <c r="U1613"/>
  <c r="W1613" s="1"/>
  <c r="W1610"/>
  <c r="W1588"/>
  <c r="U1584"/>
  <c r="W1584" s="1"/>
  <c r="U1583"/>
  <c r="W1583" s="1"/>
  <c r="U1549"/>
  <c r="W1549" s="1"/>
  <c r="W1548"/>
  <c r="U1544"/>
  <c r="W1544" s="1"/>
  <c r="U1543"/>
  <c r="W1543" s="1"/>
  <c r="U1540"/>
  <c r="W1540" s="1"/>
  <c r="W1538"/>
  <c r="U1537"/>
  <c r="W1537" s="1"/>
  <c r="W1536"/>
  <c r="U1535"/>
  <c r="W1535" s="1"/>
  <c r="W1534"/>
  <c r="U1533"/>
  <c r="W1533" s="1"/>
  <c r="U1532"/>
  <c r="W1532" s="1"/>
  <c r="U1531"/>
  <c r="W1531" s="1"/>
  <c r="U1529"/>
  <c r="W1529" s="1"/>
  <c r="U1528"/>
  <c r="W1528" s="1"/>
  <c r="U1527"/>
  <c r="W1527" s="1"/>
  <c r="W1526"/>
  <c r="U1525"/>
  <c r="W1525" s="1"/>
  <c r="U1524"/>
  <c r="W1524" s="1"/>
  <c r="U1523"/>
  <c r="W1523" s="1"/>
  <c r="W1515"/>
  <c r="U1498"/>
  <c r="W1498" s="1"/>
  <c r="U1497"/>
  <c r="W1497" s="1"/>
  <c r="U1496"/>
  <c r="W1496" s="1"/>
  <c r="U1495"/>
  <c r="W1495" s="1"/>
  <c r="W1494"/>
  <c r="U1493"/>
  <c r="W1493" s="1"/>
  <c r="W1489"/>
  <c r="W1488"/>
  <c r="U1487"/>
  <c r="W1487" s="1"/>
  <c r="W1469"/>
  <c r="U1468"/>
  <c r="W1468" s="1"/>
  <c r="U1460"/>
  <c r="W1460" s="1"/>
  <c r="U1454"/>
  <c r="W1454" s="1"/>
  <c r="U1453"/>
  <c r="W1453" s="1"/>
  <c r="U1443"/>
  <c r="W1443" s="1"/>
  <c r="W1442"/>
  <c r="U1435"/>
  <c r="W1435" s="1"/>
  <c r="U1434"/>
  <c r="W1434" s="1"/>
  <c r="U1428"/>
  <c r="W1428" s="1"/>
  <c r="W1427"/>
  <c r="U1426"/>
  <c r="W1426" s="1"/>
  <c r="U1425"/>
  <c r="W1425" s="1"/>
  <c r="U1424"/>
  <c r="W1424" s="1"/>
  <c r="U1420"/>
  <c r="W1420" s="1"/>
  <c r="U1419"/>
  <c r="W1419" s="1"/>
  <c r="U1418"/>
  <c r="W1418" s="1"/>
  <c r="U1417"/>
  <c r="W1417" s="1"/>
  <c r="W1416"/>
  <c r="U1415"/>
  <c r="W1415" s="1"/>
  <c r="U1414"/>
  <c r="W1414" s="1"/>
  <c r="U1413"/>
  <c r="W1413" s="1"/>
  <c r="W1409"/>
  <c r="U1408"/>
  <c r="W1408" s="1"/>
  <c r="U1407"/>
  <c r="W1407" s="1"/>
  <c r="U1406"/>
  <c r="W1406" s="1"/>
  <c r="W1398"/>
  <c r="U1348"/>
  <c r="W1348" s="1"/>
  <c r="U1347"/>
  <c r="W1347" s="1"/>
  <c r="U1346"/>
  <c r="W1346" s="1"/>
  <c r="U1345"/>
  <c r="W1345" s="1"/>
  <c r="U1343"/>
  <c r="W1343" s="1"/>
  <c r="U1342"/>
  <c r="W1342" s="1"/>
  <c r="U1341"/>
  <c r="W1341" s="1"/>
  <c r="U1340"/>
  <c r="W1340" s="1"/>
  <c r="U1339"/>
  <c r="W1339" s="1"/>
  <c r="U1338"/>
  <c r="W1338" s="1"/>
  <c r="U1239"/>
  <c r="W1239" s="1"/>
  <c r="U1238"/>
  <c r="W1238" s="1"/>
  <c r="U1237"/>
  <c r="W1237" s="1"/>
  <c r="U1231"/>
  <c r="W1231" s="1"/>
  <c r="U1230"/>
  <c r="W1230" s="1"/>
  <c r="U1110"/>
  <c r="W1110" s="1"/>
  <c r="U1109"/>
  <c r="W1109" s="1"/>
  <c r="U1108"/>
  <c r="W1108" s="1"/>
  <c r="U1107"/>
  <c r="W1107" s="1"/>
  <c r="U1106"/>
  <c r="W1106" s="1"/>
  <c r="U1102"/>
  <c r="W1102" s="1"/>
  <c r="U1101"/>
  <c r="W1101" s="1"/>
  <c r="U1099"/>
  <c r="W1099" s="1"/>
  <c r="W1080"/>
  <c r="W1073"/>
  <c r="W1071"/>
  <c r="W1069"/>
  <c r="U1068"/>
  <c r="W1068" s="1"/>
  <c r="U1067"/>
  <c r="W1067" s="1"/>
  <c r="U1066"/>
  <c r="W1066" s="1"/>
  <c r="U1065"/>
  <c r="W1065" s="1"/>
  <c r="U1064"/>
  <c r="W1064" s="1"/>
  <c r="U1063"/>
  <c r="W1063" s="1"/>
  <c r="U1062"/>
  <c r="W1062" s="1"/>
  <c r="U1061"/>
  <c r="W1061" s="1"/>
  <c r="U1060"/>
  <c r="W1060" s="1"/>
  <c r="U1059"/>
  <c r="W1059" s="1"/>
  <c r="U1058"/>
  <c r="W1058" s="1"/>
  <c r="U1057"/>
  <c r="W1057" s="1"/>
  <c r="U1051"/>
  <c r="W1051" s="1"/>
  <c r="W1050"/>
  <c r="U1049"/>
  <c r="W1049" s="1"/>
  <c r="W1048"/>
  <c r="W1004"/>
  <c r="U981"/>
  <c r="W981" s="1"/>
  <c r="U962"/>
  <c r="W962" s="1"/>
  <c r="U961"/>
  <c r="W961" s="1"/>
  <c r="U960"/>
  <c r="W960" s="1"/>
  <c r="U959"/>
  <c r="W959" s="1"/>
  <c r="U958"/>
  <c r="W958" s="1"/>
  <c r="W957"/>
  <c r="U956"/>
  <c r="W956" s="1"/>
  <c r="U955"/>
  <c r="W955" s="1"/>
  <c r="U954"/>
  <c r="W954" s="1"/>
  <c r="U952"/>
  <c r="W952" s="1"/>
  <c r="U951"/>
  <c r="W951" s="1"/>
  <c r="W947"/>
  <c r="W944"/>
  <c r="W943"/>
  <c r="W941"/>
  <c r="W940"/>
  <c r="U939"/>
  <c r="W939" s="1"/>
  <c r="U938"/>
  <c r="W938" s="1"/>
  <c r="U937"/>
  <c r="W937" s="1"/>
  <c r="U936"/>
  <c r="W936" s="1"/>
  <c r="U933"/>
  <c r="W933" s="1"/>
  <c r="U932"/>
  <c r="W932" s="1"/>
  <c r="W881"/>
  <c r="W880"/>
  <c r="W879"/>
  <c r="W878"/>
  <c r="U875"/>
  <c r="W875" s="1"/>
  <c r="U874"/>
  <c r="W874" s="1"/>
  <c r="U872"/>
  <c r="W872" s="1"/>
  <c r="W871"/>
  <c r="U868"/>
  <c r="W868" s="1"/>
  <c r="U865"/>
  <c r="W865" s="1"/>
  <c r="U817"/>
  <c r="W817" s="1"/>
  <c r="U816"/>
  <c r="W816" s="1"/>
  <c r="U810"/>
  <c r="W810" s="1"/>
  <c r="U801"/>
  <c r="W801" s="1"/>
  <c r="U800"/>
  <c r="W800" s="1"/>
  <c r="U799"/>
  <c r="W799" s="1"/>
  <c r="U798"/>
  <c r="W798" s="1"/>
  <c r="U797"/>
  <c r="W797" s="1"/>
  <c r="U796"/>
  <c r="W796" s="1"/>
  <c r="U794"/>
  <c r="W794" s="1"/>
  <c r="U793"/>
  <c r="W793" s="1"/>
  <c r="U792"/>
  <c r="W792" s="1"/>
  <c r="W790"/>
  <c r="W781"/>
  <c r="U780"/>
  <c r="W780" s="1"/>
  <c r="W779"/>
  <c r="U774"/>
  <c r="W774" s="1"/>
  <c r="U773"/>
  <c r="W773" s="1"/>
  <c r="U689"/>
  <c r="W689" s="1"/>
  <c r="U688"/>
  <c r="W688" s="1"/>
  <c r="U682"/>
  <c r="W682" s="1"/>
  <c r="U665"/>
  <c r="W665" s="1"/>
  <c r="U664"/>
  <c r="W664" s="1"/>
  <c r="U663"/>
  <c r="W663" s="1"/>
  <c r="U662"/>
  <c r="W662" s="1"/>
  <c r="U661"/>
  <c r="W661" s="1"/>
  <c r="U660"/>
  <c r="W660" s="1"/>
  <c r="U659"/>
  <c r="W659" s="1"/>
  <c r="U655"/>
  <c r="W655" s="1"/>
  <c r="U654"/>
  <c r="W654" s="1"/>
  <c r="W653"/>
  <c r="U533"/>
  <c r="W533" s="1"/>
  <c r="U532"/>
  <c r="W532" s="1"/>
  <c r="U531"/>
  <c r="W531" s="1"/>
  <c r="U530"/>
  <c r="W530" s="1"/>
  <c r="U529"/>
  <c r="W529" s="1"/>
  <c r="U528"/>
  <c r="W528" s="1"/>
  <c r="U527"/>
  <c r="W527" s="1"/>
  <c r="U526"/>
  <c r="W526" s="1"/>
  <c r="U525"/>
  <c r="W525" s="1"/>
  <c r="U524"/>
  <c r="W524" s="1"/>
  <c r="U522"/>
  <c r="W522" s="1"/>
  <c r="U521"/>
  <c r="W521" s="1"/>
  <c r="U520"/>
  <c r="W520" s="1"/>
  <c r="U511"/>
  <c r="W511" s="1"/>
  <c r="U510"/>
  <c r="W510" s="1"/>
  <c r="U509"/>
  <c r="W509" s="1"/>
  <c r="U506"/>
  <c r="W506" s="1"/>
  <c r="U505"/>
  <c r="W505" s="1"/>
  <c r="U504"/>
  <c r="W504" s="1"/>
  <c r="U503"/>
  <c r="W503" s="1"/>
  <c r="U485"/>
  <c r="W485" s="1"/>
  <c r="U484"/>
  <c r="W484" s="1"/>
  <c r="U478"/>
  <c r="W478" s="1"/>
  <c r="W445"/>
  <c r="W444"/>
  <c r="U443"/>
  <c r="W443" s="1"/>
  <c r="U440"/>
  <c r="W440" s="1"/>
  <c r="U439"/>
  <c r="W439" s="1"/>
  <c r="U438"/>
  <c r="W438" s="1"/>
  <c r="U437"/>
  <c r="W437" s="1"/>
  <c r="U436"/>
  <c r="W436" s="1"/>
  <c r="U435"/>
  <c r="W435" s="1"/>
  <c r="U434"/>
  <c r="W434" s="1"/>
  <c r="U433"/>
  <c r="W433" s="1"/>
  <c r="U432"/>
  <c r="W432" s="1"/>
  <c r="U431"/>
  <c r="W431" s="1"/>
  <c r="U429"/>
  <c r="W429" s="1"/>
  <c r="U428"/>
  <c r="W428" s="1"/>
  <c r="U427"/>
  <c r="W427" s="1"/>
  <c r="U426"/>
  <c r="W426" s="1"/>
  <c r="U425"/>
  <c r="W425" s="1"/>
  <c r="U424"/>
  <c r="W424" s="1"/>
  <c r="U423"/>
  <c r="W423" s="1"/>
  <c r="U422"/>
  <c r="W422" s="1"/>
  <c r="U421"/>
  <c r="W421" s="1"/>
  <c r="U420"/>
  <c r="W420" s="1"/>
  <c r="U419"/>
  <c r="W419" s="1"/>
  <c r="U418"/>
  <c r="W418" s="1"/>
  <c r="U412"/>
  <c r="W412" s="1"/>
  <c r="U407"/>
  <c r="W407" s="1"/>
  <c r="W375"/>
  <c r="W373"/>
  <c r="U369"/>
  <c r="W369" s="1"/>
  <c r="W368"/>
  <c r="U367"/>
  <c r="W367" s="1"/>
  <c r="W366"/>
  <c r="U365"/>
  <c r="W365" s="1"/>
  <c r="U364"/>
  <c r="W364" s="1"/>
  <c r="U363"/>
  <c r="W363" s="1"/>
  <c r="W330"/>
  <c r="U326"/>
  <c r="W326" s="1"/>
  <c r="W317"/>
  <c r="W306"/>
  <c r="W305"/>
  <c r="U282"/>
  <c r="W282" s="1"/>
  <c r="U259"/>
  <c r="W259" s="1"/>
  <c r="U258"/>
  <c r="W258" s="1"/>
  <c r="U257"/>
  <c r="W257" s="1"/>
  <c r="W254"/>
  <c r="U253"/>
  <c r="W253" s="1"/>
  <c r="U251"/>
  <c r="W251" s="1"/>
  <c r="W223"/>
  <c r="W221"/>
  <c r="U205"/>
  <c r="W205" s="1"/>
  <c r="W203"/>
  <c r="U194"/>
  <c r="W194" s="1"/>
  <c r="U193"/>
  <c r="W193" s="1"/>
  <c r="U192"/>
  <c r="W192" s="1"/>
  <c r="U191"/>
  <c r="W191" s="1"/>
  <c r="U190"/>
  <c r="W190" s="1"/>
  <c r="U188"/>
  <c r="W188" s="1"/>
  <c r="U186"/>
  <c r="W186" s="1"/>
  <c r="U175"/>
  <c r="W175" s="1"/>
  <c r="U173"/>
  <c r="W173" s="1"/>
  <c r="W162"/>
  <c r="W152"/>
  <c r="U149"/>
  <c r="W149" s="1"/>
  <c r="W147"/>
  <c r="W127"/>
  <c r="U126"/>
  <c r="W126" s="1"/>
  <c r="U125"/>
  <c r="W125" s="1"/>
  <c r="U124"/>
  <c r="W124" s="1"/>
  <c r="U123"/>
  <c r="W123" s="1"/>
  <c r="U122"/>
  <c r="W122" s="1"/>
  <c r="U121"/>
  <c r="W121" s="1"/>
  <c r="U119"/>
  <c r="W119" s="1"/>
  <c r="U117"/>
  <c r="W117" s="1"/>
  <c r="W111"/>
  <c r="U109"/>
  <c r="W109" s="1"/>
  <c r="W89"/>
  <c r="W87"/>
  <c r="U80"/>
  <c r="W80" s="1"/>
  <c r="U75"/>
  <c r="W75" s="1"/>
  <c r="U59"/>
  <c r="W59" s="1"/>
  <c r="W56"/>
  <c r="W55"/>
  <c r="U54"/>
  <c r="W54" s="1"/>
  <c r="U53"/>
  <c r="W53" s="1"/>
  <c r="U41"/>
  <c r="W41" s="1"/>
  <c r="U39"/>
  <c r="W39" s="1"/>
  <c r="U37"/>
  <c r="W37" s="1"/>
  <c r="U35"/>
  <c r="W35" s="1"/>
  <c r="U34"/>
  <c r="W34" s="1"/>
  <c r="U33"/>
  <c r="W33" s="1"/>
  <c r="W2353"/>
  <c r="W420" i="35"/>
  <c r="W413"/>
  <c r="W396"/>
  <c r="W385"/>
  <c r="W382"/>
  <c r="W379"/>
  <c r="W371"/>
  <c r="W355"/>
  <c r="U69" i="33"/>
  <c r="W69" s="1"/>
  <c r="U57"/>
  <c r="W57" s="1"/>
  <c r="U49"/>
  <c r="W49" s="1"/>
  <c r="U78"/>
  <c r="X78" s="1"/>
  <c r="U1515" i="31"/>
  <c r="W1515" s="1"/>
  <c r="U1509"/>
  <c r="W1509" s="1"/>
  <c r="U1342"/>
  <c r="W1342" s="1"/>
  <c r="U1341"/>
  <c r="W1341" s="1"/>
  <c r="U1274"/>
  <c r="W1274" s="1"/>
  <c r="U1263"/>
  <c r="W1263" s="1"/>
  <c r="U1256"/>
  <c r="W1256" s="1"/>
  <c r="U1254"/>
  <c r="W1254" s="1"/>
  <c r="W1253"/>
  <c r="W1224"/>
  <c r="U1142"/>
  <c r="W1142" s="1"/>
  <c r="U1141"/>
  <c r="W1141" s="1"/>
  <c r="U1138"/>
  <c r="W1138" s="1"/>
  <c r="W1083"/>
  <c r="U1077"/>
  <c r="W1077" s="1"/>
  <c r="U1055"/>
  <c r="W1055" s="1"/>
  <c r="U1023"/>
  <c r="W1023" s="1"/>
  <c r="U979"/>
  <c r="W979" s="1"/>
  <c r="U837"/>
  <c r="W837" s="1"/>
  <c r="U816"/>
  <c r="W816" s="1"/>
  <c r="U804"/>
  <c r="W804" s="1"/>
  <c r="U803"/>
  <c r="W803" s="1"/>
  <c r="U791"/>
  <c r="W791" s="1"/>
  <c r="U769"/>
  <c r="W769" s="1"/>
  <c r="W762"/>
  <c r="U761"/>
  <c r="W761" s="1"/>
  <c r="U759"/>
  <c r="W759" s="1"/>
  <c r="U757"/>
  <c r="W757" s="1"/>
  <c r="U755"/>
  <c r="W755" s="1"/>
  <c r="U743"/>
  <c r="W743" s="1"/>
  <c r="U668"/>
  <c r="W668" s="1"/>
  <c r="W588"/>
  <c r="W577"/>
  <c r="U555"/>
  <c r="W555" s="1"/>
  <c r="U541"/>
  <c r="W541" s="1"/>
  <c r="U534"/>
  <c r="W534" s="1"/>
  <c r="U454"/>
  <c r="W454" s="1"/>
  <c r="U447"/>
  <c r="W447" s="1"/>
  <c r="W446"/>
  <c r="U445"/>
  <c r="W445" s="1"/>
  <c r="U393"/>
  <c r="W393" s="1"/>
  <c r="U392"/>
  <c r="W392" s="1"/>
  <c r="U391"/>
  <c r="W391" s="1"/>
  <c r="U390"/>
  <c r="W390" s="1"/>
  <c r="U384"/>
  <c r="W384" s="1"/>
  <c r="U372"/>
  <c r="W372" s="1"/>
  <c r="U371"/>
  <c r="W371" s="1"/>
  <c r="W318"/>
  <c r="W310"/>
  <c r="W303"/>
  <c r="W301"/>
  <c r="W288"/>
  <c r="W277"/>
  <c r="U253"/>
  <c r="W253" s="1"/>
  <c r="U23"/>
  <c r="W23" s="1"/>
  <c r="W1810"/>
  <c r="X1809"/>
  <c r="W1808"/>
  <c r="W1807"/>
  <c r="W1806"/>
  <c r="X1805"/>
  <c r="U1800"/>
  <c r="W1800" s="1"/>
  <c r="W1799"/>
  <c r="U1798"/>
  <c r="W1798" s="1"/>
  <c r="X1797"/>
  <c r="U1796"/>
  <c r="W1796" s="1"/>
  <c r="W1795"/>
  <c r="W1794"/>
  <c r="W1792"/>
  <c r="W1791"/>
  <c r="W1790"/>
  <c r="W1787"/>
  <c r="U1786"/>
  <c r="W1786" s="1"/>
  <c r="X1785"/>
  <c r="W1784"/>
  <c r="W1782"/>
  <c r="U1780"/>
  <c r="W1780" s="1"/>
  <c r="U1779"/>
  <c r="X1779" s="1"/>
  <c r="U1778"/>
  <c r="W1778" s="1"/>
  <c r="U1777"/>
  <c r="X1777" s="1"/>
  <c r="U1776"/>
  <c r="W1776" s="1"/>
  <c r="U1775"/>
  <c r="W1775" s="1"/>
  <c r="U1774"/>
  <c r="X1774" s="1"/>
  <c r="U1773"/>
  <c r="X1773" s="1"/>
  <c r="W1772"/>
  <c r="U1771"/>
  <c r="W1771" s="1"/>
  <c r="W1770"/>
  <c r="U1769"/>
  <c r="X1769" s="1"/>
  <c r="W1768"/>
  <c r="W1767"/>
  <c r="U1765"/>
  <c r="X1765" s="1"/>
  <c r="U1764"/>
  <c r="W1764" s="1"/>
  <c r="W1763"/>
  <c r="W1762"/>
  <c r="X1761"/>
  <c r="W1760"/>
  <c r="W1759"/>
  <c r="W1758"/>
  <c r="U1755"/>
  <c r="W1755" s="1"/>
  <c r="U1754"/>
  <c r="W1754" s="1"/>
  <c r="U1753"/>
  <c r="X1753" s="1"/>
  <c r="W1752"/>
  <c r="U1751"/>
  <c r="W1751" s="1"/>
  <c r="W1750"/>
  <c r="U1745"/>
  <c r="X1745" s="1"/>
  <c r="U1744"/>
  <c r="W1744" s="1"/>
  <c r="U1743"/>
  <c r="W1743" s="1"/>
  <c r="U1742"/>
  <c r="W1742" s="1"/>
  <c r="U504" i="26"/>
  <c r="W504" s="1"/>
  <c r="W497"/>
  <c r="W492"/>
  <c r="W488"/>
  <c r="U485"/>
  <c r="W485" s="1"/>
  <c r="W484"/>
  <c r="W474"/>
  <c r="W460"/>
  <c r="W415"/>
  <c r="U412"/>
  <c r="W412" s="1"/>
  <c r="W407"/>
  <c r="W400"/>
  <c r="U360"/>
  <c r="W360" s="1"/>
  <c r="U353"/>
  <c r="W353" s="1"/>
  <c r="W346"/>
  <c r="U333"/>
  <c r="W333" s="1"/>
  <c r="U324"/>
  <c r="W324" s="1"/>
  <c r="U323"/>
  <c r="W323" s="1"/>
  <c r="U315"/>
  <c r="W315" s="1"/>
  <c r="U314"/>
  <c r="W314" s="1"/>
  <c r="U311"/>
  <c r="W311" s="1"/>
  <c r="U294"/>
  <c r="W294" s="1"/>
  <c r="U283"/>
  <c r="W283" s="1"/>
  <c r="U266"/>
  <c r="W266" s="1"/>
  <c r="W264"/>
  <c r="U263"/>
  <c r="W263" s="1"/>
  <c r="W242"/>
  <c r="U235"/>
  <c r="W235" s="1"/>
  <c r="U32"/>
  <c r="W32" s="1"/>
  <c r="X548"/>
  <c r="W547"/>
  <c r="W546"/>
  <c r="U169" i="16"/>
  <c r="W169" s="1"/>
  <c r="W165"/>
  <c r="W164"/>
  <c r="W163"/>
  <c r="U153"/>
  <c r="W153" s="1"/>
  <c r="U152"/>
  <c r="W152" s="1"/>
  <c r="W151"/>
  <c r="U141"/>
  <c r="W141" s="1"/>
  <c r="U140"/>
  <c r="W140" s="1"/>
  <c r="U139"/>
  <c r="W139" s="1"/>
  <c r="U138"/>
  <c r="W138" s="1"/>
  <c r="W137"/>
  <c r="U131"/>
  <c r="W131" s="1"/>
  <c r="W130"/>
  <c r="W129"/>
  <c r="W115"/>
  <c r="W114"/>
  <c r="W110"/>
  <c r="U94"/>
  <c r="W94" s="1"/>
  <c r="W93"/>
  <c r="W89"/>
  <c r="U82"/>
  <c r="W82" s="1"/>
  <c r="U81"/>
  <c r="W81" s="1"/>
  <c r="U80"/>
  <c r="W80" s="1"/>
  <c r="U79"/>
  <c r="W79" s="1"/>
  <c r="U78"/>
  <c r="W78" s="1"/>
  <c r="U77"/>
  <c r="W77" s="1"/>
  <c r="U76"/>
  <c r="W76" s="1"/>
  <c r="W75"/>
  <c r="U63"/>
  <c r="W63" s="1"/>
  <c r="U62"/>
  <c r="W62" s="1"/>
  <c r="U61"/>
  <c r="W61" s="1"/>
  <c r="U60"/>
  <c r="W60" s="1"/>
  <c r="W54"/>
  <c r="W53"/>
  <c r="U52"/>
  <c r="W52" s="1"/>
  <c r="U51"/>
  <c r="W51" s="1"/>
  <c r="U42"/>
  <c r="W42" s="1"/>
  <c r="U41"/>
  <c r="W41" s="1"/>
  <c r="U40"/>
  <c r="W40" s="1"/>
  <c r="U39"/>
  <c r="W39" s="1"/>
  <c r="U38"/>
  <c r="W38" s="1"/>
  <c r="U37"/>
  <c r="W37" s="1"/>
  <c r="U36"/>
  <c r="W36" s="1"/>
  <c r="U35"/>
  <c r="W35" s="1"/>
  <c r="U34"/>
  <c r="W34" s="1"/>
  <c r="U33"/>
  <c r="W33" s="1"/>
  <c r="U32"/>
  <c r="W32" s="1"/>
  <c r="U31"/>
  <c r="W31" s="1"/>
  <c r="U30"/>
  <c r="W30" s="1"/>
  <c r="U29"/>
  <c r="W29" s="1"/>
  <c r="U28"/>
  <c r="W28" s="1"/>
  <c r="U27"/>
  <c r="W27" s="1"/>
  <c r="U21"/>
  <c r="W21" s="1"/>
  <c r="W20"/>
  <c r="W19"/>
  <c r="W17"/>
  <c r="W15"/>
  <c r="W13"/>
  <c r="U12"/>
  <c r="W12" s="1"/>
  <c r="U11"/>
  <c r="W11" s="1"/>
  <c r="U10"/>
  <c r="W10" s="1"/>
  <c r="U9"/>
  <c r="W9" s="1"/>
  <c r="U8"/>
  <c r="W8" s="1"/>
  <c r="U7"/>
  <c r="W7" s="1"/>
  <c r="U6"/>
  <c r="W6" s="1"/>
  <c r="U5"/>
  <c r="W5" s="1"/>
  <c r="U4"/>
  <c r="W4" s="1"/>
  <c r="U3"/>
  <c r="W3" s="1"/>
  <c r="J5" i="14"/>
  <c r="K5"/>
  <c r="L5"/>
  <c r="M5"/>
  <c r="N5"/>
  <c r="O5"/>
  <c r="U906" i="55"/>
  <c r="W906" s="1"/>
  <c r="U879"/>
  <c r="W879" s="1"/>
  <c r="U876"/>
  <c r="W876" s="1"/>
  <c r="U774"/>
  <c r="W774" s="1"/>
  <c r="U773"/>
  <c r="W773" s="1"/>
  <c r="U731"/>
  <c r="W731" s="1"/>
  <c r="U702"/>
  <c r="W702" s="1"/>
  <c r="U701"/>
  <c r="W701" s="1"/>
  <c r="U700"/>
  <c r="W700" s="1"/>
  <c r="U699"/>
  <c r="W699" s="1"/>
  <c r="W674"/>
  <c r="U595"/>
  <c r="W595" s="1"/>
  <c r="U586"/>
  <c r="W586" s="1"/>
  <c r="U548"/>
  <c r="W548" s="1"/>
  <c r="U547"/>
  <c r="W547" s="1"/>
  <c r="U546"/>
  <c r="W546" s="1"/>
  <c r="U545"/>
  <c r="W545" s="1"/>
  <c r="W522"/>
  <c r="U517"/>
  <c r="W517" s="1"/>
  <c r="U514"/>
  <c r="W514" s="1"/>
  <c r="W513"/>
  <c r="W480"/>
  <c r="U30"/>
  <c r="W30" s="1"/>
  <c r="U35" i="52"/>
  <c r="X35" s="1"/>
  <c r="U34"/>
  <c r="W34" s="1"/>
  <c r="U33"/>
  <c r="X33" s="1"/>
  <c r="U32"/>
  <c r="U84" i="50"/>
  <c r="U59"/>
  <c r="U40"/>
  <c r="U37"/>
  <c r="U107" i="44"/>
  <c r="U106"/>
  <c r="U105"/>
  <c r="U102"/>
  <c r="U101"/>
  <c r="U95"/>
  <c r="U74"/>
  <c r="U71"/>
  <c r="U70"/>
  <c r="U41"/>
  <c r="U38"/>
  <c r="U35"/>
  <c r="U33"/>
  <c r="U21"/>
  <c r="U20"/>
  <c r="U17"/>
  <c r="U11"/>
  <c r="U6"/>
  <c r="U5"/>
  <c r="U4"/>
  <c r="U3"/>
  <c r="U137" i="43"/>
  <c r="U135"/>
  <c r="U122"/>
  <c r="U121"/>
  <c r="U120"/>
  <c r="U113"/>
  <c r="U110"/>
  <c r="U95"/>
  <c r="W95" s="1"/>
  <c r="U91"/>
  <c r="U86"/>
  <c r="W86" s="1"/>
  <c r="U79"/>
  <c r="U74"/>
  <c r="W74" s="1"/>
  <c r="U57"/>
  <c r="U46"/>
  <c r="U43"/>
  <c r="U40"/>
  <c r="U26"/>
  <c r="U25"/>
  <c r="U22"/>
  <c r="U19"/>
  <c r="U16"/>
  <c r="U10"/>
  <c r="U9"/>
  <c r="U8"/>
  <c r="U97" i="39"/>
  <c r="U93"/>
  <c r="U82"/>
  <c r="U81"/>
  <c r="U65"/>
  <c r="U59"/>
  <c r="U56"/>
  <c r="U54"/>
  <c r="U51"/>
  <c r="U30"/>
  <c r="U17"/>
  <c r="U11"/>
  <c r="U428" i="35"/>
  <c r="X428" s="1"/>
  <c r="U427"/>
  <c r="W427" s="1"/>
  <c r="U426"/>
  <c r="W426" s="1"/>
  <c r="U425"/>
  <c r="W425" s="1"/>
  <c r="U424"/>
  <c r="W424" s="1"/>
  <c r="U423"/>
  <c r="W423" s="1"/>
  <c r="U419"/>
  <c r="W419" s="1"/>
  <c r="U418"/>
  <c r="W418" s="1"/>
  <c r="U417"/>
  <c r="W417" s="1"/>
  <c r="U416"/>
  <c r="W416" s="1"/>
  <c r="U412"/>
  <c r="W412" s="1"/>
  <c r="U411"/>
  <c r="W411" s="1"/>
  <c r="U410"/>
  <c r="W410" s="1"/>
  <c r="U409"/>
  <c r="W409" s="1"/>
  <c r="U408"/>
  <c r="W408" s="1"/>
  <c r="U407"/>
  <c r="W407" s="1"/>
  <c r="U406"/>
  <c r="W406" s="1"/>
  <c r="U405"/>
  <c r="W405" s="1"/>
  <c r="U404"/>
  <c r="W404" s="1"/>
  <c r="U403"/>
  <c r="W403" s="1"/>
  <c r="U402"/>
  <c r="W402" s="1"/>
  <c r="U401"/>
  <c r="W401" s="1"/>
  <c r="U400"/>
  <c r="W400" s="1"/>
  <c r="U395"/>
  <c r="W395" s="1"/>
  <c r="U394"/>
  <c r="W394" s="1"/>
  <c r="U393"/>
  <c r="W393" s="1"/>
  <c r="U392"/>
  <c r="W392" s="1"/>
  <c r="U391"/>
  <c r="W391" s="1"/>
  <c r="U390"/>
  <c r="W390" s="1"/>
  <c r="U389"/>
  <c r="W389" s="1"/>
  <c r="U388"/>
  <c r="W388" s="1"/>
  <c r="U378"/>
  <c r="W378" s="1"/>
  <c r="U377"/>
  <c r="W377" s="1"/>
  <c r="U376"/>
  <c r="W376" s="1"/>
  <c r="W366"/>
  <c r="U365"/>
  <c r="W365" s="1"/>
  <c r="U364"/>
  <c r="W364" s="1"/>
  <c r="U363"/>
  <c r="W363" s="1"/>
  <c r="U362"/>
  <c r="W362" s="1"/>
  <c r="U361"/>
  <c r="W361" s="1"/>
  <c r="U354"/>
  <c r="W354" s="1"/>
  <c r="U353"/>
  <c r="W353" s="1"/>
  <c r="U352"/>
  <c r="W352" s="1"/>
  <c r="W345"/>
  <c r="U344"/>
  <c r="W344" s="1"/>
  <c r="U343"/>
  <c r="W343" s="1"/>
  <c r="W337"/>
  <c r="U336"/>
  <c r="W336" s="1"/>
  <c r="U335"/>
  <c r="W335" s="1"/>
  <c r="U334"/>
  <c r="W334" s="1"/>
  <c r="U333"/>
  <c r="W333" s="1"/>
  <c r="U332"/>
  <c r="W332" s="1"/>
  <c r="W328"/>
  <c r="U327"/>
  <c r="W327" s="1"/>
  <c r="U326"/>
  <c r="W326" s="1"/>
  <c r="U325"/>
  <c r="W325" s="1"/>
  <c r="U324"/>
  <c r="W324" s="1"/>
  <c r="U323"/>
  <c r="W323" s="1"/>
  <c r="U322"/>
  <c r="W322" s="1"/>
  <c r="U321"/>
  <c r="W321" s="1"/>
  <c r="U320"/>
  <c r="W320" s="1"/>
  <c r="U319"/>
  <c r="W319" s="1"/>
  <c r="U318"/>
  <c r="W318" s="1"/>
  <c r="U317"/>
  <c r="W317" s="1"/>
  <c r="U316"/>
  <c r="W316" s="1"/>
  <c r="U315"/>
  <c r="W315" s="1"/>
  <c r="W309"/>
  <c r="U308"/>
  <c r="W308" s="1"/>
  <c r="U307"/>
  <c r="W307" s="1"/>
  <c r="U306"/>
  <c r="W306" s="1"/>
  <c r="W300"/>
  <c r="U299"/>
  <c r="W299" s="1"/>
  <c r="U298"/>
  <c r="W298" s="1"/>
  <c r="U297"/>
  <c r="W297" s="1"/>
  <c r="W294"/>
  <c r="W291"/>
  <c r="U290"/>
  <c r="W290" s="1"/>
  <c r="U289"/>
  <c r="W289" s="1"/>
  <c r="W288"/>
  <c r="W285"/>
  <c r="U284"/>
  <c r="W284" s="1"/>
  <c r="U283"/>
  <c r="W283" s="1"/>
  <c r="U282"/>
  <c r="W282" s="1"/>
  <c r="U281"/>
  <c r="W281" s="1"/>
  <c r="U280"/>
  <c r="W280" s="1"/>
  <c r="U279"/>
  <c r="W279" s="1"/>
  <c r="U278"/>
  <c r="W278" s="1"/>
  <c r="U277"/>
  <c r="W277" s="1"/>
  <c r="U276"/>
  <c r="W276" s="1"/>
  <c r="W273"/>
  <c r="U272"/>
  <c r="W272" s="1"/>
  <c r="U271"/>
  <c r="W271" s="1"/>
  <c r="U270"/>
  <c r="W270" s="1"/>
  <c r="U269"/>
  <c r="W269" s="1"/>
  <c r="W268"/>
  <c r="U267"/>
  <c r="W267" s="1"/>
  <c r="U266"/>
  <c r="W266" s="1"/>
  <c r="W265"/>
  <c r="W262"/>
  <c r="U261"/>
  <c r="W261" s="1"/>
  <c r="U257"/>
  <c r="W257" s="1"/>
  <c r="U256"/>
  <c r="W256" s="1"/>
  <c r="U248"/>
  <c r="W248" s="1"/>
  <c r="U247"/>
  <c r="W247" s="1"/>
  <c r="U246"/>
  <c r="W246" s="1"/>
  <c r="U242"/>
  <c r="W242" s="1"/>
  <c r="U239"/>
  <c r="W239" s="1"/>
  <c r="U238"/>
  <c r="W238" s="1"/>
  <c r="U237"/>
  <c r="W237" s="1"/>
  <c r="U236"/>
  <c r="W236" s="1"/>
  <c r="U233"/>
  <c r="W233" s="1"/>
  <c r="U232"/>
  <c r="W232" s="1"/>
  <c r="U231"/>
  <c r="W231" s="1"/>
  <c r="U230"/>
  <c r="W230" s="1"/>
  <c r="U229"/>
  <c r="W229" s="1"/>
  <c r="U228"/>
  <c r="W228" s="1"/>
  <c r="U227"/>
  <c r="W227" s="1"/>
  <c r="U226"/>
  <c r="W226" s="1"/>
  <c r="U225"/>
  <c r="W225" s="1"/>
  <c r="U224"/>
  <c r="W224" s="1"/>
  <c r="U223"/>
  <c r="W223" s="1"/>
  <c r="U222"/>
  <c r="W222" s="1"/>
  <c r="U220"/>
  <c r="W220" s="1"/>
  <c r="U219"/>
  <c r="W219" s="1"/>
  <c r="U218"/>
  <c r="W218" s="1"/>
  <c r="U217"/>
  <c r="W217" s="1"/>
  <c r="U213"/>
  <c r="W213" s="1"/>
  <c r="U212"/>
  <c r="W212" s="1"/>
  <c r="U211"/>
  <c r="W211" s="1"/>
  <c r="U210"/>
  <c r="W210" s="1"/>
  <c r="U209"/>
  <c r="W209" s="1"/>
  <c r="U206"/>
  <c r="W206" s="1"/>
  <c r="U205"/>
  <c r="W205" s="1"/>
  <c r="U201"/>
  <c r="W201" s="1"/>
  <c r="U196"/>
  <c r="W196" s="1"/>
  <c r="U195"/>
  <c r="W195" s="1"/>
  <c r="W192"/>
  <c r="U191"/>
  <c r="W191" s="1"/>
  <c r="U190"/>
  <c r="W190" s="1"/>
  <c r="U189"/>
  <c r="W189" s="1"/>
  <c r="U188"/>
  <c r="W188" s="1"/>
  <c r="U187"/>
  <c r="W187" s="1"/>
  <c r="U186"/>
  <c r="W186" s="1"/>
  <c r="U185"/>
  <c r="W185" s="1"/>
  <c r="U184"/>
  <c r="W184" s="1"/>
  <c r="U183"/>
  <c r="W183" s="1"/>
  <c r="U182"/>
  <c r="W182" s="1"/>
  <c r="U181"/>
  <c r="W181" s="1"/>
  <c r="U180"/>
  <c r="W180" s="1"/>
  <c r="U179"/>
  <c r="W179" s="1"/>
  <c r="U178"/>
  <c r="W178" s="1"/>
  <c r="U177"/>
  <c r="W177" s="1"/>
  <c r="U176"/>
  <c r="W176" s="1"/>
  <c r="U170"/>
  <c r="W170" s="1"/>
  <c r="U169"/>
  <c r="W169" s="1"/>
  <c r="U168"/>
  <c r="W168" s="1"/>
  <c r="U167"/>
  <c r="W167" s="1"/>
  <c r="W160"/>
  <c r="U159"/>
  <c r="W159" s="1"/>
  <c r="U158"/>
  <c r="W158" s="1"/>
  <c r="U157"/>
  <c r="W157" s="1"/>
  <c r="U156"/>
  <c r="W156" s="1"/>
  <c r="U155"/>
  <c r="W155" s="1"/>
  <c r="U152"/>
  <c r="W152" s="1"/>
  <c r="U151"/>
  <c r="W151" s="1"/>
  <c r="U147"/>
  <c r="W147" s="1"/>
  <c r="U140"/>
  <c r="W140" s="1"/>
  <c r="U137"/>
  <c r="W137" s="1"/>
  <c r="U136"/>
  <c r="W136" s="1"/>
  <c r="U131"/>
  <c r="W131" s="1"/>
  <c r="U127"/>
  <c r="W127" s="1"/>
  <c r="U126"/>
  <c r="W126" s="1"/>
  <c r="U125"/>
  <c r="W125" s="1"/>
  <c r="U124"/>
  <c r="W124" s="1"/>
  <c r="U122"/>
  <c r="W122" s="1"/>
  <c r="U117"/>
  <c r="W117" s="1"/>
  <c r="U116"/>
  <c r="W116" s="1"/>
  <c r="U115"/>
  <c r="W115" s="1"/>
  <c r="W114"/>
  <c r="U111"/>
  <c r="W111" s="1"/>
  <c r="U110"/>
  <c r="W110" s="1"/>
  <c r="U109"/>
  <c r="W109" s="1"/>
  <c r="U108"/>
  <c r="W108" s="1"/>
  <c r="U107"/>
  <c r="W107" s="1"/>
  <c r="U106"/>
  <c r="W106" s="1"/>
  <c r="U105"/>
  <c r="W105" s="1"/>
  <c r="U104"/>
  <c r="W104" s="1"/>
  <c r="U103"/>
  <c r="W103" s="1"/>
  <c r="U102"/>
  <c r="W102" s="1"/>
  <c r="U101"/>
  <c r="W101" s="1"/>
  <c r="U100"/>
  <c r="W100" s="1"/>
  <c r="U99"/>
  <c r="W99" s="1"/>
  <c r="U98"/>
  <c r="W98" s="1"/>
  <c r="U97"/>
  <c r="W97" s="1"/>
  <c r="U96"/>
  <c r="W96" s="1"/>
  <c r="U95"/>
  <c r="W95" s="1"/>
  <c r="U94"/>
  <c r="W94" s="1"/>
  <c r="U93"/>
  <c r="W93" s="1"/>
  <c r="W92"/>
  <c r="W91"/>
  <c r="U90"/>
  <c r="W90" s="1"/>
  <c r="U89"/>
  <c r="W89" s="1"/>
  <c r="U88"/>
  <c r="W88" s="1"/>
  <c r="U87"/>
  <c r="W87" s="1"/>
  <c r="U86"/>
  <c r="W86" s="1"/>
  <c r="U85"/>
  <c r="W85" s="1"/>
  <c r="U84"/>
  <c r="W84" s="1"/>
  <c r="U83"/>
  <c r="W83" s="1"/>
  <c r="U82"/>
  <c r="W82" s="1"/>
  <c r="U81"/>
  <c r="W81" s="1"/>
  <c r="U80"/>
  <c r="W80" s="1"/>
  <c r="U79"/>
  <c r="W79" s="1"/>
  <c r="U78"/>
  <c r="W78" s="1"/>
  <c r="U77"/>
  <c r="W77" s="1"/>
  <c r="U76"/>
  <c r="W76" s="1"/>
  <c r="U75"/>
  <c r="W75" s="1"/>
  <c r="U74"/>
  <c r="W74" s="1"/>
  <c r="U73"/>
  <c r="W73" s="1"/>
  <c r="U72"/>
  <c r="W72" s="1"/>
  <c r="U71"/>
  <c r="W71" s="1"/>
  <c r="U70"/>
  <c r="W70" s="1"/>
  <c r="U69"/>
  <c r="W69" s="1"/>
  <c r="U68"/>
  <c r="W68" s="1"/>
  <c r="U67"/>
  <c r="W67" s="1"/>
  <c r="U66"/>
  <c r="W66" s="1"/>
  <c r="U61"/>
  <c r="W61" s="1"/>
  <c r="U60"/>
  <c r="W60" s="1"/>
  <c r="U59"/>
  <c r="W59" s="1"/>
  <c r="U58"/>
  <c r="W58" s="1"/>
  <c r="U57"/>
  <c r="W57" s="1"/>
  <c r="U56"/>
  <c r="W56" s="1"/>
  <c r="U55"/>
  <c r="W55" s="1"/>
  <c r="U54"/>
  <c r="W54" s="1"/>
  <c r="U53"/>
  <c r="W53" s="1"/>
  <c r="U51"/>
  <c r="W51" s="1"/>
  <c r="U50"/>
  <c r="W50" s="1"/>
  <c r="U49"/>
  <c r="W49" s="1"/>
  <c r="U48"/>
  <c r="W48" s="1"/>
  <c r="U47"/>
  <c r="W47" s="1"/>
  <c r="U46"/>
  <c r="W46" s="1"/>
  <c r="U43"/>
  <c r="W43" s="1"/>
  <c r="U42"/>
  <c r="W42" s="1"/>
  <c r="U41"/>
  <c r="W41" s="1"/>
  <c r="U40"/>
  <c r="W40" s="1"/>
  <c r="U37"/>
  <c r="W37" s="1"/>
  <c r="U36"/>
  <c r="W36" s="1"/>
  <c r="U35"/>
  <c r="W35" s="1"/>
  <c r="U34"/>
  <c r="W34" s="1"/>
  <c r="U33"/>
  <c r="W33" s="1"/>
  <c r="U32"/>
  <c r="W32" s="1"/>
  <c r="U31"/>
  <c r="W31" s="1"/>
  <c r="U30"/>
  <c r="W30" s="1"/>
  <c r="U29"/>
  <c r="W29" s="1"/>
  <c r="U28"/>
  <c r="W28" s="1"/>
  <c r="U27"/>
  <c r="W27" s="1"/>
  <c r="U26"/>
  <c r="W26" s="1"/>
  <c r="U25"/>
  <c r="W25" s="1"/>
  <c r="U24"/>
  <c r="W24" s="1"/>
  <c r="U23"/>
  <c r="W23" s="1"/>
  <c r="U22"/>
  <c r="W22" s="1"/>
  <c r="U21"/>
  <c r="W21" s="1"/>
  <c r="U20"/>
  <c r="W20" s="1"/>
  <c r="U19"/>
  <c r="W19" s="1"/>
  <c r="U18"/>
  <c r="W18" s="1"/>
  <c r="W17"/>
  <c r="U16"/>
  <c r="W16" s="1"/>
  <c r="U15"/>
  <c r="W15" s="1"/>
  <c r="U14"/>
  <c r="W14" s="1"/>
  <c r="U13"/>
  <c r="W13" s="1"/>
  <c r="U12"/>
  <c r="W12" s="1"/>
  <c r="U11"/>
  <c r="W11" s="1"/>
  <c r="U10"/>
  <c r="W10" s="1"/>
  <c r="U9"/>
  <c r="W9" s="1"/>
  <c r="U8"/>
  <c r="W8" s="1"/>
  <c r="U7"/>
  <c r="W7" s="1"/>
  <c r="U6"/>
  <c r="W6" s="1"/>
  <c r="U4"/>
  <c r="W4" s="1"/>
  <c r="U3"/>
  <c r="W3" s="1"/>
  <c r="U2"/>
  <c r="U66" i="33"/>
  <c r="U33"/>
  <c r="U1514" i="31"/>
  <c r="U1508"/>
  <c r="U1340"/>
  <c r="U1330"/>
  <c r="U1315"/>
  <c r="U1262"/>
  <c r="U1140"/>
  <c r="U1079"/>
  <c r="U1076"/>
  <c r="U1032"/>
  <c r="U978"/>
  <c r="U902"/>
  <c r="U868"/>
  <c r="U836"/>
  <c r="U820"/>
  <c r="U815"/>
  <c r="U811"/>
  <c r="U808"/>
  <c r="U802"/>
  <c r="U768"/>
  <c r="U758"/>
  <c r="U756"/>
  <c r="U614"/>
  <c r="U533"/>
  <c r="U42"/>
  <c r="U22" i="9"/>
  <c r="W22" i="7"/>
  <c r="W21"/>
  <c r="U19"/>
  <c r="W19" s="1"/>
  <c r="U18"/>
  <c r="W18" s="1"/>
  <c r="U17"/>
  <c r="W17" s="1"/>
  <c r="W16"/>
  <c r="W14"/>
  <c r="U12"/>
  <c r="W12" s="1"/>
  <c r="W11"/>
  <c r="U9"/>
  <c r="W9" s="1"/>
  <c r="U8"/>
  <c r="W8" s="1"/>
  <c r="U7"/>
  <c r="W7" s="1"/>
  <c r="U6"/>
  <c r="W6" s="1"/>
  <c r="U5"/>
  <c r="W5" s="1"/>
  <c r="U4"/>
  <c r="W4" s="1"/>
  <c r="U3"/>
  <c r="W3" s="1"/>
  <c r="U15" i="4"/>
  <c r="W15" s="1"/>
  <c r="U14"/>
  <c r="W14" s="1"/>
  <c r="U13"/>
  <c r="W13" s="1"/>
  <c r="U12"/>
  <c r="W12" s="1"/>
  <c r="U11"/>
  <c r="W11" s="1"/>
  <c r="U10"/>
  <c r="W10" s="1"/>
  <c r="U9"/>
  <c r="W9" s="1"/>
  <c r="U8"/>
  <c r="W8" s="1"/>
  <c r="U7"/>
  <c r="W7" s="1"/>
  <c r="U6"/>
  <c r="W6" s="1"/>
  <c r="U5"/>
  <c r="W5" s="1"/>
  <c r="U4"/>
  <c r="W4" s="1"/>
  <c r="U3"/>
  <c r="W3" s="1"/>
  <c r="U2"/>
  <c r="W2" s="1"/>
  <c r="U16"/>
  <c r="W16" s="1"/>
  <c r="W959" i="55"/>
  <c r="X957"/>
  <c r="X954"/>
  <c r="X953"/>
  <c r="U34" i="54"/>
  <c r="X34" s="1"/>
  <c r="U77" i="33"/>
  <c r="W77" s="1"/>
  <c r="U1741" i="31"/>
  <c r="X1741" s="1"/>
  <c r="X543" i="26"/>
  <c r="W541"/>
  <c r="U87" i="9"/>
  <c r="W87" s="1"/>
  <c r="U539" i="26"/>
  <c r="W539" s="1"/>
  <c r="W537"/>
  <c r="X534"/>
  <c r="W24" i="7"/>
  <c r="U109" i="39"/>
  <c r="W109" s="1"/>
  <c r="U40" i="38"/>
  <c r="W40" s="1"/>
  <c r="U38"/>
  <c r="W38" s="1"/>
  <c r="U37"/>
  <c r="W37" s="1"/>
  <c r="U36"/>
  <c r="W36" s="1"/>
  <c r="U35"/>
  <c r="W35" s="1"/>
  <c r="U30"/>
  <c r="W30" s="1"/>
  <c r="U27"/>
  <c r="W27" s="1"/>
  <c r="U23"/>
  <c r="W23" s="1"/>
  <c r="U18"/>
  <c r="W18" s="1"/>
  <c r="U14"/>
  <c r="W14" s="1"/>
  <c r="U506" i="26"/>
  <c r="W506" s="1"/>
  <c r="U499"/>
  <c r="W499" s="1"/>
  <c r="U482"/>
  <c r="W482" s="1"/>
  <c r="W478"/>
  <c r="W459"/>
  <c r="U450"/>
  <c r="W450" s="1"/>
  <c r="W408"/>
  <c r="W405"/>
  <c r="W397"/>
  <c r="U390"/>
  <c r="W390" s="1"/>
  <c r="W347"/>
  <c r="W345"/>
  <c r="U307"/>
  <c r="W307" s="1"/>
  <c r="U306"/>
  <c r="W306" s="1"/>
  <c r="W303"/>
  <c r="W286"/>
  <c r="U282"/>
  <c r="W282" s="1"/>
  <c r="W258"/>
  <c r="U234"/>
  <c r="W234" s="1"/>
  <c r="U228"/>
  <c r="W228" s="1"/>
  <c r="U226"/>
  <c r="W226" s="1"/>
  <c r="O45" i="38"/>
  <c r="N45"/>
  <c r="M45"/>
  <c r="L45"/>
  <c r="K45"/>
  <c r="J45"/>
  <c r="I45"/>
  <c r="V45"/>
  <c r="T45"/>
  <c r="S45"/>
  <c r="U44"/>
  <c r="X44" s="1"/>
  <c r="U43"/>
  <c r="W43" s="1"/>
  <c r="W415" i="32" l="1"/>
  <c r="W2" i="40"/>
  <c r="U52"/>
  <c r="X52" s="1"/>
  <c r="W92" i="9"/>
  <c r="X312" i="39"/>
  <c r="W2176" i="31"/>
  <c r="X49" i="40"/>
  <c r="X10"/>
  <c r="X29"/>
  <c r="X2172" i="31"/>
  <c r="W656" i="26"/>
  <c r="X2840" i="56"/>
  <c r="X2841"/>
  <c r="W97" i="41"/>
  <c r="U429" i="35"/>
  <c r="X429" s="1"/>
  <c r="W2168" i="31"/>
  <c r="X2169"/>
  <c r="X2173"/>
  <c r="W2171"/>
  <c r="W2175"/>
  <c r="X2170"/>
  <c r="X2174"/>
  <c r="X653" i="26"/>
  <c r="X654"/>
  <c r="X655"/>
  <c r="X967" i="55"/>
  <c r="W39" i="52"/>
  <c r="W50" i="40"/>
  <c r="W42"/>
  <c r="X61" i="32"/>
  <c r="W651" i="26"/>
  <c r="X94" i="32"/>
  <c r="X166"/>
  <c r="X402"/>
  <c r="X143"/>
  <c r="W2167" i="31"/>
  <c r="X2166"/>
  <c r="W652" i="26"/>
  <c r="W647"/>
  <c r="W649"/>
  <c r="X648"/>
  <c r="X646"/>
  <c r="X650"/>
  <c r="X2838" i="56"/>
  <c r="U14" i="47"/>
  <c r="X14" s="1"/>
  <c r="W13" i="40"/>
  <c r="X87" i="32"/>
  <c r="X149"/>
  <c r="X148"/>
  <c r="X153"/>
  <c r="X63"/>
  <c r="W2080" i="31"/>
  <c r="W2082"/>
  <c r="W2059"/>
  <c r="X1979"/>
  <c r="W2135"/>
  <c r="X606" i="26"/>
  <c r="W643"/>
  <c r="W618"/>
  <c r="X605"/>
  <c r="W58" i="21"/>
  <c r="X59"/>
  <c r="W171" i="16"/>
  <c r="X964" i="55"/>
  <c r="X965"/>
  <c r="W966"/>
  <c r="X400" i="32"/>
  <c r="X401"/>
  <c r="X399"/>
  <c r="X2111" i="31"/>
  <c r="X2023"/>
  <c r="X2107"/>
  <c r="W2011"/>
  <c r="X2076"/>
  <c r="X1988"/>
  <c r="W2032"/>
  <c r="X2099"/>
  <c r="X2127"/>
  <c r="W2002"/>
  <c r="X2140"/>
  <c r="W1983"/>
  <c r="X1967"/>
  <c r="X1984"/>
  <c r="X2028"/>
  <c r="W2034"/>
  <c r="X2043"/>
  <c r="X2048"/>
  <c r="X2072"/>
  <c r="W2095"/>
  <c r="X1963"/>
  <c r="W2010"/>
  <c r="W2019"/>
  <c r="W2050"/>
  <c r="X2060"/>
  <c r="X2091"/>
  <c r="W2103"/>
  <c r="X2119"/>
  <c r="X2156"/>
  <c r="X1996"/>
  <c r="W1999"/>
  <c r="X2015"/>
  <c r="W2027"/>
  <c r="X2039"/>
  <c r="X2044"/>
  <c r="X2152"/>
  <c r="X1959"/>
  <c r="X1975"/>
  <c r="W1998"/>
  <c r="X2007"/>
  <c r="X2068"/>
  <c r="X2115"/>
  <c r="X2123"/>
  <c r="X2131"/>
  <c r="X2136"/>
  <c r="X1955"/>
  <c r="X1971"/>
  <c r="X1992"/>
  <c r="X2055"/>
  <c r="X2064"/>
  <c r="X2087"/>
  <c r="X2148"/>
  <c r="X2164"/>
  <c r="X2144"/>
  <c r="X2160"/>
  <c r="X1956"/>
  <c r="X1960"/>
  <c r="X1964"/>
  <c r="X1968"/>
  <c r="X1972"/>
  <c r="X1976"/>
  <c r="W1980"/>
  <c r="W1982"/>
  <c r="X1987"/>
  <c r="X1991"/>
  <c r="X1995"/>
  <c r="W2003"/>
  <c r="X2004"/>
  <c r="W2008"/>
  <c r="W2014"/>
  <c r="W2018"/>
  <c r="W2022"/>
  <c r="W2026"/>
  <c r="X2031"/>
  <c r="W2035"/>
  <c r="X2036"/>
  <c r="W2040"/>
  <c r="W2042"/>
  <c r="X2047"/>
  <c r="W2051"/>
  <c r="X2052"/>
  <c r="W2056"/>
  <c r="W2058"/>
  <c r="X2063"/>
  <c r="X2067"/>
  <c r="X2071"/>
  <c r="X2075"/>
  <c r="X2079"/>
  <c r="W2083"/>
  <c r="X2084"/>
  <c r="W2088"/>
  <c r="W2090"/>
  <c r="W2094"/>
  <c r="W2098"/>
  <c r="W2102"/>
  <c r="W2106"/>
  <c r="W2110"/>
  <c r="W2114"/>
  <c r="W2118"/>
  <c r="W2122"/>
  <c r="W2126"/>
  <c r="W2130"/>
  <c r="W2134"/>
  <c r="X2139"/>
  <c r="X2143"/>
  <c r="X2147"/>
  <c r="X2151"/>
  <c r="X2155"/>
  <c r="X2159"/>
  <c r="X2163"/>
  <c r="W1958"/>
  <c r="W1962"/>
  <c r="W1966"/>
  <c r="W1970"/>
  <c r="W1974"/>
  <c r="W1978"/>
  <c r="X2000"/>
  <c r="W2006"/>
  <c r="W2038"/>
  <c r="W2054"/>
  <c r="W2086"/>
  <c r="W1986"/>
  <c r="W1990"/>
  <c r="W1994"/>
  <c r="X2012"/>
  <c r="X2016"/>
  <c r="X2020"/>
  <c r="X2024"/>
  <c r="W2030"/>
  <c r="W2046"/>
  <c r="W2062"/>
  <c r="W2066"/>
  <c r="W2070"/>
  <c r="W2074"/>
  <c r="W2078"/>
  <c r="X2092"/>
  <c r="X2096"/>
  <c r="X2100"/>
  <c r="X2104"/>
  <c r="X2108"/>
  <c r="X2112"/>
  <c r="X2116"/>
  <c r="X2120"/>
  <c r="X2124"/>
  <c r="X2128"/>
  <c r="X2132"/>
  <c r="W2138"/>
  <c r="W2142"/>
  <c r="W2146"/>
  <c r="W2150"/>
  <c r="W2154"/>
  <c r="W2158"/>
  <c r="W2162"/>
  <c r="W1957"/>
  <c r="W1961"/>
  <c r="W1965"/>
  <c r="W1969"/>
  <c r="W1973"/>
  <c r="W1977"/>
  <c r="W1981"/>
  <c r="W1985"/>
  <c r="W1989"/>
  <c r="W1993"/>
  <c r="W1997"/>
  <c r="W2001"/>
  <c r="W2005"/>
  <c r="W2009"/>
  <c r="W2013"/>
  <c r="W2017"/>
  <c r="W2021"/>
  <c r="W2025"/>
  <c r="W2029"/>
  <c r="W2033"/>
  <c r="W2037"/>
  <c r="W2041"/>
  <c r="W2045"/>
  <c r="W2049"/>
  <c r="W2053"/>
  <c r="W2057"/>
  <c r="W2061"/>
  <c r="W2065"/>
  <c r="W2069"/>
  <c r="W2073"/>
  <c r="W2077"/>
  <c r="W2081"/>
  <c r="W2085"/>
  <c r="W2089"/>
  <c r="W2093"/>
  <c r="W2097"/>
  <c r="W2101"/>
  <c r="W2105"/>
  <c r="W2109"/>
  <c r="W2113"/>
  <c r="W2117"/>
  <c r="W2121"/>
  <c r="W2125"/>
  <c r="W2129"/>
  <c r="W2133"/>
  <c r="W2137"/>
  <c r="W2141"/>
  <c r="W2145"/>
  <c r="W2149"/>
  <c r="W2153"/>
  <c r="W2157"/>
  <c r="W2161"/>
  <c r="W2165"/>
  <c r="W630" i="26"/>
  <c r="W645"/>
  <c r="X603"/>
  <c r="W622"/>
  <c r="X614"/>
  <c r="X635"/>
  <c r="X602"/>
  <c r="X619"/>
  <c r="W627"/>
  <c r="W637"/>
  <c r="X639"/>
  <c r="X607"/>
  <c r="W611"/>
  <c r="W621"/>
  <c r="X623"/>
  <c r="W629"/>
  <c r="W613"/>
  <c r="W634"/>
  <c r="W638"/>
  <c r="X590"/>
  <c r="X594"/>
  <c r="X598"/>
  <c r="W609"/>
  <c r="W625"/>
  <c r="W641"/>
  <c r="X587"/>
  <c r="X591"/>
  <c r="X595"/>
  <c r="X599"/>
  <c r="X610"/>
  <c r="X615"/>
  <c r="X626"/>
  <c r="X631"/>
  <c r="X642"/>
  <c r="W589"/>
  <c r="W593"/>
  <c r="W597"/>
  <c r="W601"/>
  <c r="W617"/>
  <c r="W633"/>
  <c r="X588"/>
  <c r="X592"/>
  <c r="X596"/>
  <c r="X600"/>
  <c r="X604"/>
  <c r="X608"/>
  <c r="X612"/>
  <c r="X616"/>
  <c r="X620"/>
  <c r="X624"/>
  <c r="X628"/>
  <c r="X632"/>
  <c r="X636"/>
  <c r="X640"/>
  <c r="X644"/>
  <c r="X57" i="21"/>
  <c r="X56" i="58"/>
  <c r="X3"/>
  <c r="W55"/>
  <c r="W4"/>
  <c r="W2"/>
  <c r="W2837" i="56"/>
  <c r="W5" i="47"/>
  <c r="X10"/>
  <c r="W6"/>
  <c r="W2"/>
  <c r="X3"/>
  <c r="W7"/>
  <c r="W14" s="1"/>
  <c r="W9"/>
  <c r="X13"/>
  <c r="X11"/>
  <c r="X4"/>
  <c r="X8"/>
  <c r="X12"/>
  <c r="X26" i="40"/>
  <c r="W21"/>
  <c r="X18"/>
  <c r="W5"/>
  <c r="W45"/>
  <c r="W38"/>
  <c r="X9"/>
  <c r="X46"/>
  <c r="W34"/>
  <c r="X6"/>
  <c r="W25"/>
  <c r="X2"/>
  <c r="W41"/>
  <c r="W37"/>
  <c r="W33"/>
  <c r="X30"/>
  <c r="W17"/>
  <c r="X14"/>
  <c r="X22"/>
  <c r="W570" i="26"/>
  <c r="W580"/>
  <c r="W576"/>
  <c r="X583"/>
  <c r="W578"/>
  <c r="W572"/>
  <c r="X584"/>
  <c r="W574"/>
  <c r="W582"/>
  <c r="W586"/>
  <c r="W2839" i="56"/>
  <c r="X963" i="55"/>
  <c r="X85" i="50"/>
  <c r="W8" i="49"/>
  <c r="X394" i="32"/>
  <c r="X389"/>
  <c r="X382"/>
  <c r="X398"/>
  <c r="X386"/>
  <c r="X393"/>
  <c r="X390"/>
  <c r="X1940" i="31"/>
  <c r="X1944"/>
  <c r="X1953"/>
  <c r="X1948"/>
  <c r="X1945"/>
  <c r="X1952"/>
  <c r="X1949"/>
  <c r="X383" i="32"/>
  <c r="X387"/>
  <c r="X391"/>
  <c r="X395"/>
  <c r="X380"/>
  <c r="X384"/>
  <c r="X388"/>
  <c r="X392"/>
  <c r="X396"/>
  <c r="W1942" i="31"/>
  <c r="X1943"/>
  <c r="W1946"/>
  <c r="X1947"/>
  <c r="W1950"/>
  <c r="X1951"/>
  <c r="W1954"/>
  <c r="X585" i="26"/>
  <c r="W8" i="17"/>
  <c r="W82" i="58"/>
  <c r="X79"/>
  <c r="W54"/>
  <c r="U83"/>
  <c r="X83" s="1"/>
  <c r="X25"/>
  <c r="W74"/>
  <c r="W72"/>
  <c r="W70"/>
  <c r="W68"/>
  <c r="W66"/>
  <c r="W64"/>
  <c r="X59"/>
  <c r="W52"/>
  <c r="W6"/>
  <c r="X71"/>
  <c r="X67"/>
  <c r="X63"/>
  <c r="W60"/>
  <c r="W58"/>
  <c r="X51"/>
  <c r="W78"/>
  <c r="X75"/>
  <c r="W62"/>
  <c r="W50"/>
  <c r="W48"/>
  <c r="W46"/>
  <c r="W44"/>
  <c r="W42"/>
  <c r="W40"/>
  <c r="W38"/>
  <c r="W36"/>
  <c r="W34"/>
  <c r="W32"/>
  <c r="W30"/>
  <c r="W28"/>
  <c r="W26"/>
  <c r="W24"/>
  <c r="W22"/>
  <c r="W20"/>
  <c r="W18"/>
  <c r="W16"/>
  <c r="W14"/>
  <c r="W12"/>
  <c r="W10"/>
  <c r="W8"/>
  <c r="X47"/>
  <c r="X43"/>
  <c r="X39"/>
  <c r="X35"/>
  <c r="X31"/>
  <c r="X27"/>
  <c r="X23"/>
  <c r="X19"/>
  <c r="X15"/>
  <c r="X11"/>
  <c r="X80"/>
  <c r="X76"/>
  <c r="W7"/>
  <c r="W81"/>
  <c r="W77"/>
  <c r="W73"/>
  <c r="W69"/>
  <c r="W65"/>
  <c r="W61"/>
  <c r="W57"/>
  <c r="W53"/>
  <c r="W49"/>
  <c r="W45"/>
  <c r="W41"/>
  <c r="W37"/>
  <c r="W33"/>
  <c r="W29"/>
  <c r="W25"/>
  <c r="W21"/>
  <c r="W17"/>
  <c r="W13"/>
  <c r="W9"/>
  <c r="W5"/>
  <c r="X48" i="40"/>
  <c r="W47"/>
  <c r="X44"/>
  <c r="W43"/>
  <c r="X40"/>
  <c r="W39"/>
  <c r="X36"/>
  <c r="W35"/>
  <c r="X32"/>
  <c r="W31"/>
  <c r="X28"/>
  <c r="W27"/>
  <c r="X24"/>
  <c r="W23"/>
  <c r="X20"/>
  <c r="W19"/>
  <c r="X16"/>
  <c r="W15"/>
  <c r="X12"/>
  <c r="W11"/>
  <c r="X8"/>
  <c r="W7"/>
  <c r="X4"/>
  <c r="W3"/>
  <c r="X376" i="32"/>
  <c r="X1941" i="31"/>
  <c r="W573" i="26"/>
  <c r="W577"/>
  <c r="W581"/>
  <c r="X571"/>
  <c r="X575"/>
  <c r="X579"/>
  <c r="W168" i="16"/>
  <c r="W173"/>
  <c r="W37" i="52"/>
  <c r="X38"/>
  <c r="W80" i="33"/>
  <c r="X79"/>
  <c r="X1825" i="31"/>
  <c r="X1826"/>
  <c r="X1926"/>
  <c r="W1918"/>
  <c r="X1934"/>
  <c r="W1937"/>
  <c r="X1812"/>
  <c r="X1930"/>
  <c r="W1829"/>
  <c r="W1928"/>
  <c r="W1932"/>
  <c r="X1925"/>
  <c r="X1929"/>
  <c r="X1933"/>
  <c r="W1904"/>
  <c r="X1922"/>
  <c r="W1814"/>
  <c r="X1815"/>
  <c r="W1818"/>
  <c r="X1819"/>
  <c r="W1822"/>
  <c r="X1823"/>
  <c r="X1827"/>
  <c r="W1830"/>
  <c r="X1831"/>
  <c r="W1834"/>
  <c r="X1835"/>
  <c r="W1838"/>
  <c r="X1839"/>
  <c r="W1842"/>
  <c r="X1843"/>
  <c r="W1846"/>
  <c r="X1847"/>
  <c r="W1850"/>
  <c r="X1851"/>
  <c r="W1854"/>
  <c r="X1855"/>
  <c r="W1858"/>
  <c r="X1859"/>
  <c r="W1862"/>
  <c r="X1863"/>
  <c r="W1866"/>
  <c r="X1867"/>
  <c r="W1870"/>
  <c r="X1871"/>
  <c r="W1874"/>
  <c r="X1875"/>
  <c r="W1878"/>
  <c r="X1879"/>
  <c r="W1882"/>
  <c r="X1883"/>
  <c r="W1886"/>
  <c r="X1887"/>
  <c r="W1890"/>
  <c r="X1891"/>
  <c r="W1894"/>
  <c r="X1895"/>
  <c r="W1898"/>
  <c r="X1899"/>
  <c r="W1902"/>
  <c r="X1903"/>
  <c r="W1906"/>
  <c r="X1907"/>
  <c r="W1910"/>
  <c r="X1911"/>
  <c r="W1914"/>
  <c r="X1915"/>
  <c r="X1919"/>
  <c r="X1923"/>
  <c r="X1927"/>
  <c r="X1931"/>
  <c r="X1935"/>
  <c r="W1938"/>
  <c r="X1939"/>
  <c r="X1816"/>
  <c r="X1820"/>
  <c r="X1824"/>
  <c r="X1828"/>
  <c r="X1832"/>
  <c r="X1836"/>
  <c r="X1840"/>
  <c r="X1844"/>
  <c r="X1848"/>
  <c r="X1852"/>
  <c r="X1856"/>
  <c r="X1860"/>
  <c r="X1864"/>
  <c r="X1868"/>
  <c r="X1872"/>
  <c r="X1876"/>
  <c r="X1880"/>
  <c r="X1884"/>
  <c r="X1888"/>
  <c r="X1892"/>
  <c r="X1896"/>
  <c r="X1900"/>
  <c r="X1908"/>
  <c r="X1912"/>
  <c r="X1916"/>
  <c r="X1920"/>
  <c r="X1924"/>
  <c r="X1936"/>
  <c r="X1817"/>
  <c r="X1821"/>
  <c r="X1833"/>
  <c r="X1837"/>
  <c r="X1841"/>
  <c r="X1845"/>
  <c r="X1849"/>
  <c r="X1853"/>
  <c r="X1857"/>
  <c r="X1861"/>
  <c r="X1865"/>
  <c r="X1869"/>
  <c r="X1873"/>
  <c r="X1877"/>
  <c r="X1881"/>
  <c r="X1885"/>
  <c r="X1889"/>
  <c r="X1893"/>
  <c r="X1897"/>
  <c r="X1901"/>
  <c r="X1905"/>
  <c r="X1909"/>
  <c r="X1913"/>
  <c r="X1917"/>
  <c r="X1921"/>
  <c r="X1813"/>
  <c r="W568" i="26"/>
  <c r="W562"/>
  <c r="W564"/>
  <c r="X566"/>
  <c r="W555"/>
  <c r="W557"/>
  <c r="W559"/>
  <c r="X565"/>
  <c r="X569"/>
  <c r="X556"/>
  <c r="X560"/>
  <c r="X561"/>
  <c r="X563"/>
  <c r="X567"/>
  <c r="W91" i="9"/>
  <c r="W90"/>
  <c r="X92"/>
  <c r="X89"/>
  <c r="X373" i="32"/>
  <c r="X1811" i="31"/>
  <c r="X558" i="26"/>
  <c r="W2834" i="56"/>
  <c r="X368" i="32"/>
  <c r="X370"/>
  <c r="W554" i="26"/>
  <c r="X550"/>
  <c r="W553"/>
  <c r="X551"/>
  <c r="X552"/>
  <c r="X88" i="9"/>
  <c r="X1794" i="31"/>
  <c r="X962" i="55"/>
  <c r="X961"/>
  <c r="W960"/>
  <c r="X2835" i="56"/>
  <c r="X2836"/>
  <c r="X2833"/>
  <c r="W78" i="33"/>
  <c r="W1749" i="31"/>
  <c r="X1763"/>
  <c r="W1774"/>
  <c r="W1781"/>
  <c r="X1806"/>
  <c r="X1751"/>
  <c r="W1753"/>
  <c r="W1779"/>
  <c r="X1762"/>
  <c r="X1783"/>
  <c r="X1795"/>
  <c r="X1743"/>
  <c r="W1785"/>
  <c r="W1745"/>
  <c r="X1758"/>
  <c r="W1765"/>
  <c r="X1767"/>
  <c r="X1778"/>
  <c r="X1790"/>
  <c r="W1797"/>
  <c r="X1799"/>
  <c r="X1810"/>
  <c r="X1747"/>
  <c r="W1769"/>
  <c r="W1801"/>
  <c r="X1754"/>
  <c r="X1759"/>
  <c r="X1770"/>
  <c r="X1775"/>
  <c r="X1786"/>
  <c r="X1791"/>
  <c r="X1802"/>
  <c r="X1807"/>
  <c r="X1742"/>
  <c r="X1746"/>
  <c r="X1750"/>
  <c r="X1755"/>
  <c r="W1761"/>
  <c r="X1766"/>
  <c r="X1771"/>
  <c r="W1777"/>
  <c r="X1782"/>
  <c r="X1787"/>
  <c r="W1793"/>
  <c r="X1798"/>
  <c r="X1803"/>
  <c r="W1809"/>
  <c r="W1757"/>
  <c r="W1773"/>
  <c r="W1789"/>
  <c r="W1805"/>
  <c r="X1744"/>
  <c r="X1748"/>
  <c r="X1752"/>
  <c r="X1756"/>
  <c r="X1760"/>
  <c r="X1764"/>
  <c r="X1768"/>
  <c r="X1772"/>
  <c r="X1776"/>
  <c r="X1780"/>
  <c r="X1784"/>
  <c r="X1788"/>
  <c r="X1792"/>
  <c r="X1796"/>
  <c r="X1800"/>
  <c r="X1804"/>
  <c r="X1808"/>
  <c r="W545" i="26"/>
  <c r="W544"/>
  <c r="X549"/>
  <c r="X538"/>
  <c r="W548"/>
  <c r="X546"/>
  <c r="X547"/>
  <c r="W954" i="55"/>
  <c r="X958"/>
  <c r="W957"/>
  <c r="W953"/>
  <c r="X955"/>
  <c r="X959"/>
  <c r="W33" i="52"/>
  <c r="W35"/>
  <c r="X36"/>
  <c r="W44" i="38"/>
  <c r="X426" i="35"/>
  <c r="W428"/>
  <c r="X77" i="33"/>
  <c r="X537" i="26"/>
  <c r="W540"/>
  <c r="W543"/>
  <c r="W542"/>
  <c r="X536"/>
  <c r="X170" i="16"/>
  <c r="X87" i="9"/>
  <c r="X24" i="7"/>
  <c r="X956" i="55"/>
  <c r="W34" i="54"/>
  <c r="X34" i="52"/>
  <c r="W1741" i="31"/>
  <c r="X541" i="26"/>
  <c r="X427" i="35"/>
  <c r="X366" i="32"/>
  <c r="W534" i="26"/>
  <c r="X535"/>
  <c r="X539"/>
  <c r="W86" i="9"/>
  <c r="X533" i="26"/>
  <c r="X528"/>
  <c r="X529"/>
  <c r="X532"/>
  <c r="W531"/>
  <c r="X43" i="38"/>
  <c r="X530" i="26"/>
  <c r="X169" i="16"/>
  <c r="X167"/>
  <c r="U218" i="26"/>
  <c r="V50" i="45"/>
  <c r="T50"/>
  <c r="S50"/>
  <c r="U49"/>
  <c r="W49" s="1"/>
  <c r="W311" i="39"/>
  <c r="X302"/>
  <c r="X291"/>
  <c r="U310"/>
  <c r="X310" s="1"/>
  <c r="U309"/>
  <c r="W309" s="1"/>
  <c r="U308"/>
  <c r="X308" s="1"/>
  <c r="U307"/>
  <c r="W307" s="1"/>
  <c r="U1740" i="31"/>
  <c r="W1740" s="1"/>
  <c r="W527" i="26"/>
  <c r="U526"/>
  <c r="X526" s="1"/>
  <c r="W525"/>
  <c r="X524"/>
  <c r="W523"/>
  <c r="X522"/>
  <c r="W521"/>
  <c r="X520"/>
  <c r="W519"/>
  <c r="X518"/>
  <c r="W517"/>
  <c r="X516"/>
  <c r="X514"/>
  <c r="W513"/>
  <c r="X512"/>
  <c r="W511"/>
  <c r="X510"/>
  <c r="X508"/>
  <c r="U507"/>
  <c r="W507" s="1"/>
  <c r="X506"/>
  <c r="W505"/>
  <c r="X504"/>
  <c r="X502"/>
  <c r="W501"/>
  <c r="X500"/>
  <c r="X498"/>
  <c r="W85" i="9"/>
  <c r="U6" i="31"/>
  <c r="U1272"/>
  <c r="U1329"/>
  <c r="U1339"/>
  <c r="U1507"/>
  <c r="W952" i="55"/>
  <c r="U306" i="39"/>
  <c r="X306" s="1"/>
  <c r="U305"/>
  <c r="X305" s="1"/>
  <c r="W303"/>
  <c r="U301"/>
  <c r="X301" s="1"/>
  <c r="U300"/>
  <c r="W300" s="1"/>
  <c r="U299"/>
  <c r="W299" s="1"/>
  <c r="U298"/>
  <c r="X298" s="1"/>
  <c r="U76" i="33"/>
  <c r="W76" s="1"/>
  <c r="U1739" i="31"/>
  <c r="W1739" s="1"/>
  <c r="X1738"/>
  <c r="W1737"/>
  <c r="W496" i="26"/>
  <c r="X495"/>
  <c r="X493"/>
  <c r="X491"/>
  <c r="U489"/>
  <c r="W489" s="1"/>
  <c r="X487"/>
  <c r="W486"/>
  <c r="X483"/>
  <c r="X4" i="22"/>
  <c r="U4"/>
  <c r="W4" s="1"/>
  <c r="W5" s="1"/>
  <c r="V5"/>
  <c r="U5"/>
  <c r="X5" s="1"/>
  <c r="T5"/>
  <c r="S5"/>
  <c r="O5"/>
  <c r="N5"/>
  <c r="M5"/>
  <c r="L5"/>
  <c r="K5"/>
  <c r="J5"/>
  <c r="I5"/>
  <c r="U84" i="9"/>
  <c r="W84" s="1"/>
  <c r="U83"/>
  <c r="X83" s="1"/>
  <c r="U82"/>
  <c r="W82" s="1"/>
  <c r="W17" i="4"/>
  <c r="V17"/>
  <c r="U17"/>
  <c r="T17"/>
  <c r="S17"/>
  <c r="X16"/>
  <c r="U950" i="55"/>
  <c r="X950" s="1"/>
  <c r="U878"/>
  <c r="U875"/>
  <c r="U782"/>
  <c r="U772"/>
  <c r="U698"/>
  <c r="U673"/>
  <c r="U297" i="39"/>
  <c r="W297" s="1"/>
  <c r="U288"/>
  <c r="U271"/>
  <c r="U236"/>
  <c r="U233"/>
  <c r="U228"/>
  <c r="U227"/>
  <c r="U214"/>
  <c r="U213"/>
  <c r="U212"/>
  <c r="U211"/>
  <c r="U210"/>
  <c r="U209"/>
  <c r="U206"/>
  <c r="U187"/>
  <c r="U186"/>
  <c r="U182"/>
  <c r="U181"/>
  <c r="U160"/>
  <c r="U159"/>
  <c r="U145"/>
  <c r="U144"/>
  <c r="U142"/>
  <c r="U140"/>
  <c r="U117"/>
  <c r="U116"/>
  <c r="U114"/>
  <c r="U102"/>
  <c r="U92"/>
  <c r="U89"/>
  <c r="U88"/>
  <c r="U79"/>
  <c r="U78"/>
  <c r="U77"/>
  <c r="U76"/>
  <c r="U50"/>
  <c r="U47"/>
  <c r="U6"/>
  <c r="X951" i="55"/>
  <c r="U296" i="39"/>
  <c r="X296" s="1"/>
  <c r="U295"/>
  <c r="X295" s="1"/>
  <c r="U294"/>
  <c r="W294" s="1"/>
  <c r="X292"/>
  <c r="X5" i="14"/>
  <c r="X4"/>
  <c r="U4"/>
  <c r="W4" s="1"/>
  <c r="W5" s="1"/>
  <c r="V5"/>
  <c r="T5"/>
  <c r="S5"/>
  <c r="C12" i="20"/>
  <c r="X81" i="9"/>
  <c r="W80"/>
  <c r="X79"/>
  <c r="U78"/>
  <c r="W78" s="1"/>
  <c r="U77"/>
  <c r="X77" s="1"/>
  <c r="W76"/>
  <c r="X75"/>
  <c r="W74"/>
  <c r="U73"/>
  <c r="X73" s="1"/>
  <c r="U72"/>
  <c r="W72" s="1"/>
  <c r="X71"/>
  <c r="W70"/>
  <c r="U69"/>
  <c r="X69" s="1"/>
  <c r="U68"/>
  <c r="W68" s="1"/>
  <c r="X67"/>
  <c r="W66"/>
  <c r="W65"/>
  <c r="U64"/>
  <c r="W64" s="1"/>
  <c r="U63"/>
  <c r="W63" s="1"/>
  <c r="W62"/>
  <c r="W61"/>
  <c r="W60"/>
  <c r="U59"/>
  <c r="W59" s="1"/>
  <c r="U58"/>
  <c r="W58" s="1"/>
  <c r="W57"/>
  <c r="U56"/>
  <c r="W56" s="1"/>
  <c r="U55"/>
  <c r="W55" s="1"/>
  <c r="W54"/>
  <c r="U53"/>
  <c r="W53" s="1"/>
  <c r="W52"/>
  <c r="X51"/>
  <c r="U50"/>
  <c r="W50" s="1"/>
  <c r="W49"/>
  <c r="U48"/>
  <c r="W48" s="1"/>
  <c r="U47"/>
  <c r="W47" s="1"/>
  <c r="U46"/>
  <c r="W46" s="1"/>
  <c r="U45"/>
  <c r="W45" s="1"/>
  <c r="U44"/>
  <c r="W44" s="1"/>
  <c r="U43"/>
  <c r="W43" s="1"/>
  <c r="U42"/>
  <c r="W42" s="1"/>
  <c r="U41"/>
  <c r="W41" s="1"/>
  <c r="W40"/>
  <c r="U39"/>
  <c r="W39" s="1"/>
  <c r="U38"/>
  <c r="W38" s="1"/>
  <c r="U37"/>
  <c r="W37" s="1"/>
  <c r="U36"/>
  <c r="W36" s="1"/>
  <c r="U35"/>
  <c r="X35" s="1"/>
  <c r="U34"/>
  <c r="W34" s="1"/>
  <c r="U33"/>
  <c r="W33" s="1"/>
  <c r="U32"/>
  <c r="W32" s="1"/>
  <c r="U31"/>
  <c r="X31" s="1"/>
  <c r="U30"/>
  <c r="W29"/>
  <c r="U28"/>
  <c r="W28" s="1"/>
  <c r="U27"/>
  <c r="X27" s="1"/>
  <c r="U26"/>
  <c r="W26" s="1"/>
  <c r="U25"/>
  <c r="W25" s="1"/>
  <c r="U24"/>
  <c r="W24" s="1"/>
  <c r="X23"/>
  <c r="W22"/>
  <c r="U21"/>
  <c r="W21" s="1"/>
  <c r="U20"/>
  <c r="W20" s="1"/>
  <c r="U19"/>
  <c r="X19" s="1"/>
  <c r="U18"/>
  <c r="W18" s="1"/>
  <c r="U17"/>
  <c r="W17" s="1"/>
  <c r="U16"/>
  <c r="W16" s="1"/>
  <c r="U15"/>
  <c r="X15" s="1"/>
  <c r="U14"/>
  <c r="W14" s="1"/>
  <c r="U13"/>
  <c r="W13" s="1"/>
  <c r="U12"/>
  <c r="W12" s="1"/>
  <c r="U11"/>
  <c r="X11" s="1"/>
  <c r="U10"/>
  <c r="W10" s="1"/>
  <c r="U9"/>
  <c r="W9" s="1"/>
  <c r="U8"/>
  <c r="W8" s="1"/>
  <c r="U7"/>
  <c r="X7" s="1"/>
  <c r="U6"/>
  <c r="W6" s="1"/>
  <c r="U5"/>
  <c r="W5" s="1"/>
  <c r="U4"/>
  <c r="W4" s="1"/>
  <c r="U3"/>
  <c r="X3" s="1"/>
  <c r="U2"/>
  <c r="W52" i="40" l="1"/>
  <c r="U114" i="9"/>
  <c r="X114" s="1"/>
  <c r="W83" i="58"/>
  <c r="W30" i="9"/>
  <c r="X49" i="45"/>
  <c r="X309" i="39"/>
  <c r="W308"/>
  <c r="X299"/>
  <c r="X492" i="26"/>
  <c r="X511"/>
  <c r="W512"/>
  <c r="W526"/>
  <c r="X17" i="4"/>
  <c r="X303" i="39"/>
  <c r="W301"/>
  <c r="X307"/>
  <c r="W310"/>
  <c r="X311"/>
  <c r="X1740" i="31"/>
  <c r="X503" i="26"/>
  <c r="W518"/>
  <c r="X527"/>
  <c r="X507"/>
  <c r="W514"/>
  <c r="W520"/>
  <c r="W524"/>
  <c r="X484"/>
  <c r="X499"/>
  <c r="X515"/>
  <c r="X519"/>
  <c r="X523"/>
  <c r="X496"/>
  <c r="X497"/>
  <c r="X501"/>
  <c r="X505"/>
  <c r="X509"/>
  <c r="X513"/>
  <c r="X517"/>
  <c r="X521"/>
  <c r="X525"/>
  <c r="X166" i="16"/>
  <c r="X85" i="9"/>
  <c r="W298" i="39"/>
  <c r="W305"/>
  <c r="W302"/>
  <c r="W306"/>
  <c r="X1739" i="31"/>
  <c r="W1738"/>
  <c r="W483" i="26"/>
  <c r="X488"/>
  <c r="W493"/>
  <c r="W495"/>
  <c r="X84" i="9"/>
  <c r="X952" i="55"/>
  <c r="X300" i="39"/>
  <c r="X304"/>
  <c r="X76" i="33"/>
  <c r="X1737" i="31"/>
  <c r="X485" i="26"/>
  <c r="X489"/>
  <c r="X482"/>
  <c r="X486"/>
  <c r="X490"/>
  <c r="X494"/>
  <c r="W83" i="9"/>
  <c r="X82"/>
  <c r="X294" i="39"/>
  <c r="X293"/>
  <c r="W295"/>
  <c r="W291"/>
  <c r="X297"/>
  <c r="W950" i="55"/>
  <c r="W292" i="39"/>
  <c r="W296"/>
  <c r="U5" i="14"/>
  <c r="W71" i="9"/>
  <c r="X68"/>
  <c r="W79"/>
  <c r="X20"/>
  <c r="W23"/>
  <c r="W73"/>
  <c r="X39"/>
  <c r="X36"/>
  <c r="X55"/>
  <c r="X52"/>
  <c r="W81"/>
  <c r="X43"/>
  <c r="X59"/>
  <c r="X40"/>
  <c r="X56"/>
  <c r="W75"/>
  <c r="X80"/>
  <c r="X12"/>
  <c r="W15"/>
  <c r="X28"/>
  <c r="W31"/>
  <c r="X48"/>
  <c r="W51"/>
  <c r="X64"/>
  <c r="W67"/>
  <c r="X72"/>
  <c r="W77"/>
  <c r="X47"/>
  <c r="X63"/>
  <c r="W11"/>
  <c r="X16"/>
  <c r="W19"/>
  <c r="X24"/>
  <c r="W27"/>
  <c r="X32"/>
  <c r="W35"/>
  <c r="X44"/>
  <c r="X60"/>
  <c r="W69"/>
  <c r="X76"/>
  <c r="W3"/>
  <c r="X4"/>
  <c r="W7"/>
  <c r="X8"/>
  <c r="X5"/>
  <c r="X9"/>
  <c r="X13"/>
  <c r="X17"/>
  <c r="X21"/>
  <c r="X25"/>
  <c r="X29"/>
  <c r="X33"/>
  <c r="X37"/>
  <c r="X41"/>
  <c r="X45"/>
  <c r="X49"/>
  <c r="X53"/>
  <c r="X57"/>
  <c r="X61"/>
  <c r="X65"/>
  <c r="X2"/>
  <c r="X6"/>
  <c r="X10"/>
  <c r="X14"/>
  <c r="X18"/>
  <c r="X22"/>
  <c r="X26"/>
  <c r="X30"/>
  <c r="X34"/>
  <c r="X38"/>
  <c r="X42"/>
  <c r="X46"/>
  <c r="X50"/>
  <c r="X54"/>
  <c r="X58"/>
  <c r="X62"/>
  <c r="X66"/>
  <c r="X70"/>
  <c r="X74"/>
  <c r="X78"/>
  <c r="W2"/>
  <c r="W114" l="1"/>
  <c r="W1736" i="31"/>
  <c r="W1735"/>
  <c r="U1734"/>
  <c r="X1734" s="1"/>
  <c r="W481" i="26"/>
  <c r="U479"/>
  <c r="X479" s="1"/>
  <c r="W477"/>
  <c r="X476"/>
  <c r="X475"/>
  <c r="W473"/>
  <c r="U472"/>
  <c r="X472" s="1"/>
  <c r="X471"/>
  <c r="X469"/>
  <c r="X468"/>
  <c r="X467"/>
  <c r="W465"/>
  <c r="X464"/>
  <c r="X463"/>
  <c r="W462"/>
  <c r="X460"/>
  <c r="X459"/>
  <c r="W458"/>
  <c r="X456"/>
  <c r="X455"/>
  <c r="X453"/>
  <c r="X452"/>
  <c r="X451"/>
  <c r="W449"/>
  <c r="X12" i="25"/>
  <c r="X949" i="55"/>
  <c r="X948"/>
  <c r="U947"/>
  <c r="W947" s="1"/>
  <c r="X946"/>
  <c r="X945"/>
  <c r="X944"/>
  <c r="W943"/>
  <c r="X942"/>
  <c r="X941"/>
  <c r="W84" i="50"/>
  <c r="X83"/>
  <c r="X363" i="32"/>
  <c r="X360"/>
  <c r="X359"/>
  <c r="X355"/>
  <c r="X353"/>
  <c r="X351"/>
  <c r="X349"/>
  <c r="X348"/>
  <c r="X347"/>
  <c r="X344"/>
  <c r="X343"/>
  <c r="X339"/>
  <c r="U1373" i="31"/>
  <c r="W1373" s="1"/>
  <c r="W1733"/>
  <c r="W1732"/>
  <c r="W1731"/>
  <c r="X1730"/>
  <c r="W1729"/>
  <c r="W1727"/>
  <c r="X1726"/>
  <c r="W1725"/>
  <c r="W1724"/>
  <c r="W1723"/>
  <c r="X1722"/>
  <c r="W1721"/>
  <c r="W1720"/>
  <c r="W1719"/>
  <c r="X1718"/>
  <c r="W1717"/>
  <c r="W1716"/>
  <c r="W1715"/>
  <c r="X1714"/>
  <c r="U1713"/>
  <c r="W1713" s="1"/>
  <c r="W1712"/>
  <c r="U1711"/>
  <c r="W1711" s="1"/>
  <c r="U1710"/>
  <c r="X1710" s="1"/>
  <c r="W1709"/>
  <c r="U1708"/>
  <c r="W1708" s="1"/>
  <c r="W1707"/>
  <c r="X1706"/>
  <c r="W1705"/>
  <c r="W1704"/>
  <c r="W1703"/>
  <c r="U1702"/>
  <c r="X1702" s="1"/>
  <c r="U1701"/>
  <c r="W1701" s="1"/>
  <c r="U1700"/>
  <c r="W1700" s="1"/>
  <c r="U1699"/>
  <c r="W1699" s="1"/>
  <c r="U1698"/>
  <c r="X1698" s="1"/>
  <c r="U1697"/>
  <c r="W1697" s="1"/>
  <c r="U1696"/>
  <c r="W1696" s="1"/>
  <c r="W1695"/>
  <c r="X1694"/>
  <c r="W1693"/>
  <c r="W1692"/>
  <c r="U1691"/>
  <c r="W1691" s="1"/>
  <c r="X1690"/>
  <c r="W1689"/>
  <c r="W1688"/>
  <c r="U1687"/>
  <c r="W1687" s="1"/>
  <c r="U1686"/>
  <c r="X1686" s="1"/>
  <c r="U1685"/>
  <c r="W1685" s="1"/>
  <c r="U1684"/>
  <c r="W1684" s="1"/>
  <c r="W1683"/>
  <c r="U1682"/>
  <c r="X1682" s="1"/>
  <c r="W1681"/>
  <c r="W1680"/>
  <c r="W1679"/>
  <c r="X1678"/>
  <c r="W1677"/>
  <c r="W1676"/>
  <c r="W1675"/>
  <c r="X1674"/>
  <c r="W1673"/>
  <c r="W1672"/>
  <c r="W1671"/>
  <c r="X1670"/>
  <c r="W1669"/>
  <c r="W1668"/>
  <c r="W1667"/>
  <c r="X1666"/>
  <c r="W1665"/>
  <c r="W1664"/>
  <c r="W1663"/>
  <c r="X1662"/>
  <c r="W1661"/>
  <c r="W1660"/>
  <c r="X1658"/>
  <c r="W1657"/>
  <c r="W1656"/>
  <c r="W1655"/>
  <c r="X1654"/>
  <c r="W1653"/>
  <c r="W1652"/>
  <c r="W1651"/>
  <c r="X1650"/>
  <c r="W1649"/>
  <c r="W1648"/>
  <c r="W1647"/>
  <c r="X1646"/>
  <c r="W1645"/>
  <c r="W1644"/>
  <c r="W1643"/>
  <c r="X1642"/>
  <c r="W1641"/>
  <c r="W1640"/>
  <c r="W1639"/>
  <c r="X1638"/>
  <c r="W1637"/>
  <c r="W1636"/>
  <c r="W1635"/>
  <c r="X1634"/>
  <c r="W1633"/>
  <c r="W1632"/>
  <c r="W1631"/>
  <c r="X1630"/>
  <c r="W1629"/>
  <c r="W1628"/>
  <c r="W1627"/>
  <c r="X1626"/>
  <c r="W1625"/>
  <c r="W1624"/>
  <c r="W1623"/>
  <c r="X1622"/>
  <c r="U1621"/>
  <c r="W1621" s="1"/>
  <c r="U1620"/>
  <c r="W1620" s="1"/>
  <c r="U1619"/>
  <c r="W1619" s="1"/>
  <c r="X1618"/>
  <c r="W1617"/>
  <c r="W1616"/>
  <c r="W1615"/>
  <c r="X1614"/>
  <c r="W1613"/>
  <c r="W1612"/>
  <c r="W1611"/>
  <c r="U1610"/>
  <c r="X1610" s="1"/>
  <c r="U1609"/>
  <c r="W1609" s="1"/>
  <c r="W1608"/>
  <c r="U1607"/>
  <c r="W1607" s="1"/>
  <c r="X1606"/>
  <c r="U1605"/>
  <c r="W1605" s="1"/>
  <c r="W1604"/>
  <c r="W1603"/>
  <c r="X1602"/>
  <c r="W1601"/>
  <c r="U1600"/>
  <c r="W1600" s="1"/>
  <c r="W1599"/>
  <c r="X1598"/>
  <c r="W1597"/>
  <c r="W1596"/>
  <c r="W1595"/>
  <c r="X1594"/>
  <c r="W1593"/>
  <c r="W1592"/>
  <c r="W1591"/>
  <c r="X1590"/>
  <c r="W1589"/>
  <c r="W1588"/>
  <c r="W1587"/>
  <c r="X1586"/>
  <c r="W1585"/>
  <c r="W1583"/>
  <c r="X1582"/>
  <c r="W1581"/>
  <c r="W1580"/>
  <c r="W1579"/>
  <c r="X1578"/>
  <c r="W1577"/>
  <c r="W1576"/>
  <c r="X1575"/>
  <c r="X1574"/>
  <c r="W1573"/>
  <c r="W1572"/>
  <c r="W1571"/>
  <c r="X1570"/>
  <c r="U1569"/>
  <c r="W1569" s="1"/>
  <c r="U1568"/>
  <c r="W1568" s="1"/>
  <c r="U1567"/>
  <c r="W1567" s="1"/>
  <c r="U1566"/>
  <c r="W1566" s="1"/>
  <c r="W1565"/>
  <c r="U1564"/>
  <c r="W1564" s="1"/>
  <c r="W1563"/>
  <c r="X1562"/>
  <c r="W1561"/>
  <c r="W1560"/>
  <c r="X1559"/>
  <c r="X1558"/>
  <c r="W1557"/>
  <c r="W1556"/>
  <c r="W1555"/>
  <c r="X1554"/>
  <c r="W1553"/>
  <c r="W1552"/>
  <c r="W1551"/>
  <c r="U1550"/>
  <c r="X1550" s="1"/>
  <c r="W1549"/>
  <c r="W1548"/>
  <c r="X1547"/>
  <c r="X1546"/>
  <c r="W1545"/>
  <c r="W1544"/>
  <c r="U1543"/>
  <c r="X1543" s="1"/>
  <c r="X1542"/>
  <c r="U1541"/>
  <c r="W1541" s="1"/>
  <c r="U1540"/>
  <c r="W1540" s="1"/>
  <c r="U1539"/>
  <c r="W1539" s="1"/>
  <c r="U1538"/>
  <c r="X1538" s="1"/>
  <c r="U1537"/>
  <c r="W1537" s="1"/>
  <c r="W1536"/>
  <c r="W1535"/>
  <c r="U1534"/>
  <c r="X1534" s="1"/>
  <c r="U1533"/>
  <c r="W1533" s="1"/>
  <c r="U1532"/>
  <c r="W1532" s="1"/>
  <c r="U1531"/>
  <c r="X1531" s="1"/>
  <c r="U1530"/>
  <c r="X1530" s="1"/>
  <c r="U1529"/>
  <c r="W1529" s="1"/>
  <c r="U1528"/>
  <c r="W1528" s="1"/>
  <c r="U1527"/>
  <c r="W1527" s="1"/>
  <c r="U1526"/>
  <c r="X1526" s="1"/>
  <c r="W1525"/>
  <c r="W1524"/>
  <c r="X1523"/>
  <c r="U1522"/>
  <c r="X1522" s="1"/>
  <c r="W1521"/>
  <c r="W1520"/>
  <c r="U1519"/>
  <c r="W1519" s="1"/>
  <c r="U1518"/>
  <c r="X1518" s="1"/>
  <c r="U1517"/>
  <c r="W1517" s="1"/>
  <c r="U1516"/>
  <c r="W1516" s="1"/>
  <c r="X1515"/>
  <c r="X1514"/>
  <c r="W1513"/>
  <c r="U1512"/>
  <c r="W1512" s="1"/>
  <c r="U1511"/>
  <c r="W1511" s="1"/>
  <c r="X1510"/>
  <c r="W1508"/>
  <c r="X1507"/>
  <c r="U1506"/>
  <c r="X1506" s="1"/>
  <c r="U1505"/>
  <c r="W1505" s="1"/>
  <c r="U1504"/>
  <c r="W1504" s="1"/>
  <c r="W1503"/>
  <c r="U1502"/>
  <c r="X1502" s="1"/>
  <c r="W1501"/>
  <c r="W1500"/>
  <c r="X1499"/>
  <c r="X1498"/>
  <c r="W1497"/>
  <c r="W1496"/>
  <c r="W1495"/>
  <c r="X1494"/>
  <c r="W1493"/>
  <c r="W1492"/>
  <c r="X1491"/>
  <c r="U1490"/>
  <c r="X1490" s="1"/>
  <c r="W1489"/>
  <c r="U1488"/>
  <c r="W1488" s="1"/>
  <c r="W1487"/>
  <c r="X1486"/>
  <c r="U1485"/>
  <c r="W1485" s="1"/>
  <c r="W1484"/>
  <c r="X1483"/>
  <c r="X1482"/>
  <c r="W1481"/>
  <c r="U1480"/>
  <c r="W1480" s="1"/>
  <c r="U1479"/>
  <c r="W1479" s="1"/>
  <c r="U1478"/>
  <c r="X1478" s="1"/>
  <c r="U1477"/>
  <c r="W1477" s="1"/>
  <c r="U1476"/>
  <c r="W1476" s="1"/>
  <c r="X1475"/>
  <c r="U1474"/>
  <c r="X1474" s="1"/>
  <c r="W1473"/>
  <c r="U1472"/>
  <c r="W1472" s="1"/>
  <c r="W1471"/>
  <c r="X1470"/>
  <c r="W1469"/>
  <c r="U1468"/>
  <c r="W1468" s="1"/>
  <c r="X1467"/>
  <c r="U1466"/>
  <c r="X1466" s="1"/>
  <c r="U1465"/>
  <c r="W1465" s="1"/>
  <c r="U1464"/>
  <c r="W1464" s="1"/>
  <c r="U1463"/>
  <c r="W1463" s="1"/>
  <c r="U1462"/>
  <c r="X1462" s="1"/>
  <c r="W1461"/>
  <c r="U1460"/>
  <c r="W1460" s="1"/>
  <c r="X1459"/>
  <c r="U1458"/>
  <c r="X1458" s="1"/>
  <c r="U1457"/>
  <c r="W1457" s="1"/>
  <c r="W1456"/>
  <c r="W1455"/>
  <c r="U1454"/>
  <c r="X1454" s="1"/>
  <c r="W1453"/>
  <c r="W1452"/>
  <c r="W1451"/>
  <c r="U1450"/>
  <c r="X1450" s="1"/>
  <c r="W1449"/>
  <c r="W1448"/>
  <c r="W1447"/>
  <c r="X1446"/>
  <c r="W1445"/>
  <c r="W1444"/>
  <c r="X1443"/>
  <c r="U1442"/>
  <c r="X1442" s="1"/>
  <c r="W1441"/>
  <c r="W1440"/>
  <c r="W1439"/>
  <c r="X1438"/>
  <c r="W1437"/>
  <c r="W1436"/>
  <c r="W1435"/>
  <c r="X1434"/>
  <c r="W1433"/>
  <c r="W1432"/>
  <c r="W1431"/>
  <c r="X1430"/>
  <c r="W1429"/>
  <c r="W1428"/>
  <c r="X1427"/>
  <c r="X1426"/>
  <c r="W1425"/>
  <c r="U1424"/>
  <c r="W1424" s="1"/>
  <c r="W1423"/>
  <c r="X1422"/>
  <c r="W1421"/>
  <c r="W1420"/>
  <c r="W1419"/>
  <c r="X1418"/>
  <c r="W1417"/>
  <c r="W1416"/>
  <c r="W1415"/>
  <c r="X1414"/>
  <c r="W1413"/>
  <c r="W1412"/>
  <c r="X1411"/>
  <c r="X1410"/>
  <c r="W1409"/>
  <c r="W1408"/>
  <c r="X1407"/>
  <c r="X1406"/>
  <c r="W1405"/>
  <c r="U1404"/>
  <c r="W1404" s="1"/>
  <c r="W1403"/>
  <c r="X1402"/>
  <c r="W1401"/>
  <c r="W1399"/>
  <c r="X1398"/>
  <c r="W1397"/>
  <c r="W1396"/>
  <c r="W1395"/>
  <c r="X1394"/>
  <c r="W1393"/>
  <c r="W1392"/>
  <c r="X1391"/>
  <c r="X1390"/>
  <c r="W1389"/>
  <c r="W1388"/>
  <c r="W1387"/>
  <c r="X1386"/>
  <c r="W1384"/>
  <c r="W1383"/>
  <c r="X1382"/>
  <c r="W1381"/>
  <c r="W1380"/>
  <c r="U1379"/>
  <c r="X1379" s="1"/>
  <c r="X1378"/>
  <c r="U1377"/>
  <c r="W1377" s="1"/>
  <c r="W1376"/>
  <c r="X1375"/>
  <c r="X1374"/>
  <c r="O19" i="12"/>
  <c r="N19"/>
  <c r="M19"/>
  <c r="L19"/>
  <c r="K19"/>
  <c r="J19"/>
  <c r="I19"/>
  <c r="V19"/>
  <c r="T19"/>
  <c r="S19"/>
  <c r="U18"/>
  <c r="W18" s="1"/>
  <c r="U2" i="57"/>
  <c r="X2831" i="56"/>
  <c r="X2829"/>
  <c r="U940" i="55"/>
  <c r="W940" s="1"/>
  <c r="X939"/>
  <c r="W938"/>
  <c r="W107" i="44"/>
  <c r="U290" i="39"/>
  <c r="W290" s="1"/>
  <c r="X75" i="33"/>
  <c r="X336" i="32"/>
  <c r="X334"/>
  <c r="X332"/>
  <c r="X330"/>
  <c r="X328"/>
  <c r="X326"/>
  <c r="W1372" i="31"/>
  <c r="U1371"/>
  <c r="W1371" s="1"/>
  <c r="W1370"/>
  <c r="X1369"/>
  <c r="W1368"/>
  <c r="W1367"/>
  <c r="W1366"/>
  <c r="U1365"/>
  <c r="X1365" s="1"/>
  <c r="W1364"/>
  <c r="U1363"/>
  <c r="X1363" s="1"/>
  <c r="W1362"/>
  <c r="X1361"/>
  <c r="W1360"/>
  <c r="W1359"/>
  <c r="X1358"/>
  <c r="X1357"/>
  <c r="W1356"/>
  <c r="W1355"/>
  <c r="W1354"/>
  <c r="X1353"/>
  <c r="W1352"/>
  <c r="W1351"/>
  <c r="W1350"/>
  <c r="X1349"/>
  <c r="U1348"/>
  <c r="W1348" s="1"/>
  <c r="X1347"/>
  <c r="U1346"/>
  <c r="W1346" s="1"/>
  <c r="U1345"/>
  <c r="X1345" s="1"/>
  <c r="W1344"/>
  <c r="X1342"/>
  <c r="X1341"/>
  <c r="W1340"/>
  <c r="W1339"/>
  <c r="W1338"/>
  <c r="X1337"/>
  <c r="W1336"/>
  <c r="W1335"/>
  <c r="W1334"/>
  <c r="U1333"/>
  <c r="X1333" s="1"/>
  <c r="X1331"/>
  <c r="W1330"/>
  <c r="X1329"/>
  <c r="U1327"/>
  <c r="W1327" s="1"/>
  <c r="X1326"/>
  <c r="X1325"/>
  <c r="X1321"/>
  <c r="W1318"/>
  <c r="X1317"/>
  <c r="X1315"/>
  <c r="X1313"/>
  <c r="U1312"/>
  <c r="W1312" s="1"/>
  <c r="U1311"/>
  <c r="W1311" s="1"/>
  <c r="X1310"/>
  <c r="X1309"/>
  <c r="U1308"/>
  <c r="W1308" s="1"/>
  <c r="W1307"/>
  <c r="U1306"/>
  <c r="W1306" s="1"/>
  <c r="X1305"/>
  <c r="U1303"/>
  <c r="W1303" s="1"/>
  <c r="U1302"/>
  <c r="W1302" s="1"/>
  <c r="U1301"/>
  <c r="X1301" s="1"/>
  <c r="U1300"/>
  <c r="W1300" s="1"/>
  <c r="X1299"/>
  <c r="X1297"/>
  <c r="U1296"/>
  <c r="W1296" s="1"/>
  <c r="U1295"/>
  <c r="W1295" s="1"/>
  <c r="X1294"/>
  <c r="X1293"/>
  <c r="U1292"/>
  <c r="W1292" s="1"/>
  <c r="U1290"/>
  <c r="W1290" s="1"/>
  <c r="X1289"/>
  <c r="U1286"/>
  <c r="W1286" s="1"/>
  <c r="X1285"/>
  <c r="W1284"/>
  <c r="X1283"/>
  <c r="U1282"/>
  <c r="W1282" s="1"/>
  <c r="X1281"/>
  <c r="U1280"/>
  <c r="W1280" s="1"/>
  <c r="X1278"/>
  <c r="U1277"/>
  <c r="X1277" s="1"/>
  <c r="W1276"/>
  <c r="W1275"/>
  <c r="X1273"/>
  <c r="W1272"/>
  <c r="W1271"/>
  <c r="W1270"/>
  <c r="X1269"/>
  <c r="W1268"/>
  <c r="X1267"/>
  <c r="U1265"/>
  <c r="X1265" s="1"/>
  <c r="W1264"/>
  <c r="X1262"/>
  <c r="X1261"/>
  <c r="U1260"/>
  <c r="W1260" s="1"/>
  <c r="W1258"/>
  <c r="X1257"/>
  <c r="X1253"/>
  <c r="X1251"/>
  <c r="X1249"/>
  <c r="X1246"/>
  <c r="X1245"/>
  <c r="X1241"/>
  <c r="W1240"/>
  <c r="W1239"/>
  <c r="X1237"/>
  <c r="W1236"/>
  <c r="X1235"/>
  <c r="W1234"/>
  <c r="X1233"/>
  <c r="W1232"/>
  <c r="W1231"/>
  <c r="X1230"/>
  <c r="X1229"/>
  <c r="W1227"/>
  <c r="W1226"/>
  <c r="X1225"/>
  <c r="W1223"/>
  <c r="X1221"/>
  <c r="X1219"/>
  <c r="X1217"/>
  <c r="W1216"/>
  <c r="W1215"/>
  <c r="X1214"/>
  <c r="X1213"/>
  <c r="X1209"/>
  <c r="W1208"/>
  <c r="W1206"/>
  <c r="X1205"/>
  <c r="W1204"/>
  <c r="U1203"/>
  <c r="X1203" s="1"/>
  <c r="W1202"/>
  <c r="X1201"/>
  <c r="W1200"/>
  <c r="W1199"/>
  <c r="X1198"/>
  <c r="X1197"/>
  <c r="W1196"/>
  <c r="W1195"/>
  <c r="W1194"/>
  <c r="X1193"/>
  <c r="W1192"/>
  <c r="W1191"/>
  <c r="W1190"/>
  <c r="X1189"/>
  <c r="X1187"/>
  <c r="W1186"/>
  <c r="X1185"/>
  <c r="X1182"/>
  <c r="X1181"/>
  <c r="W1180"/>
  <c r="W1178"/>
  <c r="X1177"/>
  <c r="W1176"/>
  <c r="X1173"/>
  <c r="W1172"/>
  <c r="X1171"/>
  <c r="W1170"/>
  <c r="X1169"/>
  <c r="W1168"/>
  <c r="W1167"/>
  <c r="X1166"/>
  <c r="X1165"/>
  <c r="U1164"/>
  <c r="W1164" s="1"/>
  <c r="W1163"/>
  <c r="W1162"/>
  <c r="X1161"/>
  <c r="W1160"/>
  <c r="W1159"/>
  <c r="W1158"/>
  <c r="X1157"/>
  <c r="X1155"/>
  <c r="W1154"/>
  <c r="X1153"/>
  <c r="W1151"/>
  <c r="U1150"/>
  <c r="X1150" s="1"/>
  <c r="X1149"/>
  <c r="W1148"/>
  <c r="W1147"/>
  <c r="X1145"/>
  <c r="W1144"/>
  <c r="X1141"/>
  <c r="W56" i="21"/>
  <c r="U5" i="17"/>
  <c r="X5" s="1"/>
  <c r="U6"/>
  <c r="U7"/>
  <c r="W7" s="1"/>
  <c r="U4" i="29"/>
  <c r="W4" s="1"/>
  <c r="U3"/>
  <c r="W3" s="1"/>
  <c r="U2"/>
  <c r="W1140" i="31"/>
  <c r="U1139"/>
  <c r="W1139" s="1"/>
  <c r="W1137"/>
  <c r="W1136"/>
  <c r="W1135"/>
  <c r="W1134"/>
  <c r="W1133"/>
  <c r="W1132"/>
  <c r="U1131"/>
  <c r="W1131" s="1"/>
  <c r="U1130"/>
  <c r="W1130" s="1"/>
  <c r="U1129"/>
  <c r="W1129" s="1"/>
  <c r="U1128"/>
  <c r="W1128" s="1"/>
  <c r="W1127"/>
  <c r="U1126"/>
  <c r="W1126" s="1"/>
  <c r="W1125"/>
  <c r="W1123"/>
  <c r="W1122"/>
  <c r="U1121"/>
  <c r="W1121" s="1"/>
  <c r="U1120"/>
  <c r="W1120" s="1"/>
  <c r="U1119"/>
  <c r="W1119" s="1"/>
  <c r="U1118"/>
  <c r="W1118" s="1"/>
  <c r="U1117"/>
  <c r="W1117" s="1"/>
  <c r="U1116"/>
  <c r="W1116" s="1"/>
  <c r="U1115"/>
  <c r="W1115" s="1"/>
  <c r="U1114"/>
  <c r="W1114" s="1"/>
  <c r="U1113"/>
  <c r="W1113" s="1"/>
  <c r="U1112"/>
  <c r="W1112" s="1"/>
  <c r="U1111"/>
  <c r="W1111" s="1"/>
  <c r="W1110"/>
  <c r="W1109"/>
  <c r="U1108"/>
  <c r="W1108" s="1"/>
  <c r="U1107"/>
  <c r="W1107" s="1"/>
  <c r="W1106"/>
  <c r="U1105"/>
  <c r="W1105" s="1"/>
  <c r="W1104"/>
  <c r="U1103"/>
  <c r="W1103" s="1"/>
  <c r="U1101"/>
  <c r="W1101" s="1"/>
  <c r="U1100"/>
  <c r="W1100" s="1"/>
  <c r="U1099"/>
  <c r="W1099" s="1"/>
  <c r="W1098"/>
  <c r="U1097"/>
  <c r="W1097" s="1"/>
  <c r="W1096"/>
  <c r="U1095"/>
  <c r="W1095" s="1"/>
  <c r="U1094"/>
  <c r="W1094" s="1"/>
  <c r="W1093"/>
  <c r="W1091"/>
  <c r="W1090"/>
  <c r="W1089"/>
  <c r="W1088"/>
  <c r="U1087"/>
  <c r="W1087" s="1"/>
  <c r="W1086"/>
  <c r="W1085"/>
  <c r="W1084"/>
  <c r="W1082"/>
  <c r="W1081"/>
  <c r="W1079"/>
  <c r="W1078"/>
  <c r="W1076"/>
  <c r="U1075"/>
  <c r="W1075" s="1"/>
  <c r="U1074"/>
  <c r="W1074" s="1"/>
  <c r="W1073"/>
  <c r="W1072"/>
  <c r="W1071"/>
  <c r="W1070"/>
  <c r="U1069"/>
  <c r="W1069" s="1"/>
  <c r="U1068"/>
  <c r="W1068" s="1"/>
  <c r="U1067"/>
  <c r="W1067" s="1"/>
  <c r="U1066"/>
  <c r="W1066" s="1"/>
  <c r="U1065"/>
  <c r="W1065" s="1"/>
  <c r="W1064"/>
  <c r="U1061"/>
  <c r="W1061" s="1"/>
  <c r="U1060"/>
  <c r="W1060" s="1"/>
  <c r="U1059"/>
  <c r="W1059" s="1"/>
  <c r="U1058"/>
  <c r="W1058" s="1"/>
  <c r="U1057"/>
  <c r="W1057" s="1"/>
  <c r="U1056"/>
  <c r="W1056" s="1"/>
  <c r="U1053"/>
  <c r="W1053" s="1"/>
  <c r="U1052"/>
  <c r="W1052" s="1"/>
  <c r="U1051"/>
  <c r="W1051" s="1"/>
  <c r="W1050"/>
  <c r="U1049"/>
  <c r="W1049" s="1"/>
  <c r="W1047"/>
  <c r="W1045"/>
  <c r="W1044"/>
  <c r="W1043"/>
  <c r="U1042"/>
  <c r="W1042" s="1"/>
  <c r="U1041"/>
  <c r="W1041" s="1"/>
  <c r="U1040"/>
  <c r="W1040" s="1"/>
  <c r="W1039"/>
  <c r="W1038"/>
  <c r="U1037"/>
  <c r="W1037" s="1"/>
  <c r="W1036"/>
  <c r="W1034"/>
  <c r="W1032"/>
  <c r="W1031"/>
  <c r="W1030"/>
  <c r="U1029"/>
  <c r="W1029" s="1"/>
  <c r="U1028"/>
  <c r="W1028" s="1"/>
  <c r="U1027"/>
  <c r="W1027" s="1"/>
  <c r="W1026"/>
  <c r="W1025"/>
  <c r="W1024"/>
  <c r="W1022"/>
  <c r="W1021"/>
  <c r="W1020"/>
  <c r="W1019"/>
  <c r="W1018"/>
  <c r="W1017"/>
  <c r="W1016"/>
  <c r="W1015"/>
  <c r="W1014"/>
  <c r="U1013"/>
  <c r="W1013" s="1"/>
  <c r="W1012"/>
  <c r="W1011"/>
  <c r="W1010"/>
  <c r="W1009"/>
  <c r="W1008"/>
  <c r="W1007"/>
  <c r="W1006"/>
  <c r="W1005"/>
  <c r="W1004"/>
  <c r="U1003"/>
  <c r="W1003" s="1"/>
  <c r="W1002"/>
  <c r="W1001"/>
  <c r="W1000"/>
  <c r="W999"/>
  <c r="W998"/>
  <c r="W997"/>
  <c r="W996"/>
  <c r="W995"/>
  <c r="W992"/>
  <c r="W991"/>
  <c r="W990"/>
  <c r="U989"/>
  <c r="W989" s="1"/>
  <c r="U988"/>
  <c r="W988" s="1"/>
  <c r="W987"/>
  <c r="U986"/>
  <c r="W986" s="1"/>
  <c r="W984"/>
  <c r="U983"/>
  <c r="W983" s="1"/>
  <c r="W982"/>
  <c r="W981"/>
  <c r="U980"/>
  <c r="W980" s="1"/>
  <c r="W978"/>
  <c r="W976"/>
  <c r="W975"/>
  <c r="U974"/>
  <c r="W974" s="1"/>
  <c r="W973"/>
  <c r="W971"/>
  <c r="W970"/>
  <c r="W969"/>
  <c r="U968"/>
  <c r="W968" s="1"/>
  <c r="W967"/>
  <c r="W965"/>
  <c r="W964"/>
  <c r="W963"/>
  <c r="W962"/>
  <c r="U961"/>
  <c r="W961" s="1"/>
  <c r="W960"/>
  <c r="W959"/>
  <c r="W958"/>
  <c r="W957"/>
  <c r="W956"/>
  <c r="W955"/>
  <c r="W954"/>
  <c r="W953"/>
  <c r="W952"/>
  <c r="W951"/>
  <c r="W950"/>
  <c r="W949"/>
  <c r="W948"/>
  <c r="W947"/>
  <c r="U946"/>
  <c r="W946" s="1"/>
  <c r="W945"/>
  <c r="U944"/>
  <c r="W944" s="1"/>
  <c r="W943"/>
  <c r="W942"/>
  <c r="W941"/>
  <c r="W940"/>
  <c r="W939"/>
  <c r="W937"/>
  <c r="W936"/>
  <c r="W935"/>
  <c r="U934"/>
  <c r="W934" s="1"/>
  <c r="W933"/>
  <c r="W932"/>
  <c r="W931"/>
  <c r="W930"/>
  <c r="W929"/>
  <c r="U928"/>
  <c r="W928" s="1"/>
  <c r="W927"/>
  <c r="W926"/>
  <c r="W925"/>
  <c r="W924"/>
  <c r="W923"/>
  <c r="W921"/>
  <c r="U920"/>
  <c r="W920" s="1"/>
  <c r="W919"/>
  <c r="W918"/>
  <c r="U917"/>
  <c r="W917" s="1"/>
  <c r="W916"/>
  <c r="W915"/>
  <c r="W914"/>
  <c r="W913"/>
  <c r="W912"/>
  <c r="W911"/>
  <c r="U910"/>
  <c r="W910" s="1"/>
  <c r="U909"/>
  <c r="W909" s="1"/>
  <c r="U908"/>
  <c r="W908" s="1"/>
  <c r="U907"/>
  <c r="W907" s="1"/>
  <c r="W905"/>
  <c r="U904"/>
  <c r="W904" s="1"/>
  <c r="W902"/>
  <c r="W901"/>
  <c r="U900"/>
  <c r="W900" s="1"/>
  <c r="U899"/>
  <c r="W899" s="1"/>
  <c r="W898"/>
  <c r="U897"/>
  <c r="W897" s="1"/>
  <c r="U896"/>
  <c r="W896" s="1"/>
  <c r="U895"/>
  <c r="W895" s="1"/>
  <c r="U894"/>
  <c r="W894" s="1"/>
  <c r="W893"/>
  <c r="U892"/>
  <c r="W892" s="1"/>
  <c r="W891"/>
  <c r="U889"/>
  <c r="W889" s="1"/>
  <c r="U888"/>
  <c r="W888" s="1"/>
  <c r="U887"/>
  <c r="W887" s="1"/>
  <c r="U886"/>
  <c r="W886" s="1"/>
  <c r="U884"/>
  <c r="W884" s="1"/>
  <c r="U880"/>
  <c r="W880" s="1"/>
  <c r="W879"/>
  <c r="W877"/>
  <c r="U876"/>
  <c r="W876" s="1"/>
  <c r="U875"/>
  <c r="W875" s="1"/>
  <c r="U874"/>
  <c r="W874" s="1"/>
  <c r="W871"/>
  <c r="W870"/>
  <c r="W868"/>
  <c r="W867"/>
  <c r="U866"/>
  <c r="W866" s="1"/>
  <c r="W865"/>
  <c r="W864"/>
  <c r="W863"/>
  <c r="W862"/>
  <c r="W859"/>
  <c r="U858"/>
  <c r="W858" s="1"/>
  <c r="W857"/>
  <c r="U856"/>
  <c r="W856" s="1"/>
  <c r="W855"/>
  <c r="W854"/>
  <c r="W852"/>
  <c r="U851"/>
  <c r="W851" s="1"/>
  <c r="W850"/>
  <c r="W849"/>
  <c r="U845"/>
  <c r="W845" s="1"/>
  <c r="U844"/>
  <c r="W844" s="1"/>
  <c r="U841"/>
  <c r="W841" s="1"/>
  <c r="U840"/>
  <c r="W840" s="1"/>
  <c r="U839"/>
  <c r="W839" s="1"/>
  <c r="W836"/>
  <c r="U835"/>
  <c r="W835" s="1"/>
  <c r="U834"/>
  <c r="W834" s="1"/>
  <c r="U833"/>
  <c r="W833" s="1"/>
  <c r="U832"/>
  <c r="W832" s="1"/>
  <c r="U829"/>
  <c r="W829" s="1"/>
  <c r="U827"/>
  <c r="W827" s="1"/>
  <c r="U825"/>
  <c r="W825" s="1"/>
  <c r="U823"/>
  <c r="W823" s="1"/>
  <c r="W822"/>
  <c r="W820"/>
  <c r="U819"/>
  <c r="W819" s="1"/>
  <c r="U818"/>
  <c r="W818" s="1"/>
  <c r="W817"/>
  <c r="W815"/>
  <c r="W811"/>
  <c r="W808"/>
  <c r="W807"/>
  <c r="U806"/>
  <c r="W806" s="1"/>
  <c r="U805"/>
  <c r="W805" s="1"/>
  <c r="W802"/>
  <c r="U801"/>
  <c r="W801" s="1"/>
  <c r="U800"/>
  <c r="W800" s="1"/>
  <c r="W799"/>
  <c r="U798"/>
  <c r="W798" s="1"/>
  <c r="W797"/>
  <c r="W796"/>
  <c r="W795"/>
  <c r="U794"/>
  <c r="W794" s="1"/>
  <c r="W793"/>
  <c r="W790"/>
  <c r="W788"/>
  <c r="W787"/>
  <c r="W786"/>
  <c r="W785"/>
  <c r="W783"/>
  <c r="W782"/>
  <c r="W781"/>
  <c r="W780"/>
  <c r="W776"/>
  <c r="W775"/>
  <c r="W772"/>
  <c r="W771"/>
  <c r="U770"/>
  <c r="W770" s="1"/>
  <c r="W768"/>
  <c r="U767"/>
  <c r="W767" s="1"/>
  <c r="U766"/>
  <c r="W766" s="1"/>
  <c r="U765"/>
  <c r="W765" s="1"/>
  <c r="U764"/>
  <c r="W764" s="1"/>
  <c r="U763"/>
  <c r="W763" s="1"/>
  <c r="W760"/>
  <c r="W758"/>
  <c r="W756"/>
  <c r="W754"/>
  <c r="U753"/>
  <c r="W753" s="1"/>
  <c r="W751"/>
  <c r="W750"/>
  <c r="W749"/>
  <c r="W748"/>
  <c r="W747"/>
  <c r="W746"/>
  <c r="W744"/>
  <c r="W742"/>
  <c r="W739"/>
  <c r="W736"/>
  <c r="W735"/>
  <c r="W734"/>
  <c r="W733"/>
  <c r="W732"/>
  <c r="W731"/>
  <c r="W730"/>
  <c r="W729"/>
  <c r="W728"/>
  <c r="W727"/>
  <c r="W726"/>
  <c r="W725"/>
  <c r="W724"/>
  <c r="W723"/>
  <c r="W722"/>
  <c r="W721"/>
  <c r="W719"/>
  <c r="W718"/>
  <c r="W717"/>
  <c r="W716"/>
  <c r="W715"/>
  <c r="W714"/>
  <c r="U713"/>
  <c r="W713" s="1"/>
  <c r="W712"/>
  <c r="U711"/>
  <c r="W711" s="1"/>
  <c r="W710"/>
  <c r="W709"/>
  <c r="W708"/>
  <c r="W707"/>
  <c r="U706"/>
  <c r="W706" s="1"/>
  <c r="U704"/>
  <c r="W704" s="1"/>
  <c r="W703"/>
  <c r="W702"/>
  <c r="W701"/>
  <c r="W700"/>
  <c r="W699"/>
  <c r="W697"/>
  <c r="W696"/>
  <c r="U695"/>
  <c r="W695" s="1"/>
  <c r="U694"/>
  <c r="W694" s="1"/>
  <c r="W693"/>
  <c r="W692"/>
  <c r="W691"/>
  <c r="U690"/>
  <c r="W690" s="1"/>
  <c r="W689"/>
  <c r="W688"/>
  <c r="W687"/>
  <c r="W686"/>
  <c r="W685"/>
  <c r="W683"/>
  <c r="U682"/>
  <c r="W682" s="1"/>
  <c r="W681"/>
  <c r="W679"/>
  <c r="W678"/>
  <c r="W677"/>
  <c r="W675"/>
  <c r="U674"/>
  <c r="W674" s="1"/>
  <c r="U673"/>
  <c r="W673" s="1"/>
  <c r="U672"/>
  <c r="W672" s="1"/>
  <c r="U671"/>
  <c r="W671" s="1"/>
  <c r="W670"/>
  <c r="W667"/>
  <c r="W666"/>
  <c r="W665"/>
  <c r="U664"/>
  <c r="W664" s="1"/>
  <c r="U663"/>
  <c r="W663" s="1"/>
  <c r="U662"/>
  <c r="W662" s="1"/>
  <c r="U661"/>
  <c r="W661" s="1"/>
  <c r="U660"/>
  <c r="W660" s="1"/>
  <c r="U659"/>
  <c r="W659" s="1"/>
  <c r="U658"/>
  <c r="W658" s="1"/>
  <c r="U657"/>
  <c r="W657" s="1"/>
  <c r="W656"/>
  <c r="W655"/>
  <c r="W654"/>
  <c r="W653"/>
  <c r="W652"/>
  <c r="W651"/>
  <c r="W650"/>
  <c r="W649"/>
  <c r="W648"/>
  <c r="W647"/>
  <c r="W646"/>
  <c r="W645"/>
  <c r="W644"/>
  <c r="W643"/>
  <c r="W642"/>
  <c r="W641"/>
  <c r="W640"/>
  <c r="W638"/>
  <c r="W635"/>
  <c r="W634"/>
  <c r="U633"/>
  <c r="W633" s="1"/>
  <c r="W632"/>
  <c r="W631"/>
  <c r="W628"/>
  <c r="W627"/>
  <c r="W626"/>
  <c r="W625"/>
  <c r="U624"/>
  <c r="W624" s="1"/>
  <c r="W623"/>
  <c r="W622"/>
  <c r="W621"/>
  <c r="W620"/>
  <c r="W619"/>
  <c r="W617"/>
  <c r="W614"/>
  <c r="W613"/>
  <c r="W612"/>
  <c r="W610"/>
  <c r="W607"/>
  <c r="W606"/>
  <c r="W605"/>
  <c r="W604"/>
  <c r="W603"/>
  <c r="W602"/>
  <c r="U601"/>
  <c r="W601" s="1"/>
  <c r="W600"/>
  <c r="W599"/>
  <c r="W598"/>
  <c r="W597"/>
  <c r="W596"/>
  <c r="W595"/>
  <c r="W594"/>
  <c r="U589"/>
  <c r="W589" s="1"/>
  <c r="W584"/>
  <c r="W583"/>
  <c r="W581"/>
  <c r="W580"/>
  <c r="W579"/>
  <c r="W578"/>
  <c r="W576"/>
  <c r="W575"/>
  <c r="W574"/>
  <c r="W573"/>
  <c r="W572"/>
  <c r="W571"/>
  <c r="W570"/>
  <c r="W569"/>
  <c r="W568"/>
  <c r="W567"/>
  <c r="W566"/>
  <c r="W565"/>
  <c r="W564"/>
  <c r="W563"/>
  <c r="W562"/>
  <c r="W561"/>
  <c r="W559"/>
  <c r="W558"/>
  <c r="W557"/>
  <c r="W556"/>
  <c r="U554"/>
  <c r="W554" s="1"/>
  <c r="W553"/>
  <c r="U552"/>
  <c r="W552" s="1"/>
  <c r="W551"/>
  <c r="U550"/>
  <c r="W550" s="1"/>
  <c r="W549"/>
  <c r="U548"/>
  <c r="W548" s="1"/>
  <c r="U547"/>
  <c r="W547" s="1"/>
  <c r="U545"/>
  <c r="W545" s="1"/>
  <c r="U544"/>
  <c r="W544" s="1"/>
  <c r="U543"/>
  <c r="W543" s="1"/>
  <c r="U542"/>
  <c r="W542" s="1"/>
  <c r="W538"/>
  <c r="U537"/>
  <c r="W537" s="1"/>
  <c r="W536"/>
  <c r="W533"/>
  <c r="W530"/>
  <c r="W529"/>
  <c r="W528"/>
  <c r="W525"/>
  <c r="W524"/>
  <c r="W523"/>
  <c r="W522"/>
  <c r="W521"/>
  <c r="U520"/>
  <c r="W520" s="1"/>
  <c r="W519"/>
  <c r="W518"/>
  <c r="W517"/>
  <c r="U516"/>
  <c r="W516" s="1"/>
  <c r="W515"/>
  <c r="U514"/>
  <c r="W514" s="1"/>
  <c r="W513"/>
  <c r="W512"/>
  <c r="W511"/>
  <c r="W510"/>
  <c r="W509"/>
  <c r="W508"/>
  <c r="W507"/>
  <c r="W506"/>
  <c r="W505"/>
  <c r="W504"/>
  <c r="W503"/>
  <c r="W502"/>
  <c r="W501"/>
  <c r="W500"/>
  <c r="W499"/>
  <c r="W498"/>
  <c r="W497"/>
  <c r="W496"/>
  <c r="W495"/>
  <c r="W494"/>
  <c r="U493"/>
  <c r="W493" s="1"/>
  <c r="W492"/>
  <c r="U491"/>
  <c r="W491" s="1"/>
  <c r="U490"/>
  <c r="W490" s="1"/>
  <c r="U489"/>
  <c r="W489" s="1"/>
  <c r="U488"/>
  <c r="W488" s="1"/>
  <c r="W487"/>
  <c r="W486"/>
  <c r="W485"/>
  <c r="U484"/>
  <c r="W484" s="1"/>
  <c r="W483"/>
  <c r="W482"/>
  <c r="U481"/>
  <c r="W481" s="1"/>
  <c r="U480"/>
  <c r="W480" s="1"/>
  <c r="U479"/>
  <c r="W479" s="1"/>
  <c r="W478"/>
  <c r="U477"/>
  <c r="W477" s="1"/>
  <c r="U476"/>
  <c r="W476" s="1"/>
  <c r="U475"/>
  <c r="W475" s="1"/>
  <c r="U474"/>
  <c r="W474" s="1"/>
  <c r="U473"/>
  <c r="W473" s="1"/>
  <c r="U472"/>
  <c r="W472" s="1"/>
  <c r="U471"/>
  <c r="W471" s="1"/>
  <c r="W470"/>
  <c r="W469"/>
  <c r="U468"/>
  <c r="W468" s="1"/>
  <c r="U467"/>
  <c r="W467" s="1"/>
  <c r="W466"/>
  <c r="W465"/>
  <c r="U463"/>
  <c r="W463" s="1"/>
  <c r="W461"/>
  <c r="U460"/>
  <c r="W460" s="1"/>
  <c r="U458"/>
  <c r="W458" s="1"/>
  <c r="U453"/>
  <c r="W453" s="1"/>
  <c r="U449"/>
  <c r="W449" s="1"/>
  <c r="U448"/>
  <c r="W448" s="1"/>
  <c r="W444"/>
  <c r="U443"/>
  <c r="W443" s="1"/>
  <c r="U442"/>
  <c r="W442" s="1"/>
  <c r="U441"/>
  <c r="W441" s="1"/>
  <c r="W440"/>
  <c r="U439"/>
  <c r="W439" s="1"/>
  <c r="W438"/>
  <c r="W437"/>
  <c r="W436"/>
  <c r="W435"/>
  <c r="W434"/>
  <c r="W433"/>
  <c r="W432"/>
  <c r="U431"/>
  <c r="W431" s="1"/>
  <c r="W430"/>
  <c r="W428"/>
  <c r="W427"/>
  <c r="W426"/>
  <c r="W425"/>
  <c r="U423"/>
  <c r="W423" s="1"/>
  <c r="W422"/>
  <c r="W420"/>
  <c r="W408"/>
  <c r="W407"/>
  <c r="U406"/>
  <c r="W406" s="1"/>
  <c r="W405"/>
  <c r="W388"/>
  <c r="U387"/>
  <c r="W387" s="1"/>
  <c r="W386"/>
  <c r="W385"/>
  <c r="U383"/>
  <c r="W383" s="1"/>
  <c r="W382"/>
  <c r="W380"/>
  <c r="W379"/>
  <c r="U378"/>
  <c r="W378" s="1"/>
  <c r="W375"/>
  <c r="W374"/>
  <c r="W373"/>
  <c r="W370"/>
  <c r="U369"/>
  <c r="W369" s="1"/>
  <c r="U368"/>
  <c r="W368" s="1"/>
  <c r="U367"/>
  <c r="W367" s="1"/>
  <c r="U366"/>
  <c r="W366" s="1"/>
  <c r="W365"/>
  <c r="W364"/>
  <c r="U363"/>
  <c r="W363" s="1"/>
  <c r="W362"/>
  <c r="W361"/>
  <c r="W359"/>
  <c r="W358"/>
  <c r="W357"/>
  <c r="W356"/>
  <c r="W354"/>
  <c r="W353"/>
  <c r="W352"/>
  <c r="U351"/>
  <c r="W351" s="1"/>
  <c r="W349"/>
  <c r="U348"/>
  <c r="W348" s="1"/>
  <c r="U347"/>
  <c r="W347" s="1"/>
  <c r="U346"/>
  <c r="W346" s="1"/>
  <c r="W345"/>
  <c r="W344"/>
  <c r="U343"/>
  <c r="W343" s="1"/>
  <c r="U342"/>
  <c r="W342" s="1"/>
  <c r="W341"/>
  <c r="W340"/>
  <c r="W339"/>
  <c r="W338"/>
  <c r="W337"/>
  <c r="W336"/>
  <c r="U335"/>
  <c r="W335" s="1"/>
  <c r="W334"/>
  <c r="U333"/>
  <c r="W333" s="1"/>
  <c r="U332"/>
  <c r="W332" s="1"/>
  <c r="W331"/>
  <c r="U330"/>
  <c r="W330" s="1"/>
  <c r="W329"/>
  <c r="W328"/>
  <c r="U327"/>
  <c r="W327" s="1"/>
  <c r="W326"/>
  <c r="U325"/>
  <c r="W325" s="1"/>
  <c r="U324"/>
  <c r="W324" s="1"/>
  <c r="U322"/>
  <c r="W322" s="1"/>
  <c r="U321"/>
  <c r="W321" s="1"/>
  <c r="U319"/>
  <c r="W319" s="1"/>
  <c r="U317"/>
  <c r="W317" s="1"/>
  <c r="W314"/>
  <c r="W313"/>
  <c r="U312"/>
  <c r="W312" s="1"/>
  <c r="W309"/>
  <c r="W307"/>
  <c r="W302"/>
  <c r="W300"/>
  <c r="W299"/>
  <c r="W297"/>
  <c r="W296"/>
  <c r="W294"/>
  <c r="W293"/>
  <c r="W292"/>
  <c r="W291"/>
  <c r="W289"/>
  <c r="W287"/>
  <c r="W286"/>
  <c r="W285"/>
  <c r="U284"/>
  <c r="W284" s="1"/>
  <c r="W283"/>
  <c r="W282"/>
  <c r="W281"/>
  <c r="W280"/>
  <c r="W278"/>
  <c r="W276"/>
  <c r="W275"/>
  <c r="W274"/>
  <c r="W273"/>
  <c r="W272"/>
  <c r="W270"/>
  <c r="W268"/>
  <c r="W267"/>
  <c r="W266"/>
  <c r="W265"/>
  <c r="W263"/>
  <c r="W261"/>
  <c r="U260"/>
  <c r="W260" s="1"/>
  <c r="W259"/>
  <c r="W258"/>
  <c r="W257"/>
  <c r="W256"/>
  <c r="U254"/>
  <c r="W254" s="1"/>
  <c r="U251"/>
  <c r="W251" s="1"/>
  <c r="U249"/>
  <c r="W249" s="1"/>
  <c r="U248"/>
  <c r="W248" s="1"/>
  <c r="W245"/>
  <c r="U244"/>
  <c r="W244" s="1"/>
  <c r="U242"/>
  <c r="W242" s="1"/>
  <c r="U241"/>
  <c r="W241" s="1"/>
  <c r="U240"/>
  <c r="W240" s="1"/>
  <c r="U238"/>
  <c r="W238" s="1"/>
  <c r="U237"/>
  <c r="W237" s="1"/>
  <c r="U236"/>
  <c r="W236" s="1"/>
  <c r="U235"/>
  <c r="W235" s="1"/>
  <c r="U234"/>
  <c r="W234" s="1"/>
  <c r="U233"/>
  <c r="W233" s="1"/>
  <c r="U232"/>
  <c r="W232" s="1"/>
  <c r="U231"/>
  <c r="W231" s="1"/>
  <c r="W230"/>
  <c r="W229"/>
  <c r="W228"/>
  <c r="W227"/>
  <c r="U226"/>
  <c r="W226" s="1"/>
  <c r="W225"/>
  <c r="W224"/>
  <c r="W222"/>
  <c r="W220"/>
  <c r="U219"/>
  <c r="W219" s="1"/>
  <c r="U218"/>
  <c r="W218" s="1"/>
  <c r="U217"/>
  <c r="W217" s="1"/>
  <c r="U215"/>
  <c r="W215" s="1"/>
  <c r="U214"/>
  <c r="W214" s="1"/>
  <c r="U213"/>
  <c r="W213" s="1"/>
  <c r="U212"/>
  <c r="W212" s="1"/>
  <c r="U211"/>
  <c r="W211" s="1"/>
  <c r="U210"/>
  <c r="W210" s="1"/>
  <c r="U209"/>
  <c r="W209" s="1"/>
  <c r="U208"/>
  <c r="W208" s="1"/>
  <c r="U207"/>
  <c r="W207" s="1"/>
  <c r="U206"/>
  <c r="W206" s="1"/>
  <c r="U205"/>
  <c r="W205" s="1"/>
  <c r="U204"/>
  <c r="W204" s="1"/>
  <c r="U203"/>
  <c r="W203" s="1"/>
  <c r="U202"/>
  <c r="W202" s="1"/>
  <c r="U201"/>
  <c r="W201" s="1"/>
  <c r="U200"/>
  <c r="W200" s="1"/>
  <c r="U199"/>
  <c r="W199" s="1"/>
  <c r="U198"/>
  <c r="W198" s="1"/>
  <c r="U197"/>
  <c r="W197" s="1"/>
  <c r="U196"/>
  <c r="W196" s="1"/>
  <c r="U195"/>
  <c r="W195" s="1"/>
  <c r="U194"/>
  <c r="W194" s="1"/>
  <c r="U193"/>
  <c r="W193" s="1"/>
  <c r="U192"/>
  <c r="W192" s="1"/>
  <c r="U191"/>
  <c r="W191" s="1"/>
  <c r="U190"/>
  <c r="W190" s="1"/>
  <c r="U189"/>
  <c r="W189" s="1"/>
  <c r="U188"/>
  <c r="W188" s="1"/>
  <c r="U187"/>
  <c r="W187" s="1"/>
  <c r="U186"/>
  <c r="W186" s="1"/>
  <c r="U185"/>
  <c r="W185" s="1"/>
  <c r="U184"/>
  <c r="W184" s="1"/>
  <c r="U183"/>
  <c r="W183" s="1"/>
  <c r="U182"/>
  <c r="W182" s="1"/>
  <c r="W181"/>
  <c r="W180"/>
  <c r="U179"/>
  <c r="W179" s="1"/>
  <c r="W178"/>
  <c r="U177"/>
  <c r="W177" s="1"/>
  <c r="W176"/>
  <c r="W175"/>
  <c r="W173"/>
  <c r="U172"/>
  <c r="W172" s="1"/>
  <c r="U171"/>
  <c r="W171" s="1"/>
  <c r="W170"/>
  <c r="W168"/>
  <c r="W167"/>
  <c r="W166"/>
  <c r="W165"/>
  <c r="W164"/>
  <c r="U161"/>
  <c r="W161" s="1"/>
  <c r="U160"/>
  <c r="W160" s="1"/>
  <c r="U159"/>
  <c r="W159" s="1"/>
  <c r="W157"/>
  <c r="W156"/>
  <c r="W155"/>
  <c r="W154"/>
  <c r="W153"/>
  <c r="W151"/>
  <c r="U149"/>
  <c r="W149" s="1"/>
  <c r="W147"/>
  <c r="W145"/>
  <c r="W144"/>
  <c r="W143"/>
  <c r="W139"/>
  <c r="W138"/>
  <c r="W137"/>
  <c r="U136"/>
  <c r="W136" s="1"/>
  <c r="W134"/>
  <c r="W133"/>
  <c r="U132"/>
  <c r="W132" s="1"/>
  <c r="U130"/>
  <c r="W130" s="1"/>
  <c r="U129"/>
  <c r="W129" s="1"/>
  <c r="U128"/>
  <c r="W128" s="1"/>
  <c r="W127"/>
  <c r="W126"/>
  <c r="W125"/>
  <c r="W124"/>
  <c r="W121"/>
  <c r="W120"/>
  <c r="W118"/>
  <c r="W117"/>
  <c r="U114"/>
  <c r="W114" s="1"/>
  <c r="U112"/>
  <c r="W112" s="1"/>
  <c r="U111"/>
  <c r="W111" s="1"/>
  <c r="U110"/>
  <c r="W110" s="1"/>
  <c r="U109"/>
  <c r="W109" s="1"/>
  <c r="U108"/>
  <c r="W108" s="1"/>
  <c r="W107"/>
  <c r="W106"/>
  <c r="W105"/>
  <c r="U104"/>
  <c r="W104" s="1"/>
  <c r="U102"/>
  <c r="W102" s="1"/>
  <c r="U101"/>
  <c r="W101" s="1"/>
  <c r="U100"/>
  <c r="W100" s="1"/>
  <c r="W99"/>
  <c r="W98"/>
  <c r="W97"/>
  <c r="U96"/>
  <c r="W96" s="1"/>
  <c r="U94"/>
  <c r="W94" s="1"/>
  <c r="U93"/>
  <c r="W93" s="1"/>
  <c r="U92"/>
  <c r="W92" s="1"/>
  <c r="W91"/>
  <c r="W90"/>
  <c r="U89"/>
  <c r="W89" s="1"/>
  <c r="W88"/>
  <c r="W87"/>
  <c r="W86"/>
  <c r="U84"/>
  <c r="W84" s="1"/>
  <c r="W82"/>
  <c r="W81"/>
  <c r="U77"/>
  <c r="W77" s="1"/>
  <c r="W75"/>
  <c r="W74"/>
  <c r="W73"/>
  <c r="W71"/>
  <c r="U68"/>
  <c r="W68" s="1"/>
  <c r="U67"/>
  <c r="W67" s="1"/>
  <c r="U66"/>
  <c r="W66" s="1"/>
  <c r="W65"/>
  <c r="W64"/>
  <c r="U63"/>
  <c r="W63" s="1"/>
  <c r="U61"/>
  <c r="W61" s="1"/>
  <c r="U60"/>
  <c r="W60" s="1"/>
  <c r="W59"/>
  <c r="U58"/>
  <c r="W58" s="1"/>
  <c r="U56"/>
  <c r="W56" s="1"/>
  <c r="U55"/>
  <c r="W55" s="1"/>
  <c r="U54"/>
  <c r="W54" s="1"/>
  <c r="U53"/>
  <c r="W53" s="1"/>
  <c r="U52"/>
  <c r="W52" s="1"/>
  <c r="U51"/>
  <c r="W51" s="1"/>
  <c r="U50"/>
  <c r="W50" s="1"/>
  <c r="U49"/>
  <c r="W49" s="1"/>
  <c r="U48"/>
  <c r="W48" s="1"/>
  <c r="U47"/>
  <c r="W47" s="1"/>
  <c r="U46"/>
  <c r="W46" s="1"/>
  <c r="U45"/>
  <c r="W45" s="1"/>
  <c r="U44"/>
  <c r="W44" s="1"/>
  <c r="W43"/>
  <c r="W42"/>
  <c r="U40"/>
  <c r="W40" s="1"/>
  <c r="U39"/>
  <c r="W39" s="1"/>
  <c r="U38"/>
  <c r="W38" s="1"/>
  <c r="U37"/>
  <c r="W37" s="1"/>
  <c r="U36"/>
  <c r="W36" s="1"/>
  <c r="U35"/>
  <c r="W35" s="1"/>
  <c r="U34"/>
  <c r="W34" s="1"/>
  <c r="U33"/>
  <c r="W33" s="1"/>
  <c r="U32"/>
  <c r="W32" s="1"/>
  <c r="U31"/>
  <c r="W31" s="1"/>
  <c r="U30"/>
  <c r="W30" s="1"/>
  <c r="U29"/>
  <c r="W29" s="1"/>
  <c r="U28"/>
  <c r="W28" s="1"/>
  <c r="U27"/>
  <c r="W27" s="1"/>
  <c r="U26"/>
  <c r="W26" s="1"/>
  <c r="W25"/>
  <c r="U24"/>
  <c r="W24" s="1"/>
  <c r="U22"/>
  <c r="W22" s="1"/>
  <c r="U21"/>
  <c r="W21" s="1"/>
  <c r="U20"/>
  <c r="W20" s="1"/>
  <c r="U19"/>
  <c r="W19" s="1"/>
  <c r="U18"/>
  <c r="W18" s="1"/>
  <c r="W17"/>
  <c r="W16"/>
  <c r="U15"/>
  <c r="W15" s="1"/>
  <c r="U14"/>
  <c r="W14" s="1"/>
  <c r="U13"/>
  <c r="W13" s="1"/>
  <c r="U12"/>
  <c r="W12" s="1"/>
  <c r="U11"/>
  <c r="W11" s="1"/>
  <c r="U10"/>
  <c r="W10" s="1"/>
  <c r="U9"/>
  <c r="W9" s="1"/>
  <c r="U8"/>
  <c r="W8" s="1"/>
  <c r="U7"/>
  <c r="W7" s="1"/>
  <c r="W6"/>
  <c r="U5"/>
  <c r="W5" s="1"/>
  <c r="U4"/>
  <c r="W4" s="1"/>
  <c r="U3"/>
  <c r="W3" s="1"/>
  <c r="U2"/>
  <c r="W2" i="57" l="1"/>
  <c r="W4" s="1"/>
  <c r="U4"/>
  <c r="X4" s="1"/>
  <c r="U2182" i="31"/>
  <c r="X2182" s="1"/>
  <c r="W12" i="25"/>
  <c r="U5" i="29"/>
  <c r="X5" s="1"/>
  <c r="X6" i="17"/>
  <c r="U9"/>
  <c r="X9" s="1"/>
  <c r="W6"/>
  <c r="W2" i="29"/>
  <c r="W5" s="1"/>
  <c r="W2" i="31"/>
  <c r="W945" i="55"/>
  <c r="X947"/>
  <c r="X943"/>
  <c r="W941"/>
  <c r="W946"/>
  <c r="X938"/>
  <c r="W942"/>
  <c r="W949"/>
  <c r="X84" i="50"/>
  <c r="W83"/>
  <c r="X107" i="44"/>
  <c r="X290" i="39"/>
  <c r="W75" i="33"/>
  <c r="W1734" i="31"/>
  <c r="X1736"/>
  <c r="X1735"/>
  <c r="X481" i="26"/>
  <c r="X465"/>
  <c r="X461"/>
  <c r="W471"/>
  <c r="X477"/>
  <c r="W453"/>
  <c r="W479"/>
  <c r="X449"/>
  <c r="X457"/>
  <c r="X473"/>
  <c r="X450"/>
  <c r="X454"/>
  <c r="X458"/>
  <c r="X462"/>
  <c r="X466"/>
  <c r="X470"/>
  <c r="X474"/>
  <c r="X478"/>
  <c r="X165" i="16"/>
  <c r="X480" i="26"/>
  <c r="W452"/>
  <c r="W456"/>
  <c r="W468"/>
  <c r="W472"/>
  <c r="X7" i="17"/>
  <c r="X1727" i="31"/>
  <c r="X361" i="32"/>
  <c r="X1663" i="31"/>
  <c r="W1666"/>
  <c r="X1631"/>
  <c r="W1634"/>
  <c r="X1695"/>
  <c r="W1698"/>
  <c r="X1419"/>
  <c r="X1647"/>
  <c r="W1650"/>
  <c r="X1679"/>
  <c r="W1682"/>
  <c r="X1711"/>
  <c r="W1714"/>
  <c r="W1483"/>
  <c r="X1587"/>
  <c r="W1590"/>
  <c r="X1615"/>
  <c r="X1540"/>
  <c r="X1579"/>
  <c r="W1582"/>
  <c r="X1599"/>
  <c r="W1602"/>
  <c r="W1531"/>
  <c r="X1404"/>
  <c r="W1407"/>
  <c r="W1499"/>
  <c r="W1730"/>
  <c r="W1543"/>
  <c r="W1375"/>
  <c r="W1467"/>
  <c r="W1618"/>
  <c r="X56" i="21"/>
  <c r="W944" i="55"/>
  <c r="W948"/>
  <c r="X340" i="32"/>
  <c r="X345"/>
  <c r="X356"/>
  <c r="X341"/>
  <c r="X352"/>
  <c r="X357"/>
  <c r="X342"/>
  <c r="X346"/>
  <c r="X350"/>
  <c r="X354"/>
  <c r="X358"/>
  <c r="X362"/>
  <c r="X1395" i="31"/>
  <c r="X1451"/>
  <c r="X1563"/>
  <c r="X1392"/>
  <c r="X1479"/>
  <c r="X1511"/>
  <c r="X1560"/>
  <c r="X1435"/>
  <c r="X1383"/>
  <c r="X1463"/>
  <c r="X1495"/>
  <c r="X1527"/>
  <c r="X1551"/>
  <c r="W1575"/>
  <c r="X1376"/>
  <c r="W1379"/>
  <c r="X1388"/>
  <c r="W1391"/>
  <c r="X1399"/>
  <c r="X1408"/>
  <c r="W1427"/>
  <c r="W1443"/>
  <c r="W1459"/>
  <c r="X1471"/>
  <c r="X1487"/>
  <c r="X1503"/>
  <c r="X1519"/>
  <c r="X1535"/>
  <c r="X1544"/>
  <c r="W1547"/>
  <c r="X1556"/>
  <c r="W1559"/>
  <c r="X1567"/>
  <c r="W1570"/>
  <c r="X1591"/>
  <c r="W1594"/>
  <c r="X1607"/>
  <c r="W1610"/>
  <c r="X1623"/>
  <c r="W1626"/>
  <c r="X1639"/>
  <c r="W1642"/>
  <c r="X1655"/>
  <c r="W1658"/>
  <c r="X1671"/>
  <c r="W1674"/>
  <c r="X1687"/>
  <c r="W1690"/>
  <c r="X1703"/>
  <c r="W1706"/>
  <c r="X1719"/>
  <c r="W1722"/>
  <c r="W1475"/>
  <c r="W1491"/>
  <c r="W1507"/>
  <c r="W1523"/>
  <c r="X1380"/>
  <c r="X1387"/>
  <c r="X1396"/>
  <c r="X1403"/>
  <c r="X1415"/>
  <c r="X1423"/>
  <c r="X1431"/>
  <c r="X1439"/>
  <c r="X1447"/>
  <c r="X1455"/>
  <c r="X1460"/>
  <c r="X1539"/>
  <c r="X1548"/>
  <c r="X1555"/>
  <c r="X1564"/>
  <c r="X1571"/>
  <c r="W1574"/>
  <c r="X1707"/>
  <c r="W1710"/>
  <c r="X1715"/>
  <c r="W1718"/>
  <c r="X1723"/>
  <c r="W1726"/>
  <c r="X1731"/>
  <c r="X1384"/>
  <c r="X1400"/>
  <c r="X1536"/>
  <c r="X1552"/>
  <c r="X1583"/>
  <c r="W1586"/>
  <c r="X1595"/>
  <c r="W1598"/>
  <c r="X1603"/>
  <c r="W1606"/>
  <c r="X1611"/>
  <c r="W1614"/>
  <c r="X1619"/>
  <c r="W1622"/>
  <c r="X1627"/>
  <c r="W1630"/>
  <c r="X1635"/>
  <c r="W1638"/>
  <c r="X1643"/>
  <c r="W1646"/>
  <c r="X1651"/>
  <c r="W1654"/>
  <c r="X1659"/>
  <c r="W1662"/>
  <c r="X1667"/>
  <c r="W1670"/>
  <c r="X1675"/>
  <c r="W1678"/>
  <c r="X1683"/>
  <c r="W1686"/>
  <c r="X1691"/>
  <c r="W1694"/>
  <c r="X1699"/>
  <c r="W1702"/>
  <c r="X1373"/>
  <c r="X1412"/>
  <c r="X1416"/>
  <c r="X1420"/>
  <c r="X1424"/>
  <c r="X1428"/>
  <c r="X1432"/>
  <c r="X1436"/>
  <c r="X1440"/>
  <c r="X1444"/>
  <c r="X1448"/>
  <c r="X1452"/>
  <c r="X1456"/>
  <c r="X1464"/>
  <c r="X1468"/>
  <c r="X1472"/>
  <c r="X1476"/>
  <c r="X1480"/>
  <c r="X1484"/>
  <c r="X1488"/>
  <c r="X1492"/>
  <c r="X1496"/>
  <c r="X1500"/>
  <c r="X1504"/>
  <c r="X1508"/>
  <c r="X1512"/>
  <c r="X1516"/>
  <c r="X1520"/>
  <c r="X1524"/>
  <c r="X1528"/>
  <c r="X1532"/>
  <c r="W1378"/>
  <c r="W1382"/>
  <c r="W1386"/>
  <c r="W1390"/>
  <c r="W1394"/>
  <c r="W1398"/>
  <c r="W1402"/>
  <c r="W1406"/>
  <c r="W1414"/>
  <c r="W1418"/>
  <c r="W1422"/>
  <c r="W1426"/>
  <c r="W1430"/>
  <c r="W1434"/>
  <c r="W1438"/>
  <c r="W1442"/>
  <c r="W1446"/>
  <c r="W1450"/>
  <c r="W1454"/>
  <c r="W1458"/>
  <c r="W1462"/>
  <c r="W1466"/>
  <c r="W1470"/>
  <c r="W1474"/>
  <c r="W1478"/>
  <c r="W1482"/>
  <c r="W1486"/>
  <c r="W1490"/>
  <c r="W1494"/>
  <c r="W1498"/>
  <c r="W1502"/>
  <c r="W1506"/>
  <c r="W1510"/>
  <c r="W1514"/>
  <c r="W1518"/>
  <c r="W1522"/>
  <c r="W1526"/>
  <c r="W1530"/>
  <c r="W1534"/>
  <c r="W1538"/>
  <c r="W1542"/>
  <c r="W1546"/>
  <c r="W1550"/>
  <c r="W1554"/>
  <c r="W1558"/>
  <c r="W1562"/>
  <c r="X1568"/>
  <c r="X1572"/>
  <c r="X1576"/>
  <c r="X1580"/>
  <c r="X1584"/>
  <c r="X1588"/>
  <c r="X1592"/>
  <c r="X1596"/>
  <c r="X1600"/>
  <c r="X1604"/>
  <c r="X1608"/>
  <c r="X1612"/>
  <c r="X1616"/>
  <c r="X1620"/>
  <c r="X1624"/>
  <c r="X1628"/>
  <c r="X1632"/>
  <c r="X1636"/>
  <c r="X1640"/>
  <c r="X1644"/>
  <c r="X1648"/>
  <c r="X1652"/>
  <c r="X1656"/>
  <c r="X1660"/>
  <c r="X1664"/>
  <c r="X1668"/>
  <c r="X1672"/>
  <c r="X1676"/>
  <c r="X1680"/>
  <c r="X1684"/>
  <c r="X1688"/>
  <c r="X1692"/>
  <c r="X1696"/>
  <c r="X1700"/>
  <c r="X1704"/>
  <c r="X1708"/>
  <c r="X1712"/>
  <c r="X1716"/>
  <c r="X1720"/>
  <c r="X1724"/>
  <c r="X1728"/>
  <c r="X1732"/>
  <c r="X1377"/>
  <c r="X1381"/>
  <c r="X1385"/>
  <c r="X1389"/>
  <c r="X1393"/>
  <c r="X1397"/>
  <c r="X1401"/>
  <c r="X1405"/>
  <c r="X1409"/>
  <c r="X1413"/>
  <c r="X1417"/>
  <c r="X1421"/>
  <c r="X1425"/>
  <c r="X1429"/>
  <c r="X1433"/>
  <c r="X1437"/>
  <c r="X1441"/>
  <c r="X1445"/>
  <c r="X1449"/>
  <c r="X1453"/>
  <c r="X1457"/>
  <c r="X1461"/>
  <c r="X1465"/>
  <c r="X1469"/>
  <c r="X1473"/>
  <c r="X1477"/>
  <c r="X1481"/>
  <c r="X1485"/>
  <c r="X1489"/>
  <c r="X1493"/>
  <c r="X1497"/>
  <c r="X1501"/>
  <c r="X1505"/>
  <c r="X1509"/>
  <c r="X1513"/>
  <c r="X1517"/>
  <c r="X1521"/>
  <c r="X1525"/>
  <c r="X1529"/>
  <c r="X1533"/>
  <c r="X1537"/>
  <c r="X1541"/>
  <c r="X1545"/>
  <c r="X1549"/>
  <c r="X1553"/>
  <c r="X1557"/>
  <c r="X1561"/>
  <c r="X1565"/>
  <c r="X1569"/>
  <c r="X1573"/>
  <c r="X1577"/>
  <c r="X1581"/>
  <c r="X1585"/>
  <c r="X1589"/>
  <c r="X1593"/>
  <c r="X1597"/>
  <c r="X1601"/>
  <c r="X1605"/>
  <c r="X1609"/>
  <c r="X1613"/>
  <c r="X1617"/>
  <c r="X1621"/>
  <c r="X1625"/>
  <c r="X1629"/>
  <c r="X1633"/>
  <c r="X1637"/>
  <c r="X1641"/>
  <c r="X1645"/>
  <c r="X1649"/>
  <c r="X1653"/>
  <c r="X1657"/>
  <c r="X1661"/>
  <c r="X1665"/>
  <c r="X1669"/>
  <c r="X1673"/>
  <c r="X1677"/>
  <c r="X1681"/>
  <c r="X1685"/>
  <c r="X1689"/>
  <c r="X1693"/>
  <c r="X1697"/>
  <c r="X1701"/>
  <c r="X1705"/>
  <c r="X1709"/>
  <c r="X1713"/>
  <c r="X1717"/>
  <c r="X1721"/>
  <c r="X1725"/>
  <c r="X1729"/>
  <c r="X1733"/>
  <c r="W1374"/>
  <c r="X1566"/>
  <c r="X164" i="16"/>
  <c r="X18" i="12"/>
  <c r="X1243" i="31"/>
  <c r="X1238"/>
  <c r="X1147"/>
  <c r="X1339"/>
  <c r="X1211"/>
  <c r="W1267"/>
  <c r="X1270"/>
  <c r="X1307"/>
  <c r="W1171"/>
  <c r="X1174"/>
  <c r="X1302"/>
  <c r="W1363"/>
  <c r="X1366"/>
  <c r="X1371"/>
  <c r="X1142"/>
  <c r="X1206"/>
  <c r="X1275"/>
  <c r="X1334"/>
  <c r="W1203"/>
  <c r="X1179"/>
  <c r="W1155"/>
  <c r="W1187"/>
  <c r="W1251"/>
  <c r="W1283"/>
  <c r="W1315"/>
  <c r="W1347"/>
  <c r="X1163"/>
  <c r="X1190"/>
  <c r="X1195"/>
  <c r="X1222"/>
  <c r="X1227"/>
  <c r="X1254"/>
  <c r="X1259"/>
  <c r="X1318"/>
  <c r="X1323"/>
  <c r="X1350"/>
  <c r="X1355"/>
  <c r="X1158"/>
  <c r="X1286"/>
  <c r="X1291"/>
  <c r="X1146"/>
  <c r="W1150"/>
  <c r="W1165"/>
  <c r="X1167"/>
  <c r="X1178"/>
  <c r="W1182"/>
  <c r="X1199"/>
  <c r="W1205"/>
  <c r="X1210"/>
  <c r="X1231"/>
  <c r="W1237"/>
  <c r="X1242"/>
  <c r="W1261"/>
  <c r="X1263"/>
  <c r="W1269"/>
  <c r="X1274"/>
  <c r="X1295"/>
  <c r="W1301"/>
  <c r="X1306"/>
  <c r="X1327"/>
  <c r="W1333"/>
  <c r="X1338"/>
  <c r="W1357"/>
  <c r="X1359"/>
  <c r="W1365"/>
  <c r="X1370"/>
  <c r="X1151"/>
  <c r="W1157"/>
  <c r="X1162"/>
  <c r="X1183"/>
  <c r="W1189"/>
  <c r="X1194"/>
  <c r="W1198"/>
  <c r="W1213"/>
  <c r="X1215"/>
  <c r="W1221"/>
  <c r="X1226"/>
  <c r="W1245"/>
  <c r="X1247"/>
  <c r="X1258"/>
  <c r="W1262"/>
  <c r="W1277"/>
  <c r="X1279"/>
  <c r="W1285"/>
  <c r="X1290"/>
  <c r="X1311"/>
  <c r="X1322"/>
  <c r="W1326"/>
  <c r="X1343"/>
  <c r="W1349"/>
  <c r="X1354"/>
  <c r="W1153"/>
  <c r="W1185"/>
  <c r="W1201"/>
  <c r="W1217"/>
  <c r="W1233"/>
  <c r="W1249"/>
  <c r="W1265"/>
  <c r="W1329"/>
  <c r="W1345"/>
  <c r="W1361"/>
  <c r="X1143"/>
  <c r="X1154"/>
  <c r="X1159"/>
  <c r="X1170"/>
  <c r="X1175"/>
  <c r="X1186"/>
  <c r="X1191"/>
  <c r="X1202"/>
  <c r="X1207"/>
  <c r="X1218"/>
  <c r="X1223"/>
  <c r="X1234"/>
  <c r="X1239"/>
  <c r="X1250"/>
  <c r="X1255"/>
  <c r="X1266"/>
  <c r="X1271"/>
  <c r="X1282"/>
  <c r="X1287"/>
  <c r="X1298"/>
  <c r="X1303"/>
  <c r="X1314"/>
  <c r="X1319"/>
  <c r="X1330"/>
  <c r="X1335"/>
  <c r="X1346"/>
  <c r="X1351"/>
  <c r="X1362"/>
  <c r="X1367"/>
  <c r="W1161"/>
  <c r="W1193"/>
  <c r="W1241"/>
  <c r="W1273"/>
  <c r="W1337"/>
  <c r="W1353"/>
  <c r="W1369"/>
  <c r="W2831" i="56"/>
  <c r="X2830"/>
  <c r="X327" i="32"/>
  <c r="X331"/>
  <c r="X335"/>
  <c r="X2828" i="56"/>
  <c r="X2832"/>
  <c r="W939" i="55"/>
  <c r="X940"/>
  <c r="X325" i="32"/>
  <c r="X329"/>
  <c r="X333"/>
  <c r="X337"/>
  <c r="X1156" i="31"/>
  <c r="X1164"/>
  <c r="X1172"/>
  <c r="X1180"/>
  <c r="X1188"/>
  <c r="X1200"/>
  <c r="X1216"/>
  <c r="X1228"/>
  <c r="X1232"/>
  <c r="X1244"/>
  <c r="X1252"/>
  <c r="X1268"/>
  <c r="X1276"/>
  <c r="X1288"/>
  <c r="X1296"/>
  <c r="X1304"/>
  <c r="X1308"/>
  <c r="X1312"/>
  <c r="X1316"/>
  <c r="X1320"/>
  <c r="X1324"/>
  <c r="X1328"/>
  <c r="X1332"/>
  <c r="X1336"/>
  <c r="X1340"/>
  <c r="X1344"/>
  <c r="X1348"/>
  <c r="X1352"/>
  <c r="X1356"/>
  <c r="X1360"/>
  <c r="X1364"/>
  <c r="X1368"/>
  <c r="X1144"/>
  <c r="X1148"/>
  <c r="X1152"/>
  <c r="X1160"/>
  <c r="X1168"/>
  <c r="X1176"/>
  <c r="X1184"/>
  <c r="X1192"/>
  <c r="X1196"/>
  <c r="X1204"/>
  <c r="X1208"/>
  <c r="X1212"/>
  <c r="X1220"/>
  <c r="X1224"/>
  <c r="X1236"/>
  <c r="X1240"/>
  <c r="X1248"/>
  <c r="X1256"/>
  <c r="X1260"/>
  <c r="X1264"/>
  <c r="X1272"/>
  <c r="X1280"/>
  <c r="X1284"/>
  <c r="X1292"/>
  <c r="X1300"/>
  <c r="X1372"/>
  <c r="W5" i="17"/>
  <c r="U5" i="59"/>
  <c r="U4"/>
  <c r="U3"/>
  <c r="U2"/>
  <c r="W5" i="49"/>
  <c r="W4"/>
  <c r="W6"/>
  <c r="W2"/>
  <c r="O6" i="11"/>
  <c r="N6"/>
  <c r="M6"/>
  <c r="L6"/>
  <c r="K6"/>
  <c r="J6"/>
  <c r="I6"/>
  <c r="W2182" i="31" l="1"/>
  <c r="W9" i="17"/>
  <c r="W3" i="49"/>
  <c r="U10"/>
  <c r="X10" s="1"/>
  <c r="W7"/>
  <c r="W448" i="26"/>
  <c r="W10" i="49" l="1"/>
  <c r="X5" i="59"/>
  <c r="X4"/>
  <c r="X3"/>
  <c r="X2"/>
  <c r="W6"/>
  <c r="V6"/>
  <c r="U6"/>
  <c r="T6"/>
  <c r="S6"/>
  <c r="O6"/>
  <c r="N6"/>
  <c r="M6"/>
  <c r="L6"/>
  <c r="K6"/>
  <c r="J6"/>
  <c r="I6"/>
  <c r="X2" i="57"/>
  <c r="W2819" i="56"/>
  <c r="W2817"/>
  <c r="W2814"/>
  <c r="W2813"/>
  <c r="W2812"/>
  <c r="W2811"/>
  <c r="W2810"/>
  <c r="W2809"/>
  <c r="W2808"/>
  <c r="W2801"/>
  <c r="W2798"/>
  <c r="U2796"/>
  <c r="W2796" s="1"/>
  <c r="U2792"/>
  <c r="W2792" s="1"/>
  <c r="U2791"/>
  <c r="W2791" s="1"/>
  <c r="U2789"/>
  <c r="W2789" s="1"/>
  <c r="U2787"/>
  <c r="W2787" s="1"/>
  <c r="U2786"/>
  <c r="W2786" s="1"/>
  <c r="U2785"/>
  <c r="W2785" s="1"/>
  <c r="U2784"/>
  <c r="W2784" s="1"/>
  <c r="U2783"/>
  <c r="W2783" s="1"/>
  <c r="U2782"/>
  <c r="W2782" s="1"/>
  <c r="U2781"/>
  <c r="W2781" s="1"/>
  <c r="U2780"/>
  <c r="W2780" s="1"/>
  <c r="U2779"/>
  <c r="W2779" s="1"/>
  <c r="U2778"/>
  <c r="W2778" s="1"/>
  <c r="U2777"/>
  <c r="W2777" s="1"/>
  <c r="U2776"/>
  <c r="W2776" s="1"/>
  <c r="U2775"/>
  <c r="W2775" s="1"/>
  <c r="U2774"/>
  <c r="W2774" s="1"/>
  <c r="U2773"/>
  <c r="W2773" s="1"/>
  <c r="U2772"/>
  <c r="W2772" s="1"/>
  <c r="U2771"/>
  <c r="W2771" s="1"/>
  <c r="U2770"/>
  <c r="W2770" s="1"/>
  <c r="U2769"/>
  <c r="W2769" s="1"/>
  <c r="U2768"/>
  <c r="W2768" s="1"/>
  <c r="U2767"/>
  <c r="W2767" s="1"/>
  <c r="U2766"/>
  <c r="W2766" s="1"/>
  <c r="U2765"/>
  <c r="W2765" s="1"/>
  <c r="U2764"/>
  <c r="W2764" s="1"/>
  <c r="U2763"/>
  <c r="W2763" s="1"/>
  <c r="U2762"/>
  <c r="W2762" s="1"/>
  <c r="U2761"/>
  <c r="W2761" s="1"/>
  <c r="U2760"/>
  <c r="W2760" s="1"/>
  <c r="U2759"/>
  <c r="W2759" s="1"/>
  <c r="U2758"/>
  <c r="W2758" s="1"/>
  <c r="U2757"/>
  <c r="W2757" s="1"/>
  <c r="U2756"/>
  <c r="W2756" s="1"/>
  <c r="U2755"/>
  <c r="W2755" s="1"/>
  <c r="U2754"/>
  <c r="W2754" s="1"/>
  <c r="U2753"/>
  <c r="W2753" s="1"/>
  <c r="U2752"/>
  <c r="W2752" s="1"/>
  <c r="U2751"/>
  <c r="W2751" s="1"/>
  <c r="U2750"/>
  <c r="W2750" s="1"/>
  <c r="U2749"/>
  <c r="W2749" s="1"/>
  <c r="U2748"/>
  <c r="W2748" s="1"/>
  <c r="U2747"/>
  <c r="W2747" s="1"/>
  <c r="U2746"/>
  <c r="W2746" s="1"/>
  <c r="U2745"/>
  <c r="W2745" s="1"/>
  <c r="U2744"/>
  <c r="W2744" s="1"/>
  <c r="U2743"/>
  <c r="W2743" s="1"/>
  <c r="U2742"/>
  <c r="W2742" s="1"/>
  <c r="U2741"/>
  <c r="W2741" s="1"/>
  <c r="U2740"/>
  <c r="W2740" s="1"/>
  <c r="U2739"/>
  <c r="W2739" s="1"/>
  <c r="U2738"/>
  <c r="W2738" s="1"/>
  <c r="U2737"/>
  <c r="W2737" s="1"/>
  <c r="U2736"/>
  <c r="W2736" s="1"/>
  <c r="U2735"/>
  <c r="W2735" s="1"/>
  <c r="U2734"/>
  <c r="W2734" s="1"/>
  <c r="U2733"/>
  <c r="W2733" s="1"/>
  <c r="U2732"/>
  <c r="W2732" s="1"/>
  <c r="U2731"/>
  <c r="W2731" s="1"/>
  <c r="U2730"/>
  <c r="W2730" s="1"/>
  <c r="U2729"/>
  <c r="W2729" s="1"/>
  <c r="U2728"/>
  <c r="W2728" s="1"/>
  <c r="U2727"/>
  <c r="W2727" s="1"/>
  <c r="U2726"/>
  <c r="W2726" s="1"/>
  <c r="U2725"/>
  <c r="W2725" s="1"/>
  <c r="U2724"/>
  <c r="W2724" s="1"/>
  <c r="U2723"/>
  <c r="W2723" s="1"/>
  <c r="U2722"/>
  <c r="W2722" s="1"/>
  <c r="U2721"/>
  <c r="W2721" s="1"/>
  <c r="U2720"/>
  <c r="W2720" s="1"/>
  <c r="U2719"/>
  <c r="W2719" s="1"/>
  <c r="U2718"/>
  <c r="W2718" s="1"/>
  <c r="U2717"/>
  <c r="W2717" s="1"/>
  <c r="U2716"/>
  <c r="W2716" s="1"/>
  <c r="U2713"/>
  <c r="W2713" s="1"/>
  <c r="U2711"/>
  <c r="W2711" s="1"/>
  <c r="U2710"/>
  <c r="W2710" s="1"/>
  <c r="U2709"/>
  <c r="W2709" s="1"/>
  <c r="U2707"/>
  <c r="W2707" s="1"/>
  <c r="U2706"/>
  <c r="W2706" s="1"/>
  <c r="U2705"/>
  <c r="W2705" s="1"/>
  <c r="U2704"/>
  <c r="W2704" s="1"/>
  <c r="U2702"/>
  <c r="W2702" s="1"/>
  <c r="U2701"/>
  <c r="W2701" s="1"/>
  <c r="W2700"/>
  <c r="U2699"/>
  <c r="W2699" s="1"/>
  <c r="U2698"/>
  <c r="W2698" s="1"/>
  <c r="U2697"/>
  <c r="W2697" s="1"/>
  <c r="W2694"/>
  <c r="U2686"/>
  <c r="W2686" s="1"/>
  <c r="W2685"/>
  <c r="W2682"/>
  <c r="U2681"/>
  <c r="W2681" s="1"/>
  <c r="W2680"/>
  <c r="W2677"/>
  <c r="W2676"/>
  <c r="U2675"/>
  <c r="W2675" s="1"/>
  <c r="W2674"/>
  <c r="W2669"/>
  <c r="W2666"/>
  <c r="U2663"/>
  <c r="W2663" s="1"/>
  <c r="U2662"/>
  <c r="W2662" s="1"/>
  <c r="U2661"/>
  <c r="W2661" s="1"/>
  <c r="U2655"/>
  <c r="W2655" s="1"/>
  <c r="W2651"/>
  <c r="W2650"/>
  <c r="U2649"/>
  <c r="W2649" s="1"/>
  <c r="U2646"/>
  <c r="W2646" s="1"/>
  <c r="U2645"/>
  <c r="W2645" s="1"/>
  <c r="W2644"/>
  <c r="W2643"/>
  <c r="W2642"/>
  <c r="W2641"/>
  <c r="U2640"/>
  <c r="W2640" s="1"/>
  <c r="U2639"/>
  <c r="W2639" s="1"/>
  <c r="W2635"/>
  <c r="U2632"/>
  <c r="W2632" s="1"/>
  <c r="U2631"/>
  <c r="W2631" s="1"/>
  <c r="U2630"/>
  <c r="W2630" s="1"/>
  <c r="U2629"/>
  <c r="W2629" s="1"/>
  <c r="U2628"/>
  <c r="W2628" s="1"/>
  <c r="U2627"/>
  <c r="W2627" s="1"/>
  <c r="U2626"/>
  <c r="W2626" s="1"/>
  <c r="U2625"/>
  <c r="W2625" s="1"/>
  <c r="U2624"/>
  <c r="W2624" s="1"/>
  <c r="U2623"/>
  <c r="W2623" s="1"/>
  <c r="U2622"/>
  <c r="W2622" s="1"/>
  <c r="U2621"/>
  <c r="W2621" s="1"/>
  <c r="U2620"/>
  <c r="W2620" s="1"/>
  <c r="U2619"/>
  <c r="W2619" s="1"/>
  <c r="U2618"/>
  <c r="W2618" s="1"/>
  <c r="U2617"/>
  <c r="W2617" s="1"/>
  <c r="U2616"/>
  <c r="W2616" s="1"/>
  <c r="U2615"/>
  <c r="W2615" s="1"/>
  <c r="U2612"/>
  <c r="W2612" s="1"/>
  <c r="U2611"/>
  <c r="W2611" s="1"/>
  <c r="U2610"/>
  <c r="W2610" s="1"/>
  <c r="U2609"/>
  <c r="W2609" s="1"/>
  <c r="U2608"/>
  <c r="W2608" s="1"/>
  <c r="U2607"/>
  <c r="W2607" s="1"/>
  <c r="U2606"/>
  <c r="W2606" s="1"/>
  <c r="U2605"/>
  <c r="W2605" s="1"/>
  <c r="U2604"/>
  <c r="W2604" s="1"/>
  <c r="U2603"/>
  <c r="W2603" s="1"/>
  <c r="U2602"/>
  <c r="W2602" s="1"/>
  <c r="U2601"/>
  <c r="W2601" s="1"/>
  <c r="U2600"/>
  <c r="W2600" s="1"/>
  <c r="U2599"/>
  <c r="W2599" s="1"/>
  <c r="U2598"/>
  <c r="W2598" s="1"/>
  <c r="U2597"/>
  <c r="W2597" s="1"/>
  <c r="U2596"/>
  <c r="W2596" s="1"/>
  <c r="U2595"/>
  <c r="W2595" s="1"/>
  <c r="U2594"/>
  <c r="W2594" s="1"/>
  <c r="U2593"/>
  <c r="W2593" s="1"/>
  <c r="U2592"/>
  <c r="W2592" s="1"/>
  <c r="U2591"/>
  <c r="W2591" s="1"/>
  <c r="U2590"/>
  <c r="W2590" s="1"/>
  <c r="U2589"/>
  <c r="W2589" s="1"/>
  <c r="U2588"/>
  <c r="W2588" s="1"/>
  <c r="U2587"/>
  <c r="W2587" s="1"/>
  <c r="W2586"/>
  <c r="U2585"/>
  <c r="W2585" s="1"/>
  <c r="U2584"/>
  <c r="W2584" s="1"/>
  <c r="U2583"/>
  <c r="W2583" s="1"/>
  <c r="U2582"/>
  <c r="W2582" s="1"/>
  <c r="U2581"/>
  <c r="W2581" s="1"/>
  <c r="U2580"/>
  <c r="W2580" s="1"/>
  <c r="U2579"/>
  <c r="W2579" s="1"/>
  <c r="U2578"/>
  <c r="W2578" s="1"/>
  <c r="U2577"/>
  <c r="W2577" s="1"/>
  <c r="U2576"/>
  <c r="W2576" s="1"/>
  <c r="U2575"/>
  <c r="W2575" s="1"/>
  <c r="U2574"/>
  <c r="W2574" s="1"/>
  <c r="U2573"/>
  <c r="W2573" s="1"/>
  <c r="U2572"/>
  <c r="W2572" s="1"/>
  <c r="U2571"/>
  <c r="W2571" s="1"/>
  <c r="U2570"/>
  <c r="W2570" s="1"/>
  <c r="U2569"/>
  <c r="W2569" s="1"/>
  <c r="U2568"/>
  <c r="W2568" s="1"/>
  <c r="U2567"/>
  <c r="W2567" s="1"/>
  <c r="U2566"/>
  <c r="W2566" s="1"/>
  <c r="U2565"/>
  <c r="W2565" s="1"/>
  <c r="U2564"/>
  <c r="W2564" s="1"/>
  <c r="U2563"/>
  <c r="W2563" s="1"/>
  <c r="U2562"/>
  <c r="W2562" s="1"/>
  <c r="U2561"/>
  <c r="W2561" s="1"/>
  <c r="U2560"/>
  <c r="W2560" s="1"/>
  <c r="U2559"/>
  <c r="W2559" s="1"/>
  <c r="U2558"/>
  <c r="W2558" s="1"/>
  <c r="U2552"/>
  <c r="W2552" s="1"/>
  <c r="U2551"/>
  <c r="W2551" s="1"/>
  <c r="U2548"/>
  <c r="W2548" s="1"/>
  <c r="U2546"/>
  <c r="W2546" s="1"/>
  <c r="U2545"/>
  <c r="W2545" s="1"/>
  <c r="U2544"/>
  <c r="W2544" s="1"/>
  <c r="U2540"/>
  <c r="W2540" s="1"/>
  <c r="U2538"/>
  <c r="W2538" s="1"/>
  <c r="W2537"/>
  <c r="W2536"/>
  <c r="W2534"/>
  <c r="W2533"/>
  <c r="W2529"/>
  <c r="W2528"/>
  <c r="W2527"/>
  <c r="W2526"/>
  <c r="W2523"/>
  <c r="W2522"/>
  <c r="W2521"/>
  <c r="W2520"/>
  <c r="W2518"/>
  <c r="W2515"/>
  <c r="U2514"/>
  <c r="W2514" s="1"/>
  <c r="U2513"/>
  <c r="W2513" s="1"/>
  <c r="U2512"/>
  <c r="W2512" s="1"/>
  <c r="U2511"/>
  <c r="W2511" s="1"/>
  <c r="U2510"/>
  <c r="W2510" s="1"/>
  <c r="U2509"/>
  <c r="W2509" s="1"/>
  <c r="U2508"/>
  <c r="W2508" s="1"/>
  <c r="U2507"/>
  <c r="W2507" s="1"/>
  <c r="U2506"/>
  <c r="W2506" s="1"/>
  <c r="U2505"/>
  <c r="W2505" s="1"/>
  <c r="U2504"/>
  <c r="W2504" s="1"/>
  <c r="U2503"/>
  <c r="W2503" s="1"/>
  <c r="U2502"/>
  <c r="W2502" s="1"/>
  <c r="U2501"/>
  <c r="W2501" s="1"/>
  <c r="U2500"/>
  <c r="W2500" s="1"/>
  <c r="U2499"/>
  <c r="W2499" s="1"/>
  <c r="U2498"/>
  <c r="W2498" s="1"/>
  <c r="U2497"/>
  <c r="W2497" s="1"/>
  <c r="U2496"/>
  <c r="W2496" s="1"/>
  <c r="U2495"/>
  <c r="W2495" s="1"/>
  <c r="U2494"/>
  <c r="W2494" s="1"/>
  <c r="U2493"/>
  <c r="W2493" s="1"/>
  <c r="U2492"/>
  <c r="W2492" s="1"/>
  <c r="U2491"/>
  <c r="W2491" s="1"/>
  <c r="U2490"/>
  <c r="W2490" s="1"/>
  <c r="U2489"/>
  <c r="W2489" s="1"/>
  <c r="U2488"/>
  <c r="W2488" s="1"/>
  <c r="U2487"/>
  <c r="W2487" s="1"/>
  <c r="U2486"/>
  <c r="W2486" s="1"/>
  <c r="U2485"/>
  <c r="W2485" s="1"/>
  <c r="U2484"/>
  <c r="W2484" s="1"/>
  <c r="U2483"/>
  <c r="W2483" s="1"/>
  <c r="U2482"/>
  <c r="W2482" s="1"/>
  <c r="U2481"/>
  <c r="W2481" s="1"/>
  <c r="U2480"/>
  <c r="W2480" s="1"/>
  <c r="U2479"/>
  <c r="W2479" s="1"/>
  <c r="U2478"/>
  <c r="W2478" s="1"/>
  <c r="U2477"/>
  <c r="W2477" s="1"/>
  <c r="U2476"/>
  <c r="W2476" s="1"/>
  <c r="U2475"/>
  <c r="W2475" s="1"/>
  <c r="U2474"/>
  <c r="W2474" s="1"/>
  <c r="U2473"/>
  <c r="W2473" s="1"/>
  <c r="U2470"/>
  <c r="W2470" s="1"/>
  <c r="U2468"/>
  <c r="W2468" s="1"/>
  <c r="U2467"/>
  <c r="W2467" s="1"/>
  <c r="U2466"/>
  <c r="W2466" s="1"/>
  <c r="U2464"/>
  <c r="W2464" s="1"/>
  <c r="U2463"/>
  <c r="W2463" s="1"/>
  <c r="U2462"/>
  <c r="W2462" s="1"/>
  <c r="U2461"/>
  <c r="W2461" s="1"/>
  <c r="U2460"/>
  <c r="W2460" s="1"/>
  <c r="U2459"/>
  <c r="W2459" s="1"/>
  <c r="U2458"/>
  <c r="W2458" s="1"/>
  <c r="U2457"/>
  <c r="W2457" s="1"/>
  <c r="U2456"/>
  <c r="W2456" s="1"/>
  <c r="U2455"/>
  <c r="W2455" s="1"/>
  <c r="U2454"/>
  <c r="W2454" s="1"/>
  <c r="U2453"/>
  <c r="W2453" s="1"/>
  <c r="U2452"/>
  <c r="W2452" s="1"/>
  <c r="W2451"/>
  <c r="U2450"/>
  <c r="W2450" s="1"/>
  <c r="U2448"/>
  <c r="W2448" s="1"/>
  <c r="W2445"/>
  <c r="U2444"/>
  <c r="W2444" s="1"/>
  <c r="U2443"/>
  <c r="W2443" s="1"/>
  <c r="U2442"/>
  <c r="W2442" s="1"/>
  <c r="U2441"/>
  <c r="W2441" s="1"/>
  <c r="U2440"/>
  <c r="W2440" s="1"/>
  <c r="U2439"/>
  <c r="W2439" s="1"/>
  <c r="U2438"/>
  <c r="W2438" s="1"/>
  <c r="U2437"/>
  <c r="W2437" s="1"/>
  <c r="U2436"/>
  <c r="W2436" s="1"/>
  <c r="U2435"/>
  <c r="W2435" s="1"/>
  <c r="U2434"/>
  <c r="W2434" s="1"/>
  <c r="U2433"/>
  <c r="W2433" s="1"/>
  <c r="U2432"/>
  <c r="W2432" s="1"/>
  <c r="U2431"/>
  <c r="W2431" s="1"/>
  <c r="U2430"/>
  <c r="W2430" s="1"/>
  <c r="U2429"/>
  <c r="W2429" s="1"/>
  <c r="U2428"/>
  <c r="W2428" s="1"/>
  <c r="U2427"/>
  <c r="W2427" s="1"/>
  <c r="U2426"/>
  <c r="W2426" s="1"/>
  <c r="U2425"/>
  <c r="W2425" s="1"/>
  <c r="U2424"/>
  <c r="W2424" s="1"/>
  <c r="U2423"/>
  <c r="W2423" s="1"/>
  <c r="U2422"/>
  <c r="W2422" s="1"/>
  <c r="U2421"/>
  <c r="W2421" s="1"/>
  <c r="U2420"/>
  <c r="W2420" s="1"/>
  <c r="U2419"/>
  <c r="W2419" s="1"/>
  <c r="U2418"/>
  <c r="W2418" s="1"/>
  <c r="U2417"/>
  <c r="W2417" s="1"/>
  <c r="U2416"/>
  <c r="W2416" s="1"/>
  <c r="U2415"/>
  <c r="W2415" s="1"/>
  <c r="U2414"/>
  <c r="W2414" s="1"/>
  <c r="U2413"/>
  <c r="W2413" s="1"/>
  <c r="U2412"/>
  <c r="W2412" s="1"/>
  <c r="U2411"/>
  <c r="W2411" s="1"/>
  <c r="U2410"/>
  <c r="W2410" s="1"/>
  <c r="U2409"/>
  <c r="W2409" s="1"/>
  <c r="U2408"/>
  <c r="W2408" s="1"/>
  <c r="U2407"/>
  <c r="W2407" s="1"/>
  <c r="U2406"/>
  <c r="W2406" s="1"/>
  <c r="U2405"/>
  <c r="W2405" s="1"/>
  <c r="U2404"/>
  <c r="W2404" s="1"/>
  <c r="U2403"/>
  <c r="W2403" s="1"/>
  <c r="U2402"/>
  <c r="W2402" s="1"/>
  <c r="U2401"/>
  <c r="W2401" s="1"/>
  <c r="U2400"/>
  <c r="W2400" s="1"/>
  <c r="U2399"/>
  <c r="W2399" s="1"/>
  <c r="U2398"/>
  <c r="W2398" s="1"/>
  <c r="U2397"/>
  <c r="W2397" s="1"/>
  <c r="U2396"/>
  <c r="W2396" s="1"/>
  <c r="U2395"/>
  <c r="W2395" s="1"/>
  <c r="U2394"/>
  <c r="W2394" s="1"/>
  <c r="U2393"/>
  <c r="W2393" s="1"/>
  <c r="U2392"/>
  <c r="W2392" s="1"/>
  <c r="U2391"/>
  <c r="W2391" s="1"/>
  <c r="U2390"/>
  <c r="W2390" s="1"/>
  <c r="U2389"/>
  <c r="W2389" s="1"/>
  <c r="U2388"/>
  <c r="W2388" s="1"/>
  <c r="U2387"/>
  <c r="W2387" s="1"/>
  <c r="U2386"/>
  <c r="W2386" s="1"/>
  <c r="U2385"/>
  <c r="W2385" s="1"/>
  <c r="U2384"/>
  <c r="W2384" s="1"/>
  <c r="U2383"/>
  <c r="W2383" s="1"/>
  <c r="U2382"/>
  <c r="W2382" s="1"/>
  <c r="U2377"/>
  <c r="W2377" s="1"/>
  <c r="U2375"/>
  <c r="W2375" s="1"/>
  <c r="U2373"/>
  <c r="W2373" s="1"/>
  <c r="U2371"/>
  <c r="W2371" s="1"/>
  <c r="U2370"/>
  <c r="W2370" s="1"/>
  <c r="U2369"/>
  <c r="W2369" s="1"/>
  <c r="U2368"/>
  <c r="W2368" s="1"/>
  <c r="U2367"/>
  <c r="W2367" s="1"/>
  <c r="U2366"/>
  <c r="W2366" s="1"/>
  <c r="U2365"/>
  <c r="W2365" s="1"/>
  <c r="U2364"/>
  <c r="W2364" s="1"/>
  <c r="U2363"/>
  <c r="W2363" s="1"/>
  <c r="U2362"/>
  <c r="W2362" s="1"/>
  <c r="U2361"/>
  <c r="W2361" s="1"/>
  <c r="W2360"/>
  <c r="U2359"/>
  <c r="W2359" s="1"/>
  <c r="U2357"/>
  <c r="W2357" s="1"/>
  <c r="W2352"/>
  <c r="U2351"/>
  <c r="W2351" s="1"/>
  <c r="U2350"/>
  <c r="W2350" s="1"/>
  <c r="U2349"/>
  <c r="W2349" s="1"/>
  <c r="U2348"/>
  <c r="W2348" s="1"/>
  <c r="U2347"/>
  <c r="W2347" s="1"/>
  <c r="U2346"/>
  <c r="W2346" s="1"/>
  <c r="U2345"/>
  <c r="W2345" s="1"/>
  <c r="U2344"/>
  <c r="W2344" s="1"/>
  <c r="U2343"/>
  <c r="W2343" s="1"/>
  <c r="U2342"/>
  <c r="W2342" s="1"/>
  <c r="U2341"/>
  <c r="W2341" s="1"/>
  <c r="U2340"/>
  <c r="W2340" s="1"/>
  <c r="U2339"/>
  <c r="W2339" s="1"/>
  <c r="U2338"/>
  <c r="W2338" s="1"/>
  <c r="U2337"/>
  <c r="W2337" s="1"/>
  <c r="U2336"/>
  <c r="W2336" s="1"/>
  <c r="U2335"/>
  <c r="W2335" s="1"/>
  <c r="U2334"/>
  <c r="W2334" s="1"/>
  <c r="U2333"/>
  <c r="W2333" s="1"/>
  <c r="U2332"/>
  <c r="W2332" s="1"/>
  <c r="U2331"/>
  <c r="W2331" s="1"/>
  <c r="U2330"/>
  <c r="W2330" s="1"/>
  <c r="U2329"/>
  <c r="W2329" s="1"/>
  <c r="U2328"/>
  <c r="W2328" s="1"/>
  <c r="U2327"/>
  <c r="W2327" s="1"/>
  <c r="U2326"/>
  <c r="W2326" s="1"/>
  <c r="U2325"/>
  <c r="W2325" s="1"/>
  <c r="U2324"/>
  <c r="W2324" s="1"/>
  <c r="U2323"/>
  <c r="W2323" s="1"/>
  <c r="U2322"/>
  <c r="W2322" s="1"/>
  <c r="U2321"/>
  <c r="W2321" s="1"/>
  <c r="U2320"/>
  <c r="W2320" s="1"/>
  <c r="U2319"/>
  <c r="W2319" s="1"/>
  <c r="U2318"/>
  <c r="W2318" s="1"/>
  <c r="U2317"/>
  <c r="W2317" s="1"/>
  <c r="U2316"/>
  <c r="W2316" s="1"/>
  <c r="U2315"/>
  <c r="W2315" s="1"/>
  <c r="U2314"/>
  <c r="W2314" s="1"/>
  <c r="U2313"/>
  <c r="W2313" s="1"/>
  <c r="U2312"/>
  <c r="W2312" s="1"/>
  <c r="U2311"/>
  <c r="W2311" s="1"/>
  <c r="U2310"/>
  <c r="W2310" s="1"/>
  <c r="U2309"/>
  <c r="W2309" s="1"/>
  <c r="U2308"/>
  <c r="W2308" s="1"/>
  <c r="U2307"/>
  <c r="W2307" s="1"/>
  <c r="U2306"/>
  <c r="W2306" s="1"/>
  <c r="U2305"/>
  <c r="W2305" s="1"/>
  <c r="U2304"/>
  <c r="W2304" s="1"/>
  <c r="U2303"/>
  <c r="W2303" s="1"/>
  <c r="U2302"/>
  <c r="W2302" s="1"/>
  <c r="U2301"/>
  <c r="W2301" s="1"/>
  <c r="U2300"/>
  <c r="W2300" s="1"/>
  <c r="U2299"/>
  <c r="W2299" s="1"/>
  <c r="U2298"/>
  <c r="W2298" s="1"/>
  <c r="U2297"/>
  <c r="W2297" s="1"/>
  <c r="U2296"/>
  <c r="W2296" s="1"/>
  <c r="U2295"/>
  <c r="W2295" s="1"/>
  <c r="U2294"/>
  <c r="W2294" s="1"/>
  <c r="U2293"/>
  <c r="W2293" s="1"/>
  <c r="U2292"/>
  <c r="W2292" s="1"/>
  <c r="U2291"/>
  <c r="W2291" s="1"/>
  <c r="U2290"/>
  <c r="W2290" s="1"/>
  <c r="U2289"/>
  <c r="W2289" s="1"/>
  <c r="U2288"/>
  <c r="W2288" s="1"/>
  <c r="U2287"/>
  <c r="W2287" s="1"/>
  <c r="U2286"/>
  <c r="W2286" s="1"/>
  <c r="U2285"/>
  <c r="W2285" s="1"/>
  <c r="U2284"/>
  <c r="W2284" s="1"/>
  <c r="U2283"/>
  <c r="W2283" s="1"/>
  <c r="U2282"/>
  <c r="W2282" s="1"/>
  <c r="U2281"/>
  <c r="W2281" s="1"/>
  <c r="U2280"/>
  <c r="W2280" s="1"/>
  <c r="U2279"/>
  <c r="W2279" s="1"/>
  <c r="U2278"/>
  <c r="W2278" s="1"/>
  <c r="U2277"/>
  <c r="W2277" s="1"/>
  <c r="U2276"/>
  <c r="W2276" s="1"/>
  <c r="U2219"/>
  <c r="W2219" s="1"/>
  <c r="U2217"/>
  <c r="W2217" s="1"/>
  <c r="U2216"/>
  <c r="W2216" s="1"/>
  <c r="U2215"/>
  <c r="W2215" s="1"/>
  <c r="U2213"/>
  <c r="W2213" s="1"/>
  <c r="U2212"/>
  <c r="W2212" s="1"/>
  <c r="U2209"/>
  <c r="W2209" s="1"/>
  <c r="U2207"/>
  <c r="W2207" s="1"/>
  <c r="U2206"/>
  <c r="W2206" s="1"/>
  <c r="U2205"/>
  <c r="W2205" s="1"/>
  <c r="U2203"/>
  <c r="W2203" s="1"/>
  <c r="W2200"/>
  <c r="U2197"/>
  <c r="W2197" s="1"/>
  <c r="W2194"/>
  <c r="U2193"/>
  <c r="W2193" s="1"/>
  <c r="U2191"/>
  <c r="W2191" s="1"/>
  <c r="W2155"/>
  <c r="U2139"/>
  <c r="W2139" s="1"/>
  <c r="U2132"/>
  <c r="W2132" s="1"/>
  <c r="U2126"/>
  <c r="W2126" s="1"/>
  <c r="U2118"/>
  <c r="W2118" s="1"/>
  <c r="W2116"/>
  <c r="W2101"/>
  <c r="U2100"/>
  <c r="W2100" s="1"/>
  <c r="W2099"/>
  <c r="U2088"/>
  <c r="W2088" s="1"/>
  <c r="U2085"/>
  <c r="W2085" s="1"/>
  <c r="U2084"/>
  <c r="W2084" s="1"/>
  <c r="U2082"/>
  <c r="W2082" s="1"/>
  <c r="U2081"/>
  <c r="W2081" s="1"/>
  <c r="U2078"/>
  <c r="W2078" s="1"/>
  <c r="U2061"/>
  <c r="W2061" s="1"/>
  <c r="W2021"/>
  <c r="W2020"/>
  <c r="U2019"/>
  <c r="W2019" s="1"/>
  <c r="U2013"/>
  <c r="W2013" s="1"/>
  <c r="U2007"/>
  <c r="W2007" s="1"/>
  <c r="U2006"/>
  <c r="W2006" s="1"/>
  <c r="U2004"/>
  <c r="W2004" s="1"/>
  <c r="U2001"/>
  <c r="W2001" s="1"/>
  <c r="W1989"/>
  <c r="W1986"/>
  <c r="W1983"/>
  <c r="W1980"/>
  <c r="U1972"/>
  <c r="W1972" s="1"/>
  <c r="W1965"/>
  <c r="U1964"/>
  <c r="W1964" s="1"/>
  <c r="W1959"/>
  <c r="W1957"/>
  <c r="U1955"/>
  <c r="W1955" s="1"/>
  <c r="W1949"/>
  <c r="W1947"/>
  <c r="W1932"/>
  <c r="U1928"/>
  <c r="W1928" s="1"/>
  <c r="U1924"/>
  <c r="W1924" s="1"/>
  <c r="U1922"/>
  <c r="W1922" s="1"/>
  <c r="U1921"/>
  <c r="W1921" s="1"/>
  <c r="W1920"/>
  <c r="U1918"/>
  <c r="W1918" s="1"/>
  <c r="U1917"/>
  <c r="W1917" s="1"/>
  <c r="U1916"/>
  <c r="W1916" s="1"/>
  <c r="U1915"/>
  <c r="W1915" s="1"/>
  <c r="U1914"/>
  <c r="W1914" s="1"/>
  <c r="U1912"/>
  <c r="W1912" s="1"/>
  <c r="U1911"/>
  <c r="W1911" s="1"/>
  <c r="U1910"/>
  <c r="W1910" s="1"/>
  <c r="U1908"/>
  <c r="W1908" s="1"/>
  <c r="U1907"/>
  <c r="W1907" s="1"/>
  <c r="U1906"/>
  <c r="W1906" s="1"/>
  <c r="W1904"/>
  <c r="U1902"/>
  <c r="W1902" s="1"/>
  <c r="W1900"/>
  <c r="U1898"/>
  <c r="W1898" s="1"/>
  <c r="U1897"/>
  <c r="W1897" s="1"/>
  <c r="U1896"/>
  <c r="W1896" s="1"/>
  <c r="U1895"/>
  <c r="W1895" s="1"/>
  <c r="U1894"/>
  <c r="W1894" s="1"/>
  <c r="U1893"/>
  <c r="W1893" s="1"/>
  <c r="U1892"/>
  <c r="W1892" s="1"/>
  <c r="U1889"/>
  <c r="W1889" s="1"/>
  <c r="U1887"/>
  <c r="W1887" s="1"/>
  <c r="U1886"/>
  <c r="W1886" s="1"/>
  <c r="U1885"/>
  <c r="W1885" s="1"/>
  <c r="U1883"/>
  <c r="W1883" s="1"/>
  <c r="U1882"/>
  <c r="W1882" s="1"/>
  <c r="U1881"/>
  <c r="W1881" s="1"/>
  <c r="U1880"/>
  <c r="W1880" s="1"/>
  <c r="U1879"/>
  <c r="W1879" s="1"/>
  <c r="U1876"/>
  <c r="W1876" s="1"/>
  <c r="U1869"/>
  <c r="W1869" s="1"/>
  <c r="U1868"/>
  <c r="W1868" s="1"/>
  <c r="U1867"/>
  <c r="W1867" s="1"/>
  <c r="U1863"/>
  <c r="W1863" s="1"/>
  <c r="U1859"/>
  <c r="W1859" s="1"/>
  <c r="W1857"/>
  <c r="U1855"/>
  <c r="W1855" s="1"/>
  <c r="W1852"/>
  <c r="U1850"/>
  <c r="W1850" s="1"/>
  <c r="U1849"/>
  <c r="W1849" s="1"/>
  <c r="W1847"/>
  <c r="U1845"/>
  <c r="W1845" s="1"/>
  <c r="U1843"/>
  <c r="W1843" s="1"/>
  <c r="U1842"/>
  <c r="W1842" s="1"/>
  <c r="U1826"/>
  <c r="W1826" s="1"/>
  <c r="U1825"/>
  <c r="W1825" s="1"/>
  <c r="W1801"/>
  <c r="W1800"/>
  <c r="W1799"/>
  <c r="U1798"/>
  <c r="W1798" s="1"/>
  <c r="U1792"/>
  <c r="W1792" s="1"/>
  <c r="U1791"/>
  <c r="W1791" s="1"/>
  <c r="U1790"/>
  <c r="W1790" s="1"/>
  <c r="U1786"/>
  <c r="W1786" s="1"/>
  <c r="U1785"/>
  <c r="W1785" s="1"/>
  <c r="U1784"/>
  <c r="W1784" s="1"/>
  <c r="U1771"/>
  <c r="W1771" s="1"/>
  <c r="U1769"/>
  <c r="W1769" s="1"/>
  <c r="U1767"/>
  <c r="W1767" s="1"/>
  <c r="U1762"/>
  <c r="W1762" s="1"/>
  <c r="U1760"/>
  <c r="W1760" s="1"/>
  <c r="W1758"/>
  <c r="U1756"/>
  <c r="W1756" s="1"/>
  <c r="W1755"/>
  <c r="W1754"/>
  <c r="W1752"/>
  <c r="W1745"/>
  <c r="W1743"/>
  <c r="W1742"/>
  <c r="W1741"/>
  <c r="W1740"/>
  <c r="W1739"/>
  <c r="W1738"/>
  <c r="W1737"/>
  <c r="W1733"/>
  <c r="W1732"/>
  <c r="W1731"/>
  <c r="W1727"/>
  <c r="W1726"/>
  <c r="W1725"/>
  <c r="W1723"/>
  <c r="W1722"/>
  <c r="W1720"/>
  <c r="W1719"/>
  <c r="W1718"/>
  <c r="W1717"/>
  <c r="W1716"/>
  <c r="W1714"/>
  <c r="W1713"/>
  <c r="W1709"/>
  <c r="W1708"/>
  <c r="W1707"/>
  <c r="W1705"/>
  <c r="W1703"/>
  <c r="W1702"/>
  <c r="W1701"/>
  <c r="W1699"/>
  <c r="W1696"/>
  <c r="W1695"/>
  <c r="U1694"/>
  <c r="W1694" s="1"/>
  <c r="W1692"/>
  <c r="W1691"/>
  <c r="U1612"/>
  <c r="W1612" s="1"/>
  <c r="W1611"/>
  <c r="W1609"/>
  <c r="U1608"/>
  <c r="W1608" s="1"/>
  <c r="W1590"/>
  <c r="U1589"/>
  <c r="W1589" s="1"/>
  <c r="U1587"/>
  <c r="W1587" s="1"/>
  <c r="U1586"/>
  <c r="W1586" s="1"/>
  <c r="U1585"/>
  <c r="W1585" s="1"/>
  <c r="U1582"/>
  <c r="W1582" s="1"/>
  <c r="U1581"/>
  <c r="W1581" s="1"/>
  <c r="U1580"/>
  <c r="W1580" s="1"/>
  <c r="U1579"/>
  <c r="W1579" s="1"/>
  <c r="U1578"/>
  <c r="W1578" s="1"/>
  <c r="W1577"/>
  <c r="W1576"/>
  <c r="U1575"/>
  <c r="W1575" s="1"/>
  <c r="W1574"/>
  <c r="W1570"/>
  <c r="W1567"/>
  <c r="W1564"/>
  <c r="U1563"/>
  <c r="W1563" s="1"/>
  <c r="W1559"/>
  <c r="U1558"/>
  <c r="W1558" s="1"/>
  <c r="U1557"/>
  <c r="W1557" s="1"/>
  <c r="U1556"/>
  <c r="W1556" s="1"/>
  <c r="U1555"/>
  <c r="W1555" s="1"/>
  <c r="W1554"/>
  <c r="W1553"/>
  <c r="W1552"/>
  <c r="W1551"/>
  <c r="U1550"/>
  <c r="W1550" s="1"/>
  <c r="U1547"/>
  <c r="W1547" s="1"/>
  <c r="U1546"/>
  <c r="W1546" s="1"/>
  <c r="U1545"/>
  <c r="W1545" s="1"/>
  <c r="W1542"/>
  <c r="U1541"/>
  <c r="W1541" s="1"/>
  <c r="U1539"/>
  <c r="W1539" s="1"/>
  <c r="U1530"/>
  <c r="W1530" s="1"/>
  <c r="W1522"/>
  <c r="U1521"/>
  <c r="W1521" s="1"/>
  <c r="W1520"/>
  <c r="W1519"/>
  <c r="W1514"/>
  <c r="W1510"/>
  <c r="W1509"/>
  <c r="W1508"/>
  <c r="W1499"/>
  <c r="U1492"/>
  <c r="W1492" s="1"/>
  <c r="U1491"/>
  <c r="W1491" s="1"/>
  <c r="W1490"/>
  <c r="U1486"/>
  <c r="W1486" s="1"/>
  <c r="W1483"/>
  <c r="W1482"/>
  <c r="W1479"/>
  <c r="U1478"/>
  <c r="W1478" s="1"/>
  <c r="U1477"/>
  <c r="W1477" s="1"/>
  <c r="U1476"/>
  <c r="W1476" s="1"/>
  <c r="U1475"/>
  <c r="W1475" s="1"/>
  <c r="U1474"/>
  <c r="W1474" s="1"/>
  <c r="U1473"/>
  <c r="W1473" s="1"/>
  <c r="W1472"/>
  <c r="W1471"/>
  <c r="W1470"/>
  <c r="W1461"/>
  <c r="W1459"/>
  <c r="U1458"/>
  <c r="W1458" s="1"/>
  <c r="U1457"/>
  <c r="W1457" s="1"/>
  <c r="U1456"/>
  <c r="W1456" s="1"/>
  <c r="W1455"/>
  <c r="U1452"/>
  <c r="W1452" s="1"/>
  <c r="W1451"/>
  <c r="W1450"/>
  <c r="W1449"/>
  <c r="U1448"/>
  <c r="W1448" s="1"/>
  <c r="W1447"/>
  <c r="W1446"/>
  <c r="W1444"/>
  <c r="U1441"/>
  <c r="W1441" s="1"/>
  <c r="U1440"/>
  <c r="W1440" s="1"/>
  <c r="U1439"/>
  <c r="W1439" s="1"/>
  <c r="U1433"/>
  <c r="W1433" s="1"/>
  <c r="U1432"/>
  <c r="W1432" s="1"/>
  <c r="U1431"/>
  <c r="W1431" s="1"/>
  <c r="U1430"/>
  <c r="W1430" s="1"/>
  <c r="U1429"/>
  <c r="W1429" s="1"/>
  <c r="W1403"/>
  <c r="U1402"/>
  <c r="W1402" s="1"/>
  <c r="U1401"/>
  <c r="W1401" s="1"/>
  <c r="W1400"/>
  <c r="W1399"/>
  <c r="W1381"/>
  <c r="W1380"/>
  <c r="W1379"/>
  <c r="U1378"/>
  <c r="W1378" s="1"/>
  <c r="U1377"/>
  <c r="W1377" s="1"/>
  <c r="W1374"/>
  <c r="W1373"/>
  <c r="U1372"/>
  <c r="W1372" s="1"/>
  <c r="U1371"/>
  <c r="W1371" s="1"/>
  <c r="U1370"/>
  <c r="W1370" s="1"/>
  <c r="U1369"/>
  <c r="W1369" s="1"/>
  <c r="W1368"/>
  <c r="W1367"/>
  <c r="W1366"/>
  <c r="U1344"/>
  <c r="W1344" s="1"/>
  <c r="U1337"/>
  <c r="W1337" s="1"/>
  <c r="U1336"/>
  <c r="W1336" s="1"/>
  <c r="U1335"/>
  <c r="W1335" s="1"/>
  <c r="U1334"/>
  <c r="W1334" s="1"/>
  <c r="U1333"/>
  <c r="W1333" s="1"/>
  <c r="W1332"/>
  <c r="U1331"/>
  <c r="W1331" s="1"/>
  <c r="U1330"/>
  <c r="W1330" s="1"/>
  <c r="U1329"/>
  <c r="W1329" s="1"/>
  <c r="W1326"/>
  <c r="W1325"/>
  <c r="W1324"/>
  <c r="W1314"/>
  <c r="U1313"/>
  <c r="W1313" s="1"/>
  <c r="U1312"/>
  <c r="W1312" s="1"/>
  <c r="U1311"/>
  <c r="W1311" s="1"/>
  <c r="U1310"/>
  <c r="W1310" s="1"/>
  <c r="U1309"/>
  <c r="W1309" s="1"/>
  <c r="U1308"/>
  <c r="W1308" s="1"/>
  <c r="U1307"/>
  <c r="W1307" s="1"/>
  <c r="U1306"/>
  <c r="W1306" s="1"/>
  <c r="U1305"/>
  <c r="W1305" s="1"/>
  <c r="U1304"/>
  <c r="W1304" s="1"/>
  <c r="U1303"/>
  <c r="W1303" s="1"/>
  <c r="U1302"/>
  <c r="W1302" s="1"/>
  <c r="U1301"/>
  <c r="W1301" s="1"/>
  <c r="U1300"/>
  <c r="W1300" s="1"/>
  <c r="U1299"/>
  <c r="W1299" s="1"/>
  <c r="U1298"/>
  <c r="W1298" s="1"/>
  <c r="W1297"/>
  <c r="U1296"/>
  <c r="W1296" s="1"/>
  <c r="U1295"/>
  <c r="W1295" s="1"/>
  <c r="U1294"/>
  <c r="W1294" s="1"/>
  <c r="W1293"/>
  <c r="U1292"/>
  <c r="W1292" s="1"/>
  <c r="W1291"/>
  <c r="U1290"/>
  <c r="W1290" s="1"/>
  <c r="U1289"/>
  <c r="W1289" s="1"/>
  <c r="U1288"/>
  <c r="W1288" s="1"/>
  <c r="U1287"/>
  <c r="W1287" s="1"/>
  <c r="U1286"/>
  <c r="W1286" s="1"/>
  <c r="U1285"/>
  <c r="W1285" s="1"/>
  <c r="U1284"/>
  <c r="W1284" s="1"/>
  <c r="U1283"/>
  <c r="W1283" s="1"/>
  <c r="U1282"/>
  <c r="W1282" s="1"/>
  <c r="U1281"/>
  <c r="W1281" s="1"/>
  <c r="U1280"/>
  <c r="W1280" s="1"/>
  <c r="U1279"/>
  <c r="W1279" s="1"/>
  <c r="U1278"/>
  <c r="W1278" s="1"/>
  <c r="U1277"/>
  <c r="W1277" s="1"/>
  <c r="U1276"/>
  <c r="W1276" s="1"/>
  <c r="U1275"/>
  <c r="W1275" s="1"/>
  <c r="U1274"/>
  <c r="W1274" s="1"/>
  <c r="U1273"/>
  <c r="W1273" s="1"/>
  <c r="U1272"/>
  <c r="W1272" s="1"/>
  <c r="U1271"/>
  <c r="W1271" s="1"/>
  <c r="U1270"/>
  <c r="W1270" s="1"/>
  <c r="U1269"/>
  <c r="W1269" s="1"/>
  <c r="U1268"/>
  <c r="W1268" s="1"/>
  <c r="U1267"/>
  <c r="W1267" s="1"/>
  <c r="U1266"/>
  <c r="W1266" s="1"/>
  <c r="U1265"/>
  <c r="W1265" s="1"/>
  <c r="U1264"/>
  <c r="W1264" s="1"/>
  <c r="U1263"/>
  <c r="W1263" s="1"/>
  <c r="U1262"/>
  <c r="W1262" s="1"/>
  <c r="U1261"/>
  <c r="W1261" s="1"/>
  <c r="U1260"/>
  <c r="W1260" s="1"/>
  <c r="U1259"/>
  <c r="W1259" s="1"/>
  <c r="U1258"/>
  <c r="W1258" s="1"/>
  <c r="U1257"/>
  <c r="W1257" s="1"/>
  <c r="U1256"/>
  <c r="W1256" s="1"/>
  <c r="U1255"/>
  <c r="W1255" s="1"/>
  <c r="U1254"/>
  <c r="W1254" s="1"/>
  <c r="U1253"/>
  <c r="W1253" s="1"/>
  <c r="U1252"/>
  <c r="W1252" s="1"/>
  <c r="U1251"/>
  <c r="W1251" s="1"/>
  <c r="U1250"/>
  <c r="W1250" s="1"/>
  <c r="U1249"/>
  <c r="W1249" s="1"/>
  <c r="U1248"/>
  <c r="W1248" s="1"/>
  <c r="U1247"/>
  <c r="W1247" s="1"/>
  <c r="U1246"/>
  <c r="W1246" s="1"/>
  <c r="U1245"/>
  <c r="W1245" s="1"/>
  <c r="U1244"/>
  <c r="W1244" s="1"/>
  <c r="U1243"/>
  <c r="W1243" s="1"/>
  <c r="U1242"/>
  <c r="W1242" s="1"/>
  <c r="U1241"/>
  <c r="W1241" s="1"/>
  <c r="U1240"/>
  <c r="W1240" s="1"/>
  <c r="U1236"/>
  <c r="W1236" s="1"/>
  <c r="U1235"/>
  <c r="W1235" s="1"/>
  <c r="U1234"/>
  <c r="W1234" s="1"/>
  <c r="U1233"/>
  <c r="W1233" s="1"/>
  <c r="U1232"/>
  <c r="W1232" s="1"/>
  <c r="U1229"/>
  <c r="W1229" s="1"/>
  <c r="U1228"/>
  <c r="W1228" s="1"/>
  <c r="U1227"/>
  <c r="W1227" s="1"/>
  <c r="U1226"/>
  <c r="W1226" s="1"/>
  <c r="U1225"/>
  <c r="W1225" s="1"/>
  <c r="U1224"/>
  <c r="W1224" s="1"/>
  <c r="U1223"/>
  <c r="W1223" s="1"/>
  <c r="U1222"/>
  <c r="W1222" s="1"/>
  <c r="U1221"/>
  <c r="W1221" s="1"/>
  <c r="U1220"/>
  <c r="W1220" s="1"/>
  <c r="U1219"/>
  <c r="W1219" s="1"/>
  <c r="U1218"/>
  <c r="W1218" s="1"/>
  <c r="U1217"/>
  <c r="W1217" s="1"/>
  <c r="U1216"/>
  <c r="W1216" s="1"/>
  <c r="U1215"/>
  <c r="W1215" s="1"/>
  <c r="U1214"/>
  <c r="W1214" s="1"/>
  <c r="U1213"/>
  <c r="W1213" s="1"/>
  <c r="U1212"/>
  <c r="W1212" s="1"/>
  <c r="U1211"/>
  <c r="W1211" s="1"/>
  <c r="U1210"/>
  <c r="W1210" s="1"/>
  <c r="U1209"/>
  <c r="W1209" s="1"/>
  <c r="W1205"/>
  <c r="W1204"/>
  <c r="W1203"/>
  <c r="W1202"/>
  <c r="W1201"/>
  <c r="W1200"/>
  <c r="U1199"/>
  <c r="W1199" s="1"/>
  <c r="U1198"/>
  <c r="W1198" s="1"/>
  <c r="U1197"/>
  <c r="W1197" s="1"/>
  <c r="U1196"/>
  <c r="W1196" s="1"/>
  <c r="U1195"/>
  <c r="W1195" s="1"/>
  <c r="U1194"/>
  <c r="W1194" s="1"/>
  <c r="U1193"/>
  <c r="W1193" s="1"/>
  <c r="U1192"/>
  <c r="W1192" s="1"/>
  <c r="U1191"/>
  <c r="W1191" s="1"/>
  <c r="U1190"/>
  <c r="W1190" s="1"/>
  <c r="U1189"/>
  <c r="W1189" s="1"/>
  <c r="U1188"/>
  <c r="W1188" s="1"/>
  <c r="U1187"/>
  <c r="W1187" s="1"/>
  <c r="U1186"/>
  <c r="W1186" s="1"/>
  <c r="U1185"/>
  <c r="W1185" s="1"/>
  <c r="U1184"/>
  <c r="W1184" s="1"/>
  <c r="U1183"/>
  <c r="W1183" s="1"/>
  <c r="U1182"/>
  <c r="W1182" s="1"/>
  <c r="U1181"/>
  <c r="W1181" s="1"/>
  <c r="U1180"/>
  <c r="W1180" s="1"/>
  <c r="U1179"/>
  <c r="W1179" s="1"/>
  <c r="U1178"/>
  <c r="W1178" s="1"/>
  <c r="U1177"/>
  <c r="W1177" s="1"/>
  <c r="U1176"/>
  <c r="W1176" s="1"/>
  <c r="U1175"/>
  <c r="W1175" s="1"/>
  <c r="U1174"/>
  <c r="W1174" s="1"/>
  <c r="U1173"/>
  <c r="W1173" s="1"/>
  <c r="U1172"/>
  <c r="W1172" s="1"/>
  <c r="U1171"/>
  <c r="W1171" s="1"/>
  <c r="U1170"/>
  <c r="W1170" s="1"/>
  <c r="U1169"/>
  <c r="W1169" s="1"/>
  <c r="U1168"/>
  <c r="W1168" s="1"/>
  <c r="U1167"/>
  <c r="W1167" s="1"/>
  <c r="U1166"/>
  <c r="W1166" s="1"/>
  <c r="U1165"/>
  <c r="W1165" s="1"/>
  <c r="U1164"/>
  <c r="W1164" s="1"/>
  <c r="U1163"/>
  <c r="W1163" s="1"/>
  <c r="W1162"/>
  <c r="U1161"/>
  <c r="W1161" s="1"/>
  <c r="U1160"/>
  <c r="W1160" s="1"/>
  <c r="U1159"/>
  <c r="W1159" s="1"/>
  <c r="U1158"/>
  <c r="W1158" s="1"/>
  <c r="U1157"/>
  <c r="W1157" s="1"/>
  <c r="U1156"/>
  <c r="W1156" s="1"/>
  <c r="U1155"/>
  <c r="W1155" s="1"/>
  <c r="U1154"/>
  <c r="W1154" s="1"/>
  <c r="U1153"/>
  <c r="W1153" s="1"/>
  <c r="U1152"/>
  <c r="W1152" s="1"/>
  <c r="U1151"/>
  <c r="W1151" s="1"/>
  <c r="U1150"/>
  <c r="W1150" s="1"/>
  <c r="U1149"/>
  <c r="W1149" s="1"/>
  <c r="U1148"/>
  <c r="W1148" s="1"/>
  <c r="U1147"/>
  <c r="W1147" s="1"/>
  <c r="U1146"/>
  <c r="W1146" s="1"/>
  <c r="U1145"/>
  <c r="W1145" s="1"/>
  <c r="U1144"/>
  <c r="W1144" s="1"/>
  <c r="U1143"/>
  <c r="W1143" s="1"/>
  <c r="U1142"/>
  <c r="W1142" s="1"/>
  <c r="U1141"/>
  <c r="W1141" s="1"/>
  <c r="U1140"/>
  <c r="W1140" s="1"/>
  <c r="U1139"/>
  <c r="W1139" s="1"/>
  <c r="U1138"/>
  <c r="W1138" s="1"/>
  <c r="U1137"/>
  <c r="W1137" s="1"/>
  <c r="U1136"/>
  <c r="W1136" s="1"/>
  <c r="U1135"/>
  <c r="W1135" s="1"/>
  <c r="U1134"/>
  <c r="W1134" s="1"/>
  <c r="U1133"/>
  <c r="W1133" s="1"/>
  <c r="U1132"/>
  <c r="W1132" s="1"/>
  <c r="U1131"/>
  <c r="W1131" s="1"/>
  <c r="U1130"/>
  <c r="W1130" s="1"/>
  <c r="U1129"/>
  <c r="W1129" s="1"/>
  <c r="U1128"/>
  <c r="W1128" s="1"/>
  <c r="U1127"/>
  <c r="W1127" s="1"/>
  <c r="U1126"/>
  <c r="W1126" s="1"/>
  <c r="U1125"/>
  <c r="W1125" s="1"/>
  <c r="U1124"/>
  <c r="W1124" s="1"/>
  <c r="U1123"/>
  <c r="W1123" s="1"/>
  <c r="U1122"/>
  <c r="W1122" s="1"/>
  <c r="U1121"/>
  <c r="W1121" s="1"/>
  <c r="U1120"/>
  <c r="W1120" s="1"/>
  <c r="U1119"/>
  <c r="W1119" s="1"/>
  <c r="U1118"/>
  <c r="W1118" s="1"/>
  <c r="U1117"/>
  <c r="W1117" s="1"/>
  <c r="U1116"/>
  <c r="W1116" s="1"/>
  <c r="U1115"/>
  <c r="W1115" s="1"/>
  <c r="U1114"/>
  <c r="W1114" s="1"/>
  <c r="U1113"/>
  <c r="W1113" s="1"/>
  <c r="U1112"/>
  <c r="W1112" s="1"/>
  <c r="U1111"/>
  <c r="W1111" s="1"/>
  <c r="U1105"/>
  <c r="W1105" s="1"/>
  <c r="U1104"/>
  <c r="W1104" s="1"/>
  <c r="U1103"/>
  <c r="W1103" s="1"/>
  <c r="U1100"/>
  <c r="W1100" s="1"/>
  <c r="U1098"/>
  <c r="W1098" s="1"/>
  <c r="U1097"/>
  <c r="W1097" s="1"/>
  <c r="U1096"/>
  <c r="W1096" s="1"/>
  <c r="U1095"/>
  <c r="W1095" s="1"/>
  <c r="W1083"/>
  <c r="W1082"/>
  <c r="W1081"/>
  <c r="W1072"/>
  <c r="U1070"/>
  <c r="W1070" s="1"/>
  <c r="U1044"/>
  <c r="W1044" s="1"/>
  <c r="W1041"/>
  <c r="U1040"/>
  <c r="W1040" s="1"/>
  <c r="W1039"/>
  <c r="W1017"/>
  <c r="W1016"/>
  <c r="W1015"/>
  <c r="W1014"/>
  <c r="W1013"/>
  <c r="W1009"/>
  <c r="W1008"/>
  <c r="W1007"/>
  <c r="W994"/>
  <c r="W993"/>
  <c r="W992"/>
  <c r="U991"/>
  <c r="W991" s="1"/>
  <c r="U990"/>
  <c r="W990" s="1"/>
  <c r="U989"/>
  <c r="W989" s="1"/>
  <c r="U988"/>
  <c r="W988" s="1"/>
  <c r="U987"/>
  <c r="W987" s="1"/>
  <c r="U986"/>
  <c r="W986" s="1"/>
  <c r="U985"/>
  <c r="W985" s="1"/>
  <c r="U984"/>
  <c r="W984" s="1"/>
  <c r="U983"/>
  <c r="W983" s="1"/>
  <c r="U982"/>
  <c r="W982" s="1"/>
  <c r="W978"/>
  <c r="W977"/>
  <c r="W976"/>
  <c r="W972"/>
  <c r="W969"/>
  <c r="W968"/>
  <c r="U967"/>
  <c r="W967" s="1"/>
  <c r="U966"/>
  <c r="W966" s="1"/>
  <c r="U965"/>
  <c r="W965" s="1"/>
  <c r="U964"/>
  <c r="W964" s="1"/>
  <c r="U963"/>
  <c r="W963" s="1"/>
  <c r="U953"/>
  <c r="W953" s="1"/>
  <c r="U946"/>
  <c r="W946" s="1"/>
  <c r="W945"/>
  <c r="W942"/>
  <c r="U935"/>
  <c r="W935" s="1"/>
  <c r="U934"/>
  <c r="W934" s="1"/>
  <c r="W914"/>
  <c r="W904"/>
  <c r="W903"/>
  <c r="W902"/>
  <c r="W899"/>
  <c r="W896"/>
  <c r="W893"/>
  <c r="W892"/>
  <c r="W891"/>
  <c r="W890"/>
  <c r="W889"/>
  <c r="W873"/>
  <c r="U870"/>
  <c r="W870" s="1"/>
  <c r="U869"/>
  <c r="W869" s="1"/>
  <c r="U867"/>
  <c r="W867" s="1"/>
  <c r="U866"/>
  <c r="W866" s="1"/>
  <c r="U864"/>
  <c r="W864" s="1"/>
  <c r="U863"/>
  <c r="W863" s="1"/>
  <c r="W862"/>
  <c r="W861"/>
  <c r="W860"/>
  <c r="W859"/>
  <c r="W858"/>
  <c r="W846"/>
  <c r="W845"/>
  <c r="W842"/>
  <c r="W839"/>
  <c r="W838"/>
  <c r="W837"/>
  <c r="W836"/>
  <c r="W835"/>
  <c r="W834"/>
  <c r="W833"/>
  <c r="U832"/>
  <c r="W832" s="1"/>
  <c r="U831"/>
  <c r="W831" s="1"/>
  <c r="U830"/>
  <c r="W830" s="1"/>
  <c r="U829"/>
  <c r="W829" s="1"/>
  <c r="U828"/>
  <c r="W828" s="1"/>
  <c r="U827"/>
  <c r="W827" s="1"/>
  <c r="U826"/>
  <c r="W826" s="1"/>
  <c r="U825"/>
  <c r="W825" s="1"/>
  <c r="U824"/>
  <c r="W824" s="1"/>
  <c r="U823"/>
  <c r="W823" s="1"/>
  <c r="U822"/>
  <c r="W822" s="1"/>
  <c r="U821"/>
  <c r="W821" s="1"/>
  <c r="U820"/>
  <c r="W820" s="1"/>
  <c r="U819"/>
  <c r="W819" s="1"/>
  <c r="U818"/>
  <c r="W818" s="1"/>
  <c r="U815"/>
  <c r="W815" s="1"/>
  <c r="U814"/>
  <c r="W814" s="1"/>
  <c r="U813"/>
  <c r="W813" s="1"/>
  <c r="U812"/>
  <c r="W812" s="1"/>
  <c r="U811"/>
  <c r="W811" s="1"/>
  <c r="U809"/>
  <c r="W809" s="1"/>
  <c r="U808"/>
  <c r="W808" s="1"/>
  <c r="U807"/>
  <c r="W807" s="1"/>
  <c r="U806"/>
  <c r="W806" s="1"/>
  <c r="U805"/>
  <c r="W805" s="1"/>
  <c r="W804"/>
  <c r="U803"/>
  <c r="W803" s="1"/>
  <c r="U802"/>
  <c r="W802" s="1"/>
  <c r="U795"/>
  <c r="W795" s="1"/>
  <c r="W791"/>
  <c r="W789"/>
  <c r="W788"/>
  <c r="U787"/>
  <c r="W787" s="1"/>
  <c r="W784"/>
  <c r="U783"/>
  <c r="W783" s="1"/>
  <c r="U782"/>
  <c r="W782" s="1"/>
  <c r="U778"/>
  <c r="W778" s="1"/>
  <c r="U777"/>
  <c r="W777" s="1"/>
  <c r="U776"/>
  <c r="W776" s="1"/>
  <c r="U775"/>
  <c r="W775" s="1"/>
  <c r="U772"/>
  <c r="W772" s="1"/>
  <c r="U771"/>
  <c r="W771" s="1"/>
  <c r="W764"/>
  <c r="W763"/>
  <c r="W762"/>
  <c r="W761"/>
  <c r="U760"/>
  <c r="W760" s="1"/>
  <c r="W759"/>
  <c r="U758"/>
  <c r="W758" s="1"/>
  <c r="U757"/>
  <c r="W757" s="1"/>
  <c r="U756"/>
  <c r="W756" s="1"/>
  <c r="U755"/>
  <c r="W755" s="1"/>
  <c r="U754"/>
  <c r="W754" s="1"/>
  <c r="U753"/>
  <c r="W753" s="1"/>
  <c r="U752"/>
  <c r="W752" s="1"/>
  <c r="U751"/>
  <c r="W751" s="1"/>
  <c r="W747"/>
  <c r="U746"/>
  <c r="W746" s="1"/>
  <c r="W745"/>
  <c r="W744"/>
  <c r="W743"/>
  <c r="W742"/>
  <c r="U741"/>
  <c r="W741" s="1"/>
  <c r="U740"/>
  <c r="W740" s="1"/>
  <c r="U739"/>
  <c r="W739" s="1"/>
  <c r="U738"/>
  <c r="W738" s="1"/>
  <c r="U737"/>
  <c r="W737" s="1"/>
  <c r="U736"/>
  <c r="W736" s="1"/>
  <c r="U735"/>
  <c r="W735" s="1"/>
  <c r="U734"/>
  <c r="W734" s="1"/>
  <c r="U733"/>
  <c r="W733" s="1"/>
  <c r="U732"/>
  <c r="W732" s="1"/>
  <c r="U731"/>
  <c r="W731" s="1"/>
  <c r="U730"/>
  <c r="W730" s="1"/>
  <c r="U729"/>
  <c r="W729" s="1"/>
  <c r="U728"/>
  <c r="W728" s="1"/>
  <c r="U727"/>
  <c r="W727" s="1"/>
  <c r="U726"/>
  <c r="W726" s="1"/>
  <c r="U725"/>
  <c r="W725" s="1"/>
  <c r="U724"/>
  <c r="W724" s="1"/>
  <c r="U723"/>
  <c r="W723" s="1"/>
  <c r="U722"/>
  <c r="W722" s="1"/>
  <c r="U721"/>
  <c r="W721" s="1"/>
  <c r="U720"/>
  <c r="W720" s="1"/>
  <c r="U719"/>
  <c r="W719" s="1"/>
  <c r="U718"/>
  <c r="W718" s="1"/>
  <c r="U717"/>
  <c r="W717" s="1"/>
  <c r="U716"/>
  <c r="W716" s="1"/>
  <c r="U715"/>
  <c r="W715" s="1"/>
  <c r="U714"/>
  <c r="W714" s="1"/>
  <c r="U713"/>
  <c r="W713" s="1"/>
  <c r="W712"/>
  <c r="U711"/>
  <c r="W711" s="1"/>
  <c r="U710"/>
  <c r="W710" s="1"/>
  <c r="U709"/>
  <c r="W709" s="1"/>
  <c r="U708"/>
  <c r="W708" s="1"/>
  <c r="U707"/>
  <c r="W707" s="1"/>
  <c r="U706"/>
  <c r="W706" s="1"/>
  <c r="U705"/>
  <c r="W705" s="1"/>
  <c r="U704"/>
  <c r="W704" s="1"/>
  <c r="U703"/>
  <c r="W703" s="1"/>
  <c r="W702"/>
  <c r="W701"/>
  <c r="W700"/>
  <c r="U699"/>
  <c r="W699" s="1"/>
  <c r="U698"/>
  <c r="W698" s="1"/>
  <c r="U697"/>
  <c r="W697" s="1"/>
  <c r="U696"/>
  <c r="W696" s="1"/>
  <c r="U695"/>
  <c r="W695" s="1"/>
  <c r="U694"/>
  <c r="W694" s="1"/>
  <c r="U693"/>
  <c r="W693" s="1"/>
  <c r="U692"/>
  <c r="W692" s="1"/>
  <c r="U691"/>
  <c r="W691" s="1"/>
  <c r="U690"/>
  <c r="W690" s="1"/>
  <c r="U687"/>
  <c r="W687" s="1"/>
  <c r="U686"/>
  <c r="W686" s="1"/>
  <c r="U685"/>
  <c r="W685" s="1"/>
  <c r="U684"/>
  <c r="W684" s="1"/>
  <c r="U683"/>
  <c r="W683" s="1"/>
  <c r="U681"/>
  <c r="W681" s="1"/>
  <c r="U680"/>
  <c r="W680" s="1"/>
  <c r="U679"/>
  <c r="W679" s="1"/>
  <c r="U678"/>
  <c r="W678" s="1"/>
  <c r="U677"/>
  <c r="W677" s="1"/>
  <c r="U676"/>
  <c r="W676" s="1"/>
  <c r="U675"/>
  <c r="W675" s="1"/>
  <c r="U674"/>
  <c r="W674" s="1"/>
  <c r="U673"/>
  <c r="W673" s="1"/>
  <c r="U672"/>
  <c r="W672" s="1"/>
  <c r="U671"/>
  <c r="W671" s="1"/>
  <c r="U670"/>
  <c r="W670" s="1"/>
  <c r="U669"/>
  <c r="W669" s="1"/>
  <c r="U668"/>
  <c r="W668" s="1"/>
  <c r="U667"/>
  <c r="W667" s="1"/>
  <c r="U666"/>
  <c r="W666" s="1"/>
  <c r="U652"/>
  <c r="W652" s="1"/>
  <c r="W651"/>
  <c r="U650"/>
  <c r="W650" s="1"/>
  <c r="U649"/>
  <c r="W649" s="1"/>
  <c r="U648"/>
  <c r="W648" s="1"/>
  <c r="U647"/>
  <c r="W647" s="1"/>
  <c r="U646"/>
  <c r="W646" s="1"/>
  <c r="U645"/>
  <c r="W645" s="1"/>
  <c r="U644"/>
  <c r="W644" s="1"/>
  <c r="U643"/>
  <c r="W643" s="1"/>
  <c r="U642"/>
  <c r="W642" s="1"/>
  <c r="U641"/>
  <c r="W641" s="1"/>
  <c r="U640"/>
  <c r="W640" s="1"/>
  <c r="U639"/>
  <c r="W639" s="1"/>
  <c r="U638"/>
  <c r="W638" s="1"/>
  <c r="U637"/>
  <c r="W637" s="1"/>
  <c r="U636"/>
  <c r="W636" s="1"/>
  <c r="U635"/>
  <c r="W635" s="1"/>
  <c r="U634"/>
  <c r="W634" s="1"/>
  <c r="U633"/>
  <c r="W633" s="1"/>
  <c r="U632"/>
  <c r="W632" s="1"/>
  <c r="W624"/>
  <c r="W623"/>
  <c r="W622"/>
  <c r="W621"/>
  <c r="W620"/>
  <c r="W619"/>
  <c r="U618"/>
  <c r="W618" s="1"/>
  <c r="U617"/>
  <c r="W617" s="1"/>
  <c r="U616"/>
  <c r="W616" s="1"/>
  <c r="U615"/>
  <c r="W615" s="1"/>
  <c r="U614"/>
  <c r="W614" s="1"/>
  <c r="U613"/>
  <c r="W613" s="1"/>
  <c r="U612"/>
  <c r="W612" s="1"/>
  <c r="U611"/>
  <c r="W611" s="1"/>
  <c r="U610"/>
  <c r="W610" s="1"/>
  <c r="U609"/>
  <c r="W609" s="1"/>
  <c r="U608"/>
  <c r="W608" s="1"/>
  <c r="U607"/>
  <c r="W607" s="1"/>
  <c r="U606"/>
  <c r="W606" s="1"/>
  <c r="U605"/>
  <c r="W605" s="1"/>
  <c r="U604"/>
  <c r="W604" s="1"/>
  <c r="U603"/>
  <c r="W603" s="1"/>
  <c r="U602"/>
  <c r="W602" s="1"/>
  <c r="U601"/>
  <c r="W601" s="1"/>
  <c r="U600"/>
  <c r="W600" s="1"/>
  <c r="U599"/>
  <c r="W599" s="1"/>
  <c r="U598"/>
  <c r="W598" s="1"/>
  <c r="U597"/>
  <c r="W597" s="1"/>
  <c r="U596"/>
  <c r="W596" s="1"/>
  <c r="U595"/>
  <c r="W595" s="1"/>
  <c r="U594"/>
  <c r="W594" s="1"/>
  <c r="U593"/>
  <c r="W593" s="1"/>
  <c r="U592"/>
  <c r="W592" s="1"/>
  <c r="U591"/>
  <c r="W591" s="1"/>
  <c r="U590"/>
  <c r="W590" s="1"/>
  <c r="U589"/>
  <c r="W589" s="1"/>
  <c r="U588"/>
  <c r="W588" s="1"/>
  <c r="U587"/>
  <c r="W587" s="1"/>
  <c r="U586"/>
  <c r="W586" s="1"/>
  <c r="U585"/>
  <c r="W585" s="1"/>
  <c r="U584"/>
  <c r="W584" s="1"/>
  <c r="U583"/>
  <c r="W583" s="1"/>
  <c r="U582"/>
  <c r="W582" s="1"/>
  <c r="U581"/>
  <c r="W581" s="1"/>
  <c r="U580"/>
  <c r="W580" s="1"/>
  <c r="U579"/>
  <c r="W579" s="1"/>
  <c r="U578"/>
  <c r="W578" s="1"/>
  <c r="U577"/>
  <c r="W577" s="1"/>
  <c r="U576"/>
  <c r="W576" s="1"/>
  <c r="U575"/>
  <c r="W575" s="1"/>
  <c r="U574"/>
  <c r="W574" s="1"/>
  <c r="U573"/>
  <c r="W573" s="1"/>
  <c r="U572"/>
  <c r="W572" s="1"/>
  <c r="U571"/>
  <c r="W571" s="1"/>
  <c r="U570"/>
  <c r="W570" s="1"/>
  <c r="U569"/>
  <c r="W569" s="1"/>
  <c r="U568"/>
  <c r="W568" s="1"/>
  <c r="U567"/>
  <c r="W567" s="1"/>
  <c r="U566"/>
  <c r="W566" s="1"/>
  <c r="U565"/>
  <c r="W565" s="1"/>
  <c r="U564"/>
  <c r="W564" s="1"/>
  <c r="U563"/>
  <c r="W563" s="1"/>
  <c r="U562"/>
  <c r="W562" s="1"/>
  <c r="U561"/>
  <c r="W561" s="1"/>
  <c r="U560"/>
  <c r="W560" s="1"/>
  <c r="U559"/>
  <c r="W559" s="1"/>
  <c r="U558"/>
  <c r="W558" s="1"/>
  <c r="U557"/>
  <c r="W557" s="1"/>
  <c r="U556"/>
  <c r="W556" s="1"/>
  <c r="U555"/>
  <c r="W555" s="1"/>
  <c r="U554"/>
  <c r="W554" s="1"/>
  <c r="U553"/>
  <c r="W553" s="1"/>
  <c r="U552"/>
  <c r="W552" s="1"/>
  <c r="U551"/>
  <c r="W551" s="1"/>
  <c r="U550"/>
  <c r="W550" s="1"/>
  <c r="U549"/>
  <c r="W549" s="1"/>
  <c r="U548"/>
  <c r="W548" s="1"/>
  <c r="U547"/>
  <c r="W547" s="1"/>
  <c r="W546"/>
  <c r="W545"/>
  <c r="W544"/>
  <c r="U543"/>
  <c r="W543" s="1"/>
  <c r="U542"/>
  <c r="W542" s="1"/>
  <c r="U541"/>
  <c r="W541" s="1"/>
  <c r="U540"/>
  <c r="W540" s="1"/>
  <c r="U539"/>
  <c r="W539" s="1"/>
  <c r="U538"/>
  <c r="W538" s="1"/>
  <c r="U537"/>
  <c r="W537" s="1"/>
  <c r="U536"/>
  <c r="W536" s="1"/>
  <c r="U535"/>
  <c r="W535" s="1"/>
  <c r="U534"/>
  <c r="W534" s="1"/>
  <c r="U523"/>
  <c r="W523" s="1"/>
  <c r="U519"/>
  <c r="W519" s="1"/>
  <c r="U518"/>
  <c r="W518" s="1"/>
  <c r="U517"/>
  <c r="W517" s="1"/>
  <c r="U516"/>
  <c r="W516" s="1"/>
  <c r="U515"/>
  <c r="W515" s="1"/>
  <c r="U514"/>
  <c r="W514" s="1"/>
  <c r="U513"/>
  <c r="W513" s="1"/>
  <c r="U512"/>
  <c r="W512" s="1"/>
  <c r="U508"/>
  <c r="W508" s="1"/>
  <c r="U507"/>
  <c r="W507" s="1"/>
  <c r="U502"/>
  <c r="W502" s="1"/>
  <c r="U501"/>
  <c r="W501" s="1"/>
  <c r="U500"/>
  <c r="W500" s="1"/>
  <c r="W491"/>
  <c r="W490"/>
  <c r="W489"/>
  <c r="W488"/>
  <c r="W487"/>
  <c r="W486"/>
  <c r="U483"/>
  <c r="W483" s="1"/>
  <c r="U482"/>
  <c r="W482" s="1"/>
  <c r="U481"/>
  <c r="W481" s="1"/>
  <c r="U480"/>
  <c r="W480" s="1"/>
  <c r="U479"/>
  <c r="W479" s="1"/>
  <c r="W474"/>
  <c r="U473"/>
  <c r="W473" s="1"/>
  <c r="W470"/>
  <c r="W469"/>
  <c r="U468"/>
  <c r="W468" s="1"/>
  <c r="W467"/>
  <c r="U466"/>
  <c r="W466" s="1"/>
  <c r="W465"/>
  <c r="U464"/>
  <c r="W464" s="1"/>
  <c r="U463"/>
  <c r="W463" s="1"/>
  <c r="U462"/>
  <c r="W462" s="1"/>
  <c r="U461"/>
  <c r="W461" s="1"/>
  <c r="U460"/>
  <c r="W460" s="1"/>
  <c r="U459"/>
  <c r="W459" s="1"/>
  <c r="U458"/>
  <c r="W458" s="1"/>
  <c r="U457"/>
  <c r="W457" s="1"/>
  <c r="U456"/>
  <c r="W456" s="1"/>
  <c r="U455"/>
  <c r="W455" s="1"/>
  <c r="U454"/>
  <c r="W454" s="1"/>
  <c r="U453"/>
  <c r="W453" s="1"/>
  <c r="U452"/>
  <c r="W452" s="1"/>
  <c r="W449"/>
  <c r="U448"/>
  <c r="W448" s="1"/>
  <c r="U447"/>
  <c r="W447" s="1"/>
  <c r="W446"/>
  <c r="U442"/>
  <c r="W442" s="1"/>
  <c r="U441"/>
  <c r="W441" s="1"/>
  <c r="U430"/>
  <c r="W430" s="1"/>
  <c r="U417"/>
  <c r="W417" s="1"/>
  <c r="U416"/>
  <c r="W416" s="1"/>
  <c r="U415"/>
  <c r="W415" s="1"/>
  <c r="U414"/>
  <c r="W414" s="1"/>
  <c r="U413"/>
  <c r="W413" s="1"/>
  <c r="W399"/>
  <c r="W398"/>
  <c r="W397"/>
  <c r="W396"/>
  <c r="W395"/>
  <c r="W386"/>
  <c r="W385"/>
  <c r="W384"/>
  <c r="W383"/>
  <c r="W382"/>
  <c r="W381"/>
  <c r="W380"/>
  <c r="W374"/>
  <c r="U362"/>
  <c r="W362" s="1"/>
  <c r="U361"/>
  <c r="W361" s="1"/>
  <c r="U360"/>
  <c r="W360" s="1"/>
  <c r="U359"/>
  <c r="W359" s="1"/>
  <c r="U358"/>
  <c r="W358" s="1"/>
  <c r="U357"/>
  <c r="W357" s="1"/>
  <c r="U356"/>
  <c r="W356" s="1"/>
  <c r="U355"/>
  <c r="W355" s="1"/>
  <c r="U354"/>
  <c r="W354" s="1"/>
  <c r="U353"/>
  <c r="W353" s="1"/>
  <c r="U352"/>
  <c r="W352" s="1"/>
  <c r="U351"/>
  <c r="W351" s="1"/>
  <c r="W350"/>
  <c r="W347"/>
  <c r="W334"/>
  <c r="W333"/>
  <c r="W332"/>
  <c r="W331"/>
  <c r="W329"/>
  <c r="U328"/>
  <c r="W328" s="1"/>
  <c r="U327"/>
  <c r="W327" s="1"/>
  <c r="U325"/>
  <c r="W325" s="1"/>
  <c r="U324"/>
  <c r="W324" s="1"/>
  <c r="U323"/>
  <c r="W323" s="1"/>
  <c r="U322"/>
  <c r="W322" s="1"/>
  <c r="W321"/>
  <c r="W320"/>
  <c r="U319"/>
  <c r="W319" s="1"/>
  <c r="U318"/>
  <c r="W318" s="1"/>
  <c r="W316"/>
  <c r="W315"/>
  <c r="W314"/>
  <c r="W308"/>
  <c r="W307"/>
  <c r="U304"/>
  <c r="W304" s="1"/>
  <c r="U303"/>
  <c r="W303" s="1"/>
  <c r="U300"/>
  <c r="W300" s="1"/>
  <c r="U299"/>
  <c r="W299" s="1"/>
  <c r="W298"/>
  <c r="W297"/>
  <c r="W296"/>
  <c r="U295"/>
  <c r="W295" s="1"/>
  <c r="W294"/>
  <c r="U293"/>
  <c r="W293" s="1"/>
  <c r="W292"/>
  <c r="U291"/>
  <c r="W291" s="1"/>
  <c r="U290"/>
  <c r="W290" s="1"/>
  <c r="W288"/>
  <c r="U287"/>
  <c r="W287" s="1"/>
  <c r="U286"/>
  <c r="W286" s="1"/>
  <c r="W285"/>
  <c r="U284"/>
  <c r="W284" s="1"/>
  <c r="W283"/>
  <c r="U281"/>
  <c r="W281" s="1"/>
  <c r="U280"/>
  <c r="W280" s="1"/>
  <c r="U279"/>
  <c r="W279" s="1"/>
  <c r="W276"/>
  <c r="U275"/>
  <c r="W275" s="1"/>
  <c r="W274"/>
  <c r="W273"/>
  <c r="W272"/>
  <c r="W271"/>
  <c r="U270"/>
  <c r="W270" s="1"/>
  <c r="U269"/>
  <c r="W269" s="1"/>
  <c r="U268"/>
  <c r="W268" s="1"/>
  <c r="U267"/>
  <c r="W267" s="1"/>
  <c r="U266"/>
  <c r="W266" s="1"/>
  <c r="W265"/>
  <c r="W264"/>
  <c r="W263"/>
  <c r="U262"/>
  <c r="W262" s="1"/>
  <c r="W261"/>
  <c r="U260"/>
  <c r="W260" s="1"/>
  <c r="W252"/>
  <c r="U250"/>
  <c r="W250" s="1"/>
  <c r="U249"/>
  <c r="W249" s="1"/>
  <c r="U248"/>
  <c r="W248" s="1"/>
  <c r="U247"/>
  <c r="W247" s="1"/>
  <c r="U246"/>
  <c r="W246" s="1"/>
  <c r="U245"/>
  <c r="W245" s="1"/>
  <c r="U244"/>
  <c r="W244" s="1"/>
  <c r="U243"/>
  <c r="W243" s="1"/>
  <c r="U242"/>
  <c r="W242" s="1"/>
  <c r="U241"/>
  <c r="W241" s="1"/>
  <c r="U240"/>
  <c r="W240" s="1"/>
  <c r="U239"/>
  <c r="W239" s="1"/>
  <c r="U238"/>
  <c r="W238" s="1"/>
  <c r="U237"/>
  <c r="W237" s="1"/>
  <c r="U236"/>
  <c r="W236" s="1"/>
  <c r="U235"/>
  <c r="W235" s="1"/>
  <c r="W231"/>
  <c r="W229"/>
  <c r="W228"/>
  <c r="U227"/>
  <c r="W227" s="1"/>
  <c r="W226"/>
  <c r="U225"/>
  <c r="W225" s="1"/>
  <c r="U224"/>
  <c r="W224" s="1"/>
  <c r="W222"/>
  <c r="U220"/>
  <c r="W220" s="1"/>
  <c r="W219"/>
  <c r="W218"/>
  <c r="W217"/>
  <c r="U216"/>
  <c r="W216" s="1"/>
  <c r="W215"/>
  <c r="U214"/>
  <c r="W214" s="1"/>
  <c r="U213"/>
  <c r="W213" s="1"/>
  <c r="W212"/>
  <c r="W211"/>
  <c r="U210"/>
  <c r="W210" s="1"/>
  <c r="W209"/>
  <c r="U208"/>
  <c r="W208" s="1"/>
  <c r="U207"/>
  <c r="W207" s="1"/>
  <c r="U206"/>
  <c r="W206" s="1"/>
  <c r="U204"/>
  <c r="W204" s="1"/>
  <c r="W202"/>
  <c r="U201"/>
  <c r="W201" s="1"/>
  <c r="W200"/>
  <c r="W198"/>
  <c r="U197"/>
  <c r="W197" s="1"/>
  <c r="W196"/>
  <c r="U195"/>
  <c r="W195" s="1"/>
  <c r="U189"/>
  <c r="W189" s="1"/>
  <c r="U187"/>
  <c r="W187" s="1"/>
  <c r="U185"/>
  <c r="W185" s="1"/>
  <c r="U184"/>
  <c r="W184" s="1"/>
  <c r="U183"/>
  <c r="W183" s="1"/>
  <c r="U182"/>
  <c r="W182" s="1"/>
  <c r="W180"/>
  <c r="W179"/>
  <c r="W178"/>
  <c r="U177"/>
  <c r="W177" s="1"/>
  <c r="U176"/>
  <c r="W176" s="1"/>
  <c r="U174"/>
  <c r="W174" s="1"/>
  <c r="U172"/>
  <c r="W172" s="1"/>
  <c r="W169"/>
  <c r="W168"/>
  <c r="W166"/>
  <c r="W163"/>
  <c r="U161"/>
  <c r="W161" s="1"/>
  <c r="U160"/>
  <c r="W160" s="1"/>
  <c r="U159"/>
  <c r="W159" s="1"/>
  <c r="U158"/>
  <c r="W158" s="1"/>
  <c r="U157"/>
  <c r="W157" s="1"/>
  <c r="U156"/>
  <c r="W156" s="1"/>
  <c r="W153"/>
  <c r="U151"/>
  <c r="W151" s="1"/>
  <c r="U150"/>
  <c r="W150" s="1"/>
  <c r="U148"/>
  <c r="W148" s="1"/>
  <c r="W146"/>
  <c r="U145"/>
  <c r="W145" s="1"/>
  <c r="W143"/>
  <c r="W142"/>
  <c r="W141"/>
  <c r="W140"/>
  <c r="U139"/>
  <c r="W139" s="1"/>
  <c r="U138"/>
  <c r="W138" s="1"/>
  <c r="U137"/>
  <c r="W137" s="1"/>
  <c r="U136"/>
  <c r="W136" s="1"/>
  <c r="U135"/>
  <c r="W135" s="1"/>
  <c r="W133"/>
  <c r="W132"/>
  <c r="W131"/>
  <c r="W130"/>
  <c r="U120"/>
  <c r="W120" s="1"/>
  <c r="U118"/>
  <c r="W118" s="1"/>
  <c r="U116"/>
  <c r="W116" s="1"/>
  <c r="U115"/>
  <c r="W115" s="1"/>
  <c r="U114"/>
  <c r="W114" s="1"/>
  <c r="W113"/>
  <c r="W112"/>
  <c r="U110"/>
  <c r="W110" s="1"/>
  <c r="W105"/>
  <c r="W102"/>
  <c r="W100"/>
  <c r="W98"/>
  <c r="W97"/>
  <c r="W96"/>
  <c r="W95"/>
  <c r="W94"/>
  <c r="W92"/>
  <c r="W91"/>
  <c r="W90"/>
  <c r="W88"/>
  <c r="W86"/>
  <c r="W85"/>
  <c r="W84"/>
  <c r="U83"/>
  <c r="W83" s="1"/>
  <c r="U82"/>
  <c r="W82" s="1"/>
  <c r="U81"/>
  <c r="W81" s="1"/>
  <c r="U79"/>
  <c r="W79" s="1"/>
  <c r="U78"/>
  <c r="W78" s="1"/>
  <c r="U77"/>
  <c r="W77" s="1"/>
  <c r="U76"/>
  <c r="W76" s="1"/>
  <c r="U74"/>
  <c r="W74" s="1"/>
  <c r="U73"/>
  <c r="W73" s="1"/>
  <c r="W71"/>
  <c r="W70"/>
  <c r="W69"/>
  <c r="U68"/>
  <c r="W68" s="1"/>
  <c r="U67"/>
  <c r="W67" s="1"/>
  <c r="U66"/>
  <c r="W66" s="1"/>
  <c r="U65"/>
  <c r="W65" s="1"/>
  <c r="U64"/>
  <c r="W64" s="1"/>
  <c r="U63"/>
  <c r="W63" s="1"/>
  <c r="U62"/>
  <c r="W62" s="1"/>
  <c r="U61"/>
  <c r="W61" s="1"/>
  <c r="U60"/>
  <c r="W60" s="1"/>
  <c r="U52"/>
  <c r="W52" s="1"/>
  <c r="U51"/>
  <c r="W51" s="1"/>
  <c r="W45"/>
  <c r="W44"/>
  <c r="U43"/>
  <c r="W43" s="1"/>
  <c r="U42"/>
  <c r="W42" s="1"/>
  <c r="U40"/>
  <c r="W40" s="1"/>
  <c r="U38"/>
  <c r="W38" s="1"/>
  <c r="U36"/>
  <c r="W36" s="1"/>
  <c r="W29"/>
  <c r="W27"/>
  <c r="W24"/>
  <c r="U23"/>
  <c r="W23" s="1"/>
  <c r="U22"/>
  <c r="W22" s="1"/>
  <c r="W20"/>
  <c r="U19"/>
  <c r="W19" s="1"/>
  <c r="U18"/>
  <c r="W18" s="1"/>
  <c r="U17"/>
  <c r="W17" s="1"/>
  <c r="U16"/>
  <c r="W16" s="1"/>
  <c r="U15"/>
  <c r="W15" s="1"/>
  <c r="U14"/>
  <c r="W14" s="1"/>
  <c r="U13"/>
  <c r="W13" s="1"/>
  <c r="U12"/>
  <c r="W12" s="1"/>
  <c r="U11"/>
  <c r="W11" s="1"/>
  <c r="U10"/>
  <c r="W10" s="1"/>
  <c r="U9"/>
  <c r="W9" s="1"/>
  <c r="U8"/>
  <c r="W8" s="1"/>
  <c r="U7"/>
  <c r="W7" s="1"/>
  <c r="U6"/>
  <c r="W6" s="1"/>
  <c r="U4"/>
  <c r="W4" s="1"/>
  <c r="U3"/>
  <c r="W3" s="1"/>
  <c r="U2"/>
  <c r="U2851" l="1"/>
  <c r="X2851" s="1"/>
  <c r="W2"/>
  <c r="W2851" s="1"/>
  <c r="X6" i="59"/>
  <c r="X2827" i="56"/>
  <c r="X2826"/>
  <c r="X2825"/>
  <c r="X2824"/>
  <c r="X2823"/>
  <c r="X2822"/>
  <c r="X2821"/>
  <c r="X2820"/>
  <c r="X2819"/>
  <c r="X2818"/>
  <c r="X2817"/>
  <c r="X2816"/>
  <c r="X2815"/>
  <c r="X2814"/>
  <c r="X2813"/>
  <c r="X2812"/>
  <c r="X2811"/>
  <c r="X2810"/>
  <c r="X2809"/>
  <c r="X2808"/>
  <c r="X2807"/>
  <c r="X2806"/>
  <c r="X2805"/>
  <c r="X2804"/>
  <c r="X2803"/>
  <c r="X2802"/>
  <c r="X2801"/>
  <c r="X2800"/>
  <c r="X2799"/>
  <c r="X2798"/>
  <c r="X2797"/>
  <c r="X2796"/>
  <c r="X2795"/>
  <c r="X2794"/>
  <c r="X2793"/>
  <c r="X2792"/>
  <c r="X2791"/>
  <c r="X2790"/>
  <c r="X2789"/>
  <c r="X2788"/>
  <c r="X2787"/>
  <c r="X2786"/>
  <c r="X2785"/>
  <c r="X2784"/>
  <c r="X2783"/>
  <c r="X2782"/>
  <c r="X2781"/>
  <c r="X2780"/>
  <c r="X2779"/>
  <c r="X2778"/>
  <c r="X2777"/>
  <c r="X2776"/>
  <c r="X2775"/>
  <c r="X2774"/>
  <c r="X2773"/>
  <c r="X2772"/>
  <c r="X2771"/>
  <c r="X2770"/>
  <c r="X2769"/>
  <c r="X2768"/>
  <c r="X2767"/>
  <c r="X2766"/>
  <c r="X2765"/>
  <c r="X2764"/>
  <c r="X2763"/>
  <c r="X2762"/>
  <c r="X2761"/>
  <c r="X2760"/>
  <c r="X2759"/>
  <c r="X2758"/>
  <c r="X2757"/>
  <c r="X2756"/>
  <c r="X2755"/>
  <c r="X2754"/>
  <c r="X2753"/>
  <c r="X2752"/>
  <c r="X2751"/>
  <c r="X2750"/>
  <c r="X2749"/>
  <c r="X2748"/>
  <c r="X2747"/>
  <c r="X2746"/>
  <c r="X2745"/>
  <c r="X2744"/>
  <c r="X2743"/>
  <c r="X2742"/>
  <c r="X2741"/>
  <c r="X2740"/>
  <c r="X2739"/>
  <c r="X2738"/>
  <c r="X2737"/>
  <c r="X2736"/>
  <c r="X2735"/>
  <c r="X2734"/>
  <c r="X2733"/>
  <c r="X2732"/>
  <c r="X2731"/>
  <c r="X2730"/>
  <c r="X2729"/>
  <c r="X2728"/>
  <c r="X2727"/>
  <c r="X2726"/>
  <c r="X2725"/>
  <c r="X2724"/>
  <c r="X2723"/>
  <c r="X2722"/>
  <c r="X2721"/>
  <c r="X2720"/>
  <c r="X2719"/>
  <c r="X2718"/>
  <c r="X2717"/>
  <c r="X2716"/>
  <c r="X2715"/>
  <c r="X2714"/>
  <c r="X2713"/>
  <c r="X2712"/>
  <c r="X2711"/>
  <c r="X2710"/>
  <c r="X2709"/>
  <c r="X2708"/>
  <c r="X2707"/>
  <c r="X2706"/>
  <c r="X2705"/>
  <c r="X2704"/>
  <c r="X2703"/>
  <c r="X2702"/>
  <c r="X2701"/>
  <c r="X2700"/>
  <c r="X2699"/>
  <c r="X2698"/>
  <c r="X2697"/>
  <c r="X2696"/>
  <c r="X2695"/>
  <c r="X2694"/>
  <c r="X2693"/>
  <c r="X2692"/>
  <c r="X2691"/>
  <c r="X2690"/>
  <c r="X2689"/>
  <c r="X2688"/>
  <c r="X2687"/>
  <c r="X2686"/>
  <c r="X2685"/>
  <c r="X2684"/>
  <c r="X2683"/>
  <c r="X2682"/>
  <c r="X2681"/>
  <c r="X2680"/>
  <c r="X2679"/>
  <c r="X2678"/>
  <c r="X2677"/>
  <c r="X2676"/>
  <c r="X2675"/>
  <c r="X2674"/>
  <c r="X2673"/>
  <c r="X2672"/>
  <c r="X2671"/>
  <c r="X2670"/>
  <c r="X2669"/>
  <c r="X2668"/>
  <c r="X2667"/>
  <c r="X2666"/>
  <c r="X2665"/>
  <c r="X2664"/>
  <c r="X2663"/>
  <c r="X2662"/>
  <c r="X2661"/>
  <c r="X2660"/>
  <c r="X2659"/>
  <c r="X2658"/>
  <c r="X2657"/>
  <c r="X2656"/>
  <c r="X2655"/>
  <c r="X2654"/>
  <c r="X2653"/>
  <c r="X2652"/>
  <c r="X2651"/>
  <c r="X2650"/>
  <c r="X2649"/>
  <c r="X2648"/>
  <c r="X2647"/>
  <c r="X2646"/>
  <c r="X2645"/>
  <c r="X2644"/>
  <c r="X2643"/>
  <c r="X2642"/>
  <c r="X2641"/>
  <c r="X2640"/>
  <c r="X2639"/>
  <c r="X2638"/>
  <c r="X2637"/>
  <c r="X2636"/>
  <c r="X2635"/>
  <c r="X2634"/>
  <c r="X2633"/>
  <c r="X2632"/>
  <c r="X2631"/>
  <c r="X2630"/>
  <c r="X2629"/>
  <c r="X2628"/>
  <c r="X2627"/>
  <c r="X2626"/>
  <c r="X2625"/>
  <c r="X2624"/>
  <c r="X2623"/>
  <c r="X2622"/>
  <c r="X2621"/>
  <c r="X2620"/>
  <c r="X2619"/>
  <c r="X2618"/>
  <c r="X2617"/>
  <c r="X2616"/>
  <c r="X2615"/>
  <c r="X2614"/>
  <c r="X2613"/>
  <c r="X2612"/>
  <c r="X2611"/>
  <c r="X2610"/>
  <c r="X2609"/>
  <c r="X2608"/>
  <c r="X2607"/>
  <c r="X2606"/>
  <c r="X2605"/>
  <c r="X2604"/>
  <c r="X2603"/>
  <c r="X2602"/>
  <c r="X2601"/>
  <c r="X2600"/>
  <c r="X2599"/>
  <c r="X2598"/>
  <c r="X2597"/>
  <c r="X2596"/>
  <c r="X2595"/>
  <c r="X2594"/>
  <c r="X2593"/>
  <c r="X2592"/>
  <c r="X2591"/>
  <c r="X2590"/>
  <c r="X2589"/>
  <c r="X2588"/>
  <c r="X2587"/>
  <c r="X2586"/>
  <c r="X2585"/>
  <c r="X2584"/>
  <c r="X2583"/>
  <c r="X2582"/>
  <c r="X2581"/>
  <c r="X2580"/>
  <c r="X2579"/>
  <c r="X2578"/>
  <c r="X2577"/>
  <c r="X2576"/>
  <c r="X2575"/>
  <c r="X2574"/>
  <c r="X2573"/>
  <c r="X2572"/>
  <c r="X2571"/>
  <c r="X2570"/>
  <c r="X2569"/>
  <c r="X2568"/>
  <c r="X2567"/>
  <c r="X2566"/>
  <c r="X2565"/>
  <c r="X2564"/>
  <c r="X2563"/>
  <c r="X2562"/>
  <c r="X2561"/>
  <c r="X2560"/>
  <c r="X2559"/>
  <c r="X2558"/>
  <c r="X2557"/>
  <c r="X2556"/>
  <c r="X2555"/>
  <c r="X2554"/>
  <c r="X2553"/>
  <c r="X2552"/>
  <c r="X2551"/>
  <c r="X2550"/>
  <c r="X2549"/>
  <c r="X2548"/>
  <c r="X2547"/>
  <c r="X2546"/>
  <c r="X2545"/>
  <c r="X2544"/>
  <c r="X2543"/>
  <c r="X2542"/>
  <c r="X2541"/>
  <c r="X2540"/>
  <c r="X2539"/>
  <c r="X2538"/>
  <c r="X2537"/>
  <c r="X2536"/>
  <c r="X2535"/>
  <c r="X2534"/>
  <c r="X2533"/>
  <c r="X2532"/>
  <c r="X2531"/>
  <c r="X2530"/>
  <c r="X2529"/>
  <c r="X2528"/>
  <c r="X2527"/>
  <c r="X2526"/>
  <c r="X2525"/>
  <c r="X2524"/>
  <c r="X2523"/>
  <c r="X2522"/>
  <c r="X2521"/>
  <c r="X2520"/>
  <c r="X2519"/>
  <c r="X2518"/>
  <c r="X2517"/>
  <c r="X2516"/>
  <c r="X2515"/>
  <c r="X2514"/>
  <c r="X2513"/>
  <c r="X2512"/>
  <c r="X2511"/>
  <c r="X2510"/>
  <c r="X2509"/>
  <c r="X2508"/>
  <c r="X2507"/>
  <c r="X2506"/>
  <c r="X2505"/>
  <c r="X2504"/>
  <c r="X2503"/>
  <c r="X2502"/>
  <c r="X2501"/>
  <c r="X2500"/>
  <c r="X2499"/>
  <c r="X2498"/>
  <c r="X2497"/>
  <c r="X2496"/>
  <c r="X2495"/>
  <c r="X2494"/>
  <c r="X2493"/>
  <c r="X2492"/>
  <c r="X2491"/>
  <c r="X2490"/>
  <c r="X2489"/>
  <c r="X2488"/>
  <c r="X2487"/>
  <c r="X2486"/>
  <c r="X2485"/>
  <c r="X2484"/>
  <c r="X2483"/>
  <c r="X2482"/>
  <c r="X2481"/>
  <c r="X2480"/>
  <c r="X2479"/>
  <c r="X2478"/>
  <c r="X2477"/>
  <c r="X2476"/>
  <c r="X2475"/>
  <c r="X2474"/>
  <c r="X2473"/>
  <c r="X2472"/>
  <c r="X2471"/>
  <c r="X2470"/>
  <c r="X2469"/>
  <c r="X2468"/>
  <c r="X2467"/>
  <c r="X2466"/>
  <c r="X2465"/>
  <c r="X2464"/>
  <c r="X2463"/>
  <c r="X2462"/>
  <c r="X2461"/>
  <c r="X2460"/>
  <c r="X2459"/>
  <c r="X2458"/>
  <c r="X2457"/>
  <c r="X2456"/>
  <c r="X2455"/>
  <c r="X2454"/>
  <c r="X2453"/>
  <c r="X2452"/>
  <c r="X2451"/>
  <c r="X2450"/>
  <c r="X2449"/>
  <c r="X2448"/>
  <c r="X2447"/>
  <c r="X2446"/>
  <c r="X2445"/>
  <c r="X2444"/>
  <c r="X2443"/>
  <c r="X2442"/>
  <c r="X2441"/>
  <c r="X2440"/>
  <c r="X2439"/>
  <c r="X2438"/>
  <c r="X2437"/>
  <c r="X2436"/>
  <c r="X2435"/>
  <c r="X2434"/>
  <c r="X2433"/>
  <c r="X2432"/>
  <c r="X2431"/>
  <c r="X2430"/>
  <c r="X2429"/>
  <c r="X2428"/>
  <c r="X2427"/>
  <c r="X2426"/>
  <c r="X2425"/>
  <c r="X2424"/>
  <c r="X2423"/>
  <c r="X2422"/>
  <c r="X2421"/>
  <c r="X2420"/>
  <c r="X2419"/>
  <c r="X2418"/>
  <c r="X2417"/>
  <c r="X2416"/>
  <c r="X2415"/>
  <c r="X2414"/>
  <c r="X2413"/>
  <c r="X2412"/>
  <c r="X2411"/>
  <c r="X2410"/>
  <c r="X2409"/>
  <c r="X2408"/>
  <c r="X2407"/>
  <c r="X2406"/>
  <c r="X2405"/>
  <c r="X2404"/>
  <c r="X2403"/>
  <c r="X2402"/>
  <c r="X2401"/>
  <c r="X2400"/>
  <c r="X2399"/>
  <c r="X2398"/>
  <c r="X2397"/>
  <c r="X2396"/>
  <c r="X2395"/>
  <c r="X2394"/>
  <c r="X2393"/>
  <c r="X2392"/>
  <c r="X2391"/>
  <c r="X2390"/>
  <c r="X2389"/>
  <c r="X2388"/>
  <c r="X2387"/>
  <c r="X2386"/>
  <c r="X2385"/>
  <c r="X2384"/>
  <c r="X2383"/>
  <c r="X2382"/>
  <c r="X2381"/>
  <c r="X2380"/>
  <c r="X2379"/>
  <c r="X2378"/>
  <c r="X2377"/>
  <c r="X2376"/>
  <c r="X2375"/>
  <c r="X2374"/>
  <c r="X2373"/>
  <c r="X2372"/>
  <c r="X2371"/>
  <c r="X2370"/>
  <c r="X2369"/>
  <c r="X2368"/>
  <c r="X2367"/>
  <c r="X2366"/>
  <c r="X2365"/>
  <c r="X2364"/>
  <c r="X2363"/>
  <c r="X2362"/>
  <c r="X2361"/>
  <c r="X2360"/>
  <c r="X2359"/>
  <c r="X2358"/>
  <c r="X2357"/>
  <c r="X2356"/>
  <c r="X2355"/>
  <c r="X2354"/>
  <c r="X2353"/>
  <c r="X2352"/>
  <c r="X2351"/>
  <c r="X2350"/>
  <c r="X2349"/>
  <c r="X2348"/>
  <c r="X2347"/>
  <c r="X2346"/>
  <c r="X2345"/>
  <c r="X2344"/>
  <c r="X2343"/>
  <c r="X2342"/>
  <c r="X2341"/>
  <c r="X2340"/>
  <c r="X2339"/>
  <c r="X2338"/>
  <c r="X2337"/>
  <c r="X2336"/>
  <c r="X2335"/>
  <c r="X2334"/>
  <c r="X2333"/>
  <c r="X2332"/>
  <c r="X2331"/>
  <c r="X2330"/>
  <c r="X2329"/>
  <c r="X2328"/>
  <c r="X2327"/>
  <c r="X2326"/>
  <c r="X2325"/>
  <c r="X2324"/>
  <c r="X2323"/>
  <c r="X2322"/>
  <c r="X2321"/>
  <c r="X2320"/>
  <c r="X2319"/>
  <c r="X2318"/>
  <c r="X2317"/>
  <c r="X2316"/>
  <c r="X2315"/>
  <c r="X2314"/>
  <c r="X2313"/>
  <c r="X2312"/>
  <c r="X2311"/>
  <c r="X2310"/>
  <c r="X2309"/>
  <c r="X2308"/>
  <c r="X2307"/>
  <c r="X2306"/>
  <c r="X2305"/>
  <c r="X2304"/>
  <c r="X2303"/>
  <c r="X2302"/>
  <c r="X2301"/>
  <c r="X2300"/>
  <c r="X2299"/>
  <c r="X2298"/>
  <c r="X2297"/>
  <c r="X2296"/>
  <c r="X2295"/>
  <c r="X2294"/>
  <c r="X2293"/>
  <c r="X2292"/>
  <c r="X2291"/>
  <c r="X2290"/>
  <c r="X2289"/>
  <c r="X2288"/>
  <c r="X2287"/>
  <c r="X2286"/>
  <c r="X2285"/>
  <c r="X2284"/>
  <c r="X2283"/>
  <c r="X2282"/>
  <c r="X2281"/>
  <c r="X2280"/>
  <c r="X2279"/>
  <c r="X2278"/>
  <c r="X2277"/>
  <c r="X2276"/>
  <c r="X2275"/>
  <c r="X2274"/>
  <c r="X2273"/>
  <c r="X2272"/>
  <c r="X2271"/>
  <c r="X2270"/>
  <c r="X2269"/>
  <c r="X2268"/>
  <c r="X2267"/>
  <c r="X2266"/>
  <c r="X2265"/>
  <c r="X2264"/>
  <c r="X2263"/>
  <c r="X2262"/>
  <c r="X2261"/>
  <c r="X2260"/>
  <c r="X2259"/>
  <c r="X2258"/>
  <c r="X2257"/>
  <c r="X2256"/>
  <c r="X2255"/>
  <c r="X2254"/>
  <c r="X2253"/>
  <c r="X2252"/>
  <c r="X2251"/>
  <c r="X2250"/>
  <c r="X2249"/>
  <c r="X2248"/>
  <c r="X2247"/>
  <c r="X2246"/>
  <c r="X2245"/>
  <c r="X2244"/>
  <c r="X2243"/>
  <c r="X2242"/>
  <c r="X2241"/>
  <c r="X2240"/>
  <c r="X2239"/>
  <c r="X2238"/>
  <c r="X2237"/>
  <c r="X2236"/>
  <c r="X2235"/>
  <c r="X2234"/>
  <c r="X2233"/>
  <c r="X2232"/>
  <c r="X2231"/>
  <c r="X2230"/>
  <c r="X2229"/>
  <c r="X2228"/>
  <c r="X2227"/>
  <c r="X2226"/>
  <c r="X2225"/>
  <c r="X2224"/>
  <c r="X2223"/>
  <c r="X2222"/>
  <c r="X2221"/>
  <c r="X2220"/>
  <c r="X2219"/>
  <c r="X2218"/>
  <c r="X2217"/>
  <c r="X2216"/>
  <c r="X2215"/>
  <c r="X2214"/>
  <c r="X2213"/>
  <c r="X2212"/>
  <c r="X2211"/>
  <c r="X2210"/>
  <c r="X2209"/>
  <c r="X2208"/>
  <c r="X2207"/>
  <c r="X2206"/>
  <c r="X2205"/>
  <c r="X2204"/>
  <c r="X2203"/>
  <c r="X2202"/>
  <c r="X2201"/>
  <c r="X2200"/>
  <c r="X2199"/>
  <c r="X2198"/>
  <c r="X2197"/>
  <c r="X2196"/>
  <c r="X2195"/>
  <c r="X2194"/>
  <c r="X2193"/>
  <c r="X2192"/>
  <c r="X2191"/>
  <c r="X2190"/>
  <c r="X2189"/>
  <c r="X2188"/>
  <c r="X2187"/>
  <c r="X2186"/>
  <c r="X2185"/>
  <c r="X2184"/>
  <c r="X2183"/>
  <c r="X2182"/>
  <c r="X2181"/>
  <c r="X2180"/>
  <c r="X2179"/>
  <c r="X2178"/>
  <c r="X2177"/>
  <c r="X2176"/>
  <c r="X2175"/>
  <c r="X2174"/>
  <c r="X2173"/>
  <c r="X2172"/>
  <c r="X2171"/>
  <c r="X2170"/>
  <c r="X2169"/>
  <c r="X2168"/>
  <c r="X2167"/>
  <c r="X2166"/>
  <c r="X2165"/>
  <c r="X2164"/>
  <c r="X2163"/>
  <c r="X2162"/>
  <c r="X2161"/>
  <c r="X2160"/>
  <c r="X2159"/>
  <c r="X2158"/>
  <c r="X2157"/>
  <c r="X2156"/>
  <c r="X2155"/>
  <c r="X2154"/>
  <c r="X2153"/>
  <c r="X2152"/>
  <c r="X2151"/>
  <c r="X2150"/>
  <c r="X2149"/>
  <c r="X2148"/>
  <c r="X2147"/>
  <c r="X2146"/>
  <c r="X2145"/>
  <c r="X2144"/>
  <c r="X2143"/>
  <c r="X2142"/>
  <c r="X2141"/>
  <c r="X2140"/>
  <c r="X2139"/>
  <c r="X2138"/>
  <c r="X2137"/>
  <c r="X2136"/>
  <c r="X2135"/>
  <c r="X2134"/>
  <c r="X2133"/>
  <c r="X2132"/>
  <c r="X2131"/>
  <c r="X2130"/>
  <c r="X2129"/>
  <c r="X2128"/>
  <c r="X2127"/>
  <c r="X2126"/>
  <c r="X2125"/>
  <c r="X2124"/>
  <c r="X2123"/>
  <c r="X2122"/>
  <c r="X2121"/>
  <c r="X2120"/>
  <c r="X2119"/>
  <c r="X2118"/>
  <c r="X2117"/>
  <c r="X2116"/>
  <c r="X2115"/>
  <c r="X2114"/>
  <c r="X2113"/>
  <c r="X2112"/>
  <c r="X2111"/>
  <c r="X2110"/>
  <c r="X2109"/>
  <c r="X2108"/>
  <c r="X2107"/>
  <c r="X2106"/>
  <c r="X2105"/>
  <c r="X2104"/>
  <c r="X2103"/>
  <c r="X2102"/>
  <c r="X2101"/>
  <c r="X2100"/>
  <c r="X2099"/>
  <c r="X2098"/>
  <c r="X2097"/>
  <c r="X2096"/>
  <c r="X2095"/>
  <c r="X2094"/>
  <c r="X2093"/>
  <c r="X2092"/>
  <c r="X2091"/>
  <c r="X2090"/>
  <c r="X2089"/>
  <c r="X2088"/>
  <c r="X2087"/>
  <c r="X2086"/>
  <c r="X2085"/>
  <c r="X2084"/>
  <c r="X2083"/>
  <c r="X2082"/>
  <c r="X2081"/>
  <c r="X2080"/>
  <c r="X2079"/>
  <c r="X2078"/>
  <c r="X2077"/>
  <c r="X2076"/>
  <c r="X2075"/>
  <c r="X2074"/>
  <c r="X2073"/>
  <c r="X2072"/>
  <c r="X2071"/>
  <c r="X2070"/>
  <c r="X2069"/>
  <c r="X2068"/>
  <c r="X2067"/>
  <c r="X2066"/>
  <c r="X2065"/>
  <c r="X2064"/>
  <c r="X2063"/>
  <c r="X2062"/>
  <c r="X2061"/>
  <c r="X2060"/>
  <c r="X2059"/>
  <c r="X2058"/>
  <c r="X2057"/>
  <c r="X2056"/>
  <c r="X2055"/>
  <c r="X2054"/>
  <c r="X2053"/>
  <c r="X2052"/>
  <c r="X2051"/>
  <c r="X2050"/>
  <c r="X2049"/>
  <c r="X2048"/>
  <c r="X2047"/>
  <c r="X2046"/>
  <c r="X2045"/>
  <c r="X2044"/>
  <c r="X2043"/>
  <c r="X2042"/>
  <c r="X2041"/>
  <c r="X2040"/>
  <c r="X2039"/>
  <c r="X2038"/>
  <c r="X2037"/>
  <c r="X2036"/>
  <c r="X2035"/>
  <c r="X2034"/>
  <c r="X2033"/>
  <c r="X2032"/>
  <c r="X2031"/>
  <c r="X2030"/>
  <c r="X2029"/>
  <c r="X2028"/>
  <c r="X2027"/>
  <c r="X2026"/>
  <c r="X2025"/>
  <c r="X2024"/>
  <c r="X2023"/>
  <c r="X2022"/>
  <c r="X2021"/>
  <c r="X2020"/>
  <c r="X2019"/>
  <c r="X2018"/>
  <c r="X2017"/>
  <c r="X2016"/>
  <c r="X2015"/>
  <c r="X2014"/>
  <c r="X2013"/>
  <c r="X2012"/>
  <c r="X2011"/>
  <c r="X2010"/>
  <c r="X2009"/>
  <c r="X2008"/>
  <c r="X2007"/>
  <c r="X2006"/>
  <c r="X2005"/>
  <c r="X2004"/>
  <c r="X2003"/>
  <c r="X2002"/>
  <c r="X2001"/>
  <c r="X2000"/>
  <c r="X1999"/>
  <c r="X1998"/>
  <c r="X1997"/>
  <c r="X1996"/>
  <c r="X1995"/>
  <c r="X1994"/>
  <c r="X1993"/>
  <c r="X1992"/>
  <c r="X1991"/>
  <c r="X1990"/>
  <c r="X1989"/>
  <c r="X1988"/>
  <c r="X1987"/>
  <c r="X1986"/>
  <c r="X1985"/>
  <c r="X1984"/>
  <c r="X1983"/>
  <c r="X1982"/>
  <c r="X1981"/>
  <c r="X1980"/>
  <c r="X1979"/>
  <c r="X1978"/>
  <c r="X1977"/>
  <c r="X1976"/>
  <c r="X1975"/>
  <c r="X1974"/>
  <c r="X1973"/>
  <c r="X1972"/>
  <c r="X1971"/>
  <c r="X1970"/>
  <c r="X1969"/>
  <c r="X1968"/>
  <c r="X1967"/>
  <c r="X1966"/>
  <c r="X1965"/>
  <c r="X1964"/>
  <c r="X1963"/>
  <c r="X1962"/>
  <c r="X1961"/>
  <c r="X1960"/>
  <c r="X1959"/>
  <c r="X1958"/>
  <c r="X1957"/>
  <c r="X1956"/>
  <c r="X1955"/>
  <c r="X1954"/>
  <c r="X1953"/>
  <c r="X1952"/>
  <c r="X1951"/>
  <c r="X1950"/>
  <c r="X1949"/>
  <c r="X1948"/>
  <c r="X1947"/>
  <c r="X1946"/>
  <c r="X1945"/>
  <c r="X1944"/>
  <c r="X1943"/>
  <c r="X1942"/>
  <c r="X1941"/>
  <c r="X1940"/>
  <c r="X1939"/>
  <c r="X1938"/>
  <c r="X1937"/>
  <c r="X1936"/>
  <c r="X1935"/>
  <c r="X1934"/>
  <c r="X1933"/>
  <c r="X1932"/>
  <c r="X1931"/>
  <c r="X1930"/>
  <c r="X1929"/>
  <c r="X1928"/>
  <c r="X1927"/>
  <c r="X1926"/>
  <c r="X1925"/>
  <c r="X1924"/>
  <c r="X1923"/>
  <c r="X1922"/>
  <c r="X1921"/>
  <c r="X1920"/>
  <c r="X1919"/>
  <c r="X1918"/>
  <c r="X1917"/>
  <c r="X1916"/>
  <c r="X1915"/>
  <c r="X1914"/>
  <c r="X1913"/>
  <c r="X1912"/>
  <c r="X1911"/>
  <c r="X1910"/>
  <c r="X1909"/>
  <c r="X1908"/>
  <c r="X1907"/>
  <c r="X1906"/>
  <c r="X1905"/>
  <c r="X1904"/>
  <c r="X1903"/>
  <c r="X1902"/>
  <c r="X1901"/>
  <c r="X1900"/>
  <c r="X1899"/>
  <c r="X1898"/>
  <c r="X1897"/>
  <c r="X1896"/>
  <c r="X1895"/>
  <c r="X1894"/>
  <c r="X1893"/>
  <c r="X1892"/>
  <c r="X1891"/>
  <c r="X1890"/>
  <c r="X1889"/>
  <c r="X1888"/>
  <c r="X1887"/>
  <c r="X1886"/>
  <c r="X1885"/>
  <c r="X1884"/>
  <c r="X1883"/>
  <c r="X1882"/>
  <c r="X1881"/>
  <c r="X1880"/>
  <c r="X1879"/>
  <c r="X1878"/>
  <c r="X1877"/>
  <c r="X1876"/>
  <c r="X1875"/>
  <c r="X1874"/>
  <c r="X1873"/>
  <c r="X1872"/>
  <c r="X1871"/>
  <c r="X1870"/>
  <c r="X1869"/>
  <c r="X1868"/>
  <c r="X1867"/>
  <c r="X1866"/>
  <c r="X1865"/>
  <c r="X1864"/>
  <c r="X1863"/>
  <c r="X1862"/>
  <c r="X1861"/>
  <c r="X1860"/>
  <c r="X1859"/>
  <c r="X1858"/>
  <c r="X1857"/>
  <c r="X1856"/>
  <c r="X1855"/>
  <c r="X1854"/>
  <c r="X1853"/>
  <c r="X1852"/>
  <c r="X1851"/>
  <c r="X1850"/>
  <c r="X1849"/>
  <c r="X1848"/>
  <c r="X1847"/>
  <c r="X1846"/>
  <c r="X1845"/>
  <c r="X1844"/>
  <c r="X1843"/>
  <c r="X1842"/>
  <c r="X1841"/>
  <c r="X1840"/>
  <c r="X1839"/>
  <c r="X1838"/>
  <c r="X1837"/>
  <c r="X1836"/>
  <c r="X1835"/>
  <c r="X1834"/>
  <c r="X1833"/>
  <c r="X1832"/>
  <c r="X1831"/>
  <c r="X1830"/>
  <c r="X1829"/>
  <c r="X1828"/>
  <c r="X1827"/>
  <c r="X1826"/>
  <c r="X1825"/>
  <c r="X1824"/>
  <c r="X1823"/>
  <c r="X1822"/>
  <c r="X1821"/>
  <c r="X1820"/>
  <c r="X1819"/>
  <c r="X1818"/>
  <c r="X1817"/>
  <c r="X1816"/>
  <c r="X1815"/>
  <c r="X1814"/>
  <c r="X1813"/>
  <c r="X1812"/>
  <c r="X1811"/>
  <c r="X1810"/>
  <c r="X1809"/>
  <c r="X1808"/>
  <c r="X1807"/>
  <c r="X1806"/>
  <c r="X1805"/>
  <c r="X1804"/>
  <c r="X1803"/>
  <c r="X1802"/>
  <c r="X1801"/>
  <c r="X1800"/>
  <c r="X1799"/>
  <c r="X1798"/>
  <c r="X1797"/>
  <c r="X1796"/>
  <c r="X1795"/>
  <c r="X1794"/>
  <c r="X1793"/>
  <c r="X1792"/>
  <c r="X1791"/>
  <c r="X1790"/>
  <c r="X1789"/>
  <c r="X1788"/>
  <c r="X1787"/>
  <c r="X1786"/>
  <c r="X1785"/>
  <c r="X1784"/>
  <c r="X1783"/>
  <c r="X1782"/>
  <c r="X1781"/>
  <c r="X1780"/>
  <c r="X1779"/>
  <c r="X1778"/>
  <c r="X1777"/>
  <c r="X1776"/>
  <c r="X1775"/>
  <c r="X1774"/>
  <c r="X1773"/>
  <c r="X1772"/>
  <c r="X1771"/>
  <c r="X1770"/>
  <c r="X1769"/>
  <c r="X1768"/>
  <c r="X1767"/>
  <c r="X1766"/>
  <c r="X1765"/>
  <c r="X1764"/>
  <c r="X1763"/>
  <c r="X1762"/>
  <c r="X1761"/>
  <c r="X1760"/>
  <c r="X1759"/>
  <c r="X1758"/>
  <c r="X1757"/>
  <c r="X1756"/>
  <c r="X1755"/>
  <c r="X1754"/>
  <c r="X1753"/>
  <c r="X1752"/>
  <c r="X1751"/>
  <c r="X1750"/>
  <c r="X1749"/>
  <c r="X1748"/>
  <c r="X1747"/>
  <c r="X1746"/>
  <c r="X1745"/>
  <c r="X1744"/>
  <c r="X1743"/>
  <c r="X1742"/>
  <c r="X1741"/>
  <c r="X1740"/>
  <c r="X1739"/>
  <c r="X1738"/>
  <c r="X1737"/>
  <c r="X1736"/>
  <c r="X1735"/>
  <c r="X1734"/>
  <c r="X1733"/>
  <c r="X1732"/>
  <c r="X1731"/>
  <c r="X1730"/>
  <c r="X1729"/>
  <c r="X1728"/>
  <c r="X1727"/>
  <c r="X1726"/>
  <c r="X1725"/>
  <c r="X1724"/>
  <c r="X1723"/>
  <c r="X1722"/>
  <c r="X1721"/>
  <c r="X1720"/>
  <c r="X1719"/>
  <c r="X1718"/>
  <c r="X1717"/>
  <c r="X1716"/>
  <c r="X1715"/>
  <c r="X1714"/>
  <c r="X1713"/>
  <c r="X1712"/>
  <c r="X1711"/>
  <c r="X1710"/>
  <c r="X1709"/>
  <c r="X1708"/>
  <c r="X1707"/>
  <c r="X1706"/>
  <c r="X1705"/>
  <c r="X1704"/>
  <c r="X1703"/>
  <c r="X1702"/>
  <c r="X1701"/>
  <c r="X1700"/>
  <c r="X1699"/>
  <c r="X1698"/>
  <c r="X1697"/>
  <c r="X1696"/>
  <c r="X1695"/>
  <c r="X1694"/>
  <c r="X1693"/>
  <c r="X1692"/>
  <c r="X1691"/>
  <c r="X1690"/>
  <c r="X1689"/>
  <c r="X1688"/>
  <c r="X1687"/>
  <c r="X1686"/>
  <c r="X1685"/>
  <c r="X1684"/>
  <c r="X1683"/>
  <c r="X1682"/>
  <c r="X1681"/>
  <c r="X1680"/>
  <c r="X1679"/>
  <c r="X1678"/>
  <c r="X1677"/>
  <c r="X1676"/>
  <c r="X1675"/>
  <c r="X1674"/>
  <c r="X1673"/>
  <c r="X1672"/>
  <c r="X1671"/>
  <c r="X1670"/>
  <c r="X1669"/>
  <c r="X1668"/>
  <c r="X1667"/>
  <c r="X1666"/>
  <c r="X1665"/>
  <c r="X1664"/>
  <c r="X1663"/>
  <c r="X1662"/>
  <c r="X1661"/>
  <c r="X1660"/>
  <c r="X1659"/>
  <c r="X1658"/>
  <c r="X1657"/>
  <c r="X1656"/>
  <c r="X1655"/>
  <c r="X1654"/>
  <c r="X1653"/>
  <c r="X1652"/>
  <c r="X1651"/>
  <c r="X1650"/>
  <c r="X1649"/>
  <c r="X1648"/>
  <c r="X1647"/>
  <c r="X1646"/>
  <c r="X1645"/>
  <c r="X1644"/>
  <c r="X1643"/>
  <c r="X1642"/>
  <c r="X1641"/>
  <c r="X1640"/>
  <c r="X1639"/>
  <c r="X1638"/>
  <c r="X1637"/>
  <c r="X1636"/>
  <c r="X1635"/>
  <c r="X1634"/>
  <c r="X1633"/>
  <c r="X1632"/>
  <c r="X1631"/>
  <c r="X1630"/>
  <c r="X1629"/>
  <c r="X1628"/>
  <c r="X1627"/>
  <c r="X1626"/>
  <c r="X1625"/>
  <c r="X1624"/>
  <c r="X1623"/>
  <c r="X1622"/>
  <c r="X1621"/>
  <c r="X1620"/>
  <c r="X1619"/>
  <c r="X1618"/>
  <c r="X1617"/>
  <c r="X1616"/>
  <c r="X1615"/>
  <c r="X1614"/>
  <c r="X1613"/>
  <c r="X1612"/>
  <c r="X1611"/>
  <c r="X1610"/>
  <c r="X1609"/>
  <c r="X1608"/>
  <c r="X1607"/>
  <c r="X1606"/>
  <c r="X1605"/>
  <c r="X1604"/>
  <c r="X1603"/>
  <c r="X1602"/>
  <c r="X1601"/>
  <c r="X1600"/>
  <c r="X1599"/>
  <c r="X1598"/>
  <c r="X1597"/>
  <c r="X1596"/>
  <c r="X1595"/>
  <c r="X1594"/>
  <c r="X1593"/>
  <c r="X1592"/>
  <c r="X1591"/>
  <c r="X1590"/>
  <c r="X1589"/>
  <c r="X1588"/>
  <c r="X1587"/>
  <c r="X1586"/>
  <c r="X1585"/>
  <c r="X1584"/>
  <c r="X1583"/>
  <c r="X1582"/>
  <c r="X1581"/>
  <c r="X1580"/>
  <c r="X1579"/>
  <c r="X1578"/>
  <c r="X1577"/>
  <c r="X1576"/>
  <c r="X1575"/>
  <c r="X1574"/>
  <c r="X1573"/>
  <c r="X1572"/>
  <c r="X1571"/>
  <c r="X1570"/>
  <c r="X1569"/>
  <c r="X1568"/>
  <c r="X1567"/>
  <c r="X1566"/>
  <c r="X1565"/>
  <c r="X1564"/>
  <c r="X1563"/>
  <c r="X1562"/>
  <c r="X1561"/>
  <c r="X1560"/>
  <c r="X1559"/>
  <c r="X1558"/>
  <c r="X1557"/>
  <c r="X1556"/>
  <c r="X1555"/>
  <c r="X1554"/>
  <c r="X1553"/>
  <c r="X1552"/>
  <c r="X1551"/>
  <c r="X1550"/>
  <c r="X1549"/>
  <c r="X1548"/>
  <c r="X1547"/>
  <c r="X1546"/>
  <c r="X1545"/>
  <c r="X1544"/>
  <c r="X1543"/>
  <c r="X1542"/>
  <c r="X1541"/>
  <c r="X1540"/>
  <c r="X1539"/>
  <c r="X1538"/>
  <c r="X1537"/>
  <c r="X1536"/>
  <c r="X1535"/>
  <c r="X1534"/>
  <c r="X1533"/>
  <c r="X1532"/>
  <c r="X1531"/>
  <c r="X1530"/>
  <c r="X1529"/>
  <c r="X1528"/>
  <c r="X1527"/>
  <c r="X1526"/>
  <c r="X1525"/>
  <c r="X1524"/>
  <c r="X1523"/>
  <c r="X1522"/>
  <c r="X1521"/>
  <c r="X1520"/>
  <c r="X1519"/>
  <c r="X1518"/>
  <c r="X1517"/>
  <c r="X1516"/>
  <c r="X1515"/>
  <c r="X1514"/>
  <c r="X1513"/>
  <c r="X1512"/>
  <c r="X1511"/>
  <c r="X1510"/>
  <c r="X1509"/>
  <c r="X1508"/>
  <c r="X1507"/>
  <c r="X1506"/>
  <c r="X1505"/>
  <c r="X1504"/>
  <c r="X1503"/>
  <c r="X1502"/>
  <c r="X1501"/>
  <c r="X1500"/>
  <c r="X1499"/>
  <c r="X1498"/>
  <c r="X1497"/>
  <c r="X1496"/>
  <c r="X1495"/>
  <c r="X1494"/>
  <c r="X1493"/>
  <c r="X1492"/>
  <c r="X1491"/>
  <c r="X1490"/>
  <c r="X1489"/>
  <c r="X1488"/>
  <c r="X1487"/>
  <c r="X1486"/>
  <c r="X1485"/>
  <c r="X1484"/>
  <c r="X1483"/>
  <c r="X1482"/>
  <c r="X1481"/>
  <c r="X1480"/>
  <c r="X1479"/>
  <c r="X1478"/>
  <c r="X1477"/>
  <c r="X1476"/>
  <c r="X1475"/>
  <c r="X1474"/>
  <c r="X1473"/>
  <c r="X1472"/>
  <c r="X1471"/>
  <c r="X1470"/>
  <c r="X1469"/>
  <c r="X1468"/>
  <c r="X1467"/>
  <c r="X1466"/>
  <c r="X1465"/>
  <c r="X1464"/>
  <c r="X1463"/>
  <c r="X1462"/>
  <c r="X1461"/>
  <c r="X1460"/>
  <c r="X1459"/>
  <c r="X1458"/>
  <c r="X1457"/>
  <c r="X1456"/>
  <c r="X1455"/>
  <c r="X1454"/>
  <c r="X1453"/>
  <c r="X1452"/>
  <c r="X1451"/>
  <c r="X1450"/>
  <c r="X1449"/>
  <c r="X1448"/>
  <c r="X1447"/>
  <c r="X1446"/>
  <c r="X1445"/>
  <c r="X1444"/>
  <c r="X1443"/>
  <c r="X1442"/>
  <c r="X1441"/>
  <c r="X1440"/>
  <c r="X1439"/>
  <c r="X1438"/>
  <c r="X1437"/>
  <c r="X1436"/>
  <c r="X1435"/>
  <c r="X1434"/>
  <c r="X1433"/>
  <c r="X1432"/>
  <c r="X1431"/>
  <c r="X1430"/>
  <c r="X1429"/>
  <c r="X1428"/>
  <c r="X1427"/>
  <c r="X1426"/>
  <c r="X1425"/>
  <c r="X1424"/>
  <c r="X1423"/>
  <c r="X1422"/>
  <c r="X1421"/>
  <c r="X1420"/>
  <c r="X1419"/>
  <c r="X1418"/>
  <c r="X1417"/>
  <c r="X1416"/>
  <c r="X1415"/>
  <c r="X1414"/>
  <c r="X1413"/>
  <c r="X1412"/>
  <c r="X1411"/>
  <c r="X1410"/>
  <c r="X1409"/>
  <c r="X1408"/>
  <c r="X1407"/>
  <c r="X1406"/>
  <c r="X1405"/>
  <c r="X1404"/>
  <c r="X1403"/>
  <c r="X1402"/>
  <c r="X1401"/>
  <c r="X1400"/>
  <c r="X1399"/>
  <c r="X1398"/>
  <c r="X1397"/>
  <c r="X1396"/>
  <c r="X1395"/>
  <c r="X1394"/>
  <c r="X1393"/>
  <c r="X1392"/>
  <c r="X1391"/>
  <c r="X1390"/>
  <c r="X1389"/>
  <c r="X1388"/>
  <c r="X1387"/>
  <c r="X1386"/>
  <c r="X1385"/>
  <c r="X1384"/>
  <c r="X1383"/>
  <c r="X1382"/>
  <c r="X1381"/>
  <c r="X1380"/>
  <c r="X1379"/>
  <c r="X1378"/>
  <c r="X1377"/>
  <c r="X1376"/>
  <c r="X1375"/>
  <c r="X1374"/>
  <c r="X1373"/>
  <c r="X1372"/>
  <c r="X1371"/>
  <c r="X1370"/>
  <c r="X1369"/>
  <c r="X1368"/>
  <c r="X1367"/>
  <c r="X1366"/>
  <c r="X1365"/>
  <c r="X1364"/>
  <c r="X1363"/>
  <c r="X1362"/>
  <c r="X1361"/>
  <c r="X1360"/>
  <c r="X1359"/>
  <c r="X1358"/>
  <c r="X1357"/>
  <c r="X1356"/>
  <c r="X1355"/>
  <c r="X1354"/>
  <c r="X1353"/>
  <c r="X1352"/>
  <c r="X1351"/>
  <c r="X1350"/>
  <c r="X1349"/>
  <c r="X1348"/>
  <c r="X1347"/>
  <c r="X1346"/>
  <c r="X1345"/>
  <c r="X1344"/>
  <c r="X1343"/>
  <c r="X1342"/>
  <c r="X1341"/>
  <c r="X1340"/>
  <c r="X1339"/>
  <c r="X1338"/>
  <c r="X1337"/>
  <c r="X1336"/>
  <c r="X1335"/>
  <c r="X1334"/>
  <c r="X1333"/>
  <c r="X1332"/>
  <c r="X1331"/>
  <c r="X1330"/>
  <c r="X1329"/>
  <c r="X1328"/>
  <c r="X1327"/>
  <c r="X1326"/>
  <c r="X1325"/>
  <c r="X1324"/>
  <c r="X1323"/>
  <c r="X1322"/>
  <c r="X1321"/>
  <c r="X1320"/>
  <c r="X1319"/>
  <c r="X1318"/>
  <c r="X1317"/>
  <c r="X1316"/>
  <c r="X1315"/>
  <c r="X1314"/>
  <c r="X1313"/>
  <c r="X1312"/>
  <c r="X1311"/>
  <c r="X1310"/>
  <c r="X1309"/>
  <c r="X1308"/>
  <c r="X1307"/>
  <c r="X1306"/>
  <c r="X1305"/>
  <c r="X1304"/>
  <c r="X1303"/>
  <c r="X1302"/>
  <c r="X1301"/>
  <c r="X1300"/>
  <c r="X1299"/>
  <c r="X1298"/>
  <c r="X1297"/>
  <c r="X1296"/>
  <c r="X1295"/>
  <c r="X1294"/>
  <c r="X1293"/>
  <c r="X1292"/>
  <c r="X1291"/>
  <c r="X1290"/>
  <c r="X1289"/>
  <c r="X1288"/>
  <c r="X1287"/>
  <c r="X1286"/>
  <c r="X1285"/>
  <c r="X1284"/>
  <c r="X1283"/>
  <c r="X1282"/>
  <c r="X1281"/>
  <c r="X1280"/>
  <c r="X1279"/>
  <c r="X1278"/>
  <c r="X1277"/>
  <c r="X1276"/>
  <c r="X1275"/>
  <c r="X1274"/>
  <c r="X1273"/>
  <c r="X1272"/>
  <c r="X1271"/>
  <c r="X1270"/>
  <c r="X1269"/>
  <c r="X1268"/>
  <c r="X1267"/>
  <c r="X1266"/>
  <c r="X1265"/>
  <c r="X1264"/>
  <c r="X1263"/>
  <c r="X1262"/>
  <c r="X1261"/>
  <c r="X1260"/>
  <c r="X1259"/>
  <c r="X1258"/>
  <c r="X1257"/>
  <c r="X1256"/>
  <c r="X1255"/>
  <c r="X1254"/>
  <c r="X1253"/>
  <c r="X1252"/>
  <c r="X1251"/>
  <c r="X1250"/>
  <c r="X1249"/>
  <c r="X1248"/>
  <c r="X1247"/>
  <c r="X1246"/>
  <c r="X1245"/>
  <c r="X1244"/>
  <c r="X1243"/>
  <c r="X1242"/>
  <c r="X1241"/>
  <c r="X1240"/>
  <c r="X1239"/>
  <c r="X1238"/>
  <c r="X1237"/>
  <c r="X1236"/>
  <c r="X1235"/>
  <c r="X1234"/>
  <c r="X1233"/>
  <c r="X1232"/>
  <c r="X1231"/>
  <c r="X1230"/>
  <c r="X1229"/>
  <c r="X1228"/>
  <c r="X1227"/>
  <c r="X1226"/>
  <c r="X1225"/>
  <c r="X1224"/>
  <c r="X1223"/>
  <c r="X1222"/>
  <c r="X1221"/>
  <c r="X1220"/>
  <c r="X1219"/>
  <c r="X1218"/>
  <c r="X1217"/>
  <c r="X1216"/>
  <c r="X1215"/>
  <c r="X1214"/>
  <c r="X1213"/>
  <c r="X1212"/>
  <c r="X1211"/>
  <c r="X1210"/>
  <c r="X1209"/>
  <c r="X1208"/>
  <c r="X1207"/>
  <c r="X1206"/>
  <c r="X1205"/>
  <c r="X1204"/>
  <c r="X1203"/>
  <c r="X1202"/>
  <c r="X1201"/>
  <c r="X1200"/>
  <c r="X1199"/>
  <c r="X1198"/>
  <c r="X1197"/>
  <c r="X1196"/>
  <c r="X1195"/>
  <c r="X1194"/>
  <c r="X1193"/>
  <c r="X1192"/>
  <c r="X1191"/>
  <c r="X1190"/>
  <c r="X1189"/>
  <c r="X1188"/>
  <c r="X1187"/>
  <c r="X1186"/>
  <c r="X1185"/>
  <c r="X1184"/>
  <c r="X1183"/>
  <c r="X1182"/>
  <c r="X1181"/>
  <c r="X1180"/>
  <c r="X1179"/>
  <c r="X1178"/>
  <c r="X1177"/>
  <c r="X1176"/>
  <c r="X1175"/>
  <c r="X1174"/>
  <c r="X1173"/>
  <c r="X1172"/>
  <c r="X1171"/>
  <c r="X1170"/>
  <c r="X1169"/>
  <c r="X1168"/>
  <c r="X1167"/>
  <c r="X1166"/>
  <c r="X1165"/>
  <c r="X1164"/>
  <c r="X1163"/>
  <c r="X1162"/>
  <c r="X1161"/>
  <c r="X1160"/>
  <c r="X1159"/>
  <c r="X1158"/>
  <c r="X1157"/>
  <c r="X1156"/>
  <c r="X1155"/>
  <c r="X1154"/>
  <c r="X1153"/>
  <c r="X1152"/>
  <c r="X1151"/>
  <c r="X1150"/>
  <c r="X1149"/>
  <c r="X1148"/>
  <c r="X1147"/>
  <c r="X1146"/>
  <c r="X1145"/>
  <c r="X1144"/>
  <c r="X1143"/>
  <c r="X1142"/>
  <c r="X1141"/>
  <c r="X1140"/>
  <c r="X1139"/>
  <c r="X1138"/>
  <c r="X1137"/>
  <c r="X1136"/>
  <c r="X1135"/>
  <c r="X1134"/>
  <c r="X1133"/>
  <c r="X1132"/>
  <c r="X1131"/>
  <c r="X1130"/>
  <c r="X1129"/>
  <c r="X1128"/>
  <c r="X1127"/>
  <c r="X1126"/>
  <c r="X1125"/>
  <c r="X1124"/>
  <c r="X1123"/>
  <c r="X1122"/>
  <c r="X1121"/>
  <c r="X1120"/>
  <c r="X1119"/>
  <c r="X1118"/>
  <c r="X1117"/>
  <c r="X1116"/>
  <c r="X1115"/>
  <c r="X1114"/>
  <c r="X1113"/>
  <c r="X1112"/>
  <c r="X1111"/>
  <c r="X1110"/>
  <c r="X1109"/>
  <c r="X1108"/>
  <c r="X1107"/>
  <c r="X1106"/>
  <c r="X1105"/>
  <c r="X1104"/>
  <c r="X1103"/>
  <c r="X1102"/>
  <c r="X1101"/>
  <c r="X1100"/>
  <c r="X1099"/>
  <c r="X1098"/>
  <c r="X1097"/>
  <c r="X1096"/>
  <c r="X1095"/>
  <c r="X1094"/>
  <c r="X1093"/>
  <c r="X1092"/>
  <c r="X1091"/>
  <c r="X1090"/>
  <c r="X1089"/>
  <c r="X1088"/>
  <c r="X1087"/>
  <c r="X1086"/>
  <c r="X1085"/>
  <c r="X1084"/>
  <c r="X1083"/>
  <c r="X1082"/>
  <c r="X1081"/>
  <c r="X1080"/>
  <c r="X1079"/>
  <c r="X1078"/>
  <c r="X1077"/>
  <c r="X1076"/>
  <c r="X1075"/>
  <c r="X1074"/>
  <c r="X1073"/>
  <c r="X1072"/>
  <c r="X1071"/>
  <c r="X1070"/>
  <c r="X1069"/>
  <c r="X1068"/>
  <c r="X1067"/>
  <c r="X1066"/>
  <c r="X1065"/>
  <c r="X1064"/>
  <c r="X1063"/>
  <c r="X1062"/>
  <c r="X1061"/>
  <c r="X1060"/>
  <c r="X1059"/>
  <c r="X1058"/>
  <c r="X1057"/>
  <c r="X1056"/>
  <c r="X1055"/>
  <c r="X1054"/>
  <c r="X1053"/>
  <c r="X1052"/>
  <c r="X1051"/>
  <c r="X1050"/>
  <c r="X1049"/>
  <c r="X1048"/>
  <c r="X1047"/>
  <c r="X1046"/>
  <c r="X1045"/>
  <c r="X1044"/>
  <c r="X1043"/>
  <c r="X1042"/>
  <c r="X1041"/>
  <c r="X1040"/>
  <c r="X1039"/>
  <c r="X1038"/>
  <c r="X1037"/>
  <c r="X1036"/>
  <c r="X1035"/>
  <c r="X1034"/>
  <c r="X1033"/>
  <c r="X1032"/>
  <c r="X1031"/>
  <c r="X1030"/>
  <c r="X1029"/>
  <c r="X1028"/>
  <c r="X1027"/>
  <c r="X1026"/>
  <c r="X1025"/>
  <c r="X1024"/>
  <c r="X1023"/>
  <c r="X1022"/>
  <c r="X1021"/>
  <c r="X1020"/>
  <c r="X1019"/>
  <c r="X1018"/>
  <c r="X1017"/>
  <c r="X1016"/>
  <c r="X1015"/>
  <c r="X1014"/>
  <c r="X1013"/>
  <c r="X1012"/>
  <c r="X1011"/>
  <c r="X1010"/>
  <c r="X1009"/>
  <c r="X1008"/>
  <c r="X1007"/>
  <c r="X1006"/>
  <c r="X1005"/>
  <c r="X1004"/>
  <c r="X1003"/>
  <c r="X1002"/>
  <c r="X1001"/>
  <c r="X1000"/>
  <c r="X999"/>
  <c r="X998"/>
  <c r="X997"/>
  <c r="X996"/>
  <c r="X995"/>
  <c r="X994"/>
  <c r="X993"/>
  <c r="X992"/>
  <c r="X991"/>
  <c r="X990"/>
  <c r="X989"/>
  <c r="X988"/>
  <c r="X987"/>
  <c r="X986"/>
  <c r="X985"/>
  <c r="X984"/>
  <c r="X983"/>
  <c r="X982"/>
  <c r="X981"/>
  <c r="X980"/>
  <c r="X979"/>
  <c r="X978"/>
  <c r="X977"/>
  <c r="X976"/>
  <c r="X975"/>
  <c r="X974"/>
  <c r="X973"/>
  <c r="X972"/>
  <c r="X971"/>
  <c r="X970"/>
  <c r="X969"/>
  <c r="X968"/>
  <c r="X967"/>
  <c r="X966"/>
  <c r="X965"/>
  <c r="X964"/>
  <c r="X963"/>
  <c r="X962"/>
  <c r="X961"/>
  <c r="X960"/>
  <c r="X959"/>
  <c r="X958"/>
  <c r="X957"/>
  <c r="X956"/>
  <c r="X955"/>
  <c r="X954"/>
  <c r="X953"/>
  <c r="X952"/>
  <c r="X951"/>
  <c r="X950"/>
  <c r="X949"/>
  <c r="X948"/>
  <c r="X947"/>
  <c r="X946"/>
  <c r="X945"/>
  <c r="X944"/>
  <c r="X943"/>
  <c r="X942"/>
  <c r="X941"/>
  <c r="X940"/>
  <c r="X939"/>
  <c r="X938"/>
  <c r="X937"/>
  <c r="X936"/>
  <c r="X935"/>
  <c r="X934"/>
  <c r="X933"/>
  <c r="X932"/>
  <c r="X931"/>
  <c r="X930"/>
  <c r="X929"/>
  <c r="X928"/>
  <c r="X927"/>
  <c r="X926"/>
  <c r="X925"/>
  <c r="X924"/>
  <c r="X923"/>
  <c r="X922"/>
  <c r="X921"/>
  <c r="X920"/>
  <c r="X919"/>
  <c r="X918"/>
  <c r="X917"/>
  <c r="X916"/>
  <c r="X915"/>
  <c r="X914"/>
  <c r="X913"/>
  <c r="X912"/>
  <c r="X911"/>
  <c r="X910"/>
  <c r="X909"/>
  <c r="X908"/>
  <c r="X907"/>
  <c r="X906"/>
  <c r="X905"/>
  <c r="X904"/>
  <c r="X903"/>
  <c r="X902"/>
  <c r="X901"/>
  <c r="X900"/>
  <c r="X899"/>
  <c r="X898"/>
  <c r="X897"/>
  <c r="X896"/>
  <c r="X895"/>
  <c r="X894"/>
  <c r="X893"/>
  <c r="X892"/>
  <c r="X891"/>
  <c r="X890"/>
  <c r="X889"/>
  <c r="X888"/>
  <c r="X887"/>
  <c r="X886"/>
  <c r="X885"/>
  <c r="X884"/>
  <c r="X883"/>
  <c r="X882"/>
  <c r="X881"/>
  <c r="X880"/>
  <c r="X879"/>
  <c r="X878"/>
  <c r="X877"/>
  <c r="X876"/>
  <c r="X875"/>
  <c r="X874"/>
  <c r="X873"/>
  <c r="X872"/>
  <c r="X871"/>
  <c r="X870"/>
  <c r="X869"/>
  <c r="X868"/>
  <c r="X867"/>
  <c r="X866"/>
  <c r="X865"/>
  <c r="X864"/>
  <c r="X863"/>
  <c r="X862"/>
  <c r="X861"/>
  <c r="X860"/>
  <c r="X859"/>
  <c r="X858"/>
  <c r="X857"/>
  <c r="X856"/>
  <c r="X855"/>
  <c r="X854"/>
  <c r="X853"/>
  <c r="X852"/>
  <c r="X851"/>
  <c r="X850"/>
  <c r="X849"/>
  <c r="X848"/>
  <c r="X847"/>
  <c r="X846"/>
  <c r="X845"/>
  <c r="X844"/>
  <c r="X843"/>
  <c r="X842"/>
  <c r="X841"/>
  <c r="X840"/>
  <c r="X839"/>
  <c r="X838"/>
  <c r="X837"/>
  <c r="X836"/>
  <c r="X835"/>
  <c r="X834"/>
  <c r="X833"/>
  <c r="X832"/>
  <c r="X831"/>
  <c r="X830"/>
  <c r="X829"/>
  <c r="X828"/>
  <c r="X827"/>
  <c r="X826"/>
  <c r="X825"/>
  <c r="X824"/>
  <c r="X823"/>
  <c r="X822"/>
  <c r="X821"/>
  <c r="X820"/>
  <c r="X819"/>
  <c r="X818"/>
  <c r="X817"/>
  <c r="X816"/>
  <c r="X815"/>
  <c r="X814"/>
  <c r="X813"/>
  <c r="X812"/>
  <c r="X811"/>
  <c r="X810"/>
  <c r="X809"/>
  <c r="X808"/>
  <c r="X807"/>
  <c r="X806"/>
  <c r="X805"/>
  <c r="X804"/>
  <c r="X803"/>
  <c r="X802"/>
  <c r="X801"/>
  <c r="X800"/>
  <c r="X799"/>
  <c r="X798"/>
  <c r="X797"/>
  <c r="X796"/>
  <c r="X795"/>
  <c r="X794"/>
  <c r="X793"/>
  <c r="X792"/>
  <c r="X791"/>
  <c r="X790"/>
  <c r="X789"/>
  <c r="X788"/>
  <c r="X787"/>
  <c r="X786"/>
  <c r="X785"/>
  <c r="X784"/>
  <c r="X783"/>
  <c r="X782"/>
  <c r="X781"/>
  <c r="X780"/>
  <c r="X779"/>
  <c r="X778"/>
  <c r="X777"/>
  <c r="X776"/>
  <c r="X775"/>
  <c r="X774"/>
  <c r="X773"/>
  <c r="X772"/>
  <c r="X771"/>
  <c r="X770"/>
  <c r="X769"/>
  <c r="X768"/>
  <c r="X767"/>
  <c r="X766"/>
  <c r="X765"/>
  <c r="X764"/>
  <c r="X763"/>
  <c r="X762"/>
  <c r="X761"/>
  <c r="X760"/>
  <c r="X759"/>
  <c r="X758"/>
  <c r="X757"/>
  <c r="X756"/>
  <c r="X755"/>
  <c r="X754"/>
  <c r="X753"/>
  <c r="X752"/>
  <c r="X751"/>
  <c r="X750"/>
  <c r="X749"/>
  <c r="X748"/>
  <c r="X747"/>
  <c r="X746"/>
  <c r="X745"/>
  <c r="X744"/>
  <c r="X743"/>
  <c r="X742"/>
  <c r="X741"/>
  <c r="X740"/>
  <c r="X739"/>
  <c r="X738"/>
  <c r="X737"/>
  <c r="X736"/>
  <c r="X735"/>
  <c r="X734"/>
  <c r="X733"/>
  <c r="X732"/>
  <c r="X731"/>
  <c r="X730"/>
  <c r="X729"/>
  <c r="X728"/>
  <c r="X727"/>
  <c r="X726"/>
  <c r="X725"/>
  <c r="X724"/>
  <c r="X723"/>
  <c r="X722"/>
  <c r="X721"/>
  <c r="X720"/>
  <c r="X719"/>
  <c r="X718"/>
  <c r="X717"/>
  <c r="X716"/>
  <c r="X715"/>
  <c r="X714"/>
  <c r="X713"/>
  <c r="X712"/>
  <c r="X711"/>
  <c r="X710"/>
  <c r="X709"/>
  <c r="X708"/>
  <c r="X707"/>
  <c r="X706"/>
  <c r="X705"/>
  <c r="X704"/>
  <c r="X703"/>
  <c r="X702"/>
  <c r="X701"/>
  <c r="X700"/>
  <c r="X699"/>
  <c r="X698"/>
  <c r="X697"/>
  <c r="X696"/>
  <c r="X695"/>
  <c r="X694"/>
  <c r="X693"/>
  <c r="X692"/>
  <c r="X691"/>
  <c r="X690"/>
  <c r="X689"/>
  <c r="X688"/>
  <c r="X687"/>
  <c r="X686"/>
  <c r="X685"/>
  <c r="X684"/>
  <c r="X683"/>
  <c r="X682"/>
  <c r="X681"/>
  <c r="X680"/>
  <c r="X679"/>
  <c r="X678"/>
  <c r="X677"/>
  <c r="X676"/>
  <c r="X675"/>
  <c r="X674"/>
  <c r="X673"/>
  <c r="X672"/>
  <c r="X671"/>
  <c r="X670"/>
  <c r="X669"/>
  <c r="X668"/>
  <c r="X667"/>
  <c r="X666"/>
  <c r="X665"/>
  <c r="X664"/>
  <c r="X663"/>
  <c r="X662"/>
  <c r="X661"/>
  <c r="X660"/>
  <c r="X659"/>
  <c r="X658"/>
  <c r="X657"/>
  <c r="X656"/>
  <c r="X655"/>
  <c r="X654"/>
  <c r="X653"/>
  <c r="X652"/>
  <c r="X651"/>
  <c r="X650"/>
  <c r="X649"/>
  <c r="X648"/>
  <c r="X647"/>
  <c r="X646"/>
  <c r="X645"/>
  <c r="X644"/>
  <c r="X643"/>
  <c r="X642"/>
  <c r="X641"/>
  <c r="X640"/>
  <c r="X639"/>
  <c r="X638"/>
  <c r="X637"/>
  <c r="X636"/>
  <c r="X635"/>
  <c r="X634"/>
  <c r="X633"/>
  <c r="X632"/>
  <c r="X631"/>
  <c r="X630"/>
  <c r="X629"/>
  <c r="X628"/>
  <c r="X627"/>
  <c r="X626"/>
  <c r="X625"/>
  <c r="X624"/>
  <c r="X623"/>
  <c r="X622"/>
  <c r="X621"/>
  <c r="X620"/>
  <c r="X619"/>
  <c r="X618"/>
  <c r="X617"/>
  <c r="X616"/>
  <c r="X615"/>
  <c r="X614"/>
  <c r="X613"/>
  <c r="X612"/>
  <c r="X611"/>
  <c r="X610"/>
  <c r="X609"/>
  <c r="X608"/>
  <c r="X607"/>
  <c r="X606"/>
  <c r="X605"/>
  <c r="X604"/>
  <c r="X603"/>
  <c r="X602"/>
  <c r="X601"/>
  <c r="X600"/>
  <c r="X599"/>
  <c r="X598"/>
  <c r="X597"/>
  <c r="X596"/>
  <c r="X595"/>
  <c r="X594"/>
  <c r="X593"/>
  <c r="X592"/>
  <c r="X591"/>
  <c r="X590"/>
  <c r="X589"/>
  <c r="X588"/>
  <c r="X587"/>
  <c r="X586"/>
  <c r="X585"/>
  <c r="X584"/>
  <c r="X583"/>
  <c r="X582"/>
  <c r="X581"/>
  <c r="X580"/>
  <c r="X579"/>
  <c r="X578"/>
  <c r="X577"/>
  <c r="X576"/>
  <c r="X575"/>
  <c r="X574"/>
  <c r="X573"/>
  <c r="X572"/>
  <c r="X571"/>
  <c r="X570"/>
  <c r="X569"/>
  <c r="X568"/>
  <c r="X567"/>
  <c r="X566"/>
  <c r="X565"/>
  <c r="X564"/>
  <c r="X563"/>
  <c r="X562"/>
  <c r="X561"/>
  <c r="X560"/>
  <c r="X559"/>
  <c r="X558"/>
  <c r="X557"/>
  <c r="X556"/>
  <c r="X555"/>
  <c r="X554"/>
  <c r="X553"/>
  <c r="X552"/>
  <c r="X551"/>
  <c r="X550"/>
  <c r="X549"/>
  <c r="X548"/>
  <c r="X547"/>
  <c r="X546"/>
  <c r="X545"/>
  <c r="X544"/>
  <c r="X543"/>
  <c r="X542"/>
  <c r="X541"/>
  <c r="X540"/>
  <c r="X539"/>
  <c r="X538"/>
  <c r="X537"/>
  <c r="X536"/>
  <c r="X535"/>
  <c r="X534"/>
  <c r="X533"/>
  <c r="X532"/>
  <c r="X531"/>
  <c r="X530"/>
  <c r="X529"/>
  <c r="X528"/>
  <c r="X527"/>
  <c r="X526"/>
  <c r="X525"/>
  <c r="X524"/>
  <c r="X523"/>
  <c r="X522"/>
  <c r="X521"/>
  <c r="X520"/>
  <c r="X519"/>
  <c r="X518"/>
  <c r="X517"/>
  <c r="X516"/>
  <c r="X515"/>
  <c r="X514"/>
  <c r="X513"/>
  <c r="X512"/>
  <c r="X511"/>
  <c r="X510"/>
  <c r="X509"/>
  <c r="X508"/>
  <c r="X507"/>
  <c r="X506"/>
  <c r="X505"/>
  <c r="X504"/>
  <c r="X503"/>
  <c r="X502"/>
  <c r="X501"/>
  <c r="X500"/>
  <c r="X499"/>
  <c r="X498"/>
  <c r="X497"/>
  <c r="X496"/>
  <c r="X495"/>
  <c r="X494"/>
  <c r="X493"/>
  <c r="X492"/>
  <c r="X491"/>
  <c r="X490"/>
  <c r="X489"/>
  <c r="X488"/>
  <c r="X487"/>
  <c r="X486"/>
  <c r="X485"/>
  <c r="X484"/>
  <c r="X483"/>
  <c r="X482"/>
  <c r="X481"/>
  <c r="X480"/>
  <c r="X479"/>
  <c r="X478"/>
  <c r="X477"/>
  <c r="X476"/>
  <c r="X475"/>
  <c r="X474"/>
  <c r="X473"/>
  <c r="X472"/>
  <c r="X471"/>
  <c r="X470"/>
  <c r="X469"/>
  <c r="X468"/>
  <c r="X467"/>
  <c r="X466"/>
  <c r="X465"/>
  <c r="X464"/>
  <c r="X463"/>
  <c r="X462"/>
  <c r="X461"/>
  <c r="X460"/>
  <c r="X459"/>
  <c r="X458"/>
  <c r="X457"/>
  <c r="X456"/>
  <c r="X455"/>
  <c r="X454"/>
  <c r="X453"/>
  <c r="X452"/>
  <c r="X451"/>
  <c r="X450"/>
  <c r="X449"/>
  <c r="X448"/>
  <c r="X447"/>
  <c r="X446"/>
  <c r="X445"/>
  <c r="X444"/>
  <c r="X443"/>
  <c r="X442"/>
  <c r="X441"/>
  <c r="X440"/>
  <c r="X439"/>
  <c r="X438"/>
  <c r="X437"/>
  <c r="X436"/>
  <c r="X435"/>
  <c r="X434"/>
  <c r="X433"/>
  <c r="X432"/>
  <c r="X431"/>
  <c r="X430"/>
  <c r="X429"/>
  <c r="X428"/>
  <c r="X427"/>
  <c r="X426"/>
  <c r="X425"/>
  <c r="X424"/>
  <c r="X423"/>
  <c r="X422"/>
  <c r="X421"/>
  <c r="X420"/>
  <c r="X419"/>
  <c r="X418"/>
  <c r="X417"/>
  <c r="X416"/>
  <c r="X415"/>
  <c r="X414"/>
  <c r="X413"/>
  <c r="X412"/>
  <c r="X411"/>
  <c r="X410"/>
  <c r="X409"/>
  <c r="X408"/>
  <c r="X407"/>
  <c r="X406"/>
  <c r="X405"/>
  <c r="X404"/>
  <c r="X403"/>
  <c r="X402"/>
  <c r="X401"/>
  <c r="X400"/>
  <c r="X399"/>
  <c r="X398"/>
  <c r="X397"/>
  <c r="X396"/>
  <c r="X395"/>
  <c r="X394"/>
  <c r="X393"/>
  <c r="X392"/>
  <c r="X391"/>
  <c r="X390"/>
  <c r="X389"/>
  <c r="X388"/>
  <c r="X387"/>
  <c r="X386"/>
  <c r="X385"/>
  <c r="X384"/>
  <c r="X383"/>
  <c r="X382"/>
  <c r="X381"/>
  <c r="X380"/>
  <c r="X379"/>
  <c r="X378"/>
  <c r="X377"/>
  <c r="X376"/>
  <c r="X375"/>
  <c r="X374"/>
  <c r="X373"/>
  <c r="X372"/>
  <c r="X371"/>
  <c r="X370"/>
  <c r="X369"/>
  <c r="X368"/>
  <c r="X367"/>
  <c r="X366"/>
  <c r="X365"/>
  <c r="X364"/>
  <c r="X363"/>
  <c r="X362"/>
  <c r="X361"/>
  <c r="X360"/>
  <c r="X359"/>
  <c r="X358"/>
  <c r="X357"/>
  <c r="X356"/>
  <c r="X355"/>
  <c r="X354"/>
  <c r="X353"/>
  <c r="X352"/>
  <c r="X351"/>
  <c r="X350"/>
  <c r="X349"/>
  <c r="X348"/>
  <c r="X347"/>
  <c r="X346"/>
  <c r="X345"/>
  <c r="X344"/>
  <c r="X343"/>
  <c r="X342"/>
  <c r="X341"/>
  <c r="X340"/>
  <c r="X339"/>
  <c r="X338"/>
  <c r="X337"/>
  <c r="X336"/>
  <c r="X335"/>
  <c r="X334"/>
  <c r="X333"/>
  <c r="X332"/>
  <c r="X331"/>
  <c r="X330"/>
  <c r="X329"/>
  <c r="X328"/>
  <c r="X327"/>
  <c r="X326"/>
  <c r="X325"/>
  <c r="X324"/>
  <c r="X323"/>
  <c r="X322"/>
  <c r="X321"/>
  <c r="X320"/>
  <c r="X319"/>
  <c r="X318"/>
  <c r="X317"/>
  <c r="X316"/>
  <c r="X315"/>
  <c r="X314"/>
  <c r="X313"/>
  <c r="X312"/>
  <c r="X311"/>
  <c r="X310"/>
  <c r="X309"/>
  <c r="X308"/>
  <c r="X307"/>
  <c r="X306"/>
  <c r="X305"/>
  <c r="X304"/>
  <c r="X303"/>
  <c r="X302"/>
  <c r="X301"/>
  <c r="X300"/>
  <c r="X299"/>
  <c r="X298"/>
  <c r="X297"/>
  <c r="X296"/>
  <c r="X295"/>
  <c r="X294"/>
  <c r="X293"/>
  <c r="X292"/>
  <c r="X291"/>
  <c r="X290"/>
  <c r="X289"/>
  <c r="X288"/>
  <c r="X287"/>
  <c r="X286"/>
  <c r="X285"/>
  <c r="X284"/>
  <c r="X283"/>
  <c r="X282"/>
  <c r="X281"/>
  <c r="X280"/>
  <c r="X279"/>
  <c r="X278"/>
  <c r="X277"/>
  <c r="X276"/>
  <c r="X275"/>
  <c r="X274"/>
  <c r="X273"/>
  <c r="X272"/>
  <c r="X271"/>
  <c r="X270"/>
  <c r="X269"/>
  <c r="X268"/>
  <c r="X267"/>
  <c r="X266"/>
  <c r="X265"/>
  <c r="X264"/>
  <c r="X263"/>
  <c r="X262"/>
  <c r="X261"/>
  <c r="X260"/>
  <c r="X259"/>
  <c r="X258"/>
  <c r="X257"/>
  <c r="X256"/>
  <c r="X255"/>
  <c r="X254"/>
  <c r="X253"/>
  <c r="X252"/>
  <c r="X251"/>
  <c r="X250"/>
  <c r="X249"/>
  <c r="X248"/>
  <c r="X247"/>
  <c r="X246"/>
  <c r="X245"/>
  <c r="X244"/>
  <c r="X243"/>
  <c r="X242"/>
  <c r="X241"/>
  <c r="X240"/>
  <c r="X239"/>
  <c r="X238"/>
  <c r="X237"/>
  <c r="X236"/>
  <c r="X235"/>
  <c r="X234"/>
  <c r="X233"/>
  <c r="X232"/>
  <c r="X231"/>
  <c r="X230"/>
  <c r="X229"/>
  <c r="X228"/>
  <c r="X227"/>
  <c r="X226"/>
  <c r="X225"/>
  <c r="X224"/>
  <c r="X223"/>
  <c r="X222"/>
  <c r="X221"/>
  <c r="X220"/>
  <c r="X219"/>
  <c r="X218"/>
  <c r="X217"/>
  <c r="X216"/>
  <c r="X215"/>
  <c r="X214"/>
  <c r="X213"/>
  <c r="X212"/>
  <c r="X211"/>
  <c r="X210"/>
  <c r="X209"/>
  <c r="X208"/>
  <c r="X207"/>
  <c r="X206"/>
  <c r="X205"/>
  <c r="X204"/>
  <c r="X203"/>
  <c r="X202"/>
  <c r="X201"/>
  <c r="X200"/>
  <c r="X199"/>
  <c r="X198"/>
  <c r="X197"/>
  <c r="X196"/>
  <c r="X195"/>
  <c r="X194"/>
  <c r="X193"/>
  <c r="X192"/>
  <c r="X191"/>
  <c r="X190"/>
  <c r="X189"/>
  <c r="X188"/>
  <c r="X187"/>
  <c r="X186"/>
  <c r="X185"/>
  <c r="X184"/>
  <c r="X183"/>
  <c r="X182"/>
  <c r="X181"/>
  <c r="X180"/>
  <c r="X179"/>
  <c r="X178"/>
  <c r="X177"/>
  <c r="X176"/>
  <c r="X175"/>
  <c r="X174"/>
  <c r="X173"/>
  <c r="X172"/>
  <c r="X171"/>
  <c r="X170"/>
  <c r="X169"/>
  <c r="X168"/>
  <c r="X167"/>
  <c r="X166"/>
  <c r="X165"/>
  <c r="X164"/>
  <c r="X163"/>
  <c r="X162"/>
  <c r="X161"/>
  <c r="X160"/>
  <c r="X159"/>
  <c r="X158"/>
  <c r="X157"/>
  <c r="X156"/>
  <c r="X155"/>
  <c r="X154"/>
  <c r="X153"/>
  <c r="X152"/>
  <c r="X151"/>
  <c r="X150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X6"/>
  <c r="X5"/>
  <c r="X4"/>
  <c r="X3"/>
  <c r="X2"/>
  <c r="X936" i="55" l="1"/>
  <c r="X935"/>
  <c r="X931"/>
  <c r="X928"/>
  <c r="X927"/>
  <c r="X923"/>
  <c r="X920"/>
  <c r="X919"/>
  <c r="X915"/>
  <c r="X912"/>
  <c r="X911"/>
  <c r="U909"/>
  <c r="X907"/>
  <c r="X904"/>
  <c r="X903"/>
  <c r="U899"/>
  <c r="X899" s="1"/>
  <c r="U898"/>
  <c r="X896"/>
  <c r="U895"/>
  <c r="X895" s="1"/>
  <c r="X891"/>
  <c r="X888"/>
  <c r="X887"/>
  <c r="X883"/>
  <c r="U882"/>
  <c r="U880"/>
  <c r="X880" s="1"/>
  <c r="X879"/>
  <c r="U877"/>
  <c r="X875"/>
  <c r="U874"/>
  <c r="X872"/>
  <c r="X871"/>
  <c r="U870"/>
  <c r="U869"/>
  <c r="X867"/>
  <c r="X864"/>
  <c r="X863"/>
  <c r="X859"/>
  <c r="X856"/>
  <c r="X855"/>
  <c r="U854"/>
  <c r="U853"/>
  <c r="X851"/>
  <c r="U850"/>
  <c r="X848"/>
  <c r="X840"/>
  <c r="X832"/>
  <c r="X824"/>
  <c r="X816"/>
  <c r="X808"/>
  <c r="X800"/>
  <c r="X792"/>
  <c r="X784"/>
  <c r="U776"/>
  <c r="X776" s="1"/>
  <c r="U775"/>
  <c r="U771"/>
  <c r="U768"/>
  <c r="X768" s="1"/>
  <c r="X760"/>
  <c r="X752"/>
  <c r="X744"/>
  <c r="X736"/>
  <c r="U735"/>
  <c r="X728"/>
  <c r="U724"/>
  <c r="X720"/>
  <c r="X712"/>
  <c r="U705"/>
  <c r="U704"/>
  <c r="X704" s="1"/>
  <c r="U703"/>
  <c r="U697"/>
  <c r="U696"/>
  <c r="X696" s="1"/>
  <c r="U695"/>
  <c r="U693"/>
  <c r="X688"/>
  <c r="U683"/>
  <c r="U682"/>
  <c r="U680"/>
  <c r="X680" s="1"/>
  <c r="U679"/>
  <c r="U678"/>
  <c r="U677"/>
  <c r="U676"/>
  <c r="U675"/>
  <c r="X672"/>
  <c r="U671"/>
  <c r="U668"/>
  <c r="X664"/>
  <c r="X656"/>
  <c r="X648"/>
  <c r="X640"/>
  <c r="X632"/>
  <c r="X624"/>
  <c r="X616"/>
  <c r="X608"/>
  <c r="X600"/>
  <c r="U594"/>
  <c r="X592"/>
  <c r="U589"/>
  <c r="U585"/>
  <c r="X584"/>
  <c r="U582"/>
  <c r="U581"/>
  <c r="U580"/>
  <c r="U577"/>
  <c r="X576"/>
  <c r="X568"/>
  <c r="X560"/>
  <c r="X552"/>
  <c r="U551"/>
  <c r="U550"/>
  <c r="U549"/>
  <c r="U544"/>
  <c r="X544" s="1"/>
  <c r="X536"/>
  <c r="X528"/>
  <c r="X520"/>
  <c r="U519"/>
  <c r="U518"/>
  <c r="X512"/>
  <c r="U509"/>
  <c r="X504"/>
  <c r="X496"/>
  <c r="X488"/>
  <c r="X480"/>
  <c r="X472"/>
  <c r="X464"/>
  <c r="U463"/>
  <c r="U462"/>
  <c r="U459"/>
  <c r="X456"/>
  <c r="X448"/>
  <c r="X440"/>
  <c r="X432"/>
  <c r="U427"/>
  <c r="X424"/>
  <c r="X416"/>
  <c r="X408"/>
  <c r="X400"/>
  <c r="X392"/>
  <c r="U385"/>
  <c r="X384"/>
  <c r="U383"/>
  <c r="U382"/>
  <c r="U381"/>
  <c r="U378"/>
  <c r="X376"/>
  <c r="U370"/>
  <c r="U368"/>
  <c r="X368" s="1"/>
  <c r="U367"/>
  <c r="U364"/>
  <c r="U360"/>
  <c r="X360" s="1"/>
  <c r="X352"/>
  <c r="U345"/>
  <c r="X344"/>
  <c r="X336"/>
  <c r="U333"/>
  <c r="U332"/>
  <c r="X328"/>
  <c r="U327"/>
  <c r="X320"/>
  <c r="U317"/>
  <c r="U316"/>
  <c r="U315"/>
  <c r="X312"/>
  <c r="U309"/>
  <c r="U308"/>
  <c r="U307"/>
  <c r="U306"/>
  <c r="U305"/>
  <c r="U304"/>
  <c r="X304" s="1"/>
  <c r="U303"/>
  <c r="X296"/>
  <c r="X288"/>
  <c r="U285"/>
  <c r="U284"/>
  <c r="U283"/>
  <c r="U282"/>
  <c r="U281"/>
  <c r="U280"/>
  <c r="X280" s="1"/>
  <c r="U279"/>
  <c r="U278"/>
  <c r="U277"/>
  <c r="U276"/>
  <c r="U275"/>
  <c r="U274"/>
  <c r="U273"/>
  <c r="U272"/>
  <c r="X272" s="1"/>
  <c r="U271"/>
  <c r="U270"/>
  <c r="U269"/>
  <c r="U268"/>
  <c r="U267"/>
  <c r="U266"/>
  <c r="U265"/>
  <c r="U264"/>
  <c r="X264" s="1"/>
  <c r="U263"/>
  <c r="U262"/>
  <c r="X256"/>
  <c r="X248"/>
  <c r="U247"/>
  <c r="U246"/>
  <c r="U245"/>
  <c r="U244"/>
  <c r="U242"/>
  <c r="U241"/>
  <c r="U240"/>
  <c r="X240" s="1"/>
  <c r="U239"/>
  <c r="U238"/>
  <c r="U237"/>
  <c r="U236"/>
  <c r="U235"/>
  <c r="U234"/>
  <c r="U233"/>
  <c r="U232"/>
  <c r="X232" s="1"/>
  <c r="U231"/>
  <c r="U230"/>
  <c r="U229"/>
  <c r="U228"/>
  <c r="U227"/>
  <c r="U226"/>
  <c r="U225"/>
  <c r="U224"/>
  <c r="X224" s="1"/>
  <c r="U223"/>
  <c r="U222"/>
  <c r="U221"/>
  <c r="U220"/>
  <c r="U219"/>
  <c r="U218"/>
  <c r="U217"/>
  <c r="U216"/>
  <c r="X216" s="1"/>
  <c r="U215"/>
  <c r="U214"/>
  <c r="U213"/>
  <c r="U212"/>
  <c r="X208"/>
  <c r="X200"/>
  <c r="X192"/>
  <c r="U190"/>
  <c r="U189"/>
  <c r="U188"/>
  <c r="U187"/>
  <c r="U186"/>
  <c r="U185"/>
  <c r="U184"/>
  <c r="X184" s="1"/>
  <c r="U183"/>
  <c r="U182"/>
  <c r="U181"/>
  <c r="U180"/>
  <c r="X176"/>
  <c r="X168"/>
  <c r="X160"/>
  <c r="U158"/>
  <c r="U157"/>
  <c r="U156"/>
  <c r="U155"/>
  <c r="U154"/>
  <c r="U153"/>
  <c r="U152"/>
  <c r="X152" s="1"/>
  <c r="U151"/>
  <c r="U150"/>
  <c r="U149"/>
  <c r="U148"/>
  <c r="U147"/>
  <c r="X144"/>
  <c r="U136"/>
  <c r="X136" s="1"/>
  <c r="U135"/>
  <c r="U134"/>
  <c r="U133"/>
  <c r="U132"/>
  <c r="U131"/>
  <c r="U130"/>
  <c r="U129"/>
  <c r="U128"/>
  <c r="X128" s="1"/>
  <c r="U127"/>
  <c r="U126"/>
  <c r="U125"/>
  <c r="U124"/>
  <c r="U123"/>
  <c r="U122"/>
  <c r="U121"/>
  <c r="U120"/>
  <c r="X120" s="1"/>
  <c r="U119"/>
  <c r="U112"/>
  <c r="X112" s="1"/>
  <c r="U111"/>
  <c r="X104"/>
  <c r="U102"/>
  <c r="U101"/>
  <c r="U100"/>
  <c r="U99"/>
  <c r="U98"/>
  <c r="U97"/>
  <c r="U96"/>
  <c r="X96" s="1"/>
  <c r="U95"/>
  <c r="U94"/>
  <c r="U93"/>
  <c r="U92"/>
  <c r="U91"/>
  <c r="U90"/>
  <c r="U89"/>
  <c r="U88"/>
  <c r="X88" s="1"/>
  <c r="U87"/>
  <c r="U86"/>
  <c r="U85"/>
  <c r="U84"/>
  <c r="X80"/>
  <c r="U72"/>
  <c r="X72" s="1"/>
  <c r="X64"/>
  <c r="X56"/>
  <c r="X48"/>
  <c r="X40"/>
  <c r="U37"/>
  <c r="X32"/>
  <c r="U29"/>
  <c r="U28"/>
  <c r="U27"/>
  <c r="U26"/>
  <c r="U25"/>
  <c r="U24"/>
  <c r="X24" s="1"/>
  <c r="U23"/>
  <c r="U22"/>
  <c r="U21"/>
  <c r="U20"/>
  <c r="U18"/>
  <c r="U17"/>
  <c r="U16"/>
  <c r="X16" s="1"/>
  <c r="U15"/>
  <c r="U14"/>
  <c r="U13"/>
  <c r="U9"/>
  <c r="U8"/>
  <c r="X8" s="1"/>
  <c r="U6"/>
  <c r="U2"/>
  <c r="U33" i="54"/>
  <c r="W33" s="1"/>
  <c r="U32"/>
  <c r="W32" s="1"/>
  <c r="U31"/>
  <c r="X31" s="1"/>
  <c r="U30"/>
  <c r="X30" s="1"/>
  <c r="W29"/>
  <c r="W28"/>
  <c r="W27"/>
  <c r="U26"/>
  <c r="X26" s="1"/>
  <c r="U25"/>
  <c r="W25" s="1"/>
  <c r="U24"/>
  <c r="W24" s="1"/>
  <c r="U23"/>
  <c r="W23" s="1"/>
  <c r="X22"/>
  <c r="W21"/>
  <c r="U20"/>
  <c r="W20" s="1"/>
  <c r="X19"/>
  <c r="X18"/>
  <c r="U17"/>
  <c r="W17" s="1"/>
  <c r="U16"/>
  <c r="W16" s="1"/>
  <c r="U15"/>
  <c r="W15" s="1"/>
  <c r="U14"/>
  <c r="X14" s="1"/>
  <c r="U13"/>
  <c r="W13" s="1"/>
  <c r="U12"/>
  <c r="W12" s="1"/>
  <c r="U11"/>
  <c r="X11" s="1"/>
  <c r="X10"/>
  <c r="W9"/>
  <c r="U8"/>
  <c r="W8" s="1"/>
  <c r="U7"/>
  <c r="W7" s="1"/>
  <c r="U6"/>
  <c r="W5"/>
  <c r="W4"/>
  <c r="U3" i="53"/>
  <c r="W3"/>
  <c r="W4" s="1"/>
  <c r="W2"/>
  <c r="X2"/>
  <c r="U2"/>
  <c r="X3"/>
  <c r="V4"/>
  <c r="T4"/>
  <c r="S4"/>
  <c r="O4"/>
  <c r="N4"/>
  <c r="M4"/>
  <c r="L4"/>
  <c r="K4"/>
  <c r="J4"/>
  <c r="I4"/>
  <c r="U992" i="55" l="1"/>
  <c r="X992" s="1"/>
  <c r="U36" i="54"/>
  <c r="X36" s="1"/>
  <c r="X6"/>
  <c r="X3"/>
  <c r="X2"/>
  <c r="X2" i="55"/>
  <c r="X25" i="54"/>
  <c r="X5"/>
  <c r="X9"/>
  <c r="X21"/>
  <c r="X17"/>
  <c r="X33"/>
  <c r="X13"/>
  <c r="X29"/>
  <c r="X23"/>
  <c r="X7"/>
  <c r="X8"/>
  <c r="X16"/>
  <c r="X12"/>
  <c r="X20"/>
  <c r="X28"/>
  <c r="X4"/>
  <c r="X24"/>
  <c r="X32"/>
  <c r="W3"/>
  <c r="W11"/>
  <c r="X27"/>
  <c r="W2"/>
  <c r="W6"/>
  <c r="W10"/>
  <c r="W14"/>
  <c r="W18"/>
  <c r="W22"/>
  <c r="W26"/>
  <c r="W30"/>
  <c r="W19"/>
  <c r="W31"/>
  <c r="X15"/>
  <c r="W84" i="55"/>
  <c r="X84"/>
  <c r="W100"/>
  <c r="X100"/>
  <c r="W148"/>
  <c r="X148"/>
  <c r="W180"/>
  <c r="X180"/>
  <c r="W228"/>
  <c r="X228"/>
  <c r="W244"/>
  <c r="X244"/>
  <c r="X260"/>
  <c r="X372"/>
  <c r="W452"/>
  <c r="X452"/>
  <c r="X3"/>
  <c r="X7"/>
  <c r="W15"/>
  <c r="X15"/>
  <c r="W23"/>
  <c r="X23"/>
  <c r="W35"/>
  <c r="X35"/>
  <c r="W43"/>
  <c r="X43"/>
  <c r="X55"/>
  <c r="X63"/>
  <c r="W87"/>
  <c r="X87"/>
  <c r="W6"/>
  <c r="X6"/>
  <c r="X10"/>
  <c r="W14"/>
  <c r="X14"/>
  <c r="W18"/>
  <c r="X18"/>
  <c r="W22"/>
  <c r="X22"/>
  <c r="W26"/>
  <c r="X26"/>
  <c r="X30"/>
  <c r="X34"/>
  <c r="X38"/>
  <c r="W42"/>
  <c r="X42"/>
  <c r="X46"/>
  <c r="X50"/>
  <c r="X54"/>
  <c r="X58"/>
  <c r="X62"/>
  <c r="X66"/>
  <c r="W70"/>
  <c r="X70"/>
  <c r="X74"/>
  <c r="X78"/>
  <c r="W82"/>
  <c r="X82"/>
  <c r="W86"/>
  <c r="X86"/>
  <c r="W90"/>
  <c r="X90"/>
  <c r="W94"/>
  <c r="X94"/>
  <c r="W98"/>
  <c r="X98"/>
  <c r="W102"/>
  <c r="X102"/>
  <c r="X106"/>
  <c r="W110"/>
  <c r="X110"/>
  <c r="X114"/>
  <c r="W118"/>
  <c r="X118"/>
  <c r="W122"/>
  <c r="X122"/>
  <c r="W126"/>
  <c r="X126"/>
  <c r="W130"/>
  <c r="X130"/>
  <c r="W134"/>
  <c r="X134"/>
  <c r="X138"/>
  <c r="X142"/>
  <c r="W146"/>
  <c r="X146"/>
  <c r="W150"/>
  <c r="X150"/>
  <c r="W154"/>
  <c r="X154"/>
  <c r="W158"/>
  <c r="X158"/>
  <c r="W162"/>
  <c r="X162"/>
  <c r="W166"/>
  <c r="X166"/>
  <c r="W170"/>
  <c r="X170"/>
  <c r="W174"/>
  <c r="X174"/>
  <c r="X178"/>
  <c r="W182"/>
  <c r="X182"/>
  <c r="W186"/>
  <c r="X186"/>
  <c r="W190"/>
  <c r="X190"/>
  <c r="W194"/>
  <c r="X194"/>
  <c r="W198"/>
  <c r="X198"/>
  <c r="W202"/>
  <c r="X202"/>
  <c r="W206"/>
  <c r="X206"/>
  <c r="W210"/>
  <c r="X210"/>
  <c r="W214"/>
  <c r="X214"/>
  <c r="W218"/>
  <c r="X218"/>
  <c r="W222"/>
  <c r="X222"/>
  <c r="W226"/>
  <c r="X226"/>
  <c r="W230"/>
  <c r="X230"/>
  <c r="W234"/>
  <c r="X234"/>
  <c r="W238"/>
  <c r="X238"/>
  <c r="W242"/>
  <c r="X242"/>
  <c r="W246"/>
  <c r="X246"/>
  <c r="X250"/>
  <c r="W254"/>
  <c r="X254"/>
  <c r="X258"/>
  <c r="W262"/>
  <c r="X262"/>
  <c r="W266"/>
  <c r="X266"/>
  <c r="W270"/>
  <c r="X270"/>
  <c r="W274"/>
  <c r="X274"/>
  <c r="W278"/>
  <c r="X278"/>
  <c r="W282"/>
  <c r="X282"/>
  <c r="W286"/>
  <c r="X286"/>
  <c r="W290"/>
  <c r="X290"/>
  <c r="W294"/>
  <c r="X294"/>
  <c r="X298"/>
  <c r="W302"/>
  <c r="X302"/>
  <c r="W306"/>
  <c r="X306"/>
  <c r="W310"/>
  <c r="X310"/>
  <c r="W314"/>
  <c r="X314"/>
  <c r="W318"/>
  <c r="X318"/>
  <c r="X322"/>
  <c r="W326"/>
  <c r="X326"/>
  <c r="W330"/>
  <c r="X330"/>
  <c r="X334"/>
  <c r="X338"/>
  <c r="W342"/>
  <c r="X342"/>
  <c r="W346"/>
  <c r="X346"/>
  <c r="X350"/>
  <c r="W354"/>
  <c r="X354"/>
  <c r="X358"/>
  <c r="X362"/>
  <c r="W366"/>
  <c r="X366"/>
  <c r="W370"/>
  <c r="X370"/>
  <c r="W374"/>
  <c r="X374"/>
  <c r="W378"/>
  <c r="X378"/>
  <c r="W382"/>
  <c r="X382"/>
  <c r="W386"/>
  <c r="X386"/>
  <c r="X390"/>
  <c r="W394"/>
  <c r="X394"/>
  <c r="X398"/>
  <c r="W402"/>
  <c r="X402"/>
  <c r="W406"/>
  <c r="X406"/>
  <c r="W410"/>
  <c r="X410"/>
  <c r="X414"/>
  <c r="X418"/>
  <c r="X422"/>
  <c r="W426"/>
  <c r="X426"/>
  <c r="W430"/>
  <c r="X430"/>
  <c r="W434"/>
  <c r="X434"/>
  <c r="W438"/>
  <c r="X438"/>
  <c r="X442"/>
  <c r="X446"/>
  <c r="W450"/>
  <c r="X450"/>
  <c r="X454"/>
  <c r="W458"/>
  <c r="X458"/>
  <c r="W462"/>
  <c r="X462"/>
  <c r="X466"/>
  <c r="X470"/>
  <c r="X474"/>
  <c r="X478"/>
  <c r="X482"/>
  <c r="W486"/>
  <c r="X486"/>
  <c r="X490"/>
  <c r="X494"/>
  <c r="X498"/>
  <c r="W502"/>
  <c r="X502"/>
  <c r="W506"/>
  <c r="X506"/>
  <c r="X510"/>
  <c r="X514"/>
  <c r="W518"/>
  <c r="X518"/>
  <c r="X522"/>
  <c r="X526"/>
  <c r="W530"/>
  <c r="X530"/>
  <c r="X534"/>
  <c r="W538"/>
  <c r="X538"/>
  <c r="W542"/>
  <c r="X542"/>
  <c r="X546"/>
  <c r="W550"/>
  <c r="X550"/>
  <c r="X554"/>
  <c r="X558"/>
  <c r="W562"/>
  <c r="X562"/>
  <c r="W566"/>
  <c r="X566"/>
  <c r="X570"/>
  <c r="W574"/>
  <c r="X574"/>
  <c r="W578"/>
  <c r="X578"/>
  <c r="W582"/>
  <c r="X582"/>
  <c r="X586"/>
  <c r="W590"/>
  <c r="X590"/>
  <c r="W594"/>
  <c r="X594"/>
  <c r="X598"/>
  <c r="X602"/>
  <c r="X606"/>
  <c r="X610"/>
  <c r="X614"/>
  <c r="W618"/>
  <c r="X618"/>
  <c r="X622"/>
  <c r="X626"/>
  <c r="W630"/>
  <c r="X630"/>
  <c r="X634"/>
  <c r="X638"/>
  <c r="W642"/>
  <c r="X642"/>
  <c r="X646"/>
  <c r="X650"/>
  <c r="W654"/>
  <c r="X654"/>
  <c r="W658"/>
  <c r="X658"/>
  <c r="W662"/>
  <c r="X662"/>
  <c r="W666"/>
  <c r="X666"/>
  <c r="W670"/>
  <c r="X670"/>
  <c r="X674"/>
  <c r="W678"/>
  <c r="X678"/>
  <c r="W682"/>
  <c r="X682"/>
  <c r="X686"/>
  <c r="W690"/>
  <c r="X690"/>
  <c r="W694"/>
  <c r="X694"/>
  <c r="W698"/>
  <c r="X698"/>
  <c r="X702"/>
  <c r="X706"/>
  <c r="W710"/>
  <c r="X710"/>
  <c r="X714"/>
  <c r="W718"/>
  <c r="X718"/>
  <c r="X722"/>
  <c r="W726"/>
  <c r="X726"/>
  <c r="W730"/>
  <c r="X730"/>
  <c r="X734"/>
  <c r="X738"/>
  <c r="X742"/>
  <c r="X746"/>
  <c r="W750"/>
  <c r="X750"/>
  <c r="X754"/>
  <c r="W758"/>
  <c r="X758"/>
  <c r="W762"/>
  <c r="X762"/>
  <c r="W766"/>
  <c r="X766"/>
  <c r="W770"/>
  <c r="X770"/>
  <c r="X774"/>
  <c r="W778"/>
  <c r="X778"/>
  <c r="W782"/>
  <c r="X782"/>
  <c r="X786"/>
  <c r="X790"/>
  <c r="X794"/>
  <c r="W798"/>
  <c r="X798"/>
  <c r="W802"/>
  <c r="X802"/>
  <c r="X806"/>
  <c r="X810"/>
  <c r="W814"/>
  <c r="X814"/>
  <c r="X818"/>
  <c r="X822"/>
  <c r="W826"/>
  <c r="X826"/>
  <c r="X830"/>
  <c r="X834"/>
  <c r="W838"/>
  <c r="X838"/>
  <c r="X842"/>
  <c r="W846"/>
  <c r="X846"/>
  <c r="W850"/>
  <c r="X850"/>
  <c r="W854"/>
  <c r="X854"/>
  <c r="W858"/>
  <c r="X858"/>
  <c r="W862"/>
  <c r="X862"/>
  <c r="W866"/>
  <c r="X866"/>
  <c r="W870"/>
  <c r="X870"/>
  <c r="W874"/>
  <c r="X874"/>
  <c r="W878"/>
  <c r="X878"/>
  <c r="W882"/>
  <c r="X882"/>
  <c r="X886"/>
  <c r="X890"/>
  <c r="W894"/>
  <c r="X894"/>
  <c r="W898"/>
  <c r="X898"/>
  <c r="X902"/>
  <c r="X906"/>
  <c r="X910"/>
  <c r="W914"/>
  <c r="X914"/>
  <c r="X918"/>
  <c r="X922"/>
  <c r="W926"/>
  <c r="X926"/>
  <c r="W930"/>
  <c r="X930"/>
  <c r="W934"/>
  <c r="X934"/>
  <c r="W8"/>
  <c r="W72"/>
  <c r="W136"/>
  <c r="W168"/>
  <c r="W200"/>
  <c r="W232"/>
  <c r="W264"/>
  <c r="W296"/>
  <c r="W328"/>
  <c r="W360"/>
  <c r="W392"/>
  <c r="W424"/>
  <c r="W456"/>
  <c r="W584"/>
  <c r="W680"/>
  <c r="W744"/>
  <c r="W776"/>
  <c r="W872"/>
  <c r="W904"/>
  <c r="W936"/>
  <c r="W20"/>
  <c r="X20"/>
  <c r="X52"/>
  <c r="X68"/>
  <c r="W116"/>
  <c r="X116"/>
  <c r="W132"/>
  <c r="X132"/>
  <c r="W164"/>
  <c r="X164"/>
  <c r="W196"/>
  <c r="X196"/>
  <c r="W220"/>
  <c r="X220"/>
  <c r="W276"/>
  <c r="X276"/>
  <c r="W380"/>
  <c r="X380"/>
  <c r="X404"/>
  <c r="W684"/>
  <c r="X684"/>
  <c r="X11"/>
  <c r="W27"/>
  <c r="X27"/>
  <c r="X47"/>
  <c r="W83"/>
  <c r="X83"/>
  <c r="X5"/>
  <c r="W9"/>
  <c r="X9"/>
  <c r="W13"/>
  <c r="X13"/>
  <c r="W17"/>
  <c r="X17"/>
  <c r="W21"/>
  <c r="X21"/>
  <c r="W25"/>
  <c r="X25"/>
  <c r="W29"/>
  <c r="X29"/>
  <c r="X33"/>
  <c r="W37"/>
  <c r="X37"/>
  <c r="X41"/>
  <c r="X45"/>
  <c r="X49"/>
  <c r="X53"/>
  <c r="X57"/>
  <c r="X61"/>
  <c r="X65"/>
  <c r="X69"/>
  <c r="X73"/>
  <c r="X77"/>
  <c r="X81"/>
  <c r="W85"/>
  <c r="X85"/>
  <c r="W89"/>
  <c r="X89"/>
  <c r="W93"/>
  <c r="X93"/>
  <c r="W97"/>
  <c r="X97"/>
  <c r="W101"/>
  <c r="X101"/>
  <c r="X105"/>
  <c r="W109"/>
  <c r="X109"/>
  <c r="X113"/>
  <c r="W117"/>
  <c r="X117"/>
  <c r="W121"/>
  <c r="X121"/>
  <c r="W125"/>
  <c r="X125"/>
  <c r="W129"/>
  <c r="X129"/>
  <c r="W133"/>
  <c r="X133"/>
  <c r="X137"/>
  <c r="X141"/>
  <c r="W145"/>
  <c r="X145"/>
  <c r="W149"/>
  <c r="X149"/>
  <c r="W153"/>
  <c r="X153"/>
  <c r="W157"/>
  <c r="X157"/>
  <c r="W161"/>
  <c r="X161"/>
  <c r="W165"/>
  <c r="X165"/>
  <c r="W169"/>
  <c r="X169"/>
  <c r="W173"/>
  <c r="X173"/>
  <c r="W177"/>
  <c r="X177"/>
  <c r="W181"/>
  <c r="X181"/>
  <c r="W185"/>
  <c r="X185"/>
  <c r="W189"/>
  <c r="X189"/>
  <c r="W193"/>
  <c r="X193"/>
  <c r="W197"/>
  <c r="X197"/>
  <c r="W201"/>
  <c r="X201"/>
  <c r="W205"/>
  <c r="X205"/>
  <c r="W209"/>
  <c r="X209"/>
  <c r="W213"/>
  <c r="X213"/>
  <c r="W217"/>
  <c r="X217"/>
  <c r="W221"/>
  <c r="X221"/>
  <c r="W225"/>
  <c r="X225"/>
  <c r="W229"/>
  <c r="X229"/>
  <c r="W233"/>
  <c r="X233"/>
  <c r="W237"/>
  <c r="X237"/>
  <c r="W241"/>
  <c r="X241"/>
  <c r="W245"/>
  <c r="X245"/>
  <c r="W249"/>
  <c r="X249"/>
  <c r="X253"/>
  <c r="X257"/>
  <c r="W261"/>
  <c r="X261"/>
  <c r="W265"/>
  <c r="X265"/>
  <c r="W269"/>
  <c r="X269"/>
  <c r="W273"/>
  <c r="X273"/>
  <c r="W277"/>
  <c r="X277"/>
  <c r="W281"/>
  <c r="X281"/>
  <c r="W285"/>
  <c r="X285"/>
  <c r="W289"/>
  <c r="X289"/>
  <c r="W293"/>
  <c r="X293"/>
  <c r="W297"/>
  <c r="X297"/>
  <c r="X301"/>
  <c r="W305"/>
  <c r="X305"/>
  <c r="W309"/>
  <c r="X309"/>
  <c r="X313"/>
  <c r="W317"/>
  <c r="X317"/>
  <c r="X321"/>
  <c r="X325"/>
  <c r="W329"/>
  <c r="X329"/>
  <c r="W333"/>
  <c r="X333"/>
  <c r="X337"/>
  <c r="W341"/>
  <c r="X341"/>
  <c r="W345"/>
  <c r="X345"/>
  <c r="W349"/>
  <c r="X349"/>
  <c r="W353"/>
  <c r="X353"/>
  <c r="X357"/>
  <c r="X361"/>
  <c r="W365"/>
  <c r="X365"/>
  <c r="W369"/>
  <c r="X369"/>
  <c r="W373"/>
  <c r="X373"/>
  <c r="W377"/>
  <c r="X377"/>
  <c r="W381"/>
  <c r="X381"/>
  <c r="W385"/>
  <c r="X385"/>
  <c r="X389"/>
  <c r="W393"/>
  <c r="X393"/>
  <c r="X397"/>
  <c r="W401"/>
  <c r="X401"/>
  <c r="X405"/>
  <c r="X409"/>
  <c r="X413"/>
  <c r="X417"/>
  <c r="W421"/>
  <c r="X421"/>
  <c r="W425"/>
  <c r="X425"/>
  <c r="W429"/>
  <c r="X429"/>
  <c r="X433"/>
  <c r="W437"/>
  <c r="X437"/>
  <c r="X441"/>
  <c r="X445"/>
  <c r="X449"/>
  <c r="X453"/>
  <c r="W457"/>
  <c r="X457"/>
  <c r="W461"/>
  <c r="X461"/>
  <c r="W465"/>
  <c r="X465"/>
  <c r="W469"/>
  <c r="X469"/>
  <c r="X473"/>
  <c r="X477"/>
  <c r="W481"/>
  <c r="X481"/>
  <c r="X485"/>
  <c r="X489"/>
  <c r="W493"/>
  <c r="X493"/>
  <c r="X497"/>
  <c r="X501"/>
  <c r="W505"/>
  <c r="X505"/>
  <c r="W509"/>
  <c r="X509"/>
  <c r="X513"/>
  <c r="X517"/>
  <c r="X521"/>
  <c r="X525"/>
  <c r="X529"/>
  <c r="W533"/>
  <c r="X533"/>
  <c r="W537"/>
  <c r="X537"/>
  <c r="W541"/>
  <c r="X541"/>
  <c r="X545"/>
  <c r="W549"/>
  <c r="X549"/>
  <c r="X553"/>
  <c r="X557"/>
  <c r="W561"/>
  <c r="X561"/>
  <c r="X565"/>
  <c r="W569"/>
  <c r="X569"/>
  <c r="W573"/>
  <c r="X573"/>
  <c r="W577"/>
  <c r="X577"/>
  <c r="W581"/>
  <c r="X581"/>
  <c r="W585"/>
  <c r="X585"/>
  <c r="W589"/>
  <c r="X589"/>
  <c r="X593"/>
  <c r="X597"/>
  <c r="W601"/>
  <c r="X601"/>
  <c r="X605"/>
  <c r="X609"/>
  <c r="X613"/>
  <c r="W617"/>
  <c r="X617"/>
  <c r="X621"/>
  <c r="X625"/>
  <c r="X629"/>
  <c r="X633"/>
  <c r="W637"/>
  <c r="X637"/>
  <c r="X641"/>
  <c r="X645"/>
  <c r="W649"/>
  <c r="X649"/>
  <c r="X653"/>
  <c r="W657"/>
  <c r="X657"/>
  <c r="W661"/>
  <c r="X661"/>
  <c r="W665"/>
  <c r="X665"/>
  <c r="W669"/>
  <c r="X669"/>
  <c r="W673"/>
  <c r="X673"/>
  <c r="W677"/>
  <c r="X677"/>
  <c r="X681"/>
  <c r="W685"/>
  <c r="X685"/>
  <c r="W689"/>
  <c r="X689"/>
  <c r="W693"/>
  <c r="X693"/>
  <c r="W697"/>
  <c r="X697"/>
  <c r="X701"/>
  <c r="W705"/>
  <c r="X705"/>
  <c r="X709"/>
  <c r="X713"/>
  <c r="W717"/>
  <c r="X717"/>
  <c r="W721"/>
  <c r="X721"/>
  <c r="W725"/>
  <c r="X725"/>
  <c r="W729"/>
  <c r="X729"/>
  <c r="W733"/>
  <c r="X733"/>
  <c r="W737"/>
  <c r="X737"/>
  <c r="X741"/>
  <c r="W745"/>
  <c r="X745"/>
  <c r="X749"/>
  <c r="X753"/>
  <c r="W757"/>
  <c r="X757"/>
  <c r="X761"/>
  <c r="W765"/>
  <c r="X765"/>
  <c r="W769"/>
  <c r="X769"/>
  <c r="X773"/>
  <c r="W777"/>
  <c r="X777"/>
  <c r="X781"/>
  <c r="X785"/>
  <c r="W789"/>
  <c r="X789"/>
  <c r="W793"/>
  <c r="X793"/>
  <c r="W797"/>
  <c r="X797"/>
  <c r="W801"/>
  <c r="X801"/>
  <c r="W805"/>
  <c r="X805"/>
  <c r="X809"/>
  <c r="X813"/>
  <c r="X817"/>
  <c r="X821"/>
  <c r="X825"/>
  <c r="X829"/>
  <c r="X833"/>
  <c r="W837"/>
  <c r="X837"/>
  <c r="W841"/>
  <c r="X841"/>
  <c r="W845"/>
  <c r="X845"/>
  <c r="W849"/>
  <c r="X849"/>
  <c r="W853"/>
  <c r="X853"/>
  <c r="W857"/>
  <c r="X857"/>
  <c r="W861"/>
  <c r="X861"/>
  <c r="W865"/>
  <c r="X865"/>
  <c r="W869"/>
  <c r="X869"/>
  <c r="W873"/>
  <c r="X873"/>
  <c r="W877"/>
  <c r="X877"/>
  <c r="W881"/>
  <c r="X881"/>
  <c r="W885"/>
  <c r="X885"/>
  <c r="W889"/>
  <c r="X889"/>
  <c r="W893"/>
  <c r="X893"/>
  <c r="X897"/>
  <c r="W901"/>
  <c r="X901"/>
  <c r="X905"/>
  <c r="W909"/>
  <c r="X909"/>
  <c r="X913"/>
  <c r="X917"/>
  <c r="W921"/>
  <c r="X921"/>
  <c r="W925"/>
  <c r="X925"/>
  <c r="W929"/>
  <c r="X929"/>
  <c r="W933"/>
  <c r="X933"/>
  <c r="W937"/>
  <c r="X937"/>
  <c r="W96"/>
  <c r="W128"/>
  <c r="W160"/>
  <c r="W192"/>
  <c r="W224"/>
  <c r="W288"/>
  <c r="W320"/>
  <c r="W352"/>
  <c r="W384"/>
  <c r="W512"/>
  <c r="W544"/>
  <c r="W576"/>
  <c r="W672"/>
  <c r="W704"/>
  <c r="W736"/>
  <c r="W768"/>
  <c r="W864"/>
  <c r="W896"/>
  <c r="W928"/>
  <c r="W28"/>
  <c r="X28"/>
  <c r="X60"/>
  <c r="W108"/>
  <c r="X108"/>
  <c r="W124"/>
  <c r="X124"/>
  <c r="W156"/>
  <c r="X156"/>
  <c r="W172"/>
  <c r="X172"/>
  <c r="W188"/>
  <c r="X188"/>
  <c r="W236"/>
  <c r="X236"/>
  <c r="W268"/>
  <c r="X268"/>
  <c r="W412"/>
  <c r="X412"/>
  <c r="W428"/>
  <c r="X428"/>
  <c r="W460"/>
  <c r="X460"/>
  <c r="X468"/>
  <c r="W476"/>
  <c r="X476"/>
  <c r="W484"/>
  <c r="X484"/>
  <c r="W492"/>
  <c r="X492"/>
  <c r="W516"/>
  <c r="X516"/>
  <c r="X524"/>
  <c r="W532"/>
  <c r="X532"/>
  <c r="W540"/>
  <c r="X540"/>
  <c r="W556"/>
  <c r="X556"/>
  <c r="W580"/>
  <c r="X580"/>
  <c r="X596"/>
  <c r="X604"/>
  <c r="X612"/>
  <c r="X620"/>
  <c r="X628"/>
  <c r="W636"/>
  <c r="X636"/>
  <c r="W644"/>
  <c r="X644"/>
  <c r="X652"/>
  <c r="W660"/>
  <c r="X660"/>
  <c r="W668"/>
  <c r="X668"/>
  <c r="W676"/>
  <c r="X676"/>
  <c r="W692"/>
  <c r="X692"/>
  <c r="X700"/>
  <c r="X708"/>
  <c r="W716"/>
  <c r="X716"/>
  <c r="W724"/>
  <c r="X724"/>
  <c r="W732"/>
  <c r="X732"/>
  <c r="X740"/>
  <c r="X748"/>
  <c r="X756"/>
  <c r="W764"/>
  <c r="X764"/>
  <c r="W772"/>
  <c r="X772"/>
  <c r="X780"/>
  <c r="X788"/>
  <c r="W796"/>
  <c r="X796"/>
  <c r="W804"/>
  <c r="X804"/>
  <c r="W812"/>
  <c r="X812"/>
  <c r="X820"/>
  <c r="X828"/>
  <c r="W836"/>
  <c r="X836"/>
  <c r="W844"/>
  <c r="X844"/>
  <c r="W852"/>
  <c r="X852"/>
  <c r="X860"/>
  <c r="W868"/>
  <c r="X868"/>
  <c r="X876"/>
  <c r="W884"/>
  <c r="X884"/>
  <c r="W892"/>
  <c r="X892"/>
  <c r="W900"/>
  <c r="X900"/>
  <c r="W908"/>
  <c r="X908"/>
  <c r="W916"/>
  <c r="X916"/>
  <c r="W924"/>
  <c r="X924"/>
  <c r="W932"/>
  <c r="X932"/>
  <c r="W24"/>
  <c r="W88"/>
  <c r="W120"/>
  <c r="W152"/>
  <c r="W184"/>
  <c r="W216"/>
  <c r="W248"/>
  <c r="W280"/>
  <c r="W344"/>
  <c r="W504"/>
  <c r="W536"/>
  <c r="W568"/>
  <c r="W632"/>
  <c r="W696"/>
  <c r="W728"/>
  <c r="W760"/>
  <c r="W792"/>
  <c r="W824"/>
  <c r="W856"/>
  <c r="W920"/>
  <c r="X4"/>
  <c r="W12"/>
  <c r="X12"/>
  <c r="W36"/>
  <c r="X36"/>
  <c r="X44"/>
  <c r="W76"/>
  <c r="X76"/>
  <c r="W92"/>
  <c r="X92"/>
  <c r="X140"/>
  <c r="W204"/>
  <c r="X204"/>
  <c r="W212"/>
  <c r="X212"/>
  <c r="X252"/>
  <c r="W284"/>
  <c r="X284"/>
  <c r="W292"/>
  <c r="X292"/>
  <c r="X300"/>
  <c r="W308"/>
  <c r="X308"/>
  <c r="W316"/>
  <c r="X316"/>
  <c r="X324"/>
  <c r="W332"/>
  <c r="X332"/>
  <c r="X340"/>
  <c r="W348"/>
  <c r="X348"/>
  <c r="W356"/>
  <c r="X356"/>
  <c r="W364"/>
  <c r="X364"/>
  <c r="X388"/>
  <c r="X396"/>
  <c r="W420"/>
  <c r="X420"/>
  <c r="W436"/>
  <c r="X436"/>
  <c r="X444"/>
  <c r="X500"/>
  <c r="X508"/>
  <c r="X548"/>
  <c r="X564"/>
  <c r="W572"/>
  <c r="X572"/>
  <c r="W588"/>
  <c r="X588"/>
  <c r="X19"/>
  <c r="X31"/>
  <c r="X39"/>
  <c r="X51"/>
  <c r="X59"/>
  <c r="X67"/>
  <c r="W71"/>
  <c r="X71"/>
  <c r="W75"/>
  <c r="X75"/>
  <c r="W79"/>
  <c r="X79"/>
  <c r="W91"/>
  <c r="X91"/>
  <c r="W95"/>
  <c r="X95"/>
  <c r="W99"/>
  <c r="X99"/>
  <c r="X103"/>
  <c r="X107"/>
  <c r="W111"/>
  <c r="X111"/>
  <c r="X115"/>
  <c r="W119"/>
  <c r="X119"/>
  <c r="W123"/>
  <c r="X123"/>
  <c r="W127"/>
  <c r="X127"/>
  <c r="W131"/>
  <c r="X131"/>
  <c r="W135"/>
  <c r="X135"/>
  <c r="X139"/>
  <c r="W143"/>
  <c r="X143"/>
  <c r="W147"/>
  <c r="X147"/>
  <c r="W151"/>
  <c r="X151"/>
  <c r="W155"/>
  <c r="X155"/>
  <c r="W159"/>
  <c r="X159"/>
  <c r="W163"/>
  <c r="X163"/>
  <c r="W167"/>
  <c r="X167"/>
  <c r="W171"/>
  <c r="X171"/>
  <c r="W175"/>
  <c r="X175"/>
  <c r="X179"/>
  <c r="W183"/>
  <c r="X183"/>
  <c r="W187"/>
  <c r="X187"/>
  <c r="W191"/>
  <c r="X191"/>
  <c r="W195"/>
  <c r="X195"/>
  <c r="W199"/>
  <c r="X199"/>
  <c r="W203"/>
  <c r="X203"/>
  <c r="X207"/>
  <c r="W211"/>
  <c r="X211"/>
  <c r="W215"/>
  <c r="X215"/>
  <c r="W219"/>
  <c r="X219"/>
  <c r="W223"/>
  <c r="X223"/>
  <c r="W227"/>
  <c r="X227"/>
  <c r="W231"/>
  <c r="X231"/>
  <c r="W235"/>
  <c r="X235"/>
  <c r="W239"/>
  <c r="X239"/>
  <c r="W243"/>
  <c r="X243"/>
  <c r="W247"/>
  <c r="X247"/>
  <c r="X251"/>
  <c r="W255"/>
  <c r="X255"/>
  <c r="X259"/>
  <c r="W263"/>
  <c r="X263"/>
  <c r="W267"/>
  <c r="X267"/>
  <c r="W271"/>
  <c r="X271"/>
  <c r="W275"/>
  <c r="X275"/>
  <c r="W279"/>
  <c r="X279"/>
  <c r="W283"/>
  <c r="X283"/>
  <c r="W287"/>
  <c r="X287"/>
  <c r="W291"/>
  <c r="X291"/>
  <c r="W295"/>
  <c r="X295"/>
  <c r="X299"/>
  <c r="W303"/>
  <c r="X303"/>
  <c r="W307"/>
  <c r="X307"/>
  <c r="W311"/>
  <c r="X311"/>
  <c r="W315"/>
  <c r="X315"/>
  <c r="W319"/>
  <c r="X319"/>
  <c r="X323"/>
  <c r="W327"/>
  <c r="X327"/>
  <c r="W331"/>
  <c r="X331"/>
  <c r="X335"/>
  <c r="X339"/>
  <c r="W343"/>
  <c r="X343"/>
  <c r="W347"/>
  <c r="X347"/>
  <c r="X351"/>
  <c r="W355"/>
  <c r="X355"/>
  <c r="W359"/>
  <c r="X359"/>
  <c r="W363"/>
  <c r="X363"/>
  <c r="W367"/>
  <c r="X367"/>
  <c r="X371"/>
  <c r="X375"/>
  <c r="W379"/>
  <c r="X379"/>
  <c r="W383"/>
  <c r="X383"/>
  <c r="W387"/>
  <c r="X387"/>
  <c r="X391"/>
  <c r="W395"/>
  <c r="X395"/>
  <c r="X399"/>
  <c r="W403"/>
  <c r="X403"/>
  <c r="W407"/>
  <c r="X407"/>
  <c r="W411"/>
  <c r="X411"/>
  <c r="X415"/>
  <c r="X419"/>
  <c r="X423"/>
  <c r="W427"/>
  <c r="X427"/>
  <c r="X431"/>
  <c r="W435"/>
  <c r="X435"/>
  <c r="W439"/>
  <c r="X439"/>
  <c r="X443"/>
  <c r="X447"/>
  <c r="W451"/>
  <c r="X451"/>
  <c r="W455"/>
  <c r="X455"/>
  <c r="W459"/>
  <c r="X459"/>
  <c r="W463"/>
  <c r="X463"/>
  <c r="X467"/>
  <c r="X471"/>
  <c r="X475"/>
  <c r="W479"/>
  <c r="X479"/>
  <c r="X483"/>
  <c r="X487"/>
  <c r="X491"/>
  <c r="X495"/>
  <c r="X499"/>
  <c r="W503"/>
  <c r="X503"/>
  <c r="W507"/>
  <c r="X507"/>
  <c r="W511"/>
  <c r="X511"/>
  <c r="W515"/>
  <c r="X515"/>
  <c r="W519"/>
  <c r="X519"/>
  <c r="W523"/>
  <c r="X523"/>
  <c r="W527"/>
  <c r="X527"/>
  <c r="W531"/>
  <c r="X531"/>
  <c r="W535"/>
  <c r="X535"/>
  <c r="W539"/>
  <c r="X539"/>
  <c r="W543"/>
  <c r="X543"/>
  <c r="X547"/>
  <c r="W551"/>
  <c r="X551"/>
  <c r="X555"/>
  <c r="X559"/>
  <c r="W563"/>
  <c r="X563"/>
  <c r="W567"/>
  <c r="X567"/>
  <c r="W571"/>
  <c r="X571"/>
  <c r="W575"/>
  <c r="X575"/>
  <c r="W579"/>
  <c r="X579"/>
  <c r="W583"/>
  <c r="X583"/>
  <c r="W587"/>
  <c r="X587"/>
  <c r="W591"/>
  <c r="X591"/>
  <c r="X595"/>
  <c r="X599"/>
  <c r="X603"/>
  <c r="X607"/>
  <c r="X611"/>
  <c r="X615"/>
  <c r="X619"/>
  <c r="X623"/>
  <c r="X627"/>
  <c r="X631"/>
  <c r="W635"/>
  <c r="X635"/>
  <c r="X639"/>
  <c r="W643"/>
  <c r="X643"/>
  <c r="X647"/>
  <c r="X651"/>
  <c r="W655"/>
  <c r="X655"/>
  <c r="X659"/>
  <c r="W663"/>
  <c r="X663"/>
  <c r="W667"/>
  <c r="X667"/>
  <c r="W671"/>
  <c r="X671"/>
  <c r="W675"/>
  <c r="X675"/>
  <c r="W679"/>
  <c r="X679"/>
  <c r="W683"/>
  <c r="X683"/>
  <c r="W687"/>
  <c r="X687"/>
  <c r="W691"/>
  <c r="X691"/>
  <c r="W695"/>
  <c r="X695"/>
  <c r="X699"/>
  <c r="W703"/>
  <c r="X703"/>
  <c r="X707"/>
  <c r="X711"/>
  <c r="X715"/>
  <c r="W719"/>
  <c r="X719"/>
  <c r="W723"/>
  <c r="X723"/>
  <c r="X727"/>
  <c r="X731"/>
  <c r="W735"/>
  <c r="X735"/>
  <c r="X739"/>
  <c r="X743"/>
  <c r="X747"/>
  <c r="X751"/>
  <c r="W755"/>
  <c r="X755"/>
  <c r="W759"/>
  <c r="X759"/>
  <c r="W763"/>
  <c r="X763"/>
  <c r="W767"/>
  <c r="X767"/>
  <c r="W771"/>
  <c r="X771"/>
  <c r="W775"/>
  <c r="X775"/>
  <c r="W779"/>
  <c r="X779"/>
  <c r="X783"/>
  <c r="X787"/>
  <c r="W791"/>
  <c r="X791"/>
  <c r="X795"/>
  <c r="X799"/>
  <c r="X803"/>
  <c r="X807"/>
  <c r="W811"/>
  <c r="X811"/>
  <c r="X815"/>
  <c r="W819"/>
  <c r="X819"/>
  <c r="W823"/>
  <c r="X823"/>
  <c r="X827"/>
  <c r="W831"/>
  <c r="X831"/>
  <c r="X835"/>
  <c r="W839"/>
  <c r="X839"/>
  <c r="W843"/>
  <c r="X843"/>
  <c r="X847"/>
  <c r="W16"/>
  <c r="W112"/>
  <c r="W144"/>
  <c r="W176"/>
  <c r="W240"/>
  <c r="W272"/>
  <c r="W304"/>
  <c r="W336"/>
  <c r="W368"/>
  <c r="W464"/>
  <c r="W528"/>
  <c r="W592"/>
  <c r="W624"/>
  <c r="W656"/>
  <c r="W688"/>
  <c r="W720"/>
  <c r="W784"/>
  <c r="W880"/>
  <c r="W2"/>
  <c r="W851"/>
  <c r="W859"/>
  <c r="W863"/>
  <c r="W867"/>
  <c r="W871"/>
  <c r="W875"/>
  <c r="W887"/>
  <c r="W895"/>
  <c r="W899"/>
  <c r="W907"/>
  <c r="W911"/>
  <c r="W919"/>
  <c r="W923"/>
  <c r="W931"/>
  <c r="W935"/>
  <c r="X4" i="53"/>
  <c r="U4"/>
  <c r="W992" i="55" l="1"/>
  <c r="W36" i="54"/>
  <c r="W32" i="52"/>
  <c r="U31"/>
  <c r="X31" s="1"/>
  <c r="U30"/>
  <c r="W30" s="1"/>
  <c r="U29"/>
  <c r="X29" s="1"/>
  <c r="U28"/>
  <c r="W28" s="1"/>
  <c r="U27"/>
  <c r="X27" s="1"/>
  <c r="U26"/>
  <c r="W26" s="1"/>
  <c r="X25"/>
  <c r="W24"/>
  <c r="U23"/>
  <c r="X23" s="1"/>
  <c r="W22"/>
  <c r="U21"/>
  <c r="X21" s="1"/>
  <c r="U20"/>
  <c r="W20" s="1"/>
  <c r="U19"/>
  <c r="X19" s="1"/>
  <c r="W18"/>
  <c r="X17"/>
  <c r="W16"/>
  <c r="X15"/>
  <c r="W14"/>
  <c r="X13"/>
  <c r="W12"/>
  <c r="U11"/>
  <c r="X11" s="1"/>
  <c r="W10"/>
  <c r="U9"/>
  <c r="X9" s="1"/>
  <c r="U8"/>
  <c r="W8" s="1"/>
  <c r="X7"/>
  <c r="U6"/>
  <c r="W6" s="1"/>
  <c r="U5"/>
  <c r="X5" s="1"/>
  <c r="U4"/>
  <c r="W4" s="1"/>
  <c r="U3"/>
  <c r="X3" s="1"/>
  <c r="U2"/>
  <c r="X3" i="51"/>
  <c r="U4"/>
  <c r="X4" s="1"/>
  <c r="U3"/>
  <c r="U2"/>
  <c r="X2" s="1"/>
  <c r="V5"/>
  <c r="T5"/>
  <c r="S5"/>
  <c r="O5"/>
  <c r="M5"/>
  <c r="L5"/>
  <c r="K5"/>
  <c r="J5"/>
  <c r="I5"/>
  <c r="N5"/>
  <c r="W82" i="50"/>
  <c r="X81"/>
  <c r="X80"/>
  <c r="X79"/>
  <c r="U78"/>
  <c r="W78" s="1"/>
  <c r="U77"/>
  <c r="X77" s="1"/>
  <c r="U76"/>
  <c r="X76" s="1"/>
  <c r="U75"/>
  <c r="X75" s="1"/>
  <c r="U74"/>
  <c r="W74" s="1"/>
  <c r="U73"/>
  <c r="X73" s="1"/>
  <c r="U72"/>
  <c r="X72" s="1"/>
  <c r="U71"/>
  <c r="X71" s="1"/>
  <c r="U70"/>
  <c r="W70" s="1"/>
  <c r="U69"/>
  <c r="X69" s="1"/>
  <c r="X68"/>
  <c r="X67"/>
  <c r="U66"/>
  <c r="W66" s="1"/>
  <c r="U65"/>
  <c r="X65" s="1"/>
  <c r="U64"/>
  <c r="X64" s="1"/>
  <c r="U63"/>
  <c r="W63" s="1"/>
  <c r="U62"/>
  <c r="W62" s="1"/>
  <c r="U61"/>
  <c r="X61" s="1"/>
  <c r="U60"/>
  <c r="X60" s="1"/>
  <c r="X59"/>
  <c r="W58"/>
  <c r="X57"/>
  <c r="U56"/>
  <c r="X56" s="1"/>
  <c r="U55"/>
  <c r="X55" s="1"/>
  <c r="U54"/>
  <c r="W54" s="1"/>
  <c r="U53"/>
  <c r="X53" s="1"/>
  <c r="U52"/>
  <c r="X52" s="1"/>
  <c r="U51"/>
  <c r="X51" s="1"/>
  <c r="U50"/>
  <c r="W50" s="1"/>
  <c r="U49"/>
  <c r="X49" s="1"/>
  <c r="U48"/>
  <c r="X48" s="1"/>
  <c r="U47"/>
  <c r="X47" s="1"/>
  <c r="U46"/>
  <c r="W46" s="1"/>
  <c r="U45"/>
  <c r="X45" s="1"/>
  <c r="X44"/>
  <c r="U43"/>
  <c r="W43" s="1"/>
  <c r="U42"/>
  <c r="W42" s="1"/>
  <c r="U41"/>
  <c r="X41" s="1"/>
  <c r="X40"/>
  <c r="U39"/>
  <c r="X39" s="1"/>
  <c r="W38"/>
  <c r="X37"/>
  <c r="U36"/>
  <c r="X36" s="1"/>
  <c r="X35"/>
  <c r="W34"/>
  <c r="U33"/>
  <c r="X33" s="1"/>
  <c r="X32"/>
  <c r="U31"/>
  <c r="X31" s="1"/>
  <c r="U30"/>
  <c r="W30" s="1"/>
  <c r="U29"/>
  <c r="X29" s="1"/>
  <c r="U28"/>
  <c r="X28" s="1"/>
  <c r="U27"/>
  <c r="W27" s="1"/>
  <c r="U26"/>
  <c r="W26" s="1"/>
  <c r="U25"/>
  <c r="X25" s="1"/>
  <c r="U24"/>
  <c r="X24" s="1"/>
  <c r="U23"/>
  <c r="X23" s="1"/>
  <c r="U22"/>
  <c r="W22" s="1"/>
  <c r="X21"/>
  <c r="U20"/>
  <c r="X20" s="1"/>
  <c r="U19"/>
  <c r="W19" s="1"/>
  <c r="W18"/>
  <c r="X17"/>
  <c r="X16"/>
  <c r="X15"/>
  <c r="U14"/>
  <c r="W14" s="1"/>
  <c r="U13"/>
  <c r="X13" s="1"/>
  <c r="U12"/>
  <c r="X12" s="1"/>
  <c r="W11"/>
  <c r="U10"/>
  <c r="W10" s="1"/>
  <c r="U9"/>
  <c r="X9" s="1"/>
  <c r="X8"/>
  <c r="U7"/>
  <c r="W7" s="1"/>
  <c r="U6"/>
  <c r="W6" s="1"/>
  <c r="X5"/>
  <c r="X4"/>
  <c r="X3"/>
  <c r="U2"/>
  <c r="U40" i="52" l="1"/>
  <c r="X40" s="1"/>
  <c r="U86" i="50"/>
  <c r="X86" s="1"/>
  <c r="W2" i="52"/>
  <c r="X2" i="50"/>
  <c r="X30" i="52"/>
  <c r="X18"/>
  <c r="X22"/>
  <c r="X10"/>
  <c r="X6"/>
  <c r="X26"/>
  <c r="X14"/>
  <c r="W15"/>
  <c r="W31"/>
  <c r="X4"/>
  <c r="X20"/>
  <c r="W27"/>
  <c r="W7"/>
  <c r="W23"/>
  <c r="X12"/>
  <c r="X28"/>
  <c r="W11"/>
  <c r="X8"/>
  <c r="X16"/>
  <c r="X24"/>
  <c r="X32"/>
  <c r="W3"/>
  <c r="W19"/>
  <c r="W5"/>
  <c r="W9"/>
  <c r="W13"/>
  <c r="W17"/>
  <c r="W21"/>
  <c r="W25"/>
  <c r="W29"/>
  <c r="W4" i="51"/>
  <c r="W5" s="1"/>
  <c r="W2"/>
  <c r="U5"/>
  <c r="W57" i="50"/>
  <c r="W41"/>
  <c r="W2"/>
  <c r="W25"/>
  <c r="W9"/>
  <c r="W73"/>
  <c r="W21"/>
  <c r="W37"/>
  <c r="W53"/>
  <c r="W69"/>
  <c r="W17"/>
  <c r="W33"/>
  <c r="W49"/>
  <c r="W65"/>
  <c r="W81"/>
  <c r="W5"/>
  <c r="W13"/>
  <c r="W29"/>
  <c r="W45"/>
  <c r="W61"/>
  <c r="W77"/>
  <c r="W8"/>
  <c r="W16"/>
  <c r="W24"/>
  <c r="W32"/>
  <c r="W40"/>
  <c r="W48"/>
  <c r="W56"/>
  <c r="W64"/>
  <c r="W72"/>
  <c r="W80"/>
  <c r="W4"/>
  <c r="W12"/>
  <c r="W20"/>
  <c r="W28"/>
  <c r="W36"/>
  <c r="W44"/>
  <c r="W52"/>
  <c r="W60"/>
  <c r="W68"/>
  <c r="W76"/>
  <c r="X7"/>
  <c r="X11"/>
  <c r="X19"/>
  <c r="X27"/>
  <c r="X43"/>
  <c r="X63"/>
  <c r="X6"/>
  <c r="X10"/>
  <c r="X18"/>
  <c r="X22"/>
  <c r="X26"/>
  <c r="X34"/>
  <c r="X38"/>
  <c r="X42"/>
  <c r="X46"/>
  <c r="X50"/>
  <c r="X58"/>
  <c r="X62"/>
  <c r="X66"/>
  <c r="X70"/>
  <c r="X74"/>
  <c r="X78"/>
  <c r="X82"/>
  <c r="W3"/>
  <c r="W15"/>
  <c r="W23"/>
  <c r="W31"/>
  <c r="W35"/>
  <c r="W39"/>
  <c r="W47"/>
  <c r="W51"/>
  <c r="W55"/>
  <c r="W59"/>
  <c r="W67"/>
  <c r="W71"/>
  <c r="W75"/>
  <c r="W79"/>
  <c r="X14"/>
  <c r="X30"/>
  <c r="X54"/>
  <c r="X2" i="52"/>
  <c r="W3" i="51"/>
  <c r="X7" i="49"/>
  <c r="X6"/>
  <c r="X5"/>
  <c r="X4"/>
  <c r="X3"/>
  <c r="X2"/>
  <c r="U10" i="46"/>
  <c r="X10" s="1"/>
  <c r="U9"/>
  <c r="X9" s="1"/>
  <c r="U8"/>
  <c r="X8" s="1"/>
  <c r="U7"/>
  <c r="X7" s="1"/>
  <c r="U6"/>
  <c r="X6" s="1"/>
  <c r="U5"/>
  <c r="U4"/>
  <c r="W4" s="1"/>
  <c r="U3"/>
  <c r="W3" s="1"/>
  <c r="U48" i="45"/>
  <c r="X48" s="1"/>
  <c r="U47"/>
  <c r="W47" s="1"/>
  <c r="U46"/>
  <c r="W46" s="1"/>
  <c r="U45"/>
  <c r="W45" s="1"/>
  <c r="U44"/>
  <c r="X44" s="1"/>
  <c r="U43"/>
  <c r="W43" s="1"/>
  <c r="U42"/>
  <c r="W42" s="1"/>
  <c r="U41"/>
  <c r="X41" s="1"/>
  <c r="U40"/>
  <c r="X40" s="1"/>
  <c r="U39"/>
  <c r="W39" s="1"/>
  <c r="U38"/>
  <c r="W38" s="1"/>
  <c r="U37"/>
  <c r="X37" s="1"/>
  <c r="U36"/>
  <c r="X36" s="1"/>
  <c r="U35"/>
  <c r="W35" s="1"/>
  <c r="U34"/>
  <c r="W34" s="1"/>
  <c r="U33"/>
  <c r="W33" s="1"/>
  <c r="U32"/>
  <c r="X32" s="1"/>
  <c r="U31"/>
  <c r="W31" s="1"/>
  <c r="U30"/>
  <c r="W30" s="1"/>
  <c r="U29"/>
  <c r="W29" s="1"/>
  <c r="U28"/>
  <c r="X28" s="1"/>
  <c r="U27"/>
  <c r="W27" s="1"/>
  <c r="U26"/>
  <c r="W26" s="1"/>
  <c r="U25"/>
  <c r="X25" s="1"/>
  <c r="U24"/>
  <c r="X24" s="1"/>
  <c r="U23"/>
  <c r="W23" s="1"/>
  <c r="U22"/>
  <c r="W22" s="1"/>
  <c r="U21"/>
  <c r="X21" s="1"/>
  <c r="U20"/>
  <c r="X20" s="1"/>
  <c r="U19"/>
  <c r="W19" s="1"/>
  <c r="U18"/>
  <c r="W18" s="1"/>
  <c r="U17"/>
  <c r="W17" s="1"/>
  <c r="U16"/>
  <c r="X16" s="1"/>
  <c r="U15"/>
  <c r="W15" s="1"/>
  <c r="U14"/>
  <c r="W14" s="1"/>
  <c r="U13"/>
  <c r="W13" s="1"/>
  <c r="U12"/>
  <c r="X12" s="1"/>
  <c r="U11"/>
  <c r="W11" s="1"/>
  <c r="U10"/>
  <c r="W10" s="1"/>
  <c r="U9"/>
  <c r="X9" s="1"/>
  <c r="U8"/>
  <c r="X8" s="1"/>
  <c r="U7"/>
  <c r="W7" s="1"/>
  <c r="U6"/>
  <c r="W6" s="1"/>
  <c r="U5"/>
  <c r="X5" s="1"/>
  <c r="U4"/>
  <c r="X4" s="1"/>
  <c r="U3"/>
  <c r="W3" s="1"/>
  <c r="U2"/>
  <c r="W5" i="46" l="1"/>
  <c r="U11"/>
  <c r="X11" s="1"/>
  <c r="W40" i="52"/>
  <c r="W9" i="46"/>
  <c r="W86" i="50"/>
  <c r="W2" i="45"/>
  <c r="U50"/>
  <c r="X50" s="1"/>
  <c r="X14"/>
  <c r="X13"/>
  <c r="X15"/>
  <c r="X5" i="51"/>
  <c r="W10" i="46"/>
  <c r="W8"/>
  <c r="W6"/>
  <c r="X5"/>
  <c r="X4"/>
  <c r="X30" i="45"/>
  <c r="X6"/>
  <c r="X26"/>
  <c r="X22"/>
  <c r="X46"/>
  <c r="X10"/>
  <c r="X18"/>
  <c r="X34"/>
  <c r="X42"/>
  <c r="X38"/>
  <c r="X23"/>
  <c r="X31"/>
  <c r="X39"/>
  <c r="X3"/>
  <c r="X19"/>
  <c r="X27"/>
  <c r="X47"/>
  <c r="X11"/>
  <c r="X45"/>
  <c r="X7"/>
  <c r="X29"/>
  <c r="X35"/>
  <c r="X43"/>
  <c r="X17"/>
  <c r="X33"/>
  <c r="W5"/>
  <c r="W9"/>
  <c r="W21"/>
  <c r="W25"/>
  <c r="W37"/>
  <c r="W41"/>
  <c r="W4"/>
  <c r="W8"/>
  <c r="W12"/>
  <c r="W16"/>
  <c r="W20"/>
  <c r="W24"/>
  <c r="W28"/>
  <c r="W32"/>
  <c r="W36"/>
  <c r="W40"/>
  <c r="W44"/>
  <c r="W48"/>
  <c r="W7" i="46"/>
  <c r="X3"/>
  <c r="X2" i="45"/>
  <c r="W11" i="46" l="1"/>
  <c r="W50" i="45"/>
  <c r="X106" i="44"/>
  <c r="X105"/>
  <c r="W104"/>
  <c r="X103"/>
  <c r="X102"/>
  <c r="X101"/>
  <c r="W100"/>
  <c r="W99"/>
  <c r="X98"/>
  <c r="X97"/>
  <c r="U96"/>
  <c r="W96" s="1"/>
  <c r="W95"/>
  <c r="U94"/>
  <c r="X94" s="1"/>
  <c r="U93"/>
  <c r="X93" s="1"/>
  <c r="W92"/>
  <c r="W91"/>
  <c r="X90"/>
  <c r="U89"/>
  <c r="X89" s="1"/>
  <c r="W88"/>
  <c r="W87"/>
  <c r="X86"/>
  <c r="U85"/>
  <c r="X85" s="1"/>
  <c r="U84"/>
  <c r="W84" s="1"/>
  <c r="U83"/>
  <c r="W83" s="1"/>
  <c r="U82"/>
  <c r="X82" s="1"/>
  <c r="X81"/>
  <c r="W80"/>
  <c r="W79"/>
  <c r="U78"/>
  <c r="X78" s="1"/>
  <c r="U77"/>
  <c r="X77" s="1"/>
  <c r="W76"/>
  <c r="U75"/>
  <c r="W75" s="1"/>
  <c r="X74"/>
  <c r="U73"/>
  <c r="X73" s="1"/>
  <c r="U72"/>
  <c r="W72" s="1"/>
  <c r="X71"/>
  <c r="X70"/>
  <c r="U69"/>
  <c r="X69" s="1"/>
  <c r="W68"/>
  <c r="U67"/>
  <c r="W67" s="1"/>
  <c r="U66"/>
  <c r="X66" s="1"/>
  <c r="U65"/>
  <c r="X65" s="1"/>
  <c r="W64"/>
  <c r="U63"/>
  <c r="W63" s="1"/>
  <c r="U62"/>
  <c r="X62" s="1"/>
  <c r="U61"/>
  <c r="X61" s="1"/>
  <c r="U60"/>
  <c r="W60" s="1"/>
  <c r="U59"/>
  <c r="W59" s="1"/>
  <c r="U58"/>
  <c r="X58" s="1"/>
  <c r="U57"/>
  <c r="X57" s="1"/>
  <c r="U56"/>
  <c r="W56" s="1"/>
  <c r="W55"/>
  <c r="U54"/>
  <c r="X54" s="1"/>
  <c r="U53"/>
  <c r="X53" s="1"/>
  <c r="W52"/>
  <c r="U51"/>
  <c r="W51" s="1"/>
  <c r="U50"/>
  <c r="X50" s="1"/>
  <c r="X49"/>
  <c r="U48"/>
  <c r="W48" s="1"/>
  <c r="U47"/>
  <c r="W47" s="1"/>
  <c r="U46"/>
  <c r="X46" s="1"/>
  <c r="U45"/>
  <c r="X45" s="1"/>
  <c r="U44"/>
  <c r="W44" s="1"/>
  <c r="U43"/>
  <c r="W43" s="1"/>
  <c r="U42"/>
  <c r="X42" s="1"/>
  <c r="X41"/>
  <c r="U40"/>
  <c r="W40" s="1"/>
  <c r="U39"/>
  <c r="W39" s="1"/>
  <c r="X38"/>
  <c r="U37"/>
  <c r="X37" s="1"/>
  <c r="U36"/>
  <c r="W36" s="1"/>
  <c r="W35"/>
  <c r="U34"/>
  <c r="X34" s="1"/>
  <c r="X33"/>
  <c r="U32"/>
  <c r="W32" s="1"/>
  <c r="W31"/>
  <c r="U30"/>
  <c r="X30" s="1"/>
  <c r="U29"/>
  <c r="X29" s="1"/>
  <c r="W28"/>
  <c r="U27"/>
  <c r="W27" s="1"/>
  <c r="U26"/>
  <c r="X26" s="1"/>
  <c r="U25"/>
  <c r="X25" s="1"/>
  <c r="U24"/>
  <c r="W24" s="1"/>
  <c r="U23"/>
  <c r="W23" s="1"/>
  <c r="U22"/>
  <c r="X22" s="1"/>
  <c r="X21"/>
  <c r="W20"/>
  <c r="U19"/>
  <c r="W19" s="1"/>
  <c r="U18"/>
  <c r="X18" s="1"/>
  <c r="X17"/>
  <c r="W16"/>
  <c r="U15"/>
  <c r="W15" s="1"/>
  <c r="U14"/>
  <c r="X14" s="1"/>
  <c r="U13"/>
  <c r="X13" s="1"/>
  <c r="U12"/>
  <c r="W12" s="1"/>
  <c r="W11"/>
  <c r="X10"/>
  <c r="U9"/>
  <c r="X9" s="1"/>
  <c r="U8"/>
  <c r="W8" s="1"/>
  <c r="U7"/>
  <c r="X7" s="1"/>
  <c r="X6"/>
  <c r="X5"/>
  <c r="W4"/>
  <c r="W3"/>
  <c r="U2"/>
  <c r="U143" i="43"/>
  <c r="W143" s="1"/>
  <c r="U142"/>
  <c r="X142" s="1"/>
  <c r="U141"/>
  <c r="X141" s="1"/>
  <c r="U140"/>
  <c r="W140" s="1"/>
  <c r="U139"/>
  <c r="W139" s="1"/>
  <c r="U138"/>
  <c r="X138" s="1"/>
  <c r="X137"/>
  <c r="U136"/>
  <c r="W136" s="1"/>
  <c r="W135"/>
  <c r="U134"/>
  <c r="X134" s="1"/>
  <c r="X133"/>
  <c r="W131"/>
  <c r="X130"/>
  <c r="U129"/>
  <c r="X129" s="1"/>
  <c r="W128"/>
  <c r="X126"/>
  <c r="U125"/>
  <c r="X125" s="1"/>
  <c r="W124"/>
  <c r="X122"/>
  <c r="X121"/>
  <c r="W120"/>
  <c r="U119"/>
  <c r="W119" s="1"/>
  <c r="X118"/>
  <c r="X117"/>
  <c r="U114"/>
  <c r="X114" s="1"/>
  <c r="X113"/>
  <c r="W112"/>
  <c r="X110"/>
  <c r="X109"/>
  <c r="X106"/>
  <c r="X105"/>
  <c r="X102"/>
  <c r="X101"/>
  <c r="W99"/>
  <c r="U98"/>
  <c r="X98" s="1"/>
  <c r="X97"/>
  <c r="W96"/>
  <c r="U94"/>
  <c r="X94" s="1"/>
  <c r="U93"/>
  <c r="X93" s="1"/>
  <c r="U92"/>
  <c r="W92" s="1"/>
  <c r="W91"/>
  <c r="U90"/>
  <c r="X90" s="1"/>
  <c r="U89"/>
  <c r="X89" s="1"/>
  <c r="W88"/>
  <c r="W87"/>
  <c r="X86"/>
  <c r="U85"/>
  <c r="X85" s="1"/>
  <c r="U84"/>
  <c r="W84" s="1"/>
  <c r="U83"/>
  <c r="W83" s="1"/>
  <c r="U82"/>
  <c r="X82" s="1"/>
  <c r="U81"/>
  <c r="X81" s="1"/>
  <c r="U80"/>
  <c r="W80" s="1"/>
  <c r="W79"/>
  <c r="X78"/>
  <c r="X77"/>
  <c r="W76"/>
  <c r="W75"/>
  <c r="X74"/>
  <c r="U73"/>
  <c r="X73" s="1"/>
  <c r="W72"/>
  <c r="X70"/>
  <c r="U69"/>
  <c r="X69" s="1"/>
  <c r="U68"/>
  <c r="W68" s="1"/>
  <c r="U67"/>
  <c r="W67" s="1"/>
  <c r="U66"/>
  <c r="X66" s="1"/>
  <c r="U65"/>
  <c r="X65" s="1"/>
  <c r="U64"/>
  <c r="W64" s="1"/>
  <c r="U63"/>
  <c r="W63" s="1"/>
  <c r="U62"/>
  <c r="X62" s="1"/>
  <c r="U61"/>
  <c r="X61" s="1"/>
  <c r="U60"/>
  <c r="W60" s="1"/>
  <c r="U59"/>
  <c r="W59" s="1"/>
  <c r="U58"/>
  <c r="X58" s="1"/>
  <c r="X57"/>
  <c r="U56"/>
  <c r="W56" s="1"/>
  <c r="U55"/>
  <c r="W55" s="1"/>
  <c r="U54"/>
  <c r="X54" s="1"/>
  <c r="X53"/>
  <c r="U51"/>
  <c r="W51" s="1"/>
  <c r="U50"/>
  <c r="X50" s="1"/>
  <c r="U49"/>
  <c r="X49" s="1"/>
  <c r="U48"/>
  <c r="W48" s="1"/>
  <c r="U47"/>
  <c r="W47" s="1"/>
  <c r="X46"/>
  <c r="U45"/>
  <c r="X45" s="1"/>
  <c r="U44"/>
  <c r="W44" s="1"/>
  <c r="W43"/>
  <c r="X42"/>
  <c r="X41"/>
  <c r="W40"/>
  <c r="W39"/>
  <c r="X38"/>
  <c r="U37"/>
  <c r="X37" s="1"/>
  <c r="W36"/>
  <c r="X34"/>
  <c r="X33"/>
  <c r="U32"/>
  <c r="W32" s="1"/>
  <c r="U31"/>
  <c r="W31" s="1"/>
  <c r="U30"/>
  <c r="X30" s="1"/>
  <c r="U29"/>
  <c r="X29" s="1"/>
  <c r="U28"/>
  <c r="W28" s="1"/>
  <c r="U27"/>
  <c r="W27" s="1"/>
  <c r="X26"/>
  <c r="X25"/>
  <c r="U24"/>
  <c r="W24" s="1"/>
  <c r="U23"/>
  <c r="W23" s="1"/>
  <c r="X22"/>
  <c r="X21"/>
  <c r="W19"/>
  <c r="U18"/>
  <c r="X18" s="1"/>
  <c r="X17"/>
  <c r="W16"/>
  <c r="U15"/>
  <c r="W15" s="1"/>
  <c r="U14"/>
  <c r="X14" s="1"/>
  <c r="U13"/>
  <c r="X13" s="1"/>
  <c r="U12"/>
  <c r="W12" s="1"/>
  <c r="X10"/>
  <c r="X9"/>
  <c r="W8"/>
  <c r="U7"/>
  <c r="X5"/>
  <c r="U2"/>
  <c r="U33" i="42"/>
  <c r="X33" s="1"/>
  <c r="U32"/>
  <c r="W32" s="1"/>
  <c r="W31"/>
  <c r="U30"/>
  <c r="X30" s="1"/>
  <c r="U29"/>
  <c r="X29" s="1"/>
  <c r="U28"/>
  <c r="X28" s="1"/>
  <c r="W27"/>
  <c r="X26"/>
  <c r="X25"/>
  <c r="U24"/>
  <c r="W24" s="1"/>
  <c r="W23"/>
  <c r="X22"/>
  <c r="X21"/>
  <c r="U20"/>
  <c r="X20" s="1"/>
  <c r="W19"/>
  <c r="U18"/>
  <c r="X18" s="1"/>
  <c r="X17"/>
  <c r="W16"/>
  <c r="U15"/>
  <c r="W15" s="1"/>
  <c r="X14"/>
  <c r="X13"/>
  <c r="U12"/>
  <c r="X12" s="1"/>
  <c r="W11"/>
  <c r="X10"/>
  <c r="X9"/>
  <c r="U8"/>
  <c r="W8" s="1"/>
  <c r="U7"/>
  <c r="W7" s="1"/>
  <c r="U6"/>
  <c r="X6" s="1"/>
  <c r="U5"/>
  <c r="X5" s="1"/>
  <c r="U4"/>
  <c r="X4" s="1"/>
  <c r="U3"/>
  <c r="W3" s="1"/>
  <c r="U2"/>
  <c r="W2" s="1"/>
  <c r="V34"/>
  <c r="T34"/>
  <c r="S34"/>
  <c r="U96" i="41"/>
  <c r="W96" s="1"/>
  <c r="W95"/>
  <c r="W94"/>
  <c r="U93"/>
  <c r="W93" s="1"/>
  <c r="W92"/>
  <c r="W91"/>
  <c r="U90"/>
  <c r="W90" s="1"/>
  <c r="U89"/>
  <c r="W89" s="1"/>
  <c r="U88"/>
  <c r="W88" s="1"/>
  <c r="U87"/>
  <c r="W87" s="1"/>
  <c r="W86"/>
  <c r="W85"/>
  <c r="W84"/>
  <c r="W83"/>
  <c r="W82"/>
  <c r="W81"/>
  <c r="W80"/>
  <c r="W79"/>
  <c r="U78"/>
  <c r="W78" s="1"/>
  <c r="U77"/>
  <c r="W77" s="1"/>
  <c r="U76"/>
  <c r="W76" s="1"/>
  <c r="U75"/>
  <c r="W75" s="1"/>
  <c r="U74"/>
  <c r="W74" s="1"/>
  <c r="W73"/>
  <c r="W72"/>
  <c r="W71"/>
  <c r="U70"/>
  <c r="W70" s="1"/>
  <c r="U69"/>
  <c r="W69" s="1"/>
  <c r="U68"/>
  <c r="W68" s="1"/>
  <c r="U67"/>
  <c r="W67" s="1"/>
  <c r="U66"/>
  <c r="W66" s="1"/>
  <c r="U65"/>
  <c r="W65" s="1"/>
  <c r="W64"/>
  <c r="W63"/>
  <c r="W62"/>
  <c r="U61"/>
  <c r="W61" s="1"/>
  <c r="U60"/>
  <c r="W60" s="1"/>
  <c r="U59"/>
  <c r="W59" s="1"/>
  <c r="U58"/>
  <c r="W58" s="1"/>
  <c r="U57"/>
  <c r="W57" s="1"/>
  <c r="U56"/>
  <c r="W56" s="1"/>
  <c r="U55"/>
  <c r="W55" s="1"/>
  <c r="U54"/>
  <c r="W54" s="1"/>
  <c r="U53"/>
  <c r="W53" s="1"/>
  <c r="U52"/>
  <c r="W52" s="1"/>
  <c r="U51"/>
  <c r="W51" s="1"/>
  <c r="U50"/>
  <c r="W50" s="1"/>
  <c r="U49"/>
  <c r="W49" s="1"/>
  <c r="U48"/>
  <c r="W48" s="1"/>
  <c r="U47"/>
  <c r="W47" s="1"/>
  <c r="U46"/>
  <c r="W46" s="1"/>
  <c r="U45"/>
  <c r="W45" s="1"/>
  <c r="U44"/>
  <c r="W44" s="1"/>
  <c r="U43"/>
  <c r="W43" s="1"/>
  <c r="W42"/>
  <c r="U41"/>
  <c r="W41" s="1"/>
  <c r="U40"/>
  <c r="W40" s="1"/>
  <c r="W39"/>
  <c r="U38"/>
  <c r="W38" s="1"/>
  <c r="U37"/>
  <c r="W37" s="1"/>
  <c r="U36"/>
  <c r="W36" s="1"/>
  <c r="W35"/>
  <c r="W34"/>
  <c r="W33"/>
  <c r="W32"/>
  <c r="U31"/>
  <c r="W31" s="1"/>
  <c r="U30"/>
  <c r="W30" s="1"/>
  <c r="W29"/>
  <c r="W28"/>
  <c r="W27"/>
  <c r="U26"/>
  <c r="W26" s="1"/>
  <c r="U25"/>
  <c r="W25" s="1"/>
  <c r="W24"/>
  <c r="W23"/>
  <c r="U22"/>
  <c r="W22" s="1"/>
  <c r="U21"/>
  <c r="W21" s="1"/>
  <c r="U20"/>
  <c r="W20" s="1"/>
  <c r="U19"/>
  <c r="W19" s="1"/>
  <c r="U18"/>
  <c r="W18" s="1"/>
  <c r="U17"/>
  <c r="W17" s="1"/>
  <c r="U16"/>
  <c r="W16" s="1"/>
  <c r="U15"/>
  <c r="W15" s="1"/>
  <c r="W14"/>
  <c r="W13"/>
  <c r="W12"/>
  <c r="W11"/>
  <c r="U10"/>
  <c r="W10" s="1"/>
  <c r="U9"/>
  <c r="W9" s="1"/>
  <c r="U8"/>
  <c r="W8" s="1"/>
  <c r="U7"/>
  <c r="W7" s="1"/>
  <c r="U6"/>
  <c r="W6" s="1"/>
  <c r="U5"/>
  <c r="W5" s="1"/>
  <c r="U4"/>
  <c r="W4" s="1"/>
  <c r="U3"/>
  <c r="W3" s="1"/>
  <c r="U2"/>
  <c r="U109" i="44" l="1"/>
  <c r="X109" s="1"/>
  <c r="U98" i="41"/>
  <c r="X98" s="1"/>
  <c r="W2"/>
  <c r="W98" s="1"/>
  <c r="U144" i="43"/>
  <c r="X144" s="1"/>
  <c r="X2" i="44"/>
  <c r="X24" i="42"/>
  <c r="X8"/>
  <c r="X32"/>
  <c r="X16"/>
  <c r="X3"/>
  <c r="X19"/>
  <c r="X15"/>
  <c r="X31"/>
  <c r="W10"/>
  <c r="W30"/>
  <c r="W26"/>
  <c r="W18"/>
  <c r="X11"/>
  <c r="X23"/>
  <c r="W14"/>
  <c r="X7"/>
  <c r="X27"/>
  <c r="W6"/>
  <c r="W22"/>
  <c r="W5"/>
  <c r="W13"/>
  <c r="W17"/>
  <c r="W25"/>
  <c r="W29"/>
  <c r="W4"/>
  <c r="W12"/>
  <c r="W20"/>
  <c r="W28"/>
  <c r="W9"/>
  <c r="W21"/>
  <c r="W33"/>
  <c r="X2" i="43"/>
  <c r="W7"/>
  <c r="X63" i="44"/>
  <c r="X47"/>
  <c r="X31"/>
  <c r="X95"/>
  <c r="W103"/>
  <c r="X15"/>
  <c r="X79"/>
  <c r="X11"/>
  <c r="X27"/>
  <c r="X43"/>
  <c r="X59"/>
  <c r="X75"/>
  <c r="X91"/>
  <c r="W7"/>
  <c r="W71"/>
  <c r="X23"/>
  <c r="X39"/>
  <c r="X55"/>
  <c r="X87"/>
  <c r="X3"/>
  <c r="X19"/>
  <c r="X35"/>
  <c r="X51"/>
  <c r="X67"/>
  <c r="X83"/>
  <c r="X99"/>
  <c r="X4"/>
  <c r="X12"/>
  <c r="X20"/>
  <c r="X28"/>
  <c r="X36"/>
  <c r="X44"/>
  <c r="X52"/>
  <c r="X60"/>
  <c r="X68"/>
  <c r="X76"/>
  <c r="X84"/>
  <c r="X92"/>
  <c r="X100"/>
  <c r="W2"/>
  <c r="W6"/>
  <c r="W10"/>
  <c r="W14"/>
  <c r="W18"/>
  <c r="W22"/>
  <c r="W26"/>
  <c r="W30"/>
  <c r="W34"/>
  <c r="W38"/>
  <c r="W42"/>
  <c r="W46"/>
  <c r="W50"/>
  <c r="W54"/>
  <c r="W58"/>
  <c r="W62"/>
  <c r="W66"/>
  <c r="W70"/>
  <c r="W74"/>
  <c r="W78"/>
  <c r="W82"/>
  <c r="W86"/>
  <c r="W90"/>
  <c r="W94"/>
  <c r="W98"/>
  <c r="W102"/>
  <c r="W106"/>
  <c r="W5"/>
  <c r="W9"/>
  <c r="W13"/>
  <c r="W17"/>
  <c r="W21"/>
  <c r="W25"/>
  <c r="W29"/>
  <c r="W33"/>
  <c r="W37"/>
  <c r="W41"/>
  <c r="W45"/>
  <c r="W49"/>
  <c r="W53"/>
  <c r="W57"/>
  <c r="W61"/>
  <c r="W65"/>
  <c r="W69"/>
  <c r="W73"/>
  <c r="W77"/>
  <c r="W81"/>
  <c r="W85"/>
  <c r="W89"/>
  <c r="W93"/>
  <c r="W97"/>
  <c r="W101"/>
  <c r="W105"/>
  <c r="X8"/>
  <c r="X16"/>
  <c r="X24"/>
  <c r="X32"/>
  <c r="X40"/>
  <c r="X48"/>
  <c r="X56"/>
  <c r="X64"/>
  <c r="X72"/>
  <c r="X80"/>
  <c r="X88"/>
  <c r="X96"/>
  <c r="X104"/>
  <c r="W2" i="43"/>
  <c r="W66"/>
  <c r="W34"/>
  <c r="W98"/>
  <c r="W18"/>
  <c r="W82"/>
  <c r="W50"/>
  <c r="W114"/>
  <c r="W14"/>
  <c r="W30"/>
  <c r="W46"/>
  <c r="W62"/>
  <c r="W78"/>
  <c r="W94"/>
  <c r="W110"/>
  <c r="W142"/>
  <c r="W10"/>
  <c r="W26"/>
  <c r="W42"/>
  <c r="W58"/>
  <c r="W90"/>
  <c r="W122"/>
  <c r="W138"/>
  <c r="W22"/>
  <c r="W54"/>
  <c r="W118"/>
  <c r="W134"/>
  <c r="X4"/>
  <c r="X8"/>
  <c r="X12"/>
  <c r="X16"/>
  <c r="X20"/>
  <c r="X24"/>
  <c r="X28"/>
  <c r="X32"/>
  <c r="X36"/>
  <c r="X40"/>
  <c r="X44"/>
  <c r="X48"/>
  <c r="X52"/>
  <c r="X56"/>
  <c r="X60"/>
  <c r="X64"/>
  <c r="X68"/>
  <c r="X72"/>
  <c r="X76"/>
  <c r="X80"/>
  <c r="X84"/>
  <c r="X88"/>
  <c r="X92"/>
  <c r="X96"/>
  <c r="X100"/>
  <c r="X104"/>
  <c r="X108"/>
  <c r="X112"/>
  <c r="X116"/>
  <c r="X120"/>
  <c r="X124"/>
  <c r="X128"/>
  <c r="X132"/>
  <c r="X136"/>
  <c r="X140"/>
  <c r="W9"/>
  <c r="W13"/>
  <c r="W25"/>
  <c r="W29"/>
  <c r="W37"/>
  <c r="W45"/>
  <c r="W49"/>
  <c r="W53"/>
  <c r="W57"/>
  <c r="W61"/>
  <c r="W65"/>
  <c r="W69"/>
  <c r="W73"/>
  <c r="W77"/>
  <c r="W81"/>
  <c r="W85"/>
  <c r="W89"/>
  <c r="W93"/>
  <c r="W97"/>
  <c r="W109"/>
  <c r="W113"/>
  <c r="W121"/>
  <c r="W125"/>
  <c r="W129"/>
  <c r="W133"/>
  <c r="W137"/>
  <c r="W141"/>
  <c r="X3"/>
  <c r="X7"/>
  <c r="X11"/>
  <c r="X15"/>
  <c r="X19"/>
  <c r="X23"/>
  <c r="X27"/>
  <c r="X31"/>
  <c r="X35"/>
  <c r="X39"/>
  <c r="X43"/>
  <c r="X47"/>
  <c r="X51"/>
  <c r="X55"/>
  <c r="X59"/>
  <c r="X63"/>
  <c r="X67"/>
  <c r="X71"/>
  <c r="X75"/>
  <c r="X79"/>
  <c r="X83"/>
  <c r="X87"/>
  <c r="X91"/>
  <c r="X95"/>
  <c r="X99"/>
  <c r="X103"/>
  <c r="X107"/>
  <c r="X111"/>
  <c r="X115"/>
  <c r="X119"/>
  <c r="X123"/>
  <c r="X127"/>
  <c r="X131"/>
  <c r="X135"/>
  <c r="X139"/>
  <c r="X143"/>
  <c r="X6"/>
  <c r="U34" i="42"/>
  <c r="X2"/>
  <c r="W109" i="44" l="1"/>
  <c r="W144" i="43"/>
  <c r="W34" i="42"/>
  <c r="X34"/>
  <c r="X96" i="41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X6"/>
  <c r="X5"/>
  <c r="X4"/>
  <c r="X3"/>
  <c r="X2"/>
  <c r="U289" i="39"/>
  <c r="W289" s="1"/>
  <c r="W288"/>
  <c r="U287"/>
  <c r="W287" s="1"/>
  <c r="W285"/>
  <c r="W284"/>
  <c r="W280"/>
  <c r="W279"/>
  <c r="W277"/>
  <c r="W276"/>
  <c r="U275"/>
  <c r="W275" s="1"/>
  <c r="U274"/>
  <c r="W274" s="1"/>
  <c r="U273"/>
  <c r="W273" s="1"/>
  <c r="U272"/>
  <c r="W272" s="1"/>
  <c r="W271"/>
  <c r="U270"/>
  <c r="W270" s="1"/>
  <c r="W268"/>
  <c r="W266"/>
  <c r="W265"/>
  <c r="W262"/>
  <c r="W258"/>
  <c r="W256"/>
  <c r="W255"/>
  <c r="W253"/>
  <c r="W252"/>
  <c r="W249"/>
  <c r="W248"/>
  <c r="W243"/>
  <c r="W238"/>
  <c r="W237"/>
  <c r="W236"/>
  <c r="U235"/>
  <c r="W235" s="1"/>
  <c r="U234"/>
  <c r="W234" s="1"/>
  <c r="W233"/>
  <c r="W230"/>
  <c r="W229"/>
  <c r="W228"/>
  <c r="W227"/>
  <c r="W219"/>
  <c r="W218"/>
  <c r="W216"/>
  <c r="W215"/>
  <c r="W214"/>
  <c r="W213"/>
  <c r="W212"/>
  <c r="W211"/>
  <c r="W210"/>
  <c r="W209"/>
  <c r="U208"/>
  <c r="W208" s="1"/>
  <c r="U207"/>
  <c r="W207" s="1"/>
  <c r="W206"/>
  <c r="W204"/>
  <c r="W201"/>
  <c r="W200"/>
  <c r="U199"/>
  <c r="W199" s="1"/>
  <c r="W191"/>
  <c r="W190"/>
  <c r="U189"/>
  <c r="W189" s="1"/>
  <c r="U188"/>
  <c r="W188" s="1"/>
  <c r="W187"/>
  <c r="W186"/>
  <c r="W184"/>
  <c r="W183"/>
  <c r="W182"/>
  <c r="W181"/>
  <c r="U180"/>
  <c r="W180" s="1"/>
  <c r="U179"/>
  <c r="W179" s="1"/>
  <c r="W177"/>
  <c r="W176"/>
  <c r="U175"/>
  <c r="W175" s="1"/>
  <c r="W171"/>
  <c r="W162"/>
  <c r="W161"/>
  <c r="W160"/>
  <c r="W159"/>
  <c r="W156"/>
  <c r="W155"/>
  <c r="W152"/>
  <c r="W150"/>
  <c r="W148"/>
  <c r="W147"/>
  <c r="U146"/>
  <c r="W146" s="1"/>
  <c r="W145"/>
  <c r="W144"/>
  <c r="U143"/>
  <c r="W143" s="1"/>
  <c r="W142"/>
  <c r="U141"/>
  <c r="W141" s="1"/>
  <c r="W140"/>
  <c r="W138"/>
  <c r="W137"/>
  <c r="U136"/>
  <c r="W136" s="1"/>
  <c r="U135"/>
  <c r="W135" s="1"/>
  <c r="U134"/>
  <c r="W134" s="1"/>
  <c r="W133"/>
  <c r="U132"/>
  <c r="W132" s="1"/>
  <c r="U131"/>
  <c r="W131" s="1"/>
  <c r="W130"/>
  <c r="U129"/>
  <c r="W129" s="1"/>
  <c r="W127"/>
  <c r="W126"/>
  <c r="W123"/>
  <c r="W121"/>
  <c r="W120"/>
  <c r="U119"/>
  <c r="W119" s="1"/>
  <c r="U118"/>
  <c r="W118" s="1"/>
  <c r="W117"/>
  <c r="W116"/>
  <c r="U115"/>
  <c r="W115" s="1"/>
  <c r="W114"/>
  <c r="U113"/>
  <c r="W113" s="1"/>
  <c r="U112"/>
  <c r="W112" s="1"/>
  <c r="U111"/>
  <c r="W111" s="1"/>
  <c r="U110"/>
  <c r="W110" s="1"/>
  <c r="W108"/>
  <c r="W107"/>
  <c r="U106"/>
  <c r="W106" s="1"/>
  <c r="U105"/>
  <c r="W105" s="1"/>
  <c r="U104"/>
  <c r="W104" s="1"/>
  <c r="U103"/>
  <c r="W103" s="1"/>
  <c r="W102"/>
  <c r="U101"/>
  <c r="W101" s="1"/>
  <c r="W98"/>
  <c r="W97"/>
  <c r="W94"/>
  <c r="W93"/>
  <c r="W92"/>
  <c r="U91"/>
  <c r="W91" s="1"/>
  <c r="U90"/>
  <c r="W90" s="1"/>
  <c r="W89"/>
  <c r="W88"/>
  <c r="U87"/>
  <c r="W87" s="1"/>
  <c r="W82"/>
  <c r="W81"/>
  <c r="U80"/>
  <c r="W80" s="1"/>
  <c r="W79"/>
  <c r="W78"/>
  <c r="W77"/>
  <c r="W76"/>
  <c r="U75"/>
  <c r="W75" s="1"/>
  <c r="U74"/>
  <c r="W74" s="1"/>
  <c r="U73"/>
  <c r="W73" s="1"/>
  <c r="U72"/>
  <c r="W72" s="1"/>
  <c r="U71"/>
  <c r="W71" s="1"/>
  <c r="U70"/>
  <c r="W70" s="1"/>
  <c r="U69"/>
  <c r="W69" s="1"/>
  <c r="U68"/>
  <c r="W68" s="1"/>
  <c r="U66"/>
  <c r="W66" s="1"/>
  <c r="W65"/>
  <c r="U64"/>
  <c r="W64" s="1"/>
  <c r="U63"/>
  <c r="W63" s="1"/>
  <c r="U62"/>
  <c r="W62" s="1"/>
  <c r="U61"/>
  <c r="W61" s="1"/>
  <c r="W59"/>
  <c r="U58"/>
  <c r="W58" s="1"/>
  <c r="W56"/>
  <c r="W54"/>
  <c r="U53"/>
  <c r="W53" s="1"/>
  <c r="W51"/>
  <c r="W50"/>
  <c r="U49"/>
  <c r="W49" s="1"/>
  <c r="U48"/>
  <c r="W48" s="1"/>
  <c r="W47"/>
  <c r="U46"/>
  <c r="W46" s="1"/>
  <c r="U45"/>
  <c r="W45" s="1"/>
  <c r="U44"/>
  <c r="W44" s="1"/>
  <c r="U43"/>
  <c r="W43" s="1"/>
  <c r="U42"/>
  <c r="W42" s="1"/>
  <c r="W30"/>
  <c r="W29"/>
  <c r="U28"/>
  <c r="W28" s="1"/>
  <c r="U27"/>
  <c r="W27" s="1"/>
  <c r="W26"/>
  <c r="W25"/>
  <c r="U24"/>
  <c r="W24" s="1"/>
  <c r="U23"/>
  <c r="W23" s="1"/>
  <c r="W22"/>
  <c r="U21"/>
  <c r="W21" s="1"/>
  <c r="U20"/>
  <c r="W20" s="1"/>
  <c r="U19"/>
  <c r="W19" s="1"/>
  <c r="W17"/>
  <c r="W11"/>
  <c r="U10"/>
  <c r="W10" s="1"/>
  <c r="U9"/>
  <c r="W9" s="1"/>
  <c r="U8"/>
  <c r="W8" s="1"/>
  <c r="U7"/>
  <c r="W7" s="1"/>
  <c r="W6"/>
  <c r="U5"/>
  <c r="W5" s="1"/>
  <c r="U4"/>
  <c r="W4" s="1"/>
  <c r="U3"/>
  <c r="W3" s="1"/>
  <c r="U2"/>
  <c r="U313" l="1"/>
  <c r="X313" s="1"/>
  <c r="W2"/>
  <c r="W313" s="1"/>
  <c r="X289" l="1"/>
  <c r="X288"/>
  <c r="X287"/>
  <c r="X286"/>
  <c r="X285"/>
  <c r="X284"/>
  <c r="X283"/>
  <c r="X282"/>
  <c r="X281"/>
  <c r="X280"/>
  <c r="X279"/>
  <c r="X278"/>
  <c r="X277"/>
  <c r="X276"/>
  <c r="X275"/>
  <c r="X274"/>
  <c r="X273"/>
  <c r="X272"/>
  <c r="X271"/>
  <c r="X270"/>
  <c r="X269"/>
  <c r="X268"/>
  <c r="X267"/>
  <c r="X266"/>
  <c r="X265"/>
  <c r="X264"/>
  <c r="X263"/>
  <c r="X262"/>
  <c r="X261"/>
  <c r="X260"/>
  <c r="X259"/>
  <c r="X258"/>
  <c r="X257"/>
  <c r="X256"/>
  <c r="X255"/>
  <c r="X254"/>
  <c r="X253"/>
  <c r="X252"/>
  <c r="X251"/>
  <c r="X250"/>
  <c r="X249"/>
  <c r="X248"/>
  <c r="X247"/>
  <c r="X246"/>
  <c r="X245"/>
  <c r="X244"/>
  <c r="X243"/>
  <c r="X242"/>
  <c r="X241"/>
  <c r="X240"/>
  <c r="X239"/>
  <c r="X238"/>
  <c r="X237"/>
  <c r="X236"/>
  <c r="X235"/>
  <c r="X234"/>
  <c r="X233"/>
  <c r="X232"/>
  <c r="X231"/>
  <c r="X230"/>
  <c r="X229"/>
  <c r="X228"/>
  <c r="X227"/>
  <c r="X226"/>
  <c r="X225"/>
  <c r="X224"/>
  <c r="X223"/>
  <c r="X222"/>
  <c r="X221"/>
  <c r="X220"/>
  <c r="X219"/>
  <c r="X218"/>
  <c r="X217"/>
  <c r="X216"/>
  <c r="X215"/>
  <c r="X214"/>
  <c r="X213"/>
  <c r="X212"/>
  <c r="X211"/>
  <c r="X210"/>
  <c r="X209"/>
  <c r="X208"/>
  <c r="X207"/>
  <c r="X206"/>
  <c r="X205"/>
  <c r="X204"/>
  <c r="X203"/>
  <c r="X202"/>
  <c r="X201"/>
  <c r="X200"/>
  <c r="X199"/>
  <c r="X198"/>
  <c r="X197"/>
  <c r="X196"/>
  <c r="X195"/>
  <c r="X194"/>
  <c r="X193"/>
  <c r="X192"/>
  <c r="X191"/>
  <c r="X190"/>
  <c r="X189"/>
  <c r="X188"/>
  <c r="X187"/>
  <c r="X186"/>
  <c r="X185"/>
  <c r="X184"/>
  <c r="X183"/>
  <c r="X182"/>
  <c r="X181"/>
  <c r="X180"/>
  <c r="X179"/>
  <c r="X178"/>
  <c r="X177"/>
  <c r="X176"/>
  <c r="X175"/>
  <c r="X174"/>
  <c r="X173"/>
  <c r="X172"/>
  <c r="X171"/>
  <c r="X170"/>
  <c r="X169"/>
  <c r="X168"/>
  <c r="X167"/>
  <c r="X166"/>
  <c r="X165"/>
  <c r="X164"/>
  <c r="X163"/>
  <c r="X162"/>
  <c r="X161"/>
  <c r="X160"/>
  <c r="X159"/>
  <c r="X158"/>
  <c r="X157"/>
  <c r="X156"/>
  <c r="X155"/>
  <c r="X154"/>
  <c r="X153"/>
  <c r="X152"/>
  <c r="X151"/>
  <c r="X150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X6"/>
  <c r="X5"/>
  <c r="X4"/>
  <c r="X3"/>
  <c r="X2"/>
  <c r="U42" i="38"/>
  <c r="W42" s="1"/>
  <c r="U41"/>
  <c r="W41" s="1"/>
  <c r="U39"/>
  <c r="W39" s="1"/>
  <c r="U34"/>
  <c r="W34" s="1"/>
  <c r="U33"/>
  <c r="W33" s="1"/>
  <c r="U32"/>
  <c r="W32" s="1"/>
  <c r="U31"/>
  <c r="W31" s="1"/>
  <c r="U29"/>
  <c r="W29" s="1"/>
  <c r="U28"/>
  <c r="W28" s="1"/>
  <c r="U26"/>
  <c r="W26" s="1"/>
  <c r="U25"/>
  <c r="W25" s="1"/>
  <c r="U24"/>
  <c r="W24" s="1"/>
  <c r="U22"/>
  <c r="W22" s="1"/>
  <c r="U21"/>
  <c r="W21" s="1"/>
  <c r="U20"/>
  <c r="W20" s="1"/>
  <c r="U19"/>
  <c r="W19" s="1"/>
  <c r="U17"/>
  <c r="W17" s="1"/>
  <c r="U16"/>
  <c r="W16" s="1"/>
  <c r="U15"/>
  <c r="W15" s="1"/>
  <c r="U13"/>
  <c r="W13" s="1"/>
  <c r="U12"/>
  <c r="W12" s="1"/>
  <c r="U11"/>
  <c r="W11" s="1"/>
  <c r="U10"/>
  <c r="W10" s="1"/>
  <c r="U9"/>
  <c r="W9" s="1"/>
  <c r="U8"/>
  <c r="W8" s="1"/>
  <c r="U7"/>
  <c r="W7" s="1"/>
  <c r="U6"/>
  <c r="W6" s="1"/>
  <c r="U5"/>
  <c r="W5" s="1"/>
  <c r="U4"/>
  <c r="W4" s="1"/>
  <c r="U3"/>
  <c r="W3" s="1"/>
  <c r="U2"/>
  <c r="W2" l="1"/>
  <c r="W45" s="1"/>
  <c r="U45"/>
  <c r="X45" s="1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X6"/>
  <c r="X5"/>
  <c r="X4"/>
  <c r="X3"/>
  <c r="X2"/>
  <c r="W6" i="37"/>
  <c r="W4"/>
  <c r="W3"/>
  <c r="U6"/>
  <c r="U5"/>
  <c r="W5" s="1"/>
  <c r="U4"/>
  <c r="U3"/>
  <c r="X3" s="1"/>
  <c r="W2"/>
  <c r="U2"/>
  <c r="X6"/>
  <c r="X4"/>
  <c r="O7"/>
  <c r="N7"/>
  <c r="M7"/>
  <c r="L7"/>
  <c r="K7"/>
  <c r="J7"/>
  <c r="I7"/>
  <c r="V7"/>
  <c r="T7"/>
  <c r="S7"/>
  <c r="U45" i="36"/>
  <c r="W44"/>
  <c r="W43"/>
  <c r="U42"/>
  <c r="W42" s="1"/>
  <c r="U41"/>
  <c r="W41" s="1"/>
  <c r="U40"/>
  <c r="W40" s="1"/>
  <c r="U39"/>
  <c r="X39" s="1"/>
  <c r="U38"/>
  <c r="W38" s="1"/>
  <c r="X37"/>
  <c r="W36"/>
  <c r="U35"/>
  <c r="X35" s="1"/>
  <c r="U34"/>
  <c r="X34" s="1"/>
  <c r="W33"/>
  <c r="U32"/>
  <c r="W32" s="1"/>
  <c r="U31"/>
  <c r="W31" s="1"/>
  <c r="U30"/>
  <c r="X30" s="1"/>
  <c r="U29"/>
  <c r="W29" s="1"/>
  <c r="U28"/>
  <c r="W28" s="1"/>
  <c r="U27"/>
  <c r="W27" s="1"/>
  <c r="U26"/>
  <c r="W26" s="1"/>
  <c r="U25"/>
  <c r="W25" s="1"/>
  <c r="U24"/>
  <c r="W24" s="1"/>
  <c r="W23"/>
  <c r="U22"/>
  <c r="W22" s="1"/>
  <c r="U21"/>
  <c r="W21" s="1"/>
  <c r="U20"/>
  <c r="W20" s="1"/>
  <c r="U19"/>
  <c r="W19" s="1"/>
  <c r="W18"/>
  <c r="U17"/>
  <c r="X17" s="1"/>
  <c r="U16"/>
  <c r="W16" s="1"/>
  <c r="U15"/>
  <c r="W15" s="1"/>
  <c r="U14"/>
  <c r="W14" s="1"/>
  <c r="U13"/>
  <c r="W13" s="1"/>
  <c r="W12"/>
  <c r="U11"/>
  <c r="W11" s="1"/>
  <c r="U10"/>
  <c r="W10" s="1"/>
  <c r="U9"/>
  <c r="W9" s="1"/>
  <c r="U8"/>
  <c r="W8" s="1"/>
  <c r="U7"/>
  <c r="W7" s="1"/>
  <c r="U6"/>
  <c r="W6" s="1"/>
  <c r="U5"/>
  <c r="X5" s="1"/>
  <c r="U4"/>
  <c r="W4" s="1"/>
  <c r="U3"/>
  <c r="W3" s="1"/>
  <c r="U2"/>
  <c r="X416" i="35"/>
  <c r="X400"/>
  <c r="X376"/>
  <c r="X312"/>
  <c r="X172"/>
  <c r="X168"/>
  <c r="X164"/>
  <c r="X156"/>
  <c r="X152"/>
  <c r="X150"/>
  <c r="X146"/>
  <c r="X142"/>
  <c r="X138"/>
  <c r="X130"/>
  <c r="X126"/>
  <c r="X118"/>
  <c r="X77"/>
  <c r="X64"/>
  <c r="X48"/>
  <c r="X37"/>
  <c r="X34"/>
  <c r="X30"/>
  <c r="U49" i="34"/>
  <c r="W49" s="1"/>
  <c r="U48"/>
  <c r="W48" s="1"/>
  <c r="U47"/>
  <c r="W47" s="1"/>
  <c r="U46"/>
  <c r="W46" s="1"/>
  <c r="U45"/>
  <c r="W45" s="1"/>
  <c r="U44"/>
  <c r="W44" s="1"/>
  <c r="U43"/>
  <c r="W43" s="1"/>
  <c r="U42"/>
  <c r="W42" s="1"/>
  <c r="U41"/>
  <c r="W41" s="1"/>
  <c r="U40"/>
  <c r="W40" s="1"/>
  <c r="W39"/>
  <c r="W38"/>
  <c r="U36"/>
  <c r="W36" s="1"/>
  <c r="U35"/>
  <c r="W35" s="1"/>
  <c r="U34"/>
  <c r="W34" s="1"/>
  <c r="W33"/>
  <c r="W32"/>
  <c r="W31"/>
  <c r="W30"/>
  <c r="W29"/>
  <c r="W28"/>
  <c r="W27"/>
  <c r="W26"/>
  <c r="W25"/>
  <c r="W24"/>
  <c r="W23"/>
  <c r="W22"/>
  <c r="W21"/>
  <c r="W20"/>
  <c r="U19"/>
  <c r="W19" s="1"/>
  <c r="W18"/>
  <c r="W17"/>
  <c r="W16"/>
  <c r="W15"/>
  <c r="W14"/>
  <c r="U13"/>
  <c r="W13" s="1"/>
  <c r="U12"/>
  <c r="W12" s="1"/>
  <c r="U11"/>
  <c r="W11" s="1"/>
  <c r="U10"/>
  <c r="W10" s="1"/>
  <c r="U9"/>
  <c r="W9" s="1"/>
  <c r="U8"/>
  <c r="W8" s="1"/>
  <c r="U7"/>
  <c r="W7" s="1"/>
  <c r="U6"/>
  <c r="W6" s="1"/>
  <c r="U5"/>
  <c r="W5" s="1"/>
  <c r="U4"/>
  <c r="W4" s="1"/>
  <c r="U3"/>
  <c r="W3" s="1"/>
  <c r="U2"/>
  <c r="U51" s="1"/>
  <c r="X51" s="1"/>
  <c r="W74" i="33"/>
  <c r="X73"/>
  <c r="X72"/>
  <c r="U71"/>
  <c r="W71" s="1"/>
  <c r="X69"/>
  <c r="X68"/>
  <c r="X66"/>
  <c r="X65"/>
  <c r="U64"/>
  <c r="X64" s="1"/>
  <c r="W63"/>
  <c r="W62"/>
  <c r="X61"/>
  <c r="X60"/>
  <c r="U59"/>
  <c r="W59" s="1"/>
  <c r="X58"/>
  <c r="X57"/>
  <c r="X56"/>
  <c r="W54"/>
  <c r="U53"/>
  <c r="X53" s="1"/>
  <c r="X52"/>
  <c r="U51"/>
  <c r="W51" s="1"/>
  <c r="X50"/>
  <c r="X49"/>
  <c r="U48"/>
  <c r="X48" s="1"/>
  <c r="U47"/>
  <c r="W47" s="1"/>
  <c r="U46"/>
  <c r="W46" s="1"/>
  <c r="U45"/>
  <c r="X45" s="1"/>
  <c r="X44"/>
  <c r="W43"/>
  <c r="U42"/>
  <c r="X42" s="1"/>
  <c r="X41"/>
  <c r="U40"/>
  <c r="X40" s="1"/>
  <c r="U37"/>
  <c r="X37" s="1"/>
  <c r="X36"/>
  <c r="U35"/>
  <c r="W35" s="1"/>
  <c r="X34"/>
  <c r="X33"/>
  <c r="X32"/>
  <c r="W31"/>
  <c r="U30"/>
  <c r="W30" s="1"/>
  <c r="X29"/>
  <c r="U28"/>
  <c r="X28" s="1"/>
  <c r="W26"/>
  <c r="U25"/>
  <c r="X25" s="1"/>
  <c r="U24"/>
  <c r="X24" s="1"/>
  <c r="U23"/>
  <c r="W23" s="1"/>
  <c r="U22"/>
  <c r="W22" s="1"/>
  <c r="U21"/>
  <c r="X21" s="1"/>
  <c r="U20"/>
  <c r="X20" s="1"/>
  <c r="U19"/>
  <c r="W19" s="1"/>
  <c r="U18"/>
  <c r="W18" s="1"/>
  <c r="U17"/>
  <c r="X17" s="1"/>
  <c r="U16"/>
  <c r="X16" s="1"/>
  <c r="U15"/>
  <c r="W15" s="1"/>
  <c r="U14"/>
  <c r="W14" s="1"/>
  <c r="U13"/>
  <c r="X13" s="1"/>
  <c r="U12"/>
  <c r="X12" s="1"/>
  <c r="U11"/>
  <c r="W11" s="1"/>
  <c r="U10"/>
  <c r="X10" s="1"/>
  <c r="U9"/>
  <c r="X9" s="1"/>
  <c r="U8"/>
  <c r="X8" s="1"/>
  <c r="U7"/>
  <c r="W7" s="1"/>
  <c r="U6"/>
  <c r="X6" s="1"/>
  <c r="U5"/>
  <c r="X5" s="1"/>
  <c r="U4"/>
  <c r="X4" s="1"/>
  <c r="U3"/>
  <c r="W3" s="1"/>
  <c r="U2"/>
  <c r="X324" i="32"/>
  <c r="X323"/>
  <c r="X322"/>
  <c r="X320"/>
  <c r="X319"/>
  <c r="X318"/>
  <c r="X316"/>
  <c r="X315"/>
  <c r="X314"/>
  <c r="X312"/>
  <c r="X311"/>
  <c r="X310"/>
  <c r="X308"/>
  <c r="X307"/>
  <c r="X306"/>
  <c r="X304"/>
  <c r="X303"/>
  <c r="X302"/>
  <c r="X300"/>
  <c r="X299"/>
  <c r="X298"/>
  <c r="X296"/>
  <c r="X295"/>
  <c r="X294"/>
  <c r="X292"/>
  <c r="X291"/>
  <c r="X290"/>
  <c r="X288"/>
  <c r="X287"/>
  <c r="X286"/>
  <c r="X284"/>
  <c r="X283"/>
  <c r="X282"/>
  <c r="X280"/>
  <c r="X279"/>
  <c r="X278"/>
  <c r="X276"/>
  <c r="X275"/>
  <c r="X274"/>
  <c r="X272"/>
  <c r="X271"/>
  <c r="X270"/>
  <c r="X268"/>
  <c r="X267"/>
  <c r="X266"/>
  <c r="X264"/>
  <c r="X263"/>
  <c r="X262"/>
  <c r="X260"/>
  <c r="X259"/>
  <c r="X258"/>
  <c r="X256"/>
  <c r="X255"/>
  <c r="X254"/>
  <c r="X252"/>
  <c r="X251"/>
  <c r="X250"/>
  <c r="X248"/>
  <c r="X247"/>
  <c r="X246"/>
  <c r="X244"/>
  <c r="X243"/>
  <c r="X242"/>
  <c r="X240"/>
  <c r="X239"/>
  <c r="X238"/>
  <c r="X236"/>
  <c r="X235"/>
  <c r="X234"/>
  <c r="X232"/>
  <c r="X231"/>
  <c r="X230"/>
  <c r="X228"/>
  <c r="X227"/>
  <c r="X226"/>
  <c r="X224"/>
  <c r="X223"/>
  <c r="X222"/>
  <c r="X220"/>
  <c r="X219"/>
  <c r="X218"/>
  <c r="X215"/>
  <c r="X214"/>
  <c r="X212"/>
  <c r="X211"/>
  <c r="X210"/>
  <c r="X208"/>
  <c r="X207"/>
  <c r="X206"/>
  <c r="X204"/>
  <c r="X203"/>
  <c r="X202"/>
  <c r="X200"/>
  <c r="X199"/>
  <c r="X198"/>
  <c r="X196"/>
  <c r="X195"/>
  <c r="X194"/>
  <c r="X192"/>
  <c r="X191"/>
  <c r="X190"/>
  <c r="X188"/>
  <c r="X187"/>
  <c r="X186"/>
  <c r="X184"/>
  <c r="X183"/>
  <c r="X182"/>
  <c r="X180"/>
  <c r="X179"/>
  <c r="X175"/>
  <c r="X174"/>
  <c r="X172"/>
  <c r="X171"/>
  <c r="X170"/>
  <c r="X168"/>
  <c r="X167"/>
  <c r="X164"/>
  <c r="X163"/>
  <c r="X162"/>
  <c r="X160"/>
  <c r="X159"/>
  <c r="X158"/>
  <c r="X156"/>
  <c r="X155"/>
  <c r="X154"/>
  <c r="X150"/>
  <c r="X147"/>
  <c r="X146"/>
  <c r="X144"/>
  <c r="X142"/>
  <c r="X140"/>
  <c r="X139"/>
  <c r="X138"/>
  <c r="X136"/>
  <c r="X135"/>
  <c r="X134"/>
  <c r="X132"/>
  <c r="X131"/>
  <c r="X130"/>
  <c r="X128"/>
  <c r="X127"/>
  <c r="X126"/>
  <c r="X124"/>
  <c r="X123"/>
  <c r="X122"/>
  <c r="X120"/>
  <c r="X119"/>
  <c r="X118"/>
  <c r="X116"/>
  <c r="X115"/>
  <c r="X114"/>
  <c r="X111"/>
  <c r="X110"/>
  <c r="X108"/>
  <c r="X107"/>
  <c r="X106"/>
  <c r="X104"/>
  <c r="X103"/>
  <c r="X102"/>
  <c r="X100"/>
  <c r="X99"/>
  <c r="X98"/>
  <c r="X96"/>
  <c r="X95"/>
  <c r="X92"/>
  <c r="X90"/>
  <c r="X84"/>
  <c r="X83"/>
  <c r="X82"/>
  <c r="X80"/>
  <c r="X79"/>
  <c r="X78"/>
  <c r="X76"/>
  <c r="X75"/>
  <c r="X74"/>
  <c r="X72"/>
  <c r="X71"/>
  <c r="X70"/>
  <c r="X68"/>
  <c r="X67"/>
  <c r="X66"/>
  <c r="X64"/>
  <c r="X62"/>
  <c r="X60"/>
  <c r="X59"/>
  <c r="X58"/>
  <c r="X56"/>
  <c r="X55"/>
  <c r="X54"/>
  <c r="X52"/>
  <c r="X51"/>
  <c r="X50"/>
  <c r="X48"/>
  <c r="X47"/>
  <c r="X46"/>
  <c r="X44"/>
  <c r="X43"/>
  <c r="X42"/>
  <c r="X40"/>
  <c r="X39"/>
  <c r="X38"/>
  <c r="X36"/>
  <c r="X35"/>
  <c r="X34"/>
  <c r="X32"/>
  <c r="X31"/>
  <c r="X30"/>
  <c r="X28"/>
  <c r="X27"/>
  <c r="X26"/>
  <c r="X24"/>
  <c r="X23"/>
  <c r="X22"/>
  <c r="X20"/>
  <c r="X19"/>
  <c r="X18"/>
  <c r="X16"/>
  <c r="X15"/>
  <c r="X14"/>
  <c r="X12"/>
  <c r="X11"/>
  <c r="X10"/>
  <c r="X8"/>
  <c r="X7"/>
  <c r="X6"/>
  <c r="X4"/>
  <c r="X2"/>
  <c r="X1140" i="31"/>
  <c r="X1139"/>
  <c r="X1138"/>
  <c r="X1137"/>
  <c r="X1136"/>
  <c r="X1135"/>
  <c r="X1134"/>
  <c r="X1133"/>
  <c r="X1132"/>
  <c r="X1131"/>
  <c r="X1130"/>
  <c r="X1129"/>
  <c r="X1128"/>
  <c r="X1127"/>
  <c r="X1126"/>
  <c r="X1125"/>
  <c r="X1124"/>
  <c r="X1123"/>
  <c r="X1122"/>
  <c r="X1121"/>
  <c r="X1120"/>
  <c r="X1119"/>
  <c r="X1118"/>
  <c r="X1117"/>
  <c r="X1116"/>
  <c r="X1115"/>
  <c r="X1114"/>
  <c r="X1113"/>
  <c r="X1112"/>
  <c r="X1111"/>
  <c r="X1110"/>
  <c r="X1109"/>
  <c r="X1108"/>
  <c r="X1107"/>
  <c r="X1106"/>
  <c r="X1105"/>
  <c r="X1104"/>
  <c r="X1103"/>
  <c r="X1102"/>
  <c r="X1101"/>
  <c r="X1100"/>
  <c r="X1099"/>
  <c r="X1098"/>
  <c r="X1097"/>
  <c r="X1096"/>
  <c r="X1095"/>
  <c r="X1094"/>
  <c r="X1093"/>
  <c r="X1092"/>
  <c r="X1091"/>
  <c r="X1090"/>
  <c r="X1089"/>
  <c r="X1088"/>
  <c r="X1087"/>
  <c r="X1086"/>
  <c r="X1085"/>
  <c r="X1084"/>
  <c r="X1083"/>
  <c r="X1082"/>
  <c r="X1081"/>
  <c r="X1080"/>
  <c r="X1079"/>
  <c r="X1078"/>
  <c r="X1077"/>
  <c r="X1076"/>
  <c r="X1075"/>
  <c r="X1074"/>
  <c r="X1073"/>
  <c r="X1072"/>
  <c r="X1071"/>
  <c r="X1070"/>
  <c r="X1069"/>
  <c r="X1068"/>
  <c r="X1067"/>
  <c r="X1066"/>
  <c r="X1065"/>
  <c r="X1064"/>
  <c r="X1063"/>
  <c r="X1062"/>
  <c r="X1061"/>
  <c r="X1060"/>
  <c r="X1059"/>
  <c r="X1058"/>
  <c r="X1057"/>
  <c r="X1056"/>
  <c r="X1055"/>
  <c r="X1054"/>
  <c r="X1053"/>
  <c r="X1052"/>
  <c r="X1051"/>
  <c r="X1050"/>
  <c r="X1049"/>
  <c r="X1048"/>
  <c r="X1047"/>
  <c r="X1046"/>
  <c r="X1045"/>
  <c r="X1044"/>
  <c r="X1043"/>
  <c r="X1042"/>
  <c r="X1041"/>
  <c r="X1040"/>
  <c r="X1039"/>
  <c r="X1038"/>
  <c r="X1037"/>
  <c r="X1036"/>
  <c r="X1035"/>
  <c r="X1034"/>
  <c r="X1033"/>
  <c r="X1032"/>
  <c r="X1031"/>
  <c r="X1030"/>
  <c r="X1029"/>
  <c r="X1028"/>
  <c r="X1027"/>
  <c r="X1026"/>
  <c r="X1025"/>
  <c r="X1024"/>
  <c r="X1023"/>
  <c r="X1022"/>
  <c r="X1021"/>
  <c r="X1020"/>
  <c r="X1019"/>
  <c r="X1018"/>
  <c r="X1017"/>
  <c r="X1016"/>
  <c r="X1015"/>
  <c r="X1014"/>
  <c r="X1013"/>
  <c r="X1012"/>
  <c r="X1011"/>
  <c r="X1010"/>
  <c r="X1009"/>
  <c r="X1008"/>
  <c r="X1007"/>
  <c r="X1006"/>
  <c r="X1005"/>
  <c r="X1004"/>
  <c r="X1003"/>
  <c r="X1002"/>
  <c r="X1001"/>
  <c r="X1000"/>
  <c r="X999"/>
  <c r="X998"/>
  <c r="X997"/>
  <c r="X996"/>
  <c r="X995"/>
  <c r="X994"/>
  <c r="X993"/>
  <c r="X992"/>
  <c r="X991"/>
  <c r="X990"/>
  <c r="X989"/>
  <c r="X988"/>
  <c r="X987"/>
  <c r="X986"/>
  <c r="X985"/>
  <c r="X984"/>
  <c r="X983"/>
  <c r="X982"/>
  <c r="X981"/>
  <c r="X980"/>
  <c r="X979"/>
  <c r="X978"/>
  <c r="X977"/>
  <c r="X976"/>
  <c r="X975"/>
  <c r="X974"/>
  <c r="X973"/>
  <c r="X972"/>
  <c r="X971"/>
  <c r="X970"/>
  <c r="X969"/>
  <c r="X968"/>
  <c r="X967"/>
  <c r="X966"/>
  <c r="X965"/>
  <c r="X964"/>
  <c r="X963"/>
  <c r="X962"/>
  <c r="X961"/>
  <c r="X960"/>
  <c r="X959"/>
  <c r="X958"/>
  <c r="X957"/>
  <c r="X956"/>
  <c r="X955"/>
  <c r="X954"/>
  <c r="X953"/>
  <c r="X952"/>
  <c r="X951"/>
  <c r="X950"/>
  <c r="X949"/>
  <c r="X948"/>
  <c r="X947"/>
  <c r="X946"/>
  <c r="X945"/>
  <c r="X944"/>
  <c r="X943"/>
  <c r="X942"/>
  <c r="X941"/>
  <c r="X940"/>
  <c r="X939"/>
  <c r="X938"/>
  <c r="X937"/>
  <c r="X936"/>
  <c r="X935"/>
  <c r="X934"/>
  <c r="X933"/>
  <c r="X932"/>
  <c r="X931"/>
  <c r="X930"/>
  <c r="X929"/>
  <c r="X928"/>
  <c r="X927"/>
  <c r="X926"/>
  <c r="X925"/>
  <c r="X924"/>
  <c r="X923"/>
  <c r="X922"/>
  <c r="X921"/>
  <c r="X920"/>
  <c r="X919"/>
  <c r="X918"/>
  <c r="X917"/>
  <c r="X916"/>
  <c r="X915"/>
  <c r="X914"/>
  <c r="X913"/>
  <c r="X912"/>
  <c r="X911"/>
  <c r="X910"/>
  <c r="X909"/>
  <c r="X908"/>
  <c r="X907"/>
  <c r="X906"/>
  <c r="X905"/>
  <c r="X904"/>
  <c r="X903"/>
  <c r="X902"/>
  <c r="X901"/>
  <c r="X900"/>
  <c r="X899"/>
  <c r="X898"/>
  <c r="X897"/>
  <c r="X896"/>
  <c r="X895"/>
  <c r="X894"/>
  <c r="X893"/>
  <c r="X892"/>
  <c r="X891"/>
  <c r="X890"/>
  <c r="X889"/>
  <c r="X888"/>
  <c r="X887"/>
  <c r="X886"/>
  <c r="X885"/>
  <c r="X884"/>
  <c r="X883"/>
  <c r="X882"/>
  <c r="X881"/>
  <c r="X880"/>
  <c r="X879"/>
  <c r="X878"/>
  <c r="X877"/>
  <c r="X876"/>
  <c r="X875"/>
  <c r="X874"/>
  <c r="X873"/>
  <c r="X872"/>
  <c r="X871"/>
  <c r="X870"/>
  <c r="X869"/>
  <c r="X868"/>
  <c r="X867"/>
  <c r="X866"/>
  <c r="X865"/>
  <c r="X864"/>
  <c r="X863"/>
  <c r="X862"/>
  <c r="X861"/>
  <c r="X860"/>
  <c r="X859"/>
  <c r="X858"/>
  <c r="X857"/>
  <c r="X856"/>
  <c r="X855"/>
  <c r="X854"/>
  <c r="X853"/>
  <c r="X852"/>
  <c r="X851"/>
  <c r="X850"/>
  <c r="X849"/>
  <c r="X848"/>
  <c r="X847"/>
  <c r="X846"/>
  <c r="X845"/>
  <c r="X844"/>
  <c r="X843"/>
  <c r="X842"/>
  <c r="X841"/>
  <c r="X840"/>
  <c r="X839"/>
  <c r="X838"/>
  <c r="X837"/>
  <c r="X836"/>
  <c r="X835"/>
  <c r="X834"/>
  <c r="X833"/>
  <c r="X832"/>
  <c r="X831"/>
  <c r="X830"/>
  <c r="X829"/>
  <c r="X828"/>
  <c r="X827"/>
  <c r="X826"/>
  <c r="X825"/>
  <c r="X824"/>
  <c r="X823"/>
  <c r="X822"/>
  <c r="X821"/>
  <c r="X820"/>
  <c r="X819"/>
  <c r="X818"/>
  <c r="X817"/>
  <c r="X816"/>
  <c r="X815"/>
  <c r="X814"/>
  <c r="X813"/>
  <c r="X812"/>
  <c r="X811"/>
  <c r="X810"/>
  <c r="X809"/>
  <c r="X808"/>
  <c r="X807"/>
  <c r="X806"/>
  <c r="X805"/>
  <c r="X804"/>
  <c r="X803"/>
  <c r="X802"/>
  <c r="X801"/>
  <c r="X800"/>
  <c r="X799"/>
  <c r="X798"/>
  <c r="X797"/>
  <c r="X796"/>
  <c r="X795"/>
  <c r="X794"/>
  <c r="X793"/>
  <c r="X792"/>
  <c r="X791"/>
  <c r="X790"/>
  <c r="X789"/>
  <c r="X788"/>
  <c r="X787"/>
  <c r="X786"/>
  <c r="X785"/>
  <c r="X784"/>
  <c r="X783"/>
  <c r="X782"/>
  <c r="X781"/>
  <c r="X780"/>
  <c r="X779"/>
  <c r="X778"/>
  <c r="X777"/>
  <c r="X776"/>
  <c r="X775"/>
  <c r="X774"/>
  <c r="X773"/>
  <c r="X772"/>
  <c r="X771"/>
  <c r="X770"/>
  <c r="X769"/>
  <c r="X768"/>
  <c r="X767"/>
  <c r="X766"/>
  <c r="X765"/>
  <c r="X764"/>
  <c r="X763"/>
  <c r="X762"/>
  <c r="X761"/>
  <c r="X760"/>
  <c r="X759"/>
  <c r="X758"/>
  <c r="X757"/>
  <c r="X756"/>
  <c r="X755"/>
  <c r="X754"/>
  <c r="X753"/>
  <c r="X752"/>
  <c r="X751"/>
  <c r="X750"/>
  <c r="X749"/>
  <c r="X748"/>
  <c r="X747"/>
  <c r="X746"/>
  <c r="X745"/>
  <c r="X744"/>
  <c r="X743"/>
  <c r="X742"/>
  <c r="X741"/>
  <c r="X740"/>
  <c r="X739"/>
  <c r="X738"/>
  <c r="X737"/>
  <c r="X736"/>
  <c r="X735"/>
  <c r="X734"/>
  <c r="X733"/>
  <c r="X732"/>
  <c r="X731"/>
  <c r="X730"/>
  <c r="X729"/>
  <c r="X728"/>
  <c r="X727"/>
  <c r="X726"/>
  <c r="X725"/>
  <c r="X724"/>
  <c r="X723"/>
  <c r="X722"/>
  <c r="X721"/>
  <c r="X720"/>
  <c r="X719"/>
  <c r="X718"/>
  <c r="X717"/>
  <c r="X716"/>
  <c r="X715"/>
  <c r="X714"/>
  <c r="X713"/>
  <c r="X712"/>
  <c r="X711"/>
  <c r="X710"/>
  <c r="X709"/>
  <c r="X708"/>
  <c r="X707"/>
  <c r="X706"/>
  <c r="X705"/>
  <c r="X704"/>
  <c r="X703"/>
  <c r="X702"/>
  <c r="X701"/>
  <c r="X700"/>
  <c r="X699"/>
  <c r="X698"/>
  <c r="X697"/>
  <c r="X696"/>
  <c r="X695"/>
  <c r="X694"/>
  <c r="X693"/>
  <c r="X692"/>
  <c r="X691"/>
  <c r="X690"/>
  <c r="X689"/>
  <c r="X688"/>
  <c r="X687"/>
  <c r="X686"/>
  <c r="X685"/>
  <c r="X684"/>
  <c r="X683"/>
  <c r="X682"/>
  <c r="X681"/>
  <c r="X680"/>
  <c r="X679"/>
  <c r="X678"/>
  <c r="X677"/>
  <c r="X676"/>
  <c r="X675"/>
  <c r="X674"/>
  <c r="X673"/>
  <c r="X672"/>
  <c r="X671"/>
  <c r="X670"/>
  <c r="X669"/>
  <c r="X668"/>
  <c r="X667"/>
  <c r="X666"/>
  <c r="X665"/>
  <c r="X664"/>
  <c r="X663"/>
  <c r="X662"/>
  <c r="X661"/>
  <c r="X660"/>
  <c r="X659"/>
  <c r="X658"/>
  <c r="X657"/>
  <c r="X656"/>
  <c r="X655"/>
  <c r="X654"/>
  <c r="X653"/>
  <c r="X652"/>
  <c r="X651"/>
  <c r="X650"/>
  <c r="X649"/>
  <c r="X648"/>
  <c r="X647"/>
  <c r="X646"/>
  <c r="X645"/>
  <c r="X644"/>
  <c r="X643"/>
  <c r="X642"/>
  <c r="X641"/>
  <c r="X640"/>
  <c r="X639"/>
  <c r="X638"/>
  <c r="X637"/>
  <c r="X636"/>
  <c r="X635"/>
  <c r="X634"/>
  <c r="X633"/>
  <c r="X632"/>
  <c r="X631"/>
  <c r="X630"/>
  <c r="X629"/>
  <c r="X628"/>
  <c r="X627"/>
  <c r="X626"/>
  <c r="X625"/>
  <c r="X624"/>
  <c r="X623"/>
  <c r="X622"/>
  <c r="X621"/>
  <c r="X620"/>
  <c r="X619"/>
  <c r="X618"/>
  <c r="X617"/>
  <c r="X616"/>
  <c r="X615"/>
  <c r="X614"/>
  <c r="X613"/>
  <c r="X612"/>
  <c r="X611"/>
  <c r="X610"/>
  <c r="X609"/>
  <c r="X608"/>
  <c r="X607"/>
  <c r="X606"/>
  <c r="X605"/>
  <c r="X604"/>
  <c r="X603"/>
  <c r="X602"/>
  <c r="X601"/>
  <c r="X600"/>
  <c r="X599"/>
  <c r="X598"/>
  <c r="X597"/>
  <c r="X596"/>
  <c r="X595"/>
  <c r="X594"/>
  <c r="X593"/>
  <c r="X592"/>
  <c r="X591"/>
  <c r="X590"/>
  <c r="X589"/>
  <c r="X588"/>
  <c r="X587"/>
  <c r="X586"/>
  <c r="X585"/>
  <c r="X584"/>
  <c r="X583"/>
  <c r="X582"/>
  <c r="X581"/>
  <c r="X580"/>
  <c r="X579"/>
  <c r="X578"/>
  <c r="X577"/>
  <c r="X576"/>
  <c r="X575"/>
  <c r="X574"/>
  <c r="X573"/>
  <c r="X572"/>
  <c r="X571"/>
  <c r="X570"/>
  <c r="X569"/>
  <c r="X568"/>
  <c r="X567"/>
  <c r="X566"/>
  <c r="X565"/>
  <c r="X564"/>
  <c r="X563"/>
  <c r="X562"/>
  <c r="X561"/>
  <c r="X560"/>
  <c r="X559"/>
  <c r="X558"/>
  <c r="X557"/>
  <c r="X556"/>
  <c r="X555"/>
  <c r="X554"/>
  <c r="X553"/>
  <c r="X552"/>
  <c r="X551"/>
  <c r="X550"/>
  <c r="X549"/>
  <c r="X548"/>
  <c r="X547"/>
  <c r="X546"/>
  <c r="X545"/>
  <c r="X544"/>
  <c r="X543"/>
  <c r="X542"/>
  <c r="X541"/>
  <c r="X540"/>
  <c r="X539"/>
  <c r="X538"/>
  <c r="X537"/>
  <c r="X536"/>
  <c r="X535"/>
  <c r="X534"/>
  <c r="X533"/>
  <c r="X532"/>
  <c r="X531"/>
  <c r="X530"/>
  <c r="X529"/>
  <c r="X528"/>
  <c r="X527"/>
  <c r="X526"/>
  <c r="X525"/>
  <c r="X524"/>
  <c r="X523"/>
  <c r="X522"/>
  <c r="X521"/>
  <c r="X520"/>
  <c r="X519"/>
  <c r="X518"/>
  <c r="X517"/>
  <c r="X516"/>
  <c r="X515"/>
  <c r="X514"/>
  <c r="X513"/>
  <c r="X512"/>
  <c r="X511"/>
  <c r="X510"/>
  <c r="X509"/>
  <c r="X508"/>
  <c r="X507"/>
  <c r="X506"/>
  <c r="X505"/>
  <c r="X504"/>
  <c r="X503"/>
  <c r="X502"/>
  <c r="X501"/>
  <c r="X500"/>
  <c r="X499"/>
  <c r="X498"/>
  <c r="X497"/>
  <c r="X496"/>
  <c r="X495"/>
  <c r="X494"/>
  <c r="X493"/>
  <c r="X492"/>
  <c r="X491"/>
  <c r="X490"/>
  <c r="X489"/>
  <c r="X488"/>
  <c r="X487"/>
  <c r="X486"/>
  <c r="X485"/>
  <c r="X484"/>
  <c r="X483"/>
  <c r="X482"/>
  <c r="X481"/>
  <c r="X480"/>
  <c r="X479"/>
  <c r="X478"/>
  <c r="X477"/>
  <c r="X476"/>
  <c r="X475"/>
  <c r="X474"/>
  <c r="X473"/>
  <c r="X472"/>
  <c r="X471"/>
  <c r="X470"/>
  <c r="X469"/>
  <c r="X468"/>
  <c r="X467"/>
  <c r="X466"/>
  <c r="X465"/>
  <c r="X464"/>
  <c r="X463"/>
  <c r="X462"/>
  <c r="X461"/>
  <c r="X460"/>
  <c r="X459"/>
  <c r="X458"/>
  <c r="X457"/>
  <c r="X456"/>
  <c r="X455"/>
  <c r="X454"/>
  <c r="X453"/>
  <c r="X452"/>
  <c r="X451"/>
  <c r="X450"/>
  <c r="X449"/>
  <c r="X448"/>
  <c r="X447"/>
  <c r="X446"/>
  <c r="X445"/>
  <c r="X444"/>
  <c r="X443"/>
  <c r="X442"/>
  <c r="X441"/>
  <c r="X440"/>
  <c r="X439"/>
  <c r="X438"/>
  <c r="X437"/>
  <c r="X436"/>
  <c r="X435"/>
  <c r="X434"/>
  <c r="X433"/>
  <c r="X432"/>
  <c r="X431"/>
  <c r="X430"/>
  <c r="X429"/>
  <c r="X428"/>
  <c r="X427"/>
  <c r="X426"/>
  <c r="X425"/>
  <c r="X424"/>
  <c r="X423"/>
  <c r="X422"/>
  <c r="X421"/>
  <c r="X420"/>
  <c r="X419"/>
  <c r="X418"/>
  <c r="X417"/>
  <c r="X416"/>
  <c r="X415"/>
  <c r="X414"/>
  <c r="X413"/>
  <c r="X412"/>
  <c r="X411"/>
  <c r="X410"/>
  <c r="X409"/>
  <c r="X408"/>
  <c r="X407"/>
  <c r="X406"/>
  <c r="X405"/>
  <c r="X404"/>
  <c r="X403"/>
  <c r="X402"/>
  <c r="X401"/>
  <c r="X400"/>
  <c r="X399"/>
  <c r="X398"/>
  <c r="X397"/>
  <c r="X396"/>
  <c r="X395"/>
  <c r="X394"/>
  <c r="X393"/>
  <c r="X392"/>
  <c r="X391"/>
  <c r="X390"/>
  <c r="X389"/>
  <c r="X388"/>
  <c r="X387"/>
  <c r="X386"/>
  <c r="X385"/>
  <c r="X384"/>
  <c r="X383"/>
  <c r="X382"/>
  <c r="X381"/>
  <c r="X380"/>
  <c r="X379"/>
  <c r="X378"/>
  <c r="X377"/>
  <c r="X376"/>
  <c r="X375"/>
  <c r="X374"/>
  <c r="X373"/>
  <c r="X372"/>
  <c r="X371"/>
  <c r="X370"/>
  <c r="X369"/>
  <c r="X368"/>
  <c r="X367"/>
  <c r="X366"/>
  <c r="X365"/>
  <c r="X364"/>
  <c r="X363"/>
  <c r="X362"/>
  <c r="X361"/>
  <c r="X360"/>
  <c r="X359"/>
  <c r="X358"/>
  <c r="X357"/>
  <c r="X356"/>
  <c r="X355"/>
  <c r="X354"/>
  <c r="X353"/>
  <c r="X352"/>
  <c r="X351"/>
  <c r="X350"/>
  <c r="X349"/>
  <c r="X348"/>
  <c r="X347"/>
  <c r="X346"/>
  <c r="X345"/>
  <c r="X344"/>
  <c r="X343"/>
  <c r="X342"/>
  <c r="X341"/>
  <c r="X340"/>
  <c r="X339"/>
  <c r="X338"/>
  <c r="X337"/>
  <c r="X336"/>
  <c r="X335"/>
  <c r="X334"/>
  <c r="X333"/>
  <c r="X332"/>
  <c r="X331"/>
  <c r="X330"/>
  <c r="X329"/>
  <c r="X328"/>
  <c r="X327"/>
  <c r="X326"/>
  <c r="X325"/>
  <c r="X324"/>
  <c r="X323"/>
  <c r="X322"/>
  <c r="X321"/>
  <c r="X320"/>
  <c r="X319"/>
  <c r="X318"/>
  <c r="X317"/>
  <c r="X316"/>
  <c r="X315"/>
  <c r="X314"/>
  <c r="X313"/>
  <c r="X312"/>
  <c r="X311"/>
  <c r="X310"/>
  <c r="X309"/>
  <c r="X308"/>
  <c r="X307"/>
  <c r="X306"/>
  <c r="X305"/>
  <c r="X304"/>
  <c r="X303"/>
  <c r="X302"/>
  <c r="X301"/>
  <c r="X300"/>
  <c r="X299"/>
  <c r="X298"/>
  <c r="X297"/>
  <c r="X296"/>
  <c r="X295"/>
  <c r="X294"/>
  <c r="X293"/>
  <c r="X292"/>
  <c r="X291"/>
  <c r="X290"/>
  <c r="X289"/>
  <c r="X288"/>
  <c r="X287"/>
  <c r="X286"/>
  <c r="X285"/>
  <c r="X284"/>
  <c r="X283"/>
  <c r="X282"/>
  <c r="X281"/>
  <c r="X280"/>
  <c r="X279"/>
  <c r="X278"/>
  <c r="X277"/>
  <c r="X276"/>
  <c r="X275"/>
  <c r="X274"/>
  <c r="X273"/>
  <c r="X272"/>
  <c r="X271"/>
  <c r="X270"/>
  <c r="X269"/>
  <c r="X268"/>
  <c r="X267"/>
  <c r="X266"/>
  <c r="X265"/>
  <c r="X264"/>
  <c r="X263"/>
  <c r="X262"/>
  <c r="X261"/>
  <c r="X260"/>
  <c r="X259"/>
  <c r="X258"/>
  <c r="X257"/>
  <c r="X256"/>
  <c r="X255"/>
  <c r="X254"/>
  <c r="X253"/>
  <c r="X252"/>
  <c r="X251"/>
  <c r="X250"/>
  <c r="X249"/>
  <c r="X248"/>
  <c r="X247"/>
  <c r="X246"/>
  <c r="X245"/>
  <c r="X244"/>
  <c r="X243"/>
  <c r="X242"/>
  <c r="X241"/>
  <c r="X240"/>
  <c r="X239"/>
  <c r="X238"/>
  <c r="X237"/>
  <c r="X236"/>
  <c r="X235"/>
  <c r="X234"/>
  <c r="X233"/>
  <c r="X232"/>
  <c r="X231"/>
  <c r="X230"/>
  <c r="X229"/>
  <c r="X228"/>
  <c r="X227"/>
  <c r="X226"/>
  <c r="X225"/>
  <c r="X224"/>
  <c r="X223"/>
  <c r="X222"/>
  <c r="X221"/>
  <c r="X220"/>
  <c r="X219"/>
  <c r="X218"/>
  <c r="X217"/>
  <c r="X216"/>
  <c r="X215"/>
  <c r="X214"/>
  <c r="X213"/>
  <c r="X212"/>
  <c r="X211"/>
  <c r="X210"/>
  <c r="X209"/>
  <c r="X208"/>
  <c r="X207"/>
  <c r="X206"/>
  <c r="X205"/>
  <c r="X204"/>
  <c r="X203"/>
  <c r="X202"/>
  <c r="X201"/>
  <c r="X200"/>
  <c r="X199"/>
  <c r="X198"/>
  <c r="X197"/>
  <c r="X196"/>
  <c r="X195"/>
  <c r="X194"/>
  <c r="X193"/>
  <c r="X192"/>
  <c r="X191"/>
  <c r="X190"/>
  <c r="X189"/>
  <c r="X188"/>
  <c r="X187"/>
  <c r="X186"/>
  <c r="X185"/>
  <c r="X184"/>
  <c r="X183"/>
  <c r="X182"/>
  <c r="X181"/>
  <c r="X180"/>
  <c r="X179"/>
  <c r="X178"/>
  <c r="X177"/>
  <c r="X176"/>
  <c r="X175"/>
  <c r="X174"/>
  <c r="X173"/>
  <c r="X172"/>
  <c r="X171"/>
  <c r="X170"/>
  <c r="X169"/>
  <c r="X168"/>
  <c r="X167"/>
  <c r="X166"/>
  <c r="X165"/>
  <c r="X164"/>
  <c r="X163"/>
  <c r="X162"/>
  <c r="X161"/>
  <c r="X160"/>
  <c r="X159"/>
  <c r="X158"/>
  <c r="X157"/>
  <c r="X156"/>
  <c r="X155"/>
  <c r="X154"/>
  <c r="X153"/>
  <c r="X152"/>
  <c r="X151"/>
  <c r="X150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X6"/>
  <c r="X5"/>
  <c r="X4"/>
  <c r="X3"/>
  <c r="X2"/>
  <c r="W5" i="30"/>
  <c r="W3"/>
  <c r="W2"/>
  <c r="U5"/>
  <c r="U4"/>
  <c r="W4" s="1"/>
  <c r="U3"/>
  <c r="U2"/>
  <c r="U81" i="33" l="1"/>
  <c r="X81" s="1"/>
  <c r="W2" i="36"/>
  <c r="U47"/>
  <c r="X47" s="1"/>
  <c r="X45"/>
  <c r="X112" i="32"/>
  <c r="X3"/>
  <c r="X425" i="35"/>
  <c r="X8" i="36"/>
  <c r="X12"/>
  <c r="X153" i="35"/>
  <c r="X241"/>
  <c r="X365"/>
  <c r="X109"/>
  <c r="X357"/>
  <c r="X87"/>
  <c r="X197"/>
  <c r="X401"/>
  <c r="X282"/>
  <c r="X403"/>
  <c r="X247"/>
  <c r="X295"/>
  <c r="W2"/>
  <c r="W429" s="1"/>
  <c r="X67"/>
  <c r="X127"/>
  <c r="X187"/>
  <c r="X347"/>
  <c r="X3"/>
  <c r="X115"/>
  <c r="X167"/>
  <c r="X219"/>
  <c r="X279"/>
  <c r="X343"/>
  <c r="X155"/>
  <c r="X215"/>
  <c r="X267"/>
  <c r="X311"/>
  <c r="X363"/>
  <c r="X415"/>
  <c r="W2" i="34"/>
  <c r="W51" s="1"/>
  <c r="W2" i="33"/>
  <c r="X22"/>
  <c r="X14"/>
  <c r="X233" i="32"/>
  <c r="X57"/>
  <c r="X25"/>
  <c r="X185"/>
  <c r="X121"/>
  <c r="X297"/>
  <c r="X89"/>
  <c r="X265"/>
  <c r="X21"/>
  <c r="X53"/>
  <c r="X85"/>
  <c r="X117"/>
  <c r="X181"/>
  <c r="X229"/>
  <c r="X261"/>
  <c r="X293"/>
  <c r="X9"/>
  <c r="X41"/>
  <c r="X73"/>
  <c r="X105"/>
  <c r="X217"/>
  <c r="X249"/>
  <c r="X281"/>
  <c r="X313"/>
  <c r="X5"/>
  <c r="X37"/>
  <c r="X69"/>
  <c r="X101"/>
  <c r="X137"/>
  <c r="X213"/>
  <c r="X245"/>
  <c r="X277"/>
  <c r="X309"/>
  <c r="X169"/>
  <c r="X201"/>
  <c r="X133"/>
  <c r="X165"/>
  <c r="X197"/>
  <c r="X17"/>
  <c r="X33"/>
  <c r="X49"/>
  <c r="X65"/>
  <c r="X81"/>
  <c r="X97"/>
  <c r="X113"/>
  <c r="X129"/>
  <c r="X145"/>
  <c r="X161"/>
  <c r="X177"/>
  <c r="X209"/>
  <c r="X225"/>
  <c r="X241"/>
  <c r="X257"/>
  <c r="X273"/>
  <c r="X289"/>
  <c r="X305"/>
  <c r="X321"/>
  <c r="X13"/>
  <c r="X29"/>
  <c r="X45"/>
  <c r="X77"/>
  <c r="X93"/>
  <c r="X109"/>
  <c r="X125"/>
  <c r="X141"/>
  <c r="X157"/>
  <c r="X173"/>
  <c r="X189"/>
  <c r="X205"/>
  <c r="X221"/>
  <c r="X237"/>
  <c r="X253"/>
  <c r="X269"/>
  <c r="X285"/>
  <c r="X301"/>
  <c r="X317"/>
  <c r="X5" i="37"/>
  <c r="X4" i="36"/>
  <c r="W45"/>
  <c r="X33"/>
  <c r="X13"/>
  <c r="X41"/>
  <c r="W5"/>
  <c r="X26"/>
  <c r="X25"/>
  <c r="X27"/>
  <c r="W30"/>
  <c r="X9"/>
  <c r="X21"/>
  <c r="X29"/>
  <c r="X18"/>
  <c r="X42"/>
  <c r="X3"/>
  <c r="X7"/>
  <c r="X11"/>
  <c r="X31"/>
  <c r="W35"/>
  <c r="X6"/>
  <c r="X10"/>
  <c r="X14"/>
  <c r="W17"/>
  <c r="W34"/>
  <c r="X23"/>
  <c r="X16"/>
  <c r="X40"/>
  <c r="X44"/>
  <c r="W39"/>
  <c r="X20"/>
  <c r="X43"/>
  <c r="W37"/>
  <c r="X19"/>
  <c r="X24"/>
  <c r="X28"/>
  <c r="X32"/>
  <c r="X36"/>
  <c r="X55" i="35"/>
  <c r="X183"/>
  <c r="X203"/>
  <c r="X235"/>
  <c r="X263"/>
  <c r="X283"/>
  <c r="X327"/>
  <c r="X359"/>
  <c r="X15"/>
  <c r="X99"/>
  <c r="X139"/>
  <c r="X171"/>
  <c r="X199"/>
  <c r="X231"/>
  <c r="X251"/>
  <c r="X315"/>
  <c r="X387"/>
  <c r="X170"/>
  <c r="X242"/>
  <c r="X294"/>
  <c r="X350"/>
  <c r="X358"/>
  <c r="X25"/>
  <c r="X73"/>
  <c r="X9"/>
  <c r="X57"/>
  <c r="X93"/>
  <c r="X269"/>
  <c r="X317"/>
  <c r="X177"/>
  <c r="X225"/>
  <c r="X88"/>
  <c r="X21"/>
  <c r="X69"/>
  <c r="X105"/>
  <c r="X121"/>
  <c r="X149"/>
  <c r="X161"/>
  <c r="X205"/>
  <c r="X221"/>
  <c r="X249"/>
  <c r="X281"/>
  <c r="X337"/>
  <c r="X389"/>
  <c r="X49"/>
  <c r="X117"/>
  <c r="X157"/>
  <c r="X233"/>
  <c r="X289"/>
  <c r="X349"/>
  <c r="X413"/>
  <c r="X13"/>
  <c r="X45"/>
  <c r="X61"/>
  <c r="X85"/>
  <c r="X97"/>
  <c r="X129"/>
  <c r="X169"/>
  <c r="X181"/>
  <c r="X217"/>
  <c r="X257"/>
  <c r="X273"/>
  <c r="X305"/>
  <c r="X325"/>
  <c r="X373"/>
  <c r="X186"/>
  <c r="X262"/>
  <c r="X310"/>
  <c r="X342"/>
  <c r="X5"/>
  <c r="X17"/>
  <c r="X41"/>
  <c r="X81"/>
  <c r="X89"/>
  <c r="X101"/>
  <c r="X145"/>
  <c r="X173"/>
  <c r="X185"/>
  <c r="X193"/>
  <c r="X202"/>
  <c r="X213"/>
  <c r="X238"/>
  <c r="X246"/>
  <c r="X253"/>
  <c r="X261"/>
  <c r="X285"/>
  <c r="X297"/>
  <c r="X309"/>
  <c r="X329"/>
  <c r="X341"/>
  <c r="X354"/>
  <c r="X361"/>
  <c r="X369"/>
  <c r="X385"/>
  <c r="X397"/>
  <c r="X409"/>
  <c r="X421"/>
  <c r="X254"/>
  <c r="X302"/>
  <c r="X334"/>
  <c r="X370"/>
  <c r="X33"/>
  <c r="X53"/>
  <c r="X65"/>
  <c r="X113"/>
  <c r="X125"/>
  <c r="X141"/>
  <c r="X154"/>
  <c r="X165"/>
  <c r="X189"/>
  <c r="X201"/>
  <c r="X209"/>
  <c r="X218"/>
  <c r="X230"/>
  <c r="X237"/>
  <c r="X245"/>
  <c r="X258"/>
  <c r="X265"/>
  <c r="X277"/>
  <c r="X306"/>
  <c r="X313"/>
  <c r="X338"/>
  <c r="X345"/>
  <c r="X353"/>
  <c r="X366"/>
  <c r="X377"/>
  <c r="X393"/>
  <c r="X405"/>
  <c r="X417"/>
  <c r="X2"/>
  <c r="X158"/>
  <c r="X166"/>
  <c r="X178"/>
  <c r="X190"/>
  <c r="X198"/>
  <c r="X210"/>
  <c r="X222"/>
  <c r="X250"/>
  <c r="X278"/>
  <c r="X290"/>
  <c r="X298"/>
  <c r="X362"/>
  <c r="X382"/>
  <c r="X162"/>
  <c r="X174"/>
  <c r="X182"/>
  <c r="X194"/>
  <c r="X206"/>
  <c r="X214"/>
  <c r="X226"/>
  <c r="X234"/>
  <c r="X266"/>
  <c r="X274"/>
  <c r="X286"/>
  <c r="X318"/>
  <c r="X330"/>
  <c r="X346"/>
  <c r="X379"/>
  <c r="X381"/>
  <c r="X378"/>
  <c r="X375"/>
  <c r="X374"/>
  <c r="X299"/>
  <c r="X326"/>
  <c r="X331"/>
  <c r="X301"/>
  <c r="X314"/>
  <c r="X321"/>
  <c r="X333"/>
  <c r="X322"/>
  <c r="X293"/>
  <c r="X270"/>
  <c r="X229"/>
  <c r="X133"/>
  <c r="X20"/>
  <c r="X19"/>
  <c r="X31"/>
  <c r="X103"/>
  <c r="X132"/>
  <c r="X143"/>
  <c r="X159"/>
  <c r="X175"/>
  <c r="X191"/>
  <c r="X207"/>
  <c r="X223"/>
  <c r="X239"/>
  <c r="X255"/>
  <c r="X271"/>
  <c r="X287"/>
  <c r="X303"/>
  <c r="X319"/>
  <c r="X335"/>
  <c r="X351"/>
  <c r="X367"/>
  <c r="X383"/>
  <c r="X420"/>
  <c r="X32"/>
  <c r="X39"/>
  <c r="X51"/>
  <c r="X71"/>
  <c r="X83"/>
  <c r="X111"/>
  <c r="X131"/>
  <c r="X163"/>
  <c r="X179"/>
  <c r="X195"/>
  <c r="X211"/>
  <c r="X227"/>
  <c r="X243"/>
  <c r="X259"/>
  <c r="X275"/>
  <c r="X291"/>
  <c r="X307"/>
  <c r="X323"/>
  <c r="X339"/>
  <c r="X355"/>
  <c r="X371"/>
  <c r="X388"/>
  <c r="X399"/>
  <c r="X419"/>
  <c r="X40"/>
  <c r="X104"/>
  <c r="X404"/>
  <c r="X56"/>
  <c r="X72"/>
  <c r="X116"/>
  <c r="X144"/>
  <c r="X8"/>
  <c r="X24"/>
  <c r="X44"/>
  <c r="X60"/>
  <c r="X76"/>
  <c r="X92"/>
  <c r="X120"/>
  <c r="X136"/>
  <c r="X148"/>
  <c r="X392"/>
  <c r="X408"/>
  <c r="X424"/>
  <c r="X7"/>
  <c r="X12"/>
  <c r="X23"/>
  <c r="X28"/>
  <c r="X35"/>
  <c r="X43"/>
  <c r="X59"/>
  <c r="X75"/>
  <c r="X80"/>
  <c r="X91"/>
  <c r="X96"/>
  <c r="X108"/>
  <c r="X119"/>
  <c r="X124"/>
  <c r="X135"/>
  <c r="X147"/>
  <c r="X391"/>
  <c r="X396"/>
  <c r="X407"/>
  <c r="X412"/>
  <c r="X423"/>
  <c r="X11"/>
  <c r="X16"/>
  <c r="X27"/>
  <c r="X47"/>
  <c r="X52"/>
  <c r="X63"/>
  <c r="X68"/>
  <c r="X79"/>
  <c r="X84"/>
  <c r="X95"/>
  <c r="X100"/>
  <c r="X112"/>
  <c r="X123"/>
  <c r="X128"/>
  <c r="X140"/>
  <c r="X160"/>
  <c r="X176"/>
  <c r="X180"/>
  <c r="X184"/>
  <c r="X188"/>
  <c r="X192"/>
  <c r="X196"/>
  <c r="X200"/>
  <c r="X204"/>
  <c r="X208"/>
  <c r="X212"/>
  <c r="X216"/>
  <c r="X220"/>
  <c r="X224"/>
  <c r="X228"/>
  <c r="X232"/>
  <c r="X236"/>
  <c r="X240"/>
  <c r="X244"/>
  <c r="X248"/>
  <c r="X252"/>
  <c r="X256"/>
  <c r="X260"/>
  <c r="X264"/>
  <c r="X268"/>
  <c r="X272"/>
  <c r="X276"/>
  <c r="X280"/>
  <c r="X284"/>
  <c r="X288"/>
  <c r="X292"/>
  <c r="X296"/>
  <c r="X300"/>
  <c r="X304"/>
  <c r="X308"/>
  <c r="X316"/>
  <c r="X320"/>
  <c r="X324"/>
  <c r="X328"/>
  <c r="X332"/>
  <c r="X336"/>
  <c r="X340"/>
  <c r="X344"/>
  <c r="X348"/>
  <c r="X352"/>
  <c r="X356"/>
  <c r="X360"/>
  <c r="X364"/>
  <c r="X368"/>
  <c r="X372"/>
  <c r="X380"/>
  <c r="X384"/>
  <c r="X395"/>
  <c r="X411"/>
  <c r="X38"/>
  <c r="X42"/>
  <c r="X46"/>
  <c r="X50"/>
  <c r="X54"/>
  <c r="X58"/>
  <c r="X62"/>
  <c r="X66"/>
  <c r="X70"/>
  <c r="X74"/>
  <c r="X78"/>
  <c r="X82"/>
  <c r="X86"/>
  <c r="X90"/>
  <c r="X94"/>
  <c r="X98"/>
  <c r="X102"/>
  <c r="X106"/>
  <c r="X390"/>
  <c r="X394"/>
  <c r="X398"/>
  <c r="X402"/>
  <c r="X406"/>
  <c r="X410"/>
  <c r="X414"/>
  <c r="X418"/>
  <c r="X422"/>
  <c r="X6"/>
  <c r="X10"/>
  <c r="X14"/>
  <c r="X18"/>
  <c r="X22"/>
  <c r="X26"/>
  <c r="X110"/>
  <c r="X114"/>
  <c r="X122"/>
  <c r="X134"/>
  <c r="X17" i="34"/>
  <c r="X49"/>
  <c r="X18"/>
  <c r="X9"/>
  <c r="X33"/>
  <c r="X5"/>
  <c r="X29"/>
  <c r="X13"/>
  <c r="X25"/>
  <c r="X46"/>
  <c r="X10"/>
  <c r="X21"/>
  <c r="X45"/>
  <c r="X39"/>
  <c r="X37"/>
  <c r="X41"/>
  <c r="X23"/>
  <c r="X30"/>
  <c r="X38"/>
  <c r="X7"/>
  <c r="X14"/>
  <c r="X22"/>
  <c r="X42"/>
  <c r="X6"/>
  <c r="X26"/>
  <c r="X34"/>
  <c r="X11"/>
  <c r="X27"/>
  <c r="X43"/>
  <c r="X15"/>
  <c r="X31"/>
  <c r="X47"/>
  <c r="X3"/>
  <c r="X19"/>
  <c r="X35"/>
  <c r="X4"/>
  <c r="X8"/>
  <c r="X12"/>
  <c r="X16"/>
  <c r="X20"/>
  <c r="X24"/>
  <c r="X28"/>
  <c r="X32"/>
  <c r="X36"/>
  <c r="X40"/>
  <c r="X44"/>
  <c r="X48"/>
  <c r="X54" i="33"/>
  <c r="X46"/>
  <c r="X35"/>
  <c r="X67"/>
  <c r="X23"/>
  <c r="X55"/>
  <c r="X31"/>
  <c r="X43"/>
  <c r="X63"/>
  <c r="X7"/>
  <c r="X19"/>
  <c r="X30"/>
  <c r="X39"/>
  <c r="X51"/>
  <c r="X62"/>
  <c r="X71"/>
  <c r="X11"/>
  <c r="X3"/>
  <c r="X15"/>
  <c r="X27"/>
  <c r="X38"/>
  <c r="X47"/>
  <c r="X59"/>
  <c r="X70"/>
  <c r="W72"/>
  <c r="W21"/>
  <c r="W25"/>
  <c r="W6"/>
  <c r="W42"/>
  <c r="W66"/>
  <c r="W5"/>
  <c r="W9"/>
  <c r="W24"/>
  <c r="W29"/>
  <c r="W33"/>
  <c r="W37"/>
  <c r="W41"/>
  <c r="W45"/>
  <c r="W53"/>
  <c r="W61"/>
  <c r="W65"/>
  <c r="X18"/>
  <c r="X26"/>
  <c r="X74"/>
  <c r="W4"/>
  <c r="W8"/>
  <c r="W13"/>
  <c r="W32"/>
  <c r="W36"/>
  <c r="W40"/>
  <c r="W44"/>
  <c r="W48"/>
  <c r="W52"/>
  <c r="W60"/>
  <c r="W64"/>
  <c r="W12"/>
  <c r="W16"/>
  <c r="W73"/>
  <c r="W7" i="37"/>
  <c r="U7"/>
  <c r="X2"/>
  <c r="X38" i="36"/>
  <c r="X22"/>
  <c r="X15"/>
  <c r="X2"/>
  <c r="X386" i="35"/>
  <c r="X151"/>
  <c r="X137"/>
  <c r="X107"/>
  <c r="X36"/>
  <c r="X29"/>
  <c r="X4"/>
  <c r="X2" i="34"/>
  <c r="W28" i="33"/>
  <c r="W20"/>
  <c r="W17"/>
  <c r="W10"/>
  <c r="X2"/>
  <c r="W81" l="1"/>
  <c r="W47" i="36"/>
  <c r="X338" i="32"/>
  <c r="X7" i="37"/>
  <c r="X5" i="30"/>
  <c r="X4"/>
  <c r="X3"/>
  <c r="X2"/>
  <c r="O6"/>
  <c r="N6"/>
  <c r="M6"/>
  <c r="L6"/>
  <c r="K6"/>
  <c r="J6"/>
  <c r="I6"/>
  <c r="W6"/>
  <c r="V6"/>
  <c r="U6"/>
  <c r="T6"/>
  <c r="S6"/>
  <c r="X6" l="1"/>
  <c r="X4" i="29"/>
  <c r="X3"/>
  <c r="X2"/>
  <c r="W4" i="28"/>
  <c r="W3"/>
  <c r="W5" s="1"/>
  <c r="W2"/>
  <c r="U4"/>
  <c r="X4" s="1"/>
  <c r="U3"/>
  <c r="U2"/>
  <c r="X2" s="1"/>
  <c r="X3"/>
  <c r="O5"/>
  <c r="N5"/>
  <c r="M5"/>
  <c r="L5"/>
  <c r="K5"/>
  <c r="J5"/>
  <c r="I5"/>
  <c r="V5"/>
  <c r="T5"/>
  <c r="S5"/>
  <c r="W446" i="26"/>
  <c r="W444"/>
  <c r="W443"/>
  <c r="W441"/>
  <c r="U440"/>
  <c r="W440" s="1"/>
  <c r="W439"/>
  <c r="W438"/>
  <c r="W435"/>
  <c r="W434"/>
  <c r="W433"/>
  <c r="W432"/>
  <c r="W430"/>
  <c r="W429"/>
  <c r="U428"/>
  <c r="W428" s="1"/>
  <c r="W427"/>
  <c r="W425"/>
  <c r="W423"/>
  <c r="W422"/>
  <c r="W420"/>
  <c r="W419"/>
  <c r="W417"/>
  <c r="W416"/>
  <c r="W414"/>
  <c r="W411"/>
  <c r="W410"/>
  <c r="W409"/>
  <c r="W404"/>
  <c r="W403"/>
  <c r="W401"/>
  <c r="W399"/>
  <c r="W398"/>
  <c r="W396"/>
  <c r="W395"/>
  <c r="W394"/>
  <c r="U393"/>
  <c r="W393" s="1"/>
  <c r="W392"/>
  <c r="U391"/>
  <c r="W391" s="1"/>
  <c r="W389"/>
  <c r="U388"/>
  <c r="W388" s="1"/>
  <c r="W387"/>
  <c r="W386"/>
  <c r="W385"/>
  <c r="W384"/>
  <c r="W383"/>
  <c r="U382"/>
  <c r="W382" s="1"/>
  <c r="W381"/>
  <c r="U380"/>
  <c r="W380" s="1"/>
  <c r="W379"/>
  <c r="W378"/>
  <c r="U377"/>
  <c r="W377" s="1"/>
  <c r="W376"/>
  <c r="W375"/>
  <c r="W374"/>
  <c r="W373"/>
  <c r="W372"/>
  <c r="U371"/>
  <c r="W371" s="1"/>
  <c r="W370"/>
  <c r="W369"/>
  <c r="W368"/>
  <c r="W367"/>
  <c r="W365"/>
  <c r="W364"/>
  <c r="W363"/>
  <c r="U362"/>
  <c r="W362" s="1"/>
  <c r="W357"/>
  <c r="W356"/>
  <c r="U354"/>
  <c r="W354" s="1"/>
  <c r="U351"/>
  <c r="W351" s="1"/>
  <c r="W350"/>
  <c r="W348"/>
  <c r="W344"/>
  <c r="W342"/>
  <c r="W340"/>
  <c r="W336"/>
  <c r="U335"/>
  <c r="W335" s="1"/>
  <c r="U334"/>
  <c r="W334" s="1"/>
  <c r="U332"/>
  <c r="W332" s="1"/>
  <c r="W331"/>
  <c r="W327"/>
  <c r="U326"/>
  <c r="W326" s="1"/>
  <c r="U319"/>
  <c r="W319" s="1"/>
  <c r="U318"/>
  <c r="W318" s="1"/>
  <c r="U313"/>
  <c r="W313" s="1"/>
  <c r="U312"/>
  <c r="W312" s="1"/>
  <c r="U310"/>
  <c r="W310" s="1"/>
  <c r="W309"/>
  <c r="U308"/>
  <c r="W308" s="1"/>
  <c r="U305"/>
  <c r="W305" s="1"/>
  <c r="U304"/>
  <c r="W304" s="1"/>
  <c r="W302"/>
  <c r="W301"/>
  <c r="U299"/>
  <c r="W299" s="1"/>
  <c r="W298"/>
  <c r="W297"/>
  <c r="U295"/>
  <c r="W295" s="1"/>
  <c r="U293"/>
  <c r="W293" s="1"/>
  <c r="W292"/>
  <c r="U291"/>
  <c r="W291" s="1"/>
  <c r="U288"/>
  <c r="W288" s="1"/>
  <c r="W287"/>
  <c r="U285"/>
  <c r="W285" s="1"/>
  <c r="U284"/>
  <c r="W284" s="1"/>
  <c r="W281"/>
  <c r="U279"/>
  <c r="W279" s="1"/>
  <c r="W277"/>
  <c r="W276"/>
  <c r="W273"/>
  <c r="U271"/>
  <c r="W271" s="1"/>
  <c r="W268"/>
  <c r="W267"/>
  <c r="W265"/>
  <c r="W262"/>
  <c r="W261"/>
  <c r="W260"/>
  <c r="W259"/>
  <c r="W257"/>
  <c r="W254"/>
  <c r="W253"/>
  <c r="W252"/>
  <c r="W251"/>
  <c r="W250"/>
  <c r="W249"/>
  <c r="W246"/>
  <c r="W245"/>
  <c r="U244"/>
  <c r="W244" s="1"/>
  <c r="U243"/>
  <c r="W243" s="1"/>
  <c r="U240"/>
  <c r="W240" s="1"/>
  <c r="W239"/>
  <c r="W238"/>
  <c r="U237"/>
  <c r="W237" s="1"/>
  <c r="U236"/>
  <c r="W236" s="1"/>
  <c r="U232"/>
  <c r="W232" s="1"/>
  <c r="U231"/>
  <c r="W231" s="1"/>
  <c r="U230"/>
  <c r="W230" s="1"/>
  <c r="U229"/>
  <c r="W229" s="1"/>
  <c r="U227"/>
  <c r="W227" s="1"/>
  <c r="U225"/>
  <c r="W225" s="1"/>
  <c r="U224"/>
  <c r="W224" s="1"/>
  <c r="U223"/>
  <c r="W223" s="1"/>
  <c r="U222"/>
  <c r="W222" s="1"/>
  <c r="W221"/>
  <c r="U220"/>
  <c r="W220" s="1"/>
  <c r="W219"/>
  <c r="W218"/>
  <c r="U217"/>
  <c r="W217" s="1"/>
  <c r="W216"/>
  <c r="W215"/>
  <c r="U214"/>
  <c r="W214" s="1"/>
  <c r="U213"/>
  <c r="W213" s="1"/>
  <c r="U212"/>
  <c r="W212" s="1"/>
  <c r="U211"/>
  <c r="W211" s="1"/>
  <c r="U210"/>
  <c r="W210" s="1"/>
  <c r="U209"/>
  <c r="W209" s="1"/>
  <c r="W208"/>
  <c r="W207"/>
  <c r="U206"/>
  <c r="W206" s="1"/>
  <c r="U205"/>
  <c r="W205" s="1"/>
  <c r="U204"/>
  <c r="W204" s="1"/>
  <c r="U203"/>
  <c r="W203" s="1"/>
  <c r="U200"/>
  <c r="W200" s="1"/>
  <c r="W199"/>
  <c r="U198"/>
  <c r="W198" s="1"/>
  <c r="W197"/>
  <c r="W196"/>
  <c r="U194"/>
  <c r="W194" s="1"/>
  <c r="U192"/>
  <c r="W192" s="1"/>
  <c r="U191"/>
  <c r="W191" s="1"/>
  <c r="W190"/>
  <c r="W189"/>
  <c r="W188"/>
  <c r="W187"/>
  <c r="W186"/>
  <c r="W185"/>
  <c r="W176"/>
  <c r="U175"/>
  <c r="W175" s="1"/>
  <c r="U173"/>
  <c r="W173" s="1"/>
  <c r="U172"/>
  <c r="W172" s="1"/>
  <c r="U171"/>
  <c r="W171" s="1"/>
  <c r="U170"/>
  <c r="W170" s="1"/>
  <c r="U169"/>
  <c r="W169" s="1"/>
  <c r="U168"/>
  <c r="W168" s="1"/>
  <c r="W167"/>
  <c r="U166"/>
  <c r="W166" s="1"/>
  <c r="U165"/>
  <c r="W165" s="1"/>
  <c r="W164"/>
  <c r="U163"/>
  <c r="W163" s="1"/>
  <c r="W162"/>
  <c r="W161"/>
  <c r="U160"/>
  <c r="W160" s="1"/>
  <c r="U159"/>
  <c r="W159" s="1"/>
  <c r="U157"/>
  <c r="W157" s="1"/>
  <c r="W156"/>
  <c r="W155"/>
  <c r="U154"/>
  <c r="W154" s="1"/>
  <c r="U153"/>
  <c r="W153" s="1"/>
  <c r="U152"/>
  <c r="W152" s="1"/>
  <c r="U151"/>
  <c r="W151" s="1"/>
  <c r="U149"/>
  <c r="W149" s="1"/>
  <c r="U148"/>
  <c r="W148" s="1"/>
  <c r="W147"/>
  <c r="U146"/>
  <c r="W146" s="1"/>
  <c r="U145"/>
  <c r="W145" s="1"/>
  <c r="U144"/>
  <c r="W144" s="1"/>
  <c r="W143"/>
  <c r="U142"/>
  <c r="W142" s="1"/>
  <c r="W141"/>
  <c r="W140"/>
  <c r="W139"/>
  <c r="W138"/>
  <c r="U137"/>
  <c r="W137" s="1"/>
  <c r="U136"/>
  <c r="W136" s="1"/>
  <c r="W132"/>
  <c r="U131"/>
  <c r="W131" s="1"/>
  <c r="U130"/>
  <c r="W130" s="1"/>
  <c r="W129"/>
  <c r="W128"/>
  <c r="W127"/>
  <c r="W126"/>
  <c r="W125"/>
  <c r="U123"/>
  <c r="W123" s="1"/>
  <c r="W119"/>
  <c r="W118"/>
  <c r="W117"/>
  <c r="W115"/>
  <c r="U114"/>
  <c r="W114" s="1"/>
  <c r="U113"/>
  <c r="W113" s="1"/>
  <c r="U111"/>
  <c r="W111" s="1"/>
  <c r="U109"/>
  <c r="W109" s="1"/>
  <c r="U108"/>
  <c r="W108" s="1"/>
  <c r="U107"/>
  <c r="W107" s="1"/>
  <c r="W106"/>
  <c r="U105"/>
  <c r="W105" s="1"/>
  <c r="U104"/>
  <c r="W104" s="1"/>
  <c r="W103"/>
  <c r="U102"/>
  <c r="W102" s="1"/>
  <c r="U100"/>
  <c r="W100" s="1"/>
  <c r="U99"/>
  <c r="W99" s="1"/>
  <c r="W97"/>
  <c r="W96"/>
  <c r="U95"/>
  <c r="W95" s="1"/>
  <c r="W94"/>
  <c r="W93"/>
  <c r="U92"/>
  <c r="W92" s="1"/>
  <c r="W90"/>
  <c r="W87"/>
  <c r="W84"/>
  <c r="W83"/>
  <c r="W81"/>
  <c r="W80"/>
  <c r="U79"/>
  <c r="W79" s="1"/>
  <c r="U78"/>
  <c r="W78" s="1"/>
  <c r="W77"/>
  <c r="W76"/>
  <c r="U75"/>
  <c r="W75" s="1"/>
  <c r="U74"/>
  <c r="W74" s="1"/>
  <c r="U73"/>
  <c r="W73" s="1"/>
  <c r="U70"/>
  <c r="W70" s="1"/>
  <c r="U69"/>
  <c r="W69" s="1"/>
  <c r="U68"/>
  <c r="W68" s="1"/>
  <c r="W67"/>
  <c r="U66"/>
  <c r="W66" s="1"/>
  <c r="U65"/>
  <c r="W65" s="1"/>
  <c r="U64"/>
  <c r="W64" s="1"/>
  <c r="U63"/>
  <c r="W63" s="1"/>
  <c r="W62"/>
  <c r="U61"/>
  <c r="W61" s="1"/>
  <c r="U60"/>
  <c r="W60" s="1"/>
  <c r="U59"/>
  <c r="W59" s="1"/>
  <c r="U58"/>
  <c r="W58" s="1"/>
  <c r="U56"/>
  <c r="W56" s="1"/>
  <c r="U55"/>
  <c r="W55" s="1"/>
  <c r="U54"/>
  <c r="W54" s="1"/>
  <c r="U53"/>
  <c r="W53" s="1"/>
  <c r="U52"/>
  <c r="W52" s="1"/>
  <c r="U51"/>
  <c r="W51" s="1"/>
  <c r="U50"/>
  <c r="W50" s="1"/>
  <c r="U49"/>
  <c r="W49" s="1"/>
  <c r="U48"/>
  <c r="W48" s="1"/>
  <c r="U47"/>
  <c r="W47" s="1"/>
  <c r="U46"/>
  <c r="W46" s="1"/>
  <c r="U45"/>
  <c r="W45" s="1"/>
  <c r="U44"/>
  <c r="W44" s="1"/>
  <c r="U43"/>
  <c r="W43" s="1"/>
  <c r="U42"/>
  <c r="W42" s="1"/>
  <c r="U41"/>
  <c r="W41" s="1"/>
  <c r="U40"/>
  <c r="W40" s="1"/>
  <c r="U39"/>
  <c r="W39" s="1"/>
  <c r="W38"/>
  <c r="U37"/>
  <c r="W37" s="1"/>
  <c r="U36"/>
  <c r="W36" s="1"/>
  <c r="W35"/>
  <c r="U34"/>
  <c r="W34" s="1"/>
  <c r="U33"/>
  <c r="W33" s="1"/>
  <c r="U31"/>
  <c r="W31" s="1"/>
  <c r="U30"/>
  <c r="W30" s="1"/>
  <c r="U29"/>
  <c r="W29" s="1"/>
  <c r="U28"/>
  <c r="W28" s="1"/>
  <c r="U27"/>
  <c r="W27" s="1"/>
  <c r="U26"/>
  <c r="W26" s="1"/>
  <c r="U25"/>
  <c r="W25" s="1"/>
  <c r="U24"/>
  <c r="W24" s="1"/>
  <c r="U23"/>
  <c r="W23" s="1"/>
  <c r="U22"/>
  <c r="W22" s="1"/>
  <c r="U21"/>
  <c r="W21" s="1"/>
  <c r="U20"/>
  <c r="W20" s="1"/>
  <c r="U19"/>
  <c r="W19" s="1"/>
  <c r="U18"/>
  <c r="W18" s="1"/>
  <c r="U17"/>
  <c r="W17" s="1"/>
  <c r="U16"/>
  <c r="W16" s="1"/>
  <c r="U15"/>
  <c r="W15" s="1"/>
  <c r="U14"/>
  <c r="W14" s="1"/>
  <c r="U13"/>
  <c r="W13" s="1"/>
  <c r="U12"/>
  <c r="W12" s="1"/>
  <c r="U11"/>
  <c r="W11" s="1"/>
  <c r="U10"/>
  <c r="W10" s="1"/>
  <c r="U9"/>
  <c r="W9" s="1"/>
  <c r="U8"/>
  <c r="W8" s="1"/>
  <c r="U7"/>
  <c r="W7" s="1"/>
  <c r="U6"/>
  <c r="U5"/>
  <c r="W5" s="1"/>
  <c r="U4"/>
  <c r="W4" s="1"/>
  <c r="U3"/>
  <c r="W3" s="1"/>
  <c r="U2"/>
  <c r="U690" l="1"/>
  <c r="X690" s="1"/>
  <c r="W6"/>
  <c r="W2"/>
  <c r="U5" i="28"/>
  <c r="X5" s="1"/>
  <c r="X448" i="26"/>
  <c r="X447"/>
  <c r="X446"/>
  <c r="X445"/>
  <c r="X444"/>
  <c r="X443"/>
  <c r="X442"/>
  <c r="X441"/>
  <c r="X440"/>
  <c r="X439"/>
  <c r="X438"/>
  <c r="X437"/>
  <c r="X436"/>
  <c r="X435"/>
  <c r="X434"/>
  <c r="X433"/>
  <c r="X432"/>
  <c r="X431"/>
  <c r="X430"/>
  <c r="X429"/>
  <c r="X428"/>
  <c r="X427"/>
  <c r="X426"/>
  <c r="X425"/>
  <c r="X424"/>
  <c r="X423"/>
  <c r="X422"/>
  <c r="X421"/>
  <c r="X420"/>
  <c r="X419"/>
  <c r="X418"/>
  <c r="X417"/>
  <c r="X416"/>
  <c r="X415"/>
  <c r="X414"/>
  <c r="X413"/>
  <c r="X412"/>
  <c r="X411"/>
  <c r="X410"/>
  <c r="X409"/>
  <c r="X408"/>
  <c r="X407"/>
  <c r="X406"/>
  <c r="X405"/>
  <c r="X404"/>
  <c r="X403"/>
  <c r="X402"/>
  <c r="X401"/>
  <c r="X400"/>
  <c r="X399"/>
  <c r="X398"/>
  <c r="X397"/>
  <c r="X396"/>
  <c r="X395"/>
  <c r="X394"/>
  <c r="X393"/>
  <c r="X392"/>
  <c r="X391"/>
  <c r="X390"/>
  <c r="X389"/>
  <c r="X388"/>
  <c r="X387"/>
  <c r="X386"/>
  <c r="X385"/>
  <c r="X384"/>
  <c r="X383"/>
  <c r="X382"/>
  <c r="X381"/>
  <c r="X380"/>
  <c r="X379"/>
  <c r="X378"/>
  <c r="X377"/>
  <c r="X376"/>
  <c r="X375"/>
  <c r="X374"/>
  <c r="X373"/>
  <c r="X372"/>
  <c r="X371"/>
  <c r="X370"/>
  <c r="X369"/>
  <c r="X368"/>
  <c r="X367"/>
  <c r="X366"/>
  <c r="X365"/>
  <c r="X364"/>
  <c r="X363"/>
  <c r="X362"/>
  <c r="X361"/>
  <c r="X360"/>
  <c r="X359"/>
  <c r="X358"/>
  <c r="X357"/>
  <c r="X356"/>
  <c r="X355"/>
  <c r="X354"/>
  <c r="X353"/>
  <c r="X352"/>
  <c r="X351"/>
  <c r="X350"/>
  <c r="X349"/>
  <c r="X348"/>
  <c r="X347"/>
  <c r="X346"/>
  <c r="X345"/>
  <c r="X344"/>
  <c r="X343"/>
  <c r="X342"/>
  <c r="X341"/>
  <c r="X340"/>
  <c r="X339"/>
  <c r="X338"/>
  <c r="X337"/>
  <c r="X336"/>
  <c r="X335"/>
  <c r="X334"/>
  <c r="X333"/>
  <c r="X332"/>
  <c r="X331"/>
  <c r="X330"/>
  <c r="X329"/>
  <c r="X328"/>
  <c r="X327"/>
  <c r="X326"/>
  <c r="X325"/>
  <c r="X324"/>
  <c r="X323"/>
  <c r="X322"/>
  <c r="X321"/>
  <c r="X320"/>
  <c r="X319"/>
  <c r="X318"/>
  <c r="X317"/>
  <c r="X316"/>
  <c r="X315"/>
  <c r="X314"/>
  <c r="X313"/>
  <c r="X312"/>
  <c r="X311"/>
  <c r="X310"/>
  <c r="X309"/>
  <c r="X308"/>
  <c r="X307"/>
  <c r="X306"/>
  <c r="X305"/>
  <c r="X304"/>
  <c r="X303"/>
  <c r="X302"/>
  <c r="X301"/>
  <c r="X300"/>
  <c r="X299"/>
  <c r="X298"/>
  <c r="X297"/>
  <c r="X296"/>
  <c r="X295"/>
  <c r="X294"/>
  <c r="X293"/>
  <c r="X292"/>
  <c r="X291"/>
  <c r="X290"/>
  <c r="X289"/>
  <c r="X288"/>
  <c r="X287"/>
  <c r="X286"/>
  <c r="X285"/>
  <c r="X284"/>
  <c r="X283"/>
  <c r="X282"/>
  <c r="X281"/>
  <c r="X280"/>
  <c r="X279"/>
  <c r="X278"/>
  <c r="X277"/>
  <c r="X276"/>
  <c r="X275"/>
  <c r="X274"/>
  <c r="X273"/>
  <c r="X272"/>
  <c r="X271"/>
  <c r="X270"/>
  <c r="X269"/>
  <c r="X268"/>
  <c r="X267"/>
  <c r="X266"/>
  <c r="X265"/>
  <c r="X264"/>
  <c r="X263"/>
  <c r="X262"/>
  <c r="X261"/>
  <c r="X260"/>
  <c r="X259"/>
  <c r="X258"/>
  <c r="X257"/>
  <c r="X256"/>
  <c r="X255"/>
  <c r="X254"/>
  <c r="X253"/>
  <c r="X252"/>
  <c r="X251"/>
  <c r="X250"/>
  <c r="X249"/>
  <c r="X248"/>
  <c r="X247"/>
  <c r="X246"/>
  <c r="X245"/>
  <c r="X244"/>
  <c r="X243"/>
  <c r="X242"/>
  <c r="X241"/>
  <c r="X240"/>
  <c r="X239"/>
  <c r="X238"/>
  <c r="X237"/>
  <c r="X236"/>
  <c r="X235"/>
  <c r="X234"/>
  <c r="X233"/>
  <c r="X232"/>
  <c r="X231"/>
  <c r="X230"/>
  <c r="X229"/>
  <c r="X228"/>
  <c r="X227"/>
  <c r="X226"/>
  <c r="X225"/>
  <c r="X224"/>
  <c r="X223"/>
  <c r="X222"/>
  <c r="X221"/>
  <c r="X220"/>
  <c r="X219"/>
  <c r="X218"/>
  <c r="X217"/>
  <c r="X216"/>
  <c r="X215"/>
  <c r="X214"/>
  <c r="X213"/>
  <c r="X212"/>
  <c r="X211"/>
  <c r="X210"/>
  <c r="X209"/>
  <c r="X208"/>
  <c r="X207"/>
  <c r="X206"/>
  <c r="X205"/>
  <c r="X204"/>
  <c r="X203"/>
  <c r="X202"/>
  <c r="X201"/>
  <c r="X200"/>
  <c r="X199"/>
  <c r="X198"/>
  <c r="X197"/>
  <c r="X196"/>
  <c r="X195"/>
  <c r="X194"/>
  <c r="X193"/>
  <c r="X192"/>
  <c r="X191"/>
  <c r="X190"/>
  <c r="X189"/>
  <c r="X188"/>
  <c r="X187"/>
  <c r="X186"/>
  <c r="X185"/>
  <c r="X184"/>
  <c r="X183"/>
  <c r="X182"/>
  <c r="X181"/>
  <c r="X180"/>
  <c r="X179"/>
  <c r="X178"/>
  <c r="X177"/>
  <c r="X176"/>
  <c r="X175"/>
  <c r="X174"/>
  <c r="X173"/>
  <c r="X172"/>
  <c r="X171"/>
  <c r="X170"/>
  <c r="X169"/>
  <c r="X168"/>
  <c r="X167"/>
  <c r="X166"/>
  <c r="X165"/>
  <c r="X164"/>
  <c r="X163"/>
  <c r="X162"/>
  <c r="X161"/>
  <c r="X160"/>
  <c r="X159"/>
  <c r="X158"/>
  <c r="X157"/>
  <c r="X156"/>
  <c r="X155"/>
  <c r="X154"/>
  <c r="X153"/>
  <c r="X152"/>
  <c r="X151"/>
  <c r="X150"/>
  <c r="X149"/>
  <c r="X148"/>
  <c r="X147"/>
  <c r="X146"/>
  <c r="X145"/>
  <c r="X144"/>
  <c r="X143"/>
  <c r="X142"/>
  <c r="X141"/>
  <c r="X140"/>
  <c r="X139"/>
  <c r="X138"/>
  <c r="X137"/>
  <c r="X136"/>
  <c r="X135"/>
  <c r="X134"/>
  <c r="X133"/>
  <c r="X132"/>
  <c r="X131"/>
  <c r="X130"/>
  <c r="X129"/>
  <c r="X128"/>
  <c r="X127"/>
  <c r="X126"/>
  <c r="X125"/>
  <c r="X124"/>
  <c r="X123"/>
  <c r="X122"/>
  <c r="X121"/>
  <c r="X120"/>
  <c r="X119"/>
  <c r="X118"/>
  <c r="X117"/>
  <c r="X116"/>
  <c r="X115"/>
  <c r="X114"/>
  <c r="X113"/>
  <c r="X112"/>
  <c r="X111"/>
  <c r="X110"/>
  <c r="X109"/>
  <c r="X108"/>
  <c r="X107"/>
  <c r="X106"/>
  <c r="X105"/>
  <c r="X104"/>
  <c r="X103"/>
  <c r="X102"/>
  <c r="X101"/>
  <c r="X100"/>
  <c r="X99"/>
  <c r="X98"/>
  <c r="X97"/>
  <c r="X96"/>
  <c r="X95"/>
  <c r="X94"/>
  <c r="X93"/>
  <c r="X92"/>
  <c r="X91"/>
  <c r="X90"/>
  <c r="X89"/>
  <c r="X88"/>
  <c r="X87"/>
  <c r="X86"/>
  <c r="X85"/>
  <c r="X84"/>
  <c r="X83"/>
  <c r="X82"/>
  <c r="X81"/>
  <c r="X80"/>
  <c r="X79"/>
  <c r="X78"/>
  <c r="X77"/>
  <c r="X76"/>
  <c r="X75"/>
  <c r="X74"/>
  <c r="X73"/>
  <c r="X72"/>
  <c r="X71"/>
  <c r="X70"/>
  <c r="X69"/>
  <c r="X68"/>
  <c r="X67"/>
  <c r="X66"/>
  <c r="X65"/>
  <c r="X64"/>
  <c r="X63"/>
  <c r="X62"/>
  <c r="X61"/>
  <c r="X60"/>
  <c r="X59"/>
  <c r="X58"/>
  <c r="X57"/>
  <c r="X56"/>
  <c r="X55"/>
  <c r="X54"/>
  <c r="X53"/>
  <c r="X52"/>
  <c r="X51"/>
  <c r="X50"/>
  <c r="X49"/>
  <c r="X48"/>
  <c r="X47"/>
  <c r="X46"/>
  <c r="X45"/>
  <c r="X44"/>
  <c r="X43"/>
  <c r="X42"/>
  <c r="X41"/>
  <c r="X40"/>
  <c r="X39"/>
  <c r="X38"/>
  <c r="X37"/>
  <c r="X36"/>
  <c r="X35"/>
  <c r="X34"/>
  <c r="X33"/>
  <c r="X32"/>
  <c r="X31"/>
  <c r="X30"/>
  <c r="X29"/>
  <c r="X28"/>
  <c r="X27"/>
  <c r="X26"/>
  <c r="X25"/>
  <c r="X24"/>
  <c r="X23"/>
  <c r="X22"/>
  <c r="X21"/>
  <c r="X20"/>
  <c r="X19"/>
  <c r="X18"/>
  <c r="X17"/>
  <c r="X16"/>
  <c r="X15"/>
  <c r="X14"/>
  <c r="X13"/>
  <c r="X12"/>
  <c r="X11"/>
  <c r="X10"/>
  <c r="X9"/>
  <c r="X8"/>
  <c r="X7"/>
  <c r="X6"/>
  <c r="X5"/>
  <c r="X4"/>
  <c r="X3"/>
  <c r="X2"/>
  <c r="U11" i="25"/>
  <c r="W11" s="1"/>
  <c r="W10"/>
  <c r="X9"/>
  <c r="X8"/>
  <c r="U7"/>
  <c r="X7" s="1"/>
  <c r="U6"/>
  <c r="X6" s="1"/>
  <c r="U5"/>
  <c r="W5" s="1"/>
  <c r="U4"/>
  <c r="X4" s="1"/>
  <c r="U3"/>
  <c r="X3" s="1"/>
  <c r="U2"/>
  <c r="W3" i="24"/>
  <c r="U4"/>
  <c r="W4" s="1"/>
  <c r="U3"/>
  <c r="W2"/>
  <c r="U2"/>
  <c r="X2" s="1"/>
  <c r="X4"/>
  <c r="X3"/>
  <c r="O5"/>
  <c r="N5"/>
  <c r="M5"/>
  <c r="L5"/>
  <c r="K5"/>
  <c r="J5"/>
  <c r="I5"/>
  <c r="V5"/>
  <c r="T5"/>
  <c r="S5"/>
  <c r="U131" i="23"/>
  <c r="U130"/>
  <c r="U129"/>
  <c r="U128"/>
  <c r="U127"/>
  <c r="U124"/>
  <c r="U122"/>
  <c r="U118"/>
  <c r="U116"/>
  <c r="U115"/>
  <c r="U114"/>
  <c r="U113"/>
  <c r="U112"/>
  <c r="U110"/>
  <c r="U109"/>
  <c r="U107"/>
  <c r="U106"/>
  <c r="U105"/>
  <c r="U95"/>
  <c r="U89"/>
  <c r="U87"/>
  <c r="U86"/>
  <c r="U85"/>
  <c r="U84"/>
  <c r="U83"/>
  <c r="U82"/>
  <c r="U81"/>
  <c r="U80"/>
  <c r="U78"/>
  <c r="U76"/>
  <c r="U74"/>
  <c r="U65"/>
  <c r="U64"/>
  <c r="U63"/>
  <c r="U62"/>
  <c r="U61"/>
  <c r="U60"/>
  <c r="U59"/>
  <c r="U58"/>
  <c r="U57"/>
  <c r="U56"/>
  <c r="U54"/>
  <c r="U48"/>
  <c r="U46"/>
  <c r="U45"/>
  <c r="U44"/>
  <c r="U43"/>
  <c r="U41"/>
  <c r="U31"/>
  <c r="U30"/>
  <c r="X30" s="1"/>
  <c r="U28"/>
  <c r="U23"/>
  <c r="U6"/>
  <c r="U3"/>
  <c r="U2"/>
  <c r="U3" i="22"/>
  <c r="X3" s="1"/>
  <c r="U2"/>
  <c r="W2" s="1"/>
  <c r="X55" i="21"/>
  <c r="X54"/>
  <c r="X53"/>
  <c r="U52"/>
  <c r="X52" s="1"/>
  <c r="U51"/>
  <c r="X51" s="1"/>
  <c r="U50"/>
  <c r="W50" s="1"/>
  <c r="X49"/>
  <c r="U48"/>
  <c r="W48" s="1"/>
  <c r="X47"/>
  <c r="W46"/>
  <c r="X45"/>
  <c r="U44"/>
  <c r="X44" s="1"/>
  <c r="X43"/>
  <c r="W42"/>
  <c r="U41"/>
  <c r="X41" s="1"/>
  <c r="U40"/>
  <c r="W40" s="1"/>
  <c r="U39"/>
  <c r="X39" s="1"/>
  <c r="U38"/>
  <c r="W38" s="1"/>
  <c r="U37"/>
  <c r="X37" s="1"/>
  <c r="U36"/>
  <c r="X36" s="1"/>
  <c r="U35"/>
  <c r="X35" s="1"/>
  <c r="U34"/>
  <c r="W34" s="1"/>
  <c r="X33"/>
  <c r="U32"/>
  <c r="X32" s="1"/>
  <c r="U31"/>
  <c r="X31" s="1"/>
  <c r="W30"/>
  <c r="X29"/>
  <c r="U28"/>
  <c r="X28" s="1"/>
  <c r="U27"/>
  <c r="X27" s="1"/>
  <c r="U26"/>
  <c r="W26" s="1"/>
  <c r="X25"/>
  <c r="U24"/>
  <c r="X24" s="1"/>
  <c r="U23"/>
  <c r="X23" s="1"/>
  <c r="U22"/>
  <c r="X22" s="1"/>
  <c r="U21"/>
  <c r="X21" s="1"/>
  <c r="U20"/>
  <c r="X20" s="1"/>
  <c r="U19"/>
  <c r="X19" s="1"/>
  <c r="W18"/>
  <c r="X17"/>
  <c r="W16"/>
  <c r="X15"/>
  <c r="W14"/>
  <c r="U13"/>
  <c r="X13" s="1"/>
  <c r="U12"/>
  <c r="X12" s="1"/>
  <c r="X11"/>
  <c r="U10"/>
  <c r="W10" s="1"/>
  <c r="U9"/>
  <c r="X9" s="1"/>
  <c r="U8"/>
  <c r="W8" s="1"/>
  <c r="X7"/>
  <c r="U6"/>
  <c r="W6" s="1"/>
  <c r="U5"/>
  <c r="X5" s="1"/>
  <c r="U4"/>
  <c r="X4" s="1"/>
  <c r="U3"/>
  <c r="X3" s="1"/>
  <c r="U2"/>
  <c r="U9" i="20"/>
  <c r="W9" s="1"/>
  <c r="U8"/>
  <c r="W8" s="1"/>
  <c r="U7"/>
  <c r="W7" s="1"/>
  <c r="U6"/>
  <c r="X6" s="1"/>
  <c r="U5"/>
  <c r="W5" s="1"/>
  <c r="U4"/>
  <c r="U3"/>
  <c r="W3" s="1"/>
  <c r="U2"/>
  <c r="X2" s="1"/>
  <c r="X2" i="19"/>
  <c r="W2"/>
  <c r="U2" i="18"/>
  <c r="W2" s="1"/>
  <c r="W4" i="17"/>
  <c r="U4"/>
  <c r="X4" s="1"/>
  <c r="U3"/>
  <c r="W3" s="1"/>
  <c r="U2"/>
  <c r="W2" s="1"/>
  <c r="W690" i="26" l="1"/>
  <c r="X4" i="20"/>
  <c r="U11"/>
  <c r="X11" s="1"/>
  <c r="U143" i="23"/>
  <c r="X143" s="1"/>
  <c r="X8" i="20"/>
  <c r="W5" i="24"/>
  <c r="U14" i="25"/>
  <c r="X14" s="1"/>
  <c r="X11"/>
  <c r="U60" i="21"/>
  <c r="X60" s="1"/>
  <c r="W2" i="25"/>
  <c r="W7" i="23"/>
  <c r="X7"/>
  <c r="W15"/>
  <c r="X15"/>
  <c r="W19"/>
  <c r="X19"/>
  <c r="W23"/>
  <c r="X23"/>
  <c r="W27"/>
  <c r="X27"/>
  <c r="W35"/>
  <c r="X35"/>
  <c r="W43"/>
  <c r="X43"/>
  <c r="W47"/>
  <c r="X47"/>
  <c r="W51"/>
  <c r="X51"/>
  <c r="W55"/>
  <c r="X55"/>
  <c r="W59"/>
  <c r="X59"/>
  <c r="W63"/>
  <c r="X63"/>
  <c r="W67"/>
  <c r="X67"/>
  <c r="W71"/>
  <c r="X71"/>
  <c r="W75"/>
  <c r="X75"/>
  <c r="W79"/>
  <c r="X79"/>
  <c r="W83"/>
  <c r="X83"/>
  <c r="W87"/>
  <c r="X87"/>
  <c r="W91"/>
  <c r="X91"/>
  <c r="W99"/>
  <c r="X99"/>
  <c r="W107"/>
  <c r="X107"/>
  <c r="W111"/>
  <c r="X111"/>
  <c r="W115"/>
  <c r="X115"/>
  <c r="W119"/>
  <c r="X119"/>
  <c r="W123"/>
  <c r="X123"/>
  <c r="W127"/>
  <c r="X127"/>
  <c r="W131"/>
  <c r="X131"/>
  <c r="W135"/>
  <c r="X135"/>
  <c r="W2"/>
  <c r="X2"/>
  <c r="W6"/>
  <c r="X6"/>
  <c r="W10"/>
  <c r="X10"/>
  <c r="W14"/>
  <c r="X14"/>
  <c r="W18"/>
  <c r="X18"/>
  <c r="W22"/>
  <c r="X22"/>
  <c r="W26"/>
  <c r="X26"/>
  <c r="W34"/>
  <c r="X34"/>
  <c r="W38"/>
  <c r="X38"/>
  <c r="W42"/>
  <c r="X42"/>
  <c r="W46"/>
  <c r="X46"/>
  <c r="W50"/>
  <c r="X50"/>
  <c r="W54"/>
  <c r="X54"/>
  <c r="W58"/>
  <c r="X58"/>
  <c r="W62"/>
  <c r="X62"/>
  <c r="W66"/>
  <c r="X66"/>
  <c r="W70"/>
  <c r="X70"/>
  <c r="W74"/>
  <c r="X74"/>
  <c r="W78"/>
  <c r="X78"/>
  <c r="W82"/>
  <c r="X82"/>
  <c r="W86"/>
  <c r="X86"/>
  <c r="W90"/>
  <c r="X90"/>
  <c r="W94"/>
  <c r="X94"/>
  <c r="W98"/>
  <c r="X98"/>
  <c r="W102"/>
  <c r="X102"/>
  <c r="W106"/>
  <c r="X106"/>
  <c r="W110"/>
  <c r="X110"/>
  <c r="W114"/>
  <c r="X114"/>
  <c r="W118"/>
  <c r="X118"/>
  <c r="W122"/>
  <c r="X122"/>
  <c r="W126"/>
  <c r="X126"/>
  <c r="W130"/>
  <c r="X130"/>
  <c r="W134"/>
  <c r="X134"/>
  <c r="W138"/>
  <c r="X138"/>
  <c r="W11"/>
  <c r="X11"/>
  <c r="W39"/>
  <c r="X39"/>
  <c r="W103"/>
  <c r="X103"/>
  <c r="W5"/>
  <c r="X5"/>
  <c r="W9"/>
  <c r="X9"/>
  <c r="W13"/>
  <c r="X13"/>
  <c r="W17"/>
  <c r="X17"/>
  <c r="W21"/>
  <c r="X21"/>
  <c r="W25"/>
  <c r="X25"/>
  <c r="W29"/>
  <c r="X29"/>
  <c r="W33"/>
  <c r="X33"/>
  <c r="W37"/>
  <c r="X37"/>
  <c r="W41"/>
  <c r="X41"/>
  <c r="W45"/>
  <c r="X45"/>
  <c r="W49"/>
  <c r="X49"/>
  <c r="W53"/>
  <c r="X53"/>
  <c r="W57"/>
  <c r="X57"/>
  <c r="W61"/>
  <c r="X61"/>
  <c r="W65"/>
  <c r="X65"/>
  <c r="W69"/>
  <c r="X69"/>
  <c r="W73"/>
  <c r="X73"/>
  <c r="W77"/>
  <c r="X77"/>
  <c r="W81"/>
  <c r="X81"/>
  <c r="W85"/>
  <c r="X85"/>
  <c r="W89"/>
  <c r="X89"/>
  <c r="W93"/>
  <c r="X93"/>
  <c r="W97"/>
  <c r="X97"/>
  <c r="W101"/>
  <c r="X101"/>
  <c r="W105"/>
  <c r="X105"/>
  <c r="W109"/>
  <c r="X109"/>
  <c r="W113"/>
  <c r="X113"/>
  <c r="W117"/>
  <c r="X117"/>
  <c r="W121"/>
  <c r="X121"/>
  <c r="W125"/>
  <c r="X125"/>
  <c r="W129"/>
  <c r="X129"/>
  <c r="W133"/>
  <c r="X133"/>
  <c r="W137"/>
  <c r="X137"/>
  <c r="W3"/>
  <c r="X3"/>
  <c r="W31"/>
  <c r="X31"/>
  <c r="W95"/>
  <c r="X95"/>
  <c r="W4"/>
  <c r="X4"/>
  <c r="W8"/>
  <c r="X8"/>
  <c r="W12"/>
  <c r="X12"/>
  <c r="W16"/>
  <c r="X16"/>
  <c r="W20"/>
  <c r="X20"/>
  <c r="W24"/>
  <c r="X24"/>
  <c r="W28"/>
  <c r="X28"/>
  <c r="W32"/>
  <c r="X32"/>
  <c r="W36"/>
  <c r="X36"/>
  <c r="W40"/>
  <c r="X40"/>
  <c r="W44"/>
  <c r="X44"/>
  <c r="W48"/>
  <c r="X48"/>
  <c r="W52"/>
  <c r="X52"/>
  <c r="W56"/>
  <c r="X56"/>
  <c r="W60"/>
  <c r="X60"/>
  <c r="W64"/>
  <c r="X64"/>
  <c r="W68"/>
  <c r="X68"/>
  <c r="W72"/>
  <c r="X72"/>
  <c r="W76"/>
  <c r="X76"/>
  <c r="W80"/>
  <c r="X80"/>
  <c r="W84"/>
  <c r="X84"/>
  <c r="W88"/>
  <c r="X88"/>
  <c r="W92"/>
  <c r="X92"/>
  <c r="W96"/>
  <c r="X96"/>
  <c r="W100"/>
  <c r="X100"/>
  <c r="W104"/>
  <c r="X104"/>
  <c r="W108"/>
  <c r="X108"/>
  <c r="W112"/>
  <c r="X112"/>
  <c r="W116"/>
  <c r="X116"/>
  <c r="W120"/>
  <c r="X120"/>
  <c r="W124"/>
  <c r="X124"/>
  <c r="W128"/>
  <c r="X128"/>
  <c r="W132"/>
  <c r="X132"/>
  <c r="W136"/>
  <c r="X136"/>
  <c r="X2" i="22"/>
  <c r="X7" i="20"/>
  <c r="X5"/>
  <c r="X3"/>
  <c r="W2" i="21"/>
  <c r="X3" i="17"/>
  <c r="W3" i="25"/>
  <c r="X5"/>
  <c r="X2"/>
  <c r="W9"/>
  <c r="W7"/>
  <c r="X10"/>
  <c r="W6"/>
  <c r="W4"/>
  <c r="W8"/>
  <c r="W30" i="23"/>
  <c r="X8" i="21"/>
  <c r="X34"/>
  <c r="X14"/>
  <c r="X40"/>
  <c r="X30"/>
  <c r="X50"/>
  <c r="W35"/>
  <c r="X18"/>
  <c r="X46"/>
  <c r="W11"/>
  <c r="W3"/>
  <c r="W51"/>
  <c r="W27"/>
  <c r="W43"/>
  <c r="W19"/>
  <c r="W24"/>
  <c r="X6"/>
  <c r="X16"/>
  <c r="X26"/>
  <c r="X38"/>
  <c r="X48"/>
  <c r="W7"/>
  <c r="W12"/>
  <c r="W23"/>
  <c r="W28"/>
  <c r="W39"/>
  <c r="W44"/>
  <c r="W55"/>
  <c r="W22"/>
  <c r="W32"/>
  <c r="W54"/>
  <c r="X10"/>
  <c r="X42"/>
  <c r="W4"/>
  <c r="W15"/>
  <c r="W20"/>
  <c r="W31"/>
  <c r="W36"/>
  <c r="W47"/>
  <c r="W52"/>
  <c r="X2"/>
  <c r="W5"/>
  <c r="W9"/>
  <c r="W13"/>
  <c r="W17"/>
  <c r="W21"/>
  <c r="W25"/>
  <c r="W29"/>
  <c r="W33"/>
  <c r="W37"/>
  <c r="W41"/>
  <c r="W45"/>
  <c r="W49"/>
  <c r="W53"/>
  <c r="W6" i="20"/>
  <c r="W2"/>
  <c r="W4"/>
  <c r="W11" s="1"/>
  <c r="X9"/>
  <c r="X2" i="18"/>
  <c r="U5" i="24"/>
  <c r="X5" s="1"/>
  <c r="W3" i="22"/>
  <c r="X162" i="16"/>
  <c r="X161"/>
  <c r="X160"/>
  <c r="X158"/>
  <c r="X157"/>
  <c r="X156"/>
  <c r="X154"/>
  <c r="X150"/>
  <c r="X148"/>
  <c r="X146"/>
  <c r="X145"/>
  <c r="X144"/>
  <c r="X142"/>
  <c r="X141"/>
  <c r="X140"/>
  <c r="X138"/>
  <c r="X137"/>
  <c r="X134"/>
  <c r="X132"/>
  <c r="X130"/>
  <c r="X129"/>
  <c r="X126"/>
  <c r="X125"/>
  <c r="X124"/>
  <c r="X122"/>
  <c r="X118"/>
  <c r="X116"/>
  <c r="X114"/>
  <c r="X113"/>
  <c r="X112"/>
  <c r="X110"/>
  <c r="X109"/>
  <c r="X108"/>
  <c r="X106"/>
  <c r="X105"/>
  <c r="X102"/>
  <c r="X100"/>
  <c r="X98"/>
  <c r="X97"/>
  <c r="X94"/>
  <c r="X93"/>
  <c r="X92"/>
  <c r="X90"/>
  <c r="X86"/>
  <c r="X84"/>
  <c r="X82"/>
  <c r="X81"/>
  <c r="X80"/>
  <c r="X78"/>
  <c r="X77"/>
  <c r="X76"/>
  <c r="X74"/>
  <c r="X70"/>
  <c r="X68"/>
  <c r="X66"/>
  <c r="X65"/>
  <c r="X64"/>
  <c r="X62"/>
  <c r="X61"/>
  <c r="X60"/>
  <c r="X58"/>
  <c r="X54"/>
  <c r="X52"/>
  <c r="X50"/>
  <c r="X49"/>
  <c r="X48"/>
  <c r="X46"/>
  <c r="X45"/>
  <c r="X44"/>
  <c r="X42"/>
  <c r="X41"/>
  <c r="X38"/>
  <c r="X36"/>
  <c r="X34"/>
  <c r="X33"/>
  <c r="X32"/>
  <c r="X30"/>
  <c r="X29"/>
  <c r="X28"/>
  <c r="X26"/>
  <c r="X22"/>
  <c r="X20"/>
  <c r="X18"/>
  <c r="X17"/>
  <c r="X16"/>
  <c r="X14"/>
  <c r="X13"/>
  <c r="X12"/>
  <c r="X10"/>
  <c r="X9"/>
  <c r="X6"/>
  <c r="X4"/>
  <c r="U2"/>
  <c r="U176" s="1"/>
  <c r="X176" s="1"/>
  <c r="U3" i="15"/>
  <c r="W3" s="1"/>
  <c r="U2"/>
  <c r="X2" s="1"/>
  <c r="V4"/>
  <c r="T4"/>
  <c r="S4"/>
  <c r="U3" i="14"/>
  <c r="W3" s="1"/>
  <c r="U2"/>
  <c r="X2" i="13"/>
  <c r="W2"/>
  <c r="U2"/>
  <c r="U17" i="12"/>
  <c r="X17" s="1"/>
  <c r="U16"/>
  <c r="X16" s="1"/>
  <c r="U15"/>
  <c r="X15" s="1"/>
  <c r="U14"/>
  <c r="X14" s="1"/>
  <c r="U13"/>
  <c r="W13" s="1"/>
  <c r="U12"/>
  <c r="X12" s="1"/>
  <c r="U11"/>
  <c r="X11" s="1"/>
  <c r="U10"/>
  <c r="X10" s="1"/>
  <c r="U9"/>
  <c r="W9" s="1"/>
  <c r="U8"/>
  <c r="X8" s="1"/>
  <c r="U7"/>
  <c r="X7" s="1"/>
  <c r="U6"/>
  <c r="X6" s="1"/>
  <c r="U5"/>
  <c r="X5" s="1"/>
  <c r="U4"/>
  <c r="U3"/>
  <c r="X3" s="1"/>
  <c r="U2"/>
  <c r="X2" s="1"/>
  <c r="U5" i="11"/>
  <c r="X5" s="1"/>
  <c r="U4"/>
  <c r="X4" s="1"/>
  <c r="U3"/>
  <c r="W3" s="1"/>
  <c r="U2"/>
  <c r="X2" s="1"/>
  <c r="V6"/>
  <c r="T6"/>
  <c r="S6"/>
  <c r="X6" i="10"/>
  <c r="X5"/>
  <c r="X4"/>
  <c r="X3"/>
  <c r="W5"/>
  <c r="X2"/>
  <c r="V7"/>
  <c r="T7"/>
  <c r="S7"/>
  <c r="U4" i="8"/>
  <c r="W4" s="1"/>
  <c r="U3"/>
  <c r="W3" s="1"/>
  <c r="U2"/>
  <c r="X23" i="7"/>
  <c r="W20"/>
  <c r="W27" s="1"/>
  <c r="X19"/>
  <c r="X15"/>
  <c r="W13"/>
  <c r="X11"/>
  <c r="U10"/>
  <c r="W10" s="1"/>
  <c r="X7"/>
  <c r="X3"/>
  <c r="U2"/>
  <c r="X2" i="6"/>
  <c r="W2"/>
  <c r="U2"/>
  <c r="U48" i="5"/>
  <c r="W48" s="1"/>
  <c r="U47"/>
  <c r="W47" s="1"/>
  <c r="U46"/>
  <c r="W46" s="1"/>
  <c r="U45"/>
  <c r="W45" s="1"/>
  <c r="U44"/>
  <c r="W44" s="1"/>
  <c r="U43"/>
  <c r="X43" s="1"/>
  <c r="U42"/>
  <c r="W42" s="1"/>
  <c r="U41"/>
  <c r="W41" s="1"/>
  <c r="U40"/>
  <c r="W40" s="1"/>
  <c r="U39"/>
  <c r="X39" s="1"/>
  <c r="U38"/>
  <c r="W38" s="1"/>
  <c r="U37"/>
  <c r="W37" s="1"/>
  <c r="U36"/>
  <c r="W36" s="1"/>
  <c r="U35"/>
  <c r="X35" s="1"/>
  <c r="U34"/>
  <c r="W34" s="1"/>
  <c r="U33"/>
  <c r="W33" s="1"/>
  <c r="U32"/>
  <c r="W32" s="1"/>
  <c r="U31"/>
  <c r="W31" s="1"/>
  <c r="U30"/>
  <c r="W30" s="1"/>
  <c r="U29"/>
  <c r="W29" s="1"/>
  <c r="U28"/>
  <c r="W28" s="1"/>
  <c r="U27"/>
  <c r="X27" s="1"/>
  <c r="U26"/>
  <c r="W26" s="1"/>
  <c r="U25"/>
  <c r="W25" s="1"/>
  <c r="U24"/>
  <c r="W24" s="1"/>
  <c r="U23"/>
  <c r="X23" s="1"/>
  <c r="U22"/>
  <c r="W22" s="1"/>
  <c r="U21"/>
  <c r="W21" s="1"/>
  <c r="U20"/>
  <c r="W20" s="1"/>
  <c r="U19"/>
  <c r="X19" s="1"/>
  <c r="U18"/>
  <c r="W18" s="1"/>
  <c r="U17"/>
  <c r="W17" s="1"/>
  <c r="U16"/>
  <c r="W16" s="1"/>
  <c r="U15"/>
  <c r="W15" s="1"/>
  <c r="U14"/>
  <c r="W14" s="1"/>
  <c r="U13"/>
  <c r="W13" s="1"/>
  <c r="U12"/>
  <c r="W12" s="1"/>
  <c r="U11"/>
  <c r="X11" s="1"/>
  <c r="U10"/>
  <c r="W10" s="1"/>
  <c r="U9"/>
  <c r="W9" s="1"/>
  <c r="U8"/>
  <c r="W8" s="1"/>
  <c r="U7"/>
  <c r="X7" s="1"/>
  <c r="U6"/>
  <c r="W6" s="1"/>
  <c r="U5"/>
  <c r="W5" s="1"/>
  <c r="U4"/>
  <c r="W4" s="1"/>
  <c r="U3"/>
  <c r="X3" s="1"/>
  <c r="U2"/>
  <c r="X2" s="1"/>
  <c r="X21"/>
  <c r="X15" i="4"/>
  <c r="X14"/>
  <c r="X13"/>
  <c r="X12"/>
  <c r="X11"/>
  <c r="X10"/>
  <c r="X9"/>
  <c r="X8"/>
  <c r="X7"/>
  <c r="X6"/>
  <c r="X5"/>
  <c r="X4"/>
  <c r="X3"/>
  <c r="X2"/>
  <c r="V16" i="3"/>
  <c r="T16"/>
  <c r="S16"/>
  <c r="U15"/>
  <c r="W15" s="1"/>
  <c r="U14"/>
  <c r="X14" s="1"/>
  <c r="U13"/>
  <c r="X13" s="1"/>
  <c r="U12"/>
  <c r="W12" s="1"/>
  <c r="U11"/>
  <c r="W11" s="1"/>
  <c r="U10"/>
  <c r="X10" s="1"/>
  <c r="U9"/>
  <c r="X9" s="1"/>
  <c r="U8"/>
  <c r="W8" s="1"/>
  <c r="U7"/>
  <c r="W7" s="1"/>
  <c r="U6"/>
  <c r="X6" s="1"/>
  <c r="U5"/>
  <c r="X5" s="1"/>
  <c r="U4"/>
  <c r="X4" s="1"/>
  <c r="U3"/>
  <c r="W3" s="1"/>
  <c r="X2"/>
  <c r="W2" i="15" l="1"/>
  <c r="W143" i="23"/>
  <c r="W2" i="8"/>
  <c r="U5"/>
  <c r="X5" s="1"/>
  <c r="W14" i="25"/>
  <c r="X22" i="5"/>
  <c r="W60" i="21"/>
  <c r="W5" i="11"/>
  <c r="X3"/>
  <c r="X73" i="16"/>
  <c r="X14" i="5"/>
  <c r="X37"/>
  <c r="X38"/>
  <c r="X5"/>
  <c r="X34"/>
  <c r="X2" i="16"/>
  <c r="X4" i="12"/>
  <c r="U19"/>
  <c r="X19" s="1"/>
  <c r="W4" i="11"/>
  <c r="W2"/>
  <c r="X32" i="5"/>
  <c r="X42"/>
  <c r="X4"/>
  <c r="X36"/>
  <c r="X16"/>
  <c r="X10"/>
  <c r="X20"/>
  <c r="X30"/>
  <c r="X48"/>
  <c r="X6"/>
  <c r="X18"/>
  <c r="X26"/>
  <c r="X46"/>
  <c r="W2" i="14"/>
  <c r="X3"/>
  <c r="X9" i="5"/>
  <c r="X25"/>
  <c r="X41"/>
  <c r="X8"/>
  <c r="X13"/>
  <c r="X24"/>
  <c r="X29"/>
  <c r="X40"/>
  <c r="X45"/>
  <c r="X12"/>
  <c r="X17"/>
  <c r="X28"/>
  <c r="X33"/>
  <c r="X44"/>
  <c r="W11"/>
  <c r="W7"/>
  <c r="W23"/>
  <c r="W39"/>
  <c r="W43"/>
  <c r="W3"/>
  <c r="W19"/>
  <c r="W35"/>
  <c r="W27"/>
  <c r="X15"/>
  <c r="X31"/>
  <c r="X47"/>
  <c r="W2"/>
  <c r="W4" i="3"/>
  <c r="W2"/>
  <c r="W5"/>
  <c r="X12"/>
  <c r="W13"/>
  <c r="W9"/>
  <c r="X8"/>
  <c r="X3"/>
  <c r="X7"/>
  <c r="X11"/>
  <c r="X15"/>
  <c r="W6"/>
  <c r="W10"/>
  <c r="W14"/>
  <c r="U16"/>
  <c r="X35" i="16"/>
  <c r="X123"/>
  <c r="X3"/>
  <c r="X39"/>
  <c r="X79"/>
  <c r="X143"/>
  <c r="X71"/>
  <c r="X111"/>
  <c r="X67"/>
  <c r="X91"/>
  <c r="X155"/>
  <c r="X7"/>
  <c r="X27"/>
  <c r="X59"/>
  <c r="X103"/>
  <c r="X135"/>
  <c r="X15"/>
  <c r="X47"/>
  <c r="X72"/>
  <c r="X99"/>
  <c r="X131"/>
  <c r="X163"/>
  <c r="X21"/>
  <c r="X121"/>
  <c r="X37"/>
  <c r="X117"/>
  <c r="X133"/>
  <c r="X5"/>
  <c r="X89"/>
  <c r="X149"/>
  <c r="X40"/>
  <c r="X57"/>
  <c r="X85"/>
  <c r="X101"/>
  <c r="X8"/>
  <c r="X25"/>
  <c r="X53"/>
  <c r="X69"/>
  <c r="X136"/>
  <c r="X153"/>
  <c r="W2"/>
  <c r="W176" s="1"/>
  <c r="X104"/>
  <c r="X96"/>
  <c r="X128"/>
  <c r="X11"/>
  <c r="X19"/>
  <c r="X24"/>
  <c r="X31"/>
  <c r="X43"/>
  <c r="X51"/>
  <c r="X56"/>
  <c r="X63"/>
  <c r="X75"/>
  <c r="X83"/>
  <c r="X88"/>
  <c r="X95"/>
  <c r="X107"/>
  <c r="X115"/>
  <c r="X120"/>
  <c r="X127"/>
  <c r="X139"/>
  <c r="X147"/>
  <c r="X152"/>
  <c r="X159"/>
  <c r="X23"/>
  <c r="X55"/>
  <c r="X87"/>
  <c r="X119"/>
  <c r="X151"/>
  <c r="W5" i="12"/>
  <c r="W17"/>
  <c r="X9"/>
  <c r="W4"/>
  <c r="W8"/>
  <c r="W12"/>
  <c r="W16"/>
  <c r="X13"/>
  <c r="W3"/>
  <c r="W7"/>
  <c r="W11"/>
  <c r="W15"/>
  <c r="W2"/>
  <c r="W6"/>
  <c r="W10"/>
  <c r="W14"/>
  <c r="W4" i="10"/>
  <c r="W3"/>
  <c r="W6"/>
  <c r="W2"/>
  <c r="X4" i="8"/>
  <c r="X3"/>
  <c r="X2"/>
  <c r="X18" i="7"/>
  <c r="X8"/>
  <c r="X6"/>
  <c r="X22"/>
  <c r="X2"/>
  <c r="X13"/>
  <c r="X5"/>
  <c r="X10"/>
  <c r="X16"/>
  <c r="X21"/>
  <c r="X12"/>
  <c r="X17"/>
  <c r="W2"/>
  <c r="X4"/>
  <c r="X9"/>
  <c r="X14"/>
  <c r="X20"/>
  <c r="W15"/>
  <c r="W23"/>
  <c r="X3" i="15"/>
  <c r="W4"/>
  <c r="U4"/>
  <c r="X4" s="1"/>
  <c r="X2" i="14"/>
  <c r="U6" i="11"/>
  <c r="U7" i="10"/>
  <c r="W5" i="8" l="1"/>
  <c r="W19" i="12"/>
  <c r="W6" i="11"/>
  <c r="X6"/>
  <c r="X7" i="10"/>
  <c r="W7"/>
  <c r="W16" i="3"/>
  <c r="X16"/>
</calcChain>
</file>

<file path=xl/sharedStrings.xml><?xml version="1.0" encoding="utf-8"?>
<sst xmlns="http://schemas.openxmlformats.org/spreadsheetml/2006/main" count="93961" uniqueCount="21126">
  <si>
    <t>BILLMONTH</t>
  </si>
  <si>
    <t>BATCHNO</t>
  </si>
  <si>
    <t>SDIVCODE</t>
  </si>
  <si>
    <t>CONSNO</t>
  </si>
  <si>
    <t>NAME</t>
  </si>
  <si>
    <t>ADDR1</t>
  </si>
  <si>
    <t>ADDR2</t>
  </si>
  <si>
    <t>TARIFFCODE</t>
  </si>
  <si>
    <t>SAN_LOAD</t>
  </si>
  <si>
    <t>OP_BAL</t>
  </si>
  <si>
    <t>ASSESSMENT_AMNT</t>
  </si>
  <si>
    <t>PAYMENT_NOR</t>
  </si>
  <si>
    <t>ADJUSTOR</t>
  </si>
  <si>
    <t>SURLEVIED</t>
  </si>
  <si>
    <t>TOTAL_CL_BAL</t>
  </si>
  <si>
    <t>DEPT_CODE</t>
  </si>
  <si>
    <t>STATUS</t>
  </si>
  <si>
    <t>STD_CLSF_CD</t>
  </si>
  <si>
    <t>18</t>
  </si>
  <si>
    <t>48112</t>
  </si>
  <si>
    <t xml:space="preserve">QUETTA                        </t>
  </si>
  <si>
    <t>66</t>
  </si>
  <si>
    <t>51195</t>
  </si>
  <si>
    <t>PDISC</t>
  </si>
  <si>
    <t xml:space="preserve">1713 </t>
  </si>
  <si>
    <t>19</t>
  </si>
  <si>
    <t>0069001</t>
  </si>
  <si>
    <t>QUETTA SAFE CITY</t>
  </si>
  <si>
    <t>QANDARI BAZAR MASJID ROAD</t>
  </si>
  <si>
    <t>CHOWK QTA SAFE CITY POLICE LIN</t>
  </si>
  <si>
    <t>51125</t>
  </si>
  <si>
    <t>RUNN</t>
  </si>
  <si>
    <t>01713</t>
  </si>
  <si>
    <t>0090501</t>
  </si>
  <si>
    <t>SURAJ GANJ BAZAR</t>
  </si>
  <si>
    <t>QUETTA SAFE CITY POLICE LINE</t>
  </si>
  <si>
    <t>0096000</t>
  </si>
  <si>
    <t xml:space="preserve">T B CENTRE                    </t>
  </si>
  <si>
    <t xml:space="preserve">HOUSE  MI RD QTA              </t>
  </si>
  <si>
    <t>51311</t>
  </si>
  <si>
    <t xml:space="preserve">0108 </t>
  </si>
  <si>
    <t>0096100</t>
  </si>
  <si>
    <t xml:space="preserve">T.B CENTRE                    </t>
  </si>
  <si>
    <t xml:space="preserve">MI RD QTA                     </t>
  </si>
  <si>
    <t>0096101</t>
  </si>
  <si>
    <t xml:space="preserve">HOUSE NO 1 QUETTA             </t>
  </si>
  <si>
    <t>0096102</t>
  </si>
  <si>
    <t xml:space="preserve">THANA ROAD                    </t>
  </si>
  <si>
    <t>0096104</t>
  </si>
  <si>
    <t>0132000</t>
  </si>
  <si>
    <t xml:space="preserve">I.G POLICE                    </t>
  </si>
  <si>
    <t xml:space="preserve">THANA ROAD QTA                </t>
  </si>
  <si>
    <t xml:space="preserve">QTA                           </t>
  </si>
  <si>
    <t>0279901</t>
  </si>
  <si>
    <t>MANSAFI ROAD THANA ROAD</t>
  </si>
  <si>
    <t>0329902</t>
  </si>
  <si>
    <t xml:space="preserve">CITY POLICE STATION           </t>
  </si>
  <si>
    <t xml:space="preserve">LIAQUAT BAZAR QUETTA          </t>
  </si>
  <si>
    <t>0478001</t>
  </si>
  <si>
    <t>TOUBA MASJID ROAD QUETTA</t>
  </si>
  <si>
    <t>0541100</t>
  </si>
  <si>
    <t xml:space="preserve">HEAD MISTRESS                 </t>
  </si>
  <si>
    <t>GOVT MIDDLE SCHOOL ROTI STREET</t>
  </si>
  <si>
    <t xml:space="preserve">ARCHER ROAD QTA               </t>
  </si>
  <si>
    <t>51133</t>
  </si>
  <si>
    <t xml:space="preserve">3551 </t>
  </si>
  <si>
    <t>0698801</t>
  </si>
  <si>
    <t>FATIMA JINNAH ROAD</t>
  </si>
  <si>
    <t>0705401</t>
  </si>
  <si>
    <t>YET ROAD MASJID ROAD CROSS</t>
  </si>
  <si>
    <t>0711300</t>
  </si>
  <si>
    <t xml:space="preserve">HEAD MASTER PRIMARY SCHOOL    </t>
  </si>
  <si>
    <t xml:space="preserve">YET ROAD QUETTA               </t>
  </si>
  <si>
    <t>0719401</t>
  </si>
  <si>
    <t xml:space="preserve">PAK GIRLS SCHOOL              </t>
  </si>
  <si>
    <t xml:space="preserve">JOGEZAI STREET QTA            </t>
  </si>
  <si>
    <t>0724300</t>
  </si>
  <si>
    <t xml:space="preserve">SARDAR USMAN GOGAZAI ST QTA   </t>
  </si>
  <si>
    <t>0724401</t>
  </si>
  <si>
    <t xml:space="preserve">PAK GIRLS MIDDLE SCHOOL       </t>
  </si>
  <si>
    <t xml:space="preserve">USMAN ST. QTA                 </t>
  </si>
  <si>
    <t>0734701</t>
  </si>
  <si>
    <t xml:space="preserve">DISPANSRY Q.M.C               </t>
  </si>
  <si>
    <t xml:space="preserve">DR BANO ROAD QTA              </t>
  </si>
  <si>
    <t>0864701</t>
  </si>
  <si>
    <t>ALI BAHI ROAD</t>
  </si>
  <si>
    <t>0916201</t>
  </si>
  <si>
    <t>DR BANO ROAD FATIMA JINNAH RD</t>
  </si>
  <si>
    <t>CROSS QUETTA SAFE CITY POLICE</t>
  </si>
  <si>
    <t>0923001</t>
  </si>
  <si>
    <t xml:space="preserve">SANDIMIN HIGH SCHOOL          </t>
  </si>
  <si>
    <t xml:space="preserve">SANDEMAN HIGH SCHOOL          </t>
  </si>
  <si>
    <t xml:space="preserve">FATIMA JINNAH ROAD QTA        </t>
  </si>
  <si>
    <t xml:space="preserve">3560 </t>
  </si>
  <si>
    <t>0923002</t>
  </si>
  <si>
    <t xml:space="preserve">GOVT GIRLS MIDDLE SCHOOL TOLA </t>
  </si>
  <si>
    <t xml:space="preserve">RAM ROAD QTA                  </t>
  </si>
  <si>
    <t>1008702</t>
  </si>
  <si>
    <t>XEN DISTIRCT OFFICER COMMUNITY</t>
  </si>
  <si>
    <t xml:space="preserve">ZARGHOON ROAD                 </t>
  </si>
  <si>
    <t>51322</t>
  </si>
  <si>
    <t>1017502</t>
  </si>
  <si>
    <t xml:space="preserve">PDMA                          </t>
  </si>
  <si>
    <t xml:space="preserve">SIRKI ROAD NEAR BARECH MARKET </t>
  </si>
  <si>
    <t>51006</t>
  </si>
  <si>
    <t xml:space="preserve">1715 </t>
  </si>
  <si>
    <t>1030700</t>
  </si>
  <si>
    <t>GOVT GIRLS MIDDLE SCHOOL SIRKI</t>
  </si>
  <si>
    <t xml:space="preserve">KALAN ZARGHOON ROAD QTA       </t>
  </si>
  <si>
    <t>1101501</t>
  </si>
  <si>
    <t xml:space="preserve">XEN P.H.E.D                   </t>
  </si>
  <si>
    <t xml:space="preserve">SIRKI KALLAN JATOI COLONY     </t>
  </si>
  <si>
    <t>51312</t>
  </si>
  <si>
    <t>1134100</t>
  </si>
  <si>
    <t xml:space="preserve">DEPUTY DISTRICT OFFICER       </t>
  </si>
  <si>
    <t xml:space="preserve">KHALIQABAD QTA                </t>
  </si>
  <si>
    <t xml:space="preserve">3553 </t>
  </si>
  <si>
    <t>1255300</t>
  </si>
  <si>
    <t xml:space="preserve">GOVT: GIRLS PRIMARY           </t>
  </si>
  <si>
    <t xml:space="preserve">MALIK JAN MUHAMMAD ROAD QTA   </t>
  </si>
  <si>
    <t xml:space="preserve">MUHAMMAD ROAD QUETTA.         </t>
  </si>
  <si>
    <t>1255400</t>
  </si>
  <si>
    <t xml:space="preserve">GOVT HIGH SCHOOL BOYS         </t>
  </si>
  <si>
    <t xml:space="preserve">JAN MOHAMMAD ROAD QUETTA      </t>
  </si>
  <si>
    <t>1258101</t>
  </si>
  <si>
    <t xml:space="preserve">XEN PUBLIC ENG DIR QTA        </t>
  </si>
  <si>
    <t xml:space="preserve">NEAR AL GILANI ROAD MUSLIM    </t>
  </si>
  <si>
    <t xml:space="preserve">STREET QUETTA                 </t>
  </si>
  <si>
    <t>1284702</t>
  </si>
  <si>
    <t>GAILANI STREET STEWART ROAD</t>
  </si>
  <si>
    <t>CROSS QTA SAFE CITY POLICE LIN</t>
  </si>
  <si>
    <t xml:space="preserve">QUETTA.                       </t>
  </si>
  <si>
    <t>51112</t>
  </si>
  <si>
    <t>1422201</t>
  </si>
  <si>
    <t xml:space="preserve">DISTRICT OFFICER (P.H.E)      </t>
  </si>
  <si>
    <t xml:space="preserve">SDO (PHE) FILTER PLANT ZAMAN  </t>
  </si>
  <si>
    <t xml:space="preserve">ROAD QTA                      </t>
  </si>
  <si>
    <t>1640601</t>
  </si>
  <si>
    <t xml:space="preserve">HEAD MASTER GOVT              </t>
  </si>
  <si>
    <t xml:space="preserve">QUARRAY ROAD                  </t>
  </si>
  <si>
    <t>1650200</t>
  </si>
  <si>
    <t xml:space="preserve">GOVT INTER GIRLS COLLEGE      </t>
  </si>
  <si>
    <t>51134</t>
  </si>
  <si>
    <t xml:space="preserve">3552 </t>
  </si>
  <si>
    <t>1666100</t>
  </si>
  <si>
    <t xml:space="preserve">H MASTER GOVT HAGHI RPMRY     </t>
  </si>
  <si>
    <t xml:space="preserve">MOTE ROM ROAD QTA             </t>
  </si>
  <si>
    <t>1742301</t>
  </si>
  <si>
    <t>PRINCIPAL GOVT: SCIANCE COLLEG</t>
  </si>
  <si>
    <t xml:space="preserve">JINNAH RD                     </t>
  </si>
  <si>
    <t>1742501</t>
  </si>
  <si>
    <t xml:space="preserve">PRINCIPAL                     </t>
  </si>
  <si>
    <t xml:space="preserve">GOVT SCIENCE COLLAGE          </t>
  </si>
  <si>
    <t>1754501</t>
  </si>
  <si>
    <t>PRINCE ROAD MASJID ROAD CROSS</t>
  </si>
  <si>
    <t>1757501</t>
  </si>
  <si>
    <t>FATIMA JINNAH ROAD PRINCE ROAD</t>
  </si>
  <si>
    <t>1767401</t>
  </si>
  <si>
    <t xml:space="preserve">GOVT PRIMERY SCHOOL           </t>
  </si>
  <si>
    <t xml:space="preserve">PRINCE ROAD QUETTA            </t>
  </si>
  <si>
    <t>1767403</t>
  </si>
  <si>
    <t xml:space="preserve">DISTRICT OFFICER              </t>
  </si>
  <si>
    <t xml:space="preserve">WATER PURIFICATION PLANT      </t>
  </si>
  <si>
    <t>24</t>
  </si>
  <si>
    <t>0096105</t>
  </si>
  <si>
    <t>M/S INCHARGE</t>
  </si>
  <si>
    <t>MUNSAFI ROAD</t>
  </si>
  <si>
    <t>QUETTA</t>
  </si>
  <si>
    <t>00108</t>
  </si>
  <si>
    <t xml:space="preserve">7620 </t>
  </si>
  <si>
    <t>1262701</t>
  </si>
  <si>
    <t xml:space="preserve">XEN PUBLIC HEATH DIVISION     </t>
  </si>
  <si>
    <t xml:space="preserve">T WELL NEW AL GILANI ROAD     </t>
  </si>
  <si>
    <t>1650403</t>
  </si>
  <si>
    <t xml:space="preserve">PRINCIPAL GOVT INTER GIRLS    </t>
  </si>
  <si>
    <t xml:space="preserve">QUARRY ROAD QTA               </t>
  </si>
  <si>
    <t>1650404</t>
  </si>
  <si>
    <t xml:space="preserve">DIRECTOR DEVELOPMENT QTA DIV: </t>
  </si>
  <si>
    <t xml:space="preserve">QUARRY RD QTA                 </t>
  </si>
  <si>
    <t xml:space="preserve">7604 </t>
  </si>
  <si>
    <t>1742500</t>
  </si>
  <si>
    <t xml:space="preserve">EXECUTIVE ENGINEER            </t>
  </si>
  <si>
    <t xml:space="preserve">WORK  QWSEIP                  </t>
  </si>
  <si>
    <t xml:space="preserve">T/WELL GOVT SCIENCE COLLEGE   </t>
  </si>
  <si>
    <t xml:space="preserve">7608 </t>
  </si>
  <si>
    <t>1742502</t>
  </si>
  <si>
    <t xml:space="preserve">XEN                           </t>
  </si>
  <si>
    <t>26</t>
  </si>
  <si>
    <t>0014153</t>
  </si>
  <si>
    <t>51131</t>
  </si>
  <si>
    <t>0014154</t>
  </si>
  <si>
    <t>27</t>
  </si>
  <si>
    <t>1165101</t>
  </si>
  <si>
    <t xml:space="preserve">WATER SUPPLY SCHEME DISTRIC   </t>
  </si>
  <si>
    <t xml:space="preserve">KHALIQ ABAD JAN MOHAMMAD ROAD </t>
  </si>
  <si>
    <t xml:space="preserve">7616 </t>
  </si>
  <si>
    <t>1385101</t>
  </si>
  <si>
    <t xml:space="preserve">HAJI BADAR-U-ZAMAN            </t>
  </si>
  <si>
    <t xml:space="preserve">JAN MUHAMMAD ROAD             </t>
  </si>
  <si>
    <t xml:space="preserve">QUETTA KOOCHA SHER MUHAMMAD   </t>
  </si>
  <si>
    <t>1530405</t>
  </si>
  <si>
    <t xml:space="preserve">XEN-PHE                       </t>
  </si>
  <si>
    <t xml:space="preserve">MALIK ANWAR TOWN              </t>
  </si>
  <si>
    <t xml:space="preserve">FAQIR MUHAMMAD ROAD QUETTA    </t>
  </si>
  <si>
    <t>1532822</t>
  </si>
  <si>
    <t xml:space="preserve">XEN PHE                       </t>
  </si>
  <si>
    <t xml:space="preserve">FATIMA HOUSING SCHEME QUARRY  </t>
  </si>
  <si>
    <t xml:space="preserve">ROAD QUETTA                   </t>
  </si>
  <si>
    <t>1666102</t>
  </si>
  <si>
    <t xml:space="preserve">XEN PHE T/WELL                </t>
  </si>
  <si>
    <t xml:space="preserve">GORDAT SING ROAD MOTHI RAM    </t>
  </si>
  <si>
    <t>48113</t>
  </si>
  <si>
    <t>0027200</t>
  </si>
  <si>
    <t xml:space="preserve">PROJECT DIRECTOR S.EDUCATION  </t>
  </si>
  <si>
    <t xml:space="preserve">COL.B5 N.RD S.TOWN            </t>
  </si>
  <si>
    <t>0027300</t>
  </si>
  <si>
    <t>PROJECT DIRECTOR SCIENCE EDUCA</t>
  </si>
  <si>
    <t xml:space="preserve">COL.B.5 S.T                   </t>
  </si>
  <si>
    <t>0276300</t>
  </si>
  <si>
    <t xml:space="preserve">PRIMARRY SCHOOL               </t>
  </si>
  <si>
    <t xml:space="preserve">C.G.S COLONY QUETTA           </t>
  </si>
  <si>
    <t>0294706</t>
  </si>
  <si>
    <t xml:space="preserve">3401 </t>
  </si>
  <si>
    <t>0298327</t>
  </si>
  <si>
    <t>S/TOWN</t>
  </si>
  <si>
    <t>0337606</t>
  </si>
  <si>
    <t xml:space="preserve">POLICE STATION                </t>
  </si>
  <si>
    <t xml:space="preserve">BLOCK 3 S. TOWN QTA           </t>
  </si>
  <si>
    <t>0372802</t>
  </si>
  <si>
    <t>0448506</t>
  </si>
  <si>
    <t>0452500</t>
  </si>
  <si>
    <t xml:space="preserve">GOVT: PRIMARY SCHOOL (QDA)    </t>
  </si>
  <si>
    <t xml:space="preserve">BLOCK NO.2 SATELLITE TOWN     </t>
  </si>
  <si>
    <t>0459400</t>
  </si>
  <si>
    <t xml:space="preserve">LABOUR HALL                   </t>
  </si>
  <si>
    <t xml:space="preserve">B-1 S.TOWN QTA                </t>
  </si>
  <si>
    <t>0459500</t>
  </si>
  <si>
    <t xml:space="preserve">BLOCK-1 S.TOWN QTA            </t>
  </si>
  <si>
    <t xml:space="preserve">REST HOUSE S. TOWN QTA        </t>
  </si>
  <si>
    <t xml:space="preserve">2602 </t>
  </si>
  <si>
    <t xml:space="preserve">OFFICE OF THE DEPUTY CHIEF    </t>
  </si>
  <si>
    <t xml:space="preserve">TESTING BOARD BALUCHISTAN QTA </t>
  </si>
  <si>
    <t>0514100</t>
  </si>
  <si>
    <t xml:space="preserve">DIRECTOR HEALTH               </t>
  </si>
  <si>
    <t xml:space="preserve">S TOWN QUETTA                 </t>
  </si>
  <si>
    <t>0521303</t>
  </si>
  <si>
    <t>0801100</t>
  </si>
  <si>
    <t xml:space="preserve">FILTER PLANT BLOCK 5 S.TOWN   </t>
  </si>
  <si>
    <t>0822500</t>
  </si>
  <si>
    <t xml:space="preserve">MIDDLE SCHOOL                 </t>
  </si>
  <si>
    <t xml:space="preserve">B.NO.4 S-TOWN                 </t>
  </si>
  <si>
    <t xml:space="preserve">WELFARE HEALTH CENTRE         </t>
  </si>
  <si>
    <t xml:space="preserve">B.NO.4 S.TOWN QTA             </t>
  </si>
  <si>
    <t>0837100</t>
  </si>
  <si>
    <t xml:space="preserve">SECRETARY DISTRICT COUNCIL    </t>
  </si>
  <si>
    <t xml:space="preserve">BLOCK NO.4 SATELITE TOWN      </t>
  </si>
  <si>
    <t>51072</t>
  </si>
  <si>
    <t>0892000</t>
  </si>
  <si>
    <t xml:space="preserve">TREATMENT AND REHABILITATION  </t>
  </si>
  <si>
    <t>51301</t>
  </si>
  <si>
    <t>0921600</t>
  </si>
  <si>
    <t xml:space="preserve">GOVT GIRLS COLLGE             </t>
  </si>
  <si>
    <t xml:space="preserve">B.NO.3 S.TOWN QTA             </t>
  </si>
  <si>
    <t>0921606</t>
  </si>
  <si>
    <t xml:space="preserve">S.TOWN QTA                    </t>
  </si>
  <si>
    <t xml:space="preserve">B.NO.3                        </t>
  </si>
  <si>
    <t>0970400</t>
  </si>
  <si>
    <t xml:space="preserve">ABDUL HAQ                     </t>
  </si>
  <si>
    <t xml:space="preserve">C/O GOVT PRIMARY GIRLS SCHOOL </t>
  </si>
  <si>
    <t xml:space="preserve">KAKAR COLONY QUETTA           </t>
  </si>
  <si>
    <t>0989200</t>
  </si>
  <si>
    <t xml:space="preserve">ABDUL MANAN                   </t>
  </si>
  <si>
    <t xml:space="preserve">GOVT: BOYS PRIMARY SCHOOL     </t>
  </si>
  <si>
    <t xml:space="preserve">KAKAR COLONY NO.1 QTA         </t>
  </si>
  <si>
    <t>1361500</t>
  </si>
  <si>
    <t xml:space="preserve">REHMAT COLONY 2 SIRKI RD      </t>
  </si>
  <si>
    <t>1493006</t>
  </si>
  <si>
    <t>1554400</t>
  </si>
  <si>
    <t xml:space="preserve">PURCHASE OFFICER              </t>
  </si>
  <si>
    <t xml:space="preserve">S.INDUSTIRES SIRKI ROAD       </t>
  </si>
  <si>
    <t xml:space="preserve"> QUETTA                       </t>
  </si>
  <si>
    <t>51151</t>
  </si>
  <si>
    <t xml:space="preserve">MS PAKISTAN INDUSTRIAL        </t>
  </si>
  <si>
    <t xml:space="preserve">NEAR T T C SIRKI RD           </t>
  </si>
  <si>
    <t>1557706</t>
  </si>
  <si>
    <t>DIRECTOR INDUSTRIES &amp; COMMERCE</t>
  </si>
  <si>
    <t xml:space="preserve">SIRKI ROAD QTA                </t>
  </si>
  <si>
    <t>1558100</t>
  </si>
  <si>
    <t>ASSISTANT MANAGER SMALL INDUST</t>
  </si>
  <si>
    <t xml:space="preserve">SIRKI ROAD                    </t>
  </si>
  <si>
    <t>1568200</t>
  </si>
  <si>
    <t xml:space="preserve">P &amp; D BRANCH SMALL INDUSTRIES </t>
  </si>
  <si>
    <t>1568400</t>
  </si>
  <si>
    <t>ACCOUNTS BRANCH SMALL INDUSTRI</t>
  </si>
  <si>
    <t>1568500</t>
  </si>
  <si>
    <t>DEPUTY DIRECTOR SMALL INDUSTRI</t>
  </si>
  <si>
    <t>1568508</t>
  </si>
  <si>
    <t>1570900</t>
  </si>
  <si>
    <t>SAMAL IND:CATTON AND LOMS CENT</t>
  </si>
  <si>
    <t xml:space="preserve">0000 </t>
  </si>
  <si>
    <t>1589600</t>
  </si>
  <si>
    <t xml:space="preserve">DIRECTOR SMALL INDUSTRIES     </t>
  </si>
  <si>
    <t>1653600</t>
  </si>
  <si>
    <t xml:space="preserve">C/O BALOCHISTAN IRRIGATION &amp;  </t>
  </si>
  <si>
    <t xml:space="preserve">NEAR SARIAB GRID SARIAB ROAD  </t>
  </si>
  <si>
    <t>51211</t>
  </si>
  <si>
    <t>1653700</t>
  </si>
  <si>
    <t>BALOCHISTAN IRRIGATION &amp; POWER</t>
  </si>
  <si>
    <t xml:space="preserve">SARIAB ROAD QUETTA            </t>
  </si>
  <si>
    <t xml:space="preserve">B.D.A OFFICE                  </t>
  </si>
  <si>
    <t>1653800</t>
  </si>
  <si>
    <t>1653900</t>
  </si>
  <si>
    <t>1654000</t>
  </si>
  <si>
    <t>1654300</t>
  </si>
  <si>
    <t xml:space="preserve">HEALTH CENTRE                 </t>
  </si>
  <si>
    <t xml:space="preserve">B-3 S. TOWN QTA               </t>
  </si>
  <si>
    <t>0045401</t>
  </si>
  <si>
    <t xml:space="preserve">P.H.E.                        </t>
  </si>
  <si>
    <t xml:space="preserve">GHOUSE ABAD-II                </t>
  </si>
  <si>
    <t xml:space="preserve">S.TOWN QUETTA                 </t>
  </si>
  <si>
    <t>0179901</t>
  </si>
  <si>
    <t xml:space="preserve">BANAZIR HOSPITAL              </t>
  </si>
  <si>
    <t xml:space="preserve">WSS KILLI LOHR KAREZ          </t>
  </si>
  <si>
    <t>07616</t>
  </si>
  <si>
    <t xml:space="preserve">P.H.E                         </t>
  </si>
  <si>
    <t>0461502</t>
  </si>
  <si>
    <t>XEN P.H.E</t>
  </si>
  <si>
    <t>BLOCK NO.02 SATELLITE TOWN QTA</t>
  </si>
  <si>
    <t>QTA</t>
  </si>
  <si>
    <t>0680705</t>
  </si>
  <si>
    <t xml:space="preserve">XEN E&amp;M WORKSHOP              </t>
  </si>
  <si>
    <t xml:space="preserve">TAKHTANI BY PASS ROAD         </t>
  </si>
  <si>
    <t>51113</t>
  </si>
  <si>
    <t xml:space="preserve">5902 </t>
  </si>
  <si>
    <t>0808201</t>
  </si>
  <si>
    <t xml:space="preserve">AGRO TECHNICAL COLLAGE        </t>
  </si>
  <si>
    <t>0837101</t>
  </si>
  <si>
    <t xml:space="preserve">CHAIRMAN DISTRICT COUNCIL     </t>
  </si>
  <si>
    <t xml:space="preserve">SATELITE TOWN                 </t>
  </si>
  <si>
    <t>QUETTA.</t>
  </si>
  <si>
    <t>0939801</t>
  </si>
  <si>
    <t xml:space="preserve">XEN P.H.E                     </t>
  </si>
  <si>
    <t xml:space="preserve">BLOCK N0-03 SATELLITE TOWN    </t>
  </si>
  <si>
    <t>1027001</t>
  </si>
  <si>
    <t xml:space="preserve">XEN PUBLIC HEALTH             </t>
  </si>
  <si>
    <t xml:space="preserve">B. COLONY QTA                 </t>
  </si>
  <si>
    <t>1326001</t>
  </si>
  <si>
    <t xml:space="preserve">GULISTAN TOWN EASTERN BY PASS </t>
  </si>
  <si>
    <t>1357908</t>
  </si>
  <si>
    <t xml:space="preserve">SATTAR STREET REHMAT COLONY   </t>
  </si>
  <si>
    <t>1557900</t>
  </si>
  <si>
    <t xml:space="preserve">T.T.C TRANING CENTER IND      </t>
  </si>
  <si>
    <t>1810001</t>
  </si>
  <si>
    <t xml:space="preserve">XEN PHE DIVISION              </t>
  </si>
  <si>
    <t xml:space="preserve">MUHAMMAD SHAI TOWN BY PASS    </t>
  </si>
  <si>
    <t>0251900</t>
  </si>
  <si>
    <t xml:space="preserve">PRIMCIPAL GOVT GIRLS          </t>
  </si>
  <si>
    <t xml:space="preserve">BLOCK NO 04 SATELLITE TOWN    </t>
  </si>
  <si>
    <t>0680701</t>
  </si>
  <si>
    <t xml:space="preserve">XEN IRRIGATION                </t>
  </si>
  <si>
    <t xml:space="preserve">TAKHTANI BY PASS T/WELL       </t>
  </si>
  <si>
    <t xml:space="preserve">IRRIGATION CLY QTA            </t>
  </si>
  <si>
    <t>0680702</t>
  </si>
  <si>
    <t xml:space="preserve">XEN P.H.E WORK SHOP           </t>
  </si>
  <si>
    <t xml:space="preserve">TAKHTANI BY PASS QTA          </t>
  </si>
  <si>
    <t>0680704</t>
  </si>
  <si>
    <t xml:space="preserve">XEN IRRIGATION WORKSHOP BY    </t>
  </si>
  <si>
    <t xml:space="preserve">PASS QTA                      </t>
  </si>
  <si>
    <t>1557901</t>
  </si>
  <si>
    <t xml:space="preserve">M/S KOUSAR AKBAR              </t>
  </si>
  <si>
    <t xml:space="preserve">3554 </t>
  </si>
  <si>
    <t>1568501</t>
  </si>
  <si>
    <t xml:space="preserve">TUBE WELL SMALL INDUSTRIES    </t>
  </si>
  <si>
    <t>48114</t>
  </si>
  <si>
    <t>0025500</t>
  </si>
  <si>
    <t xml:space="preserve">DISTRICT OFFICE (P.H.E)       </t>
  </si>
  <si>
    <t>BREACH COLONY MECONGI ROAD QTA</t>
  </si>
  <si>
    <t>0025600</t>
  </si>
  <si>
    <t xml:space="preserve">SADIQ SHAHEED LIBRARY         </t>
  </si>
  <si>
    <t>0026301</t>
  </si>
  <si>
    <t xml:space="preserve">GOVT TECHNICAL HIGH SCHOOL    </t>
  </si>
  <si>
    <t xml:space="preserve">MALI BAGH ROAD QTA            </t>
  </si>
  <si>
    <t>0026302</t>
  </si>
  <si>
    <t xml:space="preserve">TECHNICAL HIGH SCHOOL         </t>
  </si>
  <si>
    <t xml:space="preserve">MALLI BAGH ROAD QTA           </t>
  </si>
  <si>
    <t>0576700</t>
  </si>
  <si>
    <t xml:space="preserve">CHIEF ENGINEER  IRRIGATION    </t>
  </si>
  <si>
    <t xml:space="preserve">DIRECTOR OF MINES             </t>
  </si>
  <si>
    <t>0615000</t>
  </si>
  <si>
    <t xml:space="preserve">PRINCIPAL GOVT: HIGH SCHOOL   </t>
  </si>
  <si>
    <t xml:space="preserve">ARRIGATION COLONY SARIAB ROAD </t>
  </si>
  <si>
    <t>0615201</t>
  </si>
  <si>
    <t xml:space="preserve">LIAQUAT BAZAR                 </t>
  </si>
  <si>
    <t>0622400</t>
  </si>
  <si>
    <t xml:space="preserve">EXECUTIVE ENGINEER IRRIGATION </t>
  </si>
  <si>
    <t>0622500</t>
  </si>
  <si>
    <t xml:space="preserve">ELECTRIC INSPECTOR OFFICE     </t>
  </si>
  <si>
    <t xml:space="preserve">SARIAB ROAD                   </t>
  </si>
  <si>
    <t>0622600</t>
  </si>
  <si>
    <t xml:space="preserve">OFFICE OF S.E.IRRIGATION      </t>
  </si>
  <si>
    <t>0622800</t>
  </si>
  <si>
    <t>S.E.MECHANICAL IRRIGATION CIRC</t>
  </si>
  <si>
    <t xml:space="preserve">SARIAB RIAD                   </t>
  </si>
  <si>
    <t>0630600</t>
  </si>
  <si>
    <t xml:space="preserve">GOVT.GIRLS HIGH SCHOOL        </t>
  </si>
  <si>
    <t xml:space="preserve">IRRIGATION COLONY SARIAB ROAD </t>
  </si>
  <si>
    <t>0631801</t>
  </si>
  <si>
    <t xml:space="preserve">DIRCTOR IRIGATION             </t>
  </si>
  <si>
    <t xml:space="preserve">STREET LIGHT                  </t>
  </si>
  <si>
    <t xml:space="preserve">SARAB ROAD QTA                </t>
  </si>
  <si>
    <t xml:space="preserve">6701 </t>
  </si>
  <si>
    <t>0657201</t>
  </si>
  <si>
    <t xml:space="preserve">CHIEF ENGINEER PUBLIC HEALTH  </t>
  </si>
  <si>
    <t xml:space="preserve">CHIEF ENGINEER OFFICE LINK    </t>
  </si>
  <si>
    <t>0657202</t>
  </si>
  <si>
    <t xml:space="preserve">DIRECTOR GENERAL HEALTH       </t>
  </si>
  <si>
    <t xml:space="preserve">SARYIB ROAD QUETTA            </t>
  </si>
  <si>
    <t>0657203</t>
  </si>
  <si>
    <t>DIRECTOR AGRICULTURE ENGINEERI</t>
  </si>
  <si>
    <t>51192</t>
  </si>
  <si>
    <t xml:space="preserve">CHIEF INSPECTOR OF MINES      </t>
  </si>
  <si>
    <t xml:space="preserve">CHIEF INSPECTOR  MINES        </t>
  </si>
  <si>
    <t xml:space="preserve">SARIAB ROAD QTA               </t>
  </si>
  <si>
    <t>0759100</t>
  </si>
  <si>
    <t xml:space="preserve">C.M HOUSE                     </t>
  </si>
  <si>
    <t xml:space="preserve">ZARGHOON ROAD QUETTA          </t>
  </si>
  <si>
    <t xml:space="preserve">0101 </t>
  </si>
  <si>
    <t>0759300</t>
  </si>
  <si>
    <t xml:space="preserve">XEN MAINTAINACE-I PROVINCIAL  </t>
  </si>
  <si>
    <t xml:space="preserve">ZARGHOON ROAD QTA             </t>
  </si>
  <si>
    <t>51041</t>
  </si>
  <si>
    <t>0759402</t>
  </si>
  <si>
    <t xml:space="preserve">OFFFICE SECRETARIAT GOVERNER  </t>
  </si>
  <si>
    <t xml:space="preserve">BALOCHISTAN                   </t>
  </si>
  <si>
    <t>51001</t>
  </si>
  <si>
    <t>0766001</t>
  </si>
  <si>
    <t xml:space="preserve">DISTRICT OFFICER P.H.E.D      </t>
  </si>
  <si>
    <t xml:space="preserve">BURGUNZA VILLAS QTA           </t>
  </si>
  <si>
    <t>0767200</t>
  </si>
  <si>
    <t xml:space="preserve">OFFICE OF THE CHIEF ENGINEER  </t>
  </si>
  <si>
    <t xml:space="preserve">GULBERG STREET QTA            </t>
  </si>
  <si>
    <t>0854801</t>
  </si>
  <si>
    <t xml:space="preserve">PROJECT DIRECTOR EDUCATION    </t>
  </si>
  <si>
    <t xml:space="preserve">SHAH WAK SHAH ROAD            </t>
  </si>
  <si>
    <t>0859200</t>
  </si>
  <si>
    <t xml:space="preserve">EDUCATION OFFICE              </t>
  </si>
  <si>
    <t xml:space="preserve">SHAWAK SHAH ROAD QUETTA       </t>
  </si>
  <si>
    <t>0859300</t>
  </si>
  <si>
    <t>0859400</t>
  </si>
  <si>
    <t>0859401</t>
  </si>
  <si>
    <t xml:space="preserve">ADDITIONAL DIRECTOR SCHOOL    </t>
  </si>
  <si>
    <t xml:space="preserve">SHAWAKSHA ROAD                </t>
  </si>
  <si>
    <t xml:space="preserve">3555 </t>
  </si>
  <si>
    <t>0859500</t>
  </si>
  <si>
    <t>0859600</t>
  </si>
  <si>
    <t xml:space="preserve">EDUCATIO OFFICE               </t>
  </si>
  <si>
    <t>0859700</t>
  </si>
  <si>
    <t>0859701</t>
  </si>
  <si>
    <t xml:space="preserve">M\S EXECETIVE OFFICER         </t>
  </si>
  <si>
    <t xml:space="preserve">SHAWAK SHAH ROAD              </t>
  </si>
  <si>
    <t>0859702</t>
  </si>
  <si>
    <t xml:space="preserve">DIRECTOR NTC                  </t>
  </si>
  <si>
    <t xml:space="preserve">SHAWAKSHAH ROAD               </t>
  </si>
  <si>
    <t xml:space="preserve">0107 </t>
  </si>
  <si>
    <t>0859800</t>
  </si>
  <si>
    <t>0859900</t>
  </si>
  <si>
    <t>0862200</t>
  </si>
  <si>
    <t>GOVT LADY SANDAYMEN HIGH SCHOO</t>
  </si>
  <si>
    <t xml:space="preserve">MULTANI MUHALLAH GURDAT SINGH </t>
  </si>
  <si>
    <t>0862300</t>
  </si>
  <si>
    <t xml:space="preserve">GOVT LADY SANDAYMEN HIGH      </t>
  </si>
  <si>
    <t xml:space="preserve">MULTANI MUHALLAH QUETTA       </t>
  </si>
  <si>
    <t>0982801</t>
  </si>
  <si>
    <t xml:space="preserve">CHEMISTRY  AND PHYSICS        </t>
  </si>
  <si>
    <t xml:space="preserve">GOVT SCINC COLLAGE            </t>
  </si>
  <si>
    <t>0984601</t>
  </si>
  <si>
    <t xml:space="preserve">MALI BAGH QTA                 </t>
  </si>
  <si>
    <t>0984602</t>
  </si>
  <si>
    <t xml:space="preserve">PATAIL ROAD QTA               </t>
  </si>
  <si>
    <t>0984603</t>
  </si>
  <si>
    <t>PRINCIPAL GOVT SCIENCE COLLAGE</t>
  </si>
  <si>
    <t xml:space="preserve">BACHLOR LODGE                 </t>
  </si>
  <si>
    <t>0992801</t>
  </si>
  <si>
    <t xml:space="preserve">DIRECTOR OF COLLEGES          </t>
  </si>
  <si>
    <t xml:space="preserve">HIGHER EDUCATION              </t>
  </si>
  <si>
    <t xml:space="preserve">BALUCHISTAN QUETTA            </t>
  </si>
  <si>
    <t>1058500</t>
  </si>
  <si>
    <t xml:space="preserve">GOVT SPECIAL HIGH SCHOOL      </t>
  </si>
  <si>
    <t xml:space="preserve">GURDAT SINGH ROAD QTA         </t>
  </si>
  <si>
    <t>1058600</t>
  </si>
  <si>
    <t xml:space="preserve">HEAD MASTER                   </t>
  </si>
  <si>
    <t xml:space="preserve">GURDAT SING ROAD QTA          </t>
  </si>
  <si>
    <t>1058601</t>
  </si>
  <si>
    <t>1058700</t>
  </si>
  <si>
    <t xml:space="preserve">GOVT PRIMERY SPECIAL SCHOOL   </t>
  </si>
  <si>
    <t xml:space="preserve">GURDIT SINGH ROAD QTA         </t>
  </si>
  <si>
    <t>1058900</t>
  </si>
  <si>
    <t xml:space="preserve">SHALDARA PRIMARY SCHOOL NO.01 </t>
  </si>
  <si>
    <t xml:space="preserve">GORDAT SINGH ROAD QTA         </t>
  </si>
  <si>
    <t>1093300</t>
  </si>
  <si>
    <t xml:space="preserve">SOCIAL WELFARE OFFICE         </t>
  </si>
  <si>
    <t xml:space="preserve">MIR AHMED KHAN ROAD           </t>
  </si>
  <si>
    <t>1094800</t>
  </si>
  <si>
    <t xml:space="preserve">DISTRICT EDUCATION OFFICER    </t>
  </si>
  <si>
    <t xml:space="preserve">MIR AHMED KHAN ROAD BACKSIDE  </t>
  </si>
  <si>
    <t xml:space="preserve">SPECIAL HIGH SCHOOL QUETTA    </t>
  </si>
  <si>
    <t>51222</t>
  </si>
  <si>
    <t xml:space="preserve">3409 </t>
  </si>
  <si>
    <t>1126401</t>
  </si>
  <si>
    <t xml:space="preserve">MCH DISPENSARY                </t>
  </si>
  <si>
    <t xml:space="preserve">ALAF DIN ROAD QAT             </t>
  </si>
  <si>
    <t>1157300</t>
  </si>
  <si>
    <t xml:space="preserve">DISPENSARY CENTRE             </t>
  </si>
  <si>
    <t xml:space="preserve">KILLI AHMAD KHAN ZAI          </t>
  </si>
  <si>
    <t>1171701</t>
  </si>
  <si>
    <t>HEAD MASTER GOVT MIDDLE SCHOOL</t>
  </si>
  <si>
    <t xml:space="preserve">AHMED KHAN ZAI SARIAB ROAD    </t>
  </si>
  <si>
    <t>1176000</t>
  </si>
  <si>
    <t xml:space="preserve">ASSISTANT MANAGER             </t>
  </si>
  <si>
    <t>1210701</t>
  </si>
  <si>
    <t xml:space="preserve">KILLI NAIK MUHAMMAD QTA       </t>
  </si>
  <si>
    <t>1380201</t>
  </si>
  <si>
    <t xml:space="preserve">RAISANI ROAD QTA              </t>
  </si>
  <si>
    <t>1389901</t>
  </si>
  <si>
    <t xml:space="preserve">DIRECTOR WASA                 </t>
  </si>
  <si>
    <t xml:space="preserve">TUBE WELL                     </t>
  </si>
  <si>
    <t>07620</t>
  </si>
  <si>
    <t>1403800</t>
  </si>
  <si>
    <t>SUPERINTENDENT ENGINEER OFFICE</t>
  </si>
  <si>
    <t>1404106</t>
  </si>
  <si>
    <t xml:space="preserve">MST:FEHMIDA BEGUM             </t>
  </si>
  <si>
    <t xml:space="preserve">ARBAB KARAM KHAN ROAD         </t>
  </si>
  <si>
    <t xml:space="preserve">QTA.                          </t>
  </si>
  <si>
    <t>1441600</t>
  </si>
  <si>
    <t xml:space="preserve">HEAD MISTRESS GOVT GIRLS HIGH </t>
  </si>
  <si>
    <t xml:space="preserve">ARBAB KARAM KHAN ROAD QUETTA  </t>
  </si>
  <si>
    <t>1446401</t>
  </si>
  <si>
    <t>ASSISTANT MANAGER CARPET CENTE</t>
  </si>
  <si>
    <t xml:space="preserve">KILLI SHEIKHAN ARBAB KARAM    </t>
  </si>
  <si>
    <t xml:space="preserve">KHAN ROAD QUETTA              </t>
  </si>
  <si>
    <t>1530601</t>
  </si>
  <si>
    <t xml:space="preserve">IRFAN BASHIR                  </t>
  </si>
  <si>
    <t xml:space="preserve">MEER BUX MARI ROAD QTA        </t>
  </si>
  <si>
    <t>MARI STREET SHAH ZAMAN RD.QTA.</t>
  </si>
  <si>
    <t>1536700</t>
  </si>
  <si>
    <t xml:space="preserve">ELEMENTRY COLLEGE             </t>
  </si>
  <si>
    <t xml:space="preserve">ARBAB KARAM KHAN RD           </t>
  </si>
  <si>
    <t xml:space="preserve">MARI STREET S.ZAMAN RD.QTA.   </t>
  </si>
  <si>
    <t>1536701</t>
  </si>
  <si>
    <t xml:space="preserve">PRINCPAL GOVT COLLEGE         </t>
  </si>
  <si>
    <t>1536702</t>
  </si>
  <si>
    <t>1536800</t>
  </si>
  <si>
    <t xml:space="preserve">KILLI SHEIKHAN QUETTA         </t>
  </si>
  <si>
    <t>1548300</t>
  </si>
  <si>
    <t>1560600</t>
  </si>
  <si>
    <t xml:space="preserve">XEN PIBLIC HEALTH ENGINEERING </t>
  </si>
  <si>
    <t xml:space="preserve">WATER SUPPLY BREWARY ROAD     </t>
  </si>
  <si>
    <t>1608400</t>
  </si>
  <si>
    <t xml:space="preserve">RAILWAY HOUSING SOCIETY QTA   </t>
  </si>
  <si>
    <t>1623400</t>
  </si>
  <si>
    <t xml:space="preserve">SARDAR NOOR MOMAMMAD MARRI    </t>
  </si>
  <si>
    <t xml:space="preserve">C24 RAILWAY SOCIETY QUETTA    </t>
  </si>
  <si>
    <t>51126</t>
  </si>
  <si>
    <t>1644201</t>
  </si>
  <si>
    <t>PRINCIPAL</t>
  </si>
  <si>
    <t>SCHOOL RAILWAY COLONY</t>
  </si>
  <si>
    <t>JOINT ROAD QUETTA</t>
  </si>
  <si>
    <t>1686601</t>
  </si>
  <si>
    <t xml:space="preserve">EXEN ENGINEER B &amp; R OFFICE    </t>
  </si>
  <si>
    <t xml:space="preserve">GULSHEN HOTHI SARIAB ROAD     </t>
  </si>
  <si>
    <t>51263</t>
  </si>
  <si>
    <t>1690301</t>
  </si>
  <si>
    <t xml:space="preserve">AGRICULTURE COLONY GATE       </t>
  </si>
  <si>
    <t xml:space="preserve">EXTENSION RANI BAGH SARIAB    </t>
  </si>
  <si>
    <t>1693402</t>
  </si>
  <si>
    <t xml:space="preserve">D.G AGRICULTURE               </t>
  </si>
  <si>
    <t>1696900</t>
  </si>
  <si>
    <t>1697000</t>
  </si>
  <si>
    <t xml:space="preserve">SARIAB POLICE STATION         </t>
  </si>
  <si>
    <t>1698500</t>
  </si>
  <si>
    <t xml:space="preserve">DEVELOPMENT OFFICER           </t>
  </si>
  <si>
    <t>1698800</t>
  </si>
  <si>
    <t xml:space="preserve">PROVICIAL DIRECTOR PAKISTAN   </t>
  </si>
  <si>
    <t xml:space="preserve">RANI BAGH SARIAB ROAD QUETTA  </t>
  </si>
  <si>
    <t>1699201</t>
  </si>
  <si>
    <t xml:space="preserve">EXECUTIVE ENG: B.&amp;R.          </t>
  </si>
  <si>
    <t>1699300</t>
  </si>
  <si>
    <t xml:space="preserve">DIRECTOR EXCISE &amp; TAXATION    </t>
  </si>
  <si>
    <t>51085</t>
  </si>
  <si>
    <t>0565700</t>
  </si>
  <si>
    <t xml:space="preserve">XEN WATER SUPPLY              </t>
  </si>
  <si>
    <t>0578100</t>
  </si>
  <si>
    <t xml:space="preserve">CHIEF ENGINEE                 </t>
  </si>
  <si>
    <t xml:space="preserve">IRRIGATION CLY                </t>
  </si>
  <si>
    <t>0623500</t>
  </si>
  <si>
    <t xml:space="preserve">XEN M-E WORK SHOP             </t>
  </si>
  <si>
    <t xml:space="preserve">IRRIGATION SARIAB ROAD        </t>
  </si>
  <si>
    <t>0623701</t>
  </si>
  <si>
    <t xml:space="preserve">DISTRICT AND SESSION JUDGE    </t>
  </si>
  <si>
    <t>51024</t>
  </si>
  <si>
    <t xml:space="preserve">2603 </t>
  </si>
  <si>
    <t>0669101</t>
  </si>
  <si>
    <t xml:space="preserve">MENGAL ABAD                   </t>
  </si>
  <si>
    <t>0759101</t>
  </si>
  <si>
    <t>GOVERNOR HOUSE</t>
  </si>
  <si>
    <t>1164501</t>
  </si>
  <si>
    <t xml:space="preserve">XEN PHE T-WELL                </t>
  </si>
  <si>
    <t xml:space="preserve">AHMED KHANZAI SARIAB QUETTA   </t>
  </si>
  <si>
    <t>1353601</t>
  </si>
  <si>
    <t>XEN PHE TUBE WELL WATER SUPPLY</t>
  </si>
  <si>
    <t xml:space="preserve">PRINCE ALI HOUSE RAISNI ROAD  </t>
  </si>
  <si>
    <t>1425402</t>
  </si>
  <si>
    <t xml:space="preserve">ARBAB KARAM KHAN ROAD KILLI   </t>
  </si>
  <si>
    <t xml:space="preserve">SHEIKHAN QUETTA               </t>
  </si>
  <si>
    <t>1461501</t>
  </si>
  <si>
    <t>MUSLIM STREET ARBAB KARAM KHAN</t>
  </si>
  <si>
    <t xml:space="preserve">RD QTA                        </t>
  </si>
  <si>
    <t>1479001</t>
  </si>
  <si>
    <t>1491701</t>
  </si>
  <si>
    <t xml:space="preserve">KARAM KHAN ROAD               </t>
  </si>
  <si>
    <t>1549901</t>
  </si>
  <si>
    <t>XEN.P.H.E</t>
  </si>
  <si>
    <t>ARBAB KRAM KHAN ROAD</t>
  </si>
  <si>
    <t>1658701</t>
  </si>
  <si>
    <t xml:space="preserve">XEN URBAN PLANING             </t>
  </si>
  <si>
    <t xml:space="preserve">SARAIB ROAD QTA               </t>
  </si>
  <si>
    <t>51073</t>
  </si>
  <si>
    <t>1693401</t>
  </si>
  <si>
    <t xml:space="preserve">AGRICULTURE TUBEWELL          </t>
  </si>
  <si>
    <t>1697700</t>
  </si>
  <si>
    <t xml:space="preserve">DIRECTOR GENERAL              </t>
  </si>
  <si>
    <t xml:space="preserve">AGRICULTURE EXTENSION         </t>
  </si>
  <si>
    <t xml:space="preserve">RANI BAGH SARIAB QUETTA       </t>
  </si>
  <si>
    <t xml:space="preserve">3303 </t>
  </si>
  <si>
    <t>1704300</t>
  </si>
  <si>
    <t xml:space="preserve">AGRICULTURE WORK SHOP         </t>
  </si>
  <si>
    <t>0026307</t>
  </si>
  <si>
    <t xml:space="preserve">TECHNICAL SCHOOL              </t>
  </si>
  <si>
    <t>0630700</t>
  </si>
  <si>
    <t xml:space="preserve">S.D.O IRRIGATION SUD DIVISION </t>
  </si>
  <si>
    <t>1058400</t>
  </si>
  <si>
    <t xml:space="preserve">GURDAT SINGH ROAD QUETTA      </t>
  </si>
  <si>
    <t>1090200</t>
  </si>
  <si>
    <t xml:space="preserve">PUBLIC HEALTH ENGG:           </t>
  </si>
  <si>
    <t xml:space="preserve">K.NAIK MOHAMM   SARIAB ROAD   </t>
  </si>
  <si>
    <t>1696301</t>
  </si>
  <si>
    <t xml:space="preserve">HELPER EYE HOSPITAL           </t>
  </si>
  <si>
    <t>1704400</t>
  </si>
  <si>
    <t>48115</t>
  </si>
  <si>
    <t>0016700</t>
  </si>
  <si>
    <t xml:space="preserve">KILLI GHOUSE ABAD QTA.        </t>
  </si>
  <si>
    <t>0018400</t>
  </si>
  <si>
    <t xml:space="preserve">POLICE TRAINING CENTRE        </t>
  </si>
  <si>
    <t xml:space="preserve">MADERASSA ROAD QTA            </t>
  </si>
  <si>
    <t>0018401</t>
  </si>
  <si>
    <t xml:space="preserve">PRINCIPAL DRIVING SCHOOL      </t>
  </si>
  <si>
    <t xml:space="preserve">MADRASA ROAD                  </t>
  </si>
  <si>
    <t>0156300</t>
  </si>
  <si>
    <t xml:space="preserve">REHMAT COLONY SIRKI ROAD QTA  </t>
  </si>
  <si>
    <t>0243900</t>
  </si>
  <si>
    <t xml:space="preserve">DISTRICT OFFICER P.H.E        </t>
  </si>
  <si>
    <t xml:space="preserve">P.H.E DIVISION REHMAT COLONY  </t>
  </si>
  <si>
    <t>0295400</t>
  </si>
  <si>
    <t xml:space="preserve">D.H.O. ( CIVIL DISPANSERY)    </t>
  </si>
  <si>
    <t xml:space="preserve">PASHTOON ABAD                 </t>
  </si>
  <si>
    <t>0295800</t>
  </si>
  <si>
    <t xml:space="preserve">HEAD MASTER GOVT PRIMARY      </t>
  </si>
  <si>
    <t xml:space="preserve">TAREEN ROAD                   </t>
  </si>
  <si>
    <t>0418901</t>
  </si>
  <si>
    <t xml:space="preserve">MS HEAD MASTER                </t>
  </si>
  <si>
    <t xml:space="preserve">P-ABAD                        </t>
  </si>
  <si>
    <t>0496100</t>
  </si>
  <si>
    <t xml:space="preserve">PROJECT DIRECTOR (P.H.E)      </t>
  </si>
  <si>
    <t xml:space="preserve">HAJI QADOOS ROAD NASRULLAH    </t>
  </si>
  <si>
    <t xml:space="preserve">KHAN CHOWK P.ABAD QTA         </t>
  </si>
  <si>
    <t>0560001</t>
  </si>
  <si>
    <t xml:space="preserve">POLICE STATIN                 </t>
  </si>
  <si>
    <t>0649100</t>
  </si>
  <si>
    <t xml:space="preserve">GOVT MIDDLE SCHOOL            </t>
  </si>
  <si>
    <t xml:space="preserve">PASHTOON ABAD QTA             </t>
  </si>
  <si>
    <t xml:space="preserve">SCHOOL P.ABAD QTA             </t>
  </si>
  <si>
    <t>0649102</t>
  </si>
  <si>
    <t xml:space="preserve">GOVT GIRLS SCHOOL             </t>
  </si>
  <si>
    <t xml:space="preserve">GALI NO:19 BURMA STREET       </t>
  </si>
  <si>
    <t xml:space="preserve">P/ABAD QTA.                   </t>
  </si>
  <si>
    <t>0651000</t>
  </si>
  <si>
    <t xml:space="preserve">KILLI SIRKI KALAN QTA         </t>
  </si>
  <si>
    <t>0941500</t>
  </si>
  <si>
    <t xml:space="preserve">GOVT PRIMARY SCHOOL           </t>
  </si>
  <si>
    <t xml:space="preserve">USMAN ABAD                    </t>
  </si>
  <si>
    <t xml:space="preserve">P/ABAD QUETTA                 </t>
  </si>
  <si>
    <t>1139200</t>
  </si>
  <si>
    <t xml:space="preserve">HEAD MISTRESS GOVT: GIRLS     </t>
  </si>
  <si>
    <t xml:space="preserve">KAKAR COLONY                  </t>
  </si>
  <si>
    <t>1143401</t>
  </si>
  <si>
    <t xml:space="preserve">GOVT SCHOOL PRIMARY  BOYS     </t>
  </si>
  <si>
    <t xml:space="preserve">ACAKZAI COLONY P.ABAD         </t>
  </si>
  <si>
    <t>1179600</t>
  </si>
  <si>
    <t xml:space="preserve">GOVT GIRLS HIGH SCHOOL        </t>
  </si>
  <si>
    <t xml:space="preserve">P.ABA QTA                     </t>
  </si>
  <si>
    <t>1202500</t>
  </si>
  <si>
    <t xml:space="preserve">BALOCHITAN CONSTABLARY        </t>
  </si>
  <si>
    <t xml:space="preserve">E.BY PASS                     </t>
  </si>
  <si>
    <t>1396400</t>
  </si>
  <si>
    <t xml:space="preserve">KILLI SIRKI KALLAN QTA        </t>
  </si>
  <si>
    <t>1428900</t>
  </si>
  <si>
    <t xml:space="preserve">STREET NO 13 PASHTOON ABAD    </t>
  </si>
  <si>
    <t>1439300</t>
  </si>
  <si>
    <t xml:space="preserve">BARMA ROAD P.ABAD MULLA SALAM </t>
  </si>
  <si>
    <t>1448801</t>
  </si>
  <si>
    <t xml:space="preserve">DEPUTY DISTRIC EDUCATION      </t>
  </si>
  <si>
    <t>GOVT: GIRLS PRIMRY SCHOOL BABA</t>
  </si>
  <si>
    <t xml:space="preserve">KHALID RD PASHTOON ABAD QTA   </t>
  </si>
  <si>
    <t>1467100</t>
  </si>
  <si>
    <t xml:space="preserve">P.ABAD                        </t>
  </si>
  <si>
    <t>1550502</t>
  </si>
  <si>
    <t xml:space="preserve">GOVT BOYS PRIMARY SCHOOL      </t>
  </si>
  <si>
    <t>0833601</t>
  </si>
  <si>
    <t xml:space="preserve">XEN DIVISION PHE              </t>
  </si>
  <si>
    <t xml:space="preserve">AT MEHMOOD ABAD P-ABAD        </t>
  </si>
  <si>
    <t>1022960</t>
  </si>
  <si>
    <t xml:space="preserve">COMMANDANT OF BALOCHISTAN     </t>
  </si>
  <si>
    <t xml:space="preserve">EASTERN BY PASS QUETTA        </t>
  </si>
  <si>
    <t>1224502</t>
  </si>
  <si>
    <t>X E N P H E</t>
  </si>
  <si>
    <t>TUBE WELL W S S</t>
  </si>
  <si>
    <t>1237200</t>
  </si>
  <si>
    <t xml:space="preserve">M/S P.H.E                     </t>
  </si>
  <si>
    <t xml:space="preserve">KAKAR COLONY HALQA NO.37      </t>
  </si>
  <si>
    <t>1241700</t>
  </si>
  <si>
    <t xml:space="preserve">XEN HEALTH PUBLIC             </t>
  </si>
  <si>
    <t xml:space="preserve">KAKAR COLONY QTA              </t>
  </si>
  <si>
    <t>1551000</t>
  </si>
  <si>
    <t>1588801</t>
  </si>
  <si>
    <t xml:space="preserve">YOUSAF HOMES QUETTA           </t>
  </si>
  <si>
    <t>1701623</t>
  </si>
  <si>
    <t xml:space="preserve">M/S SENIOR SUPERINTENDENT     </t>
  </si>
  <si>
    <t>ACADEMIC BLOCK BC COMPLEX AT W</t>
  </si>
  <si>
    <t xml:space="preserve"> WESTERN BYPASS QUETTA        </t>
  </si>
  <si>
    <t>1727202</t>
  </si>
  <si>
    <t xml:space="preserve">W S S TAJ MUHAMMAD            </t>
  </si>
  <si>
    <t xml:space="preserve">E BYPASS                      </t>
  </si>
  <si>
    <t>1970101</t>
  </si>
  <si>
    <t xml:space="preserve">XEN PROJECT DIVISION-II       </t>
  </si>
  <si>
    <t xml:space="preserve">B&amp;R MADRASA CHOWK NEAR        </t>
  </si>
  <si>
    <t xml:space="preserve">HABIB BANK S.TOWN QUETTA      </t>
  </si>
  <si>
    <t>72</t>
  </si>
  <si>
    <t xml:space="preserve">6700 </t>
  </si>
  <si>
    <t>0023026</t>
  </si>
  <si>
    <t xml:space="preserve">POLICE M.V.E CENTRE           </t>
  </si>
  <si>
    <t>04</t>
  </si>
  <si>
    <t>1211901</t>
  </si>
  <si>
    <t xml:space="preserve">DISTRICT OFFICER (P.H.E) QTA  </t>
  </si>
  <si>
    <t xml:space="preserve">SADDIQ ABAD BALOCH COLONY     </t>
  </si>
  <si>
    <t xml:space="preserve">WATER SUPPLY QTA              </t>
  </si>
  <si>
    <t>1767002</t>
  </si>
  <si>
    <t xml:space="preserve">COMMANDANT (ATF) POLICE       </t>
  </si>
  <si>
    <t>1767003</t>
  </si>
  <si>
    <t xml:space="preserve">COMMANDANT (ATF)              </t>
  </si>
  <si>
    <t xml:space="preserve">EASTREN BY PASS QUEETA        </t>
  </si>
  <si>
    <t>48116</t>
  </si>
  <si>
    <t>0670400</t>
  </si>
  <si>
    <t xml:space="preserve">XEN PROJECT                   </t>
  </si>
  <si>
    <t xml:space="preserve">POLICE TRAINING COLLEGE       </t>
  </si>
  <si>
    <t xml:space="preserve">BY PASS QUETTA                </t>
  </si>
  <si>
    <t>0690000</t>
  </si>
  <si>
    <t xml:space="preserve">IRRIGATION CLY BY PASS        </t>
  </si>
  <si>
    <t xml:space="preserve">0301 </t>
  </si>
  <si>
    <t>0690200</t>
  </si>
  <si>
    <t xml:space="preserve">XEN E &amp; M                     </t>
  </si>
  <si>
    <t xml:space="preserve">BY PASS ROAD QUETTA           </t>
  </si>
  <si>
    <t>0746100</t>
  </si>
  <si>
    <t xml:space="preserve">RIND GARH QUETTA              </t>
  </si>
  <si>
    <t>1022985</t>
  </si>
  <si>
    <t xml:space="preserve">PROJECT DIRECTOR BALOCHISTAN  </t>
  </si>
  <si>
    <t xml:space="preserve">HOSTEL WING-I EASTERN BY PASS </t>
  </si>
  <si>
    <t xml:space="preserve">QUETTA B.C COMPLEX            </t>
  </si>
  <si>
    <t>1190600</t>
  </si>
  <si>
    <t xml:space="preserve">GOVT GIRLS PRIMERY SCHOOL     </t>
  </si>
  <si>
    <t xml:space="preserve">MUSLIM ITEHAD COLONY BY PASS  </t>
  </si>
  <si>
    <t>1219501</t>
  </si>
  <si>
    <t xml:space="preserve">MUSLIM ITEHAD COLONY          </t>
  </si>
  <si>
    <t xml:space="preserve">BYPASS QUETTA                 </t>
  </si>
  <si>
    <t>1296800</t>
  </si>
  <si>
    <t xml:space="preserve">XEN PUBLIC HEALTH ENGINEERING </t>
  </si>
  <si>
    <t>1299300</t>
  </si>
  <si>
    <t xml:space="preserve">S.NASEEM AKHTAR               </t>
  </si>
  <si>
    <t xml:space="preserve">RIND GIRAH BY PASS ROAD QTA   </t>
  </si>
  <si>
    <t>1744403</t>
  </si>
  <si>
    <t xml:space="preserve">DHO.EPI CENTER MUHAMMAD ANWAR </t>
  </si>
  <si>
    <t xml:space="preserve">OLD LABOUR COLONY BY PASS     </t>
  </si>
  <si>
    <t>1750201</t>
  </si>
  <si>
    <t xml:space="preserve">MODEL GIRL HIGH SCHOOL        </t>
  </si>
  <si>
    <t xml:space="preserve">NEW LABOUR COLONY BY PASS     </t>
  </si>
  <si>
    <t>1767000</t>
  </si>
  <si>
    <t xml:space="preserve">EXECUTIVE ENGINEER PROJECT    </t>
  </si>
  <si>
    <t xml:space="preserve">A.T.F COMPLEX BY PASS QTA     </t>
  </si>
  <si>
    <t xml:space="preserve">0905 </t>
  </si>
  <si>
    <t>1767001</t>
  </si>
  <si>
    <t xml:space="preserve">CID POLICE CENTER             </t>
  </si>
  <si>
    <t xml:space="preserve">CID COMPLEX EASTERN           </t>
  </si>
  <si>
    <t xml:space="preserve">BY PASS QTA                   </t>
  </si>
  <si>
    <t>48121</t>
  </si>
  <si>
    <t>0607806</t>
  </si>
  <si>
    <t xml:space="preserve">AFTAB HUSSAIN                 </t>
  </si>
  <si>
    <t xml:space="preserve">DIG OFFICE SPECIAL BRANCH     </t>
  </si>
  <si>
    <t>0607807</t>
  </si>
  <si>
    <t xml:space="preserve">SSP TELECOMMUNICATION         </t>
  </si>
  <si>
    <t xml:space="preserve">BADAR LINE SHARA-E-GULISTAN   </t>
  </si>
  <si>
    <t xml:space="preserve">5829 </t>
  </si>
  <si>
    <t>0607900</t>
  </si>
  <si>
    <t xml:space="preserve">B.R.P OFFICE                  </t>
  </si>
  <si>
    <t xml:space="preserve">POLICE LINE QTA               </t>
  </si>
  <si>
    <t xml:space="preserve">7409 </t>
  </si>
  <si>
    <t>0611900</t>
  </si>
  <si>
    <t xml:space="preserve">MUHAMMAD ISMAIL               </t>
  </si>
  <si>
    <t xml:space="preserve">M.ROAAD QTA                   </t>
  </si>
  <si>
    <t xml:space="preserve">H.NO 446-3-2                  </t>
  </si>
  <si>
    <t>0612801</t>
  </si>
  <si>
    <t xml:space="preserve">SHUJA ISLAM                   </t>
  </si>
  <si>
    <t xml:space="preserve">446/3/3 MUSA ROAD CANTT       </t>
  </si>
  <si>
    <t>0711007</t>
  </si>
  <si>
    <t>THANA TOGHI ROAD</t>
  </si>
  <si>
    <t>QTA.</t>
  </si>
  <si>
    <t>51161</t>
  </si>
  <si>
    <t>01715</t>
  </si>
  <si>
    <t>0711100</t>
  </si>
  <si>
    <t xml:space="preserve">GOVT GIRLS SCHOOL  ISLAMABAD  </t>
  </si>
  <si>
    <t xml:space="preserve">T. MOHAMMAD ROAD QTA          </t>
  </si>
  <si>
    <t>0723800</t>
  </si>
  <si>
    <t xml:space="preserve">STADIUM GULISTAN TOWN         </t>
  </si>
  <si>
    <t xml:space="preserve">3104 </t>
  </si>
  <si>
    <t>0752000</t>
  </si>
  <si>
    <t xml:space="preserve">ALAMDAR ROAD QUETTA           </t>
  </si>
  <si>
    <t>0752100</t>
  </si>
  <si>
    <t xml:space="preserve">PHE DIVISION TOGHI ROAD       </t>
  </si>
  <si>
    <t>0792302</t>
  </si>
  <si>
    <t>ROAD</t>
  </si>
  <si>
    <t>0834402</t>
  </si>
  <si>
    <t>0845505</t>
  </si>
  <si>
    <t>PART ONE</t>
  </si>
  <si>
    <t>0852007</t>
  </si>
  <si>
    <t>ZARGHOON ROAD</t>
  </si>
  <si>
    <t>0857203</t>
  </si>
  <si>
    <t>BAZAR</t>
  </si>
  <si>
    <t>0894301</t>
  </si>
  <si>
    <t xml:space="preserve">GOVT MEDDLE SCHOOL            </t>
  </si>
  <si>
    <t xml:space="preserve">FATEH KHAN ROAD QTA           </t>
  </si>
  <si>
    <t xml:space="preserve">KASI ROAD QTA                 </t>
  </si>
  <si>
    <t>0916600</t>
  </si>
  <si>
    <t xml:space="preserve">PHE                           </t>
  </si>
  <si>
    <t xml:space="preserve">KANSI GRAVEYARD               </t>
  </si>
  <si>
    <t>0925303</t>
  </si>
  <si>
    <t>0929600</t>
  </si>
  <si>
    <t xml:space="preserve">MUSLIM ABAD HIGH SCHOOL       </t>
  </si>
  <si>
    <t xml:space="preserve">TAIL GODAM QTA                </t>
  </si>
  <si>
    <t>0930000</t>
  </si>
  <si>
    <t xml:space="preserve">OFFICE SOCIAL WELFARE         </t>
  </si>
  <si>
    <t>0956400</t>
  </si>
  <si>
    <t xml:space="preserve">GOVT: GIRLS MIDDLE SCHOOL     </t>
  </si>
  <si>
    <t xml:space="preserve">ABDULLAH LANE QTA             </t>
  </si>
  <si>
    <t>0969800</t>
  </si>
  <si>
    <t xml:space="preserve">DURANI BAGH MADRASA ROAD      </t>
  </si>
  <si>
    <t>0981702</t>
  </si>
  <si>
    <t xml:space="preserve">DISST OFFICER                 </t>
  </si>
  <si>
    <t xml:space="preserve">TAIL GODAM                    </t>
  </si>
  <si>
    <t>1017106</t>
  </si>
  <si>
    <t xml:space="preserve">EXEVTIVE ENGINEER PROJECT     </t>
  </si>
  <si>
    <t xml:space="preserve">SAFDAR ALI BABUL HOKY STADIUM </t>
  </si>
  <si>
    <t xml:space="preserve">GLISTAN ROAD QTA              </t>
  </si>
  <si>
    <t>1046702</t>
  </si>
  <si>
    <t>CANTT:</t>
  </si>
  <si>
    <t>1072201</t>
  </si>
  <si>
    <t>1099101</t>
  </si>
  <si>
    <t>KASI ROAD</t>
  </si>
  <si>
    <t>1128601</t>
  </si>
  <si>
    <t>BALOCHI STREET</t>
  </si>
  <si>
    <t>1133301</t>
  </si>
  <si>
    <t xml:space="preserve">PRINCIPAL GOVT GIRLS SCHOOL   </t>
  </si>
  <si>
    <t xml:space="preserve">DIYAL BAGH BALOCHI STREET     </t>
  </si>
  <si>
    <t>1133800</t>
  </si>
  <si>
    <t xml:space="preserve">SHAFI SHAH STREET QTA.        </t>
  </si>
  <si>
    <t>1133900</t>
  </si>
  <si>
    <t xml:space="preserve">A.D.CIVIL DEFFENCE            </t>
  </si>
  <si>
    <t xml:space="preserve">BALUCHI STRRE QTA             </t>
  </si>
  <si>
    <t>51164</t>
  </si>
  <si>
    <t>1134000</t>
  </si>
  <si>
    <t xml:space="preserve">DIRECTOR CIVIL DEFENCE        </t>
  </si>
  <si>
    <t xml:space="preserve">BALOCHI STR: QTA              </t>
  </si>
  <si>
    <t xml:space="preserve">DORECTOR CIVIL DEF:           </t>
  </si>
  <si>
    <t>1134200</t>
  </si>
  <si>
    <t xml:space="preserve">DIRECTOR  CIVIL DEF:          </t>
  </si>
  <si>
    <t>01</t>
  </si>
  <si>
    <t>00101</t>
  </si>
  <si>
    <t>1134300</t>
  </si>
  <si>
    <t>1134403</t>
  </si>
  <si>
    <t>1171100</t>
  </si>
  <si>
    <t xml:space="preserve">K.ROAD QTA                    </t>
  </si>
  <si>
    <t>1216406</t>
  </si>
  <si>
    <t>NOOR YASEEN</t>
  </si>
  <si>
    <t>1216603</t>
  </si>
  <si>
    <t>1222701</t>
  </si>
  <si>
    <t>1239501</t>
  </si>
  <si>
    <t xml:space="preserve">GOUT MALIK YAYA HIGH GIRLS    </t>
  </si>
  <si>
    <t xml:space="preserve">KELLA KASI H.NO.8-29-206-13   </t>
  </si>
  <si>
    <t>1246801</t>
  </si>
  <si>
    <t xml:space="preserve">KASI KILLA KANSI ROAD         </t>
  </si>
  <si>
    <t>1277302</t>
  </si>
  <si>
    <t xml:space="preserve">POLICE DEPARTMENT             </t>
  </si>
  <si>
    <t xml:space="preserve">GAURD ROOM MEHMOOD            </t>
  </si>
  <si>
    <t xml:space="preserve">GHAZNAWI ROAD QTA CANTT.      </t>
  </si>
  <si>
    <t>1281800</t>
  </si>
  <si>
    <t xml:space="preserve">GUL BAKHT                     </t>
  </si>
  <si>
    <t xml:space="preserve">MADDRASSA ROAD                </t>
  </si>
  <si>
    <t>51042</t>
  </si>
  <si>
    <t>1293500</t>
  </si>
  <si>
    <t xml:space="preserve">DY:SUPERENTENDENT OF POLICE   </t>
  </si>
  <si>
    <t xml:space="preserve">QUETTA CANTT: POLICE STATION  </t>
  </si>
  <si>
    <t>1297000</t>
  </si>
  <si>
    <t xml:space="preserve">S.P                           </t>
  </si>
  <si>
    <t>1297100</t>
  </si>
  <si>
    <t xml:space="preserve">S.S.P.                        </t>
  </si>
  <si>
    <t xml:space="preserve">NEAR CANTT: POLICE STATION    </t>
  </si>
  <si>
    <t>1298000</t>
  </si>
  <si>
    <t xml:space="preserve">ARDALY BARANCH M.ROAD CHILTAN </t>
  </si>
  <si>
    <t xml:space="preserve">MARKET ROAD QTA.              </t>
  </si>
  <si>
    <t>1299000</t>
  </si>
  <si>
    <t xml:space="preserve">DEPUTY INSPECTOR GENERAL      </t>
  </si>
  <si>
    <t xml:space="preserve">BANGLOW NO.2                  </t>
  </si>
  <si>
    <t xml:space="preserve">CHILTAN ROAD QUETTA           </t>
  </si>
  <si>
    <t>1334004</t>
  </si>
  <si>
    <t xml:space="preserve">VEHICLE WORKSHOP              </t>
  </si>
  <si>
    <t xml:space="preserve">POLICE LINE CANTT             </t>
  </si>
  <si>
    <t>1335300</t>
  </si>
  <si>
    <t xml:space="preserve">EHICAL WORK SHOP              </t>
  </si>
  <si>
    <t xml:space="preserve">POLICE LINE                   </t>
  </si>
  <si>
    <t>1335400</t>
  </si>
  <si>
    <t xml:space="preserve">OFFICE SURIDENT TRANSPORT     </t>
  </si>
  <si>
    <t xml:space="preserve">P.LIN QTA                     </t>
  </si>
  <si>
    <t>1339500</t>
  </si>
  <si>
    <t xml:space="preserve">NAFEES AKHTAR                 </t>
  </si>
  <si>
    <t>1346800</t>
  </si>
  <si>
    <t xml:space="preserve">BARAC NO.5                    </t>
  </si>
  <si>
    <t xml:space="preserve">POLICE LINE GULISTAN RD QTA   </t>
  </si>
  <si>
    <t>1346900</t>
  </si>
  <si>
    <t xml:space="preserve">TAILORING SHOP                </t>
  </si>
  <si>
    <t xml:space="preserve">G.RD QTA                      </t>
  </si>
  <si>
    <t xml:space="preserve">1803 </t>
  </si>
  <si>
    <t>1347000</t>
  </si>
  <si>
    <t xml:space="preserve">BERIK NO 1 P.LINE             </t>
  </si>
  <si>
    <t>1347100</t>
  </si>
  <si>
    <t xml:space="preserve">BERIK  NO 12                  </t>
  </si>
  <si>
    <t>1347204</t>
  </si>
  <si>
    <t>THANA ROAD</t>
  </si>
  <si>
    <t>1347300</t>
  </si>
  <si>
    <t xml:space="preserve">BERIK POLICE LIN E            </t>
  </si>
  <si>
    <t>1347400</t>
  </si>
  <si>
    <t xml:space="preserve">MALL KHANA POLICE LINE        </t>
  </si>
  <si>
    <t>1347500</t>
  </si>
  <si>
    <t xml:space="preserve">BERIK POLICE LINE             </t>
  </si>
  <si>
    <t>1347600</t>
  </si>
  <si>
    <t xml:space="preserve">MAIN OFFICE POLICE            </t>
  </si>
  <si>
    <t>1347700</t>
  </si>
  <si>
    <t xml:space="preserve">BERIK  NO 3 POLICE LINE       </t>
  </si>
  <si>
    <t>1347800</t>
  </si>
  <si>
    <t xml:space="preserve">GAME HALL POLICE LIN E        </t>
  </si>
  <si>
    <t>1347900</t>
  </si>
  <si>
    <t xml:space="preserve">LANGAR KHAN                   </t>
  </si>
  <si>
    <t>1347901</t>
  </si>
  <si>
    <t xml:space="preserve">SIKANDAR                      </t>
  </si>
  <si>
    <t xml:space="preserve">FAYAZ SUMBAL SHAHEED POLICE   </t>
  </si>
  <si>
    <t xml:space="preserve">LINE QUETTA                   </t>
  </si>
  <si>
    <t>1348000</t>
  </si>
  <si>
    <t xml:space="preserve">CANTEEN &amp; BARBAR SHOP         </t>
  </si>
  <si>
    <t xml:space="preserve">POLICE LINE CANTT QTA         </t>
  </si>
  <si>
    <t>1348100</t>
  </si>
  <si>
    <t xml:space="preserve">DRY CLEAINING  P.LINE         </t>
  </si>
  <si>
    <t xml:space="preserve">1302 </t>
  </si>
  <si>
    <t>1348200</t>
  </si>
  <si>
    <t xml:space="preserve">BERIK  NO 2 P.LINE            </t>
  </si>
  <si>
    <t>1348300</t>
  </si>
  <si>
    <t xml:space="preserve">BATH ROOM                     </t>
  </si>
  <si>
    <t>1348400</t>
  </si>
  <si>
    <t xml:space="preserve">BERIK  NO 1                   </t>
  </si>
  <si>
    <t>1348500</t>
  </si>
  <si>
    <t xml:space="preserve">BERIK  P.LINE                 </t>
  </si>
  <si>
    <t>1348700</t>
  </si>
  <si>
    <t xml:space="preserve">BARIK NO 2                    </t>
  </si>
  <si>
    <t>1348800</t>
  </si>
  <si>
    <t xml:space="preserve">GUARD ROOM POLICE LINE        </t>
  </si>
  <si>
    <t>1349000</t>
  </si>
  <si>
    <t xml:space="preserve">MEDICAL BERIK NO 6 P.LINE     </t>
  </si>
  <si>
    <t>1361006</t>
  </si>
  <si>
    <t>1369900</t>
  </si>
  <si>
    <t xml:space="preserve">MASJID TAQWA                  </t>
  </si>
  <si>
    <t xml:space="preserve">POLICE LINE G.RD QTA          </t>
  </si>
  <si>
    <t xml:space="preserve">0102 </t>
  </si>
  <si>
    <t>1371500</t>
  </si>
  <si>
    <t xml:space="preserve">G.ROAD QUETTA                 </t>
  </si>
  <si>
    <t xml:space="preserve">SCHOOL                        </t>
  </si>
  <si>
    <t>1372701</t>
  </si>
  <si>
    <t>FAMILY GATE</t>
  </si>
  <si>
    <t>1376900</t>
  </si>
  <si>
    <t xml:space="preserve">POLICE NO:12                  </t>
  </si>
  <si>
    <t xml:space="preserve">GULISTAN ROAD QUETTA.         </t>
  </si>
  <si>
    <t>1378300</t>
  </si>
  <si>
    <t xml:space="preserve">INSPECTOR GENEREL POLICE      </t>
  </si>
  <si>
    <t xml:space="preserve">OFFICE STAFF COLLEGE ROAD     </t>
  </si>
  <si>
    <t>1378402</t>
  </si>
  <si>
    <t>OFFICE CHOWK</t>
  </si>
  <si>
    <t>1378405</t>
  </si>
  <si>
    <t>1382600</t>
  </si>
  <si>
    <t xml:space="preserve">D.E.O FEMAILE                 </t>
  </si>
  <si>
    <t xml:space="preserve">QUETTA DIVISION               </t>
  </si>
  <si>
    <t xml:space="preserve"> MISSION ROAD QUETTA          </t>
  </si>
  <si>
    <t>1382601</t>
  </si>
  <si>
    <t xml:space="preserve">MISSION ROAD                  </t>
  </si>
  <si>
    <t>1382603</t>
  </si>
  <si>
    <t xml:space="preserve">OFFICE MISSION ROAD           </t>
  </si>
  <si>
    <t>1382700</t>
  </si>
  <si>
    <t xml:space="preserve">GOVT INSPECTOR GOVT SCHOOL    </t>
  </si>
  <si>
    <t xml:space="preserve">MISSION ROAD QTA              </t>
  </si>
  <si>
    <t>1385300</t>
  </si>
  <si>
    <t xml:space="preserve">GOVT MISSION HIGH SCHOOL      </t>
  </si>
  <si>
    <t>1385400</t>
  </si>
  <si>
    <t>1385600</t>
  </si>
  <si>
    <t xml:space="preserve">GOVT: MISSION HIGH SCHOOL     </t>
  </si>
  <si>
    <t xml:space="preserve">MISSION RD QTA                </t>
  </si>
  <si>
    <t>1408003</t>
  </si>
  <si>
    <t>1440700</t>
  </si>
  <si>
    <t xml:space="preserve">PAKISTAN CHILDREN ACDEMEY     </t>
  </si>
  <si>
    <t>1440701</t>
  </si>
  <si>
    <t>L/C</t>
  </si>
  <si>
    <t>1446500</t>
  </si>
  <si>
    <t xml:space="preserve">HAJI MALIK DAD KHAN           </t>
  </si>
  <si>
    <t xml:space="preserve">C/O IG POLICE KHOJAK ROAD     </t>
  </si>
  <si>
    <t>1463301</t>
  </si>
  <si>
    <t>BUS STAND NO:02</t>
  </si>
  <si>
    <t>1463302</t>
  </si>
  <si>
    <t>BUS STAND NO:01</t>
  </si>
  <si>
    <t>1463303</t>
  </si>
  <si>
    <t>QUETTA SAFE</t>
  </si>
  <si>
    <t>1470401</t>
  </si>
  <si>
    <t xml:space="preserve">STATE OFFICER                 </t>
  </si>
  <si>
    <t>B.NO A-01 ST.FLOOR F.NO.01</t>
  </si>
  <si>
    <t>M.P.A.S LODGING HALI ROAD QTA.</t>
  </si>
  <si>
    <t>51008</t>
  </si>
  <si>
    <t>1470402</t>
  </si>
  <si>
    <t>B.NO.A.01-ST FLOOR F.NO 02</t>
  </si>
  <si>
    <t>A M/PAS LODGING HALI ROAD QTA.</t>
  </si>
  <si>
    <t>1470403</t>
  </si>
  <si>
    <t xml:space="preserve">STATE OFFCER                  </t>
  </si>
  <si>
    <t>B.NO A-2 ND FLOOR F.N0-3</t>
  </si>
  <si>
    <t xml:space="preserve">M.P.A.S LODDES HALI ROAD QTA  </t>
  </si>
  <si>
    <t>1470404</t>
  </si>
  <si>
    <t>B.NO A.3 RD FLOOR F.NO-6</t>
  </si>
  <si>
    <t xml:space="preserve">M.P.A.S LODGES HALI ROAD QTA. </t>
  </si>
  <si>
    <t>1470405</t>
  </si>
  <si>
    <t xml:space="preserve">STATE OFFICE                  </t>
  </si>
  <si>
    <t>B.NO A-3 RD FLOOR F.NO-5</t>
  </si>
  <si>
    <t>M.P.A.S LODGES HALIL ROAD QTA.</t>
  </si>
  <si>
    <t>1470406</t>
  </si>
  <si>
    <t>B.NO.A-2 ND FLOOR F.NO.4</t>
  </si>
  <si>
    <t xml:space="preserve">MPAS LODGES HALI ROAD QTA.    </t>
  </si>
  <si>
    <t>1470407</t>
  </si>
  <si>
    <t>F.NO.F-03 RD FLOOR F.NO.05</t>
  </si>
  <si>
    <t>1470409</t>
  </si>
  <si>
    <t>B.NO B.01 FLOOR F.NO.2</t>
  </si>
  <si>
    <t>1470410</t>
  </si>
  <si>
    <t>B.NO B-2 ND FLOOR F.NO.03</t>
  </si>
  <si>
    <t xml:space="preserve">MPAS LODGES HALI ROAD QTA     </t>
  </si>
  <si>
    <t>1470411</t>
  </si>
  <si>
    <t>B.NO.03 RD FLOOR F.NO.06</t>
  </si>
  <si>
    <t>1470412</t>
  </si>
  <si>
    <t>B.NO B-03 RD FLOOR F.NO-05</t>
  </si>
  <si>
    <t>1470413</t>
  </si>
  <si>
    <t>B.NO B-02 ND FLOOR F.NO -04</t>
  </si>
  <si>
    <t xml:space="preserve">M.P.AS LODGES HALI ROAD QTA   </t>
  </si>
  <si>
    <t>1470414</t>
  </si>
  <si>
    <t>B.NO F-03 RD FLOOR F.NO.06</t>
  </si>
  <si>
    <t>1470415</t>
  </si>
  <si>
    <t>B.NO E.01 ST FLOOR F.NO 01</t>
  </si>
  <si>
    <t>1470416</t>
  </si>
  <si>
    <t>B.NO.C-01 ST FLOOR F.NO-02</t>
  </si>
  <si>
    <t>1470417</t>
  </si>
  <si>
    <t>B.NO C-02 ND FLOOR F.NO.03</t>
  </si>
  <si>
    <t>1470418</t>
  </si>
  <si>
    <t>B.NO C-03 RD FLOOR F.NO.06</t>
  </si>
  <si>
    <t>1470419</t>
  </si>
  <si>
    <t>B.NO C-03 RD FLOOR F.NO.05</t>
  </si>
  <si>
    <t>1470420</t>
  </si>
  <si>
    <t>B.NO C.-2  ND FLOOR F.NO 04</t>
  </si>
  <si>
    <t>1470421</t>
  </si>
  <si>
    <t>B.NO.F.02 ND FLOOR F.NO.04</t>
  </si>
  <si>
    <t>1470422</t>
  </si>
  <si>
    <t>B.NO.D-01 ST FLOOR F.NO-01</t>
  </si>
  <si>
    <t>1470423</t>
  </si>
  <si>
    <t>B.NO D-01 ST FLOOR F.NO.2</t>
  </si>
  <si>
    <t>1470424</t>
  </si>
  <si>
    <t>B.NO.D-02 ND FLOOR F.NO-03</t>
  </si>
  <si>
    <t>1470425</t>
  </si>
  <si>
    <t>B.NO.D-03 RD FLOOR F.NO.-06</t>
  </si>
  <si>
    <t>1470426</t>
  </si>
  <si>
    <t>B.NO D-03 RD FLOOR F.NO.05</t>
  </si>
  <si>
    <t>1470427</t>
  </si>
  <si>
    <t>B.NO.D-02 ND FLOOR F.NO.04</t>
  </si>
  <si>
    <t>1470428</t>
  </si>
  <si>
    <t>B.NO.F.01 ST FLOOR F.NO.02</t>
  </si>
  <si>
    <t>1470429</t>
  </si>
  <si>
    <t>B.NO.E-01 ST FLOOR F.NO.01</t>
  </si>
  <si>
    <t>1470430</t>
  </si>
  <si>
    <t>B.NO.E-01 ST FLOOR F.NO.2</t>
  </si>
  <si>
    <t>1470431</t>
  </si>
  <si>
    <t>B.NO.E-02 ND FLOOR F.NO-03</t>
  </si>
  <si>
    <t>1470432</t>
  </si>
  <si>
    <t>B.NO.E-03 RD FLOOR F.NO.06</t>
  </si>
  <si>
    <t>1470433</t>
  </si>
  <si>
    <t>B.NO.E-03 RD FLOOR F.NO.05</t>
  </si>
  <si>
    <t>1470434</t>
  </si>
  <si>
    <t>B..NO E-02 ND FLOOR F.NO.04</t>
  </si>
  <si>
    <t>1470435</t>
  </si>
  <si>
    <t>B.NO F-02 ND FLOOR F.NO.03</t>
  </si>
  <si>
    <t>03</t>
  </si>
  <si>
    <t>1470436</t>
  </si>
  <si>
    <t>B.NO F.01 ST FLOOR F.NO.01</t>
  </si>
  <si>
    <t>1470437</t>
  </si>
  <si>
    <t>M.P.A HOSTEL</t>
  </si>
  <si>
    <t>F.NO.01 BLOCK G-HALI  ROAD</t>
  </si>
  <si>
    <t>1470438</t>
  </si>
  <si>
    <t>F.NO-02 BLOCK G- HALI ROAD</t>
  </si>
  <si>
    <t>1470439</t>
  </si>
  <si>
    <t>F-NO-03 BLOCK G-HALI ROAD</t>
  </si>
  <si>
    <t>1470440</t>
  </si>
  <si>
    <t>F.NO-04  BLOCK -G HALI ROAD</t>
  </si>
  <si>
    <t>1470441</t>
  </si>
  <si>
    <t>F-NO-05 BLOCK G -HALI ROAD</t>
  </si>
  <si>
    <t>1470442</t>
  </si>
  <si>
    <t>F-NO-06 BLOCK G HALI ROAD</t>
  </si>
  <si>
    <t>1472905</t>
  </si>
  <si>
    <t>ZARGHOON ABAD</t>
  </si>
  <si>
    <t>POLICE LINE QTA.</t>
  </si>
  <si>
    <t>1475500</t>
  </si>
  <si>
    <t xml:space="preserve">IG POLICE 15 OFFICE           </t>
  </si>
  <si>
    <t xml:space="preserve">GHALIB ROAD                   </t>
  </si>
  <si>
    <t xml:space="preserve">1001 </t>
  </si>
  <si>
    <t>1475800</t>
  </si>
  <si>
    <t>1502501</t>
  </si>
  <si>
    <t>HALI ROAD</t>
  </si>
  <si>
    <t>1504602</t>
  </si>
  <si>
    <t>JINNAH ROAD</t>
  </si>
  <si>
    <t>1505001</t>
  </si>
  <si>
    <t>1514600</t>
  </si>
  <si>
    <t xml:space="preserve">D- I- G- OFFICE               </t>
  </si>
  <si>
    <t xml:space="preserve">TUFIAL ROAD                   </t>
  </si>
  <si>
    <t>1514700</t>
  </si>
  <si>
    <t xml:space="preserve">TIPPU ROAD                    </t>
  </si>
  <si>
    <t>1524100</t>
  </si>
  <si>
    <t xml:space="preserve">ABDUL QAHAIR LEVIES           </t>
  </si>
  <si>
    <t xml:space="preserve">THANNA HANNA                  </t>
  </si>
  <si>
    <t>1524200</t>
  </si>
  <si>
    <t xml:space="preserve">REST HOUSE                    </t>
  </si>
  <si>
    <t xml:space="preserve">HANNA ROAD QUETTA             </t>
  </si>
  <si>
    <t>1550902</t>
  </si>
  <si>
    <t xml:space="preserve">S/ENGINEER CP DEPARTMENT      </t>
  </si>
  <si>
    <t xml:space="preserve">GOVT BOYS HISH SCHOOL         </t>
  </si>
  <si>
    <t xml:space="preserve">HANNA ORAK QTA                </t>
  </si>
  <si>
    <t>1553200</t>
  </si>
  <si>
    <t xml:space="preserve">B- H - U                      </t>
  </si>
  <si>
    <t xml:space="preserve">KILLI AHMED KHAN              </t>
  </si>
  <si>
    <t xml:space="preserve">HANNA QTA                     </t>
  </si>
  <si>
    <t>1595500</t>
  </si>
  <si>
    <t xml:space="preserve">GOVT: MIDDLE SCHOOL           </t>
  </si>
  <si>
    <t xml:space="preserve">HANNA URAK QTA                </t>
  </si>
  <si>
    <t>1597900</t>
  </si>
  <si>
    <t>HEAD MISTRES GOVT GIRL PREMARY</t>
  </si>
  <si>
    <t xml:space="preserve">HANNA  QTA                    </t>
  </si>
  <si>
    <t>1606100</t>
  </si>
  <si>
    <t xml:space="preserve">HANA                          </t>
  </si>
  <si>
    <t>1624000</t>
  </si>
  <si>
    <t xml:space="preserve">GOVT: GIRLS PRIMERY SCHOOL    </t>
  </si>
  <si>
    <t>KILLI JATAK PIR MUHAMMAD HANNA</t>
  </si>
  <si>
    <t>1662800</t>
  </si>
  <si>
    <t xml:space="preserve">GOVT SCHOOL                   </t>
  </si>
  <si>
    <t>1664200</t>
  </si>
  <si>
    <t xml:space="preserve">KILLI FAZAL MUHAMMAD HANNA    </t>
  </si>
  <si>
    <t>0022681</t>
  </si>
  <si>
    <t xml:space="preserve">PROV: ASSEMBLY                </t>
  </si>
  <si>
    <t>29</t>
  </si>
  <si>
    <t>0022682</t>
  </si>
  <si>
    <t xml:space="preserve">M.P.A HOSTEL                  </t>
  </si>
  <si>
    <t xml:space="preserve">CANTT                         </t>
  </si>
  <si>
    <t>0022689</t>
  </si>
  <si>
    <t xml:space="preserve">PRIVINCIAL ASSAMBLY           </t>
  </si>
  <si>
    <t xml:space="preserve">QUETTA CANT                   </t>
  </si>
  <si>
    <t>0022751</t>
  </si>
  <si>
    <t xml:space="preserve">NEW HIGH COURT BUILDING       </t>
  </si>
  <si>
    <t>51021</t>
  </si>
  <si>
    <t xml:space="preserve">3301 </t>
  </si>
  <si>
    <t>0022755</t>
  </si>
  <si>
    <t xml:space="preserve">ASSISTANT REGISTRAR           </t>
  </si>
  <si>
    <t xml:space="preserve">HIGH COURT OF BALOCHISTAN     </t>
  </si>
  <si>
    <t xml:space="preserve">HALI ROAD QUETTA              </t>
  </si>
  <si>
    <t>0079331</t>
  </si>
  <si>
    <t>XEN</t>
  </si>
  <si>
    <t>W S S SURVEY 144</t>
  </si>
  <si>
    <t>07612</t>
  </si>
  <si>
    <t>0607801</t>
  </si>
  <si>
    <t xml:space="preserve">P.LINE QTA                    </t>
  </si>
  <si>
    <t>0607803</t>
  </si>
  <si>
    <t>DR MUHAMMAD SHAHZAD ASLAM</t>
  </si>
  <si>
    <t>PSP PROJECT DIRECTOR C-41</t>
  </si>
  <si>
    <t>BUILDING POLCE LINE QUETTA</t>
  </si>
  <si>
    <t>0721001</t>
  </si>
  <si>
    <t>XEN URBAN PLANNING&amp;DEVELOPMENT</t>
  </si>
  <si>
    <t xml:space="preserve">T/WELL PARK GULISTAN TOWN     </t>
  </si>
  <si>
    <t xml:space="preserve">7612 </t>
  </si>
  <si>
    <t>0752502</t>
  </si>
  <si>
    <t xml:space="preserve">XEN PROJECT DVISION II        </t>
  </si>
  <si>
    <t xml:space="preserve">SAMUNGLI ROAD QUETTA          </t>
  </si>
  <si>
    <t>0819700</t>
  </si>
  <si>
    <t xml:space="preserve">XEN PROJECT WORKS QWSEIP      </t>
  </si>
  <si>
    <t xml:space="preserve">HZARA SOCIETY ALAMDAR ROAD    </t>
  </si>
  <si>
    <t>12</t>
  </si>
  <si>
    <t xml:space="preserve">7404 </t>
  </si>
  <si>
    <t>0843701</t>
  </si>
  <si>
    <t xml:space="preserve">XEN PROJECT DIRECTOR NO.1     </t>
  </si>
  <si>
    <t xml:space="preserve">STREET LIGHT JINNAH           </t>
  </si>
  <si>
    <t xml:space="preserve">ROAD QUETTA.                  </t>
  </si>
  <si>
    <t>0890502</t>
  </si>
  <si>
    <t xml:space="preserve">PRINCIPAL SARDAR HASSAN MUSA  </t>
  </si>
  <si>
    <t xml:space="preserve">MAJOR M. ALI SHAHEED ROAD     </t>
  </si>
  <si>
    <t>0989001</t>
  </si>
  <si>
    <t xml:space="preserve">DERGEE COLLEGE                </t>
  </si>
  <si>
    <t xml:space="preserve">QTA CANTT                     </t>
  </si>
  <si>
    <t>1022904</t>
  </si>
  <si>
    <t xml:space="preserve">BANAZIR SHAEED HOSPITEL       </t>
  </si>
  <si>
    <t xml:space="preserve">GULISTAN TWON                 </t>
  </si>
  <si>
    <t xml:space="preserve">3400 </t>
  </si>
  <si>
    <t>1266402</t>
  </si>
  <si>
    <t xml:space="preserve">XEN PHE WSS                   </t>
  </si>
  <si>
    <t xml:space="preserve">ZIA UD DIN STREET NAB OFFICE  </t>
  </si>
  <si>
    <t>1356801</t>
  </si>
  <si>
    <t>1378400</t>
  </si>
  <si>
    <t xml:space="preserve">DEPUTY GENERAL OF POLICE      </t>
  </si>
  <si>
    <t xml:space="preserve">GULISTAN ROAD QTA             </t>
  </si>
  <si>
    <t>1378401</t>
  </si>
  <si>
    <t xml:space="preserve">IG POLICE BALOCHISTAN         </t>
  </si>
  <si>
    <t xml:space="preserve">IG OFFICE MAIN BUILDING       </t>
  </si>
  <si>
    <t xml:space="preserve">SHARAH GULISTAN QUETTA CANTT  </t>
  </si>
  <si>
    <t>1398101</t>
  </si>
  <si>
    <t xml:space="preserve">CCPO OFFICE                   </t>
  </si>
  <si>
    <t>1398401</t>
  </si>
  <si>
    <t xml:space="preserve">XEN PHED                      </t>
  </si>
  <si>
    <t xml:space="preserve">SURVERY 57 NEAR CCI ABL BANK  </t>
  </si>
  <si>
    <t>1446601</t>
  </si>
  <si>
    <t xml:space="preserve">ANWER COLONY KHOJAK ROAD      </t>
  </si>
  <si>
    <t>1472001</t>
  </si>
  <si>
    <t xml:space="preserve">W S S MPA HOSTEL              </t>
  </si>
  <si>
    <t>1472003</t>
  </si>
  <si>
    <t>ESTATE OFFICER</t>
  </si>
  <si>
    <t>T/WELL MPA HOSTEL HALI ROAD</t>
  </si>
  <si>
    <t>1474901</t>
  </si>
  <si>
    <t xml:space="preserve">HIGH COURT BALOCHISTAN        </t>
  </si>
  <si>
    <t>1513100</t>
  </si>
  <si>
    <t xml:space="preserve">GIRLS COLLEGE                 </t>
  </si>
  <si>
    <t xml:space="preserve">GULISTAN ROAD                 </t>
  </si>
  <si>
    <t>1513101</t>
  </si>
  <si>
    <t xml:space="preserve">WSS GOVT GIRLS COLLEGE        </t>
  </si>
  <si>
    <t xml:space="preserve">GULISTAN ROAD QUETTA          </t>
  </si>
  <si>
    <t>1514400</t>
  </si>
  <si>
    <t xml:space="preserve">SUPRIDNT OF POLICE            </t>
  </si>
  <si>
    <t xml:space="preserve">ABBAS ROAD QTA                </t>
  </si>
  <si>
    <t>1526801</t>
  </si>
  <si>
    <t>CARDIAC CENTER QUETTA</t>
  </si>
  <si>
    <t>HANNA ROAD</t>
  </si>
  <si>
    <t>1555201</t>
  </si>
  <si>
    <t xml:space="preserve">WSS KILLI AQTTAKZAI HANNA     </t>
  </si>
  <si>
    <t>2208401</t>
  </si>
  <si>
    <t xml:space="preserve">XEN PHED QTA DIVISION         </t>
  </si>
  <si>
    <t xml:space="preserve">WSS HANNA URAK                </t>
  </si>
  <si>
    <t>0606001</t>
  </si>
  <si>
    <t xml:space="preserve">POLICE LINE CANTT CANTT       </t>
  </si>
  <si>
    <t>0606002</t>
  </si>
  <si>
    <t>0606003</t>
  </si>
  <si>
    <t xml:space="preserve">NO 3 CANTT                    </t>
  </si>
  <si>
    <t>0606301</t>
  </si>
  <si>
    <t xml:space="preserve">XEN P H E D                   </t>
  </si>
  <si>
    <t xml:space="preserve">W S S POLECE LINE             </t>
  </si>
  <si>
    <t>0606305</t>
  </si>
  <si>
    <t xml:space="preserve">B.R.P TUBWELL                 </t>
  </si>
  <si>
    <t>0607405</t>
  </si>
  <si>
    <t xml:space="preserve">GENRATOR ROOM                 </t>
  </si>
  <si>
    <t xml:space="preserve">M.ROAD QTA                    </t>
  </si>
  <si>
    <t xml:space="preserve">2907 </t>
  </si>
  <si>
    <t>0607802</t>
  </si>
  <si>
    <t xml:space="preserve">S.P HEAD QUARTER              </t>
  </si>
  <si>
    <t xml:space="preserve">WSS T/WELL NO-03 POLICE LINE  </t>
  </si>
  <si>
    <t>0711000</t>
  </si>
  <si>
    <t xml:space="preserve">POLICE STATION QAIDABAD       </t>
  </si>
  <si>
    <t xml:space="preserve">TAJ MUHAMMAD ROAD             </t>
  </si>
  <si>
    <t>0723801</t>
  </si>
  <si>
    <t>51271</t>
  </si>
  <si>
    <t>0723802</t>
  </si>
  <si>
    <t>0729002</t>
  </si>
  <si>
    <t xml:space="preserve">XEN PROJECT DIVISION          </t>
  </si>
  <si>
    <t>0732801</t>
  </si>
  <si>
    <t>SARDAR HASSAN MUSA GIRLSCOLLEG</t>
  </si>
  <si>
    <t xml:space="preserve">GULISTAN TOWN MAJOR MUHAMMAD  </t>
  </si>
  <si>
    <t xml:space="preserve">ALI SHAEED ROAD QUETTA        </t>
  </si>
  <si>
    <t>1297200</t>
  </si>
  <si>
    <t xml:space="preserve">S.POLICE                      </t>
  </si>
  <si>
    <t xml:space="preserve">CHILTAN ROAD                  </t>
  </si>
  <si>
    <t>1325100</t>
  </si>
  <si>
    <t xml:space="preserve">GOVERNMENT DEGREE COLLEGE     </t>
  </si>
  <si>
    <t>1325300</t>
  </si>
  <si>
    <t>1335100</t>
  </si>
  <si>
    <t xml:space="preserve">INSPECTOR GENERAL POLICE      </t>
  </si>
  <si>
    <t>1335200</t>
  </si>
  <si>
    <t xml:space="preserve">VEHICLE WORK SHOP             </t>
  </si>
  <si>
    <t xml:space="preserve">POLICE LINE QUETTA            </t>
  </si>
  <si>
    <t>1346700</t>
  </si>
  <si>
    <t xml:space="preserve">OFFICE F.A.B                  </t>
  </si>
  <si>
    <t>1347200</t>
  </si>
  <si>
    <t xml:space="preserve">BERIK TELE COMUNICATION       </t>
  </si>
  <si>
    <t xml:space="preserve">1100 </t>
  </si>
  <si>
    <t>1375501</t>
  </si>
  <si>
    <t xml:space="preserve">REGIONAL POLICE OFFICER       </t>
  </si>
  <si>
    <t>1378200</t>
  </si>
  <si>
    <t xml:space="preserve">I.G OFFICE                    </t>
  </si>
  <si>
    <t xml:space="preserve">STAFF ROAD QTA                </t>
  </si>
  <si>
    <t>1378501</t>
  </si>
  <si>
    <t xml:space="preserve">COMMANDANT B.C                </t>
  </si>
  <si>
    <t xml:space="preserve">BANGLA NO 4 STAFF COLLEGE     </t>
  </si>
  <si>
    <t>1397800</t>
  </si>
  <si>
    <t xml:space="preserve">BIJLEE ROAD                   </t>
  </si>
  <si>
    <t>1398100</t>
  </si>
  <si>
    <t>1416701</t>
  </si>
  <si>
    <t xml:space="preserve">BOY SCCOUT HEAD QUTER         </t>
  </si>
  <si>
    <t xml:space="preserve">HALI ROAD                     </t>
  </si>
  <si>
    <t>1472005</t>
  </si>
  <si>
    <t>ESTATE OFFICER BALOCHISTAN</t>
  </si>
  <si>
    <t>SECRETRAITE HALI ROAD</t>
  </si>
  <si>
    <t>1513200</t>
  </si>
  <si>
    <t xml:space="preserve">MAIN BULIDING GIRLS COLLEGE   </t>
  </si>
  <si>
    <t>1553100</t>
  </si>
  <si>
    <t xml:space="preserve">KILLI SAMAD KHAN HANNA URAK   </t>
  </si>
  <si>
    <t>1663700</t>
  </si>
  <si>
    <t xml:space="preserve">D.C REST HOUSE                </t>
  </si>
  <si>
    <t xml:space="preserve">KILLI TAJ                     </t>
  </si>
  <si>
    <t>2237601</t>
  </si>
  <si>
    <t xml:space="preserve">XEN P H E                     </t>
  </si>
  <si>
    <t xml:space="preserve">W S S KILLI MALIK SHER        </t>
  </si>
  <si>
    <t xml:space="preserve">MUHAMMAD HANNA QTA            </t>
  </si>
  <si>
    <t>48122</t>
  </si>
  <si>
    <t>0007201</t>
  </si>
  <si>
    <t xml:space="preserve">DHO DISPENSIRY                </t>
  </si>
  <si>
    <t xml:space="preserve">DHO DISPENSRY NASEER ABAD     </t>
  </si>
  <si>
    <t xml:space="preserve">3410 </t>
  </si>
  <si>
    <t>0007600</t>
  </si>
  <si>
    <t xml:space="preserve">DHO DISPENSRY 1               </t>
  </si>
  <si>
    <t xml:space="preserve">DHO QURTER NO 1 NASEER ABAD   </t>
  </si>
  <si>
    <t>0007900</t>
  </si>
  <si>
    <t xml:space="preserve">DEPTT MADRASA ROAD            </t>
  </si>
  <si>
    <t>0008301</t>
  </si>
  <si>
    <t xml:space="preserve">NASIR ABAD                    </t>
  </si>
  <si>
    <t>0308102</t>
  </si>
  <si>
    <t xml:space="preserve">EXECUTIVE ENGINEER PROJECT II </t>
  </si>
  <si>
    <t xml:space="preserve">NASIR ABAD ALAMDAR ROAD       </t>
  </si>
  <si>
    <t>0308900</t>
  </si>
  <si>
    <t xml:space="preserve">GOVERNMENT PRIMARY SCHOOL     </t>
  </si>
  <si>
    <t xml:space="preserve">NASIR ABAD BALOCH GALI        </t>
  </si>
  <si>
    <t xml:space="preserve">7-67-54B QUETTA               </t>
  </si>
  <si>
    <t>0316201</t>
  </si>
  <si>
    <t xml:space="preserve">MARRIABAD                     </t>
  </si>
  <si>
    <t>0316203</t>
  </si>
  <si>
    <t xml:space="preserve">EXECUTIVE ENGINEER  B.H.U     </t>
  </si>
  <si>
    <t xml:space="preserve">NEW MARRI ABAD CENTRE         </t>
  </si>
  <si>
    <t>0316204</t>
  </si>
  <si>
    <t xml:space="preserve">Q.NO.1 HEALTH DISPENCIRY      </t>
  </si>
  <si>
    <t xml:space="preserve">MARRI ABAD QUETTA             </t>
  </si>
  <si>
    <t>0401905</t>
  </si>
  <si>
    <t xml:space="preserve">GOVT PRIMRY SCHOOL            </t>
  </si>
  <si>
    <t xml:space="preserve">ALAMDAR ROAD MOMIN ABAD       </t>
  </si>
  <si>
    <t>0401909</t>
  </si>
  <si>
    <t xml:space="preserve">KHARTAR ROAD MARRIABAD        </t>
  </si>
  <si>
    <t>0401912</t>
  </si>
  <si>
    <t xml:space="preserve">KHARTAR ALAMDAR ROAD          </t>
  </si>
  <si>
    <t>0532501</t>
  </si>
  <si>
    <t>MILO TRUST ALAMDAR ROAD</t>
  </si>
  <si>
    <t>0562500</t>
  </si>
  <si>
    <t xml:space="preserve">ISHAQ ALI                     </t>
  </si>
  <si>
    <t>0632200</t>
  </si>
  <si>
    <t>DISTRICT OFFICER PUBLIC HEALTH</t>
  </si>
  <si>
    <t xml:space="preserve">ENGINEERING DIV PIR MUHAMMAD  </t>
  </si>
  <si>
    <t xml:space="preserve">ROAD QTA.                     </t>
  </si>
  <si>
    <t>0685202</t>
  </si>
  <si>
    <t>NEAR PEARL INSTITUTE ALAMDAR</t>
  </si>
  <si>
    <t>ROAD QUETTA</t>
  </si>
  <si>
    <t>0778200</t>
  </si>
  <si>
    <t xml:space="preserve">GOVT CARPET CENTRE            </t>
  </si>
  <si>
    <t xml:space="preserve">CARPET CENTRE ALAMDAR ROAD    </t>
  </si>
  <si>
    <t>0778300</t>
  </si>
  <si>
    <t xml:space="preserve">CARPET TEACHER TRAINING INDUS </t>
  </si>
  <si>
    <t xml:space="preserve">TRIES QUETTA                  </t>
  </si>
  <si>
    <t>0784400</t>
  </si>
  <si>
    <t xml:space="preserve">ALAMDAR ROAD                  </t>
  </si>
  <si>
    <t>0784600</t>
  </si>
  <si>
    <t xml:space="preserve">YAZDAN SCHOOL                 </t>
  </si>
  <si>
    <t>0784800</t>
  </si>
  <si>
    <t xml:space="preserve">YAZDAN KHAN ROAD              </t>
  </si>
  <si>
    <t>0784900</t>
  </si>
  <si>
    <t xml:space="preserve">YAZDAN KHAN HIGH SCHOOL       </t>
  </si>
  <si>
    <t>0785100</t>
  </si>
  <si>
    <t>0814000</t>
  </si>
  <si>
    <t xml:space="preserve">GOVT SARDAR ESSA KHAN         </t>
  </si>
  <si>
    <t xml:space="preserve">GOVERNMENT GIRLS HIGH SCHOOL  </t>
  </si>
  <si>
    <t>0815401</t>
  </si>
  <si>
    <t>GULISTAN ROAD NEAR YAZDAN KHAN</t>
  </si>
  <si>
    <t>0822200</t>
  </si>
  <si>
    <t xml:space="preserve">GOVT: HIGH SCHOOL             </t>
  </si>
  <si>
    <t xml:space="preserve">H HOUSING ALAMDAR RD QTA      </t>
  </si>
  <si>
    <t>0825500</t>
  </si>
  <si>
    <t xml:space="preserve">ENGNEERING DIV ALAMDAR ROAD   </t>
  </si>
  <si>
    <t>0831301</t>
  </si>
  <si>
    <t xml:space="preserve">EAD MISTRESS GOVT GIRLS       </t>
  </si>
  <si>
    <t xml:space="preserve">SARDAR ESSA KHAN SCHOOL       </t>
  </si>
  <si>
    <t xml:space="preserve">16AKARE QTA                   </t>
  </si>
  <si>
    <t>0875300</t>
  </si>
  <si>
    <t xml:space="preserve">IDARA QALEEN BAFI             </t>
  </si>
  <si>
    <t>CARPET CENTRE MARI ABAD QUETTA</t>
  </si>
  <si>
    <t>0875400</t>
  </si>
  <si>
    <t xml:space="preserve">TAILORING CUTTING CENTRE      </t>
  </si>
  <si>
    <t xml:space="preserve">MARI ABAD QUETTA              </t>
  </si>
  <si>
    <t>0875701</t>
  </si>
  <si>
    <t>NEAR SHAFA KHANA SAHIB ZAMAN</t>
  </si>
  <si>
    <t>ALMADAR ROAD QUETTA</t>
  </si>
  <si>
    <t>1346400</t>
  </si>
  <si>
    <t xml:space="preserve">HAJI GHAIBI ROAD              </t>
  </si>
  <si>
    <t>1401600</t>
  </si>
  <si>
    <t xml:space="preserve">DISTRICT OFFICE               </t>
  </si>
  <si>
    <t>1402801</t>
  </si>
  <si>
    <t xml:space="preserve">GOVT. BOYS PRIMARY            </t>
  </si>
  <si>
    <t xml:space="preserve">HAJI GHABI ROAD               </t>
  </si>
  <si>
    <t>1403001</t>
  </si>
  <si>
    <t xml:space="preserve">HEAD MASTER GOVT HIGH SCHOOL  </t>
  </si>
  <si>
    <t xml:space="preserve">HAJI GHAIBI ROAD QTA          </t>
  </si>
  <si>
    <t>1460401</t>
  </si>
  <si>
    <t xml:space="preserve">GOVT GIRLS HICH SCHOOL        </t>
  </si>
  <si>
    <t>1592702</t>
  </si>
  <si>
    <t>KILLI DURRANI HAJI GHABI ROAD</t>
  </si>
  <si>
    <t>2132702</t>
  </si>
  <si>
    <t xml:space="preserve">CHASHMA ACHOZAI               </t>
  </si>
  <si>
    <t>2152102</t>
  </si>
  <si>
    <t xml:space="preserve">KILLI CHASHMA ACHOZAI         </t>
  </si>
  <si>
    <t>2162741</t>
  </si>
  <si>
    <t xml:space="preserve">ASSTT:DISTRICT FOREST OFFICER </t>
  </si>
  <si>
    <t xml:space="preserve">NEAR CUSTOM CHECK POST        </t>
  </si>
  <si>
    <t xml:space="preserve">BALELI QUETTA.                </t>
  </si>
  <si>
    <t>51201</t>
  </si>
  <si>
    <t>2162862</t>
  </si>
  <si>
    <t>CHASHMA CHOWK AIR PORT ROAD</t>
  </si>
  <si>
    <t>2177500</t>
  </si>
  <si>
    <t xml:space="preserve">GOVT: PRIMERY SCHOOL          </t>
  </si>
  <si>
    <t xml:space="preserve">SIMALANI ABAD AIR PORT ROAD   </t>
  </si>
  <si>
    <t>2195401</t>
  </si>
  <si>
    <t xml:space="preserve">S.S.P ADM CCP                 </t>
  </si>
  <si>
    <t xml:space="preserve">ZARGHOON ABAD NAWA KILLI      </t>
  </si>
  <si>
    <t>2208403</t>
  </si>
  <si>
    <t>GOVT GIRLS HIGH SCHOOL</t>
  </si>
  <si>
    <t>SARAGHOR GAI</t>
  </si>
  <si>
    <t>2218200</t>
  </si>
  <si>
    <t xml:space="preserve">GOVERNMENT MIDDLE SCHOOL      </t>
  </si>
  <si>
    <t xml:space="preserve">KILLI SARA GHURGI             </t>
  </si>
  <si>
    <t>2237203</t>
  </si>
  <si>
    <t xml:space="preserve">KILLI SARA GURGAI             </t>
  </si>
  <si>
    <t>2242000</t>
  </si>
  <si>
    <t xml:space="preserve">PUBLIC HEALTH UNIT            </t>
  </si>
  <si>
    <t xml:space="preserve">NAWA KILLI SARAGHARGI         </t>
  </si>
  <si>
    <t>2242200</t>
  </si>
  <si>
    <t xml:space="preserve">HEAD MISTRESS GOVT: GRILS     </t>
  </si>
  <si>
    <t xml:space="preserve">KILLI SARAGHURGI QUETTA       </t>
  </si>
  <si>
    <t>0429701</t>
  </si>
  <si>
    <t>0822000</t>
  </si>
  <si>
    <t xml:space="preserve">PRINCIPAL GENERAL MUSA        </t>
  </si>
  <si>
    <t xml:space="preserve">ALAM DAR ROAD                 </t>
  </si>
  <si>
    <t>1402802</t>
  </si>
  <si>
    <t>1489401</t>
  </si>
  <si>
    <t xml:space="preserve">WSS TIN TOWN                  </t>
  </si>
  <si>
    <t>1555801</t>
  </si>
  <si>
    <t xml:space="preserve">DARA                          </t>
  </si>
  <si>
    <t>1631600</t>
  </si>
  <si>
    <t xml:space="preserve">ADDITIONAL SECRETARY          </t>
  </si>
  <si>
    <t xml:space="preserve">KANSI GRAVE YARD              </t>
  </si>
  <si>
    <t>1946302</t>
  </si>
  <si>
    <t xml:space="preserve">XEN PHED QUETTA DIV           </t>
  </si>
  <si>
    <t xml:space="preserve">CHRISTEN COLONY NAWA KILLI    </t>
  </si>
  <si>
    <t>1950586</t>
  </si>
  <si>
    <t>WSS KILLI SHAH ALAM</t>
  </si>
  <si>
    <t>2103801</t>
  </si>
  <si>
    <t xml:space="preserve">KILLI SARAGUGAI               </t>
  </si>
  <si>
    <t>2148102</t>
  </si>
  <si>
    <t xml:space="preserve">WSS CHASHMA ACHOZAI           </t>
  </si>
  <si>
    <t>2148402</t>
  </si>
  <si>
    <t xml:space="preserve">WSS GOVT HIGH SCHOOL KILLI    </t>
  </si>
  <si>
    <t xml:space="preserve">BARECH ABAD CHASHMA ACHOZAI   </t>
  </si>
  <si>
    <t>2148405</t>
  </si>
  <si>
    <t xml:space="preserve">ACHOZAI                       </t>
  </si>
  <si>
    <t>2252507</t>
  </si>
  <si>
    <t xml:space="preserve">COSTAL POWER PLANT            </t>
  </si>
  <si>
    <t>0316500</t>
  </si>
  <si>
    <t xml:space="preserve">BASIC HEALTH UNITS            </t>
  </si>
  <si>
    <t xml:space="preserve">MARRIABAD KHURTAR ROAD QTA    </t>
  </si>
  <si>
    <t>0401904</t>
  </si>
  <si>
    <t xml:space="preserve">EDUCATION OFFICER MARRIABAD   </t>
  </si>
  <si>
    <t>0401906</t>
  </si>
  <si>
    <t>0401907</t>
  </si>
  <si>
    <t xml:space="preserve">PRINCIPAL SARDAR ISHAQ KHAN   </t>
  </si>
  <si>
    <t xml:space="preserve">MOMIN ABAD QUETTA.            </t>
  </si>
  <si>
    <t>0599901</t>
  </si>
  <si>
    <t xml:space="preserve">XEN PROJECT DIVISION -II      </t>
  </si>
  <si>
    <t>0778400</t>
  </si>
  <si>
    <t xml:space="preserve">GOVT.CARPIT CENTRE            </t>
  </si>
  <si>
    <t xml:space="preserve">CARPET TEACHER TRAINING       </t>
  </si>
  <si>
    <t xml:space="preserve">INDUSTRIES QUETTA             </t>
  </si>
  <si>
    <t>0778600</t>
  </si>
  <si>
    <t xml:space="preserve">DIRECTOR SPORTS               </t>
  </si>
  <si>
    <t xml:space="preserve">AYOOB STADIUM                 </t>
  </si>
  <si>
    <t>0822100</t>
  </si>
  <si>
    <t xml:space="preserve">PRINCIPIL GOVT COLLEGE        </t>
  </si>
  <si>
    <t xml:space="preserve">ALAMDAR ROAD QTA              </t>
  </si>
  <si>
    <t>1448201</t>
  </si>
  <si>
    <t xml:space="preserve">TEEN TOWN PASHTOON DARA       </t>
  </si>
  <si>
    <t>1592701</t>
  </si>
  <si>
    <t xml:space="preserve">GWAL MANDI THANA              </t>
  </si>
  <si>
    <t>1808201</t>
  </si>
  <si>
    <t xml:space="preserve">CHASHMA CHOOHI SHEIKH MANDA   </t>
  </si>
  <si>
    <t>2144801</t>
  </si>
  <si>
    <t xml:space="preserve">PUBLIC HEALTH WATER  SUPPLY   </t>
  </si>
  <si>
    <t xml:space="preserve">K.CHASHMA CHOZAI QTA          </t>
  </si>
  <si>
    <t>45</t>
  </si>
  <si>
    <t>2148401</t>
  </si>
  <si>
    <t xml:space="preserve">W.S.S BARACH ABAD CHASHMA     </t>
  </si>
  <si>
    <t xml:space="preserve">ACHOZAI QTA                   </t>
  </si>
  <si>
    <t>2148801</t>
  </si>
  <si>
    <t xml:space="preserve">DIRECTOR GENERAL PDMA         </t>
  </si>
  <si>
    <t>2152900</t>
  </si>
  <si>
    <t xml:space="preserve">WATER MANAGMENT ASSOCIATION   </t>
  </si>
  <si>
    <t xml:space="preserve">KILLI SHEIKH MANDA            </t>
  </si>
  <si>
    <t>2256204</t>
  </si>
  <si>
    <t xml:space="preserve">WSS KILLI SHABAK KACH ROAD    </t>
  </si>
  <si>
    <t>48123</t>
  </si>
  <si>
    <t>0087201</t>
  </si>
  <si>
    <t xml:space="preserve">GOVT GIRLS PRIMERY SCHOLL     </t>
  </si>
  <si>
    <t xml:space="preserve">KILLI MALAZAI                 </t>
  </si>
  <si>
    <t xml:space="preserve">KUCHLAK                       </t>
  </si>
  <si>
    <t>0097901</t>
  </si>
  <si>
    <t xml:space="preserve">KILLI ALI MUHAMMAD            </t>
  </si>
  <si>
    <t>0116202</t>
  </si>
  <si>
    <t xml:space="preserve">WATER SUPPLY SCHEME P.H.E     </t>
  </si>
  <si>
    <t xml:space="preserve">KILLI KARAK                   </t>
  </si>
  <si>
    <t xml:space="preserve">7600 </t>
  </si>
  <si>
    <t>0116204</t>
  </si>
  <si>
    <t xml:space="preserve">CIVIL DISPENCERY              </t>
  </si>
  <si>
    <t xml:space="preserve">KILLI SAMLI KUCHLAK           </t>
  </si>
  <si>
    <t>0173904</t>
  </si>
  <si>
    <t xml:space="preserve">KILLI ABDUL RAHIM SAMALI      </t>
  </si>
  <si>
    <t>0212105</t>
  </si>
  <si>
    <t xml:space="preserve">KILLI AUTOZAI                 </t>
  </si>
  <si>
    <t>0212111</t>
  </si>
  <si>
    <t xml:space="preserve">KILLI PANIZAI                 </t>
  </si>
  <si>
    <t>0217000</t>
  </si>
  <si>
    <t xml:space="preserve">KILLI KATEER                  </t>
  </si>
  <si>
    <t>0217001</t>
  </si>
  <si>
    <t xml:space="preserve">GOVT: BOYS PRIMERY SCHOOL     </t>
  </si>
  <si>
    <t>0241209</t>
  </si>
  <si>
    <t xml:space="preserve">KILLI SUFI AMAN               </t>
  </si>
  <si>
    <t>0244600</t>
  </si>
  <si>
    <t xml:space="preserve">S.D.E.O (FEMAL)               </t>
  </si>
  <si>
    <t xml:space="preserve">SCHOOL KILLI AKBAR ABAD       </t>
  </si>
  <si>
    <t>0244700</t>
  </si>
  <si>
    <t xml:space="preserve">DESPENCERY                    </t>
  </si>
  <si>
    <t xml:space="preserve">KILLI A.J.KUCHLAK             </t>
  </si>
  <si>
    <t xml:space="preserve">KHAN HAMID JAN KUCHLAK        </t>
  </si>
  <si>
    <t>0339700</t>
  </si>
  <si>
    <t xml:space="preserve">KILLI HAJI MEHRAB KHN KUCHLAK </t>
  </si>
  <si>
    <t>0340305</t>
  </si>
  <si>
    <t xml:space="preserve">KILLI MERAB KHAN              </t>
  </si>
  <si>
    <t>0977400</t>
  </si>
  <si>
    <t xml:space="preserve">GOVT HEAD MISTRESS            </t>
  </si>
  <si>
    <t>0985100</t>
  </si>
  <si>
    <t xml:space="preserve">M/S HEAD MASTER GOVT.         </t>
  </si>
  <si>
    <t xml:space="preserve">KILLI ESSA KHAIL              </t>
  </si>
  <si>
    <t>0990402</t>
  </si>
  <si>
    <t xml:space="preserve">KILLI SHER MUHAMMAD           </t>
  </si>
  <si>
    <t>0993304</t>
  </si>
  <si>
    <t xml:space="preserve">KILLI MALIK SAIFULLAH         </t>
  </si>
  <si>
    <t>0997700</t>
  </si>
  <si>
    <t xml:space="preserve">KILLI NASRAN KUCHLAK          </t>
  </si>
  <si>
    <t>1001400</t>
  </si>
  <si>
    <t xml:space="preserve">WATER MANAGEMENT ASSOCIATE    </t>
  </si>
  <si>
    <t xml:space="preserve">WAZIR ABAD KUCHLAK            </t>
  </si>
  <si>
    <t>1002400</t>
  </si>
  <si>
    <t xml:space="preserve">EXECUTIVE DISTRICT OFFICER    </t>
  </si>
  <si>
    <t xml:space="preserve">HEALTH CENTER KILLI MUZEYAN   </t>
  </si>
  <si>
    <t xml:space="preserve">0109 </t>
  </si>
  <si>
    <t>1011901</t>
  </si>
  <si>
    <t>DEPUTY DISTRICT OFFICER FEMALE</t>
  </si>
  <si>
    <t xml:space="preserve">GOVT: GRILS PRIMERY SCHOOL    </t>
  </si>
  <si>
    <t xml:space="preserve">KILLI ALI MUHAMMAD KUCHLAK    </t>
  </si>
  <si>
    <t>1012100</t>
  </si>
  <si>
    <t xml:space="preserve">KILLI SUNZAR KHAIL            </t>
  </si>
  <si>
    <t>1012101</t>
  </si>
  <si>
    <t xml:space="preserve">. XEN PUBLIC HEALTH           </t>
  </si>
  <si>
    <t xml:space="preserve">K.KHAN HAMID JAN KUCHLAK      </t>
  </si>
  <si>
    <t>1012802</t>
  </si>
  <si>
    <t>1012900</t>
  </si>
  <si>
    <t xml:space="preserve">KHAN HAMIDJAN KUCHLAK         </t>
  </si>
  <si>
    <t>1012901</t>
  </si>
  <si>
    <t xml:space="preserve">SOCIAL WELFARE OFFICER        </t>
  </si>
  <si>
    <t xml:space="preserve">QALIN CENTER KUCHLAK          </t>
  </si>
  <si>
    <t>1012903</t>
  </si>
  <si>
    <t xml:space="preserve">KILLI KUCHLAK                 </t>
  </si>
  <si>
    <t>1021200</t>
  </si>
  <si>
    <t xml:space="preserve">HEAD MISTRESS GOVT. GIRLS     </t>
  </si>
  <si>
    <t xml:space="preserve">KILLI MUGHTIAN                </t>
  </si>
  <si>
    <t>1029040</t>
  </si>
  <si>
    <t xml:space="preserve">KILLI ABDUL ALEEM             </t>
  </si>
  <si>
    <t xml:space="preserve">KUCKHLAK                      </t>
  </si>
  <si>
    <t>1052513</t>
  </si>
  <si>
    <t xml:space="preserve">BASIC HEALTH UNIT             </t>
  </si>
  <si>
    <t xml:space="preserve">KILLI RAHIMGUL KUCHLAK QUETTA </t>
  </si>
  <si>
    <t>1052515</t>
  </si>
  <si>
    <t>1052517</t>
  </si>
  <si>
    <t>1052518</t>
  </si>
  <si>
    <t xml:space="preserve">BALELI KHUCHLAK QUETTA        </t>
  </si>
  <si>
    <t>1053503</t>
  </si>
  <si>
    <t xml:space="preserve">HEAD MASTER GOVT: PRIMARY     </t>
  </si>
  <si>
    <t xml:space="preserve">KILLI SUFI POTI AMAN          </t>
  </si>
  <si>
    <t>1053504</t>
  </si>
  <si>
    <t xml:space="preserve">M/S DISTT OFFICER PHE         </t>
  </si>
  <si>
    <t xml:space="preserve">WATER SUPPLY CHASHAMA CHOWK   </t>
  </si>
  <si>
    <t xml:space="preserve">AIR PORT ROAD QTA             </t>
  </si>
  <si>
    <t>0002900</t>
  </si>
  <si>
    <t xml:space="preserve">PRINCIPAL AGRICULTURE COLLEGE </t>
  </si>
  <si>
    <t xml:space="preserve">CHAMAN ROAD BALELI QUETTA     </t>
  </si>
  <si>
    <t>0002901</t>
  </si>
  <si>
    <t xml:space="preserve">BALOCHISTAN AGRICULTURE       </t>
  </si>
  <si>
    <t xml:space="preserve">COLLEGE BALELI QUETTA         </t>
  </si>
  <si>
    <t xml:space="preserve">3562 </t>
  </si>
  <si>
    <t>0002905</t>
  </si>
  <si>
    <t xml:space="preserve">COLLAGGE BALELI KUCHLAK       </t>
  </si>
  <si>
    <t>0005200</t>
  </si>
  <si>
    <t xml:space="preserve">3561 </t>
  </si>
  <si>
    <t>0011125</t>
  </si>
  <si>
    <t xml:space="preserve">MS XEN PROJECT DIVISION       </t>
  </si>
  <si>
    <t xml:space="preserve">CIVIL HOSPITAL                </t>
  </si>
  <si>
    <t>0083122</t>
  </si>
  <si>
    <t xml:space="preserve">M/S XEN PROJECT DIVISION II   </t>
  </si>
  <si>
    <t xml:space="preserve">GOVT GIRLS COLLAGE SAMLI      </t>
  </si>
  <si>
    <t>0084101</t>
  </si>
  <si>
    <t xml:space="preserve">KILLI HINDU CHEENA            </t>
  </si>
  <si>
    <t>0172809</t>
  </si>
  <si>
    <t xml:space="preserve">WSS KILLI SAZUDDIN            </t>
  </si>
  <si>
    <t>0209903</t>
  </si>
  <si>
    <t>PRINCIPAL GOVT COLLEGE KUCHLAK</t>
  </si>
  <si>
    <t xml:space="preserve">MAIN CHAMAN ROAD              </t>
  </si>
  <si>
    <t>0232505</t>
  </si>
  <si>
    <t xml:space="preserve">WSS KILLI LANDI NEAR RIALWAY  </t>
  </si>
  <si>
    <t xml:space="preserve">STATION KUCHLAK               </t>
  </si>
  <si>
    <t>0232507</t>
  </si>
  <si>
    <t xml:space="preserve">WSS HIGH SCHOOL               </t>
  </si>
  <si>
    <t>0244601</t>
  </si>
  <si>
    <t xml:space="preserve">KILLI JAMAL ABAD              </t>
  </si>
  <si>
    <t>0321800</t>
  </si>
  <si>
    <t xml:space="preserve">EDO PHE                       </t>
  </si>
  <si>
    <t>0321805</t>
  </si>
  <si>
    <t xml:space="preserve">WSS KILLI LANDI CHARGUL       </t>
  </si>
  <si>
    <t>0329916</t>
  </si>
  <si>
    <t xml:space="preserve">W S S KILLI AHMED JAN         </t>
  </si>
  <si>
    <t>0464605</t>
  </si>
  <si>
    <t xml:space="preserve">WSS KILLI STATION             </t>
  </si>
  <si>
    <t>0521003</t>
  </si>
  <si>
    <t>KILLI ABDULLAH KHAN</t>
  </si>
  <si>
    <t>ZIARAT ROAD KUCHLAK</t>
  </si>
  <si>
    <t>0596212</t>
  </si>
  <si>
    <t xml:space="preserve">KILLI SUFI                    </t>
  </si>
  <si>
    <t>0763722</t>
  </si>
  <si>
    <t xml:space="preserve">WSS KILLI SIDDIQ              </t>
  </si>
  <si>
    <t>0987710</t>
  </si>
  <si>
    <t xml:space="preserve">KILLI SAHIBZADA               </t>
  </si>
  <si>
    <t xml:space="preserve">KUTCHLAK                      </t>
  </si>
  <si>
    <t>1001402</t>
  </si>
  <si>
    <t xml:space="preserve">KILLI AHMED JAN               </t>
  </si>
  <si>
    <t>1011800</t>
  </si>
  <si>
    <t xml:space="preserve">KILLI SANZAR KHAIL KUCHLAK    </t>
  </si>
  <si>
    <t>1012301</t>
  </si>
  <si>
    <t>KILLI POTI PASHTOON ABAD CHMAN</t>
  </si>
  <si>
    <t xml:space="preserve">RD KUCHLAK                    </t>
  </si>
  <si>
    <t>1012302</t>
  </si>
  <si>
    <t xml:space="preserve">KILLI SHAH JHAN               </t>
  </si>
  <si>
    <t>1012304</t>
  </si>
  <si>
    <t xml:space="preserve">KILLI POTI NASRAN             </t>
  </si>
  <si>
    <t>1044400</t>
  </si>
  <si>
    <t xml:space="preserve">WATER SUPPLY P H E            </t>
  </si>
  <si>
    <t xml:space="preserve">K MEHTARZAI BOSTAN            </t>
  </si>
  <si>
    <t xml:space="preserve">PISHIN                        </t>
  </si>
  <si>
    <t>1044404</t>
  </si>
  <si>
    <t>XEN PHE</t>
  </si>
  <si>
    <t>KILLI MUGHTIAN</t>
  </si>
  <si>
    <t>KUCHLAK</t>
  </si>
  <si>
    <t>1052102</t>
  </si>
  <si>
    <t xml:space="preserve">WATER SUPPLY SCHEME           </t>
  </si>
  <si>
    <t>07</t>
  </si>
  <si>
    <t>1074804</t>
  </si>
  <si>
    <t xml:space="preserve">MIRANI ABAD                   </t>
  </si>
  <si>
    <t>0008814</t>
  </si>
  <si>
    <t xml:space="preserve">ASSIST:DIRECTOR MARKET COMMT: </t>
  </si>
  <si>
    <t>0011101</t>
  </si>
  <si>
    <t xml:space="preserve">DISTRICT HEALTH OFFICER       </t>
  </si>
  <si>
    <t xml:space="preserve">RURAL HEALTH CENTRE           </t>
  </si>
  <si>
    <t xml:space="preserve">NEAR K. SUNZER KHAIL KUCHLAK  </t>
  </si>
  <si>
    <t xml:space="preserve">3502 </t>
  </si>
  <si>
    <t>0049106</t>
  </si>
  <si>
    <t xml:space="preserve">X.E.N                         </t>
  </si>
  <si>
    <t xml:space="preserve">WSS KILLI GHAZI ABAD BALELI   </t>
  </si>
  <si>
    <t>0052507</t>
  </si>
  <si>
    <t xml:space="preserve">KILLI DARWAISH ABAD BALELI    </t>
  </si>
  <si>
    <t>0059500</t>
  </si>
  <si>
    <t xml:space="preserve">KILLI MENLAS KUCHLAK          </t>
  </si>
  <si>
    <t>0059711</t>
  </si>
  <si>
    <t xml:space="preserve">KILLI MINHAS                  </t>
  </si>
  <si>
    <t>0087909</t>
  </si>
  <si>
    <t xml:space="preserve">XEN INDUSTRIES &amp; COMMERCE     </t>
  </si>
  <si>
    <t>GOVT GIRLS INTER COLLEGE SIMLI</t>
  </si>
  <si>
    <t>0153722</t>
  </si>
  <si>
    <t xml:space="preserve">WSS KILLI KARAK               </t>
  </si>
  <si>
    <t>0237701</t>
  </si>
  <si>
    <t xml:space="preserve">POLICE  STATION               </t>
  </si>
  <si>
    <t>0289302</t>
  </si>
  <si>
    <t xml:space="preserve">WSS KILLI RAGHA BALOZAI       </t>
  </si>
  <si>
    <t>0289305</t>
  </si>
  <si>
    <t xml:space="preserve">WSS RAGHA HAMEEDULLAH         </t>
  </si>
  <si>
    <t>0420603</t>
  </si>
  <si>
    <t xml:space="preserve">WSS KILLI BARAT               </t>
  </si>
  <si>
    <t>0532506</t>
  </si>
  <si>
    <t xml:space="preserve">W S S KILLI JAHANGIR ABAD     </t>
  </si>
  <si>
    <t>0976205</t>
  </si>
  <si>
    <t>WASA T/WELL KILLI MALIK ABDULL</t>
  </si>
  <si>
    <t>1012000</t>
  </si>
  <si>
    <t xml:space="preserve">WATER SUPPLY KILLI SARANGZAI  </t>
  </si>
  <si>
    <t>1012200</t>
  </si>
  <si>
    <t xml:space="preserve">KILLI POTI NASRAN KUCHLAK     </t>
  </si>
  <si>
    <t>1012300</t>
  </si>
  <si>
    <t xml:space="preserve">XEN PHED PISHIN               </t>
  </si>
  <si>
    <t xml:space="preserve">K.POTI NASRAN KHUCHALK        </t>
  </si>
  <si>
    <t>1012800</t>
  </si>
  <si>
    <t xml:space="preserve">KILLI SENZIR  KHAIL KUCHLAK   </t>
  </si>
  <si>
    <t>1026516</t>
  </si>
  <si>
    <t>M/S DEPUTY DIRECTOR</t>
  </si>
  <si>
    <t>OFFICE BILDING BOSTAN</t>
  </si>
  <si>
    <t>BOSTAN</t>
  </si>
  <si>
    <t>1043900</t>
  </si>
  <si>
    <t xml:space="preserve">KILLI QASIM KUCHLAK           </t>
  </si>
  <si>
    <t>1052501</t>
  </si>
  <si>
    <t xml:space="preserve">X E N PISHIN C/O              </t>
  </si>
  <si>
    <t xml:space="preserve">SCHEME QTA                    </t>
  </si>
  <si>
    <t>1052506</t>
  </si>
  <si>
    <t xml:space="preserve">KILLI METHER ZAI BAELELI      </t>
  </si>
  <si>
    <t xml:space="preserve">KUCHLAK QUETTA                </t>
  </si>
  <si>
    <t>1053001</t>
  </si>
  <si>
    <t xml:space="preserve">HOSTAL CHAMAN ROAD QUETTA     </t>
  </si>
  <si>
    <t>1053101</t>
  </si>
  <si>
    <t>THE PRINCIPLE GOVT AGRICULTURE</t>
  </si>
  <si>
    <t xml:space="preserve">COLLEGE BALLEI QTA            </t>
  </si>
  <si>
    <t>1055401</t>
  </si>
  <si>
    <t xml:space="preserve">DISSTT SUPPORT OFFICER        </t>
  </si>
  <si>
    <t xml:space="preserve">P.P.H.C.I B H U KILLI RAGI    </t>
  </si>
  <si>
    <t xml:space="preserve">NASRAN BALELI KUCHLAK         </t>
  </si>
  <si>
    <t>1431400</t>
  </si>
  <si>
    <t xml:space="preserve">KILLI STATION KUCHLAK         </t>
  </si>
  <si>
    <t>1431500</t>
  </si>
  <si>
    <t xml:space="preserve">KILLI SENZIR KHAIL KUCHLAK    </t>
  </si>
  <si>
    <t>48124</t>
  </si>
  <si>
    <t>0016115</t>
  </si>
  <si>
    <t>ASKARI PUMP AIRPORT ROAD</t>
  </si>
  <si>
    <t>0046411</t>
  </si>
  <si>
    <t>GOR COLONY MAIN ROAD</t>
  </si>
  <si>
    <t>0058801</t>
  </si>
  <si>
    <t xml:space="preserve">SUPERINTANDANT POLICE PCHLKI  </t>
  </si>
  <si>
    <t xml:space="preserve">G.O.R QUETTA                  </t>
  </si>
  <si>
    <t>0065501</t>
  </si>
  <si>
    <t xml:space="preserve">G.O.R. COLONY                 </t>
  </si>
  <si>
    <t>0065503</t>
  </si>
  <si>
    <t xml:space="preserve">EXECUTIVE ENGINEER MAINTENACE </t>
  </si>
  <si>
    <t xml:space="preserve">GOR COLONY                    </t>
  </si>
  <si>
    <t>0066546</t>
  </si>
  <si>
    <t xml:space="preserve">G-O-R COLONY                  </t>
  </si>
  <si>
    <t>0066547</t>
  </si>
  <si>
    <t xml:space="preserve">XEN PROJECT DIVISION II       </t>
  </si>
  <si>
    <t xml:space="preserve">WATER PUMP G O R COLONY       </t>
  </si>
  <si>
    <t>0066548</t>
  </si>
  <si>
    <t xml:space="preserve">STREET LIGHT G O R COLONY     </t>
  </si>
  <si>
    <t>0066601</t>
  </si>
  <si>
    <t xml:space="preserve">DISPENSARY                    </t>
  </si>
  <si>
    <t xml:space="preserve">GOR COLONY QTA                </t>
  </si>
  <si>
    <t>0105505</t>
  </si>
  <si>
    <t>KOILA PHATAK SAMUNGLI ROAD</t>
  </si>
  <si>
    <t>0128701</t>
  </si>
  <si>
    <t xml:space="preserve">DIRECTOR JAIL KHAHNA JAT      </t>
  </si>
  <si>
    <t xml:space="preserve">SAMANGLI ROAD JAIL ROAD QTA   </t>
  </si>
  <si>
    <t>51176</t>
  </si>
  <si>
    <t xml:space="preserve">6406 </t>
  </si>
  <si>
    <t>0201501</t>
  </si>
  <si>
    <t xml:space="preserve">D.H.O. DISPENSARY             </t>
  </si>
  <si>
    <t xml:space="preserve">JOGEZAI STREET                </t>
  </si>
  <si>
    <t xml:space="preserve">JAIL ROAD QUETTA              </t>
  </si>
  <si>
    <t xml:space="preserve">5301 </t>
  </si>
  <si>
    <t>0231601</t>
  </si>
  <si>
    <t xml:space="preserve">XEN PROJECT DIVISION-I        </t>
  </si>
  <si>
    <t xml:space="preserve">SPINY ROAD                    </t>
  </si>
  <si>
    <t>0234902</t>
  </si>
  <si>
    <t xml:space="preserve">PROJECT DIRECTOR TEN BILLION  </t>
  </si>
  <si>
    <t xml:space="preserve">TREES OFFICE SPINNY ROAD      </t>
  </si>
  <si>
    <t xml:space="preserve">NEAR PEHLWAN BABA QUETTA      </t>
  </si>
  <si>
    <t>0234903</t>
  </si>
  <si>
    <t>ASADULLAH</t>
  </si>
  <si>
    <t>DIRECTORATE GENERAL OF SPORTS</t>
  </si>
  <si>
    <t>FUTSAL GROUND SPINY ROAD QTA</t>
  </si>
  <si>
    <t>0241501</t>
  </si>
  <si>
    <t>SARWAR JAMAL CHEIF CONSERVATOR</t>
  </si>
  <si>
    <t>SPINNY ROAD</t>
  </si>
  <si>
    <t>0253800</t>
  </si>
  <si>
    <t xml:space="preserve">DIVISIONAL FOREST OFFICER     </t>
  </si>
  <si>
    <t xml:space="preserve">JOINT ROAD QUETTA             </t>
  </si>
  <si>
    <t>0254600</t>
  </si>
  <si>
    <t xml:space="preserve">ASSTT: FOOD CONT.             </t>
  </si>
  <si>
    <t xml:space="preserve">1604 </t>
  </si>
  <si>
    <t>0254700</t>
  </si>
  <si>
    <t xml:space="preserve">M.S.D. OFFICE                 </t>
  </si>
  <si>
    <t xml:space="preserve">52-DEPOT SPINY ROAD           </t>
  </si>
  <si>
    <t>0254800</t>
  </si>
  <si>
    <t xml:space="preserve">FOREST DEPARTMENT             </t>
  </si>
  <si>
    <t xml:space="preserve">SPINY ROAD QUETTA             </t>
  </si>
  <si>
    <t>0254900</t>
  </si>
  <si>
    <t xml:space="preserve">DEPUTY CONSERVATIVE OF FOREST </t>
  </si>
  <si>
    <t xml:space="preserve">HOUSE NO.6 SPINY ROAD         </t>
  </si>
  <si>
    <t>0255000</t>
  </si>
  <si>
    <t>0255300</t>
  </si>
  <si>
    <t xml:space="preserve">MEDICAL STORE                 </t>
  </si>
  <si>
    <t xml:space="preserve">GODAM DEPOT SPINY ROAD        </t>
  </si>
  <si>
    <t xml:space="preserve">1701 </t>
  </si>
  <si>
    <t>0255400</t>
  </si>
  <si>
    <t xml:space="preserve">DR.ABDUL GHAFFAR KAYANI       </t>
  </si>
  <si>
    <t>0263900</t>
  </si>
  <si>
    <t xml:space="preserve">DEPUTY DIRECTOR               </t>
  </si>
  <si>
    <t xml:space="preserve">JOINT RD                      </t>
  </si>
  <si>
    <t xml:space="preserve">Q                             </t>
  </si>
  <si>
    <t>0264300</t>
  </si>
  <si>
    <t xml:space="preserve">DISTRICT FOREST OFFICER       </t>
  </si>
  <si>
    <t>0264600</t>
  </si>
  <si>
    <t xml:space="preserve">ASSISTANT COMMISSIONER LIVIES </t>
  </si>
  <si>
    <t>51331</t>
  </si>
  <si>
    <t>0264700</t>
  </si>
  <si>
    <t xml:space="preserve">ASSISTANT COMMISSIONER LAVIES </t>
  </si>
  <si>
    <t>0265101</t>
  </si>
  <si>
    <t xml:space="preserve">TEHSIL                        </t>
  </si>
  <si>
    <t xml:space="preserve">JOINT ROAD QTA                </t>
  </si>
  <si>
    <t>51162</t>
  </si>
  <si>
    <t>0266701</t>
  </si>
  <si>
    <t xml:space="preserve">AYUB STADIUM POLICE CHOWKI    </t>
  </si>
  <si>
    <t>0266702</t>
  </si>
  <si>
    <t xml:space="preserve">HOCKY GROUND                  </t>
  </si>
  <si>
    <t xml:space="preserve">T.WELL AYUB STADIUM           </t>
  </si>
  <si>
    <t>0276705</t>
  </si>
  <si>
    <t>JOGEZAI STREET NEAR CHAMAN</t>
  </si>
  <si>
    <t>PHATAK QUETTA.</t>
  </si>
  <si>
    <t>0277201</t>
  </si>
  <si>
    <t>GOVT COLLEGE PHYSICAL EDUCATIO</t>
  </si>
  <si>
    <t xml:space="preserve">AYUB STADIUM                  </t>
  </si>
  <si>
    <t>0277203</t>
  </si>
  <si>
    <t xml:space="preserve"> QUETTA.                      </t>
  </si>
  <si>
    <t>0277206</t>
  </si>
  <si>
    <t xml:space="preserve">SQUASH COURT BALUCHISTAN      </t>
  </si>
  <si>
    <t>0277208</t>
  </si>
  <si>
    <t xml:space="preserve">JAIL ROAD QTA                 </t>
  </si>
  <si>
    <t>0277209</t>
  </si>
  <si>
    <t xml:space="preserve">AYUB STADUM                   </t>
  </si>
  <si>
    <t xml:space="preserve">RACE COURSE JAIL RAOD QTA     </t>
  </si>
  <si>
    <t>0277901</t>
  </si>
  <si>
    <t xml:space="preserve">FOOTBALL GROUND               </t>
  </si>
  <si>
    <t>0277904</t>
  </si>
  <si>
    <t xml:space="preserve">SOCIAL SECURITY DISPENSARY    </t>
  </si>
  <si>
    <t>0277907</t>
  </si>
  <si>
    <t xml:space="preserve">AYUB STADIUM JAIL ROAD        </t>
  </si>
  <si>
    <t>0277908</t>
  </si>
  <si>
    <t xml:space="preserve">SPORTS GALLERY AYOUB STADIUM  </t>
  </si>
  <si>
    <t>0280005</t>
  </si>
  <si>
    <t>MANU JAN ROAD</t>
  </si>
  <si>
    <t>0288000</t>
  </si>
  <si>
    <t xml:space="preserve">GOVT: PRIMARY SCHOOL          </t>
  </si>
  <si>
    <t xml:space="preserve">RAILWAY COLONY JOINT ROAD QTA </t>
  </si>
  <si>
    <t>0289000</t>
  </si>
  <si>
    <t>KILLI DEBA CENTRAL HIGH SCHOOL</t>
  </si>
  <si>
    <t>0298103</t>
  </si>
  <si>
    <t>DIRECTORATE OF YOUTH AFFAIRS</t>
  </si>
  <si>
    <t>AYUB STADIUM</t>
  </si>
  <si>
    <t>0325200</t>
  </si>
  <si>
    <t xml:space="preserve">RAILWAY COLONY JOINT RD       </t>
  </si>
  <si>
    <t>0380300</t>
  </si>
  <si>
    <t xml:space="preserve">WAHDAT COLONY BERWERY ROAD    </t>
  </si>
  <si>
    <t>0394101</t>
  </si>
  <si>
    <t xml:space="preserve">XEN B&amp;R                       </t>
  </si>
  <si>
    <t xml:space="preserve">WAHDAT COLONY QTA.            </t>
  </si>
  <si>
    <t>0434001</t>
  </si>
  <si>
    <t xml:space="preserve">GOVT BOYS HIGH SCHOOL         </t>
  </si>
  <si>
    <t xml:space="preserve">WAHDAD COLONY QUETTA          </t>
  </si>
  <si>
    <t>0442801</t>
  </si>
  <si>
    <t xml:space="preserve">S.D.O B AND R                 </t>
  </si>
  <si>
    <t xml:space="preserve">WAHDAT COLONY QUETTA          </t>
  </si>
  <si>
    <t>0447901</t>
  </si>
  <si>
    <t xml:space="preserve">3519 </t>
  </si>
  <si>
    <t>0454001</t>
  </si>
  <si>
    <t xml:space="preserve">BOYES BROWERY ROAD            </t>
  </si>
  <si>
    <t>0520701</t>
  </si>
  <si>
    <t xml:space="preserve">BASHIR AHMED                  </t>
  </si>
  <si>
    <t xml:space="preserve">MIR METHA KHAN STREET BREWRY  </t>
  </si>
  <si>
    <t>ROAD QTA C/O A D SOCIAL WELFAR</t>
  </si>
  <si>
    <t>0568501</t>
  </si>
  <si>
    <t xml:space="preserve">B &amp; R TUBEWELL                </t>
  </si>
  <si>
    <t>0668201</t>
  </si>
  <si>
    <t xml:space="preserve">XEN PROJECT DIV II            </t>
  </si>
  <si>
    <t xml:space="preserve">BARORI ROAD                   </t>
  </si>
  <si>
    <t>0673201</t>
  </si>
  <si>
    <t xml:space="preserve">KILLI ISMAIL ROAD             </t>
  </si>
  <si>
    <t>0673202</t>
  </si>
  <si>
    <t xml:space="preserve">HEAD MASTER GOVT BOYS         </t>
  </si>
  <si>
    <t xml:space="preserve">KILLI ISMAIL QTA              </t>
  </si>
  <si>
    <t>0674602</t>
  </si>
  <si>
    <t xml:space="preserve">FAMILY PLAINING ASSOCIATION   </t>
  </si>
  <si>
    <t xml:space="preserve">KILLI ISMAIL QUETTA           </t>
  </si>
  <si>
    <t xml:space="preserve">CHAMAN ROAD QUETTA            </t>
  </si>
  <si>
    <t>51305</t>
  </si>
  <si>
    <t>0696400</t>
  </si>
  <si>
    <t xml:space="preserve">EID GAH W/WELL KILLI KABIR    </t>
  </si>
  <si>
    <t xml:space="preserve">JAIL ROAD HUDDA QTA.          </t>
  </si>
  <si>
    <t>0796502</t>
  </si>
  <si>
    <t xml:space="preserve">TRAFFIC BOTH                  </t>
  </si>
  <si>
    <t xml:space="preserve">CIRCULAR ROAD QUETTA          </t>
  </si>
  <si>
    <t>0835001</t>
  </si>
  <si>
    <t xml:space="preserve">G O R COLONY                  </t>
  </si>
  <si>
    <t>0839801</t>
  </si>
  <si>
    <t xml:space="preserve">MANO JAN ROAD QUETTA          </t>
  </si>
  <si>
    <t>0861401</t>
  </si>
  <si>
    <t xml:space="preserve">GOVT:GIRLS HIGH SCHOOL        </t>
  </si>
  <si>
    <t xml:space="preserve">MANOO JAN ROAD FATEH MOHAMMAD </t>
  </si>
  <si>
    <t xml:space="preserve">STREET QTA.                   </t>
  </si>
  <si>
    <t>0935009</t>
  </si>
  <si>
    <t>KILLI MUBARAK CHOWK</t>
  </si>
  <si>
    <t>0946101</t>
  </si>
  <si>
    <t xml:space="preserve">HEAD MASTER CENTRAL PRIMARY   </t>
  </si>
  <si>
    <t xml:space="preserve">MONO JAN ROAD QTA             </t>
  </si>
  <si>
    <t>0951801</t>
  </si>
  <si>
    <t xml:space="preserve">GOVT HIGH SCHOOL              </t>
  </si>
  <si>
    <t>0951802</t>
  </si>
  <si>
    <t xml:space="preserve">PRINCIPLE GOVT JAMIA HIGH     </t>
  </si>
  <si>
    <t xml:space="preserve">QUARTER MANOO JAN ROAD        </t>
  </si>
  <si>
    <t>0983601</t>
  </si>
  <si>
    <t xml:space="preserve">FAQIR ABAD T/WELL CHAMAN      </t>
  </si>
  <si>
    <t xml:space="preserve">PHATAK QTA.                   </t>
  </si>
  <si>
    <t>1005400</t>
  </si>
  <si>
    <t>1022801</t>
  </si>
  <si>
    <t xml:space="preserve">MUHAMMAD IMRAN                </t>
  </si>
  <si>
    <t xml:space="preserve">DISPENCARY JUNIOR ASSISTANT   </t>
  </si>
  <si>
    <t xml:space="preserve">COLONY QUETTA.                </t>
  </si>
  <si>
    <t>1024201</t>
  </si>
  <si>
    <t xml:space="preserve">QMC STREETLIGHT               </t>
  </si>
  <si>
    <t xml:space="preserve">WHYTE ROAD CHOWK              </t>
  </si>
  <si>
    <t xml:space="preserve">JAFAR KHAN JAMALI ROAD        </t>
  </si>
  <si>
    <t>1028601</t>
  </si>
  <si>
    <t xml:space="preserve">B.R. SDO OFFICE               </t>
  </si>
  <si>
    <t xml:space="preserve">RAHIM COLONY                  </t>
  </si>
  <si>
    <t>1040802</t>
  </si>
  <si>
    <t>JAFFAR KHAN CHOWK</t>
  </si>
  <si>
    <t>JINNAH ROAD QUETTA</t>
  </si>
  <si>
    <t>1050904</t>
  </si>
  <si>
    <t xml:space="preserve">C.D.W.A P.H.E                 </t>
  </si>
  <si>
    <t xml:space="preserve">WATER FILTER PLANT T&amp;T COLONY </t>
  </si>
  <si>
    <t>1057401</t>
  </si>
  <si>
    <t xml:space="preserve">BUILDING MAINTENANCE DIVISION </t>
  </si>
  <si>
    <t>NO.III C&amp;W DEPTT: SPINY RD QTA</t>
  </si>
  <si>
    <t>1059402</t>
  </si>
  <si>
    <t xml:space="preserve">PAKISTAN PRESS INTERNATIONAL  </t>
  </si>
  <si>
    <t xml:space="preserve">OFFICE PPI CITY DIST GOVT     </t>
  </si>
  <si>
    <t xml:space="preserve">COMBIND QUETTA                </t>
  </si>
  <si>
    <t>1061602</t>
  </si>
  <si>
    <t>NEAR REGAL CHOWK QUETTA.</t>
  </si>
  <si>
    <t>1117701</t>
  </si>
  <si>
    <t xml:space="preserve">TRAFFIC SIGNAL REGAL CHOWK    </t>
  </si>
  <si>
    <t>1118801</t>
  </si>
  <si>
    <t>REGAL CHOWK JINNAH ROAD</t>
  </si>
  <si>
    <t>1139106</t>
  </si>
  <si>
    <t>MANAN CHOWK JINNAH ROAD</t>
  </si>
  <si>
    <t>1167002</t>
  </si>
  <si>
    <t>CIVIL HOSPITAL JINNAH ROAD</t>
  </si>
  <si>
    <t>1175302</t>
  </si>
  <si>
    <t xml:space="preserve">PRINCIPAL PUBLIC HEALTH       </t>
  </si>
  <si>
    <t>1177102</t>
  </si>
  <si>
    <t>D.C BUS STAND CIVIL LINE</t>
  </si>
  <si>
    <t>1182600</t>
  </si>
  <si>
    <t xml:space="preserve">SALES MANAGER                 </t>
  </si>
  <si>
    <t xml:space="preserve">CHILTAN HANDI CRAFTS SHOP     </t>
  </si>
  <si>
    <t>1193300</t>
  </si>
  <si>
    <t xml:space="preserve">PRESS INFORMATION OFFICE      </t>
  </si>
  <si>
    <t xml:space="preserve">ADALAT ROAD QUETTA            </t>
  </si>
  <si>
    <t>51114</t>
  </si>
  <si>
    <t>1193603</t>
  </si>
  <si>
    <t xml:space="preserve">HEALTH OFFICER                </t>
  </si>
  <si>
    <t>1194400</t>
  </si>
  <si>
    <t xml:space="preserve">XEN C &amp; W GASS                </t>
  </si>
  <si>
    <t xml:space="preserve">KATCHAR COMPOUND              </t>
  </si>
  <si>
    <t xml:space="preserve">SHAR-E-IQBAL QUETTA           </t>
  </si>
  <si>
    <t>1194900</t>
  </si>
  <si>
    <t xml:space="preserve">TREASURY OFFICER CITY COURTS  </t>
  </si>
  <si>
    <t xml:space="preserve">DEPARTMENT SHARA-E-IQBAL      </t>
  </si>
  <si>
    <t>51163</t>
  </si>
  <si>
    <t>1197800</t>
  </si>
  <si>
    <t xml:space="preserve">DEPUTY COMMISIONER            </t>
  </si>
  <si>
    <t xml:space="preserve">KATCHERY ROAD SHARE- IQBAL    </t>
  </si>
  <si>
    <t xml:space="preserve">DISTRICT COURT QUETTA         </t>
  </si>
  <si>
    <t>1197801</t>
  </si>
  <si>
    <t>DISTRICT OFFICER P.H.E DIVISIO</t>
  </si>
  <si>
    <t xml:space="preserve">WATER PURIVICATION PLANT      </t>
  </si>
  <si>
    <t xml:space="preserve">NARSING HOSTEL CIVIL H.QTA    </t>
  </si>
  <si>
    <t>1198600</t>
  </si>
  <si>
    <t xml:space="preserve">S.S.P POLICE                  </t>
  </si>
  <si>
    <t xml:space="preserve">ADDALAT ROAD QUETTA           </t>
  </si>
  <si>
    <t>1198700</t>
  </si>
  <si>
    <t>1198902</t>
  </si>
  <si>
    <t xml:space="preserve">C.I.A BRANCH                  </t>
  </si>
  <si>
    <t xml:space="preserve">DISTRICT CORT                 </t>
  </si>
  <si>
    <t>1198903</t>
  </si>
  <si>
    <t xml:space="preserve">SUPERINTENDENT POLICE         </t>
  </si>
  <si>
    <t>1198904</t>
  </si>
  <si>
    <t xml:space="preserve">D.I.G POLICE                  </t>
  </si>
  <si>
    <t>1198905</t>
  </si>
  <si>
    <t>1198907</t>
  </si>
  <si>
    <t xml:space="preserve">LOCAL GOVERNMENT              </t>
  </si>
  <si>
    <t xml:space="preserve">INSCOMBE ROAD QUETTA          </t>
  </si>
  <si>
    <t>1198908</t>
  </si>
  <si>
    <t xml:space="preserve">COMMISSNOR OFFICE MASNID      </t>
  </si>
  <si>
    <t>1198909</t>
  </si>
  <si>
    <t xml:space="preserve">D.C.HOUSE                     </t>
  </si>
  <si>
    <t xml:space="preserve">BANGHULOW.NO.26-A             </t>
  </si>
  <si>
    <t>1198914</t>
  </si>
  <si>
    <t>COMMISSIONER QUETA</t>
  </si>
  <si>
    <t>ZARGHOON ROAD QUETTA.</t>
  </si>
  <si>
    <t>1200401</t>
  </si>
  <si>
    <t xml:space="preserve">NURSING HOSTEL                </t>
  </si>
  <si>
    <t xml:space="preserve">JINNAH ROAD                   </t>
  </si>
  <si>
    <t>1200402</t>
  </si>
  <si>
    <t xml:space="preserve">TUBEWELL CIVIL HOSPITAL       </t>
  </si>
  <si>
    <t>1201003</t>
  </si>
  <si>
    <t>JAFFAR KHAN JAMALI WHITE ROAD</t>
  </si>
  <si>
    <t xml:space="preserve">M.S.CHILDREN WARD             </t>
  </si>
  <si>
    <t>1202501</t>
  </si>
  <si>
    <t>1202502</t>
  </si>
  <si>
    <t xml:space="preserve">M.S PATHIALOGY                </t>
  </si>
  <si>
    <t xml:space="preserve">JINNAH ROAD QUETTA            </t>
  </si>
  <si>
    <t>1202503</t>
  </si>
  <si>
    <t xml:space="preserve">M.S GIHAAWY WARD              </t>
  </si>
  <si>
    <t>1202504</t>
  </si>
  <si>
    <t xml:space="preserve">M.S.DEAD BODY WARD            </t>
  </si>
  <si>
    <t>1202505</t>
  </si>
  <si>
    <t xml:space="preserve">CHILDREN WARD                 </t>
  </si>
  <si>
    <t>1202506</t>
  </si>
  <si>
    <t xml:space="preserve">M.S.DOCTOR HOSPITAL           </t>
  </si>
  <si>
    <t>1202507</t>
  </si>
  <si>
    <t xml:space="preserve">SURGICAL WARD                 </t>
  </si>
  <si>
    <t>1202508</t>
  </si>
  <si>
    <t xml:space="preserve">M.S.ENT WARD                  </t>
  </si>
  <si>
    <t>1202509</t>
  </si>
  <si>
    <t xml:space="preserve">ENT WARD                      </t>
  </si>
  <si>
    <t>1202510</t>
  </si>
  <si>
    <t xml:space="preserve">M.S.E.N.T                     </t>
  </si>
  <si>
    <t>1202511</t>
  </si>
  <si>
    <t>1202512</t>
  </si>
  <si>
    <t xml:space="preserve">MEDICAL SUPERINTENDENT CIVIL  </t>
  </si>
  <si>
    <t>1202513</t>
  </si>
  <si>
    <t xml:space="preserve">HEAR DESEASES                 </t>
  </si>
  <si>
    <t>1202514</t>
  </si>
  <si>
    <t xml:space="preserve">M.S CAFE TARIA CIVIL HOSPITAL </t>
  </si>
  <si>
    <t>1202515</t>
  </si>
  <si>
    <t xml:space="preserve">M.S MEDICAL SUPRINTENDENT     </t>
  </si>
  <si>
    <t>1202516</t>
  </si>
  <si>
    <t xml:space="preserve">M.S HEART DESEASES            </t>
  </si>
  <si>
    <t>1202600</t>
  </si>
  <si>
    <t>1202700</t>
  </si>
  <si>
    <t>1202800</t>
  </si>
  <si>
    <t xml:space="preserve">M.S CHILDREN WARD             </t>
  </si>
  <si>
    <t>1204701</t>
  </si>
  <si>
    <t>INSCOMB ROAD NEAR CM HOUSE</t>
  </si>
  <si>
    <t>1206800</t>
  </si>
  <si>
    <t xml:space="preserve">GOVT V.I.P FLATS              </t>
  </si>
  <si>
    <t xml:space="preserve"> QTA                          </t>
  </si>
  <si>
    <t>1207602</t>
  </si>
  <si>
    <t xml:space="preserve">S&amp;GAD                         </t>
  </si>
  <si>
    <t xml:space="preserve">F.NO.2 JUNIPER HOUSE ZARGHOON </t>
  </si>
  <si>
    <t>1207603</t>
  </si>
  <si>
    <t xml:space="preserve">F.NO.3 JUNIPER HOUSE ZARGHOON </t>
  </si>
  <si>
    <t>1207605</t>
  </si>
  <si>
    <t xml:space="preserve">F.NO.5 JUNIPER HOUSE ZARGHOON </t>
  </si>
  <si>
    <t xml:space="preserve">RAOD QUETTA                   </t>
  </si>
  <si>
    <t>1207606</t>
  </si>
  <si>
    <t xml:space="preserve">F.NO.6 JUNIPER HOUSE ZARGHOON </t>
  </si>
  <si>
    <t>1207607</t>
  </si>
  <si>
    <t xml:space="preserve">F.NO.7 JUNIPER HOUSE ZAGHOON  </t>
  </si>
  <si>
    <t>1207608</t>
  </si>
  <si>
    <t xml:space="preserve">F.NO.8 JUNIPER HOUSE ZARGHOON </t>
  </si>
  <si>
    <t>1207609</t>
  </si>
  <si>
    <t xml:space="preserve">F.NO.9 JUNIPER HOUSE ZARGHOON </t>
  </si>
  <si>
    <t>1207610</t>
  </si>
  <si>
    <t>F.NO.10 JUNIPER HOUSE ZARGHOON</t>
  </si>
  <si>
    <t>1207611</t>
  </si>
  <si>
    <t>F.NO.11 JUNIPER HOUSE ZARGHOON</t>
  </si>
  <si>
    <t>1207612</t>
  </si>
  <si>
    <t>F.NO.12 JUNIPER HOUSE ZARGHOON</t>
  </si>
  <si>
    <t>1207613</t>
  </si>
  <si>
    <t xml:space="preserve">F.NO.1 JUNIPER HOUSE ZARGHOON </t>
  </si>
  <si>
    <t>1207900</t>
  </si>
  <si>
    <t xml:space="preserve">XEN IRRIGATION CIRCUT HOUSE   </t>
  </si>
  <si>
    <t xml:space="preserve">LYTTEN ROAD QUETTA            </t>
  </si>
  <si>
    <t>1208100</t>
  </si>
  <si>
    <t xml:space="preserve">WAZIRE ALLAH                  </t>
  </si>
  <si>
    <t xml:space="preserve">STREET QUARTER.3 CIRCUT HOUSE </t>
  </si>
  <si>
    <t>1208200</t>
  </si>
  <si>
    <t xml:space="preserve">DRY CLEANERLAUNDRY            </t>
  </si>
  <si>
    <t xml:space="preserve">5104 </t>
  </si>
  <si>
    <t>1210000</t>
  </si>
  <si>
    <t xml:space="preserve">GUARDIROOM                    </t>
  </si>
  <si>
    <t xml:space="preserve">I.G.POLICE.                   </t>
  </si>
  <si>
    <t xml:space="preserve">H.NO.56ZARGOOON ROAD          </t>
  </si>
  <si>
    <t>1210200</t>
  </si>
  <si>
    <t xml:space="preserve">PROJECT DIVISION I.C. &amp; W     </t>
  </si>
  <si>
    <t xml:space="preserve">DR. BANO ROAD I.G.HOUSE       </t>
  </si>
  <si>
    <t>1211900</t>
  </si>
  <si>
    <t xml:space="preserve">GUARD ROOM                    </t>
  </si>
  <si>
    <t>1212900</t>
  </si>
  <si>
    <t>1217806</t>
  </si>
  <si>
    <t xml:space="preserve">SECRETARY IRRIGATION          </t>
  </si>
  <si>
    <t xml:space="preserve">ZARGHOON RD QTA               </t>
  </si>
  <si>
    <t>1218102</t>
  </si>
  <si>
    <t xml:space="preserve">S D O SERVICES                </t>
  </si>
  <si>
    <t xml:space="preserve">SECRITARIAT GARGHOON ROAD     </t>
  </si>
  <si>
    <t>1218103</t>
  </si>
  <si>
    <t xml:space="preserve">BATCHLOR HOSTAL               </t>
  </si>
  <si>
    <t xml:space="preserve">WHITE ROAD QUETTA             </t>
  </si>
  <si>
    <t>1218104</t>
  </si>
  <si>
    <t xml:space="preserve">SECRETORY IRIGATION           </t>
  </si>
  <si>
    <t xml:space="preserve">T/WELL HUT MASJID SHARIF      </t>
  </si>
  <si>
    <t xml:space="preserve">CIVIL SECRETORIAT QUETTA      </t>
  </si>
  <si>
    <t>1222503</t>
  </si>
  <si>
    <t xml:space="preserve">DIRECTOR TECHNICAL            </t>
  </si>
  <si>
    <t>1222504</t>
  </si>
  <si>
    <t xml:space="preserve">DEPUTY EDUCATION OFFICER      </t>
  </si>
  <si>
    <t xml:space="preserve">FEMALE OFFICE WHITE ROAD      </t>
  </si>
  <si>
    <t>1222505</t>
  </si>
  <si>
    <t xml:space="preserve">EDUCATION DIRCTOR WOMEN       </t>
  </si>
  <si>
    <t>1229600</t>
  </si>
  <si>
    <t xml:space="preserve">CHIEF ENGINEER B &amp; R OFFICE   </t>
  </si>
  <si>
    <t xml:space="preserve">WHITE ROAD                    </t>
  </si>
  <si>
    <t>1229700</t>
  </si>
  <si>
    <t xml:space="preserve">XEN ELECTRIC                  </t>
  </si>
  <si>
    <t>DIVISION -1 WHITE HOUSE QUETTA</t>
  </si>
  <si>
    <t>1229900</t>
  </si>
  <si>
    <t xml:space="preserve">MASJID SHARIF                 </t>
  </si>
  <si>
    <t>1230100</t>
  </si>
  <si>
    <t xml:space="preserve">RAILWAY GODAM B&amp;R             </t>
  </si>
  <si>
    <t>1230800</t>
  </si>
  <si>
    <t xml:space="preserve">IRRIGATION S D O              </t>
  </si>
  <si>
    <t xml:space="preserve">LIAQUAT BAZAR S.DIVISION      </t>
  </si>
  <si>
    <t>1265500</t>
  </si>
  <si>
    <t xml:space="preserve">AYUB STADUIM                  </t>
  </si>
  <si>
    <t xml:space="preserve">3102 </t>
  </si>
  <si>
    <t>4041000</t>
  </si>
  <si>
    <t xml:space="preserve">MUHAMMAD ISMAIL KHAN          </t>
  </si>
  <si>
    <t xml:space="preserve">GOVT GIRLS HIGH SCHOOL WHADAT </t>
  </si>
  <si>
    <t xml:space="preserve">COLONY II STOP QTA.           </t>
  </si>
  <si>
    <t>0063001</t>
  </si>
  <si>
    <t xml:space="preserve">SCHEME                        </t>
  </si>
  <si>
    <t>0066502</t>
  </si>
  <si>
    <t>0066550</t>
  </si>
  <si>
    <t>0090940</t>
  </si>
  <si>
    <t xml:space="preserve">M                             </t>
  </si>
  <si>
    <t xml:space="preserve">S CIVIL HOSPITAL              </t>
  </si>
  <si>
    <t>0128702</t>
  </si>
  <si>
    <t xml:space="preserve">SUPERINTENDENT DISTRICT JAIL  </t>
  </si>
  <si>
    <t xml:space="preserve">HED SAMANGLI ROAD             </t>
  </si>
  <si>
    <t>0128705</t>
  </si>
  <si>
    <t xml:space="preserve">SADAR POLICE STATION          </t>
  </si>
  <si>
    <t xml:space="preserve">SADAR POLICE THANA            </t>
  </si>
  <si>
    <t xml:space="preserve">SAMANGLEE ROAD                </t>
  </si>
  <si>
    <t>0128706</t>
  </si>
  <si>
    <t xml:space="preserve">JAIL ROAD                     </t>
  </si>
  <si>
    <t>0139902</t>
  </si>
  <si>
    <t xml:space="preserve">NEAR SHEHBAZ TOWN             </t>
  </si>
  <si>
    <t>0212901</t>
  </si>
  <si>
    <t xml:space="preserve">DIRECTOR P&amp;R PMDA             </t>
  </si>
  <si>
    <t xml:space="preserve">T/WELL RESCUE 1122 ISPINY RD  </t>
  </si>
  <si>
    <t>0231004</t>
  </si>
  <si>
    <t>PROJECT DIRECTOR</t>
  </si>
  <si>
    <t>CADET COLLEGE BALOCHISTAN</t>
  </si>
  <si>
    <t>ISPNY ROAD QUETTA</t>
  </si>
  <si>
    <t>03552</t>
  </si>
  <si>
    <t>0231005</t>
  </si>
  <si>
    <t>FEMALE CADET COLLEGE BALOCHSTN</t>
  </si>
  <si>
    <t>0254601</t>
  </si>
  <si>
    <t>D G BALOCHISTAN FOOD AUTHORTY</t>
  </si>
  <si>
    <t>SPINY ROAD</t>
  </si>
  <si>
    <t>0261001</t>
  </si>
  <si>
    <t xml:space="preserve">WSS BASTI PANCHAIAT JIM KHANA </t>
  </si>
  <si>
    <t>0265001</t>
  </si>
  <si>
    <t xml:space="preserve">XEN PROJECT DIR II            </t>
  </si>
  <si>
    <t xml:space="preserve">LEVIES TRAINING CENTER CHAMAN </t>
  </si>
  <si>
    <t xml:space="preserve">PATAK JOINT RD QTA            </t>
  </si>
  <si>
    <t>0265002</t>
  </si>
  <si>
    <t>0266704</t>
  </si>
  <si>
    <t xml:space="preserve">GENERAL MUSA HOCKEY GROUND    </t>
  </si>
  <si>
    <t xml:space="preserve">AYUB STADIUM QTA              </t>
  </si>
  <si>
    <t>0276703</t>
  </si>
  <si>
    <t xml:space="preserve">PROJECT ENGINEER              </t>
  </si>
  <si>
    <t xml:space="preserve">PAKISTAN FOOTBALL FEDERATION  </t>
  </si>
  <si>
    <t xml:space="preserve">FIFA QTA                      </t>
  </si>
  <si>
    <t>0277204</t>
  </si>
  <si>
    <t xml:space="preserve">SAIF ULLAH MAGSI              </t>
  </si>
  <si>
    <t>0277207</t>
  </si>
  <si>
    <t xml:space="preserve">CHILDREN GROUND               </t>
  </si>
  <si>
    <t xml:space="preserve">TUBE WELL AYUB STADIUM        </t>
  </si>
  <si>
    <t>0277905</t>
  </si>
  <si>
    <t xml:space="preserve">MAIN OFFICE                   </t>
  </si>
  <si>
    <t xml:space="preserve">AYUB STADIUM QUETTA           </t>
  </si>
  <si>
    <t>0285200</t>
  </si>
  <si>
    <t xml:space="preserve">BALOCHISTAN RES POLICE        </t>
  </si>
  <si>
    <t>0296401</t>
  </si>
  <si>
    <t xml:space="preserve">XEN MAINTENANCE IB &amp; R        </t>
  </si>
  <si>
    <t xml:space="preserve">C&amp;W COMPLEX JAFAR KHAN JAMALI </t>
  </si>
  <si>
    <t>0297603</t>
  </si>
  <si>
    <t>NASIR KHAN NOORI CULTURAL COMP</t>
  </si>
  <si>
    <t xml:space="preserve">AYUB STADIUM SPINY ROAD QTA   </t>
  </si>
  <si>
    <t>0420501</t>
  </si>
  <si>
    <t xml:space="preserve">WSS ANWAR BAHOO WAHDAT COLONY </t>
  </si>
  <si>
    <t>0718601</t>
  </si>
  <si>
    <t xml:space="preserve">I.G PRISIONS                  </t>
  </si>
  <si>
    <t>0718602</t>
  </si>
  <si>
    <t xml:space="preserve">BUILDING JAIL ROAD            </t>
  </si>
  <si>
    <t>0718603</t>
  </si>
  <si>
    <t>0957603</t>
  </si>
  <si>
    <t xml:space="preserve">DIG POLICE                    </t>
  </si>
  <si>
    <t xml:space="preserve">AYOUB STADIUM                 </t>
  </si>
  <si>
    <t>1004301</t>
  </si>
  <si>
    <t>EXECUTIVE ENGINEER MAINTANANCE</t>
  </si>
  <si>
    <t xml:space="preserve">JONIOR ASSISTANT COLONY       </t>
  </si>
  <si>
    <t>XEN C &amp; W</t>
  </si>
  <si>
    <t>MAINTENANCE DIVISION-1</t>
  </si>
  <si>
    <t>1198402</t>
  </si>
  <si>
    <t>SENIOR CIVIL JUUDGE</t>
  </si>
  <si>
    <t>ADALAT ROAD</t>
  </si>
  <si>
    <t>1198910</t>
  </si>
  <si>
    <t xml:space="preserve">EXECTIVE ENGINEER             </t>
  </si>
  <si>
    <t xml:space="preserve">D.C SECRETARIAT               </t>
  </si>
  <si>
    <t xml:space="preserve">INCOMB ROAD QUETTA            </t>
  </si>
  <si>
    <t>1198911</t>
  </si>
  <si>
    <t xml:space="preserve">PROVINCIAL EMERGENCY POLIO    </t>
  </si>
  <si>
    <t xml:space="preserve">INSCOMB ROAD                  </t>
  </si>
  <si>
    <t>1212401</t>
  </si>
  <si>
    <t xml:space="preserve">XEN MAINTENACE DIV_1          </t>
  </si>
  <si>
    <t xml:space="preserve">ROAD MASOOM SHAH STREET       </t>
  </si>
  <si>
    <t>1212402</t>
  </si>
  <si>
    <t xml:space="preserve">MASOOM SHAH STREET            </t>
  </si>
  <si>
    <t xml:space="preserve">GOVERNMENT HOUSE              </t>
  </si>
  <si>
    <t xml:space="preserve">T.WELL QUETTA                 </t>
  </si>
  <si>
    <t xml:space="preserve">GOVERNER HOUSE                </t>
  </si>
  <si>
    <t>1222513</t>
  </si>
  <si>
    <t>XEN PHE DEPARTMENT</t>
  </si>
  <si>
    <t>GOVET:HOUSE NEAR ANNEX-I QTA</t>
  </si>
  <si>
    <t>1228500</t>
  </si>
  <si>
    <t xml:space="preserve">CIVIL POLICE THANA            </t>
  </si>
  <si>
    <t>1257201</t>
  </si>
  <si>
    <t xml:space="preserve">SDO PROJECT SUB DIVISION      </t>
  </si>
  <si>
    <t xml:space="preserve">FLY OVER WHITE ROAD           </t>
  </si>
  <si>
    <t>1257202</t>
  </si>
  <si>
    <t xml:space="preserve">FLY OVER BRIDGE               </t>
  </si>
  <si>
    <t>1497200</t>
  </si>
  <si>
    <t>1935500</t>
  </si>
  <si>
    <t>2445801</t>
  </si>
  <si>
    <t xml:space="preserve">BALOCHISTAN PUBLIC SERVICE    </t>
  </si>
  <si>
    <t xml:space="preserve">SMUNGLI ROAD QUETTA           </t>
  </si>
  <si>
    <t>51071</t>
  </si>
  <si>
    <t>2716600</t>
  </si>
  <si>
    <t xml:space="preserve">SDO B&amp;R                       </t>
  </si>
  <si>
    <t xml:space="preserve">BSR SREET LIGHT WHITE ROAD    </t>
  </si>
  <si>
    <t>2869401</t>
  </si>
  <si>
    <t xml:space="preserve">XEN PROJECT DIV I             </t>
  </si>
  <si>
    <t xml:space="preserve">JAFFAR KHAN JAMALI ROAD       </t>
  </si>
  <si>
    <t>3030001</t>
  </si>
  <si>
    <t xml:space="preserve">JINNAH ROAD NEAR BUKHARI      </t>
  </si>
  <si>
    <t xml:space="preserve">SWEET QUETTA                  </t>
  </si>
  <si>
    <t>3194804</t>
  </si>
  <si>
    <t xml:space="preserve">CHILDREN HOSPITAL             </t>
  </si>
  <si>
    <t xml:space="preserve">QUARRY ROAD QUETTA            </t>
  </si>
  <si>
    <t>3211701</t>
  </si>
  <si>
    <t xml:space="preserve">EXCUTIVE ENGINEER             </t>
  </si>
  <si>
    <t xml:space="preserve">STREET LIGHT NEAR QUALITY     </t>
  </si>
  <si>
    <t xml:space="preserve">SWEET SHARE IQBAL QUETTA      </t>
  </si>
  <si>
    <t>3324201</t>
  </si>
  <si>
    <t xml:space="preserve">EXECUTIVE ENGINEER BIZ        </t>
  </si>
  <si>
    <t>MASOOM SHAH STREET PRINCE ROAD</t>
  </si>
  <si>
    <t>3334101</t>
  </si>
  <si>
    <t>3343400</t>
  </si>
  <si>
    <t xml:space="preserve">SECRETARY ENERGY              </t>
  </si>
  <si>
    <t xml:space="preserve">BALOCHISTAN CIVIL SECRETARIAT </t>
  </si>
  <si>
    <t>0024000</t>
  </si>
  <si>
    <t xml:space="preserve">RAZIA JAFFAR                  </t>
  </si>
  <si>
    <t xml:space="preserve">H.NO 2A CHAMAN HOSUING        </t>
  </si>
  <si>
    <t>0066501</t>
  </si>
  <si>
    <t xml:space="preserve">EXECUTIVE  ENGINEER           </t>
  </si>
  <si>
    <t xml:space="preserve">CHAMAN ROAD QUETTA.           </t>
  </si>
  <si>
    <t>0099102</t>
  </si>
  <si>
    <t>EXECUTIVE ENGINEER</t>
  </si>
  <si>
    <t>WATER SUPPLY SCHEME</t>
  </si>
  <si>
    <t>WAHDAT COLONY QTA</t>
  </si>
  <si>
    <t>0105503</t>
  </si>
  <si>
    <t xml:space="preserve">P.D QUETTA DEVOLPMENT         </t>
  </si>
  <si>
    <t xml:space="preserve">PHATAK QUETTA                 </t>
  </si>
  <si>
    <t>0128703</t>
  </si>
  <si>
    <t xml:space="preserve">SUMUNGLY ROAD QUETTA          </t>
  </si>
  <si>
    <t>0128704</t>
  </si>
  <si>
    <t xml:space="preserve">OFFICE OF THE I.G PRISIONS    </t>
  </si>
  <si>
    <t>0128714</t>
  </si>
  <si>
    <t xml:space="preserve">HUDDA QUETTA.                 </t>
  </si>
  <si>
    <t>0254500</t>
  </si>
  <si>
    <t xml:space="preserve">CONSTRUCTION                  </t>
  </si>
  <si>
    <t>0264001</t>
  </si>
  <si>
    <t xml:space="preserve">DIRECTOR                      </t>
  </si>
  <si>
    <t>PROJECT DIVISION II JOINT ROAD</t>
  </si>
  <si>
    <t>0265000</t>
  </si>
  <si>
    <t xml:space="preserve">D.G. LEVIES                   </t>
  </si>
  <si>
    <t xml:space="preserve">JOINT ROAD                    </t>
  </si>
  <si>
    <t>0265300</t>
  </si>
  <si>
    <t xml:space="preserve">TEHSIL OFFICE                 </t>
  </si>
  <si>
    <t>0276100</t>
  </si>
  <si>
    <t xml:space="preserve">AZAM KHAN                     </t>
  </si>
  <si>
    <t xml:space="preserve">RASTA HOUSE JAIL ROAD         </t>
  </si>
  <si>
    <t xml:space="preserve">NEAR AYUB STADUM              </t>
  </si>
  <si>
    <t>0277210</t>
  </si>
  <si>
    <t xml:space="preserve">W.S.S SPORT COMPLEX AYUB      </t>
  </si>
  <si>
    <t xml:space="preserve">STADIUM QUETTA                </t>
  </si>
  <si>
    <t>0277903</t>
  </si>
  <si>
    <t>0288800</t>
  </si>
  <si>
    <t xml:space="preserve">GOVT:GENTRAL HIGH SCHOOL      </t>
  </si>
  <si>
    <t xml:space="preserve">JOINT RD NAWAB KHAN KATHERAN  </t>
  </si>
  <si>
    <t>0298102</t>
  </si>
  <si>
    <t xml:space="preserve">TABLE TENNIS HALL             </t>
  </si>
  <si>
    <t>0314504</t>
  </si>
  <si>
    <t>CULTURE MUSEUM MIR NASEER NORI</t>
  </si>
  <si>
    <t xml:space="preserve">COMPLEX AYUB STADIUM QUETTA   </t>
  </si>
  <si>
    <t>0370500</t>
  </si>
  <si>
    <t xml:space="preserve">XEN B-R                       </t>
  </si>
  <si>
    <t xml:space="preserve">T.WELL WAHDAT COLONY          </t>
  </si>
  <si>
    <t xml:space="preserve">BROWRY ROAD QUETTA            </t>
  </si>
  <si>
    <t>0380201</t>
  </si>
  <si>
    <t xml:space="preserve">S.D.O BAWD R                  </t>
  </si>
  <si>
    <t xml:space="preserve">T.WELL BANDR WADHAT COLONY    </t>
  </si>
  <si>
    <t>0380500</t>
  </si>
  <si>
    <t xml:space="preserve">XEN MAINTINANCE               </t>
  </si>
  <si>
    <t xml:space="preserve">WAHDAT COLONY                 </t>
  </si>
  <si>
    <t>0395901</t>
  </si>
  <si>
    <t xml:space="preserve">WEHDAT COLONY                 </t>
  </si>
  <si>
    <t xml:space="preserve">BREWARY ROAD QUETTA.          </t>
  </si>
  <si>
    <t>0846402</t>
  </si>
  <si>
    <t xml:space="preserve">D/OFFICER PHE                 </t>
  </si>
  <si>
    <t xml:space="preserve">WSS PHE JAMIA ISLAMIA(TRUST)  </t>
  </si>
  <si>
    <t xml:space="preserve">MANO JAN RD QTA               </t>
  </si>
  <si>
    <t>0957301</t>
  </si>
  <si>
    <t xml:space="preserve">XEN PROJECT II                </t>
  </si>
  <si>
    <t xml:space="preserve">SP TRAFFIC OFFICE SPENY ROAD  </t>
  </si>
  <si>
    <t>1005201</t>
  </si>
  <si>
    <t xml:space="preserve">SDO B &amp; R T.WELL              </t>
  </si>
  <si>
    <t xml:space="preserve">JUNIOR ASSISTANT COLONY       </t>
  </si>
  <si>
    <t>1057301</t>
  </si>
  <si>
    <t xml:space="preserve">P&amp;T COLONY QTA                </t>
  </si>
  <si>
    <t>DISTRICT &amp; SESSION JUDGE</t>
  </si>
  <si>
    <t>BALOCHISTAN</t>
  </si>
  <si>
    <t xml:space="preserve">5102 </t>
  </si>
  <si>
    <t>1175101</t>
  </si>
  <si>
    <t xml:space="preserve">M.S CIVIL HOSPITAL            </t>
  </si>
  <si>
    <t>1175301</t>
  </si>
  <si>
    <t>PRINCIPAL PUBLIC HEALTH SCHOOL</t>
  </si>
  <si>
    <t>51121</t>
  </si>
  <si>
    <t>1193500</t>
  </si>
  <si>
    <t xml:space="preserve">PUBLIC RELATION OFFICER       </t>
  </si>
  <si>
    <t>1193601</t>
  </si>
  <si>
    <t xml:space="preserve">TRAFFIC POLICE BRANCH         </t>
  </si>
  <si>
    <t xml:space="preserve">KATCHARY ROAD QTA             </t>
  </si>
  <si>
    <t>1193602</t>
  </si>
  <si>
    <t xml:space="preserve">DIRECTOR PUBLIC RELATION      </t>
  </si>
  <si>
    <t>1198400</t>
  </si>
  <si>
    <t xml:space="preserve">SENIOR CIVIL JUDGE 1          </t>
  </si>
  <si>
    <t>1198401</t>
  </si>
  <si>
    <t xml:space="preserve">PROSICUTION DEPARTMENT        </t>
  </si>
  <si>
    <t>1198403</t>
  </si>
  <si>
    <t>RIGISTRAR BANKING COURT</t>
  </si>
  <si>
    <t>KECHERY BUILDING NEW BLOCK</t>
  </si>
  <si>
    <t>ADALAT ROAD QUETTA</t>
  </si>
  <si>
    <t>1198906</t>
  </si>
  <si>
    <t xml:space="preserve">COMMISSIONER OFFICE           </t>
  </si>
  <si>
    <t xml:space="preserve">ENSCOMB ROAD QUETTA           </t>
  </si>
  <si>
    <t>1199500</t>
  </si>
  <si>
    <t xml:space="preserve">TREASURY OFFICER              </t>
  </si>
  <si>
    <t xml:space="preserve">PIFRA ISLAM ABAD KATCHERY     </t>
  </si>
  <si>
    <t>1200400</t>
  </si>
  <si>
    <t xml:space="preserve">EDOS SECRETARIAT              </t>
  </si>
  <si>
    <t xml:space="preserve">RAMZAY ROAD                   </t>
  </si>
  <si>
    <t>1208301</t>
  </si>
  <si>
    <t xml:space="preserve">DCO                           </t>
  </si>
  <si>
    <t>06</t>
  </si>
  <si>
    <t>1211800</t>
  </si>
  <si>
    <t xml:space="preserve">CHIEF SECRETARY HOUSE         </t>
  </si>
  <si>
    <t>1212000</t>
  </si>
  <si>
    <t xml:space="preserve">GUEST HOUSE                   </t>
  </si>
  <si>
    <t>1212001</t>
  </si>
  <si>
    <t xml:space="preserve">BANGLOW NO 52 ZARGHOON ROAD   </t>
  </si>
  <si>
    <t>1212400</t>
  </si>
  <si>
    <t>1222506</t>
  </si>
  <si>
    <t xml:space="preserve">TUBE WELL WHITE ROAD QUETTA   </t>
  </si>
  <si>
    <t>1222507</t>
  </si>
  <si>
    <t xml:space="preserve">GOVERNER HOUSE ANNEXI         </t>
  </si>
  <si>
    <t>1222508</t>
  </si>
  <si>
    <t xml:space="preserve">TUBEWELL GOVERNER HOUSE       </t>
  </si>
  <si>
    <t>1222509</t>
  </si>
  <si>
    <t xml:space="preserve">T.WELL NO.3 GOVERNOR HOUSE    </t>
  </si>
  <si>
    <t>1229601</t>
  </si>
  <si>
    <t xml:space="preserve">MINISTER BLOCK                </t>
  </si>
  <si>
    <t>1230400</t>
  </si>
  <si>
    <t xml:space="preserve">XEN B &amp; R OFFICE              </t>
  </si>
  <si>
    <t>1230700</t>
  </si>
  <si>
    <t xml:space="preserve">DIRECTOR FOOD                 </t>
  </si>
  <si>
    <t>1230900</t>
  </si>
  <si>
    <t xml:space="preserve">PROJECT DIRECTOR              </t>
  </si>
  <si>
    <t xml:space="preserve">CONSTN OF 100 DAMS IN         </t>
  </si>
  <si>
    <t xml:space="preserve">BOLOCHIISTAN CHAMN PHATAK QTA </t>
  </si>
  <si>
    <t>1230901</t>
  </si>
  <si>
    <t>SSP TRAFFIC</t>
  </si>
  <si>
    <t>CHAMAN PHATTAK</t>
  </si>
  <si>
    <t>1249901</t>
  </si>
  <si>
    <t xml:space="preserve">GOVERNER HOUSE SECRETARIAT    </t>
  </si>
  <si>
    <t xml:space="preserve">GOVERNOR HOUSE ZARGHOON RD    </t>
  </si>
  <si>
    <t>48125</t>
  </si>
  <si>
    <t>0103706</t>
  </si>
  <si>
    <t xml:space="preserve">KILLI KOTWAL                  </t>
  </si>
  <si>
    <t>0179000</t>
  </si>
  <si>
    <t xml:space="preserve">HEAD MISTRESS GIRLS PRIMERY   </t>
  </si>
  <si>
    <t>0194200</t>
  </si>
  <si>
    <t xml:space="preserve">NAWA KILLI QTA                </t>
  </si>
  <si>
    <t>0203800</t>
  </si>
  <si>
    <t xml:space="preserve">KILLI KHANAN                  </t>
  </si>
  <si>
    <t>0386300</t>
  </si>
  <si>
    <t xml:space="preserve">KILLI NASRAN                  </t>
  </si>
  <si>
    <t>0417800</t>
  </si>
  <si>
    <t xml:space="preserve">BHU-PPHI CENTER               </t>
  </si>
  <si>
    <t xml:space="preserve">KILLI NASRAN NAWA KILLI       </t>
  </si>
  <si>
    <t>0424100</t>
  </si>
  <si>
    <t xml:space="preserve">PHE DIVISION KILLI NASRAN     </t>
  </si>
  <si>
    <t>0483800</t>
  </si>
  <si>
    <t xml:space="preserve">C/O S.D.O EDUCATION QTA       </t>
  </si>
  <si>
    <t xml:space="preserve">KILLI NASARAN                 </t>
  </si>
  <si>
    <t>0485300</t>
  </si>
  <si>
    <t xml:space="preserve">GOVT. PRIMERY SCHOOL          </t>
  </si>
  <si>
    <t>0525701</t>
  </si>
  <si>
    <t>EXECUTIVE ENG PUBLIC HEALTH T.</t>
  </si>
  <si>
    <t xml:space="preserve">NAWA KILLI                    </t>
  </si>
  <si>
    <t>0529800</t>
  </si>
  <si>
    <t xml:space="preserve">DISPENCRY   (GOVERMENT)       </t>
  </si>
  <si>
    <t xml:space="preserve">N.KILLI QTA                   </t>
  </si>
  <si>
    <t>0548200</t>
  </si>
  <si>
    <t>1334005</t>
  </si>
  <si>
    <t xml:space="preserve">COMMANDENT OFFICER            </t>
  </si>
  <si>
    <t xml:space="preserve">HEAD QUARTER ROOM             </t>
  </si>
  <si>
    <t xml:space="preserve">NEAR TUBEWELL QUETTA          </t>
  </si>
  <si>
    <t>1729000</t>
  </si>
  <si>
    <t xml:space="preserve">HEAD MISTRES                  </t>
  </si>
  <si>
    <t xml:space="preserve">KILLI UMER ABAD               </t>
  </si>
  <si>
    <t>SECRETARY WORKER WELFARE BOARD</t>
  </si>
  <si>
    <t xml:space="preserve">LABOUR COLONY                 </t>
  </si>
  <si>
    <t xml:space="preserve">DIRECTOR LABOUR WELFARE       </t>
  </si>
  <si>
    <t>MEDAL SCHOOL LABAOUR COLONY QT</t>
  </si>
  <si>
    <t xml:space="preserve">DIRECTAR LABAUR WELFARE       </t>
  </si>
  <si>
    <t xml:space="preserve">CIVIL DISPENSARY LABOUR C QTA </t>
  </si>
  <si>
    <t xml:space="preserve">SECRETRY WELFARE BOARD        </t>
  </si>
  <si>
    <t xml:space="preserve">SHOPPING CENTRE LABOUR COLONY </t>
  </si>
  <si>
    <t xml:space="preserve">SECRETARY WORKERS WALFARE     </t>
  </si>
  <si>
    <t xml:space="preserve">SHOPPING CENTER LABOUR        </t>
  </si>
  <si>
    <t>2059000</t>
  </si>
  <si>
    <t>2094001</t>
  </si>
  <si>
    <t xml:space="preserve">HEAD MASTER GOVT MIDDLE       </t>
  </si>
  <si>
    <t xml:space="preserve">KILLI MALEZAI NASARAN KUCH    </t>
  </si>
  <si>
    <t>2102500</t>
  </si>
  <si>
    <t xml:space="preserve">KILLI UMER                    </t>
  </si>
  <si>
    <t>2102600</t>
  </si>
  <si>
    <t xml:space="preserve">X.E.N PUBLIC HEALTH           </t>
  </si>
  <si>
    <t xml:space="preserve">K KHILGI ABAD QTA             </t>
  </si>
  <si>
    <t>2104000</t>
  </si>
  <si>
    <t xml:space="preserve">X.E.N PUBILC HELTH            </t>
  </si>
  <si>
    <t xml:space="preserve">K TAREEN SHER QTA             </t>
  </si>
  <si>
    <t>2104700</t>
  </si>
  <si>
    <t xml:space="preserve">KILLI MALAIZAI                </t>
  </si>
  <si>
    <t>2216201</t>
  </si>
  <si>
    <t xml:space="preserve">GOVT GIRLS PRIMARY SCHOOL     </t>
  </si>
  <si>
    <t xml:space="preserve">WORKER MODEL HIGHER           </t>
  </si>
  <si>
    <t xml:space="preserve">SECONDRY SCHOOL N/KILLI QTA.  </t>
  </si>
  <si>
    <t>0084300</t>
  </si>
  <si>
    <t xml:space="preserve">PUBLIC HEALTH DEPARTMENT      </t>
  </si>
  <si>
    <t xml:space="preserve">K-KOTWAL QTA                  </t>
  </si>
  <si>
    <t>0104101</t>
  </si>
  <si>
    <t xml:space="preserve">KOTWAL                        </t>
  </si>
  <si>
    <t>0186001</t>
  </si>
  <si>
    <t xml:space="preserve">ARSALA                        </t>
  </si>
  <si>
    <t>0203701</t>
  </si>
  <si>
    <t xml:space="preserve">KILLI HAZRAT GULL NAWA KILLI  </t>
  </si>
  <si>
    <t>0244701</t>
  </si>
  <si>
    <t xml:space="preserve">KHAKRAIZ MASJID NAWA KILLI    </t>
  </si>
  <si>
    <t>0248601</t>
  </si>
  <si>
    <t>0518401</t>
  </si>
  <si>
    <t xml:space="preserve">SCHOOL NAWA KILLI             </t>
  </si>
  <si>
    <t>0731600</t>
  </si>
  <si>
    <t xml:space="preserve">NAWAN KILI                    </t>
  </si>
  <si>
    <t>1704001</t>
  </si>
  <si>
    <t xml:space="preserve">KILLI TOOR KHAN               </t>
  </si>
  <si>
    <t>1730909</t>
  </si>
  <si>
    <t>2102400</t>
  </si>
  <si>
    <t xml:space="preserve">P.HEALTH                      </t>
  </si>
  <si>
    <t xml:space="preserve">K.UMER QTA                    </t>
  </si>
  <si>
    <t>2104100</t>
  </si>
  <si>
    <t xml:space="preserve">GIRLS MODEL HIGH SCHOOL       </t>
  </si>
  <si>
    <t xml:space="preserve">SECETARY WORKERS WELLFARE     </t>
  </si>
  <si>
    <t xml:space="preserve">LABOUR COLONY NAWA KILLI      </t>
  </si>
  <si>
    <t>0120701</t>
  </si>
  <si>
    <t xml:space="preserve">DEPUTY DISTRICT OFFICER P H E </t>
  </si>
  <si>
    <t xml:space="preserve">WSS KILLI KOTWAL NAWA KILLI   </t>
  </si>
  <si>
    <t>0194100</t>
  </si>
  <si>
    <t xml:space="preserve">WATER SUPPLY SCHEEM           </t>
  </si>
  <si>
    <t>0295502</t>
  </si>
  <si>
    <t xml:space="preserve">XEN WASA                      </t>
  </si>
  <si>
    <t xml:space="preserve">W S S QWSEIP KILLI HAJI       </t>
  </si>
  <si>
    <t xml:space="preserve">MALEZAI NAWA KILLI QTA        </t>
  </si>
  <si>
    <t>1541301</t>
  </si>
  <si>
    <t xml:space="preserve">WSS SHAKIR COLONY NAWA KILI   </t>
  </si>
  <si>
    <t>1642600</t>
  </si>
  <si>
    <t>XEN (PHED) WATER SUPPLY SCHEME</t>
  </si>
  <si>
    <t xml:space="preserve">SHAKAR ZAI SAIDAN             </t>
  </si>
  <si>
    <t>1655301</t>
  </si>
  <si>
    <t xml:space="preserve">XEN QWSEIP P.H.E              </t>
  </si>
  <si>
    <t xml:space="preserve">AL KHAIR HOUSING SOCIETY      </t>
  </si>
  <si>
    <t>1698201</t>
  </si>
  <si>
    <t xml:space="preserve">DEPUTY DISTRICT OFFICE PHE    </t>
  </si>
  <si>
    <t>WATER SUPPLY SCHEME KILLI TOOR</t>
  </si>
  <si>
    <t xml:space="preserve">KHAN KILLI UMER QUETTA        </t>
  </si>
  <si>
    <t>2033103</t>
  </si>
  <si>
    <t xml:space="preserve">XEN PHE DIVISION II           </t>
  </si>
  <si>
    <t xml:space="preserve">WSS MIAN KHAIL NAWA KILLI     </t>
  </si>
  <si>
    <t>2100901</t>
  </si>
  <si>
    <t xml:space="preserve">W.S.S KILLI IBRAHIM KHAIL     </t>
  </si>
  <si>
    <t>2101402</t>
  </si>
  <si>
    <t xml:space="preserve">PROJECT DIRECTOR R B C        </t>
  </si>
  <si>
    <t xml:space="preserve">AIR CRAFT HANGER PLICE AT     </t>
  </si>
  <si>
    <t xml:space="preserve">KHALID AIR BASE QTA CANTT     </t>
  </si>
  <si>
    <t>2102401</t>
  </si>
  <si>
    <t xml:space="preserve">WSS KILLI UMER NEAR OLD WASA  </t>
  </si>
  <si>
    <t xml:space="preserve">T/WELL QUETTA                 </t>
  </si>
  <si>
    <t>2104200</t>
  </si>
  <si>
    <t xml:space="preserve">TUBEWELL POLICL COLONY        </t>
  </si>
  <si>
    <t xml:space="preserve">K. T  ABAD                    </t>
  </si>
  <si>
    <t>2104300</t>
  </si>
  <si>
    <t xml:space="preserve">BALOCHISTAN NAWAN KILLI       </t>
  </si>
  <si>
    <t>2104601</t>
  </si>
  <si>
    <t xml:space="preserve">WSS KILLI MALAZAI NASRAN      </t>
  </si>
  <si>
    <t>2104610</t>
  </si>
  <si>
    <t xml:space="preserve">K MALAZAI QTA                 </t>
  </si>
  <si>
    <t>2233700</t>
  </si>
  <si>
    <t xml:space="preserve">K SARA GURGI QTA              </t>
  </si>
  <si>
    <t>2250000</t>
  </si>
  <si>
    <t xml:space="preserve">WATAR MANGEMENT               </t>
  </si>
  <si>
    <t xml:space="preserve">ASSOCIATION TAREEN SHAHER     </t>
  </si>
  <si>
    <t>48131</t>
  </si>
  <si>
    <t>0002800</t>
  </si>
  <si>
    <t xml:space="preserve">PRINCIPAL GOVT COLLEGE        </t>
  </si>
  <si>
    <t xml:space="preserve">BACHLAR LOGE NO 1 D COLLEGE   </t>
  </si>
  <si>
    <t xml:space="preserve">BACHELAR LOGE NO 2 D COLLEG   </t>
  </si>
  <si>
    <t>0004502</t>
  </si>
  <si>
    <t>GOVT GILRLS SCHOOL POLYTECHIC</t>
  </si>
  <si>
    <t>SARIAB</t>
  </si>
  <si>
    <t>BIBI ZIARAT TOWN SARIAB QTA</t>
  </si>
  <si>
    <t>03560</t>
  </si>
  <si>
    <t>0405700</t>
  </si>
  <si>
    <t xml:space="preserve">DIRECTOR PROV INST TRAINING   </t>
  </si>
  <si>
    <t xml:space="preserve">EDUCATION  P-I-T-E            </t>
  </si>
  <si>
    <t>0431505</t>
  </si>
  <si>
    <t>SHER ALI TOWN BADENI STOPP</t>
  </si>
  <si>
    <t>SARIAB ROAD QUETTA.</t>
  </si>
  <si>
    <t>0444900</t>
  </si>
  <si>
    <t xml:space="preserve">AGRICULTURE DEPTT             </t>
  </si>
  <si>
    <t>0447300</t>
  </si>
  <si>
    <t xml:space="preserve">PRENCIPAL                     </t>
  </si>
  <si>
    <t>0466400</t>
  </si>
  <si>
    <t xml:space="preserve">PRINCIPAL LABOUR WELFARE      </t>
  </si>
  <si>
    <t xml:space="preserve">OFFICE SIRKI ROA              </t>
  </si>
  <si>
    <t>0607500</t>
  </si>
  <si>
    <t xml:space="preserve">SARIAB MILLS                  </t>
  </si>
  <si>
    <t>0647500</t>
  </si>
  <si>
    <t xml:space="preserve">GOVT GIRLS COLLAGE            </t>
  </si>
  <si>
    <t xml:space="preserve">KACHI BAIG SARIAB ROAD        </t>
  </si>
  <si>
    <t>0666200</t>
  </si>
  <si>
    <t xml:space="preserve">KILLI SHAHNAWAZ SARIAB ROAD   </t>
  </si>
  <si>
    <t>0706900</t>
  </si>
  <si>
    <t xml:space="preserve">PRINCIPAL A.T.I               </t>
  </si>
  <si>
    <t xml:space="preserve">HOSTAL A.T.I SARIAB RD QTA    </t>
  </si>
  <si>
    <t xml:space="preserve">SARIAB QTA                    </t>
  </si>
  <si>
    <t xml:space="preserve">3559 </t>
  </si>
  <si>
    <t>0746600</t>
  </si>
  <si>
    <t xml:space="preserve">GOHAR ABAD MASTANG ROAD       </t>
  </si>
  <si>
    <t>0918300</t>
  </si>
  <si>
    <t xml:space="preserve">GOVT GIRLS MODEL SCHOOL       </t>
  </si>
  <si>
    <t xml:space="preserve">KILLI KAMALO SARIAB ROAD      </t>
  </si>
  <si>
    <t>0942602</t>
  </si>
  <si>
    <t xml:space="preserve">GOVERNMENT GIRLS              </t>
  </si>
  <si>
    <t xml:space="preserve">KILLI RISALDAR SARIAB ROAD    </t>
  </si>
  <si>
    <t>1032102</t>
  </si>
  <si>
    <t xml:space="preserve">GOHERABAD SARIAB ROAD         </t>
  </si>
  <si>
    <t>1131400</t>
  </si>
  <si>
    <t xml:space="preserve">DEPTY DISTRICT OFFICER        </t>
  </si>
  <si>
    <t xml:space="preserve">KILLI GARIB ABAD BEROW        </t>
  </si>
  <si>
    <t xml:space="preserve">D.H.O QUETTA                  </t>
  </si>
  <si>
    <t xml:space="preserve">KILLI SARDA                   </t>
  </si>
  <si>
    <t>1143702</t>
  </si>
  <si>
    <t xml:space="preserve">KILLI SARDA SARIAB ROAD       </t>
  </si>
  <si>
    <t>1176100</t>
  </si>
  <si>
    <t xml:space="preserve">GOVT PRAIMRI SCHOOL           </t>
  </si>
  <si>
    <t xml:space="preserve">KILLI SHAMO SAI QTA           </t>
  </si>
  <si>
    <t>1177602</t>
  </si>
  <si>
    <t xml:space="preserve">KILLI SHAMOZAI QAMBARANI ROAD </t>
  </si>
  <si>
    <t>1177700</t>
  </si>
  <si>
    <t xml:space="preserve">KILLI SHAMO ZAI QTA           </t>
  </si>
  <si>
    <t>1191800</t>
  </si>
  <si>
    <t xml:space="preserve">P P H I  DISPENCERY           </t>
  </si>
  <si>
    <t xml:space="preserve">KILLI SHAHDAY ZAI             </t>
  </si>
  <si>
    <t>1195909</t>
  </si>
  <si>
    <t xml:space="preserve">KILLI SHADEZAI QAMBARANI ROAD </t>
  </si>
  <si>
    <t>1213700</t>
  </si>
  <si>
    <t xml:space="preserve">ADMINISTRATOR                 </t>
  </si>
  <si>
    <t>1291001</t>
  </si>
  <si>
    <t xml:space="preserve">M C H HOSPITAL                </t>
  </si>
  <si>
    <t xml:space="preserve">KILLI QAMBRANI SARIAB ROAD    </t>
  </si>
  <si>
    <t>1367002</t>
  </si>
  <si>
    <t xml:space="preserve">KILLI HABIB QUETTA            </t>
  </si>
  <si>
    <t>1373201</t>
  </si>
  <si>
    <t xml:space="preserve">GOVT: GIRLS PRIMARY SCHOOL    </t>
  </si>
  <si>
    <t>1455001</t>
  </si>
  <si>
    <t>1464001</t>
  </si>
  <si>
    <t xml:space="preserve">CIVIL DIPANSARY               </t>
  </si>
  <si>
    <t xml:space="preserve">KACHI BAIGH SARIB ROAD QTA    </t>
  </si>
  <si>
    <t>1464101</t>
  </si>
  <si>
    <t xml:space="preserve">CIVIL DISPANSARY              </t>
  </si>
  <si>
    <t xml:space="preserve">KACHI BAIGH QUETTA            </t>
  </si>
  <si>
    <t>1503701</t>
  </si>
  <si>
    <t xml:space="preserve">DISTRICT OFFICER PHED         </t>
  </si>
  <si>
    <t xml:space="preserve">PURIFICATION PLANTS KACHI     </t>
  </si>
  <si>
    <t xml:space="preserve">BAGE SARIAB ROAD QTA          </t>
  </si>
  <si>
    <t>1610001</t>
  </si>
  <si>
    <t xml:space="preserve">IEDARA CARPET CENTER          </t>
  </si>
  <si>
    <t xml:space="preserve">KACHI BAIG QUETTA             </t>
  </si>
  <si>
    <t>1712901</t>
  </si>
  <si>
    <t xml:space="preserve">SARDAR                        </t>
  </si>
  <si>
    <t xml:space="preserve">KAREZ QUETTA                  </t>
  </si>
  <si>
    <t>1734901</t>
  </si>
  <si>
    <t xml:space="preserve">GOVT POLI TECHNIC INSTITUTE   </t>
  </si>
  <si>
    <t>1735501</t>
  </si>
  <si>
    <t xml:space="preserve">SUB DIVISIONAL                </t>
  </si>
  <si>
    <t>SARIAB MILL SCHOOL SARIAB ROAD</t>
  </si>
  <si>
    <t>1755109</t>
  </si>
  <si>
    <t xml:space="preserve">KANSIABAD SARIAB ROAD         </t>
  </si>
  <si>
    <t>1759201</t>
  </si>
  <si>
    <t xml:space="preserve">DISTRICT OFFICER P H E        </t>
  </si>
  <si>
    <t xml:space="preserve">KILLI BUNUGULZAI BIBI ZIARAT  </t>
  </si>
  <si>
    <t>1764201</t>
  </si>
  <si>
    <t xml:space="preserve">GOVT; GIRLS PRIMARY SCHOOL    </t>
  </si>
  <si>
    <t>1814600</t>
  </si>
  <si>
    <t xml:space="preserve">GOVT GIRAL P SCHOOL           </t>
  </si>
  <si>
    <t xml:space="preserve">KILLI ADAM KHAN MUSTONG ROAD  </t>
  </si>
  <si>
    <t xml:space="preserve">0402 </t>
  </si>
  <si>
    <t>1816700</t>
  </si>
  <si>
    <t xml:space="preserve">GOVERNMENT FOREST             </t>
  </si>
  <si>
    <t xml:space="preserve">KILLI KANCI ROAD              </t>
  </si>
  <si>
    <t>1816800</t>
  </si>
  <si>
    <t xml:space="preserve">DUPUTY CONSERVATOR OFFICER    </t>
  </si>
  <si>
    <t xml:space="preserve">FORESTS RECREATIONAL PARK     </t>
  </si>
  <si>
    <t xml:space="preserve">MAIN GHUNDI QTA               </t>
  </si>
  <si>
    <t xml:space="preserve">3107 </t>
  </si>
  <si>
    <t>1816900</t>
  </si>
  <si>
    <t xml:space="preserve">DEPUTY CONSERVATOR OFICER     </t>
  </si>
  <si>
    <t xml:space="preserve">FAORESTS RECRETIONAL PARK     </t>
  </si>
  <si>
    <t>1816901</t>
  </si>
  <si>
    <t xml:space="preserve">FOREST DEPTY CONSERVATIOR     </t>
  </si>
  <si>
    <t xml:space="preserve">OFFICER PARK RECLREATIONAL    </t>
  </si>
  <si>
    <t xml:space="preserve">MIAN GUNDI QTA.               </t>
  </si>
  <si>
    <t>1817102</t>
  </si>
  <si>
    <t xml:space="preserve">PROJECT DIRECTOR FOREST       </t>
  </si>
  <si>
    <t xml:space="preserve">MAIN GUNDI H.NO-02            </t>
  </si>
  <si>
    <t>1817103</t>
  </si>
  <si>
    <t xml:space="preserve">MAIN GUNDI H.NO-03            </t>
  </si>
  <si>
    <t>1817104</t>
  </si>
  <si>
    <t xml:space="preserve">MAIN GUNDI H-NO-04            </t>
  </si>
  <si>
    <t>1817105</t>
  </si>
  <si>
    <t xml:space="preserve">MAIN GUNDI PARK H-NO-05       </t>
  </si>
  <si>
    <t>1817106</t>
  </si>
  <si>
    <t xml:space="preserve">MAIN GUNDI H-NO-06            </t>
  </si>
  <si>
    <t>1817107</t>
  </si>
  <si>
    <t xml:space="preserve">MAIN GUNDI H.NO-01            </t>
  </si>
  <si>
    <t>1817108</t>
  </si>
  <si>
    <t xml:space="preserve">MAIN GUNDI PARK               </t>
  </si>
  <si>
    <t xml:space="preserve">H.NO-08 QTA                   </t>
  </si>
  <si>
    <t>1817109</t>
  </si>
  <si>
    <t xml:space="preserve">H-NO-07 QTA                   </t>
  </si>
  <si>
    <t>1821200</t>
  </si>
  <si>
    <t xml:space="preserve">KILLI ARZ MUHAMMAD MASTONG    </t>
  </si>
  <si>
    <t>1821400</t>
  </si>
  <si>
    <t xml:space="preserve">KILLI HAJI NOWROZ KHAN        </t>
  </si>
  <si>
    <t xml:space="preserve">DASHT                         </t>
  </si>
  <si>
    <t>1822500</t>
  </si>
  <si>
    <t xml:space="preserve">CHILTAN N.P.HAZAR GENJI       </t>
  </si>
  <si>
    <t xml:space="preserve">CHK JAN QTA                   </t>
  </si>
  <si>
    <t>1822800</t>
  </si>
  <si>
    <t xml:space="preserve">HAZAR GHANGI                  </t>
  </si>
  <si>
    <t xml:space="preserve">MAINES LABUR WELLFEAR         </t>
  </si>
  <si>
    <t xml:space="preserve">CAMMESHNAER NARAWAR           </t>
  </si>
  <si>
    <t>0001100</t>
  </si>
  <si>
    <t xml:space="preserve">PROJECT DIRECTOR TECHNICAL    </t>
  </si>
  <si>
    <t xml:space="preserve">SHOP C/O POLY TECHNIQUE       </t>
  </si>
  <si>
    <t xml:space="preserve">COLLEGE SARIAB ROAD QUETTA    </t>
  </si>
  <si>
    <t>0001600</t>
  </si>
  <si>
    <t>0004000</t>
  </si>
  <si>
    <t xml:space="preserve">POLY TECHNIQUE COLLEGE        </t>
  </si>
  <si>
    <t>0004100</t>
  </si>
  <si>
    <t>C/O POLY TECHNIQUE COLLEGE FOR</t>
  </si>
  <si>
    <t xml:space="preserve">WOMEN SARIAB ROAD QUETTA      </t>
  </si>
  <si>
    <t>0056021</t>
  </si>
  <si>
    <t>SEED FORM OFFICE AGRICULCHARAL</t>
  </si>
  <si>
    <t xml:space="preserve">MASTUNG ROAD                  </t>
  </si>
  <si>
    <t xml:space="preserve">SARIAB QUETTA                 </t>
  </si>
  <si>
    <t xml:space="preserve">7504 </t>
  </si>
  <si>
    <t>0056952</t>
  </si>
  <si>
    <t xml:space="preserve">SHAIKH ZAID HOSPITAL          </t>
  </si>
  <si>
    <t>0063602</t>
  </si>
  <si>
    <t xml:space="preserve">WATER SUPPLY SCHEEM KILLI     </t>
  </si>
  <si>
    <t xml:space="preserve">BARECH ABAD MARDRASA ROAD QTA </t>
  </si>
  <si>
    <t>0098700</t>
  </si>
  <si>
    <t xml:space="preserve">PROJECT MANGER                </t>
  </si>
  <si>
    <t xml:space="preserve">TEACHER TRANING PROJECT       </t>
  </si>
  <si>
    <t>0098800</t>
  </si>
  <si>
    <t>DIRECTOR AGRI.FOOD DEVELOPMENT</t>
  </si>
  <si>
    <t>0098801</t>
  </si>
  <si>
    <t xml:space="preserve">DIRECTOR AGRICULTURE          </t>
  </si>
  <si>
    <t xml:space="preserve">FOOD TECHNOLOGY               </t>
  </si>
  <si>
    <t xml:space="preserve">ARI SARIAB ROAD QUETTA        </t>
  </si>
  <si>
    <t>0098900</t>
  </si>
  <si>
    <t xml:space="preserve">RESURCH INSTUTE SARIAB        </t>
  </si>
  <si>
    <t>0289101</t>
  </si>
  <si>
    <t xml:space="preserve">PARKANI ROAD QUETTA           </t>
  </si>
  <si>
    <t>0395301</t>
  </si>
  <si>
    <t>KILLI ISMAIL ABAD SARIAB RD QT</t>
  </si>
  <si>
    <t>0406001</t>
  </si>
  <si>
    <t xml:space="preserve">CHAIR MAN BALUCHISTAN TEXT    </t>
  </si>
  <si>
    <t>51075</t>
  </si>
  <si>
    <t xml:space="preserve">5203 </t>
  </si>
  <si>
    <t>0453802</t>
  </si>
  <si>
    <t xml:space="preserve">CHIEF EXECTIVE OFFICER        </t>
  </si>
  <si>
    <t xml:space="preserve">PLANT WALI GAT SARIAB ROAD    </t>
  </si>
  <si>
    <t>0456400</t>
  </si>
  <si>
    <t xml:space="preserve">PROJECT DIRECTOR W.R.R.C      </t>
  </si>
  <si>
    <t xml:space="preserve">PCRWR WATER RESORCES RESERCH  </t>
  </si>
  <si>
    <t xml:space="preserve">CENTRE QUETTA                 </t>
  </si>
  <si>
    <t>0460006</t>
  </si>
  <si>
    <t>0510103</t>
  </si>
  <si>
    <t xml:space="preserve">ESTERN BY PASS                </t>
  </si>
  <si>
    <t>0611501</t>
  </si>
  <si>
    <t xml:space="preserve">EXECUITIVE ENGINEER           </t>
  </si>
  <si>
    <t>KILLI HABIB SARAIB ROAD QUETTA</t>
  </si>
  <si>
    <t>0706800</t>
  </si>
  <si>
    <t xml:space="preserve">ASSISTANT DORECTOR            </t>
  </si>
  <si>
    <t xml:space="preserve">OFFICE AGIRCULTURAL           </t>
  </si>
  <si>
    <t xml:space="preserve">MODEL FORM SARIAB             </t>
  </si>
  <si>
    <t xml:space="preserve">0300 </t>
  </si>
  <si>
    <t>0707000</t>
  </si>
  <si>
    <t xml:space="preserve">AGRICULTRUAL MODEL FORM       </t>
  </si>
  <si>
    <t xml:space="preserve">SAIRAB QTA                    </t>
  </si>
  <si>
    <t>0707300</t>
  </si>
  <si>
    <t xml:space="preserve">ASSISTANT DIRECTOR MODEL      </t>
  </si>
  <si>
    <t>0707500</t>
  </si>
  <si>
    <t xml:space="preserve">ASSISTANT DIRECTOR            </t>
  </si>
  <si>
    <t xml:space="preserve">MODEL FORM AGIRCULTURAL       </t>
  </si>
  <si>
    <t xml:space="preserve">DEPARTMANT SARIAB ROAD        </t>
  </si>
  <si>
    <t>0709500</t>
  </si>
  <si>
    <t xml:space="preserve">XEN PUBLIC HEALTH SARIAB      </t>
  </si>
  <si>
    <t xml:space="preserve">QAT                           </t>
  </si>
  <si>
    <t>0852003</t>
  </si>
  <si>
    <t xml:space="preserve">EXECTUIVE ENGINEER            </t>
  </si>
  <si>
    <t xml:space="preserve">KILLI KAMALO  QUETTA          </t>
  </si>
  <si>
    <t>0966601</t>
  </si>
  <si>
    <t xml:space="preserve">WATER SUPPLY                  </t>
  </si>
  <si>
    <t xml:space="preserve">KILLI SARDA SARIAB RD QTA     </t>
  </si>
  <si>
    <t>0967600</t>
  </si>
  <si>
    <t xml:space="preserve">KILLI SARDAR                  </t>
  </si>
  <si>
    <t>1033601</t>
  </si>
  <si>
    <t xml:space="preserve">MIA GHUNDI QUETTA             </t>
  </si>
  <si>
    <t>1070001</t>
  </si>
  <si>
    <t xml:space="preserve">WATER SUPPLY SCHEME KILLI     </t>
  </si>
  <si>
    <t xml:space="preserve">MUHALLAH FATEH SARIAB ROAD    </t>
  </si>
  <si>
    <t>1083801</t>
  </si>
  <si>
    <t>WATER SUPPLY SCHEME KILLI BARO</t>
  </si>
  <si>
    <t>1117900</t>
  </si>
  <si>
    <t xml:space="preserve">DEPTY DIRECTOR(TECHNICAL      </t>
  </si>
  <si>
    <t xml:space="preserve">QASIM SATAION RD              </t>
  </si>
  <si>
    <t>1141402</t>
  </si>
  <si>
    <t>SARDA MAILK SAIFULLAH SHAHWANI</t>
  </si>
  <si>
    <t>1181698</t>
  </si>
  <si>
    <t>MEDICAL EMERGENCY RESPONSE CEN</t>
  </si>
  <si>
    <t>PEOPLE PRI H-CARE INITIATIVE</t>
  </si>
  <si>
    <t>WESTREN BY PASS H/GANJI QUETTA</t>
  </si>
  <si>
    <t>1236601</t>
  </si>
  <si>
    <t xml:space="preserve">BIBI ZAIRAT TOWN              </t>
  </si>
  <si>
    <t xml:space="preserve">SARIAB RD QTA                 </t>
  </si>
  <si>
    <t xml:space="preserve">EXECUTIVE ENGINEER PUBLIC     </t>
  </si>
  <si>
    <t>1364501</t>
  </si>
  <si>
    <t xml:space="preserve">SCHEME KILLI GOGRAHI ROAD QTA </t>
  </si>
  <si>
    <t>1387301</t>
  </si>
  <si>
    <t xml:space="preserve">KILLI GOGRRAI HAJI JUMA KHAN  </t>
  </si>
  <si>
    <t>1418103</t>
  </si>
  <si>
    <t xml:space="preserve">EXECUTIVE ENGINEER PHE        </t>
  </si>
  <si>
    <t xml:space="preserve">KILLI KHALIFA DARBAR KILLI    </t>
  </si>
  <si>
    <t xml:space="preserve">GHULAM JAN QUETTA             </t>
  </si>
  <si>
    <t>1466401</t>
  </si>
  <si>
    <t xml:space="preserve">EXECUTUVE ENGINEER            </t>
  </si>
  <si>
    <t xml:space="preserve">WATER SUPPLY SCHEME SHAWANI   </t>
  </si>
  <si>
    <t xml:space="preserve">STADIAM KACHI BAG QTA         </t>
  </si>
  <si>
    <t>1525401</t>
  </si>
  <si>
    <t>KILLI KACHI BAG LEHRI ABAD QTA</t>
  </si>
  <si>
    <t>1539301</t>
  </si>
  <si>
    <t xml:space="preserve">KILLI BADINI STOP             </t>
  </si>
  <si>
    <t>1556801</t>
  </si>
  <si>
    <t xml:space="preserve">HABIB KACHI BAIG QUETTA       </t>
  </si>
  <si>
    <t>1675200</t>
  </si>
  <si>
    <t xml:space="preserve">EXE: ENG: PHE                 </t>
  </si>
  <si>
    <t xml:space="preserve">W.S.SCHME K.SARDAR KAREZ QTA  </t>
  </si>
  <si>
    <t>1734700</t>
  </si>
  <si>
    <t>1759200</t>
  </si>
  <si>
    <t xml:space="preserve">XEN P-H-E                     </t>
  </si>
  <si>
    <t>1817000</t>
  </si>
  <si>
    <t xml:space="preserve">DIVISIONAL FOREST             </t>
  </si>
  <si>
    <t xml:space="preserve">KILLI   KANSI ABAD            </t>
  </si>
  <si>
    <t>1817100</t>
  </si>
  <si>
    <t xml:space="preserve">DEPUTY CONSERVATOR FOREST     </t>
  </si>
  <si>
    <t xml:space="preserve">MIAN GHOUNDI PARIK            </t>
  </si>
  <si>
    <t>1817110</t>
  </si>
  <si>
    <t xml:space="preserve">PROJECT DIRECTOR FORST DEPTT  </t>
  </si>
  <si>
    <t xml:space="preserve">MUSTUNG ROAD                  </t>
  </si>
  <si>
    <t>1817700</t>
  </si>
  <si>
    <t xml:space="preserve">DIRECTOR BALOCHISTAN ACADEMY  </t>
  </si>
  <si>
    <t xml:space="preserve">COLLEGE TECHER MIAN GOUNDI    </t>
  </si>
  <si>
    <t xml:space="preserve">H GANJI QTA                   </t>
  </si>
  <si>
    <t>1822300</t>
  </si>
  <si>
    <t xml:space="preserve">WATER MANGEMENT EXECTIVE      </t>
  </si>
  <si>
    <t xml:space="preserve">W S S KILLI RANGI TOOK        </t>
  </si>
  <si>
    <t>1822700</t>
  </si>
  <si>
    <t xml:space="preserve">MUSLIAM QTA                   </t>
  </si>
  <si>
    <t xml:space="preserve">0400 </t>
  </si>
  <si>
    <t xml:space="preserve">GOVERNMENT HOSPITAL           </t>
  </si>
  <si>
    <t xml:space="preserve">LABOUR WELFAIR DEPTT          </t>
  </si>
  <si>
    <t>1827914</t>
  </si>
  <si>
    <t xml:space="preserve">MARRIABAD MIAN GUNDI QTA      </t>
  </si>
  <si>
    <t>0028490</t>
  </si>
  <si>
    <t xml:space="preserve">ANOTMOLOGY SECTION            </t>
  </si>
  <si>
    <t xml:space="preserve">AGRICULTURAL DEPARTMENT       </t>
  </si>
  <si>
    <t>0028491</t>
  </si>
  <si>
    <t xml:space="preserve">AGRICULTURE OFFICE            </t>
  </si>
  <si>
    <t>0028492</t>
  </si>
  <si>
    <t>0028493</t>
  </si>
  <si>
    <t xml:space="preserve">AGRICULTURE PLANT PRODUCTION  </t>
  </si>
  <si>
    <t>0028494</t>
  </si>
  <si>
    <t>0028495</t>
  </si>
  <si>
    <t xml:space="preserve">DIRECTOR AGRICULTURAL         </t>
  </si>
  <si>
    <t xml:space="preserve">LABOURTARIES SARIAD ROAD      </t>
  </si>
  <si>
    <t>0028496</t>
  </si>
  <si>
    <t xml:space="preserve">AGRICULTURE REST HOUSE        </t>
  </si>
  <si>
    <t>0028497</t>
  </si>
  <si>
    <t xml:space="preserve">XEN P H E MASTUNG             </t>
  </si>
  <si>
    <t xml:space="preserve">KILLI NEAR CUSTOM CHECKPOST   </t>
  </si>
  <si>
    <t xml:space="preserve">SARYAB QUETTA                 </t>
  </si>
  <si>
    <t>0028502</t>
  </si>
  <si>
    <t xml:space="preserve">PRIJECT DIRECTOR              </t>
  </si>
  <si>
    <t xml:space="preserve">AGIRCULTURAL MODEL            </t>
  </si>
  <si>
    <t xml:space="preserve">FORM SARIAB QTETTA            </t>
  </si>
  <si>
    <t>0028503</t>
  </si>
  <si>
    <t xml:space="preserve">PRIJET DIRECTOR               </t>
  </si>
  <si>
    <t xml:space="preserve">MODEL FORM AGRICULTURAL       </t>
  </si>
  <si>
    <t>0028504</t>
  </si>
  <si>
    <t xml:space="preserve">SEED FOMM                     </t>
  </si>
  <si>
    <t xml:space="preserve">MASTUNG ROAD QTA              </t>
  </si>
  <si>
    <t xml:space="preserve">0206 </t>
  </si>
  <si>
    <t>0028505</t>
  </si>
  <si>
    <t>SEED FORM OFFICE AGRICUTUR HAL</t>
  </si>
  <si>
    <t xml:space="preserve">MASTUNG ROAD QUETTA           </t>
  </si>
  <si>
    <t>0028507</t>
  </si>
  <si>
    <t xml:space="preserve">POLICE CHOWKI                 </t>
  </si>
  <si>
    <t xml:space="preserve">SARIAB CUSTOM QUETTA          </t>
  </si>
  <si>
    <t>0028508</t>
  </si>
  <si>
    <t xml:space="preserve">LEVIS THANA                   </t>
  </si>
  <si>
    <t>0028515</t>
  </si>
  <si>
    <t xml:space="preserve">KILLI MUSLIM ABAD             </t>
  </si>
  <si>
    <t>0028518</t>
  </si>
  <si>
    <t xml:space="preserve">GOVERNMENT FAREST             </t>
  </si>
  <si>
    <t xml:space="preserve">KILLI   KANCI  ABAD           </t>
  </si>
  <si>
    <t>0028521</t>
  </si>
  <si>
    <t xml:space="preserve">CHILTAL N.P.HAZAR GENJI       </t>
  </si>
  <si>
    <t xml:space="preserve">QURTER NATION PARK            </t>
  </si>
  <si>
    <t>0028525</t>
  </si>
  <si>
    <t xml:space="preserve">KILLI PEERKANI MAIN GUNDI     </t>
  </si>
  <si>
    <t>0001400</t>
  </si>
  <si>
    <t xml:space="preserve">PRINCIPAL DAGREE COLLEGE      </t>
  </si>
  <si>
    <t xml:space="preserve">SIRIAB RD QTA                 </t>
  </si>
  <si>
    <t>0003100</t>
  </si>
  <si>
    <t xml:space="preserve">PRINCIPAL GOVT:               </t>
  </si>
  <si>
    <t xml:space="preserve">COLLAGE SARIAB ROAD QTA       </t>
  </si>
  <si>
    <t>0003600</t>
  </si>
  <si>
    <t xml:space="preserve">GOVT POLITECHNIC COLLEGE      </t>
  </si>
  <si>
    <t>0003700</t>
  </si>
  <si>
    <t>0003800</t>
  </si>
  <si>
    <t>0007300</t>
  </si>
  <si>
    <t>0028300</t>
  </si>
  <si>
    <t xml:space="preserve">W S S PHE                     </t>
  </si>
  <si>
    <t xml:space="preserve">KHILJI ABAD                   </t>
  </si>
  <si>
    <t>0067709</t>
  </si>
  <si>
    <t xml:space="preserve">WATER SUPLLY SCHEME ZARGHOON  </t>
  </si>
  <si>
    <t xml:space="preserve">KILLI SOHRAB KHAN MARGAT      </t>
  </si>
  <si>
    <t>0116701</t>
  </si>
  <si>
    <t xml:space="preserve">M D WASA                      </t>
  </si>
  <si>
    <t xml:space="preserve">MUSA COLONY                   </t>
  </si>
  <si>
    <t>0215000</t>
  </si>
  <si>
    <t>0313700</t>
  </si>
  <si>
    <t xml:space="preserve">KALLI PERKANI ABAD            </t>
  </si>
  <si>
    <t>0447000</t>
  </si>
  <si>
    <t xml:space="preserve">AGRICULTURE MAIN OFFICE       </t>
  </si>
  <si>
    <t>0456200</t>
  </si>
  <si>
    <t xml:space="preserve">REGIONAL AGROMET CENTRE       </t>
  </si>
  <si>
    <t>0467800</t>
  </si>
  <si>
    <t xml:space="preserve">WSS SARIAB ROAD ASIF MENGAL   </t>
  </si>
  <si>
    <t>0523303</t>
  </si>
  <si>
    <t xml:space="preserve">DIRECTOR ELECTRICITY (NORTH)  </t>
  </si>
  <si>
    <t>BALOCHITAN WATER SUPPLY SCHEME</t>
  </si>
  <si>
    <t>KILLI PIRKANI ABAD E B PAS QTA</t>
  </si>
  <si>
    <t>0635403</t>
  </si>
  <si>
    <t xml:space="preserve">PRINCIPAL INTER COLLAGE       </t>
  </si>
  <si>
    <t>0638600</t>
  </si>
  <si>
    <t xml:space="preserve">HEAD MISTRESS   GOVT          </t>
  </si>
  <si>
    <t xml:space="preserve">GIRLS HIGH SCHOOL SARIAB      </t>
  </si>
  <si>
    <t xml:space="preserve">MILL QTA                      </t>
  </si>
  <si>
    <t>0645500</t>
  </si>
  <si>
    <t xml:space="preserve">PRINCIPAL GOVT GIRLS COLLEGE  </t>
  </si>
  <si>
    <t xml:space="preserve">KILLI KACHI BAIG SARAIB ROD   </t>
  </si>
  <si>
    <t>0732304</t>
  </si>
  <si>
    <t xml:space="preserve">WATER SUPPLY HAZAR GANJI      </t>
  </si>
  <si>
    <t xml:space="preserve">KILLI GOHER ABAD QTA          </t>
  </si>
  <si>
    <t>0747100</t>
  </si>
  <si>
    <t xml:space="preserve">AGRICULTUER                   </t>
  </si>
  <si>
    <t xml:space="preserve">TUBE WELL NO 3                </t>
  </si>
  <si>
    <t>0917903</t>
  </si>
  <si>
    <t xml:space="preserve">DIRECTOR ELECTRICITY NORTH    </t>
  </si>
  <si>
    <t xml:space="preserve">BALOOCHISTAN WATER SUPPLY     </t>
  </si>
  <si>
    <t>SCHEME KILL KAMALO SARIAB ROAD</t>
  </si>
  <si>
    <t>0921901</t>
  </si>
  <si>
    <t xml:space="preserve">X.E.N PUBLIC HEALTH ENGLINEER </t>
  </si>
  <si>
    <t>KILLI KAMALO (SHEIKH NOORULLAH</t>
  </si>
  <si>
    <t xml:space="preserve">.SARIAB ROAD QUETTA           </t>
  </si>
  <si>
    <t>1363805</t>
  </si>
  <si>
    <t xml:space="preserve">KILLI HABIB                   </t>
  </si>
  <si>
    <t>1424001</t>
  </si>
  <si>
    <t xml:space="preserve">KILLI GHUAM JAN QUETTA        </t>
  </si>
  <si>
    <t>1435901</t>
  </si>
  <si>
    <t xml:space="preserve">WATER SUPPLY KACHI BAGH       </t>
  </si>
  <si>
    <t xml:space="preserve">MALIK GHULAM NABI SHAWANI QTA </t>
  </si>
  <si>
    <t>1452601</t>
  </si>
  <si>
    <t xml:space="preserve">W.S.S PHE                     </t>
  </si>
  <si>
    <t xml:space="preserve">KILLI GHULAM JAN              </t>
  </si>
  <si>
    <t>1499501</t>
  </si>
  <si>
    <t xml:space="preserve">P H E                         </t>
  </si>
  <si>
    <t xml:space="preserve">KACHI BAG SARAIB              </t>
  </si>
  <si>
    <t>1503700</t>
  </si>
  <si>
    <t xml:space="preserve">KILLI KACHI BAIG              </t>
  </si>
  <si>
    <t>1528003</t>
  </si>
  <si>
    <t xml:space="preserve">DIR. ELECITY DEPT: OF ENERGY  </t>
  </si>
  <si>
    <t xml:space="preserve">KILLI PIRKANI ABAD EASTREN BY </t>
  </si>
  <si>
    <t xml:space="preserve">PASS QUETTTA                  </t>
  </si>
  <si>
    <t>1556201</t>
  </si>
  <si>
    <t xml:space="preserve">DIRECTOR DEVELPMENT           </t>
  </si>
  <si>
    <t xml:space="preserve">KACHI SARIAB                  </t>
  </si>
  <si>
    <t>1583301</t>
  </si>
  <si>
    <t>KILLI HABIB BARECH ABAD QUETTA</t>
  </si>
  <si>
    <t>1711101</t>
  </si>
  <si>
    <t xml:space="preserve">KILLI BUGULZAI NO.1           </t>
  </si>
  <si>
    <t>1734701</t>
  </si>
  <si>
    <t xml:space="preserve">DIRECTOR DEVELOPMENT          </t>
  </si>
  <si>
    <t xml:space="preserve">COMMUNITY WATER SUPPLY SCHEME </t>
  </si>
  <si>
    <t xml:space="preserve">KILLI KAMALO SARAIB RAOD QTA  </t>
  </si>
  <si>
    <t>1773703</t>
  </si>
  <si>
    <t xml:space="preserve">DARICTRATE DARILLING          </t>
  </si>
  <si>
    <t xml:space="preserve">1716 </t>
  </si>
  <si>
    <t>1773801</t>
  </si>
  <si>
    <t xml:space="preserve">NEAR DIGRI  COLLAG            </t>
  </si>
  <si>
    <t>1773901</t>
  </si>
  <si>
    <t>1801101</t>
  </si>
  <si>
    <t xml:space="preserve">XEN PUBLIC HEALTH ENGINEER    </t>
  </si>
  <si>
    <t xml:space="preserve">KILLI GOHAR ABAD II M.GHUNDI  </t>
  </si>
  <si>
    <t>1817101</t>
  </si>
  <si>
    <t xml:space="preserve">MAIN GUNDI PARK OFFICE        </t>
  </si>
  <si>
    <t>1822400</t>
  </si>
  <si>
    <t xml:space="preserve">CHILTAN N. P.HAZAR GANJI      </t>
  </si>
  <si>
    <t>MAIN GHUNDI KILLI AHMED BYPASS</t>
  </si>
  <si>
    <t>1828800</t>
  </si>
  <si>
    <t xml:space="preserve">KILLI MUHAMMAD HASNI QTA      </t>
  </si>
  <si>
    <t>48132</t>
  </si>
  <si>
    <t>0043600</t>
  </si>
  <si>
    <t xml:space="preserve">GOVT GIRLS MEDLE SCHOOL       </t>
  </si>
  <si>
    <t xml:space="preserve">LOUR KARAZ SARAB ROAD         </t>
  </si>
  <si>
    <t>0043609</t>
  </si>
  <si>
    <t xml:space="preserve">GOVT MADDLE SCHOOL            </t>
  </si>
  <si>
    <t xml:space="preserve">GOVT CONNECTION               </t>
  </si>
  <si>
    <t>0044501</t>
  </si>
  <si>
    <t xml:space="preserve">DISTRICT OFFIDER P H E        </t>
  </si>
  <si>
    <t xml:space="preserve">FILTER PLANT LOUR KAREEZ      </t>
  </si>
  <si>
    <t>0318201</t>
  </si>
  <si>
    <t xml:space="preserve">LURKAREZ                      </t>
  </si>
  <si>
    <t>0382500</t>
  </si>
  <si>
    <t xml:space="preserve">INCHARGE FAMILY WALFARE       </t>
  </si>
  <si>
    <t xml:space="preserve">KILLI FATEH BAGH              </t>
  </si>
  <si>
    <t>0383900</t>
  </si>
  <si>
    <t>KILLI FATEH BAGH QAMBRANI ROAD</t>
  </si>
  <si>
    <t>0486100</t>
  </si>
  <si>
    <t xml:space="preserve">HEAD MISTRESS GIRLS           </t>
  </si>
  <si>
    <t xml:space="preserve">KILLI QAMBRANI ROAD           </t>
  </si>
  <si>
    <t>0500900</t>
  </si>
  <si>
    <t xml:space="preserve">FOREST OFFICER                </t>
  </si>
  <si>
    <t xml:space="preserve">SABZAL ROAD QTA               </t>
  </si>
  <si>
    <t>0582201</t>
  </si>
  <si>
    <t>DEHWAR COLONY</t>
  </si>
  <si>
    <t>0585139</t>
  </si>
  <si>
    <t xml:space="preserve">KILLI GEO JADEED              </t>
  </si>
  <si>
    <t>0950600</t>
  </si>
  <si>
    <t xml:space="preserve">KILLI GIO ITIHAD COLONY       </t>
  </si>
  <si>
    <t>1074700</t>
  </si>
  <si>
    <t xml:space="preserve">PUDGALI CHOWK KILLI           </t>
  </si>
  <si>
    <t xml:space="preserve">IBRAHIM ZAI QTA               </t>
  </si>
  <si>
    <t>1107500</t>
  </si>
  <si>
    <t xml:space="preserve">CARPAT CENTRE SMAL INDUSTERY  </t>
  </si>
  <si>
    <t xml:space="preserve">SABZAL ROAD K.B.GULZAI        </t>
  </si>
  <si>
    <t xml:space="preserve">5736 </t>
  </si>
  <si>
    <t>1166500</t>
  </si>
  <si>
    <t xml:space="preserve">M D HEALTH FOUNDATION         </t>
  </si>
  <si>
    <t xml:space="preserve">PARAMEDICAL WESTREN BY PASS   </t>
  </si>
  <si>
    <t>1207901</t>
  </si>
  <si>
    <t xml:space="preserve">SUPRINTEND OF POLICE          </t>
  </si>
  <si>
    <t xml:space="preserve">KHAROOT ABAD POLICE THANA     </t>
  </si>
  <si>
    <t>1228900</t>
  </si>
  <si>
    <t xml:space="preserve">DIR RDA COMMUNITY BLOCK       </t>
  </si>
  <si>
    <t xml:space="preserve">HAJI CAMP QUETTA              </t>
  </si>
  <si>
    <t xml:space="preserve">0106 </t>
  </si>
  <si>
    <t>1229000</t>
  </si>
  <si>
    <t xml:space="preserve">DIR RURAL DEVELOPMENT ACADEMY </t>
  </si>
  <si>
    <t>1229100</t>
  </si>
  <si>
    <t xml:space="preserve">DIR GENERAL LOCAL GOVT RURAL  </t>
  </si>
  <si>
    <t xml:space="preserve">ACADMY HAJI CAMP QUETTA       </t>
  </si>
  <si>
    <t>1229200</t>
  </si>
  <si>
    <t xml:space="preserve">DIR GENERAL                   </t>
  </si>
  <si>
    <t xml:space="preserve">RDA COLONY QUETTA             </t>
  </si>
  <si>
    <t>1229300</t>
  </si>
  <si>
    <t xml:space="preserve">DIR RDA HOSTEL                </t>
  </si>
  <si>
    <t xml:space="preserve">RDA COLONY HAJI CAMP          </t>
  </si>
  <si>
    <t>1231601</t>
  </si>
  <si>
    <t xml:space="preserve">PRINCIPAL MID WIFE TRAINING   </t>
  </si>
  <si>
    <t xml:space="preserve">PARA MEDICAL BY PASS ROAD     </t>
  </si>
  <si>
    <t xml:space="preserve">3557 </t>
  </si>
  <si>
    <t>1240602</t>
  </si>
  <si>
    <t xml:space="preserve">GOVT: GIRLS HIGH SCHOOL       </t>
  </si>
  <si>
    <t xml:space="preserve">AMEENABAD                     </t>
  </si>
  <si>
    <t>1288800</t>
  </si>
  <si>
    <t xml:space="preserve">MOSQUE PIR ROA                </t>
  </si>
  <si>
    <t xml:space="preserve">HAJI CAMP ROA COLONY          </t>
  </si>
  <si>
    <t>1338502</t>
  </si>
  <si>
    <t xml:space="preserve">DEPUTY DIRECTOR(TECHNICAL)    </t>
  </si>
  <si>
    <t xml:space="preserve">SPORTS DEPARTMENT             </t>
  </si>
  <si>
    <t xml:space="preserve">0604 </t>
  </si>
  <si>
    <t>1573900</t>
  </si>
  <si>
    <t xml:space="preserve">D.O                           </t>
  </si>
  <si>
    <t xml:space="preserve">HAZARA TOWN                   </t>
  </si>
  <si>
    <t>1708300</t>
  </si>
  <si>
    <t xml:space="preserve">H TOWN QTA                    </t>
  </si>
  <si>
    <t>1709901</t>
  </si>
  <si>
    <t>BASIC HEALTH UNIT HEALTH</t>
  </si>
  <si>
    <t>HAZARA TOWN</t>
  </si>
  <si>
    <t>1713200</t>
  </si>
  <si>
    <t xml:space="preserve">HEAD MASTER MIDLE SCHOOL      </t>
  </si>
  <si>
    <t>2134303</t>
  </si>
  <si>
    <t xml:space="preserve">C/O MUHAMMAD SHAFI S/O        </t>
  </si>
  <si>
    <t xml:space="preserve">SHERDIL KHAN QTA              </t>
  </si>
  <si>
    <t>0034001</t>
  </si>
  <si>
    <t xml:space="preserve">KILLI LOAR KRAIZ QUETTA       </t>
  </si>
  <si>
    <t>0044500</t>
  </si>
  <si>
    <t xml:space="preserve">LOWER KAREZ QTA               </t>
  </si>
  <si>
    <t>0068805</t>
  </si>
  <si>
    <t>KILLI NABI ABAD</t>
  </si>
  <si>
    <t>0155603</t>
  </si>
  <si>
    <t>0255301</t>
  </si>
  <si>
    <t xml:space="preserve">HAQ ABAD SARIAB ROAD QUETTA   </t>
  </si>
  <si>
    <t xml:space="preserve">EXECUTIVE ENGINEER P.H.E      </t>
  </si>
  <si>
    <t>0383003</t>
  </si>
  <si>
    <t xml:space="preserve">KILLI FATEH BAG QAMBARANI QTA </t>
  </si>
  <si>
    <t>0486107</t>
  </si>
  <si>
    <t>KASMIR ABAD QAMBARANI ROAD QTA</t>
  </si>
  <si>
    <t>0596701</t>
  </si>
  <si>
    <t xml:space="preserve">GEO MURAD                     </t>
  </si>
  <si>
    <t xml:space="preserve">LEHRI                         </t>
  </si>
  <si>
    <t>1009801</t>
  </si>
  <si>
    <t>1095002</t>
  </si>
  <si>
    <t xml:space="preserve">KILLI BANGULZAI               </t>
  </si>
  <si>
    <t xml:space="preserve">SABZAL RD QTA                 </t>
  </si>
  <si>
    <t>1104101</t>
  </si>
  <si>
    <t xml:space="preserve">RIND ABAD                     </t>
  </si>
  <si>
    <t xml:space="preserve">DIRECTOR GENRAL PAPULATION    </t>
  </si>
  <si>
    <t xml:space="preserve">WATER SUPPLY WESTORN BY PASS  </t>
  </si>
  <si>
    <t>1233301</t>
  </si>
  <si>
    <t xml:space="preserve">MEDICAL SUPERINTENDENT        </t>
  </si>
  <si>
    <t xml:space="preserve">GENERAL AND CHEST HOSPITAL    </t>
  </si>
  <si>
    <t>WESTERN BY PASS BROWERY RD QTA</t>
  </si>
  <si>
    <t>1234903</t>
  </si>
  <si>
    <t xml:space="preserve">WESTREN BY PASS               </t>
  </si>
  <si>
    <t xml:space="preserve">BREWERY II QUETTA             </t>
  </si>
  <si>
    <t>1552202</t>
  </si>
  <si>
    <t xml:space="preserve">BREWERY ROAD QUETTA           </t>
  </si>
  <si>
    <t>1602301</t>
  </si>
  <si>
    <t xml:space="preserve">HAZARA TOWN 1                 </t>
  </si>
  <si>
    <t xml:space="preserve">WESTREN BY PASS QUETTA        </t>
  </si>
  <si>
    <t>1658826</t>
  </si>
  <si>
    <t xml:space="preserve">B.M.C                         </t>
  </si>
  <si>
    <t xml:space="preserve">BROWERY ROAD                  </t>
  </si>
  <si>
    <t>2143004</t>
  </si>
  <si>
    <t xml:space="preserve">KAKAKR VILLAS AIRPORT RD QTA  </t>
  </si>
  <si>
    <t>2143100</t>
  </si>
  <si>
    <t xml:space="preserve">DIRECTOR PARA MEDICAL         </t>
  </si>
  <si>
    <t xml:space="preserve">BREWARY ROAD                  </t>
  </si>
  <si>
    <t>0028528</t>
  </si>
  <si>
    <t xml:space="preserve">CHAIRMAN WATER MANGEMENT      </t>
  </si>
  <si>
    <t xml:space="preserve">SORAB KHAN KILLI QAMBRANI     </t>
  </si>
  <si>
    <t>0028529</t>
  </si>
  <si>
    <t>0028530</t>
  </si>
  <si>
    <t>0028531</t>
  </si>
  <si>
    <t>0028532</t>
  </si>
  <si>
    <t xml:space="preserve">DIREETORAL SAMAL              </t>
  </si>
  <si>
    <t>0117101</t>
  </si>
  <si>
    <t xml:space="preserve">GHOUSE ABAD TAREEN SHER QTA   </t>
  </si>
  <si>
    <t>0155607</t>
  </si>
  <si>
    <t xml:space="preserve">PHE NEAR IMAMBARGA  MUHAMMAD  </t>
  </si>
  <si>
    <t xml:space="preserve">BAQAR HAZARA TOWN QUETTA      </t>
  </si>
  <si>
    <t>0248000</t>
  </si>
  <si>
    <t xml:space="preserve">DISTRCT OFFICER P H E         </t>
  </si>
  <si>
    <t xml:space="preserve">WATER SUPPLAY SCH GHOUS ABAD  </t>
  </si>
  <si>
    <t>0292502</t>
  </si>
  <si>
    <t xml:space="preserve">DIRECTOR OF EDUCATION BALOCH: </t>
  </si>
  <si>
    <t xml:space="preserve">LIWAR KAREZ MUNIR AHMED       </t>
  </si>
  <si>
    <t xml:space="preserve">MANGAL ROAD QTA.              </t>
  </si>
  <si>
    <t>0486101</t>
  </si>
  <si>
    <t xml:space="preserve">QAMBRANI -2                   </t>
  </si>
  <si>
    <t>0488302</t>
  </si>
  <si>
    <t xml:space="preserve">CHIARMAN WATER MANAGMENT      </t>
  </si>
  <si>
    <t>WATER SUPLAY SCHEM SOHRAB KHAN</t>
  </si>
  <si>
    <t xml:space="preserve">QAMBRANI QTA                  </t>
  </si>
  <si>
    <t>51265</t>
  </si>
  <si>
    <t>0535600</t>
  </si>
  <si>
    <t xml:space="preserve">KILLI GEO HADIDI-I            </t>
  </si>
  <si>
    <t>0585138</t>
  </si>
  <si>
    <t xml:space="preserve">K.CHASHMA JEO JADID KIRANI RD </t>
  </si>
  <si>
    <t>0796800</t>
  </si>
  <si>
    <t xml:space="preserve">DIRECTOR TRACTOR TRANING      </t>
  </si>
  <si>
    <t>1225400</t>
  </si>
  <si>
    <t xml:space="preserve">RURAL DEVELOPMENT AUTHORITY   </t>
  </si>
  <si>
    <t xml:space="preserve">LOCAL GOVT  K. N. ABAD QTA    </t>
  </si>
  <si>
    <t>1231300</t>
  </si>
  <si>
    <t xml:space="preserve">PAIMAN PROJECT                </t>
  </si>
  <si>
    <t xml:space="preserve">JS 1 H RD GOB P1 DC COMPLEX   </t>
  </si>
  <si>
    <t xml:space="preserve">P H D C W BY PASS B ROAD QTA  </t>
  </si>
  <si>
    <t>1231400</t>
  </si>
  <si>
    <t>PROVINCIAL T B CONTROL PROGRAM</t>
  </si>
  <si>
    <t xml:space="preserve">PHDC COLONY W B PASS QTA      </t>
  </si>
  <si>
    <t>1231500</t>
  </si>
  <si>
    <t xml:space="preserve">PROVINCIAL MANAGER            </t>
  </si>
  <si>
    <t xml:space="preserve">PHDC COLONY W BY PASS         </t>
  </si>
  <si>
    <t>1231600</t>
  </si>
  <si>
    <t xml:space="preserve">DIRECTOR H R D                </t>
  </si>
  <si>
    <t>PHDC BUILDING WESTREN BY PASSA</t>
  </si>
  <si>
    <t xml:space="preserve">BROWERY ROAD QUETTA           </t>
  </si>
  <si>
    <t>1231700</t>
  </si>
  <si>
    <t xml:space="preserve">DIRECTOR GENRAL POPULATION    </t>
  </si>
  <si>
    <t xml:space="preserve">COMPLEX BROARY ROAD PHDC      </t>
  </si>
  <si>
    <t>1233300</t>
  </si>
  <si>
    <t xml:space="preserve">GOVERNMENT PUBLIC ANALYST     </t>
  </si>
  <si>
    <t xml:space="preserve">OFFICE NO.01 WESTREN BY PASS  </t>
  </si>
  <si>
    <t>1260802</t>
  </si>
  <si>
    <t xml:space="preserve">W.S.S                         </t>
  </si>
  <si>
    <t xml:space="preserve">KHALQ ABAD                    </t>
  </si>
  <si>
    <t xml:space="preserve">HAZARA TOWN QUETTA            </t>
  </si>
  <si>
    <t>1490600</t>
  </si>
  <si>
    <t xml:space="preserve">WATER SUPPLY HAZARA TOWN      </t>
  </si>
  <si>
    <t>1499700</t>
  </si>
  <si>
    <t xml:space="preserve">ZANGI LORA QUETTA             </t>
  </si>
  <si>
    <t>48133</t>
  </si>
  <si>
    <t>0061502</t>
  </si>
  <si>
    <t>0088701</t>
  </si>
  <si>
    <t xml:space="preserve">ROAD                          </t>
  </si>
  <si>
    <t>0134501</t>
  </si>
  <si>
    <t xml:space="preserve">GOVT: BOYS SCHOOL             </t>
  </si>
  <si>
    <t>0233001</t>
  </si>
  <si>
    <t>0295205</t>
  </si>
  <si>
    <t>MUHAMMAD SHEHZAD</t>
  </si>
  <si>
    <t>SAFE CITY PROGRAM</t>
  </si>
  <si>
    <t>0321601</t>
  </si>
  <si>
    <t xml:space="preserve">HEAD MISTREES GOVT            </t>
  </si>
  <si>
    <t xml:space="preserve">SCHOOL KILLI NOHSAR QTA       </t>
  </si>
  <si>
    <t>0321603</t>
  </si>
  <si>
    <t xml:space="preserve">M/S P PHCI SUPPORT            </t>
  </si>
  <si>
    <t xml:space="preserve">KILLI NOHSAR                  </t>
  </si>
  <si>
    <t>0352600</t>
  </si>
  <si>
    <t xml:space="preserve">GOVT PAIMERY SCHOOL           </t>
  </si>
  <si>
    <t xml:space="preserve">KILLI MALAZAI SAYADAN         </t>
  </si>
  <si>
    <t>0361318</t>
  </si>
  <si>
    <t>0361319</t>
  </si>
  <si>
    <t xml:space="preserve">KILLI RAHIM GUL BALI          </t>
  </si>
  <si>
    <t>0361320</t>
  </si>
  <si>
    <t xml:space="preserve">KILLI KASYAN                  </t>
  </si>
  <si>
    <t>0374502</t>
  </si>
  <si>
    <t xml:space="preserve">XEN B WASA                    </t>
  </si>
  <si>
    <t xml:space="preserve">MEHRAB ZAI AGBURG             </t>
  </si>
  <si>
    <t>0380000</t>
  </si>
  <si>
    <t xml:space="preserve">KILLI BAROZAI AGHBARGH        </t>
  </si>
  <si>
    <t>0380011</t>
  </si>
  <si>
    <t>0385100</t>
  </si>
  <si>
    <t xml:space="preserve">GOVT. GIRLS P/S               </t>
  </si>
  <si>
    <t>0387603</t>
  </si>
  <si>
    <t xml:space="preserve">GOVT  PRAMERY  SCHOOL         </t>
  </si>
  <si>
    <t xml:space="preserve">KILLI  KHAZI                  </t>
  </si>
  <si>
    <t>0387700</t>
  </si>
  <si>
    <t xml:space="preserve">KILLI MHARAB ZAI AUGH         </t>
  </si>
  <si>
    <t xml:space="preserve">BURG QTA                      </t>
  </si>
  <si>
    <t>0399501</t>
  </si>
  <si>
    <t>0518201</t>
  </si>
  <si>
    <t>0561800</t>
  </si>
  <si>
    <t xml:space="preserve">KILLI GUL M. QTA              </t>
  </si>
  <si>
    <t>0580600</t>
  </si>
  <si>
    <t xml:space="preserve">K.GUL MUHAMMAD QTA            </t>
  </si>
  <si>
    <t>0613808</t>
  </si>
  <si>
    <t xml:space="preserve">GOVT MIDDALE SCHOOL           </t>
  </si>
  <si>
    <t xml:space="preserve">KILLI ALMASS                  </t>
  </si>
  <si>
    <t>0614109</t>
  </si>
  <si>
    <t>MUHAMMAD SHEHZAD ASLAM</t>
  </si>
  <si>
    <t>0617500</t>
  </si>
  <si>
    <t xml:space="preserve">AIR PORT POLICE STATION       </t>
  </si>
  <si>
    <t>0734900</t>
  </si>
  <si>
    <t xml:space="preserve">DIST PUBLIC HEALTH OFFICER    </t>
  </si>
  <si>
    <t xml:space="preserve">KILLI ALAM KHAN               </t>
  </si>
  <si>
    <t>0779500</t>
  </si>
  <si>
    <t xml:space="preserve">GIRLS P/ SCHOOL               </t>
  </si>
  <si>
    <t>0820205</t>
  </si>
  <si>
    <t>SAFE CITRY PROGRAM</t>
  </si>
  <si>
    <t>0908500</t>
  </si>
  <si>
    <t xml:space="preserve">SMALL INDUSTRY CORPENT CENTRE </t>
  </si>
  <si>
    <t xml:space="preserve">KILLI SHABO QTA               </t>
  </si>
  <si>
    <t>0910200</t>
  </si>
  <si>
    <t xml:space="preserve">DISTRICT OFFICER P-H-E        </t>
  </si>
  <si>
    <t xml:space="preserve">KILLI SHABO                   </t>
  </si>
  <si>
    <t>0924501</t>
  </si>
  <si>
    <t>0924502</t>
  </si>
  <si>
    <t>0971801</t>
  </si>
  <si>
    <t>0992632</t>
  </si>
  <si>
    <t xml:space="preserve">PRINCIPAL GOVT GIRLS INTER    </t>
  </si>
  <si>
    <t>0992636</t>
  </si>
  <si>
    <t xml:space="preserve">GIRLS HIGH SCHOOL             </t>
  </si>
  <si>
    <t xml:space="preserve">J. TOWN                       </t>
  </si>
  <si>
    <t>1005100</t>
  </si>
  <si>
    <t xml:space="preserve">DR SULTAN MUHAMMAD TAREEN     </t>
  </si>
  <si>
    <t xml:space="preserve">JINNAH TOWN                   </t>
  </si>
  <si>
    <t xml:space="preserve">POLICE STATION JINNAH TOWN    </t>
  </si>
  <si>
    <t>1005107</t>
  </si>
  <si>
    <t>1078600</t>
  </si>
  <si>
    <t xml:space="preserve">DISTRICT OFFICER PHE          </t>
  </si>
  <si>
    <t xml:space="preserve">SUMUNGLI H SCHEEM             </t>
  </si>
  <si>
    <t>1125005</t>
  </si>
  <si>
    <t>JINNAH TOWN</t>
  </si>
  <si>
    <t>1213266</t>
  </si>
  <si>
    <t>JINNAH TOWN QTA</t>
  </si>
  <si>
    <t>1381916</t>
  </si>
  <si>
    <t>1454701</t>
  </si>
  <si>
    <t xml:space="preserve">C.DISPINSARY Q.NO.2           </t>
  </si>
  <si>
    <t xml:space="preserve">K.S.QTA                       </t>
  </si>
  <si>
    <t>1454801</t>
  </si>
  <si>
    <t xml:space="preserve">Q.NO.1. C.DISPINSARY          </t>
  </si>
  <si>
    <t>1454901</t>
  </si>
  <si>
    <t xml:space="preserve">C.DISPINSARI                  </t>
  </si>
  <si>
    <t xml:space="preserve">SUBZAL ROAD                   </t>
  </si>
  <si>
    <t>1464805</t>
  </si>
  <si>
    <t>0029914</t>
  </si>
  <si>
    <t xml:space="preserve">SCHEME CHAMAN HOUSING SCHEME  </t>
  </si>
  <si>
    <t xml:space="preserve">KILLI PAIND KHAN QUETTA       </t>
  </si>
  <si>
    <t>0034820</t>
  </si>
  <si>
    <t>KIILI PAIND KHAN MADRASA</t>
  </si>
  <si>
    <t>07604</t>
  </si>
  <si>
    <t>0094408</t>
  </si>
  <si>
    <t xml:space="preserve">SUMANGLI ROAD QUETTA          </t>
  </si>
  <si>
    <t>0242401</t>
  </si>
  <si>
    <t xml:space="preserve">GHAZI ABAD BALELI QUETTA      </t>
  </si>
  <si>
    <t>0322801</t>
  </si>
  <si>
    <t xml:space="preserve">KILLI NOHISAR QUETTA          </t>
  </si>
  <si>
    <t>0334103</t>
  </si>
  <si>
    <t xml:space="preserve">KILLI SULAMAN KHAIL           </t>
  </si>
  <si>
    <t xml:space="preserve">MULA KHAIL QUETTA             </t>
  </si>
  <si>
    <t>0349701</t>
  </si>
  <si>
    <t xml:space="preserve">EXECUTICE ENGINEER            </t>
  </si>
  <si>
    <t xml:space="preserve">KILLI NOSHAR NO1 QUETTA       </t>
  </si>
  <si>
    <t>0349702</t>
  </si>
  <si>
    <t xml:space="preserve">KILLI NOSHAR-II QUETTA        </t>
  </si>
  <si>
    <t>0361263</t>
  </si>
  <si>
    <t xml:space="preserve">DEPUTY DISTRICT OFFICER P.H.E </t>
  </si>
  <si>
    <t xml:space="preserve">KILLI RAHIM GUL BALELI        </t>
  </si>
  <si>
    <t>0372506</t>
  </si>
  <si>
    <t>PHE WATER SUPPLY SCHEME (COMM)</t>
  </si>
  <si>
    <t xml:space="preserve">(RAHA) KARAR TOWN             </t>
  </si>
  <si>
    <t xml:space="preserve">NOHSAR QUETTA                 </t>
  </si>
  <si>
    <t>0412603</t>
  </si>
  <si>
    <t>WATER SUPPLU SCHEME</t>
  </si>
  <si>
    <t>KILLI MUSLIAM ABAD QUETTA</t>
  </si>
  <si>
    <t>0600601</t>
  </si>
  <si>
    <t>WATER SUPPLY SCHEME JALAL ABAD</t>
  </si>
  <si>
    <t xml:space="preserve">KILLI GUL MUHAMMAD QUETTA     </t>
  </si>
  <si>
    <t>0614028</t>
  </si>
  <si>
    <t xml:space="preserve">KILLI GUL MUHAMMAD            </t>
  </si>
  <si>
    <t>0647300</t>
  </si>
  <si>
    <t xml:space="preserve">D.G PROVINCIAL DISASTER       </t>
  </si>
  <si>
    <t xml:space="preserve">AIR PORT ROAD QUETTA          </t>
  </si>
  <si>
    <t>0647301</t>
  </si>
  <si>
    <t>DIRECTOR GENERAL</t>
  </si>
  <si>
    <t>AIRPORT ROAD</t>
  </si>
  <si>
    <t xml:space="preserve">NLC OFFICE CHAMAN ROAD        </t>
  </si>
  <si>
    <t xml:space="preserve">C/O CXW DEPT: QUETTA          </t>
  </si>
  <si>
    <t>28</t>
  </si>
  <si>
    <t xml:space="preserve">1004 </t>
  </si>
  <si>
    <t>0897001</t>
  </si>
  <si>
    <t>EXECUTIVE ENGINEER PHE</t>
  </si>
  <si>
    <t>KILLI ISMAIL</t>
  </si>
  <si>
    <t>HIGH SCHOOL QTA</t>
  </si>
  <si>
    <t>1005106</t>
  </si>
  <si>
    <t xml:space="preserve">KILLI SAMUNGLI QUETTA         </t>
  </si>
  <si>
    <t>1034703</t>
  </si>
  <si>
    <t xml:space="preserve">WATER SUPPLY SCHEME JINNAH    </t>
  </si>
  <si>
    <t xml:space="preserve">TOWN SAMUNGLI ROAD QUETTA     </t>
  </si>
  <si>
    <t>1152701</t>
  </si>
  <si>
    <t xml:space="preserve">KIDNEY CENTRE                 </t>
  </si>
  <si>
    <t>1240900</t>
  </si>
  <si>
    <t xml:space="preserve">SAMUNGALI ROAD                </t>
  </si>
  <si>
    <t>51043</t>
  </si>
  <si>
    <t>1456000</t>
  </si>
  <si>
    <t xml:space="preserve">KILLI MUHAMMAD AGHBARG        </t>
  </si>
  <si>
    <t>1464900</t>
  </si>
  <si>
    <t xml:space="preserve">CHIEF PILOT TO GOVERNER/      </t>
  </si>
  <si>
    <t xml:space="preserve">AIRPORT                       </t>
  </si>
  <si>
    <t>0028609</t>
  </si>
  <si>
    <t xml:space="preserve">GOVT FOREST T.WELL            </t>
  </si>
  <si>
    <t xml:space="preserve">K.KHAIR ULLAH QTA             </t>
  </si>
  <si>
    <t xml:space="preserve">7419 </t>
  </si>
  <si>
    <t>0028610</t>
  </si>
  <si>
    <t xml:space="preserve">KILLI  KHAIR ULLAH            </t>
  </si>
  <si>
    <t>0028611</t>
  </si>
  <si>
    <t xml:space="preserve">DISTT. HEALTH OFFICE          </t>
  </si>
  <si>
    <t xml:space="preserve">BAROZAI AUGHBURG QTA          </t>
  </si>
  <si>
    <t>0028612</t>
  </si>
  <si>
    <t xml:space="preserve">DISTRICT HEALTH OFFICE        </t>
  </si>
  <si>
    <t xml:space="preserve">KILLI  BARO ZAI               </t>
  </si>
  <si>
    <t>0028613</t>
  </si>
  <si>
    <t xml:space="preserve">R.QUARTER                     </t>
  </si>
  <si>
    <t xml:space="preserve">B.AUGHBURG QTA                </t>
  </si>
  <si>
    <t>0028616</t>
  </si>
  <si>
    <t>0028617</t>
  </si>
  <si>
    <t xml:space="preserve">CIVIL DISPINCERY              </t>
  </si>
  <si>
    <t xml:space="preserve">GUL MUHAMMAD                  </t>
  </si>
  <si>
    <t>0028618</t>
  </si>
  <si>
    <t xml:space="preserve">XEN P.H.E TUBE WELL           </t>
  </si>
  <si>
    <t>0028619</t>
  </si>
  <si>
    <t xml:space="preserve">KILLI SH MANDA                </t>
  </si>
  <si>
    <t>0028620</t>
  </si>
  <si>
    <t xml:space="preserve">HEAD MASTER GOVT: MIDDLE      </t>
  </si>
  <si>
    <t xml:space="preserve">KILLI NOHSAR QTA              </t>
  </si>
  <si>
    <t>0028621</t>
  </si>
  <si>
    <t xml:space="preserve">XEN PUBLIC HELTH              </t>
  </si>
  <si>
    <t xml:space="preserve">K.SOMUNGLI QTA                </t>
  </si>
  <si>
    <t>0028623</t>
  </si>
  <si>
    <t xml:space="preserve">K.K.ULLAH QTA                 </t>
  </si>
  <si>
    <t>0037802</t>
  </si>
  <si>
    <t xml:space="preserve">WATER SUPPLY SCHEMES          </t>
  </si>
  <si>
    <t xml:space="preserve">KILLI SHAKER ZAI              </t>
  </si>
  <si>
    <t>0127801</t>
  </si>
  <si>
    <t xml:space="preserve">HAJI HANAN AGHA               </t>
  </si>
  <si>
    <t xml:space="preserve">KHAROOT ABAD QTA              </t>
  </si>
  <si>
    <t>0223301</t>
  </si>
  <si>
    <t xml:space="preserve">PAF BASE                      </t>
  </si>
  <si>
    <t>0321602</t>
  </si>
  <si>
    <t xml:space="preserve">PUBLIC HEALTH ENG WORKS       </t>
  </si>
  <si>
    <t xml:space="preserve">K.NOHSAR S.RD QTA             </t>
  </si>
  <si>
    <t>0450201</t>
  </si>
  <si>
    <t xml:space="preserve">EEECUTIVE ENGIMEER P.H.E      </t>
  </si>
  <si>
    <t xml:space="preserve">MUSLIM ABAD SHEIKH MANDA      </t>
  </si>
  <si>
    <t>0491602</t>
  </si>
  <si>
    <t>WXECUTIVE ENGINEER PUBLIC HEAL</t>
  </si>
  <si>
    <t xml:space="preserve">KILLI GUL MOHAMMAD            </t>
  </si>
  <si>
    <t>0518405</t>
  </si>
  <si>
    <t xml:space="preserve">COMMUNITY HALL CHITAN HOUSING </t>
  </si>
  <si>
    <t xml:space="preserve">SCHEME QUETTA                 </t>
  </si>
  <si>
    <t>0563900</t>
  </si>
  <si>
    <t xml:space="preserve">PUBLIC HEALTH  WATER SUPPLY   </t>
  </si>
  <si>
    <t>0591603</t>
  </si>
  <si>
    <t>DEPUTY PROJECT -I</t>
  </si>
  <si>
    <t>PLANNING AND DEVELOPMENT DEPAR</t>
  </si>
  <si>
    <t>-TMENT LINER PARK AIRPORT RD Q</t>
  </si>
  <si>
    <t>03107</t>
  </si>
  <si>
    <t>0614100</t>
  </si>
  <si>
    <t xml:space="preserve">DIVISNOL FOREST OFFECER       </t>
  </si>
  <si>
    <t xml:space="preserve">T/WELL  CHAMAN RD QTA         </t>
  </si>
  <si>
    <t>0617501</t>
  </si>
  <si>
    <t xml:space="preserve">PUBLIC HEALTH T.WELL          </t>
  </si>
  <si>
    <t xml:space="preserve">S.MANDA QTA                   </t>
  </si>
  <si>
    <t>0628002</t>
  </si>
  <si>
    <t xml:space="preserve">EXECUTIVE ECNGINEER PUBLIC    </t>
  </si>
  <si>
    <t xml:space="preserve">KILLI SH MANDA ZIARAT         </t>
  </si>
  <si>
    <t>0653101</t>
  </si>
  <si>
    <t xml:space="preserve">XEN PUBLIC HELTH ENGINEEING   </t>
  </si>
  <si>
    <t xml:space="preserve">K.KHEZI QTA                   </t>
  </si>
  <si>
    <t>0653102</t>
  </si>
  <si>
    <t xml:space="preserve">KILLI SABEEL                  </t>
  </si>
  <si>
    <t>0905104</t>
  </si>
  <si>
    <t xml:space="preserve">BABYAN QILLA KILLI SHABO      </t>
  </si>
  <si>
    <t>0992631</t>
  </si>
  <si>
    <t xml:space="preserve">PRINCIPAL GOVT ELEMNTARY      </t>
  </si>
  <si>
    <t xml:space="preserve">COLLEGE JINNAH TOWN           </t>
  </si>
  <si>
    <t>1078601</t>
  </si>
  <si>
    <t xml:space="preserve">KILLI SULTAN QTA              </t>
  </si>
  <si>
    <t>1106073</t>
  </si>
  <si>
    <t>WATER SUPPLY SCHEME GULSHAN-E-</t>
  </si>
  <si>
    <t xml:space="preserve">JINNAH SUMUNGLI ROAD QUETTA   </t>
  </si>
  <si>
    <t xml:space="preserve">SECRETARY WARKERS WELFARE     </t>
  </si>
  <si>
    <t>OFFICE BULDING OF WERKERS WELF</t>
  </si>
  <si>
    <t xml:space="preserve">WELFER SAMUNGALI ROAD QTA     </t>
  </si>
  <si>
    <t>1234200</t>
  </si>
  <si>
    <t xml:space="preserve">KILLI KARIM UULAH             </t>
  </si>
  <si>
    <t>1265901</t>
  </si>
  <si>
    <t xml:space="preserve">MD B WASA                     </t>
  </si>
  <si>
    <t xml:space="preserve">KILLI ABDULLA ZAI             </t>
  </si>
  <si>
    <t xml:space="preserve">AGHBERG QTA                   </t>
  </si>
  <si>
    <t>1329504</t>
  </si>
  <si>
    <t xml:space="preserve">WATER SUPPLY KHILJI COLONY    </t>
  </si>
  <si>
    <t>48134</t>
  </si>
  <si>
    <t>0363706</t>
  </si>
  <si>
    <t xml:space="preserve">SHAHEED MANZOOR TAREEN        </t>
  </si>
  <si>
    <t xml:space="preserve">BAKRA MANDI QUETTA            </t>
  </si>
  <si>
    <t>0371200</t>
  </si>
  <si>
    <t xml:space="preserve">EXTRA ASSISTANT DIRECTOR      </t>
  </si>
  <si>
    <t xml:space="preserve">MARKET COMMITTEE              </t>
  </si>
  <si>
    <t xml:space="preserve">SIBI ROAD QTA                 </t>
  </si>
  <si>
    <t>0408500</t>
  </si>
  <si>
    <t xml:space="preserve">LOCAL GOVT SOCITY             </t>
  </si>
  <si>
    <t xml:space="preserve">KILLI KARIM ABAD              </t>
  </si>
  <si>
    <t>0425900</t>
  </si>
  <si>
    <t xml:space="preserve">QUARTER                       </t>
  </si>
  <si>
    <t xml:space="preserve">SPEZAND                       </t>
  </si>
  <si>
    <t>0439900</t>
  </si>
  <si>
    <t xml:space="preserve">ASSISTANT COMMISSIONER        </t>
  </si>
  <si>
    <t>0440200</t>
  </si>
  <si>
    <t xml:space="preserve">EDOH BASIC HEALTH MARKAZ      </t>
  </si>
  <si>
    <t xml:space="preserve">DASTH SPEZAND                 </t>
  </si>
  <si>
    <t>0442000</t>
  </si>
  <si>
    <t xml:space="preserve">EXECUTIVE OFFICER             </t>
  </si>
  <si>
    <t xml:space="preserve">KOLPUR                        </t>
  </si>
  <si>
    <t xml:space="preserve">BOLAN                         </t>
  </si>
  <si>
    <t>0443700</t>
  </si>
  <si>
    <t xml:space="preserve">OFFICE FALATE ASSAINT         </t>
  </si>
  <si>
    <t xml:space="preserve">KILLI KOLPUR                  </t>
  </si>
  <si>
    <t>0443900</t>
  </si>
  <si>
    <t xml:space="preserve">KOL PUR                       </t>
  </si>
  <si>
    <t>0444100</t>
  </si>
  <si>
    <t xml:space="preserve">GOVT GIRLS MIDDLE SCHOOL      </t>
  </si>
  <si>
    <t>0444400</t>
  </si>
  <si>
    <t xml:space="preserve">LEWIS THANA                   </t>
  </si>
  <si>
    <t>0604000</t>
  </si>
  <si>
    <t xml:space="preserve">OFFICER HOUSE                 </t>
  </si>
  <si>
    <t xml:space="preserve">POLICE STATION SIBI ROAD      </t>
  </si>
  <si>
    <t>0604001</t>
  </si>
  <si>
    <t xml:space="preserve">JUDICIAL MAGISTRATE           </t>
  </si>
  <si>
    <t>0605200</t>
  </si>
  <si>
    <t xml:space="preserve">DIST MUSTUNG                  </t>
  </si>
  <si>
    <t>0605305</t>
  </si>
  <si>
    <t>HEAD MASTER GOVERNMENT SCHOOL</t>
  </si>
  <si>
    <t>DASHT</t>
  </si>
  <si>
    <t>0704500</t>
  </si>
  <si>
    <t xml:space="preserve">KILLI KIRTHA BOLLAN           </t>
  </si>
  <si>
    <t>0740000</t>
  </si>
  <si>
    <t xml:space="preserve">PRINCIPAL R-T-C               </t>
  </si>
  <si>
    <t xml:space="preserve">CONSTRSLARY                   </t>
  </si>
  <si>
    <t xml:space="preserve">TEPO LINE F.G.S QUETTA        </t>
  </si>
  <si>
    <t>0841000</t>
  </si>
  <si>
    <t xml:space="preserve">CHAIRMAN MARKET COMMITTEE     </t>
  </si>
  <si>
    <t xml:space="preserve">ADIMAN BLOCK H GANJI          </t>
  </si>
  <si>
    <t>0850700</t>
  </si>
  <si>
    <t>OFFICE E.A.D.A MARKET COMMITTE</t>
  </si>
  <si>
    <t>0850800</t>
  </si>
  <si>
    <t xml:space="preserve">DIRECTOR OF AGRICUL TURAL E/M </t>
  </si>
  <si>
    <t xml:space="preserve">HAZAR GANGI QUETTA            </t>
  </si>
  <si>
    <t>0851400</t>
  </si>
  <si>
    <t xml:space="preserve">C-O DIRECTOR AGRICULTURE      </t>
  </si>
  <si>
    <t xml:space="preserve">HAZAR GANGI FRUIT MARKET QTA  </t>
  </si>
  <si>
    <t>0859100</t>
  </si>
  <si>
    <t xml:space="preserve">OCTORI POST(KAMTA)FRUIT       </t>
  </si>
  <si>
    <t xml:space="preserve">HAZAR GANJI QTA               </t>
  </si>
  <si>
    <t xml:space="preserve">HAZAR GANGI FROUT MARKET QTA  </t>
  </si>
  <si>
    <t>0906200</t>
  </si>
  <si>
    <t xml:space="preserve">GOVT.GIRLS PRIMARY SCHOOL     </t>
  </si>
  <si>
    <t xml:space="preserve">KILLI KHAN WESTERN BY PASS    </t>
  </si>
  <si>
    <t>0995800</t>
  </si>
  <si>
    <t xml:space="preserve">PUBLIC HEALTH CENTER          </t>
  </si>
  <si>
    <t xml:space="preserve">B.H.U.S KOL PUR               </t>
  </si>
  <si>
    <t xml:space="preserve">RESCEW CENTRE                 </t>
  </si>
  <si>
    <t xml:space="preserve">LABOUR DEPPT QUETTA           </t>
  </si>
  <si>
    <t xml:space="preserve">DEGARI                        </t>
  </si>
  <si>
    <t>1002101</t>
  </si>
  <si>
    <t xml:space="preserve">PPHI BHU ZARKHOO              </t>
  </si>
  <si>
    <t xml:space="preserve">BHU ZARKHOO                   </t>
  </si>
  <si>
    <t xml:space="preserve">DERARI                        </t>
  </si>
  <si>
    <t>1013001</t>
  </si>
  <si>
    <t xml:space="preserve">PPHI BHU ZARKHOO DISPENSRY    </t>
  </si>
  <si>
    <t xml:space="preserve">ZARKHOO                       </t>
  </si>
  <si>
    <t>1014001</t>
  </si>
  <si>
    <t xml:space="preserve">KILLI ZARKHOO                 </t>
  </si>
  <si>
    <t>1062302</t>
  </si>
  <si>
    <t xml:space="preserve">SPEZANT                       </t>
  </si>
  <si>
    <t xml:space="preserve">DASHT QTA                     </t>
  </si>
  <si>
    <t>9995000</t>
  </si>
  <si>
    <t xml:space="preserve">LHVIES THANA                  </t>
  </si>
  <si>
    <t xml:space="preserve">SORRANGE ROAD                 </t>
  </si>
  <si>
    <t xml:space="preserve">LABOUR WELFAIR HOSPITAL       </t>
  </si>
  <si>
    <t xml:space="preserve">SINJIDI                       </t>
  </si>
  <si>
    <t>0363100</t>
  </si>
  <si>
    <t xml:space="preserve">DIRECTOR INDUSTRIES           </t>
  </si>
  <si>
    <t xml:space="preserve">WATER SUPPLY SCHEME SIBI ROAD </t>
  </si>
  <si>
    <t xml:space="preserve">INDUSTRIAL ESTATE             </t>
  </si>
  <si>
    <t>0366500</t>
  </si>
  <si>
    <t xml:space="preserve">TUBE WELL INDUSTRIAL ESTATE   </t>
  </si>
  <si>
    <t xml:space="preserve">SIBI RD QTA                   </t>
  </si>
  <si>
    <t>0443601</t>
  </si>
  <si>
    <t xml:space="preserve">EXECUTIVE ENGEER              </t>
  </si>
  <si>
    <t xml:space="preserve">KOLPUR CITY                   </t>
  </si>
  <si>
    <t xml:space="preserve">EXECUTIVE DISTIRIC OFFICER    </t>
  </si>
  <si>
    <t xml:space="preserve">W S S SAMDAN ASHRAM MANDER    </t>
  </si>
  <si>
    <t xml:space="preserve">KOLPURE                       </t>
  </si>
  <si>
    <t>0587100</t>
  </si>
  <si>
    <t xml:space="preserve">KILLI GHOUS                   </t>
  </si>
  <si>
    <t>0604700</t>
  </si>
  <si>
    <t xml:space="preserve">E.D.O                         </t>
  </si>
  <si>
    <t xml:space="preserve">DUSHT                         </t>
  </si>
  <si>
    <t>0700300</t>
  </si>
  <si>
    <t xml:space="preserve">W.S.S P.H.E                   </t>
  </si>
  <si>
    <t xml:space="preserve">ASIM ABAD DASHT AREA          </t>
  </si>
  <si>
    <t>0748100</t>
  </si>
  <si>
    <t>OFFICE OF THE ZONAL COMMANDENT</t>
  </si>
  <si>
    <t xml:space="preserve">BALOCCHISTAN CONSTABULARY     </t>
  </si>
  <si>
    <t xml:space="preserve">ZONE 1 FGS COLONY QUETTA      </t>
  </si>
  <si>
    <t>0803100</t>
  </si>
  <si>
    <t xml:space="preserve">DIRECTAR AGRICULTERAL E/M     </t>
  </si>
  <si>
    <t xml:space="preserve">T WEEL NO 5                   </t>
  </si>
  <si>
    <t xml:space="preserve">HAZAR GANGI QTA               </t>
  </si>
  <si>
    <t>0986100</t>
  </si>
  <si>
    <t xml:space="preserve">UPPER ADVANCE HOSTEL          </t>
  </si>
  <si>
    <t xml:space="preserve">POLICE TRANING COLLEGE        </t>
  </si>
  <si>
    <t>0995901</t>
  </si>
  <si>
    <t xml:space="preserve">TUBE WELL NO 2                </t>
  </si>
  <si>
    <t xml:space="preserve">SCHOOL SIBI ROAD QTA          </t>
  </si>
  <si>
    <t>0998300</t>
  </si>
  <si>
    <t xml:space="preserve">COMMANDANT POLICE             </t>
  </si>
  <si>
    <t>0998400</t>
  </si>
  <si>
    <t xml:space="preserve">COMMANDENT POLICE TRAINING    </t>
  </si>
  <si>
    <t>0998900</t>
  </si>
  <si>
    <t xml:space="preserve">JINNAH HOSTEL                 </t>
  </si>
  <si>
    <t xml:space="preserve">HI-TECH TRAINING CENTRE       </t>
  </si>
  <si>
    <t xml:space="preserve">GOVT OF BALOCHISTAN           </t>
  </si>
  <si>
    <t>GAHI KHAN CHOWK LINK SARIAB RD</t>
  </si>
  <si>
    <t>0028750</t>
  </si>
  <si>
    <t xml:space="preserve">ESTREAN BY  PASST T/WELL NO.1 </t>
  </si>
  <si>
    <t xml:space="preserve">W S.RD                        </t>
  </si>
  <si>
    <t>0028754</t>
  </si>
  <si>
    <t>0028755</t>
  </si>
  <si>
    <t xml:space="preserve">XEN(PHE)MASTUNG               </t>
  </si>
  <si>
    <t xml:space="preserve">KILLI SPEIZAND                </t>
  </si>
  <si>
    <t>0028756</t>
  </si>
  <si>
    <t xml:space="preserve">XEN PEH MASTONG               </t>
  </si>
  <si>
    <t>0028758</t>
  </si>
  <si>
    <t xml:space="preserve">E D O EDUCATION               </t>
  </si>
  <si>
    <t>0028759</t>
  </si>
  <si>
    <t xml:space="preserve">XEN PHE MASTUNG               </t>
  </si>
  <si>
    <t xml:space="preserve">KILLI MUSTAFA ABAD            </t>
  </si>
  <si>
    <t xml:space="preserve">WATER SUPPLY SCHAME           </t>
  </si>
  <si>
    <t>0028761</t>
  </si>
  <si>
    <t xml:space="preserve">X E N P H E                   </t>
  </si>
  <si>
    <t xml:space="preserve">WATER SUOPPLY SCHEEM          </t>
  </si>
  <si>
    <t xml:space="preserve">KILLI JUMA KHAN               </t>
  </si>
  <si>
    <t>0028762</t>
  </si>
  <si>
    <t xml:space="preserve">KILLI UMER KHAN               </t>
  </si>
  <si>
    <t>0028767</t>
  </si>
  <si>
    <t xml:space="preserve">ADMINISTRATION OFFICE         </t>
  </si>
  <si>
    <t xml:space="preserve">C-O DIRECTOR AGRL E&amp;M W       </t>
  </si>
  <si>
    <t>0028771</t>
  </si>
  <si>
    <t xml:space="preserve">POLICE TRAINING CENTER        </t>
  </si>
  <si>
    <t xml:space="preserve">NEAR SARIAB CHECK POST        </t>
  </si>
  <si>
    <t xml:space="preserve">SARYAB QTA                    </t>
  </si>
  <si>
    <t xml:space="preserve">LABOUR DEPPT REST HOUSE       </t>
  </si>
  <si>
    <t xml:space="preserve">SANJDI QUETTA                 </t>
  </si>
  <si>
    <t>0028773</t>
  </si>
  <si>
    <t xml:space="preserve">CIVIL DISPANCERY (HELTH)      </t>
  </si>
  <si>
    <t xml:space="preserve">K.MUHAMMAD SHAHI  DEGRI ROAD  </t>
  </si>
  <si>
    <t>0028774</t>
  </si>
  <si>
    <t xml:space="preserve">DISPENCERY                    </t>
  </si>
  <si>
    <t xml:space="preserve">KILLI SARDAR SATAKZAI         </t>
  </si>
  <si>
    <t xml:space="preserve">DEGARI ROAD                   </t>
  </si>
  <si>
    <t>0363000</t>
  </si>
  <si>
    <t xml:space="preserve">DIRECTOR INDUSTRIES BLN       </t>
  </si>
  <si>
    <t xml:space="preserve">INDUSTRIAL ESTATE EASTERAN BY </t>
  </si>
  <si>
    <t xml:space="preserve">PASS T/WELL NO.2              </t>
  </si>
  <si>
    <t>0385809</t>
  </si>
  <si>
    <t xml:space="preserve">SPAZAND                       </t>
  </si>
  <si>
    <t xml:space="preserve">DASTH                         </t>
  </si>
  <si>
    <t>0408300</t>
  </si>
  <si>
    <t xml:space="preserve">WATER SUPPLY SVHEEM           </t>
  </si>
  <si>
    <t xml:space="preserve">JALAB GUNDAIN                 </t>
  </si>
  <si>
    <t>0438900</t>
  </si>
  <si>
    <t>0516400</t>
  </si>
  <si>
    <t xml:space="preserve">KILLI PTNGOVE                 </t>
  </si>
  <si>
    <t>0701100</t>
  </si>
  <si>
    <t xml:space="preserve">KILLI TARKAMAN                </t>
  </si>
  <si>
    <t>0706400</t>
  </si>
  <si>
    <t xml:space="preserve">POLICE STATION NEW SARIAB     </t>
  </si>
  <si>
    <t xml:space="preserve">NEW SARIAB SIBI RD QTA        </t>
  </si>
  <si>
    <t>0706500</t>
  </si>
  <si>
    <t xml:space="preserve">OFFICE COMMANDANT             </t>
  </si>
  <si>
    <t>0776509</t>
  </si>
  <si>
    <t xml:space="preserve">WATER SUPPLY SCHEME HAZARA    </t>
  </si>
  <si>
    <t xml:space="preserve">GANGI AL SADAT MARKET QTA     </t>
  </si>
  <si>
    <t xml:space="preserve">C/O SECRETARY WORKERS WELFARE </t>
  </si>
  <si>
    <t xml:space="preserve">W S S AT GHAI KHAN CHOCK      </t>
  </si>
  <si>
    <t xml:space="preserve">50 BEDED HOSPITAL QTA         </t>
  </si>
  <si>
    <t>0790200</t>
  </si>
  <si>
    <t xml:space="preserve">SECRATARY WARKERS WELFARE     </t>
  </si>
  <si>
    <t xml:space="preserve">BOYS MODEL HIGH SCHOOL LINK   </t>
  </si>
  <si>
    <t>0794900</t>
  </si>
  <si>
    <t xml:space="preserve">SHO SHALKOT POLICE STATION    </t>
  </si>
  <si>
    <t xml:space="preserve">WESTREN BY PASS RD            </t>
  </si>
  <si>
    <t xml:space="preserve">1703 </t>
  </si>
  <si>
    <t>0867700</t>
  </si>
  <si>
    <t xml:space="preserve">SECRTARY WARKS WELFARE        </t>
  </si>
  <si>
    <t xml:space="preserve">GHAHJI KHAN CHOWK             </t>
  </si>
  <si>
    <t>0868900</t>
  </si>
  <si>
    <t xml:space="preserve">SECRTORY WARKS                </t>
  </si>
  <si>
    <t xml:space="preserve">DOCTOR HOSTAL 50BEDS HASPITAL </t>
  </si>
  <si>
    <t>GHAHI KHAN CHOWK LINK ROAD QTA</t>
  </si>
  <si>
    <t>0996000</t>
  </si>
  <si>
    <t xml:space="preserve">TUBE WELL NO 1                </t>
  </si>
  <si>
    <t xml:space="preserve">TRANING COLLEGE QTA           </t>
  </si>
  <si>
    <t>0996001</t>
  </si>
  <si>
    <t xml:space="preserve">SHAHEED HAMID SHAKEEL HOSTEL  </t>
  </si>
  <si>
    <t>1816403</t>
  </si>
  <si>
    <t xml:space="preserve">HALQA BUKHARI                 </t>
  </si>
  <si>
    <t xml:space="preserve">HAZAR GUNJI QTA               </t>
  </si>
  <si>
    <t>1823402</t>
  </si>
  <si>
    <t xml:space="preserve">WATER SUPLY HAZAR GANJI       </t>
  </si>
  <si>
    <t>KILLI SHAHDA ZAI BARECH TW QTA</t>
  </si>
  <si>
    <t>48135</t>
  </si>
  <si>
    <t>0036001</t>
  </si>
  <si>
    <t xml:space="preserve">KILLI TARKHAN                 </t>
  </si>
  <si>
    <t>0048100</t>
  </si>
  <si>
    <t xml:space="preserve">WOMEN HANDICRAFT CENTRE       </t>
  </si>
  <si>
    <t xml:space="preserve">K.NEW N.QTA                   </t>
  </si>
  <si>
    <t>0107601</t>
  </si>
  <si>
    <t xml:space="preserve">SCHOOL BMC                    </t>
  </si>
  <si>
    <t>0112300</t>
  </si>
  <si>
    <t xml:space="preserve">PRINCEPAL BMC                 </t>
  </si>
  <si>
    <t xml:space="preserve">BMC COLONY                    </t>
  </si>
  <si>
    <t>0117900</t>
  </si>
  <si>
    <t>0121600</t>
  </si>
  <si>
    <t xml:space="preserve">NEAR LABAR BLAK NO 7          </t>
  </si>
  <si>
    <t xml:space="preserve">BMC CLOLONY QTA               </t>
  </si>
  <si>
    <t>0125300</t>
  </si>
  <si>
    <t xml:space="preserve">NEAR LABAR BLAK NO 9          </t>
  </si>
  <si>
    <t xml:space="preserve">B ROAD QTA                    </t>
  </si>
  <si>
    <t>0127200</t>
  </si>
  <si>
    <t xml:space="preserve">PRINCIPAL B M C               </t>
  </si>
  <si>
    <t xml:space="preserve">FILLING STATION B ROAD        </t>
  </si>
  <si>
    <t>0129100</t>
  </si>
  <si>
    <t xml:space="preserve">NEAR LABAR BLAK NO 11         </t>
  </si>
  <si>
    <t>0131700</t>
  </si>
  <si>
    <t xml:space="preserve">PRINISPAL B M C               </t>
  </si>
  <si>
    <t>0135500</t>
  </si>
  <si>
    <t xml:space="preserve">B ROAD                        </t>
  </si>
  <si>
    <t>0140700</t>
  </si>
  <si>
    <t xml:space="preserve">NEAR DR BALAK B ROAD          </t>
  </si>
  <si>
    <t>0143202</t>
  </si>
  <si>
    <t xml:space="preserve">DR BLAK NO E B ROAD           </t>
  </si>
  <si>
    <t>0195301</t>
  </si>
  <si>
    <t xml:space="preserve">GOVT PRAMIRY SCHOOL           </t>
  </si>
  <si>
    <t xml:space="preserve">CHASHMA KHADU DAIBA           </t>
  </si>
  <si>
    <t>0281800</t>
  </si>
  <si>
    <t xml:space="preserve">GOVT: GIRLS SCHOOL            </t>
  </si>
  <si>
    <t>0333400</t>
  </si>
  <si>
    <t xml:space="preserve">DISTT SUPPAROT MANAGER        </t>
  </si>
  <si>
    <t xml:space="preserve">KILLI TARKHA                  </t>
  </si>
  <si>
    <t>0366501</t>
  </si>
  <si>
    <t xml:space="preserve">CHILTAN TOWN                  </t>
  </si>
  <si>
    <t>0383100</t>
  </si>
  <si>
    <t xml:space="preserve">ABDUL SATTAR                  </t>
  </si>
  <si>
    <t>0387400</t>
  </si>
  <si>
    <t xml:space="preserve">KILLI IBRHIH ZAI QUETTA       </t>
  </si>
  <si>
    <t>0457500</t>
  </si>
  <si>
    <t>DISTT HEALTH OFFICER DISPENCRY</t>
  </si>
  <si>
    <t>0500200</t>
  </si>
  <si>
    <t xml:space="preserve">DISTRICT OFFICE P H E         </t>
  </si>
  <si>
    <t>0500300</t>
  </si>
  <si>
    <t xml:space="preserve">DISTARIC OFFICER PHE          </t>
  </si>
  <si>
    <t xml:space="preserve">KILLI DEBA                    </t>
  </si>
  <si>
    <t>0563500</t>
  </si>
  <si>
    <t>0688100</t>
  </si>
  <si>
    <t xml:space="preserve">SABZAL ROAD                   </t>
  </si>
  <si>
    <t>0697901</t>
  </si>
  <si>
    <t xml:space="preserve">GOVT GIRLS PRAMIRY SCHOOL     </t>
  </si>
  <si>
    <t xml:space="preserve">MUSTAFA ABAD                  </t>
  </si>
  <si>
    <t>0774508</t>
  </si>
  <si>
    <t>GOVT MIDDLE SCHOOL</t>
  </si>
  <si>
    <t>FEROZ ABAD</t>
  </si>
  <si>
    <t>0798701</t>
  </si>
  <si>
    <t xml:space="preserve">CHIEF FORST OFFICER           </t>
  </si>
  <si>
    <t xml:space="preserve">SABZAL RD                     </t>
  </si>
  <si>
    <t>1039603</t>
  </si>
  <si>
    <t>DIRECTOR EDUCATION SCHOOLS</t>
  </si>
  <si>
    <t>BREWERY ROAD</t>
  </si>
  <si>
    <t>03555</t>
  </si>
  <si>
    <t>1074001</t>
  </si>
  <si>
    <t>GOVERNMENT GIRLS MIDDLE SCHOOL</t>
  </si>
  <si>
    <t xml:space="preserve">KHABAZAI BROWERY ROAD         </t>
  </si>
  <si>
    <t>1110300</t>
  </si>
  <si>
    <t xml:space="preserve">LANDRI                        </t>
  </si>
  <si>
    <t xml:space="preserve">F-JINNAHY HOSPITAL            </t>
  </si>
  <si>
    <t>1113501</t>
  </si>
  <si>
    <t>SPECIAL EDUCATION</t>
  </si>
  <si>
    <t>BREWERY ROAD QUETTA</t>
  </si>
  <si>
    <t>00102</t>
  </si>
  <si>
    <t>1131401</t>
  </si>
  <si>
    <t xml:space="preserve">KILLA MUHAMMAD HASANI         </t>
  </si>
  <si>
    <t>1299701</t>
  </si>
  <si>
    <t xml:space="preserve">AKBAR KHAN KHAIZI KHAROTABAD  </t>
  </si>
  <si>
    <t>1420302</t>
  </si>
  <si>
    <t xml:space="preserve">PASTOON BAGH                  </t>
  </si>
  <si>
    <t>1421103</t>
  </si>
  <si>
    <t xml:space="preserve">HAJI NIAZ KHAROT ABAD         </t>
  </si>
  <si>
    <t xml:space="preserve">0202 </t>
  </si>
  <si>
    <t>1811900</t>
  </si>
  <si>
    <t xml:space="preserve">D.E.O MAIL                    </t>
  </si>
  <si>
    <t xml:space="preserve">GOVT PREMIRY SCHOOL BOYS      </t>
  </si>
  <si>
    <t xml:space="preserve">KILLI BANGULZAI QTA           </t>
  </si>
  <si>
    <t>1812103</t>
  </si>
  <si>
    <t xml:space="preserve">POLICE STATION BREWARY        </t>
  </si>
  <si>
    <t xml:space="preserve">BREWARY ROAD QUETTA           </t>
  </si>
  <si>
    <t>1813000</t>
  </si>
  <si>
    <t xml:space="preserve">NURSING HOSTAL                </t>
  </si>
  <si>
    <t xml:space="preserve">F.JINNAH HOSPITAL             </t>
  </si>
  <si>
    <t xml:space="preserve">BREWERY ROAD                  </t>
  </si>
  <si>
    <t>1814700</t>
  </si>
  <si>
    <t xml:space="preserve">DISTRICT OFFICE PHE           </t>
  </si>
  <si>
    <t xml:space="preserve">KHAROOT ABAD                  </t>
  </si>
  <si>
    <t>1814900</t>
  </si>
  <si>
    <t xml:space="preserve">GOVT PRAIMRY SCHOOL           </t>
  </si>
  <si>
    <t xml:space="preserve">KHAROT ABAD                   </t>
  </si>
  <si>
    <t xml:space="preserve">B.RD QTA                      </t>
  </si>
  <si>
    <t>1816100</t>
  </si>
  <si>
    <t xml:space="preserve">DISTRICT OFFICE PUBLIC HEALTH </t>
  </si>
  <si>
    <t xml:space="preserve">SPINI ROAD                    </t>
  </si>
  <si>
    <t>1818201</t>
  </si>
  <si>
    <t xml:space="preserve">DIN MUHAMMAD RAHISANI ROAD    </t>
  </si>
  <si>
    <t>1819900</t>
  </si>
  <si>
    <t xml:space="preserve">GOVT HIGHI SCHOOL             </t>
  </si>
  <si>
    <t xml:space="preserve">BARROVERY ROAD QTA            </t>
  </si>
  <si>
    <t xml:space="preserve">0201 </t>
  </si>
  <si>
    <t>0055100</t>
  </si>
  <si>
    <t xml:space="preserve">PROVINCIAL OFFICE             </t>
  </si>
  <si>
    <t xml:space="preserve">SAMUNGLY ROAD QUETTA          </t>
  </si>
  <si>
    <t>0136202</t>
  </si>
  <si>
    <t>DIRECTOR GENERAL HEALTH SERVIC</t>
  </si>
  <si>
    <t xml:space="preserve">AT B.M.C                      </t>
  </si>
  <si>
    <t xml:space="preserve">BREWERY RD QTA                </t>
  </si>
  <si>
    <t>0143500</t>
  </si>
  <si>
    <t xml:space="preserve">B M C W S S                   </t>
  </si>
  <si>
    <t xml:space="preserve">BMC COLONYU B ROAD            </t>
  </si>
  <si>
    <t>0156301</t>
  </si>
  <si>
    <t>SHAHEED AMEER MUHAMMAD DASTI</t>
  </si>
  <si>
    <t>SABZAL ROAD</t>
  </si>
  <si>
    <t>0160101</t>
  </si>
  <si>
    <t xml:space="preserve">BHOOT BANGLA SABZAL ROAD QTA  </t>
  </si>
  <si>
    <t>0170101</t>
  </si>
  <si>
    <t xml:space="preserve">KILLI DEBA QUETTA             </t>
  </si>
  <si>
    <t>0278901</t>
  </si>
  <si>
    <t xml:space="preserve">WATER SUPPLY GOVT G.H.SCHOOL  </t>
  </si>
  <si>
    <t xml:space="preserve">CHASHMA KHUDO ROAD QUETTA     </t>
  </si>
  <si>
    <t>0385301</t>
  </si>
  <si>
    <t xml:space="preserve">KILLI SHAHOZAI                </t>
  </si>
  <si>
    <t xml:space="preserve">SABZAL ROAD QUETTA            </t>
  </si>
  <si>
    <t>0424301</t>
  </si>
  <si>
    <t xml:space="preserve">KILLI HAZRAT UMER             </t>
  </si>
  <si>
    <t xml:space="preserve">DEBA QUETTA                   </t>
  </si>
  <si>
    <t xml:space="preserve">DISABLE OPP  CENTRE           </t>
  </si>
  <si>
    <t>0463300</t>
  </si>
  <si>
    <t xml:space="preserve">HOSPITAL BREWERY ROAD         </t>
  </si>
  <si>
    <t xml:space="preserve">NEAR WESTEN BYE PASS QUETTA   </t>
  </si>
  <si>
    <t>0470001</t>
  </si>
  <si>
    <t xml:space="preserve">PUBLIC HEALTH ENGINEERING     </t>
  </si>
  <si>
    <t xml:space="preserve">FRENTAIR COLONY               </t>
  </si>
  <si>
    <t xml:space="preserve">KILLI TIRKHA QTA              </t>
  </si>
  <si>
    <t>0541501</t>
  </si>
  <si>
    <t xml:space="preserve">WATER SUPPLY SCHEME JEHLAM    </t>
  </si>
  <si>
    <t xml:space="preserve">KAREEZ KILLI GEO QUETTA       </t>
  </si>
  <si>
    <t>0551201</t>
  </si>
  <si>
    <t>0663901</t>
  </si>
  <si>
    <t>ESSA NAGRI QTA</t>
  </si>
  <si>
    <t>0685201</t>
  </si>
  <si>
    <t xml:space="preserve">KILLI MUHAMMAD SHAH TOWN      </t>
  </si>
  <si>
    <t xml:space="preserve">QAMBARANI ROAD QUETTA         </t>
  </si>
  <si>
    <t>0703501</t>
  </si>
  <si>
    <t xml:space="preserve">BASHIR CHOWK                  </t>
  </si>
  <si>
    <t xml:space="preserve">QAMBRABI ROAD QUETTA          </t>
  </si>
  <si>
    <t>0718201</t>
  </si>
  <si>
    <t>KILLI BANGALZAI</t>
  </si>
  <si>
    <t>0799501</t>
  </si>
  <si>
    <t xml:space="preserve">KASHMIR QAMBRANI ROAD QUETTA  </t>
  </si>
  <si>
    <t>0966505</t>
  </si>
  <si>
    <t xml:space="preserve">FORENSIC SCIENCE LABORATORY   </t>
  </si>
  <si>
    <t xml:space="preserve">ISPNI ROAD NEAR PAK TURK      </t>
  </si>
  <si>
    <t xml:space="preserve">SCHOOL QUETTA                 </t>
  </si>
  <si>
    <t>0988704</t>
  </si>
  <si>
    <t xml:space="preserve">MEDICAL SUPERINTENDENT FATIMA </t>
  </si>
  <si>
    <t xml:space="preserve">HOSPITAL WESTREN BY PASS      </t>
  </si>
  <si>
    <t>1039601</t>
  </si>
  <si>
    <t xml:space="preserve">QUETTA COLLEGE OF ARTS        </t>
  </si>
  <si>
    <t>1042300</t>
  </si>
  <si>
    <t xml:space="preserve">PRINCIPAL GOVERNMENT          </t>
  </si>
  <si>
    <t xml:space="preserve">BROWERY ROAD (R.H.S)          </t>
  </si>
  <si>
    <t>1072600</t>
  </si>
  <si>
    <t xml:space="preserve">DIR RURAL                     </t>
  </si>
  <si>
    <t xml:space="preserve">DEVE HAJI CAMP BREWARY ROAD   </t>
  </si>
  <si>
    <t>1102401</t>
  </si>
  <si>
    <t>EXECUTIVE ENGINEER PUBLIC HLTH</t>
  </si>
  <si>
    <t xml:space="preserve">FAISAL TOWN BROWERY ROAD      </t>
  </si>
  <si>
    <t>1250501</t>
  </si>
  <si>
    <t>PASHTOON BAGH BAZ MOHAMMAD QTA</t>
  </si>
  <si>
    <t>1264001</t>
  </si>
  <si>
    <t xml:space="preserve">EXUCTIVE ENGINEER             </t>
  </si>
  <si>
    <t xml:space="preserve">AFGHANIA KHORAT ABAD          </t>
  </si>
  <si>
    <t>1276003</t>
  </si>
  <si>
    <t xml:space="preserve">EXECUTVE ENGINEER             </t>
  </si>
  <si>
    <t xml:space="preserve">AFGHANIA KHAROT ABAD QUETTA   </t>
  </si>
  <si>
    <t>1647700</t>
  </si>
  <si>
    <t xml:space="preserve">PRINCIPAL B.M.C               </t>
  </si>
  <si>
    <t xml:space="preserve">BOLAN MEDICAL COMPLEX         </t>
  </si>
  <si>
    <t>1819601</t>
  </si>
  <si>
    <t xml:space="preserve">DIRECTOR GENERAL BARDC        </t>
  </si>
  <si>
    <t xml:space="preserve">WASTERN BY PASS               </t>
  </si>
  <si>
    <t>1820000</t>
  </si>
  <si>
    <t xml:space="preserve">BLIND DISABLE SCHOOL          </t>
  </si>
  <si>
    <t>1820101</t>
  </si>
  <si>
    <t xml:space="preserve">HOSPITAL WATER SUPPLY SCHEME  </t>
  </si>
  <si>
    <t>1820102</t>
  </si>
  <si>
    <t>MEDICAL SUPERINTENDENT</t>
  </si>
  <si>
    <t>FATIMA JINNAH HOSPITAL BERWERY</t>
  </si>
  <si>
    <t>W BYPASS QUETTA</t>
  </si>
  <si>
    <t>1823102</t>
  </si>
  <si>
    <t>DIRECTOR CENAR</t>
  </si>
  <si>
    <t>BREWRY ROAD</t>
  </si>
  <si>
    <t>04602</t>
  </si>
  <si>
    <t xml:space="preserve">0302 </t>
  </si>
  <si>
    <t>0028789</t>
  </si>
  <si>
    <t xml:space="preserve">CIVIAL DISPANSARY HEALTH DEPT </t>
  </si>
  <si>
    <t>0028791</t>
  </si>
  <si>
    <t xml:space="preserve">ABDUL SALAM                   </t>
  </si>
  <si>
    <t>0028792</t>
  </si>
  <si>
    <t>0028793</t>
  </si>
  <si>
    <t xml:space="preserve">DEPTY DISTRIC OFFICER         </t>
  </si>
  <si>
    <t xml:space="preserve">GOVT GURLS PRIMERY SCHOOL     </t>
  </si>
  <si>
    <t xml:space="preserve">BROWERY ROAD QTA              </t>
  </si>
  <si>
    <t>0028794</t>
  </si>
  <si>
    <t xml:space="preserve">DIVISION FOREST OFFICE        </t>
  </si>
  <si>
    <t xml:space="preserve">SUBZAL ROAD QTA               </t>
  </si>
  <si>
    <t>0028796</t>
  </si>
  <si>
    <t xml:space="preserve">M.FATMA JINNAH T.B.S          </t>
  </si>
  <si>
    <t xml:space="preserve">P/MANAGER EXPENDED PROGRAMM   </t>
  </si>
  <si>
    <t>0028797</t>
  </si>
  <si>
    <t xml:space="preserve">FATIMA JINNAH T.B.S           </t>
  </si>
  <si>
    <t>0028798</t>
  </si>
  <si>
    <t xml:space="preserve">NARSING HOSTAL                </t>
  </si>
  <si>
    <t xml:space="preserve">F.JANNAH T B S.QTA            </t>
  </si>
  <si>
    <t xml:space="preserve">7602 </t>
  </si>
  <si>
    <t>0028799</t>
  </si>
  <si>
    <t xml:space="preserve">OPI                           </t>
  </si>
  <si>
    <t xml:space="preserve">B.QTA                         </t>
  </si>
  <si>
    <t>0028801</t>
  </si>
  <si>
    <t xml:space="preserve">ARRIT ZON                     </t>
  </si>
  <si>
    <t>0024600</t>
  </si>
  <si>
    <t xml:space="preserve">T.T.C (WOMEN)                 </t>
  </si>
  <si>
    <t>0078509</t>
  </si>
  <si>
    <t xml:space="preserve">KILLI KHAOT ABAD              </t>
  </si>
  <si>
    <t>0136200</t>
  </si>
  <si>
    <t xml:space="preserve">T WELL NO 1 B ROAD            </t>
  </si>
  <si>
    <t>0136201</t>
  </si>
  <si>
    <t xml:space="preserve">WARE HOUSE HEALTH DEPTT       </t>
  </si>
  <si>
    <t>0136204</t>
  </si>
  <si>
    <t xml:space="preserve">PRINGCIPAL                    </t>
  </si>
  <si>
    <t>0136300</t>
  </si>
  <si>
    <t xml:space="preserve">PRINCIPAL BMC                 </t>
  </si>
  <si>
    <t xml:space="preserve">T WELL NO 2                   </t>
  </si>
  <si>
    <t>0136400</t>
  </si>
  <si>
    <t xml:space="preserve">T WELL NO 3 B ROAD            </t>
  </si>
  <si>
    <t>0462803</t>
  </si>
  <si>
    <t xml:space="preserve">EXECUTIVE ENGINEER PUB HEALTH </t>
  </si>
  <si>
    <t xml:space="preserve">KILLI MUBARAK                 </t>
  </si>
  <si>
    <t>0505301</t>
  </si>
  <si>
    <t xml:space="preserve">PROJECT DIRECTOR WASA         </t>
  </si>
  <si>
    <t xml:space="preserve">ARBAB BARKAT ALI ROAD         </t>
  </si>
  <si>
    <t>0670301</t>
  </si>
  <si>
    <t xml:space="preserve">BANK COLONY                   </t>
  </si>
  <si>
    <t xml:space="preserve">QAMBRANI ROAD QUETTA          </t>
  </si>
  <si>
    <t>0684000</t>
  </si>
  <si>
    <t xml:space="preserve">DIVISIONAL FOREST OFFICE      </t>
  </si>
  <si>
    <t xml:space="preserve">JUNGLE BAGH  SUBZAL ROAD QTA  </t>
  </si>
  <si>
    <t>0688600</t>
  </si>
  <si>
    <t xml:space="preserve">SUPERINTENDENT                </t>
  </si>
  <si>
    <t>1147411</t>
  </si>
  <si>
    <t xml:space="preserve">S MUHAMMAD ALI                </t>
  </si>
  <si>
    <t xml:space="preserve">B.M.C HOSPITAL                </t>
  </si>
  <si>
    <t>1147500</t>
  </si>
  <si>
    <t>1365601</t>
  </si>
  <si>
    <t xml:space="preserve">PASHTOON BAGH KHAROTABAD      </t>
  </si>
  <si>
    <t>1367301</t>
  </si>
  <si>
    <t xml:space="preserve">WATER SUPPLY SCHEME PASHTOON  </t>
  </si>
  <si>
    <t xml:space="preserve">BAGH KHROT ABAD QUETTA        </t>
  </si>
  <si>
    <t>1468601</t>
  </si>
  <si>
    <t xml:space="preserve">KHAROTABAD INQLABI ULLAH DAD  </t>
  </si>
  <si>
    <t>1607802</t>
  </si>
  <si>
    <t xml:space="preserve">WAYER SUPPLY SCHEME PASHTOON  </t>
  </si>
  <si>
    <t xml:space="preserve">BAGH KHAOTABAD QUETTA         </t>
  </si>
  <si>
    <t>1812300</t>
  </si>
  <si>
    <t xml:space="preserve">W S S (PHE)                   </t>
  </si>
  <si>
    <t>1812301</t>
  </si>
  <si>
    <t xml:space="preserve">FATIMA JINNAH                 </t>
  </si>
  <si>
    <t xml:space="preserve">0210 </t>
  </si>
  <si>
    <t>1813700</t>
  </si>
  <si>
    <t xml:space="preserve">DIRECTOR PROVINCIAL           </t>
  </si>
  <si>
    <t>1814200</t>
  </si>
  <si>
    <t xml:space="preserve">HOME ECONOMICS COLLEGE        </t>
  </si>
  <si>
    <t>1814500</t>
  </si>
  <si>
    <t xml:space="preserve">REGINAL DIRECTOR CPSP         </t>
  </si>
  <si>
    <t xml:space="preserve">NEAR CENAR HOSPITAL B ROAD    </t>
  </si>
  <si>
    <t>1815000</t>
  </si>
  <si>
    <t xml:space="preserve">CHAIRMAN WATER MANAGMENT      </t>
  </si>
  <si>
    <t xml:space="preserve">NOORZAI COLONY KHAROTABAD     </t>
  </si>
  <si>
    <t>1819602</t>
  </si>
  <si>
    <t xml:space="preserve">CTD CENTER                    </t>
  </si>
  <si>
    <t>1819700</t>
  </si>
  <si>
    <t xml:space="preserve">DIRECTOR INSTITUTE OF         </t>
  </si>
  <si>
    <t>1819800</t>
  </si>
  <si>
    <t>M S FATIMA JINNAH T B SCNTORUM</t>
  </si>
  <si>
    <t xml:space="preserve">BRWERY ROAD                   </t>
  </si>
  <si>
    <t>1820100</t>
  </si>
  <si>
    <t xml:space="preserve">FATMA JINNAH                  </t>
  </si>
  <si>
    <t xml:space="preserve">BREWARY RD QTA                </t>
  </si>
  <si>
    <t>1820200</t>
  </si>
  <si>
    <t xml:space="preserve">BLIND SCHOOL TUBE WELL        </t>
  </si>
  <si>
    <t xml:space="preserve">KHALIQ ABAD                   </t>
  </si>
  <si>
    <t xml:space="preserve">S.ROAD                        </t>
  </si>
  <si>
    <t>1820300</t>
  </si>
  <si>
    <t xml:space="preserve">EPI PROJECT MANAGER           </t>
  </si>
  <si>
    <t>EXPONDED PROGAMM BREWARY RD QT</t>
  </si>
  <si>
    <t>1822200</t>
  </si>
  <si>
    <t xml:space="preserve">WATER SUPOY SCHEEM PHE        </t>
  </si>
  <si>
    <t xml:space="preserve">DAWN BASCO TRINING CENTER     </t>
  </si>
  <si>
    <t xml:space="preserve">A-ONE CITY B ROAD QTA         </t>
  </si>
  <si>
    <t>48221</t>
  </si>
  <si>
    <t>0531600</t>
  </si>
  <si>
    <t xml:space="preserve">MOHAMMAD RAMZAN               </t>
  </si>
  <si>
    <t xml:space="preserve">P.M.LORALAI                   </t>
  </si>
  <si>
    <t>02</t>
  </si>
  <si>
    <t>0207601</t>
  </si>
  <si>
    <t xml:space="preserve">NASEER MUHAMMAD               </t>
  </si>
  <si>
    <t xml:space="preserve">DHOBI GHOT                    </t>
  </si>
  <si>
    <t xml:space="preserve">LORALAI                       </t>
  </si>
  <si>
    <t>0011500</t>
  </si>
  <si>
    <t xml:space="preserve">MIDDLE GIRLS SCHOOL           </t>
  </si>
  <si>
    <t>0012600</t>
  </si>
  <si>
    <t xml:space="preserve">BOYS MIDDLE SCHOOL            </t>
  </si>
  <si>
    <t>0012700</t>
  </si>
  <si>
    <t xml:space="preserve">AL-JAMAIT MOHALLAH            </t>
  </si>
  <si>
    <t>0031803</t>
  </si>
  <si>
    <t xml:space="preserve">DIRECTOR LOCAL GOVT           </t>
  </si>
  <si>
    <t xml:space="preserve">OFFICE LOCAL GOVT             </t>
  </si>
  <si>
    <t>0046000</t>
  </si>
  <si>
    <t xml:space="preserve">OFFICER CLUB                  </t>
  </si>
  <si>
    <t xml:space="preserve">CANTT LOCAL GOVT:             </t>
  </si>
  <si>
    <t xml:space="preserve">2601 </t>
  </si>
  <si>
    <t>0046900</t>
  </si>
  <si>
    <t xml:space="preserve">SDO LOCAL GOVT                </t>
  </si>
  <si>
    <t xml:space="preserve">LOCAL GOVT: CANTT LORALAI     </t>
  </si>
  <si>
    <t>0047200</t>
  </si>
  <si>
    <t xml:space="preserve">ASSISTANT DIR LOCAL GOVT      </t>
  </si>
  <si>
    <t xml:space="preserve">LOCAL GOVT: CANTT             </t>
  </si>
  <si>
    <t>0047300</t>
  </si>
  <si>
    <t>0049800</t>
  </si>
  <si>
    <t xml:space="preserve">MA MSC BLOCK                  </t>
  </si>
  <si>
    <t xml:space="preserve">DEGREE COLLEGE                </t>
  </si>
  <si>
    <t>0049801</t>
  </si>
  <si>
    <t>PRINCIPAL GOVT: GIRL</t>
  </si>
  <si>
    <t>SESSION COURT BILLIDING</t>
  </si>
  <si>
    <t>LORALAI</t>
  </si>
  <si>
    <t>0050500</t>
  </si>
  <si>
    <t xml:space="preserve">HOSTEL BOYS COLLEGE           </t>
  </si>
  <si>
    <t xml:space="preserve">DEGREE COLLEGE RD LORALAI     </t>
  </si>
  <si>
    <t>0050600</t>
  </si>
  <si>
    <t xml:space="preserve">HOSTAL (DEGREE COLLEGE)       </t>
  </si>
  <si>
    <t xml:space="preserve">DEGREE COLLEGE LORALAI        </t>
  </si>
  <si>
    <t>0050700</t>
  </si>
  <si>
    <t xml:space="preserve">BOY HOSTEL                    </t>
  </si>
  <si>
    <t>0050800</t>
  </si>
  <si>
    <t xml:space="preserve">OFFICE INDUSTRIAL DEVELOPMENT </t>
  </si>
  <si>
    <t>0050900</t>
  </si>
  <si>
    <t xml:space="preserve">COLLAGE                       </t>
  </si>
  <si>
    <t>0051000</t>
  </si>
  <si>
    <t>DEGREE COLLEGE RD CANT LORALAI</t>
  </si>
  <si>
    <t xml:space="preserve">TTC                           </t>
  </si>
  <si>
    <t>0056600</t>
  </si>
  <si>
    <t xml:space="preserve">WOMEN T-T-C CENTRE            </t>
  </si>
  <si>
    <t xml:space="preserve">NEAR BOYS DEGREE COLLEGE      </t>
  </si>
  <si>
    <t xml:space="preserve">ROAD LORALAI.                 </t>
  </si>
  <si>
    <t>0056700</t>
  </si>
  <si>
    <t xml:space="preserve">NEAR BOYS DEGREE COLLEGE ROAD </t>
  </si>
  <si>
    <t xml:space="preserve"> LORALAI.                     </t>
  </si>
  <si>
    <t>0057600</t>
  </si>
  <si>
    <t xml:space="preserve">INSPECTOR MINSE               </t>
  </si>
  <si>
    <t>51245</t>
  </si>
  <si>
    <t>0057800</t>
  </si>
  <si>
    <t xml:space="preserve">OFFICE MINERAL                </t>
  </si>
  <si>
    <t>0065700</t>
  </si>
  <si>
    <t xml:space="preserve">LEVIES GAUIRDS ROOM           </t>
  </si>
  <si>
    <t xml:space="preserve">LORALAI CANTT                 </t>
  </si>
  <si>
    <t>0065800</t>
  </si>
  <si>
    <t xml:space="preserve">B. COMMISSIONER               </t>
  </si>
  <si>
    <t>0067100</t>
  </si>
  <si>
    <t xml:space="preserve">P.D. MODEL SCHOOL             </t>
  </si>
  <si>
    <t xml:space="preserve">POLICE LINE LORALAI  CANTT    </t>
  </si>
  <si>
    <t xml:space="preserve">3501 </t>
  </si>
  <si>
    <t>0071000</t>
  </si>
  <si>
    <t xml:space="preserve">OFFICE SUPRINDENT COMMESSION  </t>
  </si>
  <si>
    <t xml:space="preserve">SUPRINDENT COMMISSIONER LRI.  </t>
  </si>
  <si>
    <t>0071100</t>
  </si>
  <si>
    <t xml:space="preserve">D. C. OFFICE                  </t>
  </si>
  <si>
    <t xml:space="preserve">D.C OFFICE CANTT LERALAI      </t>
  </si>
  <si>
    <t>0071200</t>
  </si>
  <si>
    <t xml:space="preserve">CIRCUT                        </t>
  </si>
  <si>
    <t xml:space="preserve">HOUSE NEAR D.C OFFICE         </t>
  </si>
  <si>
    <t>0071500</t>
  </si>
  <si>
    <t xml:space="preserve">S. P OFFICE                   </t>
  </si>
  <si>
    <t xml:space="preserve">POLICE LINE CANTT LORALAI     </t>
  </si>
  <si>
    <t>0071600</t>
  </si>
  <si>
    <t xml:space="preserve">D.S.P. LINE OFFICE            </t>
  </si>
  <si>
    <t>0071700</t>
  </si>
  <si>
    <t xml:space="preserve">SP OFFICE                     </t>
  </si>
  <si>
    <t>0071800</t>
  </si>
  <si>
    <t xml:space="preserve">POLICE BARIK NO.I             </t>
  </si>
  <si>
    <t xml:space="preserve">POLICE LINE LORALI            </t>
  </si>
  <si>
    <t>0071900</t>
  </si>
  <si>
    <t xml:space="preserve">P.W.S. ISPECTOR POLICE        </t>
  </si>
  <si>
    <t xml:space="preserve">P. LINE LORALAI               </t>
  </si>
  <si>
    <t>0072000</t>
  </si>
  <si>
    <t xml:space="preserve">WATER PLANT                   </t>
  </si>
  <si>
    <t>0076600</t>
  </si>
  <si>
    <t xml:space="preserve">HAJI ABDUL KHALIQ             </t>
  </si>
  <si>
    <t xml:space="preserve">H.M LORALAI                   </t>
  </si>
  <si>
    <t>0097800</t>
  </si>
  <si>
    <t xml:space="preserve">MOHAMMAD AFZAL                </t>
  </si>
  <si>
    <t xml:space="preserve">H.N.LORALAI                   </t>
  </si>
  <si>
    <t>0122300</t>
  </si>
  <si>
    <t xml:space="preserve">BASIC HEALTH CENTER           </t>
  </si>
  <si>
    <t xml:space="preserve">BAGHOW                        </t>
  </si>
  <si>
    <t xml:space="preserve">SANJAWI                       </t>
  </si>
  <si>
    <t>0151400</t>
  </si>
  <si>
    <t xml:space="preserve">OFFICE OF REGIONAL POLICE     </t>
  </si>
  <si>
    <t>0151500</t>
  </si>
  <si>
    <t xml:space="preserve">FAZAL REHMAN                  </t>
  </si>
  <si>
    <t xml:space="preserve">HAZAR MALLAH LORALAI          </t>
  </si>
  <si>
    <t>0151600</t>
  </si>
  <si>
    <t xml:space="preserve">GIRLS  SCHOOL                 </t>
  </si>
  <si>
    <t>0151700</t>
  </si>
  <si>
    <t xml:space="preserve">BOYS P/S                      </t>
  </si>
  <si>
    <t xml:space="preserve">HASHIM MUHALLAH               </t>
  </si>
  <si>
    <t>0152200</t>
  </si>
  <si>
    <t xml:space="preserve">WIRLESS POLICE OFFICE         </t>
  </si>
  <si>
    <t xml:space="preserve">POLICE LINE T.RD LRL          </t>
  </si>
  <si>
    <t>0152300</t>
  </si>
  <si>
    <t xml:space="preserve">INTELIGANAS                   </t>
  </si>
  <si>
    <t>0152500</t>
  </si>
  <si>
    <t xml:space="preserve">GIRLS MIDDLE SCHOOL           </t>
  </si>
  <si>
    <t xml:space="preserve">TEHSIL  ROAD LRL              </t>
  </si>
  <si>
    <t>0152600</t>
  </si>
  <si>
    <t>0207602</t>
  </si>
  <si>
    <t xml:space="preserve">TOWN SCHOOL                   </t>
  </si>
  <si>
    <t xml:space="preserve">GAWAL MANDI ROADO LORALAI     </t>
  </si>
  <si>
    <t>0207603</t>
  </si>
  <si>
    <t xml:space="preserve">COLLEGE                       </t>
  </si>
  <si>
    <t xml:space="preserve">GAWAL MANDI ROAD LORALAI      </t>
  </si>
  <si>
    <t>0221801</t>
  </si>
  <si>
    <t xml:space="preserve">SIVIL LINE CITY DOHBI GHAT    </t>
  </si>
  <si>
    <t>0222101</t>
  </si>
  <si>
    <t xml:space="preserve">OFFICE WIRLES LIEVES          </t>
  </si>
  <si>
    <t xml:space="preserve">LIVIES LINE LORALAI           </t>
  </si>
  <si>
    <t>0222102</t>
  </si>
  <si>
    <t xml:space="preserve">CARPET CANTER                 </t>
  </si>
  <si>
    <t xml:space="preserve">GODI MUHLLA LORALAI LIVIES    </t>
  </si>
  <si>
    <t xml:space="preserve">LINE                          </t>
  </si>
  <si>
    <t>0222103</t>
  </si>
  <si>
    <t xml:space="preserve">GIRLS M.C P/S                 </t>
  </si>
  <si>
    <t xml:space="preserve">BABU MUHALLAH                 </t>
  </si>
  <si>
    <t>0222104</t>
  </si>
  <si>
    <t>WATER CLANIC FILTERATION PLANT</t>
  </si>
  <si>
    <t xml:space="preserve">GODI MUHALLAH                 </t>
  </si>
  <si>
    <t>0222105</t>
  </si>
  <si>
    <t xml:space="preserve">ASSISSTANT MANAGER            </t>
  </si>
  <si>
    <t xml:space="preserve">OFFICE LIVIES LINE LORALAI    </t>
  </si>
  <si>
    <t>0222106</t>
  </si>
  <si>
    <t xml:space="preserve">CARPET CENTRE LORALAI         </t>
  </si>
  <si>
    <t xml:space="preserve">GODDI MUHALLAH                </t>
  </si>
  <si>
    <t>0222108</t>
  </si>
  <si>
    <t xml:space="preserve">TEHSIL ROAD LORALAI           </t>
  </si>
  <si>
    <t>0230000</t>
  </si>
  <si>
    <t xml:space="preserve">MUHAMMAD QASIM                </t>
  </si>
  <si>
    <t xml:space="preserve">GODDI MUHALLAH LORALAI        </t>
  </si>
  <si>
    <t>0231301</t>
  </si>
  <si>
    <t xml:space="preserve">TREASURU OFFICE               </t>
  </si>
  <si>
    <t>0231302</t>
  </si>
  <si>
    <t xml:space="preserve">DISTRICT HEAD QUARTER JAIL    </t>
  </si>
  <si>
    <t>0231303</t>
  </si>
  <si>
    <t xml:space="preserve">OFFICE SUPRITENDENT JAIL      </t>
  </si>
  <si>
    <t xml:space="preserve">TEHSIL ROAD                   </t>
  </si>
  <si>
    <t>0231304</t>
  </si>
  <si>
    <t xml:space="preserve">GOVT GIRLS COLLEGE            </t>
  </si>
  <si>
    <t xml:space="preserve">BABO MUHALLAHJ LORALAI        </t>
  </si>
  <si>
    <t>0231306</t>
  </si>
  <si>
    <t xml:space="preserve">POLICE WIRELES OFFICE         </t>
  </si>
  <si>
    <t>0234101</t>
  </si>
  <si>
    <t xml:space="preserve">INCHARGE                      </t>
  </si>
  <si>
    <t xml:space="preserve">GIRLS COLLAGE                 </t>
  </si>
  <si>
    <t>0234102</t>
  </si>
  <si>
    <t xml:space="preserve">D.E.O. OFFICE                 </t>
  </si>
  <si>
    <t xml:space="preserve">BABOO MUHALLAH LORA LAI       </t>
  </si>
  <si>
    <t>0234104</t>
  </si>
  <si>
    <t xml:space="preserve">DHOBI GHATT                   </t>
  </si>
  <si>
    <t>0252501</t>
  </si>
  <si>
    <t xml:space="preserve">GOVT GIRLS PRIMARY            </t>
  </si>
  <si>
    <t xml:space="preserve">KILLI ABDUL SATTAR DHOBI      </t>
  </si>
  <si>
    <t xml:space="preserve">GHAT LORALAI                  </t>
  </si>
  <si>
    <t>0254801</t>
  </si>
  <si>
    <t xml:space="preserve">DHOBI GHAT                    </t>
  </si>
  <si>
    <t>0254805</t>
  </si>
  <si>
    <t xml:space="preserve">MULLAH MURDANZI W NO 5        </t>
  </si>
  <si>
    <t xml:space="preserve">DHAOBI GHAT LORALAI           </t>
  </si>
  <si>
    <t>0254806</t>
  </si>
  <si>
    <t xml:space="preserve">KUDAIZI MOHALLAH              </t>
  </si>
  <si>
    <t>0254808</t>
  </si>
  <si>
    <t xml:space="preserve">LIPROCY INTRA COMA            </t>
  </si>
  <si>
    <t xml:space="preserve">CIVIL HOSPITAL LORALAI        </t>
  </si>
  <si>
    <t>0254809</t>
  </si>
  <si>
    <t xml:space="preserve">POREST OFFICE                 </t>
  </si>
  <si>
    <t xml:space="preserve">NEAR POLTRY FORM MUHALLAH     </t>
  </si>
  <si>
    <t>0270202</t>
  </si>
  <si>
    <t xml:space="preserve">LORALIA                       </t>
  </si>
  <si>
    <t>0273506</t>
  </si>
  <si>
    <t xml:space="preserve">SUPERVIOZUR ANIMAL            </t>
  </si>
  <si>
    <t xml:space="preserve">CIVIL HOSPITAL ROAD           </t>
  </si>
  <si>
    <t>0273706</t>
  </si>
  <si>
    <t xml:space="preserve">DIST EDUCATION OFFICE         </t>
  </si>
  <si>
    <t>0273908</t>
  </si>
  <si>
    <t xml:space="preserve">XEN IRRIGATION STOR           </t>
  </si>
  <si>
    <t xml:space="preserve">IRREGATION COLONY             </t>
  </si>
  <si>
    <t xml:space="preserve"> LORALAI                      </t>
  </si>
  <si>
    <t>0278602</t>
  </si>
  <si>
    <t xml:space="preserve">WATER MENGMENT OFFICE         </t>
  </si>
  <si>
    <t xml:space="preserve">ARREGATION COLONY             </t>
  </si>
  <si>
    <t>0278603</t>
  </si>
  <si>
    <t xml:space="preserve">A. D. AGRICULRAL              </t>
  </si>
  <si>
    <t>0278604</t>
  </si>
  <si>
    <t xml:space="preserve">HOSPITAL ANIMAL               </t>
  </si>
  <si>
    <t xml:space="preserve">ARREGATION COLONY ROAD        </t>
  </si>
  <si>
    <t>0278605</t>
  </si>
  <si>
    <t xml:space="preserve">HOSPITAL                      </t>
  </si>
  <si>
    <t>0280401</t>
  </si>
  <si>
    <t>0280402</t>
  </si>
  <si>
    <t xml:space="preserve">IRREGATION STORE              </t>
  </si>
  <si>
    <t>0280404</t>
  </si>
  <si>
    <t xml:space="preserve">HQ HOSPITAL                   </t>
  </si>
  <si>
    <t>0280700</t>
  </si>
  <si>
    <t>0281601</t>
  </si>
  <si>
    <t xml:space="preserve">PRINCIPAL  NURSING SCHOOL     </t>
  </si>
  <si>
    <t>0281602</t>
  </si>
  <si>
    <t xml:space="preserve">MEDICAL SUPTT                 </t>
  </si>
  <si>
    <t xml:space="preserve">ADMN SPECIAL WARD             </t>
  </si>
  <si>
    <t>0281603</t>
  </si>
  <si>
    <t>0281604</t>
  </si>
  <si>
    <t xml:space="preserve">OPERATION THEATER             </t>
  </si>
  <si>
    <t>0281605</t>
  </si>
  <si>
    <t xml:space="preserve">PUBLIC HEALTH TRAINING SCHOOL </t>
  </si>
  <si>
    <t xml:space="preserve">HEALTH DEPTT CIVIL HOSPITAL   </t>
  </si>
  <si>
    <t>03557</t>
  </si>
  <si>
    <t>0281606</t>
  </si>
  <si>
    <t xml:space="preserve">INCHARGE R.H.S.A CENTRE       </t>
  </si>
  <si>
    <t xml:space="preserve">OLD HOSPITAL LORALAI          </t>
  </si>
  <si>
    <t>0313201</t>
  </si>
  <si>
    <t xml:space="preserve">E.P.I OFFICE                  </t>
  </si>
  <si>
    <t xml:space="preserve">OLD HOSPITAL                  </t>
  </si>
  <si>
    <t>0313202</t>
  </si>
  <si>
    <t xml:space="preserve">DISTT MEDICINE STORE          </t>
  </si>
  <si>
    <t xml:space="preserve">D.H.O OFFICE                  </t>
  </si>
  <si>
    <t>0314801</t>
  </si>
  <si>
    <t xml:space="preserve">MALYRIA SUPRINDENT  OFFICE    </t>
  </si>
  <si>
    <t>0314802</t>
  </si>
  <si>
    <t xml:space="preserve">ASSISTANT COMMESSINOR         </t>
  </si>
  <si>
    <t>0314803</t>
  </si>
  <si>
    <t xml:space="preserve">SESSION JUDGE                 </t>
  </si>
  <si>
    <t>0317512</t>
  </si>
  <si>
    <t xml:space="preserve">NOOR GUL                      </t>
  </si>
  <si>
    <t xml:space="preserve">NEAR HORSE  HOSPITAL ROAD     </t>
  </si>
  <si>
    <t>0354804</t>
  </si>
  <si>
    <t xml:space="preserve">WATER SUPPLY SCEHEME P.H.E    </t>
  </si>
  <si>
    <t xml:space="preserve">MUNCIPAL COMMITTEE LORALAI    </t>
  </si>
  <si>
    <t>0354906</t>
  </si>
  <si>
    <t xml:space="preserve">P.H.E. WATER SUPPLY SCHEME    </t>
  </si>
  <si>
    <t>0355008</t>
  </si>
  <si>
    <t xml:space="preserve">P.H.E WATER SUPPLY SCHEME     </t>
  </si>
  <si>
    <t>0377600</t>
  </si>
  <si>
    <t xml:space="preserve">GOVT COMMUNITY GIRLS          </t>
  </si>
  <si>
    <t xml:space="preserve">OLD KILLI                     </t>
  </si>
  <si>
    <t xml:space="preserve">DUKI                          </t>
  </si>
  <si>
    <t>0389401</t>
  </si>
  <si>
    <t xml:space="preserve">BAZAR                         </t>
  </si>
  <si>
    <t>0389403</t>
  </si>
  <si>
    <t xml:space="preserve">GOVT MIDDLE HIGH SCHOOL       </t>
  </si>
  <si>
    <t>0389404</t>
  </si>
  <si>
    <t>0391802</t>
  </si>
  <si>
    <t xml:space="preserve">KABARI BAZAR LORALAI          </t>
  </si>
  <si>
    <t>0391804</t>
  </si>
  <si>
    <t xml:space="preserve">ASSISTANT FOOD CONTROLAR      </t>
  </si>
  <si>
    <t xml:space="preserve">KAKARI MASJID ROAD LORALAI    </t>
  </si>
  <si>
    <t>0401400</t>
  </si>
  <si>
    <t xml:space="preserve">MIR WISE                      </t>
  </si>
  <si>
    <t xml:space="preserve">KELLEY KHAN SADIQ LORALAI     </t>
  </si>
  <si>
    <t>0405100</t>
  </si>
  <si>
    <t xml:space="preserve">Z. ROAD LORALAI               </t>
  </si>
  <si>
    <t>0432708</t>
  </si>
  <si>
    <t xml:space="preserve">OFFICE OF SDO                 </t>
  </si>
  <si>
    <t xml:space="preserve">ZHOB ROAD                     </t>
  </si>
  <si>
    <t xml:space="preserve">B&amp;R REST HOUSE                </t>
  </si>
  <si>
    <t>0437204</t>
  </si>
  <si>
    <t xml:space="preserve">XEN  B &amp; R                    </t>
  </si>
  <si>
    <t>0437206</t>
  </si>
  <si>
    <t xml:space="preserve">OFFICE S.E.CIRCLE OFFICE B/R  </t>
  </si>
  <si>
    <t xml:space="preserve">ZHOB ROAD NEAR RADIO PAKISTAN </t>
  </si>
  <si>
    <t>0437207</t>
  </si>
  <si>
    <t xml:space="preserve">RESEARCH OFFICER LABORATORY   </t>
  </si>
  <si>
    <t>0437210</t>
  </si>
  <si>
    <t xml:space="preserve">OFFICE B &amp; R                  </t>
  </si>
  <si>
    <t>0437236</t>
  </si>
  <si>
    <t xml:space="preserve">CIRCLE NO 02                  </t>
  </si>
  <si>
    <t xml:space="preserve">B AND R OFFICE ZHOB ROAD      </t>
  </si>
  <si>
    <t>0437401</t>
  </si>
  <si>
    <t xml:space="preserve">TEACHER TRAINING CENTRE       </t>
  </si>
  <si>
    <t>0437402</t>
  </si>
  <si>
    <t xml:space="preserve">HOSTEL ELEMENTRY COLLAGE      </t>
  </si>
  <si>
    <t>0447801</t>
  </si>
  <si>
    <t xml:space="preserve">LEVIES THANA                  </t>
  </si>
  <si>
    <t xml:space="preserve">NEW ADDA LORALAI              </t>
  </si>
  <si>
    <t>0448801</t>
  </si>
  <si>
    <t xml:space="preserve">GANGI MUHALLAH                </t>
  </si>
  <si>
    <t>0448803</t>
  </si>
  <si>
    <t xml:space="preserve">SHARAF UD DIN                 </t>
  </si>
  <si>
    <t xml:space="preserve">P. MOHALLAH LORALAI           </t>
  </si>
  <si>
    <t>0514401</t>
  </si>
  <si>
    <t xml:space="preserve">DIRECTOR POPULATION           </t>
  </si>
  <si>
    <t xml:space="preserve">MUHAMDAN ST LORALAI           </t>
  </si>
  <si>
    <t>0514403</t>
  </si>
  <si>
    <t xml:space="preserve">WATER FILTER PLANT OHSR       </t>
  </si>
  <si>
    <t>0525604</t>
  </si>
  <si>
    <t xml:space="preserve">P.H.E OFFICE LORALAI          </t>
  </si>
  <si>
    <t xml:space="preserve">ZHOB ROAD LORALAI             </t>
  </si>
  <si>
    <t>46</t>
  </si>
  <si>
    <t>0529601</t>
  </si>
  <si>
    <t>0529602</t>
  </si>
  <si>
    <t xml:space="preserve">GOVT. MIDDLE SCHOOL           </t>
  </si>
  <si>
    <t xml:space="preserve">SUPER VICE COLONY LORALAI     </t>
  </si>
  <si>
    <t>0538000</t>
  </si>
  <si>
    <t xml:space="preserve">DR JAVED                      </t>
  </si>
  <si>
    <t xml:space="preserve">MUHAMMAD STRIT                </t>
  </si>
  <si>
    <t>0559102</t>
  </si>
  <si>
    <t xml:space="preserve">M. M. D.                      </t>
  </si>
  <si>
    <t xml:space="preserve"> WORK SHOP                    </t>
  </si>
  <si>
    <t>0559103</t>
  </si>
  <si>
    <t xml:space="preserve">AGRICULTURE ENGINEER          </t>
  </si>
  <si>
    <t xml:space="preserve">NEAR M.M.D. WORK SHOP         </t>
  </si>
  <si>
    <t>0559105</t>
  </si>
  <si>
    <t xml:space="preserve">NAIB TEHSHILDER OFFICE        </t>
  </si>
  <si>
    <t xml:space="preserve">QUETTA ROAD  LORALAI          </t>
  </si>
  <si>
    <t>0561806</t>
  </si>
  <si>
    <t xml:space="preserve">GOVT PRIMERY SCHOOL LABOUR    </t>
  </si>
  <si>
    <t xml:space="preserve">COLONY LORALAI                </t>
  </si>
  <si>
    <t>0591102</t>
  </si>
  <si>
    <t>GOVT: BOYS HIGH SCHOOL</t>
  </si>
  <si>
    <t>NASAR ABAD</t>
  </si>
  <si>
    <t>0601201</t>
  </si>
  <si>
    <t xml:space="preserve">DIVISION FORST                </t>
  </si>
  <si>
    <t>0607702</t>
  </si>
  <si>
    <t xml:space="preserve">WATER SUPPLY COLONY           </t>
  </si>
  <si>
    <t>0657801</t>
  </si>
  <si>
    <t xml:space="preserve">CIVIL DISPENCIRY B.H.U        </t>
  </si>
  <si>
    <t xml:space="preserve">ORAGAI NASER ABAD             </t>
  </si>
  <si>
    <t>0658302</t>
  </si>
  <si>
    <t xml:space="preserve">WATER SUPPLY SCHEM PUBLIC HEL </t>
  </si>
  <si>
    <t xml:space="preserve">ORUAGI N LORALAI              </t>
  </si>
  <si>
    <t>0659605</t>
  </si>
  <si>
    <t xml:space="preserve">JUDICIAL COMPLEX              </t>
  </si>
  <si>
    <t xml:space="preserve">BANGLA NO.2 QUETTA ROAD       </t>
  </si>
  <si>
    <t>0659610</t>
  </si>
  <si>
    <t xml:space="preserve">JUDITIAL COMPLIX              </t>
  </si>
  <si>
    <t xml:space="preserve">B NO 13 GR 18-19 QUETTA ROAD  </t>
  </si>
  <si>
    <t>0659611</t>
  </si>
  <si>
    <t xml:space="preserve">JUDITIAL COMPLEX              </t>
  </si>
  <si>
    <t xml:space="preserve">B NO 19 A QUETTA ROAD         </t>
  </si>
  <si>
    <t>0667100</t>
  </si>
  <si>
    <t xml:space="preserve">BANGLOW NO.1                  </t>
  </si>
  <si>
    <t xml:space="preserve">REST HOUSE QUETTA ROAD        </t>
  </si>
  <si>
    <t>0667801</t>
  </si>
  <si>
    <t xml:space="preserve">XEN OFFICE                    </t>
  </si>
  <si>
    <t xml:space="preserve">NEAR COMMISIONARY QTA ROAD    </t>
  </si>
  <si>
    <t xml:space="preserve">RINCIPAL BIUTMS LORALAI       </t>
  </si>
  <si>
    <t xml:space="preserve">NEAR COMMISSIONER OFFICE      </t>
  </si>
  <si>
    <t>0667803</t>
  </si>
  <si>
    <t xml:space="preserve">CIRCUT HOUSE                  </t>
  </si>
  <si>
    <t xml:space="preserve">QUETTA  ROAD LORALAI          </t>
  </si>
  <si>
    <t>0667809</t>
  </si>
  <si>
    <t xml:space="preserve">DIVI:DIRECTOR                 </t>
  </si>
  <si>
    <t xml:space="preserve">QUETTA ROAD LORALAI           </t>
  </si>
  <si>
    <t xml:space="preserve">QTA RD LORALAI                </t>
  </si>
  <si>
    <t>0674103</t>
  </si>
  <si>
    <t xml:space="preserve">D.E.O FEMALE                  </t>
  </si>
  <si>
    <t>0674104</t>
  </si>
  <si>
    <t xml:space="preserve">D.D.O BOYS SCHOOL             </t>
  </si>
  <si>
    <t xml:space="preserve">BORI                          </t>
  </si>
  <si>
    <t>0674105</t>
  </si>
  <si>
    <t xml:space="preserve">D.E.O. MALE                   </t>
  </si>
  <si>
    <t>0674106</t>
  </si>
  <si>
    <t xml:space="preserve">BANGALAH NO-4                 </t>
  </si>
  <si>
    <t xml:space="preserve">QUETTA ROAD                   </t>
  </si>
  <si>
    <t xml:space="preserve">LAOALAI                       </t>
  </si>
  <si>
    <t>0674107</t>
  </si>
  <si>
    <t xml:space="preserve">COMMISSIONARY COLONEY         </t>
  </si>
  <si>
    <t>0674109</t>
  </si>
  <si>
    <t xml:space="preserve">SHAH KARAIZ                   </t>
  </si>
  <si>
    <t>0674201</t>
  </si>
  <si>
    <t xml:space="preserve">CIVIL DISPENSARY              </t>
  </si>
  <si>
    <t xml:space="preserve">KUCH UMAQZAI                  </t>
  </si>
  <si>
    <t>0674202</t>
  </si>
  <si>
    <t xml:space="preserve">E.D.O  P.H.E                  </t>
  </si>
  <si>
    <t>0674207</t>
  </si>
  <si>
    <t xml:space="preserve">AGRICULTURE T/WELL            </t>
  </si>
  <si>
    <t>0674211</t>
  </si>
  <si>
    <t xml:space="preserve">GIRLS M/S                     </t>
  </si>
  <si>
    <t xml:space="preserve">KUCH AMAQZAI                  </t>
  </si>
  <si>
    <t>0674300</t>
  </si>
  <si>
    <t xml:space="preserve">KILLI SHAH KAREZ              </t>
  </si>
  <si>
    <t>0674401</t>
  </si>
  <si>
    <t>0674402</t>
  </si>
  <si>
    <t xml:space="preserve">AGRICULTURE FOOD BUILDING     </t>
  </si>
  <si>
    <t>0674403</t>
  </si>
  <si>
    <t>0674404</t>
  </si>
  <si>
    <t>0674405</t>
  </si>
  <si>
    <t xml:space="preserve">TREAUSRY OFFICE LORALAI       </t>
  </si>
  <si>
    <t xml:space="preserve">NEAR JUDICIAL OFFICE QTA ROAD </t>
  </si>
  <si>
    <t xml:space="preserve">LOARALAI                      </t>
  </si>
  <si>
    <t>0674406</t>
  </si>
  <si>
    <t xml:space="preserve">COMMISSIONER                  </t>
  </si>
  <si>
    <t xml:space="preserve">ZHOB DIVISIN AT               </t>
  </si>
  <si>
    <t>0674407</t>
  </si>
  <si>
    <t xml:space="preserve">MAIN BUILDING JUDITIAL        </t>
  </si>
  <si>
    <t xml:space="preserve">COMOLISC LORALAI              </t>
  </si>
  <si>
    <t>0674408</t>
  </si>
  <si>
    <t xml:space="preserve">TOUR REST HOUSE               </t>
  </si>
  <si>
    <t>0674409</t>
  </si>
  <si>
    <t xml:space="preserve">BANGLA NO.3 QUETTA ROAD       </t>
  </si>
  <si>
    <t>0674412</t>
  </si>
  <si>
    <t xml:space="preserve">WATER QUALITY LIBORITY        </t>
  </si>
  <si>
    <t>0680201</t>
  </si>
  <si>
    <t xml:space="preserve">KILLI AGHBARG                 </t>
  </si>
  <si>
    <t>0680203</t>
  </si>
  <si>
    <t xml:space="preserve">D.D.FOOD                      </t>
  </si>
  <si>
    <t xml:space="preserve">PAREE MUHALLA                 </t>
  </si>
  <si>
    <t>0680208</t>
  </si>
  <si>
    <t xml:space="preserve">GOVT GIRLS MODEL COMUNITY     </t>
  </si>
  <si>
    <t xml:space="preserve">KILLI JADID HAYAT ABAD        </t>
  </si>
  <si>
    <t>0779906</t>
  </si>
  <si>
    <t xml:space="preserve">GOVT GIRLS MIDDLE             </t>
  </si>
  <si>
    <t xml:space="preserve">KILLI SAGAR                   </t>
  </si>
  <si>
    <t xml:space="preserve">ZAFAR ULLAH                   </t>
  </si>
  <si>
    <t>0800400</t>
  </si>
  <si>
    <t xml:space="preserve">BOYS M/S                      </t>
  </si>
  <si>
    <t xml:space="preserve">MUHALLAH KUDEZAI              </t>
  </si>
  <si>
    <t>0803904</t>
  </si>
  <si>
    <t xml:space="preserve">KAMAL KHAN                    </t>
  </si>
  <si>
    <t>0813801</t>
  </si>
  <si>
    <t xml:space="preserve">HEAD MASTER GOVERNMENT        </t>
  </si>
  <si>
    <t xml:space="preserve">ZAHOOR ABAD ZANGIWAL          </t>
  </si>
  <si>
    <t>0823206</t>
  </si>
  <si>
    <t xml:space="preserve">KILLI DARGAI NAIM ABAD        </t>
  </si>
  <si>
    <t>0831402</t>
  </si>
  <si>
    <t xml:space="preserve">KILLI POI                     </t>
  </si>
  <si>
    <t>0843506</t>
  </si>
  <si>
    <t xml:space="preserve">HEAD MISSTRES                 </t>
  </si>
  <si>
    <t xml:space="preserve">DARGAY KHODI                  </t>
  </si>
  <si>
    <t>0861604</t>
  </si>
  <si>
    <t xml:space="preserve">OHSR SHABOZAL                 </t>
  </si>
  <si>
    <t>0871906</t>
  </si>
  <si>
    <t xml:space="preserve">MALIK YAMIN KHAN              </t>
  </si>
  <si>
    <t xml:space="preserve">KILLI SHABOZAI LORALAI        </t>
  </si>
  <si>
    <t>0871908</t>
  </si>
  <si>
    <t xml:space="preserve">SHABOZAI                      </t>
  </si>
  <si>
    <t>0889408</t>
  </si>
  <si>
    <t xml:space="preserve">KILLI REHMAN KACH             </t>
  </si>
  <si>
    <t>0895406</t>
  </si>
  <si>
    <t xml:space="preserve">MALAK SAFAR KHAN              </t>
  </si>
  <si>
    <t xml:space="preserve">KILLI BARNAMIA                </t>
  </si>
  <si>
    <t>0906000</t>
  </si>
  <si>
    <t xml:space="preserve">KILLI UNDERABAD               </t>
  </si>
  <si>
    <t xml:space="preserve">SINJAWI                       </t>
  </si>
  <si>
    <t>0919501</t>
  </si>
  <si>
    <t xml:space="preserve">KILLI WAHAR                   </t>
  </si>
  <si>
    <t>1212702</t>
  </si>
  <si>
    <t xml:space="preserve">POLICE REST HOUSE             </t>
  </si>
  <si>
    <t>1213003</t>
  </si>
  <si>
    <t xml:space="preserve">PPHI (D.S.U.)                 </t>
  </si>
  <si>
    <t xml:space="preserve">PONGA SHAH KAREZ              </t>
  </si>
  <si>
    <t>1213302</t>
  </si>
  <si>
    <t xml:space="preserve">GOVT: MIDEL SCHOOL            </t>
  </si>
  <si>
    <t xml:space="preserve">K.GURGAI SURGAR  LORALAI      </t>
  </si>
  <si>
    <t>1213703</t>
  </si>
  <si>
    <t xml:space="preserve">KILLI ZANGI WAL               </t>
  </si>
  <si>
    <t>1213802</t>
  </si>
  <si>
    <t>1213902</t>
  </si>
  <si>
    <t xml:space="preserve">ZANGIWAL                      </t>
  </si>
  <si>
    <t>1214100</t>
  </si>
  <si>
    <t xml:space="preserve">ZAHOOR ABAD ZANGIWAL LORALAI  </t>
  </si>
  <si>
    <t>1214200</t>
  </si>
  <si>
    <t xml:space="preserve">EDO                           </t>
  </si>
  <si>
    <t xml:space="preserve">WATER FILTER PLANT ZANGOON    </t>
  </si>
  <si>
    <t xml:space="preserve">MAJEED ABAD LORALAI           </t>
  </si>
  <si>
    <t>1214300</t>
  </si>
  <si>
    <t xml:space="preserve">WATER SUPPLY SCHME PHE        </t>
  </si>
  <si>
    <t xml:space="preserve">ORYAGI LORALAI                </t>
  </si>
  <si>
    <t>1214600</t>
  </si>
  <si>
    <t>1214800</t>
  </si>
  <si>
    <t xml:space="preserve">DIRECTOR GENERAL BIAD         </t>
  </si>
  <si>
    <t>1214807</t>
  </si>
  <si>
    <t>1214900</t>
  </si>
  <si>
    <t xml:space="preserve">ORIAGI                        </t>
  </si>
  <si>
    <t>1215200</t>
  </si>
  <si>
    <t xml:space="preserve">KILLI CHAPLI                  </t>
  </si>
  <si>
    <t xml:space="preserve">MOHD SALEEM MURDANZAI         </t>
  </si>
  <si>
    <t>1215400</t>
  </si>
  <si>
    <t xml:space="preserve">DARGAI KALAN                  </t>
  </si>
  <si>
    <t>1215500</t>
  </si>
  <si>
    <t xml:space="preserve">KILLI HASHIM                  </t>
  </si>
  <si>
    <t>1215600</t>
  </si>
  <si>
    <t xml:space="preserve">LAVIES THANA                  </t>
  </si>
  <si>
    <t xml:space="preserve">WAHAR                         </t>
  </si>
  <si>
    <t>1215700</t>
  </si>
  <si>
    <t xml:space="preserve">AYOUB ABAD DARGAI             </t>
  </si>
  <si>
    <t>1215900</t>
  </si>
  <si>
    <t xml:space="preserve">GIRLS P/S                     </t>
  </si>
  <si>
    <t xml:space="preserve">NIZAM ABAD                    </t>
  </si>
  <si>
    <t>1216100</t>
  </si>
  <si>
    <t xml:space="preserve">NASIRABAD                     </t>
  </si>
  <si>
    <t>1216400</t>
  </si>
  <si>
    <t>1216500</t>
  </si>
  <si>
    <t xml:space="preserve">BARNIMA                       </t>
  </si>
  <si>
    <t>1216600</t>
  </si>
  <si>
    <t xml:space="preserve">KILLI SAGHRI                  </t>
  </si>
  <si>
    <t>1216700</t>
  </si>
  <si>
    <t xml:space="preserve">P.P.H.I. (D.H.S.)             </t>
  </si>
  <si>
    <t xml:space="preserve">DODA HEALTH DEPTT:            </t>
  </si>
  <si>
    <t>2635000</t>
  </si>
  <si>
    <t xml:space="preserve">SE/XEN IRRIGATION OFFICE      </t>
  </si>
  <si>
    <t xml:space="preserve">IRRIGATION OFFICE             </t>
  </si>
  <si>
    <t>8692300</t>
  </si>
  <si>
    <t xml:space="preserve">BIAO WATER SAPPLY SCHEME      </t>
  </si>
  <si>
    <t>8692400</t>
  </si>
  <si>
    <t xml:space="preserve">WATER SUPPLY SCHEME ( P.H.E ) </t>
  </si>
  <si>
    <t xml:space="preserve">KILLI DELE LORALAI            </t>
  </si>
  <si>
    <t>8692700</t>
  </si>
  <si>
    <t xml:space="preserve">CARPET CENTRE                 </t>
  </si>
  <si>
    <t xml:space="preserve">L.ROAD DUKLI                  </t>
  </si>
  <si>
    <t xml:space="preserve">DUKKI                         </t>
  </si>
  <si>
    <t xml:space="preserve">6602 </t>
  </si>
  <si>
    <t>0012801</t>
  </si>
  <si>
    <t xml:space="preserve">UNIVERSITY                    </t>
  </si>
  <si>
    <t xml:space="preserve">QUETTA ROAD ZAR KAREZ         </t>
  </si>
  <si>
    <t>0018002</t>
  </si>
  <si>
    <t xml:space="preserve">SANJAWAI                      </t>
  </si>
  <si>
    <t>0042400</t>
  </si>
  <si>
    <t xml:space="preserve">DEPUTY DIRECTOR AGRICULTURE   </t>
  </si>
  <si>
    <t xml:space="preserve">COLD STORAG                   </t>
  </si>
  <si>
    <t xml:space="preserve">QTA ROAD LRI                  </t>
  </si>
  <si>
    <t>10</t>
  </si>
  <si>
    <t xml:space="preserve">6203 </t>
  </si>
  <si>
    <t xml:space="preserve">LORALI                        </t>
  </si>
  <si>
    <t>25</t>
  </si>
  <si>
    <t>0054600</t>
  </si>
  <si>
    <t xml:space="preserve">PAK:GERMAN T.T.C.             </t>
  </si>
  <si>
    <t>0067300</t>
  </si>
  <si>
    <t xml:space="preserve">6100 </t>
  </si>
  <si>
    <t>0405401</t>
  </si>
  <si>
    <t xml:space="preserve">W..S.S TAMER NOW COLLEGE      </t>
  </si>
  <si>
    <t xml:space="preserve">C/O PHE MARKAZ ISLMI          </t>
  </si>
  <si>
    <t xml:space="preserve">KHAN SADIQUE GALL LORALAI     </t>
  </si>
  <si>
    <t>0559294</t>
  </si>
  <si>
    <t xml:space="preserve">DY DIRECTOR RAISING BC        </t>
  </si>
  <si>
    <t xml:space="preserve">HOSTEL BLACH WING H.Q KATVI   </t>
  </si>
  <si>
    <t xml:space="preserve">RD LORALAI                    </t>
  </si>
  <si>
    <t>0579608</t>
  </si>
  <si>
    <t>REGIONAL OFFICE</t>
  </si>
  <si>
    <t>02602</t>
  </si>
  <si>
    <t>0607001</t>
  </si>
  <si>
    <t xml:space="preserve">KILLI MINARA LORALAI          </t>
  </si>
  <si>
    <t>0624300</t>
  </si>
  <si>
    <t xml:space="preserve">WSS                           </t>
  </si>
  <si>
    <t xml:space="preserve">DEGREE COLLEGE BOY            </t>
  </si>
  <si>
    <t>0624303</t>
  </si>
  <si>
    <t xml:space="preserve">SANJAVI                       </t>
  </si>
  <si>
    <t xml:space="preserve">OLD  BAWER                    </t>
  </si>
  <si>
    <t>0624304</t>
  </si>
  <si>
    <t xml:space="preserve">WATER SUPPLY SEHEEM           </t>
  </si>
  <si>
    <t xml:space="preserve">KILLI  OLD BAWER  LORALAI     </t>
  </si>
  <si>
    <t>0657803</t>
  </si>
  <si>
    <t xml:space="preserve">EDO (PHE) LORALAI             </t>
  </si>
  <si>
    <t xml:space="preserve">WATAR SUPPLY SCHEME LORALAI   </t>
  </si>
  <si>
    <t>TOWN BORE NO 07 ORYAGI LORALAI</t>
  </si>
  <si>
    <t>0657804</t>
  </si>
  <si>
    <t xml:space="preserve">WATER SUPPLY SCHEEM NO 6      </t>
  </si>
  <si>
    <t xml:space="preserve">KILLI ORYAG NASIR ABAD        </t>
  </si>
  <si>
    <t>0657805</t>
  </si>
  <si>
    <t xml:space="preserve">WATER SUPPLY SCHEEM NO 5      </t>
  </si>
  <si>
    <t>KILLI ORYAGI NASIR ABAD LORALA</t>
  </si>
  <si>
    <t>0657807</t>
  </si>
  <si>
    <t>W S S</t>
  </si>
  <si>
    <t>0657809</t>
  </si>
  <si>
    <t>SHAH KAREZ</t>
  </si>
  <si>
    <t>0667811</t>
  </si>
  <si>
    <t xml:space="preserve">TOWN LORALAI                  </t>
  </si>
  <si>
    <t>0667900</t>
  </si>
  <si>
    <t xml:space="preserve">MODEL SCHOOL NO.2             </t>
  </si>
  <si>
    <t>0668000</t>
  </si>
  <si>
    <t xml:space="preserve">MODEL SCHOOL NO.1             </t>
  </si>
  <si>
    <t>0668017</t>
  </si>
  <si>
    <t xml:space="preserve">BRC LOCATION NO.2             </t>
  </si>
  <si>
    <t>0668018</t>
  </si>
  <si>
    <t xml:space="preserve">QUETTA ROAD LORLAI            </t>
  </si>
  <si>
    <t xml:space="preserve">LORLAI                        </t>
  </si>
  <si>
    <t>0669801</t>
  </si>
  <si>
    <t xml:space="preserve">XEN PHE LORALAI               </t>
  </si>
  <si>
    <t xml:space="preserve">KILLI NIGANG MALIK RAHIM      </t>
  </si>
  <si>
    <t>0670308</t>
  </si>
  <si>
    <t>SANZAR ABAD SHAH KAREZ</t>
  </si>
  <si>
    <t>0674101</t>
  </si>
  <si>
    <t xml:space="preserve">AGRCULTURAL FORM RESRCH       </t>
  </si>
  <si>
    <t xml:space="preserve">KILLI KNOBI LORALAI           </t>
  </si>
  <si>
    <t>0674108</t>
  </si>
  <si>
    <t xml:space="preserve">TOWN LASHTI NO.2              </t>
  </si>
  <si>
    <t>0674204</t>
  </si>
  <si>
    <t>0674212</t>
  </si>
  <si>
    <t xml:space="preserve">LASHTI NO.3 D.C.O OFFICE      </t>
  </si>
  <si>
    <t xml:space="preserve">LORALAI`                      </t>
  </si>
  <si>
    <t>0674214</t>
  </si>
  <si>
    <t xml:space="preserve">PROJECT DIRECTOR MEDICAL      </t>
  </si>
  <si>
    <t>0674215</t>
  </si>
  <si>
    <t xml:space="preserve">MEDICAL COLLAGE COLONY        </t>
  </si>
  <si>
    <t>0674216</t>
  </si>
  <si>
    <t xml:space="preserve">WSS MEDICAL COLLAGE           </t>
  </si>
  <si>
    <t>0674220</t>
  </si>
  <si>
    <t>WALI KHAN</t>
  </si>
  <si>
    <t>0674221</t>
  </si>
  <si>
    <t>0674222</t>
  </si>
  <si>
    <t>KILLI LASHTI</t>
  </si>
  <si>
    <t>0674229</t>
  </si>
  <si>
    <t xml:space="preserve">FAMILY PARK                   </t>
  </si>
  <si>
    <t>NEAR CIRCUIT HOUSE QUETTA ROAD</t>
  </si>
  <si>
    <t>0680205</t>
  </si>
  <si>
    <t xml:space="preserve">E D O P H E LORALAI           </t>
  </si>
  <si>
    <t xml:space="preserve">WATER SUPPLY SCHEME LORALAI   </t>
  </si>
  <si>
    <t xml:space="preserve">TOWN KILLI SAGGAR LORALAI     </t>
  </si>
  <si>
    <t>0680206</t>
  </si>
  <si>
    <t xml:space="preserve">AIR PORT LORALAI              </t>
  </si>
  <si>
    <t>0680207</t>
  </si>
  <si>
    <t xml:space="preserve">E.D.O P.H.E LORALAI           </t>
  </si>
  <si>
    <t>0680210</t>
  </si>
  <si>
    <t xml:space="preserve">KHAN ZAMAN SPIN MASJID        </t>
  </si>
  <si>
    <t>0715401</t>
  </si>
  <si>
    <t xml:space="preserve">E.D.O P.H.E                   </t>
  </si>
  <si>
    <t xml:space="preserve">KIILI KUCH AMAKZAI            </t>
  </si>
  <si>
    <t>0721101</t>
  </si>
  <si>
    <t xml:space="preserve">ZAR KAREEZ                    </t>
  </si>
  <si>
    <t>0763801</t>
  </si>
  <si>
    <t xml:space="preserve">MOHAMDAN MANZAKI              </t>
  </si>
  <si>
    <t>0768201</t>
  </si>
  <si>
    <t xml:space="preserve">HABIBULLAH LOONI ABAD         </t>
  </si>
  <si>
    <t>0768202</t>
  </si>
  <si>
    <t xml:space="preserve">PHE XEN                       </t>
  </si>
  <si>
    <t>0788000</t>
  </si>
  <si>
    <t>SOURCE ZANGIWAL</t>
  </si>
  <si>
    <t>0788100</t>
  </si>
  <si>
    <t>SHOURCE 2 ZANGIWAL</t>
  </si>
  <si>
    <t>0861602</t>
  </si>
  <si>
    <t xml:space="preserve">KILLI MURTAT KALAN            </t>
  </si>
  <si>
    <t>1213403</t>
  </si>
  <si>
    <t xml:space="preserve">WATER SUPPLY SCHEME DARGAI    </t>
  </si>
  <si>
    <t xml:space="preserve">ZEKHPAL                       </t>
  </si>
  <si>
    <t>1214000</t>
  </si>
  <si>
    <t xml:space="preserve">KILLI ZANGIWAL                </t>
  </si>
  <si>
    <t>1214400</t>
  </si>
  <si>
    <t>1214500</t>
  </si>
  <si>
    <t>1214501</t>
  </si>
  <si>
    <t>CARDIO WARD</t>
  </si>
  <si>
    <t>CIVIL HOSPITAL</t>
  </si>
  <si>
    <t>03401</t>
  </si>
  <si>
    <t>1214502</t>
  </si>
  <si>
    <t>GYANE WARD</t>
  </si>
  <si>
    <t>1215000</t>
  </si>
  <si>
    <t xml:space="preserve">KILLI ORYAGAI LORALAI         </t>
  </si>
  <si>
    <t>1215105</t>
  </si>
  <si>
    <t>POULTRY MOHALAH</t>
  </si>
  <si>
    <t>0001300</t>
  </si>
  <si>
    <t xml:space="preserve">E.D.O.P.H.H LRI               </t>
  </si>
  <si>
    <t xml:space="preserve">KILLI SAGGAR LORALAI          </t>
  </si>
  <si>
    <t>0047000</t>
  </si>
  <si>
    <t xml:space="preserve">TUB WELL LOCAL GOVT           </t>
  </si>
  <si>
    <t>0055910</t>
  </si>
  <si>
    <t xml:space="preserve">WORK SHOP MMD                 </t>
  </si>
  <si>
    <t xml:space="preserve">U.LORALAI                     </t>
  </si>
  <si>
    <t>0067401</t>
  </si>
  <si>
    <t xml:space="preserve">KILLI SAGGAR                  </t>
  </si>
  <si>
    <t>0071400</t>
  </si>
  <si>
    <t xml:space="preserve">DISTRICT POLICE OFFICER       </t>
  </si>
  <si>
    <t xml:space="preserve">COMMUNICATION PLANT           </t>
  </si>
  <si>
    <t xml:space="preserve">POLICE LINE LORALAI           </t>
  </si>
  <si>
    <t>0139404</t>
  </si>
  <si>
    <t xml:space="preserve">SINJAVI LORALAI               </t>
  </si>
  <si>
    <t>0391803</t>
  </si>
  <si>
    <t>0624306</t>
  </si>
  <si>
    <t xml:space="preserve">W.S.S PATHA SORCE NO.3        </t>
  </si>
  <si>
    <t xml:space="preserve">C/O XEN PHE                   </t>
  </si>
  <si>
    <t>0626300</t>
  </si>
  <si>
    <t xml:space="preserve">KILLI CHAPLE NASRAN           </t>
  </si>
  <si>
    <t>0626307</t>
  </si>
  <si>
    <t xml:space="preserve">CHAPLI D.H.Q                  </t>
  </si>
  <si>
    <t>0629700</t>
  </si>
  <si>
    <t xml:space="preserve">HORTICULTURIST                </t>
  </si>
  <si>
    <t xml:space="preserve">FRUIT EXPERIMENTAL FARM       </t>
  </si>
  <si>
    <t xml:space="preserve">KATVI LORALAI                 </t>
  </si>
  <si>
    <t xml:space="preserve">0303 </t>
  </si>
  <si>
    <t>0667804</t>
  </si>
  <si>
    <t xml:space="preserve">WATER SUPPLY  SCHEME          </t>
  </si>
  <si>
    <t xml:space="preserve">COMMISSIONER COLONY LORALAI   </t>
  </si>
  <si>
    <t>0667805</t>
  </si>
  <si>
    <t xml:space="preserve">WATER SUPPLY SCHEME (P.H.E)   </t>
  </si>
  <si>
    <t xml:space="preserve">KILLI LASHTI LORALAI          </t>
  </si>
  <si>
    <t>0670503</t>
  </si>
  <si>
    <t xml:space="preserve">W.S.S P.H.E SOURCE NO-1       </t>
  </si>
  <si>
    <t xml:space="preserve">SHAH KAREZ                    </t>
  </si>
  <si>
    <t>0670504</t>
  </si>
  <si>
    <t xml:space="preserve">W.S.S PHE S.NO 2              </t>
  </si>
  <si>
    <t xml:space="preserve">SHAH KAREZ LORALAI            </t>
  </si>
  <si>
    <t>0670505</t>
  </si>
  <si>
    <t xml:space="preserve">W.S.S PHE SOURCE NO-03        </t>
  </si>
  <si>
    <t>0674102</t>
  </si>
  <si>
    <t xml:space="preserve">D.DIRECTOR AGRICULTURE        </t>
  </si>
  <si>
    <t>0674110</t>
  </si>
  <si>
    <t xml:space="preserve">SECRATORY WORKS WELFARE BOARD </t>
  </si>
  <si>
    <t xml:space="preserve">NEAR LABOUR COLONY            </t>
  </si>
  <si>
    <t>0674113</t>
  </si>
  <si>
    <t xml:space="preserve">NASEERABAD                    </t>
  </si>
  <si>
    <t>0674203</t>
  </si>
  <si>
    <t xml:space="preserve">WATER SUPPLY SCHEME NO 3      </t>
  </si>
  <si>
    <t xml:space="preserve">NEAR DCO OFFICE               </t>
  </si>
  <si>
    <t>0674205</t>
  </si>
  <si>
    <t xml:space="preserve">WATER SUPPLY SCHEME NO-04     </t>
  </si>
  <si>
    <t>0674206</t>
  </si>
  <si>
    <t>0674208</t>
  </si>
  <si>
    <t xml:space="preserve">WATER SUPPLY SCHEME NO 2      </t>
  </si>
  <si>
    <t>0674209</t>
  </si>
  <si>
    <t xml:space="preserve">DISTRICT PROJECT OFFICER      </t>
  </si>
  <si>
    <t xml:space="preserve">DCO COMMISSIONARY COLONEY     </t>
  </si>
  <si>
    <t>0674213</t>
  </si>
  <si>
    <t xml:space="preserve">PUBLIC HEALTH WATER SUPPLY    </t>
  </si>
  <si>
    <t xml:space="preserve">KILLI ZAR KARIZ LORALAI       </t>
  </si>
  <si>
    <t xml:space="preserve">PHE GOVERNER SCHEM            </t>
  </si>
  <si>
    <t xml:space="preserve">LASHTI LORALAI                </t>
  </si>
  <si>
    <t>0678006</t>
  </si>
  <si>
    <t xml:space="preserve">COLLEGE QUETTA ROAD           </t>
  </si>
  <si>
    <t>0678008</t>
  </si>
  <si>
    <t>0680202</t>
  </si>
  <si>
    <t xml:space="preserve">KILLI NIGANG                  </t>
  </si>
  <si>
    <t>0680204</t>
  </si>
  <si>
    <t xml:space="preserve">KILLI SAGHAR LORALAI          </t>
  </si>
  <si>
    <t xml:space="preserve">BY PASS LORALAI               </t>
  </si>
  <si>
    <t>0682010</t>
  </si>
  <si>
    <t xml:space="preserve">PATHAN KOTE LASHTI NO-1       </t>
  </si>
  <si>
    <t>0741401</t>
  </si>
  <si>
    <t xml:space="preserve">E.D.O P.H.E LRI               </t>
  </si>
  <si>
    <t xml:space="preserve">KILLI CHANGEN LORALAI         </t>
  </si>
  <si>
    <t>0744801</t>
  </si>
  <si>
    <t>0780201</t>
  </si>
  <si>
    <t>0784801</t>
  </si>
  <si>
    <t xml:space="preserve">E D O AGRICULTRAL             </t>
  </si>
  <si>
    <t>WATER SUPPLY SCHEME COLLECTION</t>
  </si>
  <si>
    <t xml:space="preserve">POINT EAST BYPASS LORALAI     </t>
  </si>
  <si>
    <t>0786601</t>
  </si>
  <si>
    <t xml:space="preserve">W.S.S COMUNITY                </t>
  </si>
  <si>
    <t xml:space="preserve">MOHAMMAD ANWAR JOGEZAI        </t>
  </si>
  <si>
    <t xml:space="preserve">ZANGIWAL LORALARI             </t>
  </si>
  <si>
    <t xml:space="preserve">7701 </t>
  </si>
  <si>
    <t>0793201</t>
  </si>
  <si>
    <t xml:space="preserve">PHE. LORALI-                  </t>
  </si>
  <si>
    <t>0793203</t>
  </si>
  <si>
    <t xml:space="preserve">WATER SUPPLY SCHEME SARDAR    </t>
  </si>
  <si>
    <t xml:space="preserve">GULL MUHAMMAD JOGIZAI ZINGWAL </t>
  </si>
  <si>
    <t>0797201</t>
  </si>
  <si>
    <t>0797202</t>
  </si>
  <si>
    <t xml:space="preserve">SABIR KUDEZAI ORIAGI          </t>
  </si>
  <si>
    <t xml:space="preserve">BY PASS                       </t>
  </si>
  <si>
    <t>0861603</t>
  </si>
  <si>
    <t xml:space="preserve">KILLI SHABOZAI                </t>
  </si>
  <si>
    <t>0882808</t>
  </si>
  <si>
    <t xml:space="preserve">LORI DAMAN                    </t>
  </si>
  <si>
    <t>0896802</t>
  </si>
  <si>
    <t>0923401</t>
  </si>
  <si>
    <t xml:space="preserve">LAI ZAI                       </t>
  </si>
  <si>
    <t>1213202</t>
  </si>
  <si>
    <t xml:space="preserve">E.D.O.P.H.E LORALAI           </t>
  </si>
  <si>
    <t xml:space="preserve">WATER SUPPY SCHEME            </t>
  </si>
  <si>
    <t xml:space="preserve">BASHIR SARGAR                 </t>
  </si>
  <si>
    <t>1215100</t>
  </si>
  <si>
    <t xml:space="preserve">WATER SUPPLY C                </t>
  </si>
  <si>
    <t xml:space="preserve">KILLI ORYAGAI                 </t>
  </si>
  <si>
    <t>1215300</t>
  </si>
  <si>
    <t xml:space="preserve">KILLI DURGAI LORALAI          </t>
  </si>
  <si>
    <t>1216000</t>
  </si>
  <si>
    <t xml:space="preserve">LORI DAMAN LORALAI            </t>
  </si>
  <si>
    <t>1216200</t>
  </si>
  <si>
    <t xml:space="preserve">REHMAN KILLI                  </t>
  </si>
  <si>
    <t>1216300</t>
  </si>
  <si>
    <t>8035606</t>
  </si>
  <si>
    <t xml:space="preserve">KILLI ORYAGI SOURCE NO.3      </t>
  </si>
  <si>
    <t>13</t>
  </si>
  <si>
    <t>48222</t>
  </si>
  <si>
    <t>0144300</t>
  </si>
  <si>
    <t xml:space="preserve">HAJI MIR MOHAMMAD             </t>
  </si>
  <si>
    <t xml:space="preserve">C/O SOCIAL WELFARE OFFICE     </t>
  </si>
  <si>
    <t xml:space="preserve">BARKHAN                       </t>
  </si>
  <si>
    <t>0149000</t>
  </si>
  <si>
    <t xml:space="preserve">MIAN KHAN                     </t>
  </si>
  <si>
    <t xml:space="preserve">C/O P.H.E OFFICE              </t>
  </si>
  <si>
    <t>0166700</t>
  </si>
  <si>
    <t xml:space="preserve">H.MIR HAZAR KHAN              </t>
  </si>
  <si>
    <t xml:space="preserve">C/O ZAKAT OFFICE              </t>
  </si>
  <si>
    <t>0178200</t>
  </si>
  <si>
    <t xml:space="preserve">C/O M.M.D OFFICE              </t>
  </si>
  <si>
    <t>0054500</t>
  </si>
  <si>
    <t xml:space="preserve">TAJ MOHAMMAD                  </t>
  </si>
  <si>
    <t xml:space="preserve">C/O POPULATION OFFICE         </t>
  </si>
  <si>
    <t>0147601</t>
  </si>
  <si>
    <t xml:space="preserve">EXECUTIV ENGINEER             </t>
  </si>
  <si>
    <t>0502900</t>
  </si>
  <si>
    <t xml:space="preserve">AGRICULTURAL FARM             </t>
  </si>
  <si>
    <t xml:space="preserve">LORALAI ROAD                  </t>
  </si>
  <si>
    <t xml:space="preserve">RAKHNI                        </t>
  </si>
  <si>
    <t>52</t>
  </si>
  <si>
    <t>0522500</t>
  </si>
  <si>
    <t xml:space="preserve">JUDICILA COURT OFFICE         </t>
  </si>
  <si>
    <t xml:space="preserve">NEAR FC GARDAN                </t>
  </si>
  <si>
    <t xml:space="preserve">SIBI ROAD KOHLU               </t>
  </si>
  <si>
    <t>0522700</t>
  </si>
  <si>
    <t xml:space="preserve">TERAZRY OFFICE                </t>
  </si>
  <si>
    <t xml:space="preserve">KOHLU TEHSIAL OFFICE          </t>
  </si>
  <si>
    <t xml:space="preserve">KOHLU                         </t>
  </si>
  <si>
    <t>0522701</t>
  </si>
  <si>
    <t xml:space="preserve">DISTT ACCOUNT OFFICER         </t>
  </si>
  <si>
    <t>0522900</t>
  </si>
  <si>
    <t xml:space="preserve">SHEHR KOHLU                   </t>
  </si>
  <si>
    <t>0523000</t>
  </si>
  <si>
    <t xml:space="preserve">D H O QUQTER                  </t>
  </si>
  <si>
    <t xml:space="preserve">PEOPLES CLY KOHLU             </t>
  </si>
  <si>
    <t>0523300</t>
  </si>
  <si>
    <t xml:space="preserve">PERNCIPAL MADAL HIGH SCHOOL   </t>
  </si>
  <si>
    <t xml:space="preserve">NEAR MIDDLE SCHOOL            </t>
  </si>
  <si>
    <t>0523400</t>
  </si>
  <si>
    <t xml:space="preserve">SUB DIVISIONAL EDUCATION      </t>
  </si>
  <si>
    <t>0523600</t>
  </si>
  <si>
    <t xml:space="preserve">P.A.RAZIDACI                  </t>
  </si>
  <si>
    <t xml:space="preserve">NEAR MARRI CLY KOHLU          </t>
  </si>
  <si>
    <t>0523700</t>
  </si>
  <si>
    <t xml:space="preserve">LEVIES THANAH                 </t>
  </si>
  <si>
    <t xml:space="preserve">P.A. RESIDENCY                </t>
  </si>
  <si>
    <t xml:space="preserve">CAMP OFFICE KOHLU             </t>
  </si>
  <si>
    <t>0524000</t>
  </si>
  <si>
    <t xml:space="preserve">GOVT: INTEA COLLEG            </t>
  </si>
  <si>
    <t xml:space="preserve">BARKHAN ROAD KOHLU            </t>
  </si>
  <si>
    <t>0524400</t>
  </si>
  <si>
    <t xml:space="preserve">B.H.U                         </t>
  </si>
  <si>
    <t xml:space="preserve">MIR NEHLAN                    </t>
  </si>
  <si>
    <t>0525000</t>
  </si>
  <si>
    <t xml:space="preserve">MALIK ZAI                     </t>
  </si>
  <si>
    <t>0525200</t>
  </si>
  <si>
    <t>0525300</t>
  </si>
  <si>
    <t xml:space="preserve">X.E . N PHED                  </t>
  </si>
  <si>
    <t xml:space="preserve">NEAR NEW KILLI KOHLU          </t>
  </si>
  <si>
    <t>0525400</t>
  </si>
  <si>
    <t xml:space="preserve">NEAR DAR G.KHAN RORAD KOHLU   </t>
  </si>
  <si>
    <t>0525500</t>
  </si>
  <si>
    <t xml:space="preserve">NEW P.A OFFICE                </t>
  </si>
  <si>
    <t xml:space="preserve">BARKHAN ROAD                  </t>
  </si>
  <si>
    <t>0525501</t>
  </si>
  <si>
    <t>DPO OFFICE</t>
  </si>
  <si>
    <t>KOHLU</t>
  </si>
  <si>
    <t>0525600</t>
  </si>
  <si>
    <t xml:space="preserve">DISTT NAZIM OFFICE            </t>
  </si>
  <si>
    <t xml:space="preserve">NEAR POLITICAL AGENT OFFICE   </t>
  </si>
  <si>
    <t>0525700</t>
  </si>
  <si>
    <t xml:space="preserve">NEAR P.A OFFICE               </t>
  </si>
  <si>
    <t>0525800</t>
  </si>
  <si>
    <t xml:space="preserve">POPULATION OFFICE             </t>
  </si>
  <si>
    <t>0526000</t>
  </si>
  <si>
    <t xml:space="preserve">POLICE THANA                  </t>
  </si>
  <si>
    <t xml:space="preserve">THANA ROAD KOHLU              </t>
  </si>
  <si>
    <t>0526001</t>
  </si>
  <si>
    <t>POLICE LINE</t>
  </si>
  <si>
    <t>0526100</t>
  </si>
  <si>
    <t xml:space="preserve">GOVT: HIGH SCHOOL KOHLU       </t>
  </si>
  <si>
    <t xml:space="preserve">NEAR MAWIND RIFLE KOHLU       </t>
  </si>
  <si>
    <t>0526200</t>
  </si>
  <si>
    <t xml:space="preserve">HASTAL MADAL SCHOOL           </t>
  </si>
  <si>
    <t>0526500</t>
  </si>
  <si>
    <t xml:space="preserve">SDO EDUCATION OFFCIER FEMALE  </t>
  </si>
  <si>
    <t xml:space="preserve">KOHLU PEOPLES COLONY          </t>
  </si>
  <si>
    <t>0526600</t>
  </si>
  <si>
    <t>0526900</t>
  </si>
  <si>
    <t xml:space="preserve">LAVES THANA                   </t>
  </si>
  <si>
    <t xml:space="preserve">SADAR BAZAR KOHLU             </t>
  </si>
  <si>
    <t>0527000</t>
  </si>
  <si>
    <t xml:space="preserve">OFFICE G/SCHOOL               </t>
  </si>
  <si>
    <t xml:space="preserve">PEOPLES CLY                   </t>
  </si>
  <si>
    <t>0527100</t>
  </si>
  <si>
    <t xml:space="preserve">GRAIMAR SCHOOL                </t>
  </si>
  <si>
    <t>0527200</t>
  </si>
  <si>
    <t xml:space="preserve">SHOSHAIL WELFAIR CLAB         </t>
  </si>
  <si>
    <t>0527300</t>
  </si>
  <si>
    <t xml:space="preserve">PRUIFICATION PLANT            </t>
  </si>
  <si>
    <t>0527400</t>
  </si>
  <si>
    <t xml:space="preserve">GIRAL HAIH SCHOOL             </t>
  </si>
  <si>
    <t>0527500</t>
  </si>
  <si>
    <t xml:space="preserve">REST HOUSE B&amp;R                </t>
  </si>
  <si>
    <t>0527600</t>
  </si>
  <si>
    <t xml:space="preserve">LAVIES JAIL                   </t>
  </si>
  <si>
    <t>SADAR BAZAR TEHSIAL OFF: KOHLU</t>
  </si>
  <si>
    <t>0527700</t>
  </si>
  <si>
    <t xml:space="preserve">A C OFFICE                    </t>
  </si>
  <si>
    <t>0527800</t>
  </si>
  <si>
    <t xml:space="preserve">THSEELDAR OFFICE              </t>
  </si>
  <si>
    <t>0528000</t>
  </si>
  <si>
    <t xml:space="preserve">ZAKAT OFFICE                  </t>
  </si>
  <si>
    <t xml:space="preserve">MURRI BAZAR KOHLU             </t>
  </si>
  <si>
    <t>0528300</t>
  </si>
  <si>
    <t xml:space="preserve">IRRIFATION OFFICE             </t>
  </si>
  <si>
    <t>0528400</t>
  </si>
  <si>
    <t xml:space="preserve">LOCAL GOVT: OFFICE            </t>
  </si>
  <si>
    <t>0528500</t>
  </si>
  <si>
    <t xml:space="preserve">SIBI ROAD                     </t>
  </si>
  <si>
    <t>0528600</t>
  </si>
  <si>
    <t xml:space="preserve">B R REST HOUSE                </t>
  </si>
  <si>
    <t xml:space="preserve">PEOPLES COLONY KOHLU          </t>
  </si>
  <si>
    <t>0528700</t>
  </si>
  <si>
    <t xml:space="preserve">CIVEL HOSPITAL                </t>
  </si>
  <si>
    <t xml:space="preserve">MARI CLY KOHLU                </t>
  </si>
  <si>
    <t>0528800</t>
  </si>
  <si>
    <t xml:space="preserve">CIVEL HOSPETAL                </t>
  </si>
  <si>
    <t>0528900</t>
  </si>
  <si>
    <t xml:space="preserve">MEDICAL SUPERENTENDENT        </t>
  </si>
  <si>
    <t>0529000</t>
  </si>
  <si>
    <t xml:space="preserve">M.C.H CENTRE                  </t>
  </si>
  <si>
    <t>0529200</t>
  </si>
  <si>
    <t xml:space="preserve">KOTAL GERSANI                 </t>
  </si>
  <si>
    <t>0529300</t>
  </si>
  <si>
    <t xml:space="preserve">GERSANI                       </t>
  </si>
  <si>
    <t>0529400</t>
  </si>
  <si>
    <t>0529500</t>
  </si>
  <si>
    <t xml:space="preserve">JAMALAN HAN                   </t>
  </si>
  <si>
    <t>0529600</t>
  </si>
  <si>
    <t>0529700</t>
  </si>
  <si>
    <t xml:space="preserve">PATTI SHAJA 2                 </t>
  </si>
  <si>
    <t xml:space="preserve">B. H. U                       </t>
  </si>
  <si>
    <t xml:space="preserve">ORYANI MAIN BULIDING KOHLU    </t>
  </si>
  <si>
    <t>0529900</t>
  </si>
  <si>
    <t>0529902</t>
  </si>
  <si>
    <t xml:space="preserve">FAISAL ABAD DAIRY FARM        </t>
  </si>
  <si>
    <t>0530000</t>
  </si>
  <si>
    <t xml:space="preserve">ZARAT OFFICE                  </t>
  </si>
  <si>
    <t xml:space="preserve">ZARAT  OFFICE KHOUL           </t>
  </si>
  <si>
    <t>0530100</t>
  </si>
  <si>
    <t>ASSISSTANT DIRECTOR AGRICULTUR</t>
  </si>
  <si>
    <t>0530200</t>
  </si>
  <si>
    <t xml:space="preserve">WATER SUPPLY SCHEME BOHRI     </t>
  </si>
  <si>
    <t>0530300</t>
  </si>
  <si>
    <t xml:space="preserve">WATER SUPPLY SCEME            </t>
  </si>
  <si>
    <t xml:space="preserve">KILLI AMIR HAMZA              </t>
  </si>
  <si>
    <t>0530400</t>
  </si>
  <si>
    <t xml:space="preserve">NASIR ABAD EDO PHE            </t>
  </si>
  <si>
    <t>0530500</t>
  </si>
  <si>
    <t>0530600</t>
  </si>
  <si>
    <t xml:space="preserve">TAMBOO                        </t>
  </si>
  <si>
    <t>0530700</t>
  </si>
  <si>
    <t>0530800</t>
  </si>
  <si>
    <t>0531000</t>
  </si>
  <si>
    <t>0531200</t>
  </si>
  <si>
    <t xml:space="preserve">CIVIL DESPENSERY              </t>
  </si>
  <si>
    <t>0531202</t>
  </si>
  <si>
    <t xml:space="preserve">GOVT GIRLS HIGH               </t>
  </si>
  <si>
    <t xml:space="preserve">KILLI MIR KHAN                </t>
  </si>
  <si>
    <t xml:space="preserve">MAIWAND KOHLLL                </t>
  </si>
  <si>
    <t>0531203</t>
  </si>
  <si>
    <t xml:space="preserve">DEPUTY D.E.O                  </t>
  </si>
  <si>
    <t xml:space="preserve">EDUCATION MAIWAND             </t>
  </si>
  <si>
    <t>0531300</t>
  </si>
  <si>
    <t xml:space="preserve">OFFICE CORPET CENTER          </t>
  </si>
  <si>
    <t xml:space="preserve">MAIWAND                       </t>
  </si>
  <si>
    <t>0531301</t>
  </si>
  <si>
    <t xml:space="preserve">MAIWAND KOLLU                 </t>
  </si>
  <si>
    <t>0531304</t>
  </si>
  <si>
    <t xml:space="preserve">MAWAND                        </t>
  </si>
  <si>
    <t>0531306</t>
  </si>
  <si>
    <t xml:space="preserve">BASTI SULMAN                  </t>
  </si>
  <si>
    <t>0532000</t>
  </si>
  <si>
    <t xml:space="preserve">KAHAN                         </t>
  </si>
  <si>
    <t>0532200</t>
  </si>
  <si>
    <t xml:space="preserve">B-R REST HOUSE                </t>
  </si>
  <si>
    <t>0532300</t>
  </si>
  <si>
    <t xml:space="preserve">CIVIL HOSPATIL                </t>
  </si>
  <si>
    <t>0532400</t>
  </si>
  <si>
    <t xml:space="preserve">IRRIGATION                    </t>
  </si>
  <si>
    <t>0532500</t>
  </si>
  <si>
    <t xml:space="preserve">ASSTT: COMMISSIONER           </t>
  </si>
  <si>
    <t>0532700</t>
  </si>
  <si>
    <t xml:space="preserve">HOSTEL GIRL SCHOOL            </t>
  </si>
  <si>
    <t>0532800</t>
  </si>
  <si>
    <t xml:space="preserve">OLD P.A OFFICE                </t>
  </si>
  <si>
    <t xml:space="preserve">NEAR NATIONAL BANK KOHLU      </t>
  </si>
  <si>
    <t>0533000</t>
  </si>
  <si>
    <t xml:space="preserve">ORANI MAIN BLILDING           </t>
  </si>
  <si>
    <t>0533003</t>
  </si>
  <si>
    <t xml:space="preserve">ORIANI                        </t>
  </si>
  <si>
    <t>0533200</t>
  </si>
  <si>
    <t xml:space="preserve">B.R.P CAMP                    </t>
  </si>
  <si>
    <t>0533400</t>
  </si>
  <si>
    <t xml:space="preserve">PRAMARY SCHOOL                </t>
  </si>
  <si>
    <t xml:space="preserve">GADAI MOHALLA BARKHAN         </t>
  </si>
  <si>
    <t>0533600</t>
  </si>
  <si>
    <t xml:space="preserve">SDO B-R OFFICE                </t>
  </si>
  <si>
    <t xml:space="preserve">BAR KHAN                      </t>
  </si>
  <si>
    <t xml:space="preserve">BAR KHAN.                     </t>
  </si>
  <si>
    <t>0533700</t>
  </si>
  <si>
    <t xml:space="preserve">ZERAT OFFICE                  </t>
  </si>
  <si>
    <t xml:space="preserve">ROOD MOH BARKHAN              </t>
  </si>
  <si>
    <t>0533800</t>
  </si>
  <si>
    <t xml:space="preserve">XEN B-R OFFICE                </t>
  </si>
  <si>
    <t xml:space="preserve">ROOD MOHALLA                  </t>
  </si>
  <si>
    <t>0533900</t>
  </si>
  <si>
    <t xml:space="preserve">D.P.O                         </t>
  </si>
  <si>
    <t>0534000</t>
  </si>
  <si>
    <t xml:space="preserve">ROOD MOHALLA BARKHAN          </t>
  </si>
  <si>
    <t>0534100</t>
  </si>
  <si>
    <t>0534200</t>
  </si>
  <si>
    <t xml:space="preserve">NORAN MOHALLA BARKHAN         </t>
  </si>
  <si>
    <t>0534400</t>
  </si>
  <si>
    <t xml:space="preserve">REST HOUSE IRREGATION         </t>
  </si>
  <si>
    <t xml:space="preserve">BAZAR BARKHAN                 </t>
  </si>
  <si>
    <t>0534500</t>
  </si>
  <si>
    <t xml:space="preserve">THESLDAR                      </t>
  </si>
  <si>
    <t xml:space="preserve">SHER ALI MOHALLA BARKHAN      </t>
  </si>
  <si>
    <t>0534600</t>
  </si>
  <si>
    <t xml:space="preserve">VITMARIY HOSPITAL             </t>
  </si>
  <si>
    <t>0534700</t>
  </si>
  <si>
    <t xml:space="preserve">MOSQUE SCHOOL                 </t>
  </si>
  <si>
    <t>0534900</t>
  </si>
  <si>
    <t xml:space="preserve">S D E O FEMALE                </t>
  </si>
  <si>
    <t xml:space="preserve">OFFICE BARKHAN                </t>
  </si>
  <si>
    <t xml:space="preserve">SHER ALI MAHALA               </t>
  </si>
  <si>
    <t>0535000</t>
  </si>
  <si>
    <t xml:space="preserve">GOVT INTER COLLEGE            </t>
  </si>
  <si>
    <t xml:space="preserve">BABO MAHALAH                  </t>
  </si>
  <si>
    <t>0535200</t>
  </si>
  <si>
    <t xml:space="preserve">DISTRICT EDUCATION OFFICE     </t>
  </si>
  <si>
    <t xml:space="preserve">BABOO MAHALAH                 </t>
  </si>
  <si>
    <t>0535300</t>
  </si>
  <si>
    <t xml:space="preserve">RAST HOUSE IRREGTION          </t>
  </si>
  <si>
    <t>0535400</t>
  </si>
  <si>
    <t xml:space="preserve">D.C COMPLEX                   </t>
  </si>
  <si>
    <t>0535500</t>
  </si>
  <si>
    <t xml:space="preserve">LEVISE THANA                  </t>
  </si>
  <si>
    <t>0535700</t>
  </si>
  <si>
    <t>0535900</t>
  </si>
  <si>
    <t xml:space="preserve">D H O OFFICE                  </t>
  </si>
  <si>
    <t xml:space="preserve">BABOO MAHALAH BARKHAN         </t>
  </si>
  <si>
    <t>0536000</t>
  </si>
  <si>
    <t xml:space="preserve">PHARI MHALAH                  </t>
  </si>
  <si>
    <t>0536100</t>
  </si>
  <si>
    <t xml:space="preserve">D.E.O OFFICER.                </t>
  </si>
  <si>
    <t xml:space="preserve">BARKAHN                       </t>
  </si>
  <si>
    <t>0536200</t>
  </si>
  <si>
    <t xml:space="preserve">X.RAY PLANT                   </t>
  </si>
  <si>
    <t xml:space="preserve">ROOD MAHALAH                  </t>
  </si>
  <si>
    <t>0536300</t>
  </si>
  <si>
    <t xml:space="preserve">GIRL SCHOOL                   </t>
  </si>
  <si>
    <t xml:space="preserve">BABO MOHALLAH                 </t>
  </si>
  <si>
    <t>0536400</t>
  </si>
  <si>
    <t xml:space="preserve">GIRLS HOTAL                   </t>
  </si>
  <si>
    <t xml:space="preserve">BABO MOHALLA                  </t>
  </si>
  <si>
    <t>0536500</t>
  </si>
  <si>
    <t xml:space="preserve">A D AGRICULTURE               </t>
  </si>
  <si>
    <t xml:space="preserve">RAKHNI ROAD BARKHAN           </t>
  </si>
  <si>
    <t>0536600</t>
  </si>
  <si>
    <t xml:space="preserve">PRINCIPAL GOVT NEW            </t>
  </si>
  <si>
    <t>0536805</t>
  </si>
  <si>
    <t xml:space="preserve">VOCATIONAL TRAINING CENTRE    </t>
  </si>
  <si>
    <t>0536900</t>
  </si>
  <si>
    <t xml:space="preserve">GOVT HIGH SCHOOL HAKIMANI     </t>
  </si>
  <si>
    <t xml:space="preserve">BASTI HAKIMANI                </t>
  </si>
  <si>
    <t>0537000</t>
  </si>
  <si>
    <t xml:space="preserve">PRIMARY SCHOOL GARNANI        </t>
  </si>
  <si>
    <t xml:space="preserve">BARKHAN KOHLU                 </t>
  </si>
  <si>
    <t>0537400</t>
  </si>
  <si>
    <t xml:space="preserve">TEHSIL DAR OFFICE             </t>
  </si>
  <si>
    <t xml:space="preserve">BABOO MOHALLA BARKHAN         </t>
  </si>
  <si>
    <t>0537500</t>
  </si>
  <si>
    <t xml:space="preserve">BASIC HEALTH CENTRE           </t>
  </si>
  <si>
    <t xml:space="preserve">TOMNI BAGHOW BARKHAN          </t>
  </si>
  <si>
    <t>0537600</t>
  </si>
  <si>
    <t xml:space="preserve">TOMNI BAGHAW                  </t>
  </si>
  <si>
    <t>0538400</t>
  </si>
  <si>
    <t xml:space="preserve">BASTI HAJI KOT                </t>
  </si>
  <si>
    <t>0538800</t>
  </si>
  <si>
    <t xml:space="preserve">GIRLS PRIMARY SCHOOL          </t>
  </si>
  <si>
    <t xml:space="preserve">JHAROTY BAKAKAHN              </t>
  </si>
  <si>
    <t>0538900</t>
  </si>
  <si>
    <t xml:space="preserve">HEAD MASTER  GOVT.HIGH SCHOOL </t>
  </si>
  <si>
    <t xml:space="preserve">NAHAR KOT                     </t>
  </si>
  <si>
    <t>0539000</t>
  </si>
  <si>
    <t xml:space="preserve">NAHAR KOTE                    </t>
  </si>
  <si>
    <t xml:space="preserve">BARAKHAN                      </t>
  </si>
  <si>
    <t>0539100</t>
  </si>
  <si>
    <t xml:space="preserve">KHAZANA OFFICER               </t>
  </si>
  <si>
    <t xml:space="preserve">BABOO MOHALLA BARAKHAN        </t>
  </si>
  <si>
    <t>0539200</t>
  </si>
  <si>
    <t xml:space="preserve">BOY PRIMARY SCHOOL            </t>
  </si>
  <si>
    <t xml:space="preserve">BASTI LUNDA                   </t>
  </si>
  <si>
    <t>0539300</t>
  </si>
  <si>
    <t xml:space="preserve">BASTI TOTA DAMANI             </t>
  </si>
  <si>
    <t>0539400</t>
  </si>
  <si>
    <t xml:space="preserve">JALABANI                      </t>
  </si>
  <si>
    <t>0539900</t>
  </si>
  <si>
    <t>0540300</t>
  </si>
  <si>
    <t xml:space="preserve">CIVAL DISPENSRY               </t>
  </si>
  <si>
    <t xml:space="preserve">LORALAI ROAD RAKHNI           </t>
  </si>
  <si>
    <t>0540400</t>
  </si>
  <si>
    <t xml:space="preserve">IRRIGHALION REST HOUSE        </t>
  </si>
  <si>
    <t>0540501</t>
  </si>
  <si>
    <t xml:space="preserve">FOREST POSTAND FARM           </t>
  </si>
  <si>
    <t xml:space="preserve">BANATA ROAD                   </t>
  </si>
  <si>
    <t>0540700</t>
  </si>
  <si>
    <t xml:space="preserve">PATWAR KHANA                  </t>
  </si>
  <si>
    <t xml:space="preserve">DERA ROAD                     </t>
  </si>
  <si>
    <t>0540800</t>
  </si>
  <si>
    <t>0540900</t>
  </si>
  <si>
    <t xml:space="preserve">POLICE STATION RAKHNI         </t>
  </si>
  <si>
    <t xml:space="preserve">D.G. KHAN ROAD                </t>
  </si>
  <si>
    <t>0541000</t>
  </si>
  <si>
    <t xml:space="preserve">VITNARY HOSPITAL              </t>
  </si>
  <si>
    <t>0541300</t>
  </si>
  <si>
    <t>0541400</t>
  </si>
  <si>
    <t xml:space="preserve">GOVT: MIDDAL SCHOOL RAKNI     </t>
  </si>
  <si>
    <t>0543901</t>
  </si>
  <si>
    <t xml:space="preserve">KILLI TAJ MUHAMMAD            </t>
  </si>
  <si>
    <t>0478402</t>
  </si>
  <si>
    <t xml:space="preserve">X E N P H E W S S             </t>
  </si>
  <si>
    <t xml:space="preserve">TAKRA JANAT ALI               </t>
  </si>
  <si>
    <t>0522501</t>
  </si>
  <si>
    <t xml:space="preserve">50 BED HOSPITAL               </t>
  </si>
  <si>
    <t>0522502</t>
  </si>
  <si>
    <t xml:space="preserve">MEDICAL SUPERDENT             </t>
  </si>
  <si>
    <t>0522505</t>
  </si>
  <si>
    <t>11 KV</t>
  </si>
  <si>
    <t>0524100</t>
  </si>
  <si>
    <t xml:space="preserve">PHE WATER SUPPLY SCHEME       </t>
  </si>
  <si>
    <t xml:space="preserve">NEAR INTER COLLEGE            </t>
  </si>
  <si>
    <t>0524500</t>
  </si>
  <si>
    <t>0524700</t>
  </si>
  <si>
    <t xml:space="preserve">KILLI MURADAN (NLC)           </t>
  </si>
  <si>
    <t>0524701</t>
  </si>
  <si>
    <t xml:space="preserve">KILLI JAMAL ZANG              </t>
  </si>
  <si>
    <t xml:space="preserve">XEN PHE KOHLU                 </t>
  </si>
  <si>
    <t>0528803</t>
  </si>
  <si>
    <t>STADIUM</t>
  </si>
  <si>
    <t>TOWN KOHLU</t>
  </si>
  <si>
    <t>0531901</t>
  </si>
  <si>
    <t>MAIWAND</t>
  </si>
  <si>
    <t>0537200</t>
  </si>
  <si>
    <t>SDO PUBLIC HEALTH WATER SUPPLY</t>
  </si>
  <si>
    <t>0537202</t>
  </si>
  <si>
    <t xml:space="preserve">PHE W.S.S                     </t>
  </si>
  <si>
    <t xml:space="preserve">GADAI MOHALLAH                </t>
  </si>
  <si>
    <t>0538500</t>
  </si>
  <si>
    <t xml:space="preserve">CHAPRE BARKHAN                </t>
  </si>
  <si>
    <t>0539700</t>
  </si>
  <si>
    <t xml:space="preserve">EDO (PHE) WATER SUPPLY SCHEME </t>
  </si>
  <si>
    <t xml:space="preserve">BASTI SADRANI RAKHNI          </t>
  </si>
  <si>
    <t>0541900</t>
  </si>
  <si>
    <t xml:space="preserve">WATER SUPPLY ZADIN            </t>
  </si>
  <si>
    <t>0542702</t>
  </si>
  <si>
    <t xml:space="preserve">SP/DY DIRTECTOR               </t>
  </si>
  <si>
    <t xml:space="preserve">WING H.Q B.C                  </t>
  </si>
  <si>
    <t xml:space="preserve">RAKNI                         </t>
  </si>
  <si>
    <t>0542902</t>
  </si>
  <si>
    <t>CADET COLAGE KOHLU BALOCHISTAN</t>
  </si>
  <si>
    <t>0473302</t>
  </si>
  <si>
    <t xml:space="preserve">PURIFICATION PLANT            </t>
  </si>
  <si>
    <t xml:space="preserve">C/O XEN P H E KOHLU           </t>
  </si>
  <si>
    <t>0478401</t>
  </si>
  <si>
    <t xml:space="preserve">GHULAM RASOOL SADRANI         </t>
  </si>
  <si>
    <t>0478403</t>
  </si>
  <si>
    <t xml:space="preserve">HAKEEMANI                     </t>
  </si>
  <si>
    <t>0522600</t>
  </si>
  <si>
    <t xml:space="preserve">KILLI RIZAN                   </t>
  </si>
  <si>
    <t>0523100</t>
  </si>
  <si>
    <t xml:space="preserve">WATER SUPPLY PHE              </t>
  </si>
  <si>
    <t xml:space="preserve">KILLI NEHLAAN                 </t>
  </si>
  <si>
    <t>0523500</t>
  </si>
  <si>
    <t xml:space="preserve">ZARAT WERK SHOP               </t>
  </si>
  <si>
    <t xml:space="preserve">NEAR WAPDA OFFICE             </t>
  </si>
  <si>
    <t xml:space="preserve">0702 </t>
  </si>
  <si>
    <t>0523900</t>
  </si>
  <si>
    <t xml:space="preserve">KILLI SARDAR FEROZE KHAN      </t>
  </si>
  <si>
    <t>0524600</t>
  </si>
  <si>
    <t xml:space="preserve">EDO  PHE                      </t>
  </si>
  <si>
    <t xml:space="preserve">W.S.S TOWN                    </t>
  </si>
  <si>
    <t>0524800</t>
  </si>
  <si>
    <t xml:space="preserve">KILLI LASAZAI                 </t>
  </si>
  <si>
    <t>0524900</t>
  </si>
  <si>
    <t xml:space="preserve">WATER SUPPLY SCHEME PHE       </t>
  </si>
  <si>
    <t xml:space="preserve">NEAR KILLI ABDUL RAHIM        </t>
  </si>
  <si>
    <t xml:space="preserve">KOHLU TOWN KOHLU              </t>
  </si>
  <si>
    <t>0525100</t>
  </si>
  <si>
    <t xml:space="preserve">W.S.S. MALIK ZIA              </t>
  </si>
  <si>
    <t>0526700</t>
  </si>
  <si>
    <t xml:space="preserve">OFFICE CARPENT CANTER         </t>
  </si>
  <si>
    <t>0528801</t>
  </si>
  <si>
    <t xml:space="preserve">W.S.S 50 BED HOSPITAL         </t>
  </si>
  <si>
    <t>0528802</t>
  </si>
  <si>
    <t xml:space="preserve">W.S.S C/O EXN PHE             </t>
  </si>
  <si>
    <t>0529801</t>
  </si>
  <si>
    <t xml:space="preserve">W S S EXCUTIVE ENGINEER PHE   </t>
  </si>
  <si>
    <t xml:space="preserve">KILLI WAZIR ABAD MANDANI      </t>
  </si>
  <si>
    <t>0531400</t>
  </si>
  <si>
    <t xml:space="preserve">KILLI JADA MAWAND             </t>
  </si>
  <si>
    <t>0531500</t>
  </si>
  <si>
    <t xml:space="preserve">KILLI MIR MANO KHAN MARRI     </t>
  </si>
  <si>
    <t>0531800</t>
  </si>
  <si>
    <t xml:space="preserve">WATER SUPPLY SCHEME NO. 2     </t>
  </si>
  <si>
    <t xml:space="preserve">MEWAND KOHLU                  </t>
  </si>
  <si>
    <t>0531900</t>
  </si>
  <si>
    <t>0533100</t>
  </si>
  <si>
    <t xml:space="preserve">TOWN NO.2                     </t>
  </si>
  <si>
    <t>0533102</t>
  </si>
  <si>
    <t xml:space="preserve">KILLI HAJI MUHAMMAD AKBAR     </t>
  </si>
  <si>
    <t>0536700</t>
  </si>
  <si>
    <t xml:space="preserve">PUBLIC HEALTH                 </t>
  </si>
  <si>
    <t xml:space="preserve">HAJI KOTE                     </t>
  </si>
  <si>
    <t>0536800</t>
  </si>
  <si>
    <t xml:space="preserve">WATER SUPPLY KHONA            </t>
  </si>
  <si>
    <t>0537201</t>
  </si>
  <si>
    <t>0537300</t>
  </si>
  <si>
    <t xml:space="preserve">P.H.E WATER SUPPLY            </t>
  </si>
  <si>
    <t xml:space="preserve">SCHEME BARKHAN                </t>
  </si>
  <si>
    <t>0537301</t>
  </si>
  <si>
    <t xml:space="preserve">W.S.S NAWAZ RAIG GAGHAW       </t>
  </si>
  <si>
    <t>0537700</t>
  </si>
  <si>
    <t xml:space="preserve">BASTI LAKHANI GHAT TOTANI     </t>
  </si>
  <si>
    <t xml:space="preserve">BAGHAW BARKHAN                </t>
  </si>
  <si>
    <t>0538600</t>
  </si>
  <si>
    <t xml:space="preserve">PHE DDO BARKHAN               </t>
  </si>
  <si>
    <t xml:space="preserve">BASTI AMEER MUHAMMAD PATTAN   </t>
  </si>
  <si>
    <t>0539800</t>
  </si>
  <si>
    <t xml:space="preserve">EDO PHE BARKHAN               </t>
  </si>
  <si>
    <t xml:space="preserve">KILLI AMIR MUHAMMAD RARKHAN   </t>
  </si>
  <si>
    <t>0540301</t>
  </si>
  <si>
    <t xml:space="preserve">RAKHNI TOWN XEN PHE           </t>
  </si>
  <si>
    <t>0540302</t>
  </si>
  <si>
    <t xml:space="preserve">WATER SUPPLY SCHEME XEN PHE   </t>
  </si>
  <si>
    <t xml:space="preserve">DAWOODABAD RAKHNI             </t>
  </si>
  <si>
    <t>0541600</t>
  </si>
  <si>
    <t xml:space="preserve">W.SUPPL SHAPAR                </t>
  </si>
  <si>
    <t xml:space="preserve">BASTI AMIR MUHAMMAD           </t>
  </si>
  <si>
    <t>0541700</t>
  </si>
  <si>
    <t xml:space="preserve">WATER SUPPLY SCHEME RARKAN    </t>
  </si>
  <si>
    <t xml:space="preserve">REARKN SHER                   </t>
  </si>
  <si>
    <t>0541800</t>
  </si>
  <si>
    <t xml:space="preserve">P.H.E WATAR SUPPLY SCHEME     </t>
  </si>
  <si>
    <t xml:space="preserve">BARKHAN RAKNI                 </t>
  </si>
  <si>
    <t>48223</t>
  </si>
  <si>
    <t>0237200</t>
  </si>
  <si>
    <t xml:space="preserve">ALAM JAN                      </t>
  </si>
  <si>
    <t xml:space="preserve">HAZARA MOHALLAH DUKKI         </t>
  </si>
  <si>
    <t>0347600</t>
  </si>
  <si>
    <t xml:space="preserve">ISMAIL SHER                   </t>
  </si>
  <si>
    <t>0387600</t>
  </si>
  <si>
    <t xml:space="preserve">AGRICULTURAL OFFICE           </t>
  </si>
  <si>
    <t>HAZARA MOHALAH GARDAN RD DUKKI</t>
  </si>
  <si>
    <t xml:space="preserve">FOREST OFFICE                 </t>
  </si>
  <si>
    <t xml:space="preserve">H.MOHALLAH GARDAN RD DUKKI    </t>
  </si>
  <si>
    <t>0387800</t>
  </si>
  <si>
    <t xml:space="preserve">VETNERY HOSPITAL              </t>
  </si>
  <si>
    <t xml:space="preserve">GARDAN RD DUKKI               </t>
  </si>
  <si>
    <t>0387900</t>
  </si>
  <si>
    <t xml:space="preserve">HAJI GUL MUHAMMAD MUHALLAH    </t>
  </si>
  <si>
    <t>0388000</t>
  </si>
  <si>
    <t xml:space="preserve">REST HOUSE AGRICULTURE        </t>
  </si>
  <si>
    <t xml:space="preserve">N.BAD DUKI                    </t>
  </si>
  <si>
    <t>0388100</t>
  </si>
  <si>
    <t xml:space="preserve">N.ROAD DUKI                   </t>
  </si>
  <si>
    <t>0388200</t>
  </si>
  <si>
    <t xml:space="preserve">TRAINING CENTRE               </t>
  </si>
  <si>
    <t>0388300</t>
  </si>
  <si>
    <t xml:space="preserve">N.BAD ROAD                    </t>
  </si>
  <si>
    <t>0388500</t>
  </si>
  <si>
    <t>0388600</t>
  </si>
  <si>
    <t xml:space="preserve">S.D.E.O FEMALE OFFICE         </t>
  </si>
  <si>
    <t xml:space="preserve">NEAR GOVT HIGH SCHOOL DUKKI   </t>
  </si>
  <si>
    <t>0388700</t>
  </si>
  <si>
    <t xml:space="preserve">BOARDING  HOUSE               </t>
  </si>
  <si>
    <t xml:space="preserve">REST HOUSE    (RESCO)         </t>
  </si>
  <si>
    <t>0388900</t>
  </si>
  <si>
    <t xml:space="preserve">MINES INSRECTOR OFFICE        </t>
  </si>
  <si>
    <t xml:space="preserve">NANA SAHIB ROAD               </t>
  </si>
  <si>
    <t>0389000</t>
  </si>
  <si>
    <t xml:space="preserve">OFFICE S.D.E.O                </t>
  </si>
  <si>
    <t xml:space="preserve">E.G.M.DUKI                    </t>
  </si>
  <si>
    <t>0389100</t>
  </si>
  <si>
    <t xml:space="preserve">OFFICE IRRIGATION             </t>
  </si>
  <si>
    <t xml:space="preserve">LORALAI RD DUKKI              </t>
  </si>
  <si>
    <t>0389200</t>
  </si>
  <si>
    <t xml:space="preserve">IRRIGATION REST HOUSE         </t>
  </si>
  <si>
    <t>0389400</t>
  </si>
  <si>
    <t xml:space="preserve">TEHSIL RD DUKKI               </t>
  </si>
  <si>
    <t>0389500</t>
  </si>
  <si>
    <t xml:space="preserve">NEW POLICE STATION            </t>
  </si>
  <si>
    <t xml:space="preserve">POST OFFICE RD DUKKI          </t>
  </si>
  <si>
    <t>0389600</t>
  </si>
  <si>
    <t xml:space="preserve">LIVES LINE DUKKI              </t>
  </si>
  <si>
    <t>0389700</t>
  </si>
  <si>
    <t xml:space="preserve">NEAR HOSPITAL DUKKI           </t>
  </si>
  <si>
    <t>0390200</t>
  </si>
  <si>
    <t>0390300</t>
  </si>
  <si>
    <t xml:space="preserve">A.C OFFICE                    </t>
  </si>
  <si>
    <t xml:space="preserve">A.C OFFICE RD DUKKI           </t>
  </si>
  <si>
    <t>0390400</t>
  </si>
  <si>
    <t xml:space="preserve">CIVIL STATION                 </t>
  </si>
  <si>
    <t>0390500</t>
  </si>
  <si>
    <t xml:space="preserve">WATER PERFICATION PLANT       </t>
  </si>
  <si>
    <t xml:space="preserve">SADDAR TOWN                   </t>
  </si>
  <si>
    <t>0390600</t>
  </si>
  <si>
    <t xml:space="preserve">WATER PARFICATION PLANT       </t>
  </si>
  <si>
    <t xml:space="preserve">KILLI NASIR ABAD              </t>
  </si>
  <si>
    <t>0390700</t>
  </si>
  <si>
    <t xml:space="preserve">KILLI FOLTHO  KIICO           </t>
  </si>
  <si>
    <t>0390800</t>
  </si>
  <si>
    <t xml:space="preserve">WATER FILTER PLANT            </t>
  </si>
  <si>
    <t xml:space="preserve">KILLI THEL                    </t>
  </si>
  <si>
    <t>0390900</t>
  </si>
  <si>
    <t xml:space="preserve">WATER BEROO NOTIFICATION      </t>
  </si>
  <si>
    <t xml:space="preserve">GHOBI LOONI                   </t>
  </si>
  <si>
    <t>0391000</t>
  </si>
  <si>
    <t xml:space="preserve">GOVT INTER COLLAGE            </t>
  </si>
  <si>
    <t xml:space="preserve">COLLEGE MOHALLAH DUKKI        </t>
  </si>
  <si>
    <t>0391100</t>
  </si>
  <si>
    <t xml:space="preserve">BACHOLRS LODGE                </t>
  </si>
  <si>
    <t>0391200</t>
  </si>
  <si>
    <t xml:space="preserve">QILLA MALIK JAN MOHAMMAD      </t>
  </si>
  <si>
    <t>0391300</t>
  </si>
  <si>
    <t xml:space="preserve">GOVT MIDLE SCHOOL             </t>
  </si>
  <si>
    <t xml:space="preserve">KILLI OLD DUKKI               </t>
  </si>
  <si>
    <t>0392300</t>
  </si>
  <si>
    <t xml:space="preserve">SAMAD KHAN                    </t>
  </si>
  <si>
    <t>KILLI NASIR ABAD HEALTH CENTER</t>
  </si>
  <si>
    <t>0392400</t>
  </si>
  <si>
    <t xml:space="preserve">MURAD KHAN                    </t>
  </si>
  <si>
    <t>KILLI NASIR ABAD HEALTH CINTER</t>
  </si>
  <si>
    <t>0392500</t>
  </si>
  <si>
    <t xml:space="preserve">KILLI NASIR ABAD DESPENSIRE   </t>
  </si>
  <si>
    <t>0392700</t>
  </si>
  <si>
    <t xml:space="preserve">KILLI SARDAR MOHAMMAD YAQOOB  </t>
  </si>
  <si>
    <t>0392800</t>
  </si>
  <si>
    <t>0393300</t>
  </si>
  <si>
    <t xml:space="preserve">KHALA SHEHR DUKKI             </t>
  </si>
  <si>
    <t>0393700</t>
  </si>
  <si>
    <t xml:space="preserve">PPHI (D.S.U.) LORALAI         </t>
  </si>
  <si>
    <t xml:space="preserve">B.H.U. NAMKI ALLAH ABAD       </t>
  </si>
  <si>
    <t>0396800</t>
  </si>
  <si>
    <t xml:space="preserve">TREASURY                      </t>
  </si>
  <si>
    <t>0387500</t>
  </si>
  <si>
    <t xml:space="preserve">KILLI RAZ MUHAMMAD TAREEN     </t>
  </si>
  <si>
    <t>0387504</t>
  </si>
  <si>
    <t>0391001</t>
  </si>
  <si>
    <t>W.S.S</t>
  </si>
  <si>
    <t>KILLI</t>
  </si>
  <si>
    <t>DUKKI</t>
  </si>
  <si>
    <t>0391500</t>
  </si>
  <si>
    <t xml:space="preserve">DUKKI TOWN                    </t>
  </si>
  <si>
    <t>0391600</t>
  </si>
  <si>
    <t xml:space="preserve">WATER SUPPLY SCEME NO.2       </t>
  </si>
  <si>
    <t>0391800</t>
  </si>
  <si>
    <t xml:space="preserve">KILLI GARIB ABAD DUKKI        </t>
  </si>
  <si>
    <t>0391900</t>
  </si>
  <si>
    <t xml:space="preserve">WATER SAPPLY SCHEM            </t>
  </si>
  <si>
    <t xml:space="preserve"> KILLI DUKKI                  </t>
  </si>
  <si>
    <t xml:space="preserve">GARDAN RD LORALAI             </t>
  </si>
  <si>
    <t>0392200</t>
  </si>
  <si>
    <t xml:space="preserve">WATER SUPPLU SCHEEM           </t>
  </si>
  <si>
    <t xml:space="preserve">KILLI SAFAR ALI BALOCH DUKKI  </t>
  </si>
  <si>
    <t>0393000</t>
  </si>
  <si>
    <t xml:space="preserve">KILLI KAREEM KHAN DUKKI       </t>
  </si>
  <si>
    <t>0393100</t>
  </si>
  <si>
    <t xml:space="preserve">E.D.O PHE WATER SUPPLY SCHEME </t>
  </si>
  <si>
    <t xml:space="preserve">KILLI KARAM KHAN DUKKI        </t>
  </si>
  <si>
    <t>0393400</t>
  </si>
  <si>
    <t xml:space="preserve">MANZAKI                       </t>
  </si>
  <si>
    <t>0393500</t>
  </si>
  <si>
    <t xml:space="preserve">KILLI GEGLLE LUNI             </t>
  </si>
  <si>
    <t>0393600</t>
  </si>
  <si>
    <t xml:space="preserve">NANKAI ALLAH ABAD             </t>
  </si>
  <si>
    <t>0394100</t>
  </si>
  <si>
    <t xml:space="preserve">ISMAIL SHAHAR NO.2            </t>
  </si>
  <si>
    <t>0394204</t>
  </si>
  <si>
    <t xml:space="preserve">W.S.S HAJI YAR MUHAMMAD       </t>
  </si>
  <si>
    <t xml:space="preserve">JAHANGEER SHAR                </t>
  </si>
  <si>
    <t>0394600</t>
  </si>
  <si>
    <t xml:space="preserve">E.D.O PHE                     </t>
  </si>
  <si>
    <t xml:space="preserve">NANA SAHIB ZIARAT DUKKI       </t>
  </si>
  <si>
    <t>0373701</t>
  </si>
  <si>
    <t xml:space="preserve">WSS PHE                       </t>
  </si>
  <si>
    <t xml:space="preserve">SADULLAH LING                 </t>
  </si>
  <si>
    <t>0388400</t>
  </si>
  <si>
    <t>0389300</t>
  </si>
  <si>
    <t xml:space="preserve">IRRIGATION COLONEY            </t>
  </si>
  <si>
    <t>0390604</t>
  </si>
  <si>
    <t>DUKI</t>
  </si>
  <si>
    <t>0390605</t>
  </si>
  <si>
    <t>0391400</t>
  </si>
  <si>
    <t xml:space="preserve">KILLI OLD                     </t>
  </si>
  <si>
    <t>0391700</t>
  </si>
  <si>
    <t xml:space="preserve">KILLI WAKIM RABAT             </t>
  </si>
  <si>
    <t>0391702</t>
  </si>
  <si>
    <t>0391901</t>
  </si>
  <si>
    <t xml:space="preserve">MUHAMMAD SHARIF MUHALLAH      </t>
  </si>
  <si>
    <t xml:space="preserve">MEHMOOD ABAD DUKI             </t>
  </si>
  <si>
    <t>0392000</t>
  </si>
  <si>
    <t xml:space="preserve">KILLI ABDUL KAREEM KHAN NASIR </t>
  </si>
  <si>
    <t>0392100</t>
  </si>
  <si>
    <t xml:space="preserve">KILLI ZABTO DUKKI             </t>
  </si>
  <si>
    <t>0392600</t>
  </si>
  <si>
    <t>KILLI DIN MUHAMMAD NASIR DUKKI</t>
  </si>
  <si>
    <t>0392701</t>
  </si>
  <si>
    <t xml:space="preserve">SAHIB KHAN NASIR              </t>
  </si>
  <si>
    <t>0392900</t>
  </si>
  <si>
    <t xml:space="preserve">DOTANI KHAN DUKKI             </t>
  </si>
  <si>
    <t>0393200</t>
  </si>
  <si>
    <t xml:space="preserve">KILLI KHUDAI MIR              </t>
  </si>
  <si>
    <t>0393602</t>
  </si>
  <si>
    <t xml:space="preserve">W.S.S ABID LONI               </t>
  </si>
  <si>
    <t xml:space="preserve">C/O SDO PHE                   </t>
  </si>
  <si>
    <t>0393900</t>
  </si>
  <si>
    <t xml:space="preserve">E.D.O PHE W.S.S               </t>
  </si>
  <si>
    <t xml:space="preserve">KILLI YAR MOHAMMAD HAZAR SHER </t>
  </si>
  <si>
    <t>0394000</t>
  </si>
  <si>
    <t>0394002</t>
  </si>
  <si>
    <t xml:space="preserve">W.S.S ABDUL MAJEED            </t>
  </si>
  <si>
    <t xml:space="preserve">JAHLAR DUKI                   </t>
  </si>
  <si>
    <t>0394200</t>
  </si>
  <si>
    <t xml:space="preserve">WATER SUPPLY SCHEEME          </t>
  </si>
  <si>
    <t xml:space="preserve">JAHINGEER SHER                </t>
  </si>
  <si>
    <t>0394300</t>
  </si>
  <si>
    <t xml:space="preserve">WATER SUPPLY SCHEME NAN SAIB  </t>
  </si>
  <si>
    <t xml:space="preserve">ZIZRAT DUKI                   </t>
  </si>
  <si>
    <t>0394400</t>
  </si>
  <si>
    <t>KILLI KOCHAI ANAN SAHIB ZIARAT</t>
  </si>
  <si>
    <t>0394500</t>
  </si>
  <si>
    <t xml:space="preserve">E.D.O W.S.S                   </t>
  </si>
  <si>
    <t xml:space="preserve">KILLI DUMAR DUKKI             </t>
  </si>
  <si>
    <t>0394505</t>
  </si>
  <si>
    <t xml:space="preserve">WATER SUPPLY SARDAR           </t>
  </si>
  <si>
    <t xml:space="preserve">SHAR TNAL DUKKI PHE           </t>
  </si>
  <si>
    <t xml:space="preserve">S.D.O                         </t>
  </si>
  <si>
    <t>0394507</t>
  </si>
  <si>
    <t xml:space="preserve">HAJI SURAT KHAN USTAM         </t>
  </si>
  <si>
    <t>0394602</t>
  </si>
  <si>
    <t xml:space="preserve">W.S.S JAHNGEER MANZAKI        </t>
  </si>
  <si>
    <t xml:space="preserve">W-S-S                         </t>
  </si>
  <si>
    <t xml:space="preserve">SECERTORY WELFER BOARD        </t>
  </si>
  <si>
    <t xml:space="preserve">LABOUR COLONY DUKI            </t>
  </si>
  <si>
    <t>0433500</t>
  </si>
  <si>
    <t>0437901</t>
  </si>
  <si>
    <t xml:space="preserve">WATER PUMP                    </t>
  </si>
  <si>
    <t>0437902</t>
  </si>
  <si>
    <t xml:space="preserve">YOUTH COMLEX                  </t>
  </si>
  <si>
    <t>0523310</t>
  </si>
  <si>
    <t xml:space="preserve">POST OFFICE ROAD              </t>
  </si>
  <si>
    <t>48224</t>
  </si>
  <si>
    <t>0028401</t>
  </si>
  <si>
    <t xml:space="preserve">SDO PHE DEPARTMENT            </t>
  </si>
  <si>
    <t xml:space="preserve">MOHLLAH AKHTER ABAD           </t>
  </si>
  <si>
    <t xml:space="preserve">HARNAI                        </t>
  </si>
  <si>
    <t>0028402</t>
  </si>
  <si>
    <t xml:space="preserve">SUB ENGINEER P.H.E            </t>
  </si>
  <si>
    <t>0028404</t>
  </si>
  <si>
    <t xml:space="preserve">HEAD CLERK QUARTER PHE        </t>
  </si>
  <si>
    <t xml:space="preserve">MOHAALAH AKHTER ABAD          </t>
  </si>
  <si>
    <t>0088101</t>
  </si>
  <si>
    <t xml:space="preserve">NOOR ULLAH SHAH               </t>
  </si>
  <si>
    <t xml:space="preserve">BABU MOHALALH                 </t>
  </si>
  <si>
    <t>0001502</t>
  </si>
  <si>
    <t>GOVT BOYS HIGH SCHOOL</t>
  </si>
  <si>
    <t>WOOLEN MILL HARNAI</t>
  </si>
  <si>
    <t>0023100</t>
  </si>
  <si>
    <t xml:space="preserve">BAZAR AREA HARNAI             </t>
  </si>
  <si>
    <t>0023700</t>
  </si>
  <si>
    <t xml:space="preserve">GOVT PERAEMRY  SCHOOL         </t>
  </si>
  <si>
    <t xml:space="preserve">K SHAKHAN HARNAI              </t>
  </si>
  <si>
    <t>0023800</t>
  </si>
  <si>
    <t xml:space="preserve">AKHTAR ABAD HARNAI            </t>
  </si>
  <si>
    <t>0028600</t>
  </si>
  <si>
    <t xml:space="preserve">WATER FILTRATION PLANT        </t>
  </si>
  <si>
    <t>0029800</t>
  </si>
  <si>
    <t xml:space="preserve">VETNORY                       </t>
  </si>
  <si>
    <t xml:space="preserve">HOSPITAL QUETTA ROAD          </t>
  </si>
  <si>
    <t>0030200</t>
  </si>
  <si>
    <t xml:space="preserve">IRRIGATION COLONY QUETTA ROAD </t>
  </si>
  <si>
    <t>0035400</t>
  </si>
  <si>
    <t xml:space="preserve">X RAY ROOM LABOUR HOSPITAL    </t>
  </si>
  <si>
    <t>0035500</t>
  </si>
  <si>
    <t xml:space="preserve">MAIN BUILDING LABOUR HOSPITAL </t>
  </si>
  <si>
    <t>0036100</t>
  </si>
  <si>
    <t xml:space="preserve">MALTI GRADE PRAIMARY SCHOOL   </t>
  </si>
  <si>
    <t xml:space="preserve">KILLI SAEED ABAD HARNAI       </t>
  </si>
  <si>
    <t xml:space="preserve">DISTRICT SIBI                 </t>
  </si>
  <si>
    <t>0041700</t>
  </si>
  <si>
    <t xml:space="preserve">BOY HASTAL GOVT:              </t>
  </si>
  <si>
    <t>0041800</t>
  </si>
  <si>
    <t xml:space="preserve">GOVT. INTER COLLEGE           </t>
  </si>
  <si>
    <t>0042600</t>
  </si>
  <si>
    <t xml:space="preserve">BACHLAR COLLEGE               </t>
  </si>
  <si>
    <t xml:space="preserve">INTER COLLEGE                 </t>
  </si>
  <si>
    <t>0042700</t>
  </si>
  <si>
    <t xml:space="preserve">INTR COLLEG LEBARTORY         </t>
  </si>
  <si>
    <t>0042800</t>
  </si>
  <si>
    <t xml:space="preserve">COLLAGE OFFICE                </t>
  </si>
  <si>
    <t>0043500</t>
  </si>
  <si>
    <t xml:space="preserve">SOCIAL WELFAIR OFFICE         </t>
  </si>
  <si>
    <t xml:space="preserve">QTA ROAD HARNAI               </t>
  </si>
  <si>
    <t xml:space="preserve">FOOD GODAM                    </t>
  </si>
  <si>
    <t xml:space="preserve">QTA ROAD                      </t>
  </si>
  <si>
    <t>0044600</t>
  </si>
  <si>
    <t>0068300</t>
  </si>
  <si>
    <t xml:space="preserve">GHAREEB ABAD                  </t>
  </si>
  <si>
    <t>0068301</t>
  </si>
  <si>
    <t xml:space="preserve">GHARIB ABAD                   </t>
  </si>
  <si>
    <t>0074600</t>
  </si>
  <si>
    <t xml:space="preserve">NEAR RAILWAY STATION HARNAI   </t>
  </si>
  <si>
    <t>0075300</t>
  </si>
  <si>
    <t xml:space="preserve">B/R OFFICE                    </t>
  </si>
  <si>
    <t>0084000</t>
  </si>
  <si>
    <t xml:space="preserve">PATWAR KHANA HARNAI           </t>
  </si>
  <si>
    <t xml:space="preserve">B.M.HARNAI   MASJID GALLI     </t>
  </si>
  <si>
    <t>0087500</t>
  </si>
  <si>
    <t xml:space="preserve">GOVT. PRAIMARY SCHOOL         </t>
  </si>
  <si>
    <t xml:space="preserve">DISTT: SIBBI                  </t>
  </si>
  <si>
    <t>0089900</t>
  </si>
  <si>
    <t xml:space="preserve">LOCAL GOVT  D.E BANGLOW       </t>
  </si>
  <si>
    <t xml:space="preserve">BABOO MOHALLA HARNAI          </t>
  </si>
  <si>
    <t>0098100</t>
  </si>
  <si>
    <t xml:space="preserve">LIVISE SATATION               </t>
  </si>
  <si>
    <t>0098200</t>
  </si>
  <si>
    <t xml:space="preserve">FOREST OFFCIER OFFICE         </t>
  </si>
  <si>
    <t xml:space="preserve">B.M.HARNAI                    </t>
  </si>
  <si>
    <t>0099100</t>
  </si>
  <si>
    <t xml:space="preserve">S D O OFFICE                  </t>
  </si>
  <si>
    <t xml:space="preserve">BABO MUHALLAH NEAR T&amp;T OFFICE </t>
  </si>
  <si>
    <t>0099700</t>
  </si>
  <si>
    <t xml:space="preserve">E.D.O EDUCATION FEMALE        </t>
  </si>
  <si>
    <t>0099701</t>
  </si>
  <si>
    <t xml:space="preserve">DISTRICT EDUCATION OFFICER M  </t>
  </si>
  <si>
    <t>0100100</t>
  </si>
  <si>
    <t xml:space="preserve">FOREST OFFICER BANGLOW        </t>
  </si>
  <si>
    <t>BABOO MOHALLA POST OFFICE ROAD</t>
  </si>
  <si>
    <t>0100500</t>
  </si>
  <si>
    <t xml:space="preserve">TEH. OFFICE                   </t>
  </si>
  <si>
    <t xml:space="preserve">HOSPITAL ROAD                 </t>
  </si>
  <si>
    <t>0100600</t>
  </si>
  <si>
    <t xml:space="preserve">DEVOLPMENT OFFICER            </t>
  </si>
  <si>
    <t xml:space="preserve">LOCAL GOVT                    </t>
  </si>
  <si>
    <t>0100700</t>
  </si>
  <si>
    <t xml:space="preserve">ASSISTANT COMMISSINER OFFICE  </t>
  </si>
  <si>
    <t>0101500</t>
  </si>
  <si>
    <t>0134900</t>
  </si>
  <si>
    <t xml:space="preserve">MEDICAL OFFICER OFFICE        </t>
  </si>
  <si>
    <t xml:space="preserve">HARANI BAZAR                  </t>
  </si>
  <si>
    <t>0135000</t>
  </si>
  <si>
    <t xml:space="preserve">CIVEL HOSPITAL XRAY ROOM      </t>
  </si>
  <si>
    <t>0136000</t>
  </si>
  <si>
    <t xml:space="preserve">GIRL HIGH SCHOOL              </t>
  </si>
  <si>
    <t xml:space="preserve">HARANI CITY                   </t>
  </si>
  <si>
    <t>0139400</t>
  </si>
  <si>
    <t xml:space="preserve">HOSTEL H SCHOOL               </t>
  </si>
  <si>
    <t>0168800</t>
  </si>
  <si>
    <t xml:space="preserve">QAIM KHAN                     </t>
  </si>
  <si>
    <t xml:space="preserve"> MARRI                        </t>
  </si>
  <si>
    <t>0181900</t>
  </si>
  <si>
    <t xml:space="preserve">GARDEN REST HOUSE             </t>
  </si>
  <si>
    <t xml:space="preserve">GARDEN AREA HARNAI            </t>
  </si>
  <si>
    <t>0188401</t>
  </si>
  <si>
    <t xml:space="preserve">GOVT:GIRLS PRIMARY SCHOOL     </t>
  </si>
  <si>
    <t xml:space="preserve">HARNAI.                       </t>
  </si>
  <si>
    <t>0204200</t>
  </si>
  <si>
    <t xml:space="preserve">DISTT SIBI                    </t>
  </si>
  <si>
    <t>0209900</t>
  </si>
  <si>
    <t xml:space="preserve">INCHARGE BASIC HEALTH UNIT    </t>
  </si>
  <si>
    <t xml:space="preserve">KILLI KHADRANI HARNAI         </t>
  </si>
  <si>
    <t xml:space="preserve">DISTT:SIBI                    </t>
  </si>
  <si>
    <t>0210000</t>
  </si>
  <si>
    <t xml:space="preserve">BHU                           </t>
  </si>
  <si>
    <t xml:space="preserve">KILLI KHIDRANI                </t>
  </si>
  <si>
    <t>0213500</t>
  </si>
  <si>
    <t xml:space="preserve">GOVT. PRAIMMARY SCHOOL        </t>
  </si>
  <si>
    <t xml:space="preserve">DISTT: SIBI                   </t>
  </si>
  <si>
    <t>0225400</t>
  </si>
  <si>
    <t xml:space="preserve">GOVT PERAIMRY SCHOOL          </t>
  </si>
  <si>
    <t xml:space="preserve">K NAZI HARNAI                 </t>
  </si>
  <si>
    <t>0260000</t>
  </si>
  <si>
    <t xml:space="preserve">BASIC HEALTH                  </t>
  </si>
  <si>
    <t xml:space="preserve">KILLI GHURMAI HARNAI          </t>
  </si>
  <si>
    <t>0260200</t>
  </si>
  <si>
    <t xml:space="preserve">KILLI GHURMI                  </t>
  </si>
  <si>
    <t>0260201</t>
  </si>
  <si>
    <t>0300700</t>
  </si>
  <si>
    <t xml:space="preserve">KILLI BALLI SPIN TANGI HARNAI </t>
  </si>
  <si>
    <t>0300800</t>
  </si>
  <si>
    <t xml:space="preserve">DEPUTY DISTRICT EDUCATION     </t>
  </si>
  <si>
    <t xml:space="preserve">KILLI BALLI                   </t>
  </si>
  <si>
    <t>0300801</t>
  </si>
  <si>
    <t xml:space="preserve">KILLI ZARMAN                  </t>
  </si>
  <si>
    <t>0317400</t>
  </si>
  <si>
    <t xml:space="preserve">WATER FILTERATION PLANT       </t>
  </si>
  <si>
    <t>0317500</t>
  </si>
  <si>
    <t xml:space="preserve">UNION COUCIL SPIN TANGI       </t>
  </si>
  <si>
    <t>0329901</t>
  </si>
  <si>
    <t xml:space="preserve">GOVT BOYS HIGH SCGIIK         </t>
  </si>
  <si>
    <t>0334100</t>
  </si>
  <si>
    <t xml:space="preserve">PRIMERY SCHOOL GOCHINA        </t>
  </si>
  <si>
    <t xml:space="preserve">KILLI GOCHINA                 </t>
  </si>
  <si>
    <t xml:space="preserve">LAL MOHAMMAD                  </t>
  </si>
  <si>
    <t>0337301</t>
  </si>
  <si>
    <t xml:space="preserve">GOBT GIRLS PRIMARY SCHOOL     </t>
  </si>
  <si>
    <t xml:space="preserve">KILLI BAHADUR ABAD            </t>
  </si>
  <si>
    <t>0337700</t>
  </si>
  <si>
    <t xml:space="preserve">KILLI GORHINAR                </t>
  </si>
  <si>
    <t>0337706</t>
  </si>
  <si>
    <t xml:space="preserve">BOYS PRIMARY SCHOOL           </t>
  </si>
  <si>
    <t xml:space="preserve">GOCHINA                       </t>
  </si>
  <si>
    <t>0337707</t>
  </si>
  <si>
    <t>0337708</t>
  </si>
  <si>
    <t xml:space="preserve">GOVT:PRIMARY SCHOOL           </t>
  </si>
  <si>
    <t xml:space="preserve">NAKUS                         </t>
  </si>
  <si>
    <t>0337709</t>
  </si>
  <si>
    <t xml:space="preserve">GOVT:BOYS PRIMARY SCHOOL      </t>
  </si>
  <si>
    <t>0337711</t>
  </si>
  <si>
    <t>0341700</t>
  </si>
  <si>
    <t xml:space="preserve">CIVIL DISPENSARY NAKUS        </t>
  </si>
  <si>
    <t xml:space="preserve">DIST. SIBI                    </t>
  </si>
  <si>
    <t>0343700</t>
  </si>
  <si>
    <t>0346100</t>
  </si>
  <si>
    <t xml:space="preserve">GOVT HAIGH SCHOOL             </t>
  </si>
  <si>
    <t xml:space="preserve">NAKAS HARNAI                  </t>
  </si>
  <si>
    <t>0356200</t>
  </si>
  <si>
    <t xml:space="preserve">CHONGI OFFICE                 </t>
  </si>
  <si>
    <t xml:space="preserve">M.B.HARNAI                    </t>
  </si>
  <si>
    <t>0379800</t>
  </si>
  <si>
    <t xml:space="preserve">GOVERNMENT  HIGH  SCHOOL      </t>
  </si>
  <si>
    <t xml:space="preserve">WAHAB TANGI SHARIGH           </t>
  </si>
  <si>
    <t>0439300</t>
  </si>
  <si>
    <t xml:space="preserve">GOVT BOYS MIDDLE SCHOOL       </t>
  </si>
  <si>
    <t xml:space="preserve">KHOST                         </t>
  </si>
  <si>
    <t xml:space="preserve">DISTT: ZIARAT                 </t>
  </si>
  <si>
    <t>0446300</t>
  </si>
  <si>
    <t xml:space="preserve">ASSTT DISTRICT HEALTH OFFICER </t>
  </si>
  <si>
    <t xml:space="preserve">SHARIGH                       </t>
  </si>
  <si>
    <t xml:space="preserve">KILLI ZARDALOO                </t>
  </si>
  <si>
    <t>0465100</t>
  </si>
  <si>
    <t>0465400</t>
  </si>
  <si>
    <t>0465500</t>
  </si>
  <si>
    <t xml:space="preserve">S D O P.H.E OFFICE HARNAI     </t>
  </si>
  <si>
    <t xml:space="preserve">KILLI ABAD HARNAI             </t>
  </si>
  <si>
    <t>0465700</t>
  </si>
  <si>
    <t>0465701</t>
  </si>
  <si>
    <t xml:space="preserve">GOVT:HIGH SCHOOL              </t>
  </si>
  <si>
    <t xml:space="preserve">GOVT.                         </t>
  </si>
  <si>
    <t xml:space="preserve">GOVT HIGH SCHOOL SHARIGH      </t>
  </si>
  <si>
    <t>0466700</t>
  </si>
  <si>
    <t>0466800</t>
  </si>
  <si>
    <t xml:space="preserve">HOSPITAL SCHOOL ROAD SHARIGH  </t>
  </si>
  <si>
    <t>0466900</t>
  </si>
  <si>
    <t xml:space="preserve">NEW 14 BED WARD HOSPITAL      </t>
  </si>
  <si>
    <t>0467100</t>
  </si>
  <si>
    <t>0467101</t>
  </si>
  <si>
    <t>0467102</t>
  </si>
  <si>
    <t xml:space="preserve">SHAHRIGH                      </t>
  </si>
  <si>
    <t xml:space="preserve">SHAHRIGH.                     </t>
  </si>
  <si>
    <t>0467103</t>
  </si>
  <si>
    <t>0467105</t>
  </si>
  <si>
    <t>0467106</t>
  </si>
  <si>
    <t xml:space="preserve">KHOST.                        </t>
  </si>
  <si>
    <t>0467107</t>
  </si>
  <si>
    <t>0467108</t>
  </si>
  <si>
    <t xml:space="preserve">GOVT:PRIMARY SCHOOL BOYS      </t>
  </si>
  <si>
    <t>0467109</t>
  </si>
  <si>
    <t>0467110</t>
  </si>
  <si>
    <t xml:space="preserve">ZARDALOO                      </t>
  </si>
  <si>
    <t>0467112</t>
  </si>
  <si>
    <t xml:space="preserve">GOVT:GIRL BOYS SCHOOL         </t>
  </si>
  <si>
    <t>0467114</t>
  </si>
  <si>
    <t>0467115</t>
  </si>
  <si>
    <t>0467116</t>
  </si>
  <si>
    <t xml:space="preserve">GOVT: PRIMARY BOYS SCHOOL     </t>
  </si>
  <si>
    <t>0467300</t>
  </si>
  <si>
    <t xml:space="preserve">BOARDINQ                      </t>
  </si>
  <si>
    <t>0469200</t>
  </si>
  <si>
    <t xml:space="preserve">POLICE LINE BARIK             </t>
  </si>
  <si>
    <t xml:space="preserve">BABOO MAHLUA                  </t>
  </si>
  <si>
    <t>0469202</t>
  </si>
  <si>
    <t xml:space="preserve">GOVT PERIEMRY  SCHOOL         </t>
  </si>
  <si>
    <t xml:space="preserve">K  GARIBABAD HARNAI           </t>
  </si>
  <si>
    <t>0469800</t>
  </si>
  <si>
    <t xml:space="preserve">HEAD MASTER MINES LABOOR      </t>
  </si>
  <si>
    <t xml:space="preserve">HIGH SCHOOL HARANI            </t>
  </si>
  <si>
    <t>0469900</t>
  </si>
  <si>
    <t>0015001</t>
  </si>
  <si>
    <t xml:space="preserve">D.C COLONY                    </t>
  </si>
  <si>
    <t>0015002</t>
  </si>
  <si>
    <t xml:space="preserve">DY COMMISNER OFFICE           </t>
  </si>
  <si>
    <t>0015003</t>
  </si>
  <si>
    <t>CIVIL COURT COLONY</t>
  </si>
  <si>
    <t>HARNAI</t>
  </si>
  <si>
    <t>03301</t>
  </si>
  <si>
    <t>0015004</t>
  </si>
  <si>
    <t>JUDICIAL COMPLEX</t>
  </si>
  <si>
    <t>0028500</t>
  </si>
  <si>
    <t xml:space="preserve">XEN PHE DIVISION SIBI         </t>
  </si>
  <si>
    <t xml:space="preserve">WATER SUPPLY SCHEME HARANI    </t>
  </si>
  <si>
    <t xml:space="preserve">TOWN                          </t>
  </si>
  <si>
    <t>0037103</t>
  </si>
  <si>
    <t xml:space="preserve">NO.II                         </t>
  </si>
  <si>
    <t>0037105</t>
  </si>
  <si>
    <t>0251101</t>
  </si>
  <si>
    <t>0467000</t>
  </si>
  <si>
    <t xml:space="preserve">SHAHRIGH BAZAR                </t>
  </si>
  <si>
    <t xml:space="preserve">WATERSUPPLY                   </t>
  </si>
  <si>
    <t xml:space="preserve">TOOR KHAM ROAD HARNAI         </t>
  </si>
  <si>
    <t>0035501</t>
  </si>
  <si>
    <t xml:space="preserve">LABOUR HOSPITAL               </t>
  </si>
  <si>
    <t xml:space="preserve">HEAD QUARTER HOSPITAL HARNAI  </t>
  </si>
  <si>
    <t>0042900</t>
  </si>
  <si>
    <t xml:space="preserve">HARANI                        </t>
  </si>
  <si>
    <t>0100401</t>
  </si>
  <si>
    <t xml:space="preserve">NEW KHAZANA OFFICE            </t>
  </si>
  <si>
    <t xml:space="preserve">MAIN BUILDING DISTT:          </t>
  </si>
  <si>
    <t>0134800</t>
  </si>
  <si>
    <t xml:space="preserve">WATER SUPPLY HOSPITAL         </t>
  </si>
  <si>
    <t>0261801</t>
  </si>
  <si>
    <t xml:space="preserve">KILLI QILLA GHORMAI           </t>
  </si>
  <si>
    <t>0294501</t>
  </si>
  <si>
    <t xml:space="preserve">WSS HAIDER KHAN PHE           </t>
  </si>
  <si>
    <t xml:space="preserve">KILLI SANARI HARNAI           </t>
  </si>
  <si>
    <t>0371000</t>
  </si>
  <si>
    <t xml:space="preserve">SHAHRAG                       </t>
  </si>
  <si>
    <t>0450200</t>
  </si>
  <si>
    <t xml:space="preserve">ZIARAT KUCH                   </t>
  </si>
  <si>
    <t>0465502</t>
  </si>
  <si>
    <t xml:space="preserve">CUMMANITY W.S.S               </t>
  </si>
  <si>
    <t xml:space="preserve">SHARIG                        </t>
  </si>
  <si>
    <t>0465504</t>
  </si>
  <si>
    <t xml:space="preserve">KILLI SAMA SHAHRAGH           </t>
  </si>
  <si>
    <t>0466701</t>
  </si>
  <si>
    <t xml:space="preserve">KILLI SHAIKHAN                </t>
  </si>
  <si>
    <t>0469903</t>
  </si>
  <si>
    <t xml:space="preserve">COMMUNITY W S S               </t>
  </si>
  <si>
    <t xml:space="preserve">KILLI DORAN TANG              </t>
  </si>
  <si>
    <t>48225</t>
  </si>
  <si>
    <t>0003602</t>
  </si>
  <si>
    <t xml:space="preserve">EXECUTIVE ENGINEERPHE OFFICE  </t>
  </si>
  <si>
    <t xml:space="preserve">ZIARAT                        </t>
  </si>
  <si>
    <t>0020200</t>
  </si>
  <si>
    <t xml:space="preserve">SINJAVI .BAZAR                </t>
  </si>
  <si>
    <t>0022900</t>
  </si>
  <si>
    <t xml:space="preserve"> OLD CIVIL HOSPITAL           </t>
  </si>
  <si>
    <t xml:space="preserve">S.BAZAR                       </t>
  </si>
  <si>
    <t>0038401</t>
  </si>
  <si>
    <t>0045201</t>
  </si>
  <si>
    <t xml:space="preserve">BAZAR SINJAWI                 </t>
  </si>
  <si>
    <t xml:space="preserve">HOURSE HOSPITAL               </t>
  </si>
  <si>
    <t xml:space="preserve">S.CITY                        </t>
  </si>
  <si>
    <t xml:space="preserve">BAZAR SINJAVI                 </t>
  </si>
  <si>
    <t>0059100</t>
  </si>
  <si>
    <t xml:space="preserve">ALI MUHAMMAD                  </t>
  </si>
  <si>
    <t xml:space="preserve">BAZAR AREA                    </t>
  </si>
  <si>
    <t xml:space="preserve">SINJAVI                       </t>
  </si>
  <si>
    <t>0066304</t>
  </si>
  <si>
    <t xml:space="preserve">PRINCIPAL BANGLOW             </t>
  </si>
  <si>
    <t xml:space="preserve">GHOSKI                        </t>
  </si>
  <si>
    <t>0066305</t>
  </si>
  <si>
    <t xml:space="preserve">CHOWKIDAR                     </t>
  </si>
  <si>
    <t>0066306</t>
  </si>
  <si>
    <t xml:space="preserve">BATCHLER LODGE                </t>
  </si>
  <si>
    <t>0068201</t>
  </si>
  <si>
    <t xml:space="preserve">POLICE WARLECE STATION        </t>
  </si>
  <si>
    <t>0086903</t>
  </si>
  <si>
    <t>0087601</t>
  </si>
  <si>
    <t xml:space="preserve">KILLI UUDAR ABAD              </t>
  </si>
  <si>
    <t>0102600</t>
  </si>
  <si>
    <t xml:space="preserve">COMISSIONER HOUSE             </t>
  </si>
  <si>
    <t xml:space="preserve">CITY ZIARAT                   </t>
  </si>
  <si>
    <t xml:space="preserve">5107 </t>
  </si>
  <si>
    <t>0102700</t>
  </si>
  <si>
    <t xml:space="preserve">SP. D.C  OFFICE               </t>
  </si>
  <si>
    <t xml:space="preserve">ZIARAT CITY                   </t>
  </si>
  <si>
    <t>0165300</t>
  </si>
  <si>
    <t>0202600</t>
  </si>
  <si>
    <t xml:space="preserve">VILLAGE POI                   </t>
  </si>
  <si>
    <t>0680200</t>
  </si>
  <si>
    <t xml:space="preserve">NIAR POST OFFICE SINJAVI      </t>
  </si>
  <si>
    <t>0682000</t>
  </si>
  <si>
    <t xml:space="preserve">TEHSILDAR OFFICE              </t>
  </si>
  <si>
    <t xml:space="preserve">DISTRICT ZIARAT               </t>
  </si>
  <si>
    <t>0682004</t>
  </si>
  <si>
    <t xml:space="preserve">TEHSIL SINJAVI                </t>
  </si>
  <si>
    <t>0682005</t>
  </si>
  <si>
    <t xml:space="preserve">PLICE STATION                 </t>
  </si>
  <si>
    <t xml:space="preserve">SINJAVI  .BAZAR               </t>
  </si>
  <si>
    <t>0792200</t>
  </si>
  <si>
    <t xml:space="preserve">Q.M.C                         </t>
  </si>
  <si>
    <t xml:space="preserve">BAZAR ZIARAT                  </t>
  </si>
  <si>
    <t>0792900</t>
  </si>
  <si>
    <t xml:space="preserve">GOVT GUST HOUSE               </t>
  </si>
  <si>
    <t>0793000</t>
  </si>
  <si>
    <t xml:space="preserve">NEW COMMISSIONER OFFICE       </t>
  </si>
  <si>
    <t xml:space="preserve">ZIARAT BAZAR                  </t>
  </si>
  <si>
    <t>0793100</t>
  </si>
  <si>
    <t xml:space="preserve">JUNIOR FAREST                 </t>
  </si>
  <si>
    <t>0793400</t>
  </si>
  <si>
    <t xml:space="preserve">SHOSHAL WELAIR CALAB          </t>
  </si>
  <si>
    <t>0793500</t>
  </si>
  <si>
    <t>0793700</t>
  </si>
  <si>
    <t xml:space="preserve">DOZAKH TANGI                  </t>
  </si>
  <si>
    <t>0794000</t>
  </si>
  <si>
    <t xml:space="preserve">SOCIOL WELFARE                </t>
  </si>
  <si>
    <t xml:space="preserve">5132 </t>
  </si>
  <si>
    <t>0794100</t>
  </si>
  <si>
    <t>0794200</t>
  </si>
  <si>
    <t xml:space="preserve">CHIEF SECARTARY HOUSE         </t>
  </si>
  <si>
    <t xml:space="preserve">1140 </t>
  </si>
  <si>
    <t>0794300</t>
  </si>
  <si>
    <t xml:space="preserve">CHEIF SECTRARY OFFICE         </t>
  </si>
  <si>
    <t>0794400</t>
  </si>
  <si>
    <t xml:space="preserve">COMMISSIONER GUST HOUSE       </t>
  </si>
  <si>
    <t>0794500</t>
  </si>
  <si>
    <t xml:space="preserve">SESSION  HOUSE                </t>
  </si>
  <si>
    <t>0794600</t>
  </si>
  <si>
    <t xml:space="preserve">ZIARAT HOUSE                  </t>
  </si>
  <si>
    <t>0794700</t>
  </si>
  <si>
    <t xml:space="preserve">D.C HOUSE                     </t>
  </si>
  <si>
    <t>0794800</t>
  </si>
  <si>
    <t xml:space="preserve">CHIEF MINISTER HOUSE          </t>
  </si>
  <si>
    <t xml:space="preserve">QUAID AZAM RESIDENCY          </t>
  </si>
  <si>
    <t xml:space="preserve">1323 </t>
  </si>
  <si>
    <t>0795000</t>
  </si>
  <si>
    <t xml:space="preserve">D.I.G.OFFICE                  </t>
  </si>
  <si>
    <t xml:space="preserve">ZIARAT SUB OFFICE             </t>
  </si>
  <si>
    <t>0795100</t>
  </si>
  <si>
    <t xml:space="preserve">IRREGATION REST HOUSE         </t>
  </si>
  <si>
    <t xml:space="preserve">5121 </t>
  </si>
  <si>
    <t>0795200</t>
  </si>
  <si>
    <t xml:space="preserve">COMISSIONER OFFICE            </t>
  </si>
  <si>
    <t>0795300</t>
  </si>
  <si>
    <t xml:space="preserve">GOVERNER GUEST HOUSE          </t>
  </si>
  <si>
    <t>0795500</t>
  </si>
  <si>
    <t xml:space="preserve">D.C.GUEST HOUSE               </t>
  </si>
  <si>
    <t xml:space="preserve">ZIARAT.                       </t>
  </si>
  <si>
    <t>0795600</t>
  </si>
  <si>
    <t xml:space="preserve">5113 </t>
  </si>
  <si>
    <t>0795700</t>
  </si>
  <si>
    <t xml:space="preserve">DCO GUARD ROOM/CHOWKIDAR      </t>
  </si>
  <si>
    <t>0795800</t>
  </si>
  <si>
    <t>0795900</t>
  </si>
  <si>
    <t xml:space="preserve">DCO HOUSE                     </t>
  </si>
  <si>
    <t>0796000</t>
  </si>
  <si>
    <t xml:space="preserve">INSPECTION HUT                </t>
  </si>
  <si>
    <t>0796100</t>
  </si>
  <si>
    <t xml:space="preserve">OFFICE ASSISTANT AGRICULTURE  </t>
  </si>
  <si>
    <t xml:space="preserve">5119 </t>
  </si>
  <si>
    <t>0796200</t>
  </si>
  <si>
    <t xml:space="preserve">HASHIM                        </t>
  </si>
  <si>
    <t>0796300</t>
  </si>
  <si>
    <t xml:space="preserve">DAK BUNGLOW                   </t>
  </si>
  <si>
    <t xml:space="preserve">POPULATION WELFARE            </t>
  </si>
  <si>
    <t>0797100</t>
  </si>
  <si>
    <t xml:space="preserve">FAREST OFFICE                 </t>
  </si>
  <si>
    <t>0797101</t>
  </si>
  <si>
    <t xml:space="preserve">DIVISIONAL                    </t>
  </si>
  <si>
    <t xml:space="preserve">OFFICE                        </t>
  </si>
  <si>
    <t xml:space="preserve">1306 </t>
  </si>
  <si>
    <t>0797200</t>
  </si>
  <si>
    <t xml:space="preserve">VITNORY HOSPITAL              </t>
  </si>
  <si>
    <t>0797400</t>
  </si>
  <si>
    <t xml:space="preserve">DISTRICT CONCEL HALL          </t>
  </si>
  <si>
    <t xml:space="preserve">6201 </t>
  </si>
  <si>
    <t>0797500</t>
  </si>
  <si>
    <t xml:space="preserve">LABRARY                       </t>
  </si>
  <si>
    <t>0797600</t>
  </si>
  <si>
    <t xml:space="preserve">TRASURY OFFICE                </t>
  </si>
  <si>
    <t>0797700</t>
  </si>
  <si>
    <t xml:space="preserve">PAKISTAN BETUL MALL           </t>
  </si>
  <si>
    <t xml:space="preserve">DISTRICT OFFICE ZIARAT        </t>
  </si>
  <si>
    <t>0797800</t>
  </si>
  <si>
    <t xml:space="preserve">DCO OFFICE                    </t>
  </si>
  <si>
    <t>0797900</t>
  </si>
  <si>
    <t xml:space="preserve">OLD OFFICE BRANCH             </t>
  </si>
  <si>
    <t>0798000</t>
  </si>
  <si>
    <t xml:space="preserve">A.C.OFFICE                    </t>
  </si>
  <si>
    <t>0798100</t>
  </si>
  <si>
    <t xml:space="preserve">MOSQUE                        </t>
  </si>
  <si>
    <t>0798200</t>
  </si>
  <si>
    <t xml:space="preserve">NEAR JAMIA MOSQUE SHARIF      </t>
  </si>
  <si>
    <t>0798300</t>
  </si>
  <si>
    <t xml:space="preserve">XEN  OFFICE                   </t>
  </si>
  <si>
    <t>0798400</t>
  </si>
  <si>
    <t xml:space="preserve">SE  BR  OFFICE                </t>
  </si>
  <si>
    <t xml:space="preserve">5111 </t>
  </si>
  <si>
    <t>0798401</t>
  </si>
  <si>
    <t xml:space="preserve">5112 </t>
  </si>
  <si>
    <t>0798402</t>
  </si>
  <si>
    <t xml:space="preserve">WARILES STAFF                 </t>
  </si>
  <si>
    <t>0798500</t>
  </si>
  <si>
    <t xml:space="preserve">DISTRICT JAIL                 </t>
  </si>
  <si>
    <t xml:space="preserve">5117 </t>
  </si>
  <si>
    <t>0798501</t>
  </si>
  <si>
    <t xml:space="preserve">LEVIES WIRELESS STAFF         </t>
  </si>
  <si>
    <t>0798600</t>
  </si>
  <si>
    <t xml:space="preserve">COMMISSIONER ZIARAT           </t>
  </si>
  <si>
    <t>0798700</t>
  </si>
  <si>
    <t xml:space="preserve">DIST. EDUCATION OFFICE        </t>
  </si>
  <si>
    <t>0798800</t>
  </si>
  <si>
    <t xml:space="preserve">OFFICE NAZIM UNION COUNCIL    </t>
  </si>
  <si>
    <t>0798900</t>
  </si>
  <si>
    <t>0799000</t>
  </si>
  <si>
    <t xml:space="preserve">SCHOOL HOSTEL                 </t>
  </si>
  <si>
    <t>0799100</t>
  </si>
  <si>
    <t xml:space="preserve">CITY ZAIRAT                   </t>
  </si>
  <si>
    <t>0799200</t>
  </si>
  <si>
    <t xml:space="preserve">ASSISTANT AGRICULTURE         </t>
  </si>
  <si>
    <t xml:space="preserve">ENGINEER                      </t>
  </si>
  <si>
    <t>0799300</t>
  </si>
  <si>
    <t xml:space="preserve">D.H. O  HOUSE                 </t>
  </si>
  <si>
    <t>0799400</t>
  </si>
  <si>
    <t xml:space="preserve">KIRAMATULLAH                  </t>
  </si>
  <si>
    <t xml:space="preserve">TANA ROAD ZAIRAT              </t>
  </si>
  <si>
    <t>51082</t>
  </si>
  <si>
    <t>0799500</t>
  </si>
  <si>
    <t>0799600</t>
  </si>
  <si>
    <t xml:space="preserve">OLD LAVIES THANA              </t>
  </si>
  <si>
    <t>0799700</t>
  </si>
  <si>
    <t xml:space="preserve">TAHSILDAR OFFICE              </t>
  </si>
  <si>
    <t>0799800</t>
  </si>
  <si>
    <t xml:space="preserve">CIVIL HOSPITAL OFFICE         </t>
  </si>
  <si>
    <t xml:space="preserve">BAZAR ZIARTAT                 </t>
  </si>
  <si>
    <t>0799900</t>
  </si>
  <si>
    <t>0800000</t>
  </si>
  <si>
    <t xml:space="preserve">CIVIL HASPITAL OFFICE         </t>
  </si>
  <si>
    <t>0800100</t>
  </si>
  <si>
    <t>0800200</t>
  </si>
  <si>
    <t xml:space="preserve">XEN B/R  REST HOUSE           </t>
  </si>
  <si>
    <t>0800300</t>
  </si>
  <si>
    <t xml:space="preserve">S. E B/R REST HOUSE           </t>
  </si>
  <si>
    <t xml:space="preserve">JUDICIAL MAGISTRATE OFFICE    </t>
  </si>
  <si>
    <t>0800600</t>
  </si>
  <si>
    <t xml:space="preserve">ASSITT: COMMISSIONER          </t>
  </si>
  <si>
    <t xml:space="preserve">LAVIES THANA CHOUTAIR         </t>
  </si>
  <si>
    <t xml:space="preserve">5007 </t>
  </si>
  <si>
    <t>0800800</t>
  </si>
  <si>
    <t xml:space="preserve">C/O KILLI SUSANAK             </t>
  </si>
  <si>
    <t xml:space="preserve">MANA ZIARAT                   </t>
  </si>
  <si>
    <t>0800900</t>
  </si>
  <si>
    <t xml:space="preserve">KILLI MOHAMMAD HUSSAIN KAWAS  </t>
  </si>
  <si>
    <t xml:space="preserve">KILLI KAN BUNGALOW            </t>
  </si>
  <si>
    <t>0801200</t>
  </si>
  <si>
    <t xml:space="preserve">LAVIS THANA                   </t>
  </si>
  <si>
    <t xml:space="preserve">KILLI ZINDRA                  </t>
  </si>
  <si>
    <t>0801300</t>
  </si>
  <si>
    <t xml:space="preserve">HOSPITAL ZINDRA               </t>
  </si>
  <si>
    <t xml:space="preserve">ZINDRA BAAR                   </t>
  </si>
  <si>
    <t>0801304</t>
  </si>
  <si>
    <t xml:space="preserve">CIVIC DISPENSARY              </t>
  </si>
  <si>
    <t>0801500</t>
  </si>
  <si>
    <t xml:space="preserve">ZINDRA                        </t>
  </si>
  <si>
    <t>0801700</t>
  </si>
  <si>
    <t xml:space="preserve">ZINDRA  BAZAR                 </t>
  </si>
  <si>
    <t>0801800</t>
  </si>
  <si>
    <t xml:space="preserve">ZINDRA BAZAR                  </t>
  </si>
  <si>
    <t>0801900</t>
  </si>
  <si>
    <t xml:space="preserve">ZINDRA MERGOSE                </t>
  </si>
  <si>
    <t>0802000</t>
  </si>
  <si>
    <t xml:space="preserve">GHARBI CHEENA                 </t>
  </si>
  <si>
    <t>0802100</t>
  </si>
  <si>
    <t>0802200</t>
  </si>
  <si>
    <t xml:space="preserve">B.H.U PACHI                   </t>
  </si>
  <si>
    <t xml:space="preserve">PACHI ZIARAT                  </t>
  </si>
  <si>
    <t>0802300</t>
  </si>
  <si>
    <t xml:space="preserve">PECHY KAREZ                   </t>
  </si>
  <si>
    <t>0802500</t>
  </si>
  <si>
    <t xml:space="preserve">DISPANCRY                     </t>
  </si>
  <si>
    <t xml:space="preserve">KILLI PEACHI                  </t>
  </si>
  <si>
    <t>0802600</t>
  </si>
  <si>
    <t>0802700</t>
  </si>
  <si>
    <t xml:space="preserve">GOVT BOYS PRIMARY             </t>
  </si>
  <si>
    <t xml:space="preserve">MANNA                         </t>
  </si>
  <si>
    <t>0802800</t>
  </si>
  <si>
    <t xml:space="preserve">P. H E  WATER SUPPLY SCHEEM   </t>
  </si>
  <si>
    <t xml:space="preserve">KILLI DAWAT MANA              </t>
  </si>
  <si>
    <t>0802900</t>
  </si>
  <si>
    <t xml:space="preserve">MASJID SHARIF SCHOOL          </t>
  </si>
  <si>
    <t xml:space="preserve">K QAWAS                       </t>
  </si>
  <si>
    <t>0803200</t>
  </si>
  <si>
    <t xml:space="preserve">B/R  SOTRE                    </t>
  </si>
  <si>
    <t>0803300</t>
  </si>
  <si>
    <t xml:space="preserve">OLD B.R REST HOUSE            </t>
  </si>
  <si>
    <t>0803400</t>
  </si>
  <si>
    <t>0803500</t>
  </si>
  <si>
    <t xml:space="preserve">B/R   REST HOUSE              </t>
  </si>
  <si>
    <t>0803600</t>
  </si>
  <si>
    <t xml:space="preserve">NEW COMMESSIONER OFFICE       </t>
  </si>
  <si>
    <t xml:space="preserve">ZARAT                         </t>
  </si>
  <si>
    <t>0803700</t>
  </si>
  <si>
    <t xml:space="preserve">D.C. HOUSE                    </t>
  </si>
  <si>
    <t>0804000</t>
  </si>
  <si>
    <t xml:space="preserve">A.D.C. OFFICE                 </t>
  </si>
  <si>
    <t>0804100</t>
  </si>
  <si>
    <t xml:space="preserve">ASSINTANT OFFICE              </t>
  </si>
  <si>
    <t>0804200</t>
  </si>
  <si>
    <t xml:space="preserve">KAWAS                         </t>
  </si>
  <si>
    <t>0804300</t>
  </si>
  <si>
    <t xml:space="preserve">CAMPUNDAR QUATER              </t>
  </si>
  <si>
    <t xml:space="preserve">CIVIL HOSPITAL KAWAS          </t>
  </si>
  <si>
    <t>0804400</t>
  </si>
  <si>
    <t xml:space="preserve">DAI QUATER                    </t>
  </si>
  <si>
    <t xml:space="preserve">HOSPITAL KAWAS                </t>
  </si>
  <si>
    <t>0804500</t>
  </si>
  <si>
    <t xml:space="preserve">RESEDENTIONAL QUATER          </t>
  </si>
  <si>
    <t>0804600</t>
  </si>
  <si>
    <t xml:space="preserve">HEALTH ISPECTOR               </t>
  </si>
  <si>
    <t xml:space="preserve">HASPITAL KAWAS                </t>
  </si>
  <si>
    <t>0804700</t>
  </si>
  <si>
    <t xml:space="preserve">TEKAJAT                       </t>
  </si>
  <si>
    <t>0804800</t>
  </si>
  <si>
    <t xml:space="preserve">QUATA NO.1                    </t>
  </si>
  <si>
    <t>0805100</t>
  </si>
  <si>
    <t>0805300</t>
  </si>
  <si>
    <t xml:space="preserve">GOVT HIGH SCHOL               </t>
  </si>
  <si>
    <t>0805400</t>
  </si>
  <si>
    <t xml:space="preserve">GHWAZH KAWAS                  </t>
  </si>
  <si>
    <t>0805500</t>
  </si>
  <si>
    <t xml:space="preserve">KAWAS GHARBI                  </t>
  </si>
  <si>
    <t>0805600</t>
  </si>
  <si>
    <t xml:space="preserve">MUHAMMAD RAHEEM               </t>
  </si>
  <si>
    <t>0805700</t>
  </si>
  <si>
    <t xml:space="preserve">GOVT: MIDDAL SCHOOL           </t>
  </si>
  <si>
    <t xml:space="preserve">K.W. CHOME                    </t>
  </si>
  <si>
    <t>0805800</t>
  </si>
  <si>
    <t xml:space="preserve">KAN BUNGLOW                   </t>
  </si>
  <si>
    <t>0806000</t>
  </si>
  <si>
    <t xml:space="preserve">GOVT: MIDAL SCHOOL            </t>
  </si>
  <si>
    <t xml:space="preserve">KAN DIPPO                     </t>
  </si>
  <si>
    <t>0806100</t>
  </si>
  <si>
    <t xml:space="preserve">KAHN DIPPO HOSTPITAL          </t>
  </si>
  <si>
    <t>7996900</t>
  </si>
  <si>
    <t xml:space="preserve">HAJI WALI                     </t>
  </si>
  <si>
    <t xml:space="preserve">MAIN ROAD CITY                </t>
  </si>
  <si>
    <t>8004001</t>
  </si>
  <si>
    <t xml:space="preserve">GIRALS SCHOOL                 </t>
  </si>
  <si>
    <t xml:space="preserve">KILLI SAGA PISHIN             </t>
  </si>
  <si>
    <t xml:space="preserve">KHANOZAI                      </t>
  </si>
  <si>
    <t>8007001</t>
  </si>
  <si>
    <t>ASSISTANT COMMISSIONER R.HOUSE</t>
  </si>
  <si>
    <t xml:space="preserve">CHOWTAIR                      </t>
  </si>
  <si>
    <t>0004902</t>
  </si>
  <si>
    <t xml:space="preserve">PHE WATAR SUPPLY SCHEME       </t>
  </si>
  <si>
    <t xml:space="preserve">WACHA GHOSKI                  </t>
  </si>
  <si>
    <t>0004907</t>
  </si>
  <si>
    <t>W.S.S COMUNITY</t>
  </si>
  <si>
    <t>ZIARAT</t>
  </si>
  <si>
    <t>0007800</t>
  </si>
  <si>
    <t>0020702</t>
  </si>
  <si>
    <t xml:space="preserve">WATAR SUPLY SCHEEM            </t>
  </si>
  <si>
    <t xml:space="preserve">QUAID E AZAM RESIDENCY        </t>
  </si>
  <si>
    <t>0041501</t>
  </si>
  <si>
    <t>0066202</t>
  </si>
  <si>
    <t xml:space="preserve">GOVT INTER COLLEGE BOY'S      </t>
  </si>
  <si>
    <t>0105000</t>
  </si>
  <si>
    <t xml:space="preserve">WATER WUPPLY (P.H.E)          </t>
  </si>
  <si>
    <t>0105102</t>
  </si>
  <si>
    <t xml:space="preserve">KILLI KHUDAI RAHIM            </t>
  </si>
  <si>
    <t xml:space="preserve">KOSHKI BABI ZAIRAT            </t>
  </si>
  <si>
    <t>0105103</t>
  </si>
  <si>
    <t>BABA-E-ZIARAT</t>
  </si>
  <si>
    <t>C/O XEN B&amp;R</t>
  </si>
  <si>
    <t>01003</t>
  </si>
  <si>
    <t>0105104</t>
  </si>
  <si>
    <t>0106301</t>
  </si>
  <si>
    <t xml:space="preserve">GOVT POLTRY FORM              </t>
  </si>
  <si>
    <t>51224</t>
  </si>
  <si>
    <t xml:space="preserve">3313 </t>
  </si>
  <si>
    <t>0106706</t>
  </si>
  <si>
    <t xml:space="preserve">KILLI CHOVTER ZIARAT          </t>
  </si>
  <si>
    <t>0139500</t>
  </si>
  <si>
    <t>0791383</t>
  </si>
  <si>
    <t>FOREST INSTITUTE HOSTAL</t>
  </si>
  <si>
    <t>0791384</t>
  </si>
  <si>
    <t>FOREST INTITUTE ACADMIC BLOCK</t>
  </si>
  <si>
    <t>0795404</t>
  </si>
  <si>
    <t>PROSPECT POINT</t>
  </si>
  <si>
    <t>0801000</t>
  </si>
  <si>
    <t xml:space="preserve">KILLI KAWAS                   </t>
  </si>
  <si>
    <t>0801007</t>
  </si>
  <si>
    <t>0885716</t>
  </si>
  <si>
    <t xml:space="preserve">W S S                         </t>
  </si>
  <si>
    <t xml:space="preserve">KILLI KAZA TANDA WANI         </t>
  </si>
  <si>
    <t xml:space="preserve">SINJAVI ZIARAT                </t>
  </si>
  <si>
    <t>0003000</t>
  </si>
  <si>
    <t xml:space="preserve">TOORZAM HOTEL                 </t>
  </si>
  <si>
    <t xml:space="preserve">5116 </t>
  </si>
  <si>
    <t>0046901</t>
  </si>
  <si>
    <t xml:space="preserve">TOWN SERVICE NO-2 SINJAVI     </t>
  </si>
  <si>
    <t>0066303</t>
  </si>
  <si>
    <t>0105200</t>
  </si>
  <si>
    <t xml:space="preserve">ZIARZT                        </t>
  </si>
  <si>
    <t xml:space="preserve">5303 </t>
  </si>
  <si>
    <t>0107900</t>
  </si>
  <si>
    <t xml:space="preserve">KILLI BADEENZAI OLD SANJAVI   </t>
  </si>
  <si>
    <t>0130701</t>
  </si>
  <si>
    <t>0138100</t>
  </si>
  <si>
    <t xml:space="preserve">JUDICIAL MAGISTRATE COMPLEX   </t>
  </si>
  <si>
    <t xml:space="preserve">SANJAVI BAZAR                 </t>
  </si>
  <si>
    <t xml:space="preserve">SINJAWI SOURCE 1 HARNAI ROAD  </t>
  </si>
  <si>
    <t>0139401</t>
  </si>
  <si>
    <t>0139402</t>
  </si>
  <si>
    <t>0139403</t>
  </si>
  <si>
    <t xml:space="preserve">SHORT CUT                     </t>
  </si>
  <si>
    <t>0793800</t>
  </si>
  <si>
    <t>0795400</t>
  </si>
  <si>
    <t>0795401</t>
  </si>
  <si>
    <t>0800500</t>
  </si>
  <si>
    <t xml:space="preserve">F.D.O PHE                     </t>
  </si>
  <si>
    <t>0800801</t>
  </si>
  <si>
    <t>0885610</t>
  </si>
  <si>
    <t xml:space="preserve">PHE WATER SUPPLY SCHEEM       </t>
  </si>
  <si>
    <t xml:space="preserve">ZIARAT NO-02 WSS              </t>
  </si>
  <si>
    <t>15</t>
  </si>
  <si>
    <t>48226</t>
  </si>
  <si>
    <t>1069000</t>
  </si>
  <si>
    <t xml:space="preserve">DIN MUHAMMAD                  </t>
  </si>
  <si>
    <t xml:space="preserve">MUSA KHAIL BAZAR              </t>
  </si>
  <si>
    <t>1104200</t>
  </si>
  <si>
    <t xml:space="preserve">TAHIR KHAN                    </t>
  </si>
  <si>
    <t xml:space="preserve">MUSA KHAIL                    </t>
  </si>
  <si>
    <t>1213600</t>
  </si>
  <si>
    <t xml:space="preserve">NOOR-UL-HAQ                   </t>
  </si>
  <si>
    <t xml:space="preserve">NEW BAZAR MUSA KHAIL          </t>
  </si>
  <si>
    <t>0212402</t>
  </si>
  <si>
    <t xml:space="preserve">OFFICE DY:DISTT OFFICER       </t>
  </si>
  <si>
    <t>0301102</t>
  </si>
  <si>
    <t xml:space="preserve">KILLI METHAW                  </t>
  </si>
  <si>
    <t xml:space="preserve">DRUG                          </t>
  </si>
  <si>
    <t>0952904</t>
  </si>
  <si>
    <t xml:space="preserve">MEKHTAR                       </t>
  </si>
  <si>
    <t>0953301</t>
  </si>
  <si>
    <t xml:space="preserve">MEKHTER                       </t>
  </si>
  <si>
    <t>0968002</t>
  </si>
  <si>
    <t xml:space="preserve">DO SARKA BARNIMA              </t>
  </si>
  <si>
    <t>0985400</t>
  </si>
  <si>
    <t xml:space="preserve">SARDAR QADIR                  </t>
  </si>
  <si>
    <t xml:space="preserve">MAKHTER                       </t>
  </si>
  <si>
    <t>1017703</t>
  </si>
  <si>
    <t xml:space="preserve">BANGLOW NO 02                 </t>
  </si>
  <si>
    <t xml:space="preserve">NAIB TEHSILDAR                </t>
  </si>
  <si>
    <t xml:space="preserve">KINGRI                        </t>
  </si>
  <si>
    <t>1035002</t>
  </si>
  <si>
    <t xml:space="preserve">DISTRICT                      </t>
  </si>
  <si>
    <t xml:space="preserve">M.KHAIL                       </t>
  </si>
  <si>
    <t>1045401</t>
  </si>
  <si>
    <t xml:space="preserve">E D O COMMUNITY DEVOLPMENT    </t>
  </si>
  <si>
    <t>1051102</t>
  </si>
  <si>
    <t xml:space="preserve">BANGLOW NO:03                 </t>
  </si>
  <si>
    <t xml:space="preserve">D.C.O COLONY                  </t>
  </si>
  <si>
    <t>1051103</t>
  </si>
  <si>
    <t xml:space="preserve">BANGLOW NO:04                 </t>
  </si>
  <si>
    <t>1057200</t>
  </si>
  <si>
    <t xml:space="preserve">AGRICULTURE                   </t>
  </si>
  <si>
    <t>1072100</t>
  </si>
  <si>
    <t xml:space="preserve">POLICE QTR NO 6               </t>
  </si>
  <si>
    <t>1072400</t>
  </si>
  <si>
    <t xml:space="preserve">D.H.O BANGLOW NO 1            </t>
  </si>
  <si>
    <t>1072700</t>
  </si>
  <si>
    <t xml:space="preserve">ASSISTANT  DIRECTOR           </t>
  </si>
  <si>
    <t>1078000</t>
  </si>
  <si>
    <t xml:space="preserve">NADER KHAN                    </t>
  </si>
  <si>
    <t xml:space="preserve">MUSA KHEL                     </t>
  </si>
  <si>
    <t>1079800</t>
  </si>
  <si>
    <t xml:space="preserve">GOVT DEGREE COLLEGE           </t>
  </si>
  <si>
    <t xml:space="preserve">BACHALOR LODGE                </t>
  </si>
  <si>
    <t>BACHLOR LODGE MUSA KHAIL</t>
  </si>
  <si>
    <t>1147000</t>
  </si>
  <si>
    <t xml:space="preserve">LAL MUHAMMAD                  </t>
  </si>
  <si>
    <t xml:space="preserve">MUHALLAH JAFFAR ABAD          </t>
  </si>
  <si>
    <t>1207800</t>
  </si>
  <si>
    <t xml:space="preserve">MURGHA KIBZAI LORALAI         </t>
  </si>
  <si>
    <t xml:space="preserve">PPHI (D.H.S.)APOZAI           </t>
  </si>
  <si>
    <t xml:space="preserve">SAILANA LORALAI               </t>
  </si>
  <si>
    <t>1208300</t>
  </si>
  <si>
    <t xml:space="preserve">SALOON                        </t>
  </si>
  <si>
    <t xml:space="preserve">ZHOB                          </t>
  </si>
  <si>
    <t>1208900</t>
  </si>
  <si>
    <t xml:space="preserve">BUILDING RURAL                </t>
  </si>
  <si>
    <t xml:space="preserve">MAIKHTER                      </t>
  </si>
  <si>
    <t>1209204</t>
  </si>
  <si>
    <t xml:space="preserve">LIVES THANA MEKHTER           </t>
  </si>
  <si>
    <t>1209700</t>
  </si>
  <si>
    <t>1209800</t>
  </si>
  <si>
    <t xml:space="preserve">EDO PHE WATER  PLANT          </t>
  </si>
  <si>
    <t>1209900</t>
  </si>
  <si>
    <t xml:space="preserve">LIVES THANA                   </t>
  </si>
  <si>
    <t xml:space="preserve">KINGERI                       </t>
  </si>
  <si>
    <t xml:space="preserve">LIVES THANA KHAJOORI          </t>
  </si>
  <si>
    <t xml:space="preserve">HEAD MASTER HIGH SCHOOL       </t>
  </si>
  <si>
    <t xml:space="preserve">RARA SHAM                     </t>
  </si>
  <si>
    <t>1210201</t>
  </si>
  <si>
    <t xml:space="preserve">BASTI KHAN RARA SHAM          </t>
  </si>
  <si>
    <t xml:space="preserve">KINGRI MUSAKHEL               </t>
  </si>
  <si>
    <t>1210202</t>
  </si>
  <si>
    <t xml:space="preserve">KILLI FAIZ ABAD               </t>
  </si>
  <si>
    <t>1210203</t>
  </si>
  <si>
    <t>KILLI BURG PUSHT RARASHIM</t>
  </si>
  <si>
    <t>1210300</t>
  </si>
  <si>
    <t>1210301</t>
  </si>
  <si>
    <t>1210600</t>
  </si>
  <si>
    <t xml:space="preserve">E.D.O PUBLIC HEALTH           </t>
  </si>
  <si>
    <t xml:space="preserve">RARA SHAM M/KHAL              </t>
  </si>
  <si>
    <t>1210700</t>
  </si>
  <si>
    <t>1210800</t>
  </si>
  <si>
    <t xml:space="preserve">B.&amp; R  REST HOUSE             </t>
  </si>
  <si>
    <t xml:space="preserve">KINGREI                       </t>
  </si>
  <si>
    <t>1210802</t>
  </si>
  <si>
    <t>1210900</t>
  </si>
  <si>
    <t xml:space="preserve">KINGRI LORALAI                </t>
  </si>
  <si>
    <t>1211000</t>
  </si>
  <si>
    <t>1211100</t>
  </si>
  <si>
    <t xml:space="preserve">HOSPITAL DISPENSARY           </t>
  </si>
  <si>
    <t>1211103</t>
  </si>
  <si>
    <t xml:space="preserve">MUSAKHAIL                     </t>
  </si>
  <si>
    <t xml:space="preserve">MUSAKHAIL.                    </t>
  </si>
  <si>
    <t>1211200</t>
  </si>
  <si>
    <t xml:space="preserve">LEVIES THANA MUSA KHEL BAZAR  </t>
  </si>
  <si>
    <t>1211300</t>
  </si>
  <si>
    <t xml:space="preserve">MEHMOOD ABAD                  </t>
  </si>
  <si>
    <t>1211500</t>
  </si>
  <si>
    <t>1211501</t>
  </si>
  <si>
    <t>SOCIAL WELFARE OFFICE</t>
  </si>
  <si>
    <t>MUSA KHAIL</t>
  </si>
  <si>
    <t>1211600</t>
  </si>
  <si>
    <t>1211700</t>
  </si>
  <si>
    <t xml:space="preserve">H. Q . OFFICE                 </t>
  </si>
  <si>
    <t xml:space="preserve">OFFICE DPT.DISTRICT EDUCATION </t>
  </si>
  <si>
    <t>1212100</t>
  </si>
  <si>
    <t xml:space="preserve">B &amp; R REST HOUSE              </t>
  </si>
  <si>
    <t>1212200</t>
  </si>
  <si>
    <t xml:space="preserve">D.C  REST HOUSE               </t>
  </si>
  <si>
    <t>1212300</t>
  </si>
  <si>
    <t xml:space="preserve">KINGREE ROAD                  </t>
  </si>
  <si>
    <t xml:space="preserve">P.P.H.I. (D.S.U.) MUSA KHAIL  </t>
  </si>
  <si>
    <t xml:space="preserve">H.H.U. KASHPAN                </t>
  </si>
  <si>
    <t xml:space="preserve">MUSA KHAIL LORALAI            </t>
  </si>
  <si>
    <t>1212500</t>
  </si>
  <si>
    <t xml:space="preserve">PRINCIPAL GOVT: COLLAGE       </t>
  </si>
  <si>
    <t xml:space="preserve">MUSA KHAIL BAZAR LORALAI      </t>
  </si>
  <si>
    <t>1212600</t>
  </si>
  <si>
    <t>1212601</t>
  </si>
  <si>
    <t xml:space="preserve">LEVIES CONTROL ROOM           </t>
  </si>
  <si>
    <t xml:space="preserve">M/KHAIL                       </t>
  </si>
  <si>
    <t>1212602</t>
  </si>
  <si>
    <t xml:space="preserve">D.C                           </t>
  </si>
  <si>
    <t>1212603</t>
  </si>
  <si>
    <t xml:space="preserve">DEPUTY COMMISIONAR            </t>
  </si>
  <si>
    <t>1212605</t>
  </si>
  <si>
    <t xml:space="preserve">A-C OFFICE                    </t>
  </si>
  <si>
    <t>1212606</t>
  </si>
  <si>
    <t>1212607</t>
  </si>
  <si>
    <t xml:space="preserve">D-C REST HOUSE                </t>
  </si>
  <si>
    <t>1212617</t>
  </si>
  <si>
    <t xml:space="preserve">HAFIZ AHMED ESOT              </t>
  </si>
  <si>
    <t>1212618</t>
  </si>
  <si>
    <t xml:space="preserve">JALIL ABAD                    </t>
  </si>
  <si>
    <t xml:space="preserve">MEER DAORAZAI MUSAKHAIL       </t>
  </si>
  <si>
    <t>1212619</t>
  </si>
  <si>
    <t>GOVT GIRLS PRIMARY  SCHOOL</t>
  </si>
  <si>
    <t>NEW BAZAR</t>
  </si>
  <si>
    <t>03551</t>
  </si>
  <si>
    <t>1212701</t>
  </si>
  <si>
    <t>MWAKHAIL</t>
  </si>
  <si>
    <t>1213000</t>
  </si>
  <si>
    <t xml:space="preserve">SUB TREASURY                  </t>
  </si>
  <si>
    <t>DISTRICT ACCOUNT OFFICER</t>
  </si>
  <si>
    <t>1213100</t>
  </si>
  <si>
    <t xml:space="preserve">D.C.O OFFICE                  </t>
  </si>
  <si>
    <t>1213400</t>
  </si>
  <si>
    <t xml:space="preserve">OFFICE RURAL HEALTH CENTRE    </t>
  </si>
  <si>
    <t>1213500</t>
  </si>
  <si>
    <t>1213800</t>
  </si>
  <si>
    <t xml:space="preserve">CIVIL VITNERY HOSPITAL        </t>
  </si>
  <si>
    <t xml:space="preserve">MOSA KHEL                     </t>
  </si>
  <si>
    <t>1213900</t>
  </si>
  <si>
    <t xml:space="preserve">P.P.H.I. (D.S.U) MUSA KHAIL   </t>
  </si>
  <si>
    <t xml:space="preserve">B.H.U. KOT KHAN MUHAMMAD      </t>
  </si>
  <si>
    <t>1216800</t>
  </si>
  <si>
    <t xml:space="preserve">P.P.H.I (D.S.U.)              </t>
  </si>
  <si>
    <t xml:space="preserve">B.H.U. SUR MALIK LORALAI      </t>
  </si>
  <si>
    <t xml:space="preserve">HEALTH DEPTT: LORALAI         </t>
  </si>
  <si>
    <t>1300403</t>
  </si>
  <si>
    <t>1300809</t>
  </si>
  <si>
    <t xml:space="preserve">KILLI FAIZ BAND               </t>
  </si>
  <si>
    <t xml:space="preserve">ESSANI DRUG                   </t>
  </si>
  <si>
    <t>1301208</t>
  </si>
  <si>
    <t xml:space="preserve">KHADRANI                      </t>
  </si>
  <si>
    <t>1305613</t>
  </si>
  <si>
    <t>1306512</t>
  </si>
  <si>
    <t xml:space="preserve">DURG                          </t>
  </si>
  <si>
    <t>1306513</t>
  </si>
  <si>
    <t>RURAL HEALTH CENTRE</t>
  </si>
  <si>
    <t>DURG</t>
  </si>
  <si>
    <t>GURG</t>
  </si>
  <si>
    <t>1400010</t>
  </si>
  <si>
    <t xml:space="preserve">GOVT GIRLS M/S WATHGO         </t>
  </si>
  <si>
    <t xml:space="preserve">MILIK GHULAM MUHAMMAD         </t>
  </si>
  <si>
    <t xml:space="preserve">DRUG MUSA KHAIL               </t>
  </si>
  <si>
    <t>7717006</t>
  </si>
  <si>
    <t>0953404</t>
  </si>
  <si>
    <t>0953405</t>
  </si>
  <si>
    <t xml:space="preserve">MAKHTAR                       </t>
  </si>
  <si>
    <t>1067303</t>
  </si>
  <si>
    <t>DURG TOWN</t>
  </si>
  <si>
    <t>1209000</t>
  </si>
  <si>
    <t xml:space="preserve">MEKHTER BAZAR MEKHTER         </t>
  </si>
  <si>
    <t xml:space="preserve">SECRATORY WORKER WELFARE      </t>
  </si>
  <si>
    <t xml:space="preserve">W.S.S LABOUR COLONY           </t>
  </si>
  <si>
    <t>1213020</t>
  </si>
  <si>
    <t xml:space="preserve">WATER SUPPLY SECHEME          </t>
  </si>
  <si>
    <t>1213200</t>
  </si>
  <si>
    <t>1213300</t>
  </si>
  <si>
    <t>0883401</t>
  </si>
  <si>
    <t>BSOTE</t>
  </si>
  <si>
    <t>MUSA KHAL</t>
  </si>
  <si>
    <t>0953306</t>
  </si>
  <si>
    <t>0963201</t>
  </si>
  <si>
    <t xml:space="preserve">P.H.E MEKHTER                 </t>
  </si>
  <si>
    <t>0982114</t>
  </si>
  <si>
    <t xml:space="preserve">KILLI MERO                    </t>
  </si>
  <si>
    <t>1024001</t>
  </si>
  <si>
    <t xml:space="preserve">EDO P.H.E                     </t>
  </si>
  <si>
    <t xml:space="preserve">KILLI SHAM M.KHAIL KINGRI     </t>
  </si>
  <si>
    <t>1024002</t>
  </si>
  <si>
    <t xml:space="preserve">E D O PHE LORALAI             </t>
  </si>
  <si>
    <t xml:space="preserve">KILLI ANDER PUR RARASHAM      </t>
  </si>
  <si>
    <t>1025111</t>
  </si>
  <si>
    <t xml:space="preserve">GULSHAN ABAD                  </t>
  </si>
  <si>
    <t>1025112</t>
  </si>
  <si>
    <t xml:space="preserve">KILLI ROZODIN                 </t>
  </si>
  <si>
    <t>1067302</t>
  </si>
  <si>
    <t xml:space="preserve">E D O PHE MUSA KHAIL          </t>
  </si>
  <si>
    <t>1206801</t>
  </si>
  <si>
    <t>1207105</t>
  </si>
  <si>
    <t xml:space="preserve">W.S.S MOLVI NAIKMOHAMMAD      </t>
  </si>
  <si>
    <t>1208400</t>
  </si>
  <si>
    <t xml:space="preserve">E D O P H E                   </t>
  </si>
  <si>
    <t xml:space="preserve">W S S CHAMALING               </t>
  </si>
  <si>
    <t>1208500</t>
  </si>
  <si>
    <t>W S S ANGOORSHALA SERVICE NO 2</t>
  </si>
  <si>
    <t xml:space="preserve">CHAMALING                     </t>
  </si>
  <si>
    <t>1208600</t>
  </si>
  <si>
    <t xml:space="preserve">W.S.S ANGOOR SHILA SORCE.1    </t>
  </si>
  <si>
    <t xml:space="preserve">CHAMALING MAKHTER             </t>
  </si>
  <si>
    <t>1208700</t>
  </si>
  <si>
    <t>1208701</t>
  </si>
  <si>
    <t xml:space="preserve">HASSAN KHAIL MAKHTAR          </t>
  </si>
  <si>
    <t>1208800</t>
  </si>
  <si>
    <t xml:space="preserve">OFFICER BUILDING              </t>
  </si>
  <si>
    <t>PRINCIPAL WORKER BOARD</t>
  </si>
  <si>
    <t>LABOUR COLONY KINGRI</t>
  </si>
  <si>
    <t>1210302</t>
  </si>
  <si>
    <t>ESOTE</t>
  </si>
  <si>
    <t>MUSAKHEL</t>
  </si>
  <si>
    <t>1210303</t>
  </si>
  <si>
    <t xml:space="preserve">W.S.S BAZGUL                  </t>
  </si>
  <si>
    <t xml:space="preserve">MUSA                          </t>
  </si>
  <si>
    <t xml:space="preserve">KHAIL                         </t>
  </si>
  <si>
    <t>1210400</t>
  </si>
  <si>
    <t xml:space="preserve">PARA SHAIM                    </t>
  </si>
  <si>
    <t>1210500</t>
  </si>
  <si>
    <t>1210601</t>
  </si>
  <si>
    <t>1210603</t>
  </si>
  <si>
    <t xml:space="preserve">W.S.S MASJID SHARIF           </t>
  </si>
  <si>
    <t>1210604</t>
  </si>
  <si>
    <t xml:space="preserve">W S S C/O XEN PHE             </t>
  </si>
  <si>
    <t xml:space="preserve">KILLI HAYAT                   </t>
  </si>
  <si>
    <t>1212901</t>
  </si>
  <si>
    <t xml:space="preserve">W.S.S HAJI KAREEM             </t>
  </si>
  <si>
    <t>1213201</t>
  </si>
  <si>
    <t xml:space="preserve">W.S.S.P.H.E                   </t>
  </si>
  <si>
    <t xml:space="preserve">KILLI UMAR DIN TOGI           </t>
  </si>
  <si>
    <t>1213203</t>
  </si>
  <si>
    <t xml:space="preserve">W.S.S. P.H.E                  </t>
  </si>
  <si>
    <t xml:space="preserve">NEW BAZAR                     </t>
  </si>
  <si>
    <t>1213204</t>
  </si>
  <si>
    <t xml:space="preserve">XEN P H E MAZULLAH            </t>
  </si>
  <si>
    <t>1213207</t>
  </si>
  <si>
    <t xml:space="preserve">W.S.S XEN PHE                 </t>
  </si>
  <si>
    <t xml:space="preserve">ISHAQ PARA SHAM               </t>
  </si>
  <si>
    <t>1213301</t>
  </si>
  <si>
    <t xml:space="preserve">W.S.S.HAJI JAMAL              </t>
  </si>
  <si>
    <t xml:space="preserve">JAFFAR ABAD                   </t>
  </si>
  <si>
    <t xml:space="preserve">E.D.O WORK AND AERVICES.W.S.S </t>
  </si>
  <si>
    <t xml:space="preserve">DISTRICT COMPLEX MUSA KHAIL   </t>
  </si>
  <si>
    <t>1213801</t>
  </si>
  <si>
    <t xml:space="preserve">SESSION COURT                 </t>
  </si>
  <si>
    <t>1213805</t>
  </si>
  <si>
    <t>48241</t>
  </si>
  <si>
    <t>0019300</t>
  </si>
  <si>
    <t xml:space="preserve">PURIFICATION PLANTS           </t>
  </si>
  <si>
    <t xml:space="preserve">GHUNDI                        </t>
  </si>
  <si>
    <t xml:space="preserve">M. BAGH                       </t>
  </si>
  <si>
    <t>0019600</t>
  </si>
  <si>
    <t xml:space="preserve">BAZ MOHAMMAD                  </t>
  </si>
  <si>
    <t xml:space="preserve">B.M./BAGH                     </t>
  </si>
  <si>
    <t>0086801</t>
  </si>
  <si>
    <t xml:space="preserve">GOVERNMENT GIRLS HIGH         </t>
  </si>
  <si>
    <t xml:space="preserve">PRIMARY SECTION               </t>
  </si>
  <si>
    <t xml:space="preserve">MUSLIM BAGH                   </t>
  </si>
  <si>
    <t>0093900</t>
  </si>
  <si>
    <t xml:space="preserve">FAIZ MOHAMMAD                 </t>
  </si>
  <si>
    <t xml:space="preserve">B.M.BAGH                      </t>
  </si>
  <si>
    <t>0193500</t>
  </si>
  <si>
    <t xml:space="preserve">GOVERNMANT GIRLS PRIMARY      </t>
  </si>
  <si>
    <t xml:space="preserve">KILLI IDREES TALARI           </t>
  </si>
  <si>
    <t xml:space="preserve">KAN METHERZAI                 </t>
  </si>
  <si>
    <t>0193600</t>
  </si>
  <si>
    <t xml:space="preserve">GOVT MIDDLI SCHOOL            </t>
  </si>
  <si>
    <t xml:space="preserve">KILLI SAMKHAIL                </t>
  </si>
  <si>
    <t>0193700</t>
  </si>
  <si>
    <t xml:space="preserve">GOVT.PRIMARY SCHOOL           </t>
  </si>
  <si>
    <t xml:space="preserve">NEW KILLI SAMKHAIL            </t>
  </si>
  <si>
    <t xml:space="preserve">M.BAGH                        </t>
  </si>
  <si>
    <t>0193800</t>
  </si>
  <si>
    <t xml:space="preserve">KILLI LOY KARAZ               </t>
  </si>
  <si>
    <t xml:space="preserve">M/BAGH                        </t>
  </si>
  <si>
    <t>0194000</t>
  </si>
  <si>
    <t xml:space="preserve">GOVERNAMENT GIRLS PRIMARY     </t>
  </si>
  <si>
    <t xml:space="preserve">AMBER SAKHOBI                 </t>
  </si>
  <si>
    <t>0194400</t>
  </si>
  <si>
    <t xml:space="preserve">S..D.O.IRREGATION OFFICE      </t>
  </si>
  <si>
    <t>0194600</t>
  </si>
  <si>
    <t xml:space="preserve">KILLI NISAI                   </t>
  </si>
  <si>
    <t>0194800</t>
  </si>
  <si>
    <t xml:space="preserve">GOVT GIRLS COMMUNITY SCHOOL   </t>
  </si>
  <si>
    <t xml:space="preserve">KILLI SAM KHAIL               </t>
  </si>
  <si>
    <t>0195000</t>
  </si>
  <si>
    <t xml:space="preserve">RAILWAY STATION               </t>
  </si>
  <si>
    <t>0195100</t>
  </si>
  <si>
    <t xml:space="preserve">SUPPLY GODAM                  </t>
  </si>
  <si>
    <t xml:space="preserve">R.STATION                     </t>
  </si>
  <si>
    <t>0195300</t>
  </si>
  <si>
    <t xml:space="preserve">A.C.HOUSE                     </t>
  </si>
  <si>
    <t>0195400</t>
  </si>
  <si>
    <t xml:space="preserve">P.A. REST HOUSE               </t>
  </si>
  <si>
    <t>0195500</t>
  </si>
  <si>
    <t xml:space="preserve">RESH HOUSE LOCAL GOVT:        </t>
  </si>
  <si>
    <t>0195900</t>
  </si>
  <si>
    <t xml:space="preserve">ANIMAL GORA HOSPITAL          </t>
  </si>
  <si>
    <t>0196000</t>
  </si>
  <si>
    <t xml:space="preserve">REST HOUSE LIVE STOCK         </t>
  </si>
  <si>
    <t xml:space="preserve">M BAGH                        </t>
  </si>
  <si>
    <t xml:space="preserve">ENT VETERNERY HOSPITAL M.BAGH </t>
  </si>
  <si>
    <t>0196101</t>
  </si>
  <si>
    <t xml:space="preserve">LAVISE LINE                   </t>
  </si>
  <si>
    <t xml:space="preserve">B..M.BAGH                     </t>
  </si>
  <si>
    <t>0196200</t>
  </si>
  <si>
    <t xml:space="preserve">GOVT POLITARY FORM            </t>
  </si>
  <si>
    <t>0196201</t>
  </si>
  <si>
    <t xml:space="preserve">TEHSIDAR HOUSE                </t>
  </si>
  <si>
    <t>0196300</t>
  </si>
  <si>
    <t xml:space="preserve">MEDICAL OFFICE HOUSE          </t>
  </si>
  <si>
    <t>0196400</t>
  </si>
  <si>
    <t xml:space="preserve">HOSTPITAL                     </t>
  </si>
  <si>
    <t xml:space="preserve">MN.BAGH                       </t>
  </si>
  <si>
    <t>0196500</t>
  </si>
  <si>
    <t xml:space="preserve">DANTAL SARJEN OFFICE          </t>
  </si>
  <si>
    <t>0196600</t>
  </si>
  <si>
    <t xml:space="preserve">E/P./O/CENTRE                 </t>
  </si>
  <si>
    <t>0196800</t>
  </si>
  <si>
    <t xml:space="preserve">GOVT G/S/                     </t>
  </si>
  <si>
    <t xml:space="preserve">B/ /BAGH                      </t>
  </si>
  <si>
    <t>0197100</t>
  </si>
  <si>
    <t xml:space="preserve">FLAHI MARKAZ                  </t>
  </si>
  <si>
    <t>0197200</t>
  </si>
  <si>
    <t xml:space="preserve">A.OFFICE                      </t>
  </si>
  <si>
    <t>0197400</t>
  </si>
  <si>
    <t>0197500</t>
  </si>
  <si>
    <t xml:space="preserve">BORDING HOUSE SCHOL           </t>
  </si>
  <si>
    <t>0197600</t>
  </si>
  <si>
    <t>0197900</t>
  </si>
  <si>
    <t xml:space="preserve">THANA WARILES OFFICER         </t>
  </si>
  <si>
    <t>0198000</t>
  </si>
  <si>
    <t xml:space="preserve">TEHSUL OFFICE M               </t>
  </si>
  <si>
    <t>0198100</t>
  </si>
  <si>
    <t xml:space="preserve">B/R. OFFICE                   </t>
  </si>
  <si>
    <t>0198200</t>
  </si>
  <si>
    <t xml:space="preserve">OVER SEAR                     </t>
  </si>
  <si>
    <t>0198300</t>
  </si>
  <si>
    <t xml:space="preserve">B/R BANGLU                    </t>
  </si>
  <si>
    <t xml:space="preserve">M.BALGH                       </t>
  </si>
  <si>
    <t>0198400</t>
  </si>
  <si>
    <t>0198500</t>
  </si>
  <si>
    <t xml:space="preserve">GOVT GIRLS MIDLE SCHOOL       </t>
  </si>
  <si>
    <t xml:space="preserve">KILLI REHRIE                  </t>
  </si>
  <si>
    <t>0198600</t>
  </si>
  <si>
    <t xml:space="preserve">KILLI ALI KHAN                </t>
  </si>
  <si>
    <t>0198700</t>
  </si>
  <si>
    <t xml:space="preserve">KILLI REHREE                  </t>
  </si>
  <si>
    <t>0198800</t>
  </si>
  <si>
    <t xml:space="preserve">MAINA IRREGATION OFFICE       </t>
  </si>
  <si>
    <t>0198900</t>
  </si>
  <si>
    <t>0199000</t>
  </si>
  <si>
    <t>SCHOOL DISTT EDUCATION OFFICER</t>
  </si>
  <si>
    <t>0199100</t>
  </si>
  <si>
    <t xml:space="preserve">GOVT  GIRLS PRIMERY SCHOOL    </t>
  </si>
  <si>
    <t xml:space="preserve">KILLI KARIZGAI                </t>
  </si>
  <si>
    <t>0200200</t>
  </si>
  <si>
    <t xml:space="preserve">QAZEE                         </t>
  </si>
  <si>
    <t>0211100</t>
  </si>
  <si>
    <t xml:space="preserve">KILLI URGUS                   </t>
  </si>
  <si>
    <t>0269000</t>
  </si>
  <si>
    <t xml:space="preserve">GIRLS SCHOOL                  </t>
  </si>
  <si>
    <t>0269100</t>
  </si>
  <si>
    <t xml:space="preserve">KILLI UBLOON                  </t>
  </si>
  <si>
    <t>0269300</t>
  </si>
  <si>
    <t xml:space="preserve">HIGH SCHOOL                   </t>
  </si>
  <si>
    <t xml:space="preserve">KILLI BAKA ZAI                </t>
  </si>
  <si>
    <t>0269400</t>
  </si>
  <si>
    <t xml:space="preserve">KILLI KUCH MALAZAI            </t>
  </si>
  <si>
    <t>0269500</t>
  </si>
  <si>
    <t xml:space="preserve">MEDICAL OFFICER               </t>
  </si>
  <si>
    <t xml:space="preserve">KUNCHOGHAI                    </t>
  </si>
  <si>
    <t>0269600</t>
  </si>
  <si>
    <t xml:space="preserve">QUARTER NO.1 LADY M. OFFICER  </t>
  </si>
  <si>
    <t>0269700</t>
  </si>
  <si>
    <t>0269800</t>
  </si>
  <si>
    <t xml:space="preserve">QUARTER NO.3                  </t>
  </si>
  <si>
    <t xml:space="preserve">M. BAHG                       </t>
  </si>
  <si>
    <t>0322900</t>
  </si>
  <si>
    <t xml:space="preserve">KANMATAR ZAI                  </t>
  </si>
  <si>
    <t>0323000</t>
  </si>
  <si>
    <t xml:space="preserve">BOARDING HOUSE                </t>
  </si>
  <si>
    <t>0421901</t>
  </si>
  <si>
    <t xml:space="preserve">KILLI KAREZ                   </t>
  </si>
  <si>
    <t>0422200</t>
  </si>
  <si>
    <t>0422300</t>
  </si>
  <si>
    <t xml:space="preserve">UNDER BASE                    </t>
  </si>
  <si>
    <t>0422400</t>
  </si>
  <si>
    <t xml:space="preserve">KILLI KOZZ KUCH               </t>
  </si>
  <si>
    <t>0422500</t>
  </si>
  <si>
    <t xml:space="preserve">KOZ KUCH M BAGH               </t>
  </si>
  <si>
    <t>0422600</t>
  </si>
  <si>
    <t xml:space="preserve">KILLI BABU CHINA              </t>
  </si>
  <si>
    <t>0422700</t>
  </si>
  <si>
    <t xml:space="preserve">PEOPLE HEALTH CARE            </t>
  </si>
  <si>
    <t xml:space="preserve">MURGHA FAQIRZAI               </t>
  </si>
  <si>
    <t>0422800</t>
  </si>
  <si>
    <t xml:space="preserve">MURGHA FAQEERZAI              </t>
  </si>
  <si>
    <t>0422900</t>
  </si>
  <si>
    <t>0423000</t>
  </si>
  <si>
    <t xml:space="preserve">GOVT GIRLS COMMUNITY P.SCHOOL </t>
  </si>
  <si>
    <t xml:space="preserve">KILLI SHINA KHURRA            </t>
  </si>
  <si>
    <t>0423200</t>
  </si>
  <si>
    <t xml:space="preserve">KILLI NASAI                   </t>
  </si>
  <si>
    <t>0423300</t>
  </si>
  <si>
    <t xml:space="preserve">SUB HEALTH CENTRE             </t>
  </si>
  <si>
    <t>0423400</t>
  </si>
  <si>
    <t>0423700</t>
  </si>
  <si>
    <t>0423800</t>
  </si>
  <si>
    <t xml:space="preserve">REST HOUSE ZARIMODEL FORM     </t>
  </si>
  <si>
    <t>0424000</t>
  </si>
  <si>
    <t xml:space="preserve">REST HOUSE  ZAREE FORM        </t>
  </si>
  <si>
    <t>0644100</t>
  </si>
  <si>
    <t>0812008</t>
  </si>
  <si>
    <t>0001752</t>
  </si>
  <si>
    <t xml:space="preserve">KUCH MULAZAI                  </t>
  </si>
  <si>
    <t>0001753</t>
  </si>
  <si>
    <t>WSS</t>
  </si>
  <si>
    <t>KILLI KAZHA BAYANA</t>
  </si>
  <si>
    <t>MUSLIM BAGH</t>
  </si>
  <si>
    <t>0001891</t>
  </si>
  <si>
    <t xml:space="preserve">COMMUNITY WATER SUPPLY SCHEEM </t>
  </si>
  <si>
    <t xml:space="preserve">PHED KILLI SARA SHAH          </t>
  </si>
  <si>
    <t xml:space="preserve">SECERTRY WORKER WELFARE       </t>
  </si>
  <si>
    <t xml:space="preserve">MODEL SCHOOL WORKER           </t>
  </si>
  <si>
    <t xml:space="preserve">WELFARE MUSLIM BAGH           </t>
  </si>
  <si>
    <t xml:space="preserve">SECRTERY WORKER WELFARE       </t>
  </si>
  <si>
    <t xml:space="preserve">HOSPITAL COLONY AT            </t>
  </si>
  <si>
    <t>0022304</t>
  </si>
  <si>
    <t xml:space="preserve">HOSTEL GOVT:GIRLS             </t>
  </si>
  <si>
    <t xml:space="preserve">MUSLIM  BAGH                  </t>
  </si>
  <si>
    <t>0022305</t>
  </si>
  <si>
    <t>GOVT GIRLS COLLEGE</t>
  </si>
  <si>
    <t>0022306</t>
  </si>
  <si>
    <t xml:space="preserve">ADMIN BLOCK GOVT:             </t>
  </si>
  <si>
    <t>0140082</t>
  </si>
  <si>
    <t xml:space="preserve">KILI SHINKHAR                 </t>
  </si>
  <si>
    <t>0194713</t>
  </si>
  <si>
    <t xml:space="preserve">MB                            </t>
  </si>
  <si>
    <t>0200400</t>
  </si>
  <si>
    <t>0201307</t>
  </si>
  <si>
    <t xml:space="preserve">KILLI TOWN MUSLIM BAGH        </t>
  </si>
  <si>
    <t>0201600</t>
  </si>
  <si>
    <t>0201601</t>
  </si>
  <si>
    <t xml:space="preserve">MAIN QUETTA ROAD              </t>
  </si>
  <si>
    <t>0201602</t>
  </si>
  <si>
    <t>0201603</t>
  </si>
  <si>
    <t xml:space="preserve">JUDICIAL COMPLEX OFFICE       </t>
  </si>
  <si>
    <t>0202403</t>
  </si>
  <si>
    <t>0202404</t>
  </si>
  <si>
    <t xml:space="preserve">PLAYERS HOSTEL                </t>
  </si>
  <si>
    <t>0202906</t>
  </si>
  <si>
    <t xml:space="preserve">KILLI BARRI MUSLIM BAGH       </t>
  </si>
  <si>
    <t>0202907</t>
  </si>
  <si>
    <t>NAWA KILLI NO.2</t>
  </si>
  <si>
    <t>0202908</t>
  </si>
  <si>
    <t>NAWA KILLI NO 1</t>
  </si>
  <si>
    <t>0204104</t>
  </si>
  <si>
    <t xml:space="preserve">KILLI SHANA KHAURA            </t>
  </si>
  <si>
    <t>0238201</t>
  </si>
  <si>
    <t xml:space="preserve">PROJECT DIRECTOR(RTE &amp; VTSP)  </t>
  </si>
  <si>
    <t xml:space="preserve">ACADEMIC BLOCK NO 2 GOVT POLY </t>
  </si>
  <si>
    <t xml:space="preserve">TECHNIC MUSLIM BAGH           </t>
  </si>
  <si>
    <t>0238202</t>
  </si>
  <si>
    <t xml:space="preserve">PROJECT DIRECTOR (RTE &amp; VTSP) </t>
  </si>
  <si>
    <t xml:space="preserve">ACADEMIC BLOCK NO 1 GOVT POLY </t>
  </si>
  <si>
    <t>0238203</t>
  </si>
  <si>
    <t>PROJECT DIRECTOR (RTE AND VTSP</t>
  </si>
  <si>
    <t xml:space="preserve">EDUCATION SECTOR QTA          </t>
  </si>
  <si>
    <t>HOSTEL LODGE BACHELOR QUARTERS</t>
  </si>
  <si>
    <t>0238204</t>
  </si>
  <si>
    <t xml:space="preserve">PRINCIPAL RESIDENT            </t>
  </si>
  <si>
    <t>GOVERNMENT POLYTECNIC INSTITUT</t>
  </si>
  <si>
    <t xml:space="preserve">E MASLIM BAGH                 </t>
  </si>
  <si>
    <t>0238205</t>
  </si>
  <si>
    <t xml:space="preserve">GOVERNMENT POLY TECHNIC       </t>
  </si>
  <si>
    <t xml:space="preserve">T/WELL MUSLIM BAGH            </t>
  </si>
  <si>
    <t>0238207</t>
  </si>
  <si>
    <t xml:space="preserve">JUDICIAL COMPLEX MAIN ROAD    </t>
  </si>
  <si>
    <t>0250008</t>
  </si>
  <si>
    <t xml:space="preserve">COMMUNITY WATAR SUPPLY SCHEEM </t>
  </si>
  <si>
    <t xml:space="preserve">KILLI WACHA ZAMA              </t>
  </si>
  <si>
    <t>0269201</t>
  </si>
  <si>
    <t xml:space="preserve">KILLI RAGHA BAKULZAI          </t>
  </si>
  <si>
    <t>0336601</t>
  </si>
  <si>
    <t xml:space="preserve">WATAR SUPPLY SCHEME           </t>
  </si>
  <si>
    <t xml:space="preserve">PHE KILLI SORY MEHTERZAI      </t>
  </si>
  <si>
    <t>0413609</t>
  </si>
  <si>
    <t xml:space="preserve">KILLA SAIFULLAH               </t>
  </si>
  <si>
    <t xml:space="preserve">AT NASAI                      </t>
  </si>
  <si>
    <t>0423602</t>
  </si>
  <si>
    <t xml:space="preserve">KILLI NASSAI                  </t>
  </si>
  <si>
    <t>0626101</t>
  </si>
  <si>
    <t xml:space="preserve">WATAR SUPPLY SCHEME COMMUNITY </t>
  </si>
  <si>
    <t xml:space="preserve">KILLI MALIK ABDUL QAYYUM      </t>
  </si>
  <si>
    <t xml:space="preserve">SULEMAN KAZA KIRZAI M.BAGH    </t>
  </si>
  <si>
    <t>0947205</t>
  </si>
  <si>
    <t xml:space="preserve">WATAR SUPPLY SCHEEM STATION   </t>
  </si>
  <si>
    <t xml:space="preserve">AREA BORE NO 12               </t>
  </si>
  <si>
    <t xml:space="preserve">KSF                           </t>
  </si>
  <si>
    <t>0065403</t>
  </si>
  <si>
    <t xml:space="preserve">MINES TRAINING AND            </t>
  </si>
  <si>
    <t xml:space="preserve">3509 </t>
  </si>
  <si>
    <t>0196700</t>
  </si>
  <si>
    <t xml:space="preserve">XRY PLANT                     </t>
  </si>
  <si>
    <t>0197800</t>
  </si>
  <si>
    <t xml:space="preserve">POLICE STATIONB               </t>
  </si>
  <si>
    <t>0199200</t>
  </si>
  <si>
    <t xml:space="preserve">BORE # 3 MUSLIM BAGH TOWN     </t>
  </si>
  <si>
    <t xml:space="preserve">QILLA SAIFULLAH               </t>
  </si>
  <si>
    <t>0199400</t>
  </si>
  <si>
    <t xml:space="preserve">WATER SUPPLY SCHEEM NO 4      </t>
  </si>
  <si>
    <t xml:space="preserve">P.H.E MUSLMIM                 </t>
  </si>
  <si>
    <t>0199500</t>
  </si>
  <si>
    <t xml:space="preserve">NAWAN KILLI MUSLIM BAGH TOWN  </t>
  </si>
  <si>
    <t>0201303</t>
  </si>
  <si>
    <t xml:space="preserve">KILLI PEROZAI KAN             </t>
  </si>
  <si>
    <t>0201306</t>
  </si>
  <si>
    <t xml:space="preserve">MURGHA FAQIRZAI M.BAGH        </t>
  </si>
  <si>
    <t xml:space="preserve">MUSLIAM                       </t>
  </si>
  <si>
    <t xml:space="preserve">BAGH                          </t>
  </si>
  <si>
    <t>0201308</t>
  </si>
  <si>
    <t xml:space="preserve">KILLI STATION MUSLIM BAGH     </t>
  </si>
  <si>
    <t>0201309</t>
  </si>
  <si>
    <t>0201310</t>
  </si>
  <si>
    <t>0201311</t>
  </si>
  <si>
    <t>0201805</t>
  </si>
  <si>
    <t xml:space="preserve">JUNGLE MURGHA MUSLIM BAGH     </t>
  </si>
  <si>
    <t>0202901</t>
  </si>
  <si>
    <t xml:space="preserve">WATER SUPLLY SCHEME           </t>
  </si>
  <si>
    <t xml:space="preserve">KILLI RARI N-BAGH             </t>
  </si>
  <si>
    <t>0203301</t>
  </si>
  <si>
    <t xml:space="preserve">M-BAGH                        </t>
  </si>
  <si>
    <t>0203302</t>
  </si>
  <si>
    <t>0203560</t>
  </si>
  <si>
    <t xml:space="preserve">MEHTERZAI M-BAFH              </t>
  </si>
  <si>
    <t>0268900</t>
  </si>
  <si>
    <t>0269200</t>
  </si>
  <si>
    <t xml:space="preserve">KILLI RAGHA BAKUZAI           </t>
  </si>
  <si>
    <t>0322600</t>
  </si>
  <si>
    <t xml:space="preserve">GOVERNMENT INTER COLLEGE      </t>
  </si>
  <si>
    <t xml:space="preserve">QUETTA ROAD MUSLIM BAGH       </t>
  </si>
  <si>
    <t xml:space="preserve">DISTT MUSLIM BAGH             </t>
  </si>
  <si>
    <t>0322800</t>
  </si>
  <si>
    <t xml:space="preserve">KILLI KAMMATARZAI             </t>
  </si>
  <si>
    <t>0422000</t>
  </si>
  <si>
    <t xml:space="preserve">COMMUNITY TUBE WELL           </t>
  </si>
  <si>
    <t>0423600</t>
  </si>
  <si>
    <t>0423900</t>
  </si>
  <si>
    <t xml:space="preserve">ZAREE TARAQYATEE FORM         </t>
  </si>
  <si>
    <t>48242</t>
  </si>
  <si>
    <t>0023912</t>
  </si>
  <si>
    <t xml:space="preserve">HOSPITAL H.D.F                </t>
  </si>
  <si>
    <t xml:space="preserve">NASIRABAD MUHALLAH            </t>
  </si>
  <si>
    <t>0032900</t>
  </si>
  <si>
    <t xml:space="preserve">LEVIES BRP THANA              </t>
  </si>
  <si>
    <t xml:space="preserve">NEAR WAPDA OFFICE ZHOB        </t>
  </si>
  <si>
    <t>0033700</t>
  </si>
  <si>
    <t xml:space="preserve">MUHALLA ISLAM YAR             </t>
  </si>
  <si>
    <t>0036700</t>
  </si>
  <si>
    <t xml:space="preserve">ASSAD PUBLIC SCHOOL           </t>
  </si>
  <si>
    <t xml:space="preserve">CLUB ROAD                     </t>
  </si>
  <si>
    <t>0036800</t>
  </si>
  <si>
    <t xml:space="preserve">B/ R   REST HOUSE             </t>
  </si>
  <si>
    <t>0037004</t>
  </si>
  <si>
    <t>0037100</t>
  </si>
  <si>
    <t xml:space="preserve">JERGA HALL                    </t>
  </si>
  <si>
    <t xml:space="preserve">N.GRAMAR SCHOOL ZHOB          </t>
  </si>
  <si>
    <t xml:space="preserve">NEAR GRAMMAR SCHOOL ZHOB      </t>
  </si>
  <si>
    <t>0037200</t>
  </si>
  <si>
    <t xml:space="preserve">SEASSION JUDGE OFFICE         </t>
  </si>
  <si>
    <t>0037201</t>
  </si>
  <si>
    <t xml:space="preserve">OFFICE OF CIVIL JUDGE II      </t>
  </si>
  <si>
    <t>0038200</t>
  </si>
  <si>
    <t>ASSISTANT DIRECTOR LOCAL GOVT</t>
  </si>
  <si>
    <t>ZHOB</t>
  </si>
  <si>
    <t>0039201</t>
  </si>
  <si>
    <t xml:space="preserve">A.P.A OFFICE                  </t>
  </si>
  <si>
    <t xml:space="preserve">SHARANI BAZAR                 </t>
  </si>
  <si>
    <t>0039500</t>
  </si>
  <si>
    <t xml:space="preserve">E.D.O REVENUE                 </t>
  </si>
  <si>
    <t xml:space="preserve">OFFICE  ZHOB                  </t>
  </si>
  <si>
    <t>0039700</t>
  </si>
  <si>
    <t xml:space="preserve">OFFICE DIST NAZIM             </t>
  </si>
  <si>
    <t xml:space="preserve">5350 </t>
  </si>
  <si>
    <t>0039702</t>
  </si>
  <si>
    <t xml:space="preserve">WATER PURIFIACATION PLANT     </t>
  </si>
  <si>
    <t>0040100</t>
  </si>
  <si>
    <t xml:space="preserve">QTR CHOWKIDAR                 </t>
  </si>
  <si>
    <t xml:space="preserve">FOREST NURSURY                </t>
  </si>
  <si>
    <t xml:space="preserve">STADIUM MOHALLAH ZHOB         </t>
  </si>
  <si>
    <t>0056100</t>
  </si>
  <si>
    <t xml:space="preserve">WADH SHEIKHAN ZHOB            </t>
  </si>
  <si>
    <t>0056101</t>
  </si>
  <si>
    <t xml:space="preserve">PANI TAQSEEM                  </t>
  </si>
  <si>
    <t>0056102</t>
  </si>
  <si>
    <t xml:space="preserve">WOOP SHAIKHAN                 </t>
  </si>
  <si>
    <t>0093700</t>
  </si>
  <si>
    <t xml:space="preserve">B/ R OFFICE                   </t>
  </si>
  <si>
    <t>0093800</t>
  </si>
  <si>
    <t>0095100</t>
  </si>
  <si>
    <t xml:space="preserve">MASQUE C/O HAFIZ ABDUL QADOOS </t>
  </si>
  <si>
    <t xml:space="preserve">IRRIGATION COLONY ZHOB        </t>
  </si>
  <si>
    <t>0099300</t>
  </si>
  <si>
    <t xml:space="preserve">DIGREE COLEGE                 </t>
  </si>
  <si>
    <t>0099900</t>
  </si>
  <si>
    <t xml:space="preserve">BIULDING DIGREE COLLEGE       </t>
  </si>
  <si>
    <t>0101700</t>
  </si>
  <si>
    <t xml:space="preserve">LORALAI ROAD ZHOB             </t>
  </si>
  <si>
    <t>0107500</t>
  </si>
  <si>
    <t xml:space="preserve">GUL HASSAN MAHALA             </t>
  </si>
  <si>
    <t>0107502</t>
  </si>
  <si>
    <t xml:space="preserve">NEW TOWN                      </t>
  </si>
  <si>
    <t>0133600</t>
  </si>
  <si>
    <t xml:space="preserve">AGRICULTURAL HOUSE            </t>
  </si>
  <si>
    <t xml:space="preserve">SHERANI BAZAR ZHOB            </t>
  </si>
  <si>
    <t>0140400</t>
  </si>
  <si>
    <t xml:space="preserve">SHERANI BAZAR                 </t>
  </si>
  <si>
    <t>0140500</t>
  </si>
  <si>
    <t xml:space="preserve">DEO EDUCATION OFFICE          </t>
  </si>
  <si>
    <t>0144400</t>
  </si>
  <si>
    <t>0230800</t>
  </si>
  <si>
    <t xml:space="preserve">KHAROTABAD MOHALLAH           </t>
  </si>
  <si>
    <t>0260800</t>
  </si>
  <si>
    <t xml:space="preserve">CHIEF OFFICE D  C             </t>
  </si>
  <si>
    <t>0261400</t>
  </si>
  <si>
    <t xml:space="preserve">LOCAL GOVT REST HOUSE         </t>
  </si>
  <si>
    <t>0279200</t>
  </si>
  <si>
    <t xml:space="preserve">SAPLAY STORE                  </t>
  </si>
  <si>
    <t>0297400</t>
  </si>
  <si>
    <t xml:space="preserve">SUPRINTANDANT DISTRICT        </t>
  </si>
  <si>
    <t xml:space="preserve">SUB JAIL  ZHOB                </t>
  </si>
  <si>
    <t>0297500</t>
  </si>
  <si>
    <t xml:space="preserve">D.S.P  OFFICE                 </t>
  </si>
  <si>
    <t xml:space="preserve">JAIL  RAOD                    </t>
  </si>
  <si>
    <t>0298600</t>
  </si>
  <si>
    <t>0314100</t>
  </si>
  <si>
    <t xml:space="preserve">EIDGA MOHALLAH                </t>
  </si>
  <si>
    <t>0369501</t>
  </si>
  <si>
    <t xml:space="preserve">EXCIXIC AND TAXATION          </t>
  </si>
  <si>
    <t xml:space="preserve">EID GHA MUHALLAH ROAD         </t>
  </si>
  <si>
    <t xml:space="preserve">0512 </t>
  </si>
  <si>
    <t>0370400</t>
  </si>
  <si>
    <t>0372400</t>
  </si>
  <si>
    <t xml:space="preserve">PIR GHAFOOR SHAH ROAD ZHOB    </t>
  </si>
  <si>
    <t>0372500</t>
  </si>
  <si>
    <t xml:space="preserve">OPERATION THEATOR             </t>
  </si>
  <si>
    <t xml:space="preserve">CIVIL HOSPITAL ZHOB           </t>
  </si>
  <si>
    <t>0372700</t>
  </si>
  <si>
    <t xml:space="preserve">MEDICINE STORE                </t>
  </si>
  <si>
    <t>0373200</t>
  </si>
  <si>
    <t xml:space="preserve">CATTLE HOSPITAL               </t>
  </si>
  <si>
    <t xml:space="preserve">QUETTA ROAD ZHOB              </t>
  </si>
  <si>
    <t>0373300</t>
  </si>
  <si>
    <t xml:space="preserve">REST HOUSE HOSPITAL           </t>
  </si>
  <si>
    <t xml:space="preserve">Z.A.T ROAD ZHOB               </t>
  </si>
  <si>
    <t>0384600</t>
  </si>
  <si>
    <t xml:space="preserve">LAVIEZ POLICE STATION         </t>
  </si>
  <si>
    <t xml:space="preserve">LEADY HOSPITAL  ZHOB          </t>
  </si>
  <si>
    <t>0384700</t>
  </si>
  <si>
    <t xml:space="preserve">LEVIVES STATION               </t>
  </si>
  <si>
    <t xml:space="preserve">LEWIS THANA JAIL ROAD         </t>
  </si>
  <si>
    <t>0454800</t>
  </si>
  <si>
    <t xml:space="preserve">NEAR POST OFFICE              </t>
  </si>
  <si>
    <t>0458701</t>
  </si>
  <si>
    <t xml:space="preserve">EDCUTON STORE                 </t>
  </si>
  <si>
    <t xml:space="preserve">BABU MOHALLAH ZHOB            </t>
  </si>
  <si>
    <t>0467701</t>
  </si>
  <si>
    <t>0472301</t>
  </si>
  <si>
    <t xml:space="preserve">GHAFAR SHAH                   </t>
  </si>
  <si>
    <t xml:space="preserve">HOUSE POST OFFICE ROAD ZHOB   </t>
  </si>
  <si>
    <t>0484401</t>
  </si>
  <si>
    <t xml:space="preserve">THANA ROAD ZHOB               </t>
  </si>
  <si>
    <t>0490101</t>
  </si>
  <si>
    <t xml:space="preserve">ASSISTENT COMMISIONER         </t>
  </si>
  <si>
    <t>0490301</t>
  </si>
  <si>
    <t>0495201</t>
  </si>
  <si>
    <t xml:space="preserve">POST OFFICE ROAD ZHOB         </t>
  </si>
  <si>
    <t>0495401</t>
  </si>
  <si>
    <t xml:space="preserve">G.H SCHOOL                    </t>
  </si>
  <si>
    <t>0521801</t>
  </si>
  <si>
    <t xml:space="preserve">TEX BRANCH                    </t>
  </si>
  <si>
    <t xml:space="preserve">QANDARI BAZAR  ZHOB           </t>
  </si>
  <si>
    <t xml:space="preserve">LADIES  HOSPITAL ZHOB         </t>
  </si>
  <si>
    <t xml:space="preserve">JAIL ROAD ZHOB                </t>
  </si>
  <si>
    <t xml:space="preserve">M CH CHNTER                   </t>
  </si>
  <si>
    <t xml:space="preserve">CIVIL ROAD ZHOB               </t>
  </si>
  <si>
    <t>0557800</t>
  </si>
  <si>
    <t xml:space="preserve">INFORMATION CENTRE            </t>
  </si>
  <si>
    <t xml:space="preserve">MARKET ROAD ZHOB              </t>
  </si>
  <si>
    <t>0573001</t>
  </si>
  <si>
    <t xml:space="preserve">ZHOB MALITIA                  </t>
  </si>
  <si>
    <t>0602103</t>
  </si>
  <si>
    <t xml:space="preserve">KILLI HASSAN ZAI              </t>
  </si>
  <si>
    <t>0628101</t>
  </si>
  <si>
    <t xml:space="preserve">TAKAI                         </t>
  </si>
  <si>
    <t>0628102</t>
  </si>
  <si>
    <t xml:space="preserve">P.P.H.I                       </t>
  </si>
  <si>
    <t xml:space="preserve">ALAMI KAPEEP                  </t>
  </si>
  <si>
    <t>0628103</t>
  </si>
  <si>
    <t xml:space="preserve">UNIT KILLI GUL MOHD           </t>
  </si>
  <si>
    <t xml:space="preserve">SHARANI                       </t>
  </si>
  <si>
    <t>0633600</t>
  </si>
  <si>
    <t xml:space="preserve">GOVT MIDDAL SCHOOL            </t>
  </si>
  <si>
    <t>0635500</t>
  </si>
  <si>
    <t xml:space="preserve">KILLI ZARBANA MANGALZAI       </t>
  </si>
  <si>
    <t>0643100</t>
  </si>
  <si>
    <t>QILLA MALIK SADDULLAH SHEERANI</t>
  </si>
  <si>
    <t>0643301</t>
  </si>
  <si>
    <t xml:space="preserve">HEAD MASTER GOVT H/S          </t>
  </si>
  <si>
    <t xml:space="preserve">KILLI KHANKI                  </t>
  </si>
  <si>
    <t>0661301</t>
  </si>
  <si>
    <t xml:space="preserve">PRINCIPAL GOVT INTER COLLEGE  </t>
  </si>
  <si>
    <t xml:space="preserve">MANI KHAWA SHEERASI           </t>
  </si>
  <si>
    <t>0661302</t>
  </si>
  <si>
    <t>0661306</t>
  </si>
  <si>
    <t xml:space="preserve">KILLI KARAMZAI                </t>
  </si>
  <si>
    <t xml:space="preserve">PPHI                          </t>
  </si>
  <si>
    <t>0670901</t>
  </si>
  <si>
    <t xml:space="preserve">GOVT MIDDILE SCHOOL           </t>
  </si>
  <si>
    <t xml:space="preserve">5351 </t>
  </si>
  <si>
    <t>0674702</t>
  </si>
  <si>
    <t xml:space="preserve">P.P.H.I CIVIL DISPENCERY      </t>
  </si>
  <si>
    <t xml:space="preserve">ASTASHI                       </t>
  </si>
  <si>
    <t>0674802</t>
  </si>
  <si>
    <t xml:space="preserve">KILLI ASTUSHI                 </t>
  </si>
  <si>
    <t xml:space="preserve">SHERANI                       </t>
  </si>
  <si>
    <t>0678800</t>
  </si>
  <si>
    <t xml:space="preserve">RURAL HEALTH CENTRE MINA KHWA </t>
  </si>
  <si>
    <t xml:space="preserve">C/O D HEALTH OFFICER ZHOB     </t>
  </si>
  <si>
    <t>0678804</t>
  </si>
  <si>
    <t xml:space="preserve">MANI KHAWA                    </t>
  </si>
  <si>
    <t>0678901</t>
  </si>
  <si>
    <t>0680500</t>
  </si>
  <si>
    <t xml:space="preserve">INCHARGE M.C.H CENTRE         </t>
  </si>
  <si>
    <t xml:space="preserve">GRID BAZAR                    </t>
  </si>
  <si>
    <t>0680600</t>
  </si>
  <si>
    <t>0680700</t>
  </si>
  <si>
    <t xml:space="preserve">INCHARGE MCH CENTRE           </t>
  </si>
  <si>
    <t xml:space="preserve">GRID BABAR ZHOB               </t>
  </si>
  <si>
    <t>0683500</t>
  </si>
  <si>
    <t xml:space="preserve">CIVIL DISPENCRY               </t>
  </si>
  <si>
    <t xml:space="preserve">KILLI GARD BABAR              </t>
  </si>
  <si>
    <t>0686100</t>
  </si>
  <si>
    <t xml:space="preserve">KILLI GARDA BABER             </t>
  </si>
  <si>
    <t>0706600</t>
  </si>
  <si>
    <t xml:space="preserve">CIVIL DISPANCRY               </t>
  </si>
  <si>
    <t xml:space="preserve">ALI KHAN ZAI                  </t>
  </si>
  <si>
    <t>0706602</t>
  </si>
  <si>
    <t xml:space="preserve">KILLI SHARAK                  </t>
  </si>
  <si>
    <t>0706604</t>
  </si>
  <si>
    <t xml:space="preserve">KILLI SHABZAI                 </t>
  </si>
  <si>
    <t>0723600</t>
  </si>
  <si>
    <t xml:space="preserve">KILLI THORE SHAH ZHOB         </t>
  </si>
  <si>
    <t>0733900</t>
  </si>
  <si>
    <t xml:space="preserve">KILLI MENA BAZAR              </t>
  </si>
  <si>
    <t>0733906</t>
  </si>
  <si>
    <t xml:space="preserve">RURAL HEALTH CENTER           </t>
  </si>
  <si>
    <t xml:space="preserve">MAINA BAZAR                   </t>
  </si>
  <si>
    <t xml:space="preserve">3407 </t>
  </si>
  <si>
    <t>0823001</t>
  </si>
  <si>
    <t xml:space="preserve">SHAKHAN TOWN                  </t>
  </si>
  <si>
    <t>0824301</t>
  </si>
  <si>
    <t xml:space="preserve">JUMAK ABAD SHAKHE TOWN        </t>
  </si>
  <si>
    <t>0824305</t>
  </si>
  <si>
    <t xml:space="preserve">NEW ABADI SHEKHAN ZHOB        </t>
  </si>
  <si>
    <t>0825295</t>
  </si>
  <si>
    <t>DISTRICT HELTH OFFICER</t>
  </si>
  <si>
    <t>NEW SHAIKHAN MUHALLAH</t>
  </si>
  <si>
    <t>0826302</t>
  </si>
  <si>
    <t xml:space="preserve">KILLI WALA AKRAM              </t>
  </si>
  <si>
    <t>0838300</t>
  </si>
  <si>
    <t xml:space="preserve">HEAD MASTER GOVT HIGH         </t>
  </si>
  <si>
    <t xml:space="preserve">KILLI SHAKHAN                 </t>
  </si>
  <si>
    <t>0840500</t>
  </si>
  <si>
    <t xml:space="preserve">WATER PUMP P.H.E              </t>
  </si>
  <si>
    <t xml:space="preserve">NEAR TABLIGHI MARKAZ ZHOB     </t>
  </si>
  <si>
    <t>0840700</t>
  </si>
  <si>
    <t xml:space="preserve">CHOKIDAR QURTER NEAR FOREST   </t>
  </si>
  <si>
    <t>0840900</t>
  </si>
  <si>
    <t xml:space="preserve">XEN PHE OFFICE                </t>
  </si>
  <si>
    <t xml:space="preserve">NEAR FOREST NURSERY APPOZAI   </t>
  </si>
  <si>
    <t>0840901</t>
  </si>
  <si>
    <t>0840902</t>
  </si>
  <si>
    <t xml:space="preserve">KILLI KHAN ALAM               </t>
  </si>
  <si>
    <t xml:space="preserve">ZHOB SHERANI                  </t>
  </si>
  <si>
    <t>0840903</t>
  </si>
  <si>
    <t>0840904</t>
  </si>
  <si>
    <t xml:space="preserve">KILLI HASSANZAI               </t>
  </si>
  <si>
    <t>0840905</t>
  </si>
  <si>
    <t>0840906</t>
  </si>
  <si>
    <t xml:space="preserve">HAZRAT SAIB KILLI             </t>
  </si>
  <si>
    <t>0840907</t>
  </si>
  <si>
    <t xml:space="preserve">KILLI APPOZAI                 </t>
  </si>
  <si>
    <t>0840908</t>
  </si>
  <si>
    <t xml:space="preserve">KILLI AKHTAR                  </t>
  </si>
  <si>
    <t>0840909</t>
  </si>
  <si>
    <t>0840910</t>
  </si>
  <si>
    <t xml:space="preserve">PURIFICATION PLANT PHE        </t>
  </si>
  <si>
    <t>0840911</t>
  </si>
  <si>
    <t xml:space="preserve">ISLAMYAR                      </t>
  </si>
  <si>
    <t>0840912</t>
  </si>
  <si>
    <t>0840913</t>
  </si>
  <si>
    <t>0840914</t>
  </si>
  <si>
    <t xml:space="preserve">KILLI GERILLA BABAR           </t>
  </si>
  <si>
    <t>0840930</t>
  </si>
  <si>
    <t>OFFICE WATER</t>
  </si>
  <si>
    <t>CIRCUT HOUSE</t>
  </si>
  <si>
    <t>0841600</t>
  </si>
  <si>
    <t xml:space="preserve">GOUT DAIRY FARM               </t>
  </si>
  <si>
    <t>0841601</t>
  </si>
  <si>
    <t xml:space="preserve">QURATER NO 6                  </t>
  </si>
  <si>
    <t xml:space="preserve">NEAR KILLI APPOZAI            </t>
  </si>
  <si>
    <t>0841602</t>
  </si>
  <si>
    <t xml:space="preserve">BANGLOW NO 1                  </t>
  </si>
  <si>
    <t xml:space="preserve">KILLI APOZAI                  </t>
  </si>
  <si>
    <t>0841603</t>
  </si>
  <si>
    <t xml:space="preserve">BANGLOW NO 2                  </t>
  </si>
  <si>
    <t>0841604</t>
  </si>
  <si>
    <t xml:space="preserve">BANGLOW NO 3                  </t>
  </si>
  <si>
    <t xml:space="preserve">LILLI APOZAI                  </t>
  </si>
  <si>
    <t>0841605</t>
  </si>
  <si>
    <t xml:space="preserve">BANGLOW NO 04                 </t>
  </si>
  <si>
    <t>0841606</t>
  </si>
  <si>
    <t xml:space="preserve">QUARTER NO 01                 </t>
  </si>
  <si>
    <t>0841607</t>
  </si>
  <si>
    <t xml:space="preserve">QUARTER NO 2                  </t>
  </si>
  <si>
    <t xml:space="preserve">NEAR KILLI APOZAI             </t>
  </si>
  <si>
    <t>0841608</t>
  </si>
  <si>
    <t xml:space="preserve">QUARTER NO 3                  </t>
  </si>
  <si>
    <t>0841609</t>
  </si>
  <si>
    <t xml:space="preserve">QUARTER NO 04                 </t>
  </si>
  <si>
    <t>0841610</t>
  </si>
  <si>
    <t xml:space="preserve">QUARTER NO 5                  </t>
  </si>
  <si>
    <t>0844500</t>
  </si>
  <si>
    <t xml:space="preserve">RAILWAY COLONY                </t>
  </si>
  <si>
    <t>0845000</t>
  </si>
  <si>
    <t xml:space="preserve">NEAR POLTRY FORM ZHOB         </t>
  </si>
  <si>
    <t>0845901</t>
  </si>
  <si>
    <t xml:space="preserve">KILLI SAQI                    </t>
  </si>
  <si>
    <t>0850501</t>
  </si>
  <si>
    <t>0878801</t>
  </si>
  <si>
    <t>0899100</t>
  </si>
  <si>
    <t xml:space="preserve">KILLI TARAKAI LORA            </t>
  </si>
  <si>
    <t>0909702</t>
  </si>
  <si>
    <t xml:space="preserve">KILLI TORA DURGA              </t>
  </si>
  <si>
    <t>0909710</t>
  </si>
  <si>
    <t xml:space="preserve">KILLI BOBI ARABZAI            </t>
  </si>
  <si>
    <t>0915200</t>
  </si>
  <si>
    <t>0921001</t>
  </si>
  <si>
    <t xml:space="preserve">KILLI MIR BAZ                 </t>
  </si>
  <si>
    <t xml:space="preserve">VILLAGE ZHOB                  </t>
  </si>
  <si>
    <t>0922100</t>
  </si>
  <si>
    <t xml:space="preserve">KILLI AKOZAI                  </t>
  </si>
  <si>
    <t>0938400</t>
  </si>
  <si>
    <t xml:space="preserve">KILLI BRINCH                  </t>
  </si>
  <si>
    <t>0938500</t>
  </si>
  <si>
    <t>0938502</t>
  </si>
  <si>
    <t xml:space="preserve">KILLI BRANJ                   </t>
  </si>
  <si>
    <t>0945555</t>
  </si>
  <si>
    <t>0945561</t>
  </si>
  <si>
    <t xml:space="preserve">SHERANI TOWN                  </t>
  </si>
  <si>
    <t xml:space="preserve">DISTRICT SHERANI              </t>
  </si>
  <si>
    <t>0945562</t>
  </si>
  <si>
    <t xml:space="preserve">MODEL HIGH SCHOOL             </t>
  </si>
  <si>
    <t xml:space="preserve">SHERANI TOWN DISTRICT         </t>
  </si>
  <si>
    <t>0945565</t>
  </si>
  <si>
    <t>0945567</t>
  </si>
  <si>
    <t xml:space="preserve">DEPUTY COMMISSIONER OFFICE    </t>
  </si>
  <si>
    <t>0945568</t>
  </si>
  <si>
    <t xml:space="preserve">DEPUTY COMMISSIONER BANGLOW   </t>
  </si>
  <si>
    <t>0945569</t>
  </si>
  <si>
    <t xml:space="preserve">CIRCUIT HOUSE SHARANI TOWN    </t>
  </si>
  <si>
    <t xml:space="preserve">DISTRICT SHARANI              </t>
  </si>
  <si>
    <t>0945570</t>
  </si>
  <si>
    <t xml:space="preserve">SHERANI DISTRICT              </t>
  </si>
  <si>
    <t>0945571</t>
  </si>
  <si>
    <t>GOVT BOYS PRIMARY SCHOOL KACHI</t>
  </si>
  <si>
    <t xml:space="preserve">NASEEB KHAN                   </t>
  </si>
  <si>
    <t>0945572</t>
  </si>
  <si>
    <t xml:space="preserve">ABDUL FAIZ DISTRICT           </t>
  </si>
  <si>
    <t>0945573</t>
  </si>
  <si>
    <t>0945575</t>
  </si>
  <si>
    <t>0945583</t>
  </si>
  <si>
    <t>CITY POLICE STATION</t>
  </si>
  <si>
    <t>DISTRICT SHERANI</t>
  </si>
  <si>
    <t>05112</t>
  </si>
  <si>
    <t>0948500</t>
  </si>
  <si>
    <t xml:space="preserve">KILLI OMIZA                   </t>
  </si>
  <si>
    <t>0948600</t>
  </si>
  <si>
    <t xml:space="preserve">KILLI OMZHA                   </t>
  </si>
  <si>
    <t>0948602</t>
  </si>
  <si>
    <t xml:space="preserve">GOVT GRILS PRIMARY SCHOOL     </t>
  </si>
  <si>
    <t xml:space="preserve">KILLI UMZHA                   </t>
  </si>
  <si>
    <t>0962001</t>
  </si>
  <si>
    <t xml:space="preserve">IBRAHIM KHAIL                 </t>
  </si>
  <si>
    <t xml:space="preserve">SHARANI ZHOB                  </t>
  </si>
  <si>
    <t>0964000</t>
  </si>
  <si>
    <t xml:space="preserve">INCHARE M.C.H CENTRE          </t>
  </si>
  <si>
    <t xml:space="preserve">K C NANA ZIA                  </t>
  </si>
  <si>
    <t>0037000</t>
  </si>
  <si>
    <t xml:space="preserve">CLUB ROAD ZHOB                </t>
  </si>
  <si>
    <t>0038300</t>
  </si>
  <si>
    <t xml:space="preserve">FAMILY PUBLIC PARK            </t>
  </si>
  <si>
    <t xml:space="preserve">C\O POLITICAL AGENT           </t>
  </si>
  <si>
    <t>0372600</t>
  </si>
  <si>
    <t>0602100</t>
  </si>
  <si>
    <t xml:space="preserve">KILLI HUSSAN ZAI ZHOB         </t>
  </si>
  <si>
    <t>0708001</t>
  </si>
  <si>
    <t xml:space="preserve">ADMIN BLOCK                   </t>
  </si>
  <si>
    <t xml:space="preserve">BRC ZHOB QUETTA ROAD ZHOB     </t>
  </si>
  <si>
    <t>0708002</t>
  </si>
  <si>
    <t xml:space="preserve">BATCHLORS HOSTEL              </t>
  </si>
  <si>
    <t xml:space="preserve">BRC ZHOB                      </t>
  </si>
  <si>
    <t>0708003</t>
  </si>
  <si>
    <t xml:space="preserve">CLLEGE BUILDING               </t>
  </si>
  <si>
    <t>0708004</t>
  </si>
  <si>
    <t>0728300</t>
  </si>
  <si>
    <t xml:space="preserve">MINA BAZAR                    </t>
  </si>
  <si>
    <t>0840702</t>
  </si>
  <si>
    <t xml:space="preserve">CIRCUIT HOUSE                 </t>
  </si>
  <si>
    <t>0840709</t>
  </si>
  <si>
    <t xml:space="preserve">ZHOB FAMILY PARK              </t>
  </si>
  <si>
    <t>0844900</t>
  </si>
  <si>
    <t xml:space="preserve">WATER PUMP  P.H.E             </t>
  </si>
  <si>
    <t xml:space="preserve">NEAR RAILWAY STATION ZHOB     </t>
  </si>
  <si>
    <t>0882404</t>
  </si>
  <si>
    <t xml:space="preserve">BUTEMS UNIVERSITY             </t>
  </si>
  <si>
    <t>0905401</t>
  </si>
  <si>
    <t xml:space="preserve">KILLI ZAFRAN                  </t>
  </si>
  <si>
    <t>0034400</t>
  </si>
  <si>
    <t xml:space="preserve">MMD WORK SHOP                 </t>
  </si>
  <si>
    <t>0037400</t>
  </si>
  <si>
    <t xml:space="preserve">DISTRICT COORDNATION OFFICER  </t>
  </si>
  <si>
    <t>0037700</t>
  </si>
  <si>
    <t xml:space="preserve">DEPUTY COMMISSIONER           </t>
  </si>
  <si>
    <t xml:space="preserve">CAMP OFFICE                   </t>
  </si>
  <si>
    <t>0293000</t>
  </si>
  <si>
    <t xml:space="preserve">POLICE LINE ROAD              </t>
  </si>
  <si>
    <t xml:space="preserve">1125 </t>
  </si>
  <si>
    <t>0602102</t>
  </si>
  <si>
    <t xml:space="preserve">KILLA AKHTAR                  </t>
  </si>
  <si>
    <t>0639500</t>
  </si>
  <si>
    <t xml:space="preserve">XEN PHE WATER SUPPLY SCHEME   </t>
  </si>
  <si>
    <t xml:space="preserve">KILLI NAZAK SHERANI           </t>
  </si>
  <si>
    <t>0645300</t>
  </si>
  <si>
    <t xml:space="preserve">KILLI LAHAR KARAMA            </t>
  </si>
  <si>
    <t>0661400</t>
  </si>
  <si>
    <t xml:space="preserve">KILLI DIN MUHAMMAD            </t>
  </si>
  <si>
    <t>0756410</t>
  </si>
  <si>
    <t>PITO GHORIZAI KILLI SAIF ULLAH</t>
  </si>
  <si>
    <t>0766310</t>
  </si>
  <si>
    <t>COMMUNITY KILLI GAWAL ISMAILZA</t>
  </si>
  <si>
    <t xml:space="preserve">QSF                           </t>
  </si>
  <si>
    <t>0841001</t>
  </si>
  <si>
    <t xml:space="preserve">ABDUL REHMAN                  </t>
  </si>
  <si>
    <t xml:space="preserve">NEAR D.H.O OFFICE             </t>
  </si>
  <si>
    <t>0842700</t>
  </si>
  <si>
    <t xml:space="preserve">K.APOZAI ZHOB                 </t>
  </si>
  <si>
    <t>0842702</t>
  </si>
  <si>
    <t xml:space="preserve">KILLI NEW SAGI ZHOB           </t>
  </si>
  <si>
    <t>0842800</t>
  </si>
  <si>
    <t xml:space="preserve">POLTRY FORM WATER PUMP        </t>
  </si>
  <si>
    <t xml:space="preserve">PHED WATER SUPPLY SCHEME      </t>
  </si>
  <si>
    <t xml:space="preserve">SAMBAZA                       </t>
  </si>
  <si>
    <t>0945560</t>
  </si>
  <si>
    <t xml:space="preserve">TRESURY KHAZANA OFFICE        </t>
  </si>
  <si>
    <t xml:space="preserve">MIR ALI KHAIL                 </t>
  </si>
  <si>
    <t>48244</t>
  </si>
  <si>
    <t>0196100</t>
  </si>
  <si>
    <t xml:space="preserve">SHANA LASHTER                 </t>
  </si>
  <si>
    <t xml:space="preserve">K.S.F                         </t>
  </si>
  <si>
    <t>0774000</t>
  </si>
  <si>
    <t xml:space="preserve">KILLA SAIF ULLAH              </t>
  </si>
  <si>
    <t xml:space="preserve">K.SAIFULLAH                   </t>
  </si>
  <si>
    <t>0775000</t>
  </si>
  <si>
    <t>0775001</t>
  </si>
  <si>
    <t>DISTRICT POLICE</t>
  </si>
  <si>
    <t>KILLA SAIFULLAH</t>
  </si>
  <si>
    <t>0775300</t>
  </si>
  <si>
    <t xml:space="preserve">KILLA SAIFULLAH BORE # 1      </t>
  </si>
  <si>
    <t>0776506</t>
  </si>
  <si>
    <t xml:space="preserve">AGRI CALTURE FARM MUSTAFA     </t>
  </si>
  <si>
    <t xml:space="preserve">KILLAH SAIFULLAH              </t>
  </si>
  <si>
    <t>0777000</t>
  </si>
  <si>
    <t xml:space="preserve">S  H  O  OFFICE               </t>
  </si>
  <si>
    <t>0778000</t>
  </si>
  <si>
    <t xml:space="preserve">SDO IRRIGATION                </t>
  </si>
  <si>
    <t xml:space="preserve">SUB DIVISION KILLA SAIFULLAH  </t>
  </si>
  <si>
    <t>0778001</t>
  </si>
  <si>
    <t xml:space="preserve">LOCAL GOVT OFFICE             </t>
  </si>
  <si>
    <t>0780300</t>
  </si>
  <si>
    <t xml:space="preserve">LAVGIESE THANA                </t>
  </si>
  <si>
    <t>0780500</t>
  </si>
  <si>
    <t xml:space="preserve">5122 </t>
  </si>
  <si>
    <t>0780601</t>
  </si>
  <si>
    <t xml:space="preserve">OFFICE GORA HOSPITAL          </t>
  </si>
  <si>
    <t>0780900</t>
  </si>
  <si>
    <t xml:space="preserve">KILLA SAIFULLAH HOUSE         </t>
  </si>
  <si>
    <t>0782000</t>
  </si>
  <si>
    <t xml:space="preserve">SDO  OFFICE B&amp;DR              </t>
  </si>
  <si>
    <t>0782400</t>
  </si>
  <si>
    <t xml:space="preserve">EHSAN ULLAH                   </t>
  </si>
  <si>
    <t xml:space="preserve">QILA SAIFULLAH                </t>
  </si>
  <si>
    <t>0782401</t>
  </si>
  <si>
    <t>0785400</t>
  </si>
  <si>
    <t xml:space="preserve">QILLA SAIF ULLAH              </t>
  </si>
  <si>
    <t>0802400</t>
  </si>
  <si>
    <t xml:space="preserve">EXECTIVE DISTRICT OFFICER     </t>
  </si>
  <si>
    <t xml:space="preserve">DISTRICT NAZIM OFFICE         </t>
  </si>
  <si>
    <t>0807900</t>
  </si>
  <si>
    <t xml:space="preserve">NAZIM TEHSIL OFFICE           </t>
  </si>
  <si>
    <t>0810100</t>
  </si>
  <si>
    <t xml:space="preserve">FADRAL LAVIES THANA           </t>
  </si>
  <si>
    <t>0820000</t>
  </si>
  <si>
    <t xml:space="preserve">BANDAT MUSAZAI                </t>
  </si>
  <si>
    <t>0820001</t>
  </si>
  <si>
    <t xml:space="preserve">GOVT GIRLS HIGH SCHOOL BANDAT </t>
  </si>
  <si>
    <t xml:space="preserve">MUSAZAI KILLA SAIFULLAH       </t>
  </si>
  <si>
    <t>0830700</t>
  </si>
  <si>
    <t xml:space="preserve">OFFICE DEPUTY DIRECTOR LIVE   </t>
  </si>
  <si>
    <t xml:space="preserve">LIVE STOCK                    </t>
  </si>
  <si>
    <t>0846102</t>
  </si>
  <si>
    <t xml:space="preserve">ABDUL SAMAD                   </t>
  </si>
  <si>
    <t xml:space="preserve">BENDAT MUSAZAI                </t>
  </si>
  <si>
    <t>51321</t>
  </si>
  <si>
    <t>0850200</t>
  </si>
  <si>
    <t>0851100</t>
  </si>
  <si>
    <t xml:space="preserve">NAQEEB ULLAH                  </t>
  </si>
  <si>
    <t xml:space="preserve">P.A COLONY                    </t>
  </si>
  <si>
    <t>0851300</t>
  </si>
  <si>
    <t xml:space="preserve">X-RAY PALNT HOSPITAL          </t>
  </si>
  <si>
    <t>0851303</t>
  </si>
  <si>
    <t xml:space="preserve">HEAD QURTER HOSPITAL          </t>
  </si>
  <si>
    <t>0852000</t>
  </si>
  <si>
    <t xml:space="preserve">WATER SUPPLY CIVIL            </t>
  </si>
  <si>
    <t>0869000</t>
  </si>
  <si>
    <t xml:space="preserve">OFFICE NATIONAL PROGRAME      </t>
  </si>
  <si>
    <t xml:space="preserve">DHO OFFICE                    </t>
  </si>
  <si>
    <t>0869200</t>
  </si>
  <si>
    <t>0888600</t>
  </si>
  <si>
    <t xml:space="preserve">P. A. COLONY                  </t>
  </si>
  <si>
    <t>0889100</t>
  </si>
  <si>
    <t xml:space="preserve">KHAZANA OFFICE                </t>
  </si>
  <si>
    <t xml:space="preserve">5108 </t>
  </si>
  <si>
    <t>0889301</t>
  </si>
  <si>
    <t xml:space="preserve">IQBAL MASJID                  </t>
  </si>
  <si>
    <t>0889302</t>
  </si>
  <si>
    <t xml:space="preserve">BY PASS MOHALLAH              </t>
  </si>
  <si>
    <t>0889800</t>
  </si>
  <si>
    <t xml:space="preserve">JODISIONAL MAJESTRATE         </t>
  </si>
  <si>
    <t>0898100</t>
  </si>
  <si>
    <t xml:space="preserve">DISTRIC EDUCATION OFFICE      </t>
  </si>
  <si>
    <t>0898400</t>
  </si>
  <si>
    <t>0902500</t>
  </si>
  <si>
    <t>0916700</t>
  </si>
  <si>
    <t xml:space="preserve">SAHAGI PAIZAI                 </t>
  </si>
  <si>
    <t>0919700</t>
  </si>
  <si>
    <t xml:space="preserve">KILLI TARWAL                  </t>
  </si>
  <si>
    <t xml:space="preserve">Q.SAIFULLAH                   </t>
  </si>
  <si>
    <t>0920100</t>
  </si>
  <si>
    <t xml:space="preserve">THANA AKHTER ZAI              </t>
  </si>
  <si>
    <t xml:space="preserve">KILLI SAIF ULLAH              </t>
  </si>
  <si>
    <t>0927300</t>
  </si>
  <si>
    <t xml:space="preserve">THANA AKHTER ZAI THANI        </t>
  </si>
  <si>
    <t xml:space="preserve">AKHTER ZAI KILLA SAIFULLAH    </t>
  </si>
  <si>
    <t>0927900</t>
  </si>
  <si>
    <t xml:space="preserve">KILLI AKHTAR ZAI              </t>
  </si>
  <si>
    <t>0927902</t>
  </si>
  <si>
    <t xml:space="preserve">GIRLS PRIMARY SCHOOL KILLI    </t>
  </si>
  <si>
    <t xml:space="preserve">JAHANGEER KILLA SAIFULLAH     </t>
  </si>
  <si>
    <t>0936300</t>
  </si>
  <si>
    <t xml:space="preserve">KILLI M. SADEEQ JOGAZAI       </t>
  </si>
  <si>
    <t>0952000</t>
  </si>
  <si>
    <t xml:space="preserve">KILLI BAHAR WALA              </t>
  </si>
  <si>
    <t>0961800</t>
  </si>
  <si>
    <t xml:space="preserve">BANDAT HAMENDZAI              </t>
  </si>
  <si>
    <t>0966800</t>
  </si>
  <si>
    <t xml:space="preserve">GOVT PRIMRAY SCHOOL           </t>
  </si>
  <si>
    <t xml:space="preserve">KILLI YEHYA WALA              </t>
  </si>
  <si>
    <t>0990000</t>
  </si>
  <si>
    <t xml:space="preserve">DIS PENSARY                   </t>
  </si>
  <si>
    <t xml:space="preserve">K.A.ZAI                       </t>
  </si>
  <si>
    <t>0990100</t>
  </si>
  <si>
    <t xml:space="preserve">AKHTERZAI                     </t>
  </si>
  <si>
    <t>1028100</t>
  </si>
  <si>
    <t xml:space="preserve">KILLI MALIK USMAN MIRZAI      </t>
  </si>
  <si>
    <t>1028200</t>
  </si>
  <si>
    <t>1036900</t>
  </si>
  <si>
    <t xml:space="preserve">KALU KILLA                    </t>
  </si>
  <si>
    <t>1039200</t>
  </si>
  <si>
    <t xml:space="preserve">HEAD MASTER AMIR ABAD         </t>
  </si>
  <si>
    <t xml:space="preserve">GOVT HIGH SCHOOL AMIR ABAD    </t>
  </si>
  <si>
    <t xml:space="preserve">KILLA SIAF ULLAH              </t>
  </si>
  <si>
    <t>1065100</t>
  </si>
  <si>
    <t xml:space="preserve">ALI KHAIL                     </t>
  </si>
  <si>
    <t>1065200</t>
  </si>
  <si>
    <t xml:space="preserve">ALI KHAIL MOLAVI SHERFUDDIN   </t>
  </si>
  <si>
    <t>1065300</t>
  </si>
  <si>
    <t xml:space="preserve">BASHEER AHMED KHAN            </t>
  </si>
  <si>
    <t>GOVT HIGH SCHOOL KHULGI TEHSIL</t>
  </si>
  <si>
    <t>1070200</t>
  </si>
  <si>
    <t xml:space="preserve">WALGAI GHARA GAWAL HAIDERZAI  </t>
  </si>
  <si>
    <t>1084700</t>
  </si>
  <si>
    <t xml:space="preserve">HADER ZAI                     </t>
  </si>
  <si>
    <t>1084800</t>
  </si>
  <si>
    <t xml:space="preserve">NALI SIR                      </t>
  </si>
  <si>
    <t>0107200</t>
  </si>
  <si>
    <t xml:space="preserve">EXTRA ASSISTANT DIRECTOR AGR  </t>
  </si>
  <si>
    <t xml:space="preserve">AGRICULTURAL FORM QALOO       </t>
  </si>
  <si>
    <t xml:space="preserve">Q SAIFULLAH                   </t>
  </si>
  <si>
    <t>0108471</t>
  </si>
  <si>
    <t xml:space="preserve">COMMUNITY WATER SUPPLY        </t>
  </si>
  <si>
    <t xml:space="preserve">BATO ZAI                      </t>
  </si>
  <si>
    <t>0108472</t>
  </si>
  <si>
    <t>0108473</t>
  </si>
  <si>
    <t>0200500</t>
  </si>
  <si>
    <t>0694105</t>
  </si>
  <si>
    <t xml:space="preserve">P H E WATER SUPPLY SCHEM      </t>
  </si>
  <si>
    <t xml:space="preserve">KILLI AMIR ABAD               </t>
  </si>
  <si>
    <t>0770801</t>
  </si>
  <si>
    <t xml:space="preserve">KILLI PAINDZAI QALLANDRA      </t>
  </si>
  <si>
    <t xml:space="preserve">KILLI SAIFULLAH               </t>
  </si>
  <si>
    <t>0801600</t>
  </si>
  <si>
    <t xml:space="preserve">BOOR # 4 KILLA SAIFULLAH TOWN </t>
  </si>
  <si>
    <t>0819305</t>
  </si>
  <si>
    <t xml:space="preserve">KILLI WAZA BATHOZAI           </t>
  </si>
  <si>
    <t>0852018</t>
  </si>
  <si>
    <t>0852019</t>
  </si>
  <si>
    <t xml:space="preserve">ELEMENTERY COLLEGE            </t>
  </si>
  <si>
    <t>0852100</t>
  </si>
  <si>
    <t xml:space="preserve">CIVIL HOSPITAN NEW            </t>
  </si>
  <si>
    <t>0852105</t>
  </si>
  <si>
    <t xml:space="preserve">KILLA                         </t>
  </si>
  <si>
    <t xml:space="preserve">SAIFULLAH                     </t>
  </si>
  <si>
    <t>0852106</t>
  </si>
  <si>
    <t>0852107</t>
  </si>
  <si>
    <t xml:space="preserve">JUDICAL COMPLEX COLONY        </t>
  </si>
  <si>
    <t>0859204</t>
  </si>
  <si>
    <t>WATER SUPPLY SCEME</t>
  </si>
  <si>
    <t>BANDAL MUSSAZAI</t>
  </si>
  <si>
    <t>0898000</t>
  </si>
  <si>
    <t xml:space="preserve">CIRCUT HOUSE QILLASIFULLAH    </t>
  </si>
  <si>
    <t xml:space="preserve">CIRCUT HOUSE QILLASAIFULLAH   </t>
  </si>
  <si>
    <t>0898200</t>
  </si>
  <si>
    <t xml:space="preserve">M M D      K S F              </t>
  </si>
  <si>
    <t xml:space="preserve">5707 </t>
  </si>
  <si>
    <t>0898500</t>
  </si>
  <si>
    <t xml:space="preserve">GOVERNMENT DEGREE COLLAGE     </t>
  </si>
  <si>
    <t>0898503</t>
  </si>
  <si>
    <t xml:space="preserve">POLICE LINE BUILDING          </t>
  </si>
  <si>
    <t>0947201</t>
  </si>
  <si>
    <t xml:space="preserve">TOWN BORE NO.8                </t>
  </si>
  <si>
    <t>0947202</t>
  </si>
  <si>
    <t xml:space="preserve">RAILWAY STATION BOR NO.09     </t>
  </si>
  <si>
    <t>0947203</t>
  </si>
  <si>
    <t xml:space="preserve">BOR NO.10                     </t>
  </si>
  <si>
    <t>0947204</t>
  </si>
  <si>
    <t xml:space="preserve">RAILWAY STATION BOR NO.11     </t>
  </si>
  <si>
    <t>0947207</t>
  </si>
  <si>
    <t xml:space="preserve">WATER SUPPLY SCHEME BORE NO 8 </t>
  </si>
  <si>
    <t xml:space="preserve">P H E KILLA SAIFULLAH         </t>
  </si>
  <si>
    <t>0947208</t>
  </si>
  <si>
    <t>WSS GRAVE YARD</t>
  </si>
  <si>
    <t>0947209</t>
  </si>
  <si>
    <t>KILLIA SAIF ULLAH</t>
  </si>
  <si>
    <t>KILLAH SAIF ULLAH</t>
  </si>
  <si>
    <t>0947210</t>
  </si>
  <si>
    <t>KILLI JAHANGEER</t>
  </si>
  <si>
    <t>1071800</t>
  </si>
  <si>
    <t xml:space="preserve">AGRICULTURE FORM              </t>
  </si>
  <si>
    <t xml:space="preserve">BORE NO.2 KALLO KILLA         </t>
  </si>
  <si>
    <t>1071900</t>
  </si>
  <si>
    <t xml:space="preserve">BORE NO.1 KALLO KILLA         </t>
  </si>
  <si>
    <t>09</t>
  </si>
  <si>
    <t>1084900</t>
  </si>
  <si>
    <t xml:space="preserve">KILLI NALISAIR                </t>
  </si>
  <si>
    <t>0194900</t>
  </si>
  <si>
    <t xml:space="preserve">K S F                         </t>
  </si>
  <si>
    <t>0291600</t>
  </si>
  <si>
    <t xml:space="preserve">WATER SUPPLY SCHEME NO.5      </t>
  </si>
  <si>
    <t xml:space="preserve">OLD HOSPITAL C/O PHE D        </t>
  </si>
  <si>
    <t>0542405</t>
  </si>
  <si>
    <t xml:space="preserve">DISTRICT ACCOUNTANT           </t>
  </si>
  <si>
    <t>0548510</t>
  </si>
  <si>
    <t>MID WAFARY HOSTEL AND TRAINING</t>
  </si>
  <si>
    <t xml:space="preserve">SCHOOL CIVIL HOSPITAL KSF     </t>
  </si>
  <si>
    <t>0809500</t>
  </si>
  <si>
    <t xml:space="preserve">KILLA SAIFULLAH TOWN  BOOR 3  </t>
  </si>
  <si>
    <t>0809600</t>
  </si>
  <si>
    <t xml:space="preserve">WATER SUPPLY NO 2             </t>
  </si>
  <si>
    <t>0888900</t>
  </si>
  <si>
    <t xml:space="preserve">6123 </t>
  </si>
  <si>
    <t>0889200</t>
  </si>
  <si>
    <t xml:space="preserve">DISTRICT NAZIM AND TMO OFFICE </t>
  </si>
  <si>
    <t>0896700</t>
  </si>
  <si>
    <t xml:space="preserve">B NO 3                        </t>
  </si>
  <si>
    <t xml:space="preserve">NEW HOSPITAL H DEPT           </t>
  </si>
  <si>
    <t xml:space="preserve">Q/SAIFULLAH                   </t>
  </si>
  <si>
    <t>0897202</t>
  </si>
  <si>
    <t>0897203</t>
  </si>
  <si>
    <t xml:space="preserve">KILLI ABDUL SAMAD BAZAR KSF   </t>
  </si>
  <si>
    <t>0897204</t>
  </si>
  <si>
    <t xml:space="preserve">NEW BAQI KILLI KHAR KHARAN    </t>
  </si>
  <si>
    <t>0897600</t>
  </si>
  <si>
    <t xml:space="preserve">NEW HOSPITAL                  </t>
  </si>
  <si>
    <t>0897702</t>
  </si>
  <si>
    <t xml:space="preserve">BOYS DEGREE COLLEGE           </t>
  </si>
  <si>
    <t>0897703</t>
  </si>
  <si>
    <t xml:space="preserve">GOVT GIRLS DEGREE COLLEGE     </t>
  </si>
  <si>
    <t>0897705</t>
  </si>
  <si>
    <t xml:space="preserve">STADIUM KILL SAIFULLAH        </t>
  </si>
  <si>
    <t>0897800</t>
  </si>
  <si>
    <t xml:space="preserve">WATER SUPPLY SCHEM P.H.E      </t>
  </si>
  <si>
    <t xml:space="preserve">JUNCTION CHOWK                </t>
  </si>
  <si>
    <t>0898300</t>
  </si>
  <si>
    <t xml:space="preserve">S.D.O OFFICE                  </t>
  </si>
  <si>
    <t>0898501</t>
  </si>
  <si>
    <t xml:space="preserve">DIRECTOR AGRICULTURE RESERCH  </t>
  </si>
  <si>
    <t>0907200</t>
  </si>
  <si>
    <t xml:space="preserve">WATER SUPPLY SCHEME 6         </t>
  </si>
  <si>
    <t>0919500</t>
  </si>
  <si>
    <t xml:space="preserve">K.TARWAL                      </t>
  </si>
  <si>
    <t xml:space="preserve">INAYATULLAH S/O MUHAMMAD ESSA </t>
  </si>
  <si>
    <t xml:space="preserve">KILLA SAIMULLAH               </t>
  </si>
  <si>
    <t>0962500</t>
  </si>
  <si>
    <t xml:space="preserve">WATTER SUPPLY SCHEEM          </t>
  </si>
  <si>
    <t>0980200</t>
  </si>
  <si>
    <t>1020604</t>
  </si>
  <si>
    <t xml:space="preserve">MUSSAZAI                      </t>
  </si>
  <si>
    <t>1028000</t>
  </si>
  <si>
    <t xml:space="preserve">KILLI BAKHTYAR ADDA           </t>
  </si>
  <si>
    <t>1028002</t>
  </si>
  <si>
    <t xml:space="preserve">KILLI ABDUL MANAN             </t>
  </si>
  <si>
    <t xml:space="preserve">KILLISAIFULLAH                </t>
  </si>
  <si>
    <t>1070600</t>
  </si>
  <si>
    <t xml:space="preserve">ALI KHAN  KILLA SAIFULLAH     </t>
  </si>
  <si>
    <t>1070601</t>
  </si>
  <si>
    <t xml:space="preserve">PHE KILLI SHANGLI K.SF        </t>
  </si>
  <si>
    <t>1070602</t>
  </si>
  <si>
    <t xml:space="preserve">PHED KSF                      </t>
  </si>
  <si>
    <t>1070702</t>
  </si>
  <si>
    <t xml:space="preserve">KHOSTI ABAD QILLA SAIF ULLAH  </t>
  </si>
  <si>
    <t>1070705</t>
  </si>
  <si>
    <t xml:space="preserve">COMMUNITY WATER               </t>
  </si>
  <si>
    <t>1071802</t>
  </si>
  <si>
    <t xml:space="preserve">MALIK SHAH ZAMAN KALO QILLA   </t>
  </si>
  <si>
    <t xml:space="preserve">ALI KHAIL QILLA SAIFULLAH     </t>
  </si>
  <si>
    <t>1085000</t>
  </si>
  <si>
    <t xml:space="preserve">SAFFERZAI                     </t>
  </si>
  <si>
    <t>1085005</t>
  </si>
  <si>
    <t>COMMUNITY WATER SUPPLY SCHEEME</t>
  </si>
  <si>
    <t xml:space="preserve">KILLI SARDAR HAYAT LANDI SHAH </t>
  </si>
  <si>
    <t xml:space="preserve">BATOZAI KILLA SAIFULLAH       </t>
  </si>
  <si>
    <t>48311</t>
  </si>
  <si>
    <t>0000490</t>
  </si>
  <si>
    <t xml:space="preserve">OVERSEAR HOUSE                </t>
  </si>
  <si>
    <t xml:space="preserve">AZIZABAD NO 1 MASTUNG         </t>
  </si>
  <si>
    <t>0000500</t>
  </si>
  <si>
    <t>XEN BUILDING B&amp;R</t>
  </si>
  <si>
    <t>R C D ROAD</t>
  </si>
  <si>
    <t>MASTUNG</t>
  </si>
  <si>
    <t>0001500</t>
  </si>
  <si>
    <t xml:space="preserve">PRINCIPAL DEGREE COLLEGE      </t>
  </si>
  <si>
    <t xml:space="preserve">DEGREE COLLEGE MASTUNG        </t>
  </si>
  <si>
    <t>0001700</t>
  </si>
  <si>
    <t xml:space="preserve">DEGREE COLLEGE HALL           </t>
  </si>
  <si>
    <t>0001900</t>
  </si>
  <si>
    <t xml:space="preserve">DEGREE COLLEGE HOSTEL         </t>
  </si>
  <si>
    <t>0002000</t>
  </si>
  <si>
    <t>0002100</t>
  </si>
  <si>
    <t xml:space="preserve">GIRLS COLLEGE MASTUNG         </t>
  </si>
  <si>
    <t>0003500</t>
  </si>
  <si>
    <t xml:space="preserve">CITY NAZIM MASTIUNG           </t>
  </si>
  <si>
    <t xml:space="preserve">KARIZ MASTUNG                 </t>
  </si>
  <si>
    <t xml:space="preserve">MASTUNG                       </t>
  </si>
  <si>
    <t xml:space="preserve">3003 </t>
  </si>
  <si>
    <t>0004500</t>
  </si>
  <si>
    <t xml:space="preserve">R.C.D ROAD MASTUNG            </t>
  </si>
  <si>
    <t xml:space="preserve">2119 </t>
  </si>
  <si>
    <t>0004600</t>
  </si>
  <si>
    <t xml:space="preserve">X E N  B/R                    </t>
  </si>
  <si>
    <t xml:space="preserve">0503 </t>
  </si>
  <si>
    <t>0004700</t>
  </si>
  <si>
    <t xml:space="preserve">XEN  B&amp;R                      </t>
  </si>
  <si>
    <t>B&amp;R OFFICE R.C.D ROAD  MASTUNG</t>
  </si>
  <si>
    <t>0004800</t>
  </si>
  <si>
    <t xml:space="preserve">B/R MASTUNG                   </t>
  </si>
  <si>
    <t>0005100</t>
  </si>
  <si>
    <t xml:space="preserve">SDO  B/R                      </t>
  </si>
  <si>
    <t xml:space="preserve">AZIZ ABAD  MASTUNG            </t>
  </si>
  <si>
    <t>0005600</t>
  </si>
  <si>
    <t xml:space="preserve">PRINCIPAL (GIRLS COLLEGE)     </t>
  </si>
  <si>
    <t xml:space="preserve">R.C.D. ROAD MASTUNG           </t>
  </si>
  <si>
    <t>0005601</t>
  </si>
  <si>
    <t>ADMIN</t>
  </si>
  <si>
    <t>0005602</t>
  </si>
  <si>
    <t>CHOWKIDAR QUARTER</t>
  </si>
  <si>
    <t>DEGREE COLLEGE</t>
  </si>
  <si>
    <t>0005603</t>
  </si>
  <si>
    <t>LAB</t>
  </si>
  <si>
    <t>GIRLS COLLEGE</t>
  </si>
  <si>
    <t>0010100</t>
  </si>
  <si>
    <t xml:space="preserve">GUARD ROOAM                   </t>
  </si>
  <si>
    <t xml:space="preserve">R.C.D ROAD                    </t>
  </si>
  <si>
    <t>0010500</t>
  </si>
  <si>
    <t xml:space="preserve">RCD  MASTUNG                  </t>
  </si>
  <si>
    <t>0011000</t>
  </si>
  <si>
    <t xml:space="preserve">SARAWAN PRESS CLUB            </t>
  </si>
  <si>
    <t xml:space="preserve">AZIZ ABAD NO 1                </t>
  </si>
  <si>
    <t>0011200</t>
  </si>
  <si>
    <t>DISTRICT ATTORNI SESSION COURT</t>
  </si>
  <si>
    <t>0017400</t>
  </si>
  <si>
    <t xml:space="preserve">SARAWAN                       </t>
  </si>
  <si>
    <t>0020900</t>
  </si>
  <si>
    <t xml:space="preserve">PATWAR TRAINING CENTRE        </t>
  </si>
  <si>
    <t xml:space="preserve">KILLI AZIZ ABAD NO 1 MASTUNG  </t>
  </si>
  <si>
    <t xml:space="preserve">MASJID RD MASTUNG.            </t>
  </si>
  <si>
    <t>0031100</t>
  </si>
  <si>
    <t xml:space="preserve">2118 </t>
  </si>
  <si>
    <t>0031200</t>
  </si>
  <si>
    <t xml:space="preserve">B.M.MASTUNG                   </t>
  </si>
  <si>
    <t>0033200</t>
  </si>
  <si>
    <t xml:space="preserve">BABOO MAHALLAH                </t>
  </si>
  <si>
    <t>0033300</t>
  </si>
  <si>
    <t xml:space="preserve">NEW HOSTEL FEMALE             </t>
  </si>
  <si>
    <t xml:space="preserve">BABU MOHALLAH MASTUNG         </t>
  </si>
  <si>
    <t>0034201</t>
  </si>
  <si>
    <t xml:space="preserve">DEPUTY DISTRICT OFFICE        </t>
  </si>
  <si>
    <t xml:space="preserve">NEAR ADALAT                   </t>
  </si>
  <si>
    <t>0034700</t>
  </si>
  <si>
    <t xml:space="preserve">EDO PHE MASTUNG               </t>
  </si>
  <si>
    <t xml:space="preserve">BABU MEHLEH                   </t>
  </si>
  <si>
    <t>0035300</t>
  </si>
  <si>
    <t xml:space="preserve">C\O PPHI                      </t>
  </si>
  <si>
    <t xml:space="preserve">SHAHI BAGH  MASTUNG           </t>
  </si>
  <si>
    <t xml:space="preserve">SATTALMENT READER OFFICE      </t>
  </si>
  <si>
    <t>0035600</t>
  </si>
  <si>
    <t xml:space="preserve">TREASURY OFFICE               </t>
  </si>
  <si>
    <t>0035800</t>
  </si>
  <si>
    <t xml:space="preserve">D.C. TUBE WELL                </t>
  </si>
  <si>
    <t xml:space="preserve">MANAGER WOOD CENTRE           </t>
  </si>
  <si>
    <t xml:space="preserve">S.BAGH MASTUMG                </t>
  </si>
  <si>
    <t xml:space="preserve">4906 </t>
  </si>
  <si>
    <t>0038700</t>
  </si>
  <si>
    <t xml:space="preserve">COMM: RST HOUSE               </t>
  </si>
  <si>
    <t xml:space="preserve">S.BAGH MASTUMG.               </t>
  </si>
  <si>
    <t>0039000</t>
  </si>
  <si>
    <t xml:space="preserve">DISTRICT POLICE LINE          </t>
  </si>
  <si>
    <t xml:space="preserve">MASTUN                        </t>
  </si>
  <si>
    <t>0039300</t>
  </si>
  <si>
    <t xml:space="preserve">SHAHI BAGH                    </t>
  </si>
  <si>
    <t>0039400</t>
  </si>
  <si>
    <t xml:space="preserve">COMPLEX NO.2 SHAHI BAGH       </t>
  </si>
  <si>
    <t xml:space="preserve">COMPLEX NO.3 SHAH BAGH        </t>
  </si>
  <si>
    <t>0044100</t>
  </si>
  <si>
    <t xml:space="preserve">DISRICT ACCOUNT OFFICER       </t>
  </si>
  <si>
    <t>0044700</t>
  </si>
  <si>
    <t>0044800</t>
  </si>
  <si>
    <t>0044900</t>
  </si>
  <si>
    <t>DIVISIONAL FEMALE OFFICE EDNL:</t>
  </si>
  <si>
    <t xml:space="preserve">SHAI BAGH MASTUNG             </t>
  </si>
  <si>
    <t>0045100</t>
  </si>
  <si>
    <t xml:space="preserve">DUPTY COMMESNER               </t>
  </si>
  <si>
    <t xml:space="preserve">B NO 2 MASTUNG                </t>
  </si>
  <si>
    <t>0045300</t>
  </si>
  <si>
    <t xml:space="preserve">DISTRICT COORDINATION OFFICER </t>
  </si>
  <si>
    <t xml:space="preserve">GUARD ROOM SHAHI BAGH         </t>
  </si>
  <si>
    <t>0045400</t>
  </si>
  <si>
    <t xml:space="preserve">DISST COORDINATION OFFICER    </t>
  </si>
  <si>
    <t>0045500</t>
  </si>
  <si>
    <t>ASISTANT REGISTERAR COPERATIVE</t>
  </si>
  <si>
    <t xml:space="preserve">QUETTA ROAD MASTUNG           </t>
  </si>
  <si>
    <t>0045600</t>
  </si>
  <si>
    <t xml:space="preserve">ASSTT. DIRECTOR               </t>
  </si>
  <si>
    <t>0045700</t>
  </si>
  <si>
    <t xml:space="preserve">TUBE WELL D.C                 </t>
  </si>
  <si>
    <t>0046800</t>
  </si>
  <si>
    <t xml:space="preserve">S.D.O IRRIGATION OFFICE       </t>
  </si>
  <si>
    <t xml:space="preserve">S.B.MASTUNG                   </t>
  </si>
  <si>
    <t xml:space="preserve">X.E.N.OFFICE IRRIGATION       </t>
  </si>
  <si>
    <t xml:space="preserve">D.C ROAD MASTUNG              </t>
  </si>
  <si>
    <t xml:space="preserve">REST HOUSE IRRGATION          </t>
  </si>
  <si>
    <t>0047400</t>
  </si>
  <si>
    <t xml:space="preserve">CIVIL HOSPITAL TUBE WELL      </t>
  </si>
  <si>
    <t xml:space="preserve">MASTUNG.                      </t>
  </si>
  <si>
    <t>0047500</t>
  </si>
  <si>
    <t xml:space="preserve">CIVIL HOSPATIAL BUILDING      </t>
  </si>
  <si>
    <t xml:space="preserve">MASTUN.G                      </t>
  </si>
  <si>
    <t>0047600</t>
  </si>
  <si>
    <t xml:space="preserve">MADICAL SUPERINTANT           </t>
  </si>
  <si>
    <t>0047700</t>
  </si>
  <si>
    <t xml:space="preserve">D.H..O.CIVIL HOSPITAL         </t>
  </si>
  <si>
    <t xml:space="preserve">5834 </t>
  </si>
  <si>
    <t xml:space="preserve">DENTAL CARE HOSPITAL          </t>
  </si>
  <si>
    <t>0048800</t>
  </si>
  <si>
    <t>0048900</t>
  </si>
  <si>
    <t xml:space="preserve">DISTRICT COORDINATION OFFICE  </t>
  </si>
  <si>
    <t>0049100</t>
  </si>
  <si>
    <t xml:space="preserve">GOVT LIBORATRY SCHOOL         </t>
  </si>
  <si>
    <t xml:space="preserve">QTA RD MASTUNG                </t>
  </si>
  <si>
    <t xml:space="preserve">TUBE WELL P.H.E               </t>
  </si>
  <si>
    <t xml:space="preserve">B.M. MASTUNG                  </t>
  </si>
  <si>
    <t>0051200</t>
  </si>
  <si>
    <t xml:space="preserve">OFFICE OF THE                 </t>
  </si>
  <si>
    <t xml:space="preserve">EIEMENTARY COLLEGE MASTUNG    </t>
  </si>
  <si>
    <t>0051400</t>
  </si>
  <si>
    <t>0051700</t>
  </si>
  <si>
    <t xml:space="preserve">E.COLLEGE T.WELL              </t>
  </si>
  <si>
    <t>0051800</t>
  </si>
  <si>
    <t xml:space="preserve">E.COLLEGE TUBE WELL           </t>
  </si>
  <si>
    <t>0052701</t>
  </si>
  <si>
    <t xml:space="preserve">MALIK FAIZ MUHAMMAD           </t>
  </si>
  <si>
    <t xml:space="preserve">YOUSAIFZAI LIBRARI STADAM     </t>
  </si>
  <si>
    <t xml:space="preserve">ROAD MASTUNG                  </t>
  </si>
  <si>
    <t xml:space="preserve">0111 </t>
  </si>
  <si>
    <t>0078500</t>
  </si>
  <si>
    <t xml:space="preserve">THESIL OFFICE                 </t>
  </si>
  <si>
    <t>0082200</t>
  </si>
  <si>
    <t xml:space="preserve">JAMAH MASJED                  </t>
  </si>
  <si>
    <t xml:space="preserve">MASJID RD  MASTUNG            </t>
  </si>
  <si>
    <t xml:space="preserve">CHIEF OFFICER                 </t>
  </si>
  <si>
    <t xml:space="preserve">MUNICIPAL COMMITTE            </t>
  </si>
  <si>
    <t>0088600</t>
  </si>
  <si>
    <t xml:space="preserve">CENTRAL JAIL                  </t>
  </si>
  <si>
    <t xml:space="preserve">J RD MASTUNG                  </t>
  </si>
  <si>
    <t>0090300</t>
  </si>
  <si>
    <t>0090400</t>
  </si>
  <si>
    <t xml:space="preserve">LEVEIS HAWALAT                </t>
  </si>
  <si>
    <t xml:space="preserve">NEAR JAIL ROAD                </t>
  </si>
  <si>
    <t>0090800</t>
  </si>
  <si>
    <t xml:space="preserve">GIRLS MODAL PUBLIC SCHOOL     </t>
  </si>
  <si>
    <t xml:space="preserve">HINDO MOHALLAH MASTUNG        </t>
  </si>
  <si>
    <t>0090900</t>
  </si>
  <si>
    <t xml:space="preserve">HINDU MAHHALLA                </t>
  </si>
  <si>
    <t>0113200</t>
  </si>
  <si>
    <t xml:space="preserve">GOVT HIGH SCHOOL PILOT T.WELL </t>
  </si>
  <si>
    <t>0113400</t>
  </si>
  <si>
    <t xml:space="preserve">GOVT PILOT SCHOOL             </t>
  </si>
  <si>
    <t>0132500</t>
  </si>
  <si>
    <t xml:space="preserve">DAD MUHAMMAD                  </t>
  </si>
  <si>
    <t xml:space="preserve">C/O SOCIAL WELFARE            </t>
  </si>
  <si>
    <t xml:space="preserve">MUSTUNG                       </t>
  </si>
  <si>
    <t>0173200</t>
  </si>
  <si>
    <t xml:space="preserve">MEHRAB ROAD                   </t>
  </si>
  <si>
    <t>0184000</t>
  </si>
  <si>
    <t>0212200</t>
  </si>
  <si>
    <t xml:space="preserve">PIRKANU                       </t>
  </si>
  <si>
    <t>0233200</t>
  </si>
  <si>
    <t xml:space="preserve">SOIL FERTILITY AGRICULTURE    </t>
  </si>
  <si>
    <t xml:space="preserve">SHAHI BAGH MASTUNG            </t>
  </si>
  <si>
    <t>0233401</t>
  </si>
  <si>
    <t xml:space="preserve">M/S NAWAB GHOUS BAKHSH        </t>
  </si>
  <si>
    <t xml:space="preserve">DIRECTOR MAIN POWAR           </t>
  </si>
  <si>
    <t xml:space="preserve">TULL DURHANI KHAN MASTUNG     </t>
  </si>
  <si>
    <t>0240700</t>
  </si>
  <si>
    <t xml:space="preserve">EXTENSION BRANCH RCD ROAD     </t>
  </si>
  <si>
    <t>0240800</t>
  </si>
  <si>
    <t xml:space="preserve">C/O ASSISTENT AGRICULTURE     </t>
  </si>
  <si>
    <t xml:space="preserve">ENGINEER MASTUNG              </t>
  </si>
  <si>
    <t>0241000</t>
  </si>
  <si>
    <t xml:space="preserve">ANIMAL HASBONDRY OFFICE       </t>
  </si>
  <si>
    <t xml:space="preserve">RCD ROAD MASTUNG              </t>
  </si>
  <si>
    <t>0241100</t>
  </si>
  <si>
    <t xml:space="preserve">WOOL RESARCH CENTRE           </t>
  </si>
  <si>
    <t xml:space="preserve">RCD NEAR D.C. HOUSE MASTUNG   </t>
  </si>
  <si>
    <t>0241200</t>
  </si>
  <si>
    <t xml:space="preserve">HAFIZ ABAD                    </t>
  </si>
  <si>
    <t>0249500</t>
  </si>
  <si>
    <t xml:space="preserve">KILLI GHAZGI                  </t>
  </si>
  <si>
    <t>0274900</t>
  </si>
  <si>
    <t xml:space="preserve">GHULAM PRINZ                  </t>
  </si>
  <si>
    <t>0275000</t>
  </si>
  <si>
    <t xml:space="preserve">KILLI GHULAM PRINZE           </t>
  </si>
  <si>
    <t>0275100</t>
  </si>
  <si>
    <t xml:space="preserve">GHULAM PARIZ MASUTNG          </t>
  </si>
  <si>
    <t>0275101</t>
  </si>
  <si>
    <t xml:space="preserve">KILLI GHULAM PARINZ MASTUNG   </t>
  </si>
  <si>
    <t>0286100</t>
  </si>
  <si>
    <t xml:space="preserve">GOVT GIRLS PRIMERY            </t>
  </si>
  <si>
    <t xml:space="preserve">KILLI KONGAR                  </t>
  </si>
  <si>
    <t>0286200</t>
  </si>
  <si>
    <t xml:space="preserve">KILLI KONGER                  </t>
  </si>
  <si>
    <t xml:space="preserve">8551 </t>
  </si>
  <si>
    <t>0301800</t>
  </si>
  <si>
    <t>0307800</t>
  </si>
  <si>
    <t xml:space="preserve">KILLI ASHKINA                 </t>
  </si>
  <si>
    <t>0329500</t>
  </si>
  <si>
    <t xml:space="preserve">B SHAHI MASTUNG               </t>
  </si>
  <si>
    <t>0338000</t>
  </si>
  <si>
    <t xml:space="preserve">KILLI MUHAMMAD SHAHI          </t>
  </si>
  <si>
    <t>0342200</t>
  </si>
  <si>
    <t xml:space="preserve">GIRLS H SCHOOL                </t>
  </si>
  <si>
    <t xml:space="preserve">K. M. SHAHI                   </t>
  </si>
  <si>
    <t>0343200</t>
  </si>
  <si>
    <t>0343500</t>
  </si>
  <si>
    <t xml:space="preserve">HEAD MASTER SCHOOL            </t>
  </si>
  <si>
    <t>0398100</t>
  </si>
  <si>
    <t xml:space="preserve">GOVT:GIRL MEDDL               </t>
  </si>
  <si>
    <t xml:space="preserve">KILLI ISHKINA                 </t>
  </si>
  <si>
    <t>0416300</t>
  </si>
  <si>
    <t xml:space="preserve">FILTER PLANT PHE              </t>
  </si>
  <si>
    <t xml:space="preserve">KILLI ALIZAI                  </t>
  </si>
  <si>
    <t>0425800</t>
  </si>
  <si>
    <t xml:space="preserve">GIRLS MIDDEL SCHOOL           </t>
  </si>
  <si>
    <t xml:space="preserve">KILLI SHEKHAN MASTUNG         </t>
  </si>
  <si>
    <t>0431900</t>
  </si>
  <si>
    <t xml:space="preserve">KILLI SHEKH TAQI              </t>
  </si>
  <si>
    <t>0436500</t>
  </si>
  <si>
    <t xml:space="preserve">KILLI SHEKHAN                 </t>
  </si>
  <si>
    <t>0438000</t>
  </si>
  <si>
    <t xml:space="preserve">DIRECTOR SAIL CAUSERVATION    </t>
  </si>
  <si>
    <t xml:space="preserve">KILLI SHEIKHAN MASTUNG        </t>
  </si>
  <si>
    <t>0441100</t>
  </si>
  <si>
    <t xml:space="preserve">SHAMS ABAD                    </t>
  </si>
  <si>
    <t>0441200</t>
  </si>
  <si>
    <t xml:space="preserve">DISTRICT OFFICER EDUCATION    </t>
  </si>
  <si>
    <t>0441301</t>
  </si>
  <si>
    <t xml:space="preserve">CHILDRAN SPECIAL SCHOOL RCD   </t>
  </si>
  <si>
    <t xml:space="preserve">R C D ROAD MASTUNG            </t>
  </si>
  <si>
    <t>0444300</t>
  </si>
  <si>
    <t xml:space="preserve">GOVT BOYS PRIMERY SCHOOL      </t>
  </si>
  <si>
    <t xml:space="preserve">KILLI RAKI ZAI                </t>
  </si>
  <si>
    <t>0450300</t>
  </si>
  <si>
    <t xml:space="preserve">GOVT PRIMARY SCHOOL  MARI     </t>
  </si>
  <si>
    <t>0450400</t>
  </si>
  <si>
    <t xml:space="preserve">GOVT GIRLS PRIMARY  SCHOOL    </t>
  </si>
  <si>
    <t xml:space="preserve">KILLI  MARI                   </t>
  </si>
  <si>
    <t>0454000</t>
  </si>
  <si>
    <t xml:space="preserve">DISPENSORY                    </t>
  </si>
  <si>
    <t xml:space="preserve">F.ABAD MASTUNG.               </t>
  </si>
  <si>
    <t>0454100</t>
  </si>
  <si>
    <t xml:space="preserve">HAED MISTRESS                 </t>
  </si>
  <si>
    <t xml:space="preserve">FAIZABAD MUSTUNG              </t>
  </si>
  <si>
    <t>0454200</t>
  </si>
  <si>
    <t xml:space="preserve">SOIL CONSERVATION OFFICE      </t>
  </si>
  <si>
    <t>0454300</t>
  </si>
  <si>
    <t>PASHKURAM FOR AGRICULTURE DEPT</t>
  </si>
  <si>
    <t xml:space="preserve">PASHKURAM MASTUNG             </t>
  </si>
  <si>
    <t>0474100</t>
  </si>
  <si>
    <t xml:space="preserve">UNION COUNCIL                 </t>
  </si>
  <si>
    <t xml:space="preserve">SURGAZ                        </t>
  </si>
  <si>
    <t>0474200</t>
  </si>
  <si>
    <t xml:space="preserve">DHO CIVIL DISPANSARY          </t>
  </si>
  <si>
    <t>0484600</t>
  </si>
  <si>
    <t xml:space="preserve">KILLI RAKE MASTUNG            </t>
  </si>
  <si>
    <t>0484700</t>
  </si>
  <si>
    <t>0485100</t>
  </si>
  <si>
    <t xml:space="preserve"> KILLI  WALI  KHAN            </t>
  </si>
  <si>
    <t xml:space="preserve">MASTUNG  ROAD                 </t>
  </si>
  <si>
    <t>0485200</t>
  </si>
  <si>
    <t xml:space="preserve">ASISTANT DIRECTOR FOOD        </t>
  </si>
  <si>
    <t xml:space="preserve">1403 </t>
  </si>
  <si>
    <t xml:space="preserve">MASTUNG ROAD MASTUNG          </t>
  </si>
  <si>
    <t>0485400</t>
  </si>
  <si>
    <t>0490300</t>
  </si>
  <si>
    <t xml:space="preserve">SCHOOL GHOUS ABAD             </t>
  </si>
  <si>
    <t xml:space="preserve">GIRLS HIGH SCHOOL PRING  ABAD </t>
  </si>
  <si>
    <t xml:space="preserve">K. KANDKI MASTUNG             </t>
  </si>
  <si>
    <t>0555800</t>
  </si>
  <si>
    <t xml:space="preserve">BASIC HEALTH UNIT PRING ABAD  </t>
  </si>
  <si>
    <t>0557400</t>
  </si>
  <si>
    <t xml:space="preserve">DRING ABAD                    </t>
  </si>
  <si>
    <t>0558400</t>
  </si>
  <si>
    <t xml:space="preserve">PRING ABAD MASTUNG            </t>
  </si>
  <si>
    <t>0560101</t>
  </si>
  <si>
    <t xml:space="preserve">HEAD MISTRES GOVT. HIGH       </t>
  </si>
  <si>
    <t xml:space="preserve">ABAD  GOVT GRILS HIGH SCHOOL  </t>
  </si>
  <si>
    <t xml:space="preserve">NOOR MOHAMMAD MASTUNG         </t>
  </si>
  <si>
    <t>0566300</t>
  </si>
  <si>
    <t xml:space="preserve">ADMIN                         </t>
  </si>
  <si>
    <t>0572000</t>
  </si>
  <si>
    <t xml:space="preserve">K.KALLAN MASTUNG.             </t>
  </si>
  <si>
    <t>0616700</t>
  </si>
  <si>
    <t xml:space="preserve">POLICE CHECK POST             </t>
  </si>
  <si>
    <t>0634900</t>
  </si>
  <si>
    <t xml:space="preserve">KILLI KARIZ SOUR              </t>
  </si>
  <si>
    <t>0638100</t>
  </si>
  <si>
    <t xml:space="preserve">KARIZ NOTH                    </t>
  </si>
  <si>
    <t>0638200</t>
  </si>
  <si>
    <t>0638201</t>
  </si>
  <si>
    <t xml:space="preserve">KILLI KARIZ NOTH MASTUNG      </t>
  </si>
  <si>
    <t>0638500</t>
  </si>
  <si>
    <t xml:space="preserve">CIVIL DISPANCARY              </t>
  </si>
  <si>
    <t>0647800</t>
  </si>
  <si>
    <t xml:space="preserve">ASST:DIRECTOR AGRI.           </t>
  </si>
  <si>
    <t xml:space="preserve">SARIAB FROM T.W.MASTUNG.      </t>
  </si>
  <si>
    <t>0648000</t>
  </si>
  <si>
    <t xml:space="preserve">S.FORM OFFICE                 </t>
  </si>
  <si>
    <t xml:space="preserve">S.FORM MASTUNG.               </t>
  </si>
  <si>
    <t>0654200</t>
  </si>
  <si>
    <t xml:space="preserve">XEN P.H.E WATER SUPPLY SCHEME </t>
  </si>
  <si>
    <t>0681600</t>
  </si>
  <si>
    <t xml:space="preserve">AGRICULTURE  T/WELL           </t>
  </si>
  <si>
    <t xml:space="preserve">K.MUHAMMAD HASSANI MASTUNG    </t>
  </si>
  <si>
    <t>0692601</t>
  </si>
  <si>
    <t xml:space="preserve">SHOOL KILLI CHOTTO            </t>
  </si>
  <si>
    <t>0692900</t>
  </si>
  <si>
    <t xml:space="preserve">KARIZ CHOTOO                  </t>
  </si>
  <si>
    <t>0693100</t>
  </si>
  <si>
    <t xml:space="preserve">BADRANG STATION KHAD KUCHA    </t>
  </si>
  <si>
    <t>0693200</t>
  </si>
  <si>
    <t xml:space="preserve">T.NO 4 MALA KHARAM MASTUNG    </t>
  </si>
  <si>
    <t>0693300</t>
  </si>
  <si>
    <t xml:space="preserve">MALA KHARMA                   </t>
  </si>
  <si>
    <t>0693400</t>
  </si>
  <si>
    <t xml:space="preserve">T.NO 5 MALA KHARMA MASTUNG    </t>
  </si>
  <si>
    <t>0713000</t>
  </si>
  <si>
    <t xml:space="preserve">XEN P.H.E WATER SUPPY SCHEME  </t>
  </si>
  <si>
    <t xml:space="preserve">W M A                         </t>
  </si>
  <si>
    <t xml:space="preserve">HAJI YAQOOB RINDAK            </t>
  </si>
  <si>
    <t>0749000</t>
  </si>
  <si>
    <t xml:space="preserve">KHAD KOCHA                    </t>
  </si>
  <si>
    <t>0749500</t>
  </si>
  <si>
    <t xml:space="preserve">KHAD KUCHA                    </t>
  </si>
  <si>
    <t>0749600</t>
  </si>
  <si>
    <t xml:space="preserve">KILLI KHAD KOCHA(KUND UMRANI) </t>
  </si>
  <si>
    <t>0777100</t>
  </si>
  <si>
    <t xml:space="preserve">KHUD KUCHA MASTUNING          </t>
  </si>
  <si>
    <t>0791300</t>
  </si>
  <si>
    <t xml:space="preserve">SUB. TEHSEEL T/WELL           </t>
  </si>
  <si>
    <t>0791600</t>
  </si>
  <si>
    <t xml:space="preserve">CITY TEHSIL NAZIM OFFICE      </t>
  </si>
  <si>
    <t xml:space="preserve">KHAD KOCHA MASTUNG            </t>
  </si>
  <si>
    <t>0791800</t>
  </si>
  <si>
    <t>0791900</t>
  </si>
  <si>
    <t xml:space="preserve">MASQUE                        </t>
  </si>
  <si>
    <t xml:space="preserve">KILLI KND AMRANI KHAD KOCHA   </t>
  </si>
  <si>
    <t>0000010</t>
  </si>
  <si>
    <t xml:space="preserve">CADET COLLAGE MUSTUNG         </t>
  </si>
  <si>
    <t>51132</t>
  </si>
  <si>
    <t xml:space="preserve">WATER SUPPLY SCHEME DEGREE    </t>
  </si>
  <si>
    <t xml:space="preserve">COLLEGE MASTUNG               </t>
  </si>
  <si>
    <t>0010104</t>
  </si>
  <si>
    <t>0011100</t>
  </si>
  <si>
    <t>0011701</t>
  </si>
  <si>
    <t xml:space="preserve">KILLI AZIZ ABAD NO.2          </t>
  </si>
  <si>
    <t>0011801</t>
  </si>
  <si>
    <t xml:space="preserve">ISI OFFICE                    </t>
  </si>
  <si>
    <t>0034800</t>
  </si>
  <si>
    <t xml:space="preserve">KILLI ZAR KHAILAN             </t>
  </si>
  <si>
    <t>0044200</t>
  </si>
  <si>
    <t xml:space="preserve">D.WORK D.H.O OFFICE           </t>
  </si>
  <si>
    <t xml:space="preserve">RCD ROAD                      </t>
  </si>
  <si>
    <t>0068901</t>
  </si>
  <si>
    <t xml:space="preserve">KILLI HANDO MAHALLA MASTUNG   </t>
  </si>
  <si>
    <t>0074001</t>
  </si>
  <si>
    <t xml:space="preserve">WATER SUPPLAY SCHEME PHE      </t>
  </si>
  <si>
    <t>0113300</t>
  </si>
  <si>
    <t>0133801</t>
  </si>
  <si>
    <t xml:space="preserve">MADRASA MUTIULLAH             </t>
  </si>
  <si>
    <t>0209500</t>
  </si>
  <si>
    <t xml:space="preserve">AMACH DAM PIRKANO BORE NO. 05 </t>
  </si>
  <si>
    <t>0209501</t>
  </si>
  <si>
    <t xml:space="preserve">KILLI PERKANI AMACH DAM BORE  </t>
  </si>
  <si>
    <t xml:space="preserve">NO 6 MASTUNG                  </t>
  </si>
  <si>
    <t>0209601</t>
  </si>
  <si>
    <t xml:space="preserve">KILLI GARGI                   </t>
  </si>
  <si>
    <t>0226800</t>
  </si>
  <si>
    <t xml:space="preserve">AMACH DAM PIRKANO BORE NO. 03 </t>
  </si>
  <si>
    <t>0227400</t>
  </si>
  <si>
    <t xml:space="preserve">AMACH DAM PIRKANO BORE NO.04  </t>
  </si>
  <si>
    <t>0227401</t>
  </si>
  <si>
    <t xml:space="preserve">KILLI MASTAFA ABAD AMACH DAM  </t>
  </si>
  <si>
    <t>0233400</t>
  </si>
  <si>
    <t xml:space="preserve">DEO HEALTH                    </t>
  </si>
  <si>
    <t xml:space="preserve">SHAHEED NAWAB GHOUS BAKSH     </t>
  </si>
  <si>
    <t xml:space="preserve">RAISANI HOSPITAL MASTUNG      </t>
  </si>
  <si>
    <t>NAWAB GHOUS  BAKHSH RAISANI</t>
  </si>
  <si>
    <t>R.C.D ROAD MASTUNG</t>
  </si>
  <si>
    <t>0249501</t>
  </si>
  <si>
    <t xml:space="preserve">KILLI KUNGER SHAHWANI ABAD    </t>
  </si>
  <si>
    <t>0249600</t>
  </si>
  <si>
    <t xml:space="preserve">X-E-N  P.H.E                  </t>
  </si>
  <si>
    <t>0274700</t>
  </si>
  <si>
    <t xml:space="preserve">W S S BOOSTING STATION        </t>
  </si>
  <si>
    <t>0274701</t>
  </si>
  <si>
    <t>0312200</t>
  </si>
  <si>
    <t xml:space="preserve">XEN P H E OFFICE              </t>
  </si>
  <si>
    <t xml:space="preserve">R C D ROAD                    </t>
  </si>
  <si>
    <t>0312300</t>
  </si>
  <si>
    <t xml:space="preserve">AZIZ ABAD NO.II               </t>
  </si>
  <si>
    <t>0323704</t>
  </si>
  <si>
    <t xml:space="preserve">BALOCH COLONY                 </t>
  </si>
  <si>
    <t>0333101</t>
  </si>
  <si>
    <t xml:space="preserve">WATER SUPPLY SCHEME EDO PHE   </t>
  </si>
  <si>
    <t xml:space="preserve">KILLI BEHRAM SHAHI            </t>
  </si>
  <si>
    <t>0338100</t>
  </si>
  <si>
    <t xml:space="preserve">KILLI MOHAMMAD SHAHI          </t>
  </si>
  <si>
    <t>0338200</t>
  </si>
  <si>
    <t xml:space="preserve">EDO - PHE                     </t>
  </si>
  <si>
    <t xml:space="preserve">WATER SUPPLY SCHEME AMACH DAM </t>
  </si>
  <si>
    <t xml:space="preserve">NO. 1 MASTUNG                 </t>
  </si>
  <si>
    <t>0338300</t>
  </si>
  <si>
    <t xml:space="preserve">NO.2 MASTUNG                  </t>
  </si>
  <si>
    <t>0434300</t>
  </si>
  <si>
    <t>0434301</t>
  </si>
  <si>
    <t xml:space="preserve">KILLI ISHKENA                 </t>
  </si>
  <si>
    <t>0441300</t>
  </si>
  <si>
    <t xml:space="preserve">WSS KILLI SHAMS ABAD          </t>
  </si>
  <si>
    <t xml:space="preserve">KILLI RAKI                    </t>
  </si>
  <si>
    <t>0458000</t>
  </si>
  <si>
    <t xml:space="preserve">KILLI SUFAID BULANDI          </t>
  </si>
  <si>
    <t xml:space="preserve">KILLI DATORI                  </t>
  </si>
  <si>
    <t>0462800</t>
  </si>
  <si>
    <t>0469300</t>
  </si>
  <si>
    <t xml:space="preserve">WSS KILLI RODDRAIS            </t>
  </si>
  <si>
    <t>0484800</t>
  </si>
  <si>
    <t>0548600</t>
  </si>
  <si>
    <t xml:space="preserve">WATER MANGMENT ASSOCIATION    </t>
  </si>
  <si>
    <t xml:space="preserve">PRING ABAD                    </t>
  </si>
  <si>
    <t>0560100</t>
  </si>
  <si>
    <t xml:space="preserve">EXECUTIV DISTRIC OFFICE PHE   </t>
  </si>
  <si>
    <t xml:space="preserve">KAREZ NOOR MUHAMMAD           </t>
  </si>
  <si>
    <t>0572102</t>
  </si>
  <si>
    <t xml:space="preserve">KILLI HAJI AMAL KHAN          </t>
  </si>
  <si>
    <t>0572103</t>
  </si>
  <si>
    <t xml:space="preserve">KILLI RAHIM ABAD GHOUSE ABAD  </t>
  </si>
  <si>
    <t xml:space="preserve">GANJ DOORI MASTUNG            </t>
  </si>
  <si>
    <t>0613200</t>
  </si>
  <si>
    <t xml:space="preserve">GHANGA DORE MASTUNG           </t>
  </si>
  <si>
    <t>0616900</t>
  </si>
  <si>
    <t xml:space="preserve">KILLI KARIM ABAD GHUNTA POORI </t>
  </si>
  <si>
    <t>0627200</t>
  </si>
  <si>
    <t xml:space="preserve">CADET COLLEGE                 </t>
  </si>
  <si>
    <t>0692100</t>
  </si>
  <si>
    <t xml:space="preserve">GHULAM PARRAINZ  MASTUNG      </t>
  </si>
  <si>
    <t>0692200</t>
  </si>
  <si>
    <t xml:space="preserve">GHULAM PARRAINZ MASTUNG       </t>
  </si>
  <si>
    <t>0692300</t>
  </si>
  <si>
    <t xml:space="preserve">KILLI MOHAMMAD HASSANI KARIZ  </t>
  </si>
  <si>
    <t xml:space="preserve">NOTH  MASTUNG                 </t>
  </si>
  <si>
    <t>0692400</t>
  </si>
  <si>
    <t xml:space="preserve">KILLI MUHAMMAD HUSSANI        </t>
  </si>
  <si>
    <t>0692401</t>
  </si>
  <si>
    <t>0692402</t>
  </si>
  <si>
    <t xml:space="preserve">NAWAB GHOUS BAKSH RAISANI     </t>
  </si>
  <si>
    <t xml:space="preserve">HOSPITAL MASTUNG              </t>
  </si>
  <si>
    <t>0692500</t>
  </si>
  <si>
    <t xml:space="preserve">WSS KILLI MUHAMMAD HASSANI    </t>
  </si>
  <si>
    <t>0692501</t>
  </si>
  <si>
    <t xml:space="preserve">HAJI SADDIQUE KARIZ SORE      </t>
  </si>
  <si>
    <t>0692502</t>
  </si>
  <si>
    <t xml:space="preserve">KILLI DATOO                   </t>
  </si>
  <si>
    <t>0692600</t>
  </si>
  <si>
    <t xml:space="preserve">KILLI CHOTO                   </t>
  </si>
  <si>
    <t>0692700</t>
  </si>
  <si>
    <t xml:space="preserve">KILLI CHOTHO MASTUNG          </t>
  </si>
  <si>
    <t>0692800</t>
  </si>
  <si>
    <t xml:space="preserve">KILLI AZEEM ABAD CHOTO        </t>
  </si>
  <si>
    <t xml:space="preserve">KHAD KUCHA MASTUNG            </t>
  </si>
  <si>
    <t>0693000</t>
  </si>
  <si>
    <t xml:space="preserve">KILLI YALLI GULY              </t>
  </si>
  <si>
    <t>0693500</t>
  </si>
  <si>
    <t>EXECUTIVE ENGINEER PUBLIC HEAL</t>
  </si>
  <si>
    <t>0791700</t>
  </si>
  <si>
    <t xml:space="preserve">KILLI KND AMRANI K.K MASTUNG  </t>
  </si>
  <si>
    <t>0791901</t>
  </si>
  <si>
    <t xml:space="preserve">KILLI KUND UMRANI KHAD        </t>
  </si>
  <si>
    <t xml:space="preserve">KUCHA MASTUNG                 </t>
  </si>
  <si>
    <t>0001501</t>
  </si>
  <si>
    <t xml:space="preserve">TANK MASTUNG                  </t>
  </si>
  <si>
    <t>0001503</t>
  </si>
  <si>
    <t xml:space="preserve">GIRL HIGHER SECONDRY SCHOOL   </t>
  </si>
  <si>
    <t xml:space="preserve">NEAR EDUCATION OFFICE         </t>
  </si>
  <si>
    <t xml:space="preserve">R.C.D RD MASTUNG              </t>
  </si>
  <si>
    <t xml:space="preserve">PRINCIPAL TECHNICAL           </t>
  </si>
  <si>
    <t xml:space="preserve">NEAR GOVT:BOYS COLLEGE        </t>
  </si>
  <si>
    <t>0004400</t>
  </si>
  <si>
    <t xml:space="preserve">TUBE WELL AGRICULTURE         </t>
  </si>
  <si>
    <t xml:space="preserve">6018 </t>
  </si>
  <si>
    <t>0038600</t>
  </si>
  <si>
    <t xml:space="preserve">TUBE WELL IRRGATION           </t>
  </si>
  <si>
    <t xml:space="preserve"> SHAHI  BAGH MASTUNG          </t>
  </si>
  <si>
    <t>0039100</t>
  </si>
  <si>
    <t>0045800</t>
  </si>
  <si>
    <t xml:space="preserve">ASSISTANT DIRECTOR (AGRI)     </t>
  </si>
  <si>
    <t>0048600</t>
  </si>
  <si>
    <t xml:space="preserve">XRAY PLANT                    </t>
  </si>
  <si>
    <t xml:space="preserve">MSTUNG.                       </t>
  </si>
  <si>
    <t>0051300</t>
  </si>
  <si>
    <t xml:space="preserve">HOSTEL E.COLLEGE              </t>
  </si>
  <si>
    <t xml:space="preserve">ELEMENTRY COLLEGE MASTUNG     </t>
  </si>
  <si>
    <t>0051500</t>
  </si>
  <si>
    <t>0077000</t>
  </si>
  <si>
    <t>0088700</t>
  </si>
  <si>
    <t xml:space="preserve">CENTRAL JAIL MASTUNG          </t>
  </si>
  <si>
    <t xml:space="preserve">CENTRAIL JAIL MASTUNG         </t>
  </si>
  <si>
    <t xml:space="preserve">JAIL RD MASTUNG               </t>
  </si>
  <si>
    <t>0088800</t>
  </si>
  <si>
    <t>0311900</t>
  </si>
  <si>
    <t xml:space="preserve">XEN  PHE                      </t>
  </si>
  <si>
    <t>0323700</t>
  </si>
  <si>
    <t xml:space="preserve">XEN P.H.E.                    </t>
  </si>
  <si>
    <t xml:space="preserve">NAOROZE STADIUM MASTUNG       </t>
  </si>
  <si>
    <t>0431901</t>
  </si>
  <si>
    <t xml:space="preserve">PROJECT ENGEER BSR            </t>
  </si>
  <si>
    <t>0461900</t>
  </si>
  <si>
    <t xml:space="preserve">WALI KHAN MASTUNG ROAD        </t>
  </si>
  <si>
    <t>0461905</t>
  </si>
  <si>
    <t>MUSTUNG</t>
  </si>
  <si>
    <t>05823</t>
  </si>
  <si>
    <t>0566200</t>
  </si>
  <si>
    <t xml:space="preserve">KILLI GHULAM HAYDAR           </t>
  </si>
  <si>
    <t>0572101</t>
  </si>
  <si>
    <t xml:space="preserve">GHULAM MURTOZA COLONY         </t>
  </si>
  <si>
    <t>0627100</t>
  </si>
  <si>
    <t xml:space="preserve">T.W.CADET COLLEGE MASTUNG.    </t>
  </si>
  <si>
    <t>0647900</t>
  </si>
  <si>
    <t xml:space="preserve">P.D.FRUIT DEV:                </t>
  </si>
  <si>
    <t>0669600</t>
  </si>
  <si>
    <t xml:space="preserve">CHAMAST MANGOCHAR             </t>
  </si>
  <si>
    <t>0791400</t>
  </si>
  <si>
    <t>48312</t>
  </si>
  <si>
    <t>0013000</t>
  </si>
  <si>
    <t xml:space="preserve">KILL MUGHAL ZAI KALAT         </t>
  </si>
  <si>
    <t>0015700</t>
  </si>
  <si>
    <t xml:space="preserve">WORK SHOP  B/R                </t>
  </si>
  <si>
    <t xml:space="preserve">KALAT                         </t>
  </si>
  <si>
    <t>0016100</t>
  </si>
  <si>
    <t xml:space="preserve">KILLI ROH SHEHAR              </t>
  </si>
  <si>
    <t>0020700</t>
  </si>
  <si>
    <t xml:space="preserve">GOVT GIRLS INTER              </t>
  </si>
  <si>
    <t xml:space="preserve">D.E.O                         </t>
  </si>
  <si>
    <t xml:space="preserve">BABOO MALA KALAT              </t>
  </si>
  <si>
    <t>0021000</t>
  </si>
  <si>
    <t xml:space="preserve">S D O EDUCATION WOMEN OFFICER </t>
  </si>
  <si>
    <t xml:space="preserve">BABO MUHALLAH KALAT           </t>
  </si>
  <si>
    <t>0021100</t>
  </si>
  <si>
    <t xml:space="preserve">S.D.E.O OFFICE                </t>
  </si>
  <si>
    <t>0021200</t>
  </si>
  <si>
    <t xml:space="preserve">KILLI KHAIL                   </t>
  </si>
  <si>
    <t>0021300</t>
  </si>
  <si>
    <t xml:space="preserve">BATCHLOR HOSTEL               </t>
  </si>
  <si>
    <t>0033000</t>
  </si>
  <si>
    <t xml:space="preserve">AGRICALTUR OFFICE             </t>
  </si>
  <si>
    <t xml:space="preserve">KILLI KHAIL KALAT             </t>
  </si>
  <si>
    <t>0033100</t>
  </si>
  <si>
    <t>ASSISTANT DIRECTOR AGRICULTURE</t>
  </si>
  <si>
    <t xml:space="preserve">WATER MANAGEMENT AGR COLONY   </t>
  </si>
  <si>
    <t xml:space="preserve">OFFICE O.F.W.M JAPAN          </t>
  </si>
  <si>
    <t xml:space="preserve">KILLI KHAIL KAKAT             </t>
  </si>
  <si>
    <t>0033400</t>
  </si>
  <si>
    <t xml:space="preserve">AGRICULTURE COLONY            </t>
  </si>
  <si>
    <t xml:space="preserve">KILLIO KHAIL KALAT            </t>
  </si>
  <si>
    <t xml:space="preserve"> SMALL INDUSTRIES             </t>
  </si>
  <si>
    <t xml:space="preserve"> KALAT                        </t>
  </si>
  <si>
    <t>0045200</t>
  </si>
  <si>
    <t xml:space="preserve">PLANT KILLI KHAIL             </t>
  </si>
  <si>
    <t xml:space="preserve">OFFICER BANGLOW               </t>
  </si>
  <si>
    <t xml:space="preserve">D.C KALAT                     </t>
  </si>
  <si>
    <t xml:space="preserve">D.C CLUB KALAT                </t>
  </si>
  <si>
    <t>0047100</t>
  </si>
  <si>
    <t xml:space="preserve">P.H.EKALAT                    </t>
  </si>
  <si>
    <t xml:space="preserve">MUSJID SHARIF                 </t>
  </si>
  <si>
    <t xml:space="preserve">REVENUR BRANCH BABOO MUHALLAH </t>
  </si>
  <si>
    <t xml:space="preserve">S.P OFFICE POLICE             </t>
  </si>
  <si>
    <t xml:space="preserve">BABOO MUHALLAH KALAT          </t>
  </si>
  <si>
    <t xml:space="preserve">D.C OFFICE                    </t>
  </si>
  <si>
    <t xml:space="preserve">CITY KALAT                    </t>
  </si>
  <si>
    <t>0047800</t>
  </si>
  <si>
    <t xml:space="preserve">SUPP D.C                      </t>
  </si>
  <si>
    <t>0047900</t>
  </si>
  <si>
    <t xml:space="preserve">RIDAR D.E.C OFFICE            </t>
  </si>
  <si>
    <t>0048000</t>
  </si>
  <si>
    <t xml:space="preserve">OFFICE D.S.P POLICE           </t>
  </si>
  <si>
    <t xml:space="preserve">B&amp;R                           </t>
  </si>
  <si>
    <t>0050200</t>
  </si>
  <si>
    <t xml:space="preserve">SOCIAL WELEIAR OFFICE         </t>
  </si>
  <si>
    <t>0050301</t>
  </si>
  <si>
    <t>0050400</t>
  </si>
  <si>
    <t xml:space="preserve">FOOD OFFICE GOVT:             </t>
  </si>
  <si>
    <t xml:space="preserve">1401 </t>
  </si>
  <si>
    <t xml:space="preserve">BABOO MALA                    </t>
  </si>
  <si>
    <t xml:space="preserve">0501 </t>
  </si>
  <si>
    <t xml:space="preserve">COOPERATIVE SOCIETIES         </t>
  </si>
  <si>
    <t xml:space="preserve">BABOO MOHLLAH                 </t>
  </si>
  <si>
    <t>0051100</t>
  </si>
  <si>
    <t xml:space="preserve">SUPRINTENDING ENGINEER B &amp; R  </t>
  </si>
  <si>
    <t xml:space="preserve">B &amp; R OFFICE KALAT            </t>
  </si>
  <si>
    <t xml:space="preserve">D.C GARD                      </t>
  </si>
  <si>
    <t>0051601</t>
  </si>
  <si>
    <t xml:space="preserve">STAGGING BANGLOW              </t>
  </si>
  <si>
    <t xml:space="preserve">MANZAL BAGH                   </t>
  </si>
  <si>
    <t>0052300</t>
  </si>
  <si>
    <t xml:space="preserve">E-D-O.PLANING AND FINANCE     </t>
  </si>
  <si>
    <t xml:space="preserve">BABU MOHLLAH                  </t>
  </si>
  <si>
    <t>0053500</t>
  </si>
  <si>
    <t xml:space="preserve">OFFICER FOREST                </t>
  </si>
  <si>
    <t xml:space="preserve">HOUSE BABO MALA KALAT         </t>
  </si>
  <si>
    <t xml:space="preserve">5003 </t>
  </si>
  <si>
    <t>0053800</t>
  </si>
  <si>
    <t xml:space="preserve">XEN B AND R                   </t>
  </si>
  <si>
    <t>0054400</t>
  </si>
  <si>
    <t>0055800</t>
  </si>
  <si>
    <t xml:space="preserve">PRINCIPAL MODEL SCHOOL        </t>
  </si>
  <si>
    <t>0055900</t>
  </si>
  <si>
    <t xml:space="preserve">HEAD MASTER OFFICE            </t>
  </si>
  <si>
    <t xml:space="preserve">HIGH SCHOOL KALAT             </t>
  </si>
  <si>
    <t>0056000</t>
  </si>
  <si>
    <t xml:space="preserve">SCHOOL SCIENCE ROOM           </t>
  </si>
  <si>
    <t xml:space="preserve">HIGH SCHOOL HALL              </t>
  </si>
  <si>
    <t>0056200</t>
  </si>
  <si>
    <t xml:space="preserve">DRING ROOM                    </t>
  </si>
  <si>
    <t xml:space="preserve">HIGH SCOOL KALAT              </t>
  </si>
  <si>
    <t>0056300</t>
  </si>
  <si>
    <t xml:space="preserve">DESPENSIRY                    </t>
  </si>
  <si>
    <t>0056301</t>
  </si>
  <si>
    <t xml:space="preserve">LIBRARY VOMPUTAR CENTRE       </t>
  </si>
  <si>
    <t xml:space="preserve">MADEL HIGH SCHOOL C/O D E O   </t>
  </si>
  <si>
    <t xml:space="preserve">EDUCATION KALAT               </t>
  </si>
  <si>
    <t>0056400</t>
  </si>
  <si>
    <t xml:space="preserve">HOSTAL SCHOOL                 </t>
  </si>
  <si>
    <t>0057000</t>
  </si>
  <si>
    <t xml:space="preserve">C.I.A. OFFICE QTR             </t>
  </si>
  <si>
    <t xml:space="preserve">QTR BABO MUHALLAH             </t>
  </si>
  <si>
    <t>0062900</t>
  </si>
  <si>
    <t xml:space="preserve">GODAM FOOD OFFICE             </t>
  </si>
  <si>
    <t>0064200</t>
  </si>
  <si>
    <t xml:space="preserve">D H O                         </t>
  </si>
  <si>
    <t>0064300</t>
  </si>
  <si>
    <t>0081700</t>
  </si>
  <si>
    <t xml:space="preserve">MASJAD SCHOOL                 </t>
  </si>
  <si>
    <t xml:space="preserve">GOM KALAT                     </t>
  </si>
  <si>
    <t>0081800</t>
  </si>
  <si>
    <t xml:space="preserve">GOUM                          </t>
  </si>
  <si>
    <t>0097300</t>
  </si>
  <si>
    <t xml:space="preserve">MUSLIM MUHALLAH KALAT         </t>
  </si>
  <si>
    <t xml:space="preserve">1303 </t>
  </si>
  <si>
    <t>0099000</t>
  </si>
  <si>
    <t xml:space="preserve">VIDSHMIAL INSTITUTE           </t>
  </si>
  <si>
    <t>0102500</t>
  </si>
  <si>
    <t xml:space="preserve">GOVT GIRLS PUBLIC             </t>
  </si>
  <si>
    <t xml:space="preserve">MIDDLE  SCHOOL                </t>
  </si>
  <si>
    <t xml:space="preserve">OLD BABO MUHALLAH KALAT       </t>
  </si>
  <si>
    <t>0104300</t>
  </si>
  <si>
    <t xml:space="preserve">LIVIES JAIL                   </t>
  </si>
  <si>
    <t xml:space="preserve">TEHSIL MUHALLAH KALAT         </t>
  </si>
  <si>
    <t>0104400</t>
  </si>
  <si>
    <t xml:space="preserve">OFFICE QAZI COURT             </t>
  </si>
  <si>
    <t>0104500</t>
  </si>
  <si>
    <t xml:space="preserve">LEVES LINE                    </t>
  </si>
  <si>
    <t>0104600</t>
  </si>
  <si>
    <t xml:space="preserve">TAHSEL OFFICE                 </t>
  </si>
  <si>
    <t>0104700</t>
  </si>
  <si>
    <t>0104800</t>
  </si>
  <si>
    <t>0199300</t>
  </si>
  <si>
    <t xml:space="preserve">AGRICULTURE ENGRING OFFICE    </t>
  </si>
  <si>
    <t>0200801</t>
  </si>
  <si>
    <t xml:space="preserve">PRESS CLUB                    </t>
  </si>
  <si>
    <t>0202500</t>
  </si>
  <si>
    <t xml:space="preserve">GIRLS SCHOOL  HOSTEL          </t>
  </si>
  <si>
    <t xml:space="preserve">K.G.G.KALAT                   </t>
  </si>
  <si>
    <t xml:space="preserve">K.G.ABAD KALAT                </t>
  </si>
  <si>
    <t>0202700</t>
  </si>
  <si>
    <t>0202900</t>
  </si>
  <si>
    <t xml:space="preserve">HOSPITAL ROAD KALAT           </t>
  </si>
  <si>
    <t>0203001</t>
  </si>
  <si>
    <t xml:space="preserve">SERGICIAL WARD                </t>
  </si>
  <si>
    <t>0203100</t>
  </si>
  <si>
    <t xml:space="preserve">X RY  ROOM                    </t>
  </si>
  <si>
    <t xml:space="preserve">CIVIL HOSPITAL KALAT          </t>
  </si>
  <si>
    <t>0203200</t>
  </si>
  <si>
    <t xml:space="preserve">NEW OPERATION  THEATHER       </t>
  </si>
  <si>
    <t>0204503</t>
  </si>
  <si>
    <t xml:space="preserve">EMERGENCY HASPITAL            </t>
  </si>
  <si>
    <t>0223400</t>
  </si>
  <si>
    <t xml:space="preserve">S.P GARDE ROOM                </t>
  </si>
  <si>
    <t>0223500</t>
  </si>
  <si>
    <t xml:space="preserve">P.H.E XEN OFFICE              </t>
  </si>
  <si>
    <t xml:space="preserve">KALAT POLICE LINE             </t>
  </si>
  <si>
    <t>0223600</t>
  </si>
  <si>
    <t xml:space="preserve">ROZENAMCHA POLICE LINE        </t>
  </si>
  <si>
    <t xml:space="preserve">POLICE LINE KALAT             </t>
  </si>
  <si>
    <t>0223700</t>
  </si>
  <si>
    <t xml:space="preserve">VENTENRY HOSPITAL             </t>
  </si>
  <si>
    <t>0223800</t>
  </si>
  <si>
    <t xml:space="preserve">D.S.P R.T.C                   </t>
  </si>
  <si>
    <t xml:space="preserve">B.R.P HEAD QUERTER KALAT      </t>
  </si>
  <si>
    <t>0224600</t>
  </si>
  <si>
    <t xml:space="preserve">INCHARGE OFFICER POLICE       </t>
  </si>
  <si>
    <t xml:space="preserve">POLICE LINK                   </t>
  </si>
  <si>
    <t>0230200</t>
  </si>
  <si>
    <t xml:space="preserve">L H V                         </t>
  </si>
  <si>
    <t xml:space="preserve">K CHASHINA KALAT              </t>
  </si>
  <si>
    <t>0230300</t>
  </si>
  <si>
    <t xml:space="preserve">MODEL GIRLS SCHOOL            </t>
  </si>
  <si>
    <t xml:space="preserve">KILLI CHASHMA KALAT           </t>
  </si>
  <si>
    <t>0230400</t>
  </si>
  <si>
    <t xml:space="preserve">CIVIC DISPENSSERY             </t>
  </si>
  <si>
    <t xml:space="preserve">CHASHMA KALAT                 </t>
  </si>
  <si>
    <t>0234100</t>
  </si>
  <si>
    <t xml:space="preserve">KHARDAN KALAT                 </t>
  </si>
  <si>
    <t xml:space="preserve">5407 </t>
  </si>
  <si>
    <t>0249800</t>
  </si>
  <si>
    <t xml:space="preserve">IRRIGATION QURTER             </t>
  </si>
  <si>
    <t xml:space="preserve">KHARDAN                       </t>
  </si>
  <si>
    <t>0253200</t>
  </si>
  <si>
    <t>0253300</t>
  </si>
  <si>
    <t xml:space="preserve">POPULATION WELFARE OFFICE     </t>
  </si>
  <si>
    <t>0264800</t>
  </si>
  <si>
    <t xml:space="preserve">MUGHAL ZAI                    </t>
  </si>
  <si>
    <t>0272700</t>
  </si>
  <si>
    <t xml:space="preserve">GOVT POLTARY FARM             </t>
  </si>
  <si>
    <t>0275300</t>
  </si>
  <si>
    <t xml:space="preserve">PUS SHAHAR KALAT              </t>
  </si>
  <si>
    <t>0275400</t>
  </si>
  <si>
    <t xml:space="preserve">EDO EDUCATION                 </t>
  </si>
  <si>
    <t xml:space="preserve">PASS SHAHAR                   </t>
  </si>
  <si>
    <t>0301100</t>
  </si>
  <si>
    <t xml:space="preserve">KILLI GIAWAN                  </t>
  </si>
  <si>
    <t>0305100</t>
  </si>
  <si>
    <t>0328002</t>
  </si>
  <si>
    <t xml:space="preserve">CHOBDAR KALAT                 </t>
  </si>
  <si>
    <t>0336700</t>
  </si>
  <si>
    <t xml:space="preserve">KILLI PINDRANI                </t>
  </si>
  <si>
    <t>0369200</t>
  </si>
  <si>
    <t xml:space="preserve">ISKAL KOO KALAT               </t>
  </si>
  <si>
    <t>0369300</t>
  </si>
  <si>
    <t xml:space="preserve">KILLI ISKALKOO                </t>
  </si>
  <si>
    <t>0369400</t>
  </si>
  <si>
    <t xml:space="preserve">PURIFICATION PLANT (PHE)      </t>
  </si>
  <si>
    <t xml:space="preserve">KILLI  ISKALKOO               </t>
  </si>
  <si>
    <t>0383200</t>
  </si>
  <si>
    <t xml:space="preserve">GOVT GIRLS PRIMRY SCHOOL      </t>
  </si>
  <si>
    <t xml:space="preserve">KILLI YALOO                   </t>
  </si>
  <si>
    <t xml:space="preserve">KOHING KALAT                  </t>
  </si>
  <si>
    <t xml:space="preserve">GOVT:GRILS HIGH SCHOOL        </t>
  </si>
  <si>
    <t xml:space="preserve">GOVT:GIRLS                    </t>
  </si>
  <si>
    <t xml:space="preserve">KILLI BAHADURZAI KOHING       </t>
  </si>
  <si>
    <t xml:space="preserve">KILLI KOHING                  </t>
  </si>
  <si>
    <t>0402300</t>
  </si>
  <si>
    <t xml:space="preserve">OFFICE BUILDING R.C.D ROAD    </t>
  </si>
  <si>
    <t>0404200</t>
  </si>
  <si>
    <t xml:space="preserve">KALAT CITY                    </t>
  </si>
  <si>
    <t>0413100</t>
  </si>
  <si>
    <t xml:space="preserve">CIVIL DISPANCERY              </t>
  </si>
  <si>
    <t xml:space="preserve">NICHARY KALAT                 </t>
  </si>
  <si>
    <t>0414400</t>
  </si>
  <si>
    <t xml:space="preserve">KILLI PANDRANI NICHARA        </t>
  </si>
  <si>
    <t>0443600</t>
  </si>
  <si>
    <t xml:space="preserve">WATER SUPPLY SCHEME PIR GHAIB </t>
  </si>
  <si>
    <t>0451900</t>
  </si>
  <si>
    <t xml:space="preserve">KILLI AKHORAK KAPOTO KALAT    </t>
  </si>
  <si>
    <t>0452300</t>
  </si>
  <si>
    <t xml:space="preserve">KAPOTO                        </t>
  </si>
  <si>
    <t>0461200</t>
  </si>
  <si>
    <t xml:space="preserve">TOOK KALAT                    </t>
  </si>
  <si>
    <t>0473900</t>
  </si>
  <si>
    <t xml:space="preserve">GOVT: BOYS HIGH SCHOOL        </t>
  </si>
  <si>
    <t xml:space="preserve">RODENJJO KALAT                </t>
  </si>
  <si>
    <t>0473901</t>
  </si>
  <si>
    <t xml:space="preserve">KILLI RODENJO KALAT           </t>
  </si>
  <si>
    <t>0478800</t>
  </si>
  <si>
    <t xml:space="preserve">GITHAZAI KALAT                </t>
  </si>
  <si>
    <t xml:space="preserve">BADAZAI                       </t>
  </si>
  <si>
    <t>0485800</t>
  </si>
  <si>
    <t xml:space="preserve">QAMBER KHAN KALAT             </t>
  </si>
  <si>
    <t xml:space="preserve">KILLI QAMBAR KHAN             </t>
  </si>
  <si>
    <t>0485900</t>
  </si>
  <si>
    <t xml:space="preserve">CIVIL DISPENCNRY              </t>
  </si>
  <si>
    <t xml:space="preserve">BADA ZAI                      </t>
  </si>
  <si>
    <t>0486000</t>
  </si>
  <si>
    <t xml:space="preserve">ANJEERA DASHT-E-GORAN         </t>
  </si>
  <si>
    <t>0489200</t>
  </si>
  <si>
    <t xml:space="preserve">GOVT.HIGH SCHOOL BAOIZAI      </t>
  </si>
  <si>
    <t>0501100</t>
  </si>
  <si>
    <t xml:space="preserve">DISPANSRY HASPITAL            </t>
  </si>
  <si>
    <t xml:space="preserve">KILLI MALGHUZAR               </t>
  </si>
  <si>
    <t xml:space="preserve">NEAR HIGH SCHOOL KALAT        </t>
  </si>
  <si>
    <t>0505500</t>
  </si>
  <si>
    <t xml:space="preserve">MALGHUZAR                     </t>
  </si>
  <si>
    <t>0506200</t>
  </si>
  <si>
    <t xml:space="preserve">KILLI MALAKI MULGUZAR         </t>
  </si>
  <si>
    <t>0508100</t>
  </si>
  <si>
    <t xml:space="preserve">KILLI MALIKI                  </t>
  </si>
  <si>
    <t>0508101</t>
  </si>
  <si>
    <t>0513400</t>
  </si>
  <si>
    <t>0513500</t>
  </si>
  <si>
    <t xml:space="preserve">GOVT INTER COLLEGE HOSTAL     </t>
  </si>
  <si>
    <t>0517500</t>
  </si>
  <si>
    <t xml:space="preserve">DISPANSARY AHMED ABAD         </t>
  </si>
  <si>
    <t xml:space="preserve">K.ABAD KALAT                  </t>
  </si>
  <si>
    <t>0517501</t>
  </si>
  <si>
    <t xml:space="preserve">GOVT:GRILS PRIMARY SCHOOL     </t>
  </si>
  <si>
    <t xml:space="preserve">KILLI AHMED ABAD KALAT        </t>
  </si>
  <si>
    <t>0520800</t>
  </si>
  <si>
    <t xml:space="preserve">DISTRIC HEALTH OFFICER        </t>
  </si>
  <si>
    <t xml:space="preserve">TOGHO CHAPPER KALAT           </t>
  </si>
  <si>
    <t>0547701</t>
  </si>
  <si>
    <t xml:space="preserve">MIA PASAND KHAN CHAPPAR       </t>
  </si>
  <si>
    <t>0551000</t>
  </si>
  <si>
    <t xml:space="preserve">CHATTI                        </t>
  </si>
  <si>
    <t>0560200</t>
  </si>
  <si>
    <t xml:space="preserve">NEMAKGH                       </t>
  </si>
  <si>
    <t>0570200</t>
  </si>
  <si>
    <t xml:space="preserve">WATER SUPPLY CHAPPER KALAT    </t>
  </si>
  <si>
    <t>0926202</t>
  </si>
  <si>
    <t xml:space="preserve">NEW GARANI                    </t>
  </si>
  <si>
    <t>0954000</t>
  </si>
  <si>
    <t xml:space="preserve">KILLI GIRANI                  </t>
  </si>
  <si>
    <t>0013100</t>
  </si>
  <si>
    <t xml:space="preserve">KILLI MUGHALZAI               </t>
  </si>
  <si>
    <t>0013800</t>
  </si>
  <si>
    <t xml:space="preserve">STREET LIGHT TASHIL MUNCIPAL  </t>
  </si>
  <si>
    <t xml:space="preserve">NEAR STADIUM ROAD             </t>
  </si>
  <si>
    <t>0015601</t>
  </si>
  <si>
    <t xml:space="preserve">EDO PHE KALAT                 </t>
  </si>
  <si>
    <t xml:space="preserve">JAMIA BIN ABBAS               </t>
  </si>
  <si>
    <t xml:space="preserve">R.C.D ROAD KALAT              </t>
  </si>
  <si>
    <t>0020800</t>
  </si>
  <si>
    <t>WATER SUPPLY SCHEME PASS SHARE</t>
  </si>
  <si>
    <t>0026101</t>
  </si>
  <si>
    <t xml:space="preserve">LILLI KHAIL KALAT             </t>
  </si>
  <si>
    <t>0047001</t>
  </si>
  <si>
    <t>KILLI KHAIL</t>
  </si>
  <si>
    <t>KALAT</t>
  </si>
  <si>
    <t>0053701</t>
  </si>
  <si>
    <t xml:space="preserve">BABOO MUHALLA                 </t>
  </si>
  <si>
    <t>0057704</t>
  </si>
  <si>
    <t xml:space="preserve">STADIUM FAROOQIA TOWN         </t>
  </si>
  <si>
    <t>0072301</t>
  </si>
  <si>
    <t xml:space="preserve">SHESH DEGHAR                  </t>
  </si>
  <si>
    <t>0072302</t>
  </si>
  <si>
    <t>KILLI SHEESHA DAGAR</t>
  </si>
  <si>
    <t>0081701</t>
  </si>
  <si>
    <t xml:space="preserve">E.D.O PHE KALAT               </t>
  </si>
  <si>
    <t xml:space="preserve">KILLI QAMBARANI SHESHA DAGHAR </t>
  </si>
  <si>
    <t>0082101</t>
  </si>
  <si>
    <t xml:space="preserve">KILLI GOHM                    </t>
  </si>
  <si>
    <t>0082102</t>
  </si>
  <si>
    <t>KILLI GOAM</t>
  </si>
  <si>
    <t>0087600</t>
  </si>
  <si>
    <t xml:space="preserve">GOAM                          </t>
  </si>
  <si>
    <t xml:space="preserve">KILLI AZIZ ABAD               </t>
  </si>
  <si>
    <t>0098101</t>
  </si>
  <si>
    <t xml:space="preserve">XEN PHE KALAT                 </t>
  </si>
  <si>
    <t>0102501</t>
  </si>
  <si>
    <t xml:space="preserve">MUSLIM MUHALLAH BAZAR         </t>
  </si>
  <si>
    <t>0102701</t>
  </si>
  <si>
    <t>0210907</t>
  </si>
  <si>
    <t xml:space="preserve">MUHALLAH ZARGHOON GAMGUZAR    </t>
  </si>
  <si>
    <t>0217600</t>
  </si>
  <si>
    <t>0225000</t>
  </si>
  <si>
    <t xml:space="preserve">DISTT: POLICE OFFICER         </t>
  </si>
  <si>
    <t xml:space="preserve">WSS POLICE LINE               </t>
  </si>
  <si>
    <t>0225002</t>
  </si>
  <si>
    <t xml:space="preserve">WSS JAMEH MASJID SHARIF       </t>
  </si>
  <si>
    <t>0225100</t>
  </si>
  <si>
    <t xml:space="preserve">PRINCIPAL RTC BG.             </t>
  </si>
  <si>
    <t xml:space="preserve">POLOCE LINE                   </t>
  </si>
  <si>
    <t>0230500</t>
  </si>
  <si>
    <t xml:space="preserve">PANDRANI CHASHMA              </t>
  </si>
  <si>
    <t>0231102</t>
  </si>
  <si>
    <t xml:space="preserve">KILLI CHASHMA BANGULZAI       </t>
  </si>
  <si>
    <t>0235701</t>
  </si>
  <si>
    <t>0260202</t>
  </si>
  <si>
    <t>0265802</t>
  </si>
  <si>
    <t xml:space="preserve">KILLI DASHT E MUGHALZAI KALAT </t>
  </si>
  <si>
    <t>0275303</t>
  </si>
  <si>
    <t xml:space="preserve">PUS SHER                      </t>
  </si>
  <si>
    <t>0276401</t>
  </si>
  <si>
    <t xml:space="preserve">NO.2 KALAT                    </t>
  </si>
  <si>
    <t>0280601</t>
  </si>
  <si>
    <t xml:space="preserve">KILLI RAIS TOOK               </t>
  </si>
  <si>
    <t>0293600</t>
  </si>
  <si>
    <t>WATER SUPPLY SCHEME MUGHAL ZAI</t>
  </si>
  <si>
    <t>0324101</t>
  </si>
  <si>
    <t xml:space="preserve">KILLI ALIZAI GIAWAN           </t>
  </si>
  <si>
    <t>0328000</t>
  </si>
  <si>
    <t xml:space="preserve">EDO/DO P.H.E.                 </t>
  </si>
  <si>
    <t xml:space="preserve">KILLI DOLKI TOLANTY           </t>
  </si>
  <si>
    <t>0348501</t>
  </si>
  <si>
    <t xml:space="preserve">KILLI PANDRANI ABAD           </t>
  </si>
  <si>
    <t>0352601</t>
  </si>
  <si>
    <t xml:space="preserve">C/O MUHAMMAD MURAD KILLI      </t>
  </si>
  <si>
    <t xml:space="preserve">KOHING                        </t>
  </si>
  <si>
    <t>0356404</t>
  </si>
  <si>
    <t xml:space="preserve">W.S. SCHEME                   </t>
  </si>
  <si>
    <t xml:space="preserve">KILLI LEHRI ABAD JATAK        </t>
  </si>
  <si>
    <t>0356405</t>
  </si>
  <si>
    <t>KILLI RODANI</t>
  </si>
  <si>
    <t>0363301</t>
  </si>
  <si>
    <t xml:space="preserve">WATER SUPLY SCHEME            </t>
  </si>
  <si>
    <t xml:space="preserve">KILLI BAHADUR ZAI KOHING      </t>
  </si>
  <si>
    <t>0383300</t>
  </si>
  <si>
    <t>0388001</t>
  </si>
  <si>
    <t xml:space="preserve">WATER SUPPLY SCHEEM EDO PHE   </t>
  </si>
  <si>
    <t xml:space="preserve">KILLI KOHING KALAT            </t>
  </si>
  <si>
    <t>0400500</t>
  </si>
  <si>
    <t xml:space="preserve">EXECUTIVE ENGINEER PHE KALAT  </t>
  </si>
  <si>
    <t>0400501</t>
  </si>
  <si>
    <t xml:space="preserve">KILLI SHAHOZAI KOHING         </t>
  </si>
  <si>
    <t>0400502</t>
  </si>
  <si>
    <t>PHE</t>
  </si>
  <si>
    <t>KILLI BAHADUR ZAI</t>
  </si>
  <si>
    <t>0403802</t>
  </si>
  <si>
    <t>0417200</t>
  </si>
  <si>
    <t xml:space="preserve">KILLI MICHARA                 </t>
  </si>
  <si>
    <t>0431602</t>
  </si>
  <si>
    <t>KILLI AMERI ABDUL AZIZ NECHARI</t>
  </si>
  <si>
    <t>0452605</t>
  </si>
  <si>
    <t xml:space="preserve">KILLI BABA WALI               </t>
  </si>
  <si>
    <t>0468003</t>
  </si>
  <si>
    <t xml:space="preserve">BADAZAI DASHT-E-GORAN         </t>
  </si>
  <si>
    <t>0500600</t>
  </si>
  <si>
    <t xml:space="preserve">XEN PHED KALAT                </t>
  </si>
  <si>
    <t>0500607</t>
  </si>
  <si>
    <t xml:space="preserve">MALIK ZABAR SAMMANDAR         </t>
  </si>
  <si>
    <t>0501300</t>
  </si>
  <si>
    <t xml:space="preserve">EXECUTIVE ENGINEER DISTRICT   </t>
  </si>
  <si>
    <t xml:space="preserve">PUBLIC HEALTH DEPORTMENT      </t>
  </si>
  <si>
    <t xml:space="preserve">W.S.S. MALGUZAR MALKI KALAT   </t>
  </si>
  <si>
    <t>0532801</t>
  </si>
  <si>
    <t>0551100</t>
  </si>
  <si>
    <t xml:space="preserve">KILLI NEEMURGH                </t>
  </si>
  <si>
    <t>0956000</t>
  </si>
  <si>
    <t xml:space="preserve">WATER SUPPLY SCHEME EDO       </t>
  </si>
  <si>
    <t xml:space="preserve">KILLI NASIR ABAD KALAT        </t>
  </si>
  <si>
    <t xml:space="preserve">PRINCIPAL TRAINING            </t>
  </si>
  <si>
    <t xml:space="preserve">STADIUM ROAD                  </t>
  </si>
  <si>
    <t>0013700</t>
  </si>
  <si>
    <t xml:space="preserve">ELEMENTORY COLLEGE            </t>
  </si>
  <si>
    <t>0020600</t>
  </si>
  <si>
    <t xml:space="preserve">TUBE WELL STACHING            </t>
  </si>
  <si>
    <t>0055700</t>
  </si>
  <si>
    <t xml:space="preserve">BORING STUDIM                 </t>
  </si>
  <si>
    <t xml:space="preserve">SHESHA DAGHAR                 </t>
  </si>
  <si>
    <t>0129300</t>
  </si>
  <si>
    <t xml:space="preserve">TOWN RD KALAT                 </t>
  </si>
  <si>
    <t>0175000</t>
  </si>
  <si>
    <t xml:space="preserve">HINDU MOHALLAH KALAT          </t>
  </si>
  <si>
    <t>0201000</t>
  </si>
  <si>
    <t xml:space="preserve">RAST HOUSE B AND R            </t>
  </si>
  <si>
    <t xml:space="preserve">BABO MUHALLAH KALALT          </t>
  </si>
  <si>
    <t>0352500</t>
  </si>
  <si>
    <t xml:space="preserve">KILLI KOING KALAT             </t>
  </si>
  <si>
    <t>0402800</t>
  </si>
  <si>
    <t>0454403</t>
  </si>
  <si>
    <t>0472100</t>
  </si>
  <si>
    <t xml:space="preserve">WATER SUPPLY SCHEME RODENJD   </t>
  </si>
  <si>
    <t>0500700</t>
  </si>
  <si>
    <t xml:space="preserve">HEAD MASTER GOVT HAGH SCHOOL  </t>
  </si>
  <si>
    <t xml:space="preserve">KILLI ZIARAT 11KV CHAPPER     </t>
  </si>
  <si>
    <t>48313</t>
  </si>
  <si>
    <t>0721800</t>
  </si>
  <si>
    <t xml:space="preserve">MANGOCER                      </t>
  </si>
  <si>
    <t>0721802</t>
  </si>
  <si>
    <t xml:space="preserve">KILLI DURAK ZAI KHALIQ ABAD   </t>
  </si>
  <si>
    <t>0729600</t>
  </si>
  <si>
    <t xml:space="preserve">BASIC HEALTH UNIT (BHU)       </t>
  </si>
  <si>
    <t xml:space="preserve">MANGOCHER                     </t>
  </si>
  <si>
    <t>0733500</t>
  </si>
  <si>
    <t xml:space="preserve">KILLI MEHMOOD GOHRAM          </t>
  </si>
  <si>
    <t>0746000</t>
  </si>
  <si>
    <t xml:space="preserve">R.C.D ROAD MANGOCHER          </t>
  </si>
  <si>
    <t xml:space="preserve">3404 </t>
  </si>
  <si>
    <t>0746300</t>
  </si>
  <si>
    <t>0746700</t>
  </si>
  <si>
    <t xml:space="preserve">REHSILDAR OFFICE              </t>
  </si>
  <si>
    <t xml:space="preserve">TEHSILDAR OFFICE MANGOCHER    </t>
  </si>
  <si>
    <t>0760700</t>
  </si>
  <si>
    <t xml:space="preserve">BASIC HEALTH UNIT(BHU)        </t>
  </si>
  <si>
    <t xml:space="preserve">KILLI BRINCHANA MANGOCHER     </t>
  </si>
  <si>
    <t>0760702</t>
  </si>
  <si>
    <t xml:space="preserve">KILLI BRENHA KHALIQ ABAD      </t>
  </si>
  <si>
    <t xml:space="preserve">HEALTH CENTER                 </t>
  </si>
  <si>
    <t xml:space="preserve">ZARD GHULAM JAN MANGOCHER     </t>
  </si>
  <si>
    <t>0830800</t>
  </si>
  <si>
    <t xml:space="preserve">Z.GHULAM JAN                  </t>
  </si>
  <si>
    <t>0830900</t>
  </si>
  <si>
    <t xml:space="preserve">KILLI ZARD GHULAM JAN         </t>
  </si>
  <si>
    <t>0831000</t>
  </si>
  <si>
    <t xml:space="preserve">ZARA GHULAM JAN               </t>
  </si>
  <si>
    <t>0831100</t>
  </si>
  <si>
    <t xml:space="preserve">KILLI ZARD ABDULLAH           </t>
  </si>
  <si>
    <t>0831200</t>
  </si>
  <si>
    <t>0921100</t>
  </si>
  <si>
    <t xml:space="preserve">KILLI JOHAN                   </t>
  </si>
  <si>
    <t>0921200</t>
  </si>
  <si>
    <t xml:space="preserve">KILLI JOHAN MANGOCHER         </t>
  </si>
  <si>
    <t>0945538</t>
  </si>
  <si>
    <t xml:space="preserve">GOVT                          </t>
  </si>
  <si>
    <t xml:space="preserve">OLD THANA MANGOCHAR           </t>
  </si>
  <si>
    <t xml:space="preserve">KALAT.                        </t>
  </si>
  <si>
    <t>0954200</t>
  </si>
  <si>
    <t xml:space="preserve">KILLI MAND-E-HAJI             </t>
  </si>
  <si>
    <t xml:space="preserve">MANGOCHAR                     </t>
  </si>
  <si>
    <t>0954300</t>
  </si>
  <si>
    <t xml:space="preserve">PANDRAN KALAT                 </t>
  </si>
  <si>
    <t>0954400</t>
  </si>
  <si>
    <t>0954900</t>
  </si>
  <si>
    <t xml:space="preserve">XEN P.H.E KALAT               </t>
  </si>
  <si>
    <t xml:space="preserve">PORANA THANA MANGOCHER        </t>
  </si>
  <si>
    <t>0955400</t>
  </si>
  <si>
    <t xml:space="preserve">KILLI SHAPTCH MANGOCHER       </t>
  </si>
  <si>
    <t>0956200</t>
  </si>
  <si>
    <t xml:space="preserve">WSS KILLI GIRANI              </t>
  </si>
  <si>
    <t>0957100</t>
  </si>
  <si>
    <t xml:space="preserve">PURANA THANA KHALIQ ABAD      </t>
  </si>
  <si>
    <t>0606203</t>
  </si>
  <si>
    <t>0617004</t>
  </si>
  <si>
    <t xml:space="preserve">JOHAN CRASS MANGOCHER         </t>
  </si>
  <si>
    <t>0655301</t>
  </si>
  <si>
    <t>NAWA SHAR KILLI PIR H M HASHIM</t>
  </si>
  <si>
    <t>K ABAD</t>
  </si>
  <si>
    <t>0716201</t>
  </si>
  <si>
    <t>WATER SUPPLY SCHEME EDO PHE</t>
  </si>
  <si>
    <t>KHALIQ ABAD</t>
  </si>
  <si>
    <t>MANGOCHAR</t>
  </si>
  <si>
    <t>0716401</t>
  </si>
  <si>
    <t>KILLI SHAHEED JUMMA KHAN</t>
  </si>
  <si>
    <t>0716702</t>
  </si>
  <si>
    <t xml:space="preserve">WATER SUPPLY SHCEME XEN PHE   </t>
  </si>
  <si>
    <t>KILLI TAKRI ABDUL NABI M SHAHI</t>
  </si>
  <si>
    <t xml:space="preserve">KHALIQ ABAD MANGOCHER         </t>
  </si>
  <si>
    <t>0737308</t>
  </si>
  <si>
    <t>WATER SUPPLY</t>
  </si>
  <si>
    <t>KILLI MURAD CHOTAK</t>
  </si>
  <si>
    <t>0742201</t>
  </si>
  <si>
    <t>KILLI CHOTANK</t>
  </si>
  <si>
    <t>MALANGZAI K ABAD</t>
  </si>
  <si>
    <t>0748211</t>
  </si>
  <si>
    <t>0810905</t>
  </si>
  <si>
    <t xml:space="preserve">MEHRAN ZAI BEHRAM KHAN        </t>
  </si>
  <si>
    <t>0810906</t>
  </si>
  <si>
    <t>KILLI MUSTAFA ABAD MEERANZAI</t>
  </si>
  <si>
    <t>K. ABAD</t>
  </si>
  <si>
    <t>0853901</t>
  </si>
  <si>
    <t xml:space="preserve">A BAD MANGOCHER               </t>
  </si>
  <si>
    <t>0890902</t>
  </si>
  <si>
    <t>KILLI KOOHAR</t>
  </si>
  <si>
    <t>KHALIQ ABAD MANGOCHAR</t>
  </si>
  <si>
    <t>0890903</t>
  </si>
  <si>
    <t>KILLI YOUSAFZAI</t>
  </si>
  <si>
    <t>0955000</t>
  </si>
  <si>
    <t xml:space="preserve">JOHAN CROSS MANGOCHER         </t>
  </si>
  <si>
    <t>0955300</t>
  </si>
  <si>
    <t xml:space="preserve">KILLI ZARD ABDULLA            </t>
  </si>
  <si>
    <t>0955600</t>
  </si>
  <si>
    <t xml:space="preserve">KILLI KARCHAP MAGOCHER        </t>
  </si>
  <si>
    <t>0955900</t>
  </si>
  <si>
    <t xml:space="preserve">KILLI BARACHANA MANGOCHER     </t>
  </si>
  <si>
    <t>0956100</t>
  </si>
  <si>
    <t>0783600</t>
  </si>
  <si>
    <t xml:space="preserve">KILLI JUGSOOR ABABAKI         </t>
  </si>
  <si>
    <t xml:space="preserve">MANGOCHAR KALAT               </t>
  </si>
  <si>
    <t>0790002</t>
  </si>
  <si>
    <t xml:space="preserve">KILLI REHMAT  ZAI MANGOCHAR   </t>
  </si>
  <si>
    <t>0853900</t>
  </si>
  <si>
    <t xml:space="preserve">M.KALAT KILLI ZARD GHULAM JAN </t>
  </si>
  <si>
    <t>0954700</t>
  </si>
  <si>
    <t>0955100</t>
  </si>
  <si>
    <t xml:space="preserve">M. GORAM                      </t>
  </si>
  <si>
    <t>0955800</t>
  </si>
  <si>
    <t xml:space="preserve">X. E. N. P. HE                </t>
  </si>
  <si>
    <t xml:space="preserve">K.MANDAY HAJI MANGOCHER       </t>
  </si>
  <si>
    <t>48314</t>
  </si>
  <si>
    <t>0005900</t>
  </si>
  <si>
    <t xml:space="preserve">KILLI BARKANI                 </t>
  </si>
  <si>
    <t xml:space="preserve">KANAK                         </t>
  </si>
  <si>
    <t>0025100</t>
  </si>
  <si>
    <t xml:space="preserve">KILLI KANAK                   </t>
  </si>
  <si>
    <t>0025200</t>
  </si>
  <si>
    <t xml:space="preserve">FILTRATION PLANT              </t>
  </si>
  <si>
    <t xml:space="preserve">KILLI NAWAB RAISANI           </t>
  </si>
  <si>
    <t xml:space="preserve">GOVT:GIRLS MIDDLE SCHOOL      </t>
  </si>
  <si>
    <t xml:space="preserve">KILLI NAWAB RAISANI KANAK     </t>
  </si>
  <si>
    <t xml:space="preserve">D.KANAK                       </t>
  </si>
  <si>
    <t xml:space="preserve">KILLI BASHAM                  </t>
  </si>
  <si>
    <t>0065400</t>
  </si>
  <si>
    <t xml:space="preserve">KANAK CITY KANAK              </t>
  </si>
  <si>
    <t>0066700</t>
  </si>
  <si>
    <t xml:space="preserve">DR. BUNGLOW CIVIL HOSPITAL    </t>
  </si>
  <si>
    <t>0078400</t>
  </si>
  <si>
    <t xml:space="preserve">XEN  PHE MASTUNG              </t>
  </si>
  <si>
    <t xml:space="preserve">KILLI MALIKAN KANAK           </t>
  </si>
  <si>
    <t>0142000</t>
  </si>
  <si>
    <t xml:space="preserve">D.E.O FEMAIL EDUCATION        </t>
  </si>
  <si>
    <t xml:space="preserve">KILLI DINGRAH                 </t>
  </si>
  <si>
    <t>0142100</t>
  </si>
  <si>
    <t xml:space="preserve">HEAD MASTER GOVT: HIGH SCHOOL </t>
  </si>
  <si>
    <t xml:space="preserve">KILLI DRINGHER                </t>
  </si>
  <si>
    <t>0142900</t>
  </si>
  <si>
    <t xml:space="preserve">KILLI DARINGAR KANAK          </t>
  </si>
  <si>
    <t>0150400</t>
  </si>
  <si>
    <t xml:space="preserve">KILLI BABRI                   </t>
  </si>
  <si>
    <t>0154201</t>
  </si>
  <si>
    <t xml:space="preserve">GOVT BOYS HIGH SCHOOL BABRI   </t>
  </si>
  <si>
    <t xml:space="preserve">KANAK MASTUNG                 </t>
  </si>
  <si>
    <t>0163800</t>
  </si>
  <si>
    <t>0242100</t>
  </si>
  <si>
    <t xml:space="preserve">GOVT:GIRLS SCHOOL PANJPAI     </t>
  </si>
  <si>
    <t>0242200</t>
  </si>
  <si>
    <t xml:space="preserve">PANJPAI KANAK                 </t>
  </si>
  <si>
    <t>0245300</t>
  </si>
  <si>
    <t xml:space="preserve">HEAD MASTER  GOVT HIGH SCHOOL </t>
  </si>
  <si>
    <t xml:space="preserve">KILLI PANJPAI                 </t>
  </si>
  <si>
    <t>0254100</t>
  </si>
  <si>
    <t xml:space="preserve">R.C.H HOSPITAL                </t>
  </si>
  <si>
    <t xml:space="preserve">KILLI PANJ PAI                </t>
  </si>
  <si>
    <t>0254400</t>
  </si>
  <si>
    <t xml:space="preserve">TAHSIL OFFICE                 </t>
  </si>
  <si>
    <t xml:space="preserve">PUNJPAI                       </t>
  </si>
  <si>
    <t xml:space="preserve">KILLI PUNJPAI                 </t>
  </si>
  <si>
    <t xml:space="preserve">VETNARY DOCTOR                </t>
  </si>
  <si>
    <t>CIVIL VETNARY HOSPITAL PANJPAI</t>
  </si>
  <si>
    <t>0270900</t>
  </si>
  <si>
    <t xml:space="preserve">KILLI SARDAR NABI BUX P.PAI   </t>
  </si>
  <si>
    <t>0282000</t>
  </si>
  <si>
    <t xml:space="preserve">N.K.PANJPAI                   </t>
  </si>
  <si>
    <t>0288001</t>
  </si>
  <si>
    <t xml:space="preserve">FIELD OFFICER UNHCR           </t>
  </si>
  <si>
    <t xml:space="preserve">PANJ PAI                      </t>
  </si>
  <si>
    <t>0300900</t>
  </si>
  <si>
    <t xml:space="preserve">EDO-HEALTH                    </t>
  </si>
  <si>
    <t xml:space="preserve">KILLI MOHAMMAD KHAIL PANJPAI  </t>
  </si>
  <si>
    <t>0303200</t>
  </si>
  <si>
    <t xml:space="preserve">XEN PHE QUETTA                </t>
  </si>
  <si>
    <t>0323100</t>
  </si>
  <si>
    <t xml:space="preserve">KILI MANGI K SUB KANAK        </t>
  </si>
  <si>
    <t>0329000</t>
  </si>
  <si>
    <t xml:space="preserve">KILLI PASAD KHAN KIRD GAB     </t>
  </si>
  <si>
    <t>0347300</t>
  </si>
  <si>
    <t xml:space="preserve">XEN PHE  MASTUNG              </t>
  </si>
  <si>
    <t xml:space="preserve">SPATCH KANAK                  </t>
  </si>
  <si>
    <t>0403500</t>
  </si>
  <si>
    <t xml:space="preserve">BASIC HELATH CENTRE           </t>
  </si>
  <si>
    <t xml:space="preserve">K.P.KHAN KIRD GAB             </t>
  </si>
  <si>
    <t xml:space="preserve">KILLI KIRD GAB                </t>
  </si>
  <si>
    <t xml:space="preserve">GOVT. BOYS HIGH SCHOOL        </t>
  </si>
  <si>
    <t xml:space="preserve">KIRD GAB                      </t>
  </si>
  <si>
    <t xml:space="preserve">KILLI KIRD GAB KANAK          </t>
  </si>
  <si>
    <t>0465001</t>
  </si>
  <si>
    <t xml:space="preserve">RURUL HEALTH CENTER           </t>
  </si>
  <si>
    <t>0466000</t>
  </si>
  <si>
    <t xml:space="preserve">GOVT.BOYS SCHOOL              </t>
  </si>
  <si>
    <t>0482800</t>
  </si>
  <si>
    <t>0483400</t>
  </si>
  <si>
    <t>0510101</t>
  </si>
  <si>
    <t xml:space="preserve">HEAD MISTERS                  </t>
  </si>
  <si>
    <t xml:space="preserve">GIRLS HIGH SCHOOL KILLI TEERI </t>
  </si>
  <si>
    <t>0006701</t>
  </si>
  <si>
    <t xml:space="preserve">KILLI BABKANI                 </t>
  </si>
  <si>
    <t>0023801</t>
  </si>
  <si>
    <t>0025300</t>
  </si>
  <si>
    <t xml:space="preserve">WATAR  SUPPLY SCHANC          </t>
  </si>
  <si>
    <t xml:space="preserve">KILLI SARDARI SHAR KANAK      </t>
  </si>
  <si>
    <t>0032500</t>
  </si>
  <si>
    <t xml:space="preserve">KILLI SHAHDANI KANAK          </t>
  </si>
  <si>
    <t>0063600</t>
  </si>
  <si>
    <t xml:space="preserve">X. W. N . WATER SUPPL Y       </t>
  </si>
  <si>
    <t xml:space="preserve">KILLI DRINGAR                 </t>
  </si>
  <si>
    <t>0078401</t>
  </si>
  <si>
    <t xml:space="preserve">KILLI MALIKAN                 </t>
  </si>
  <si>
    <t>0083300</t>
  </si>
  <si>
    <t xml:space="preserve">KILLI YAR MUHAMMAD            </t>
  </si>
  <si>
    <t>0096901</t>
  </si>
  <si>
    <t xml:space="preserve">KILLI CHASHMA DULLAY          </t>
  </si>
  <si>
    <t>0140600</t>
  </si>
  <si>
    <t xml:space="preserve">KILLI SYED HALEEM             </t>
  </si>
  <si>
    <t>0163900</t>
  </si>
  <si>
    <t xml:space="preserve">BABRI KANALE DISTT MASTUNG    </t>
  </si>
  <si>
    <t>0173201</t>
  </si>
  <si>
    <t xml:space="preserve">KILLI SIRAJ ABAD              </t>
  </si>
  <si>
    <t>0191000</t>
  </si>
  <si>
    <t>0192600</t>
  </si>
  <si>
    <t xml:space="preserve">KILLI SHEIKH WASIL KANAK      </t>
  </si>
  <si>
    <t>0227301</t>
  </si>
  <si>
    <t xml:space="preserve">XEN PHE QTA                   </t>
  </si>
  <si>
    <t>0233501</t>
  </si>
  <si>
    <t xml:space="preserve">KILLI MIAN KHANZAI            </t>
  </si>
  <si>
    <t>0233801</t>
  </si>
  <si>
    <t xml:space="preserve">KHALIQ SARPARA K.GAB          </t>
  </si>
  <si>
    <t>0303401</t>
  </si>
  <si>
    <t xml:space="preserve">EDO PHE QUETTA                </t>
  </si>
  <si>
    <t xml:space="preserve">KILLI MUHAMMAD KHALI P.PAI    </t>
  </si>
  <si>
    <t>0323501</t>
  </si>
  <si>
    <t xml:space="preserve">KILLI MENGI MENGAL KIRD GAB   </t>
  </si>
  <si>
    <t>0328900</t>
  </si>
  <si>
    <t xml:space="preserve">PHE   WATAR SUPLAY            </t>
  </si>
  <si>
    <t xml:space="preserve">W S S KILLI PASAND KHAN       </t>
  </si>
  <si>
    <t>0330101</t>
  </si>
  <si>
    <t xml:space="preserve">KILLI MOBI RODANI R.GAB       </t>
  </si>
  <si>
    <t>0334401</t>
  </si>
  <si>
    <t xml:space="preserve">JADDID KAFTARI K.GAB          </t>
  </si>
  <si>
    <t>0352101</t>
  </si>
  <si>
    <t xml:space="preserve">KILLI ZAKRIA MUSA KHAN        </t>
  </si>
  <si>
    <t xml:space="preserve">KIRD GAB KANAK                </t>
  </si>
  <si>
    <t xml:space="preserve">KILLI TOBA TASH               </t>
  </si>
  <si>
    <t xml:space="preserve">KILLI K.GAB KANAK             </t>
  </si>
  <si>
    <t>0423601</t>
  </si>
  <si>
    <t xml:space="preserve">INTER BOYS COLLAGE            </t>
  </si>
  <si>
    <t xml:space="preserve">KILLI KIRD GAB JUNIBI         </t>
  </si>
  <si>
    <t>0441801</t>
  </si>
  <si>
    <t xml:space="preserve">KILLI SHARBAT KHAN K.GAB      </t>
  </si>
  <si>
    <t>0462201</t>
  </si>
  <si>
    <t xml:space="preserve">KILLI MUSAFAR KIRD GAB        </t>
  </si>
  <si>
    <t>0468901</t>
  </si>
  <si>
    <t xml:space="preserve">KILLI PAIDAN MAGSI KIRD GAB   </t>
  </si>
  <si>
    <t>0483601</t>
  </si>
  <si>
    <t xml:space="preserve">KILLI SHAH NAWAZ K GAB        </t>
  </si>
  <si>
    <t>0484901</t>
  </si>
  <si>
    <t>0496501</t>
  </si>
  <si>
    <t xml:space="preserve">KILLI MUHAMMAD AYOUB SHAHWANI </t>
  </si>
  <si>
    <t xml:space="preserve">RAK TEHRI MASTUNG             </t>
  </si>
  <si>
    <t>0514001</t>
  </si>
  <si>
    <t xml:space="preserve">QADIR ABAD KANDAWA            </t>
  </si>
  <si>
    <t>KILLI MUHAMMAD AYOUB BANGULZAI</t>
  </si>
  <si>
    <t xml:space="preserve">TEERI MASTUNG                 </t>
  </si>
  <si>
    <t>0056500</t>
  </si>
  <si>
    <t>0198301</t>
  </si>
  <si>
    <t xml:space="preserve">POLICE STATATION              </t>
  </si>
  <si>
    <t xml:space="preserve">NEAR GRID STATION             </t>
  </si>
  <si>
    <t>0226200</t>
  </si>
  <si>
    <t xml:space="preserve">XWN PHE                       </t>
  </si>
  <si>
    <t xml:space="preserve">KILLI ALIF KHAN PANJ PAI      </t>
  </si>
  <si>
    <t>0228800</t>
  </si>
  <si>
    <t xml:space="preserve">PANJ PAI TOWN                 </t>
  </si>
  <si>
    <t>0259500</t>
  </si>
  <si>
    <t xml:space="preserve">XEN PHED MASTUNG              </t>
  </si>
  <si>
    <t xml:space="preserve">CHACHAZAI PANJPAI KANAK       </t>
  </si>
  <si>
    <t>0271000</t>
  </si>
  <si>
    <t xml:space="preserve">XEN P.H.E DEPTT               </t>
  </si>
  <si>
    <t xml:space="preserve">P-PAI                         </t>
  </si>
  <si>
    <t>0274600</t>
  </si>
  <si>
    <t xml:space="preserve">SHADINI PANJPAI KANAK         </t>
  </si>
  <si>
    <t>0303400</t>
  </si>
  <si>
    <t xml:space="preserve">K.MUHAMMAD KHAILI PANJPAI     </t>
  </si>
  <si>
    <t>0315900</t>
  </si>
  <si>
    <t xml:space="preserve">DURRANI PANJPAI KANAK         </t>
  </si>
  <si>
    <t>0446900</t>
  </si>
  <si>
    <t xml:space="preserve">EXCUTIVE ENGINEER P.H.E.      </t>
  </si>
  <si>
    <t xml:space="preserve">KILLI SHARBAT KHAN            </t>
  </si>
  <si>
    <t>48321</t>
  </si>
  <si>
    <t>0002400</t>
  </si>
  <si>
    <t xml:space="preserve">GOVT. PRIMARY SCHOOL          </t>
  </si>
  <si>
    <t xml:space="preserve">NOSHKI                        </t>
  </si>
  <si>
    <t>0050808</t>
  </si>
  <si>
    <t>NOSHKI</t>
  </si>
  <si>
    <t>01210</t>
  </si>
  <si>
    <t>0095600</t>
  </si>
  <si>
    <t>0095700</t>
  </si>
  <si>
    <t xml:space="preserve">K.MANAGL                      </t>
  </si>
  <si>
    <t>0095800</t>
  </si>
  <si>
    <t xml:space="preserve">GOVT: RIRLS INTER COLLEGE     </t>
  </si>
  <si>
    <t xml:space="preserve">NOUSHKI                       </t>
  </si>
  <si>
    <t>0095900</t>
  </si>
  <si>
    <t xml:space="preserve">GOVT GIRLS INTER COLLAGE      </t>
  </si>
  <si>
    <t xml:space="preserve">GOVT GIRLS MADIAL SCHOOL      </t>
  </si>
  <si>
    <t xml:space="preserve">QADIR ABAD                    </t>
  </si>
  <si>
    <t xml:space="preserve">KILLI MENGAL                  </t>
  </si>
  <si>
    <t xml:space="preserve">NUSHKI                        </t>
  </si>
  <si>
    <t>0096200</t>
  </si>
  <si>
    <t xml:space="preserve">GOVT. GIRLS MIDDLE SCHOOL     </t>
  </si>
  <si>
    <t xml:space="preserve">KILLI HAJI MOHAMMAD NOOR      </t>
  </si>
  <si>
    <t>0096300</t>
  </si>
  <si>
    <t xml:space="preserve">GOVT. DISPANCARY HOSPITAL     </t>
  </si>
  <si>
    <t>0096500</t>
  </si>
  <si>
    <t>0096900</t>
  </si>
  <si>
    <t xml:space="preserve">P.H.E ANAM BOSTAN             </t>
  </si>
  <si>
    <t>0097200</t>
  </si>
  <si>
    <t xml:space="preserve">K.MANGAL                      </t>
  </si>
  <si>
    <t xml:space="preserve">BASIE HEALTH UNIT             </t>
  </si>
  <si>
    <t>0202601</t>
  </si>
  <si>
    <t xml:space="preserve">ESSACHA DAD                   </t>
  </si>
  <si>
    <t xml:space="preserve">NOSHKI.                       </t>
  </si>
  <si>
    <t>0213100</t>
  </si>
  <si>
    <t xml:space="preserve">P.H.E KILLI SARDAR MENGAL     </t>
  </si>
  <si>
    <t>0213200</t>
  </si>
  <si>
    <t>WATER PURIFICATIIN PLANT P.H.E</t>
  </si>
  <si>
    <t xml:space="preserve">ESSACHA                       </t>
  </si>
  <si>
    <t>0213201</t>
  </si>
  <si>
    <t xml:space="preserve">P.H.E KILLI SARDAR BADINI     </t>
  </si>
  <si>
    <t>0213300</t>
  </si>
  <si>
    <t xml:space="preserve">MENGAL                        </t>
  </si>
  <si>
    <t>0213400</t>
  </si>
  <si>
    <t xml:space="preserve">GOVT:GIRLS MIDLE SCHOOL       </t>
  </si>
  <si>
    <t xml:space="preserve">K MANGAL                      </t>
  </si>
  <si>
    <t>0213600</t>
  </si>
  <si>
    <t xml:space="preserve">GOVT: MIDDLE SCHOOL BADINI    </t>
  </si>
  <si>
    <t>0213700</t>
  </si>
  <si>
    <t xml:space="preserve">GOVERNAMENT GIRLS             </t>
  </si>
  <si>
    <t xml:space="preserve">KILLI SARDAR BADINI NOSHKI    </t>
  </si>
  <si>
    <t>0213800</t>
  </si>
  <si>
    <t xml:space="preserve">KUBDANI                       </t>
  </si>
  <si>
    <t>0213900</t>
  </si>
  <si>
    <t xml:space="preserve">GOVT:PERIMARY SCHOOL          </t>
  </si>
  <si>
    <t xml:space="preserve">KILLI MOHAMMAD KHAN           </t>
  </si>
  <si>
    <t>0214000</t>
  </si>
  <si>
    <t xml:space="preserve">GOVERNMENT HIGH SCHOOL        </t>
  </si>
  <si>
    <t>0319000</t>
  </si>
  <si>
    <t xml:space="preserve">CIVIL DISPENCIRY              </t>
  </si>
  <si>
    <t xml:space="preserve">KILLI SHARIF KHAN             </t>
  </si>
  <si>
    <t>0319010</t>
  </si>
  <si>
    <t xml:space="preserve">K. SHARIF KHAN                </t>
  </si>
  <si>
    <t>0319100</t>
  </si>
  <si>
    <t>0319101</t>
  </si>
  <si>
    <t xml:space="preserve">GOVT GIRLS M.S.K.             </t>
  </si>
  <si>
    <t xml:space="preserve">AHMED WALL                    </t>
  </si>
  <si>
    <t>0319201</t>
  </si>
  <si>
    <t xml:space="preserve">GOVT: BOYS  MODEL SCHOOL      </t>
  </si>
  <si>
    <t>0319203</t>
  </si>
  <si>
    <t xml:space="preserve">KHAN JAMALDINI NOUSHKI        </t>
  </si>
  <si>
    <t>0319301</t>
  </si>
  <si>
    <t xml:space="preserve">GIRLS COMMOUNITY SCHOOL       </t>
  </si>
  <si>
    <t xml:space="preserve">K.JAMMALDANI                  </t>
  </si>
  <si>
    <t>0319302</t>
  </si>
  <si>
    <t>0319400</t>
  </si>
  <si>
    <t xml:space="preserve">P.H.E KILLI JAMALDINI         </t>
  </si>
  <si>
    <t>0319401</t>
  </si>
  <si>
    <t xml:space="preserve">K JAMAL DINI                  </t>
  </si>
  <si>
    <t>0322400</t>
  </si>
  <si>
    <t xml:space="preserve">K.JAMAL DINI                  </t>
  </si>
  <si>
    <t xml:space="preserve">NASHKI                        </t>
  </si>
  <si>
    <t>0384800</t>
  </si>
  <si>
    <t xml:space="preserve">GOVT DISPENCERY               </t>
  </si>
  <si>
    <t xml:space="preserve">K BADAL KAREZ                 </t>
  </si>
  <si>
    <t>0384900</t>
  </si>
  <si>
    <t xml:space="preserve">KILLI BADAL KAREZ             </t>
  </si>
  <si>
    <t>0385000</t>
  </si>
  <si>
    <t xml:space="preserve">GOVT GIRLS                    </t>
  </si>
  <si>
    <t xml:space="preserve">BADAL KARAZ                   </t>
  </si>
  <si>
    <t xml:space="preserve">AHMED WALL FEEDER NKI.        </t>
  </si>
  <si>
    <t>0385010</t>
  </si>
  <si>
    <t xml:space="preserve">KAREZ                         </t>
  </si>
  <si>
    <t>0385200</t>
  </si>
  <si>
    <t xml:space="preserve">KILLI NOKJO                   </t>
  </si>
  <si>
    <t>0385300</t>
  </si>
  <si>
    <t>0385500</t>
  </si>
  <si>
    <t xml:space="preserve">GOVT: BOYS MIDDLE SCHOOL      </t>
  </si>
  <si>
    <t xml:space="preserve">KILLI BATTO                   </t>
  </si>
  <si>
    <t>0385600</t>
  </si>
  <si>
    <t xml:space="preserve">KILLI BATTO A.WALL            </t>
  </si>
  <si>
    <t>0385700</t>
  </si>
  <si>
    <t xml:space="preserve">BHU GOVERNMENT DISPENCERY     </t>
  </si>
  <si>
    <t xml:space="preserve">K.BATTO                       </t>
  </si>
  <si>
    <t>0385800</t>
  </si>
  <si>
    <t xml:space="preserve">KILLI MANDAI BATTO            </t>
  </si>
  <si>
    <t>0385900</t>
  </si>
  <si>
    <t xml:space="preserve">KILLI NIAMBELA                </t>
  </si>
  <si>
    <t>0386000</t>
  </si>
  <si>
    <t xml:space="preserve">GOVT: PRIMARY GIRLS SCHOOL    </t>
  </si>
  <si>
    <t xml:space="preserve">KILLI NIAMBELA A.WALL         </t>
  </si>
  <si>
    <t>0386200</t>
  </si>
  <si>
    <t xml:space="preserve">KILLI HORONI                  </t>
  </si>
  <si>
    <t>0386500</t>
  </si>
  <si>
    <t xml:space="preserve">GOVT BOYS SCHOOL              </t>
  </si>
  <si>
    <t xml:space="preserve">KILLI NAIL KHAN AHMED WALL    </t>
  </si>
  <si>
    <t>0386600</t>
  </si>
  <si>
    <t xml:space="preserve">KILLI NEHAL KHAN              </t>
  </si>
  <si>
    <t>0386800</t>
  </si>
  <si>
    <t xml:space="preserve">GOVT GIRLS PRIMMARY           </t>
  </si>
  <si>
    <t xml:space="preserve">BETTE LANDI                   </t>
  </si>
  <si>
    <t>0386900</t>
  </si>
  <si>
    <t xml:space="preserve">KILLI BATTO LAMDHI A.WALL     </t>
  </si>
  <si>
    <t>0387000</t>
  </si>
  <si>
    <t xml:space="preserve">KILLI ZANGI ABAD              </t>
  </si>
  <si>
    <t>0452869</t>
  </si>
  <si>
    <t>0470610</t>
  </si>
  <si>
    <t>0470630</t>
  </si>
  <si>
    <t xml:space="preserve">GOVT: GIRLS MIDE SCHOOL       </t>
  </si>
  <si>
    <t xml:space="preserve">KILLI MOHAMMAD AZAM A.WALL    </t>
  </si>
  <si>
    <t>0470710</t>
  </si>
  <si>
    <t xml:space="preserve">BHU GOVT DISPENCERY           </t>
  </si>
  <si>
    <t xml:space="preserve">K STATION AHMED WALL          </t>
  </si>
  <si>
    <t>0470730</t>
  </si>
  <si>
    <t>0470731</t>
  </si>
  <si>
    <t xml:space="preserve">KILLI SURKHAB                 </t>
  </si>
  <si>
    <t xml:space="preserve">AHMED WALL NOUSHKI            </t>
  </si>
  <si>
    <t>0470870</t>
  </si>
  <si>
    <t xml:space="preserve">GOVT GIRLS SHCOOL             </t>
  </si>
  <si>
    <t xml:space="preserve">SURKHAB AHMED WALL            </t>
  </si>
  <si>
    <t>0470890</t>
  </si>
  <si>
    <t xml:space="preserve">SCHOOL AHMED WAL              </t>
  </si>
  <si>
    <t xml:space="preserve">K SUFIABAD AHMED WALL         </t>
  </si>
  <si>
    <t>0470910</t>
  </si>
  <si>
    <t>0470950</t>
  </si>
  <si>
    <t xml:space="preserve">P.H.E AHMED WALL              </t>
  </si>
  <si>
    <t>0470970</t>
  </si>
  <si>
    <t xml:space="preserve">GOVT: PRIMARY SCHOOL BOYS     </t>
  </si>
  <si>
    <t xml:space="preserve">KILLI SHADIZAI                </t>
  </si>
  <si>
    <t>0470990</t>
  </si>
  <si>
    <t>0471010</t>
  </si>
  <si>
    <t xml:space="preserve">KILLI GOMAZGI A.WALL          </t>
  </si>
  <si>
    <t>0471030</t>
  </si>
  <si>
    <t xml:space="preserve">GOVT:PRIMERY SCHOOL           </t>
  </si>
  <si>
    <t>0471070</t>
  </si>
  <si>
    <t xml:space="preserve">AHMAD WALL                    </t>
  </si>
  <si>
    <t>0471090</t>
  </si>
  <si>
    <t>0471092</t>
  </si>
  <si>
    <t xml:space="preserve">KILLI MEHRAB A.WALL           </t>
  </si>
  <si>
    <t>0471100</t>
  </si>
  <si>
    <t xml:space="preserve">KILLI RACO AHMED WALL         </t>
  </si>
  <si>
    <t>0471200</t>
  </si>
  <si>
    <t>0471500</t>
  </si>
  <si>
    <t xml:space="preserve">GOVT:BOYS PROMARY SCHOOL      </t>
  </si>
  <si>
    <t xml:space="preserve">N/M DURGI A.WALL              </t>
  </si>
  <si>
    <t>0471600</t>
  </si>
  <si>
    <t xml:space="preserve">KILLI ZARIN JANGAL A.WALL     </t>
  </si>
  <si>
    <t>0471800</t>
  </si>
  <si>
    <t xml:space="preserve">GOVERNAMENT MADDIL SCHOOL     </t>
  </si>
  <si>
    <t xml:space="preserve">KILLI JURAKIN AHMED WALL      </t>
  </si>
  <si>
    <t>0471801</t>
  </si>
  <si>
    <t xml:space="preserve">KILLI JORIKAIN                </t>
  </si>
  <si>
    <t>0472000</t>
  </si>
  <si>
    <t xml:space="preserve">KILLI QADAR AHMED WALL        </t>
  </si>
  <si>
    <t xml:space="preserve">KILLI DEDAR AHMED WALL        </t>
  </si>
  <si>
    <t>0479120</t>
  </si>
  <si>
    <t xml:space="preserve">LEVISE STATION AHMED WAL      </t>
  </si>
  <si>
    <t>0552300</t>
  </si>
  <si>
    <t xml:space="preserve">ADFC                          </t>
  </si>
  <si>
    <t xml:space="preserve">QAZI ABAD                     </t>
  </si>
  <si>
    <t>0606200</t>
  </si>
  <si>
    <t xml:space="preserve">SDO P.HEALTH                  </t>
  </si>
  <si>
    <t xml:space="preserve">ENGINEERING  OFFICE           </t>
  </si>
  <si>
    <t>0606700</t>
  </si>
  <si>
    <t xml:space="preserve">IRRIGATION COLONY             </t>
  </si>
  <si>
    <t>0606800</t>
  </si>
  <si>
    <t>0606900</t>
  </si>
  <si>
    <t xml:space="preserve">X.E.N. B&amp;R OFFICE             </t>
  </si>
  <si>
    <t>0607100</t>
  </si>
  <si>
    <t xml:space="preserve">QAZI ABAD NUSHKI              </t>
  </si>
  <si>
    <t>0607200</t>
  </si>
  <si>
    <t xml:space="preserve">KILLI QAZI ABAD               </t>
  </si>
  <si>
    <t xml:space="preserve">SARDAR AZIZ AHMED             </t>
  </si>
  <si>
    <t xml:space="preserve">EID GHAH ROAD NOSHKI          </t>
  </si>
  <si>
    <t>0771201</t>
  </si>
  <si>
    <t xml:space="preserve">OFFICE M.M.D                  </t>
  </si>
  <si>
    <t xml:space="preserve">1210 </t>
  </si>
  <si>
    <t>0773000</t>
  </si>
  <si>
    <t xml:space="preserve">H SCHOOL NO.1                 </t>
  </si>
  <si>
    <t xml:space="preserve">HIGH SCHOOL COLONY            </t>
  </si>
  <si>
    <t>0773100</t>
  </si>
  <si>
    <t xml:space="preserve">H.SCHOOL NO.2                 </t>
  </si>
  <si>
    <t xml:space="preserve">H SCHOOL COLONY               </t>
  </si>
  <si>
    <t>0773200</t>
  </si>
  <si>
    <t xml:space="preserve">H SCHOOL                      </t>
  </si>
  <si>
    <t>0773300</t>
  </si>
  <si>
    <t>0773400</t>
  </si>
  <si>
    <t xml:space="preserve">H SCHOOLO COLONY              </t>
  </si>
  <si>
    <t>0773500</t>
  </si>
  <si>
    <t xml:space="preserve">G.H.SCHOOL                    </t>
  </si>
  <si>
    <t xml:space="preserve">HINDO MUHALLAH                </t>
  </si>
  <si>
    <t xml:space="preserve">HOSPITAL COLONY               </t>
  </si>
  <si>
    <t>0774100</t>
  </si>
  <si>
    <t xml:space="preserve">DHQ MID WIFORY SCHOOL         </t>
  </si>
  <si>
    <t>0774200</t>
  </si>
  <si>
    <t xml:space="preserve">X-RAY BLOCK                   </t>
  </si>
  <si>
    <t>0774300</t>
  </si>
  <si>
    <t xml:space="preserve">GAIYNI WARD CIVIL HOSPITAL    </t>
  </si>
  <si>
    <t xml:space="preserve">D.H.O                         </t>
  </si>
  <si>
    <t>0774400</t>
  </si>
  <si>
    <t xml:space="preserve">GOVT LADIES PARK              </t>
  </si>
  <si>
    <t>0774500</t>
  </si>
  <si>
    <t xml:space="preserve">CHAIRMAN ANNXY OFFICER CLUB   </t>
  </si>
  <si>
    <t xml:space="preserve">LOCAL GOVT NEW P.A OFFICE     </t>
  </si>
  <si>
    <t xml:space="preserve">PA REST HOUSE                 </t>
  </si>
  <si>
    <t>0778500</t>
  </si>
  <si>
    <t xml:space="preserve">GOVT: OFFICER CLUB            </t>
  </si>
  <si>
    <t>0778700</t>
  </si>
  <si>
    <t xml:space="preserve">SESSION COURT OFFICE          </t>
  </si>
  <si>
    <t>0778800</t>
  </si>
  <si>
    <t xml:space="preserve">DISTT: ATTORNEY               </t>
  </si>
  <si>
    <t>0778900</t>
  </si>
  <si>
    <t xml:space="preserve">CARPET CENTER                 </t>
  </si>
  <si>
    <t>0779000</t>
  </si>
  <si>
    <t xml:space="preserve">SGDO                          </t>
  </si>
  <si>
    <t>0779200</t>
  </si>
  <si>
    <t xml:space="preserve">PA OFFICE                     </t>
  </si>
  <si>
    <t>0779300</t>
  </si>
  <si>
    <t xml:space="preserve">JUDECIAL   (LOCKUP)           </t>
  </si>
  <si>
    <t xml:space="preserve">BUILIDING  NUSHKI             </t>
  </si>
  <si>
    <t>0779400</t>
  </si>
  <si>
    <t xml:space="preserve">AC. OFFICE                    </t>
  </si>
  <si>
    <t>0779600</t>
  </si>
  <si>
    <t xml:space="preserve">SUPERINTENDENT P.A OFFICE     </t>
  </si>
  <si>
    <t>0779700</t>
  </si>
  <si>
    <t xml:space="preserve">SOCAIL WELFAIR OFFICE         </t>
  </si>
  <si>
    <t xml:space="preserve">HOUSE P.A COLONY              </t>
  </si>
  <si>
    <t>0779800</t>
  </si>
  <si>
    <t xml:space="preserve">T. OFFICER                    </t>
  </si>
  <si>
    <t>0780000</t>
  </si>
  <si>
    <t xml:space="preserve">THASILDAR OFFICE              </t>
  </si>
  <si>
    <t>0780100</t>
  </si>
  <si>
    <t xml:space="preserve">SOCIAL WALFAIR OFFICE         </t>
  </si>
  <si>
    <t xml:space="preserve">MR. GUL KHAN NASEER           </t>
  </si>
  <si>
    <t xml:space="preserve">TOWN COMMETTEE                </t>
  </si>
  <si>
    <t>0780600</t>
  </si>
  <si>
    <t xml:space="preserve">CHAGAI NEAR CIVIL HOSPITAL    </t>
  </si>
  <si>
    <t xml:space="preserve">COMUNITY CENTER FEMAL         </t>
  </si>
  <si>
    <t>0781000</t>
  </si>
  <si>
    <t xml:space="preserve">D.O OFFICE                    </t>
  </si>
  <si>
    <t>0781100</t>
  </si>
  <si>
    <t xml:space="preserve">DEO OFFICE                    </t>
  </si>
  <si>
    <t>0781300</t>
  </si>
  <si>
    <t>0781400</t>
  </si>
  <si>
    <t xml:space="preserve">LEVILE THANA                  </t>
  </si>
  <si>
    <t>0781500</t>
  </si>
  <si>
    <t xml:space="preserve">WARLIS ROOM                   </t>
  </si>
  <si>
    <t>0781600</t>
  </si>
  <si>
    <t>0781800</t>
  </si>
  <si>
    <t xml:space="preserve">PA                            </t>
  </si>
  <si>
    <t xml:space="preserve">JODITIONAL LOCK UP            </t>
  </si>
  <si>
    <t>0781900</t>
  </si>
  <si>
    <t xml:space="preserve">INCHARGE SPECIAL BRANCH       </t>
  </si>
  <si>
    <t xml:space="preserve">DSP OFFICE                    </t>
  </si>
  <si>
    <t xml:space="preserve">POLICE COLONY                 </t>
  </si>
  <si>
    <t>0782200</t>
  </si>
  <si>
    <t xml:space="preserve">AMIN UDDIN ROAD               </t>
  </si>
  <si>
    <t xml:space="preserve">LG COLONY                     </t>
  </si>
  <si>
    <t xml:space="preserve">STATISTICAL OFFICER           </t>
  </si>
  <si>
    <t>0782500</t>
  </si>
  <si>
    <t>0782600</t>
  </si>
  <si>
    <t xml:space="preserve">PUBLIC PARK                   </t>
  </si>
  <si>
    <t>0783100</t>
  </si>
  <si>
    <t xml:space="preserve">R.C.D. ROAD NEAR STATION      </t>
  </si>
  <si>
    <t>0783300</t>
  </si>
  <si>
    <t xml:space="preserve">CH. COLLAGE                   </t>
  </si>
  <si>
    <t xml:space="preserve">NEAR RCD ROAD                 </t>
  </si>
  <si>
    <t xml:space="preserve">D . O L G. OFFICE             </t>
  </si>
  <si>
    <t>0783700</t>
  </si>
  <si>
    <t xml:space="preserve">AGRICULTURAL ENG:OFFICE       </t>
  </si>
  <si>
    <t xml:space="preserve">LG. COLONY                    </t>
  </si>
  <si>
    <t>0783800</t>
  </si>
  <si>
    <t xml:space="preserve">SUB DIVISIONAL EDUEATTION     </t>
  </si>
  <si>
    <t xml:space="preserve">NEAR DEGREE COLLEGE           </t>
  </si>
  <si>
    <t>0783900</t>
  </si>
  <si>
    <t xml:space="preserve">ASSTANT DIRECTOR AGRICULTURE  </t>
  </si>
  <si>
    <t xml:space="preserve">TAFTAN ROAD                   </t>
  </si>
  <si>
    <t>0786401</t>
  </si>
  <si>
    <t xml:space="preserve">KHAISAR KISHANGI              </t>
  </si>
  <si>
    <t>0833000</t>
  </si>
  <si>
    <t xml:space="preserve">GOVERNMENT BOYS HIGH SCHOOL   </t>
  </si>
  <si>
    <t xml:space="preserve">KILLI GHARIB ABAD             </t>
  </si>
  <si>
    <t>0838800</t>
  </si>
  <si>
    <t xml:space="preserve">GIRLS SCHOOL GHARIBABAD       </t>
  </si>
  <si>
    <t>0838801</t>
  </si>
  <si>
    <t xml:space="preserve">P.H.E KILLI GHARIB ABAD       </t>
  </si>
  <si>
    <t>0843600</t>
  </si>
  <si>
    <t xml:space="preserve">GOVT PERIMARY SCHOOL          </t>
  </si>
  <si>
    <t>0894000</t>
  </si>
  <si>
    <t>0894500</t>
  </si>
  <si>
    <t xml:space="preserve">GOVERNMENT                    </t>
  </si>
  <si>
    <t>0895300</t>
  </si>
  <si>
    <t xml:space="preserve">S.D.O B/R                     </t>
  </si>
  <si>
    <t xml:space="preserve">1304 </t>
  </si>
  <si>
    <t>0897200</t>
  </si>
  <si>
    <t xml:space="preserve">NEAR GHARIB ABAD NUSHKI       </t>
  </si>
  <si>
    <t>0897300</t>
  </si>
  <si>
    <t xml:space="preserve">DUTY ROOM                     </t>
  </si>
  <si>
    <t xml:space="preserve">DABAL RD                      </t>
  </si>
  <si>
    <t>0897701</t>
  </si>
  <si>
    <t xml:space="preserve">SDO B/R                       </t>
  </si>
  <si>
    <t xml:space="preserve">B&amp;R COLONY                    </t>
  </si>
  <si>
    <t xml:space="preserve">B. R. REST HOUSE              </t>
  </si>
  <si>
    <t xml:space="preserve">B R  COLONY                   </t>
  </si>
  <si>
    <t>0969000</t>
  </si>
  <si>
    <t>0969200</t>
  </si>
  <si>
    <t xml:space="preserve">CITY FEEDER                   </t>
  </si>
  <si>
    <t>0969300</t>
  </si>
  <si>
    <t>0969400</t>
  </si>
  <si>
    <t xml:space="preserve">ASSIABAN                      </t>
  </si>
  <si>
    <t>0972600</t>
  </si>
  <si>
    <t xml:space="preserve">GIRLS PRIMARY                 </t>
  </si>
  <si>
    <t xml:space="preserve">KILLI NOOR KHAN               </t>
  </si>
  <si>
    <t xml:space="preserve">CITY FEEDER NOUSHKI           </t>
  </si>
  <si>
    <t>0972700</t>
  </si>
  <si>
    <t xml:space="preserve">OFFICER KILLI AFZAL NOSHKI    </t>
  </si>
  <si>
    <t xml:space="preserve">T T C OFFICE                  </t>
  </si>
  <si>
    <t xml:space="preserve">T T C BALDING                 </t>
  </si>
  <si>
    <t>1034000</t>
  </si>
  <si>
    <t xml:space="preserve">GALAN GUR CHACK POST          </t>
  </si>
  <si>
    <t>1047600</t>
  </si>
  <si>
    <t xml:space="preserve">KISHANGI                      </t>
  </si>
  <si>
    <t>1047700</t>
  </si>
  <si>
    <t xml:space="preserve">MUBARAK KISHANGI              </t>
  </si>
  <si>
    <t>1047800</t>
  </si>
  <si>
    <t>1048700</t>
  </si>
  <si>
    <t xml:space="preserve">KILLI MURAD ALI KISHINGI      </t>
  </si>
  <si>
    <t>1048702</t>
  </si>
  <si>
    <t>KHAISAR</t>
  </si>
  <si>
    <t>KISHANGI</t>
  </si>
  <si>
    <t>1049000</t>
  </si>
  <si>
    <t xml:space="preserve">GOVERNAMENT HIGH SCHOOL       </t>
  </si>
  <si>
    <t xml:space="preserve">KILLI HAJI AZAD KHAN KHAISAR  </t>
  </si>
  <si>
    <t>1049500</t>
  </si>
  <si>
    <t xml:space="preserve">GOVERNMENT BOYS MIDDIL        </t>
  </si>
  <si>
    <t xml:space="preserve">SCHOOL KILLI PALYEE KISHANGI  </t>
  </si>
  <si>
    <t>1049600</t>
  </si>
  <si>
    <t>1049700</t>
  </si>
  <si>
    <t xml:space="preserve">ZANGAL KHAN KISHANGI          </t>
  </si>
  <si>
    <t>1049900</t>
  </si>
  <si>
    <t xml:space="preserve">P.H.E KILLI KHARAZI KISHANGI  </t>
  </si>
  <si>
    <t>1050000</t>
  </si>
  <si>
    <t>1050100</t>
  </si>
  <si>
    <t>1050300</t>
  </si>
  <si>
    <t xml:space="preserve">GOVT MIDDLE GIRLS             </t>
  </si>
  <si>
    <t xml:space="preserve">DILLHAI KISHANGI              </t>
  </si>
  <si>
    <t>1050500</t>
  </si>
  <si>
    <t xml:space="preserve">GALN GUR REST HOUSE           </t>
  </si>
  <si>
    <t>1050700</t>
  </si>
  <si>
    <t xml:space="preserve">GULANGOOR KISHANGI            </t>
  </si>
  <si>
    <t>1050800</t>
  </si>
  <si>
    <t>1050900</t>
  </si>
  <si>
    <t xml:space="preserve">GOVT. PRIMMARY                </t>
  </si>
  <si>
    <t xml:space="preserve">KASHANGI                      </t>
  </si>
  <si>
    <t>1055900</t>
  </si>
  <si>
    <t xml:space="preserve">GVOT: HIGH SCHOOL             </t>
  </si>
  <si>
    <t xml:space="preserve">KILLI KISHINGI KHAIRAZAI      </t>
  </si>
  <si>
    <t>1057100</t>
  </si>
  <si>
    <t xml:space="preserve">GOVT PRIMARY                  </t>
  </si>
  <si>
    <t>1092103</t>
  </si>
  <si>
    <t>GOVT HIGH SCHOOL</t>
  </si>
  <si>
    <t>MALL</t>
  </si>
  <si>
    <t>1132700</t>
  </si>
  <si>
    <t xml:space="preserve">MALL                          </t>
  </si>
  <si>
    <t>1133500</t>
  </si>
  <si>
    <t xml:space="preserve">P.H.E KILLI MOHAMMAD KHAN     </t>
  </si>
  <si>
    <t xml:space="preserve">MALL NOSHKI                   </t>
  </si>
  <si>
    <t>1133600</t>
  </si>
  <si>
    <t xml:space="preserve">KILLI MALIK NAKAM KHAN        </t>
  </si>
  <si>
    <t>1133700</t>
  </si>
  <si>
    <t xml:space="preserve">KILLI MOHAMMAD KHAN MALL      </t>
  </si>
  <si>
    <t xml:space="preserve">GOVT. BOYS PRIMARY SCHOOL     </t>
  </si>
  <si>
    <t xml:space="preserve">KILLI MENGAL MALL             </t>
  </si>
  <si>
    <t xml:space="preserve">KILLI GORGEGE MALL            </t>
  </si>
  <si>
    <t>1138100</t>
  </si>
  <si>
    <t>0013101</t>
  </si>
  <si>
    <t xml:space="preserve">GUL KHAN NASIR                </t>
  </si>
  <si>
    <t>0013104</t>
  </si>
  <si>
    <t xml:space="preserve">CITY-III FEEDER               </t>
  </si>
  <si>
    <t>0013124</t>
  </si>
  <si>
    <t xml:space="preserve">W.S.S MENGAL ABAD             </t>
  </si>
  <si>
    <t>0083601</t>
  </si>
  <si>
    <t xml:space="preserve">PHE W/SUPPLY SCHEME           </t>
  </si>
  <si>
    <t>0083602</t>
  </si>
  <si>
    <t xml:space="preserve">CITY-III                      </t>
  </si>
  <si>
    <t>0083603</t>
  </si>
  <si>
    <t xml:space="preserve">KILLI REHMATULLAH CITY-III    </t>
  </si>
  <si>
    <t>0083605</t>
  </si>
  <si>
    <t xml:space="preserve">KILLI ABID KHAN               </t>
  </si>
  <si>
    <t xml:space="preserve">CITY-III NOSHKI               </t>
  </si>
  <si>
    <t>0095104</t>
  </si>
  <si>
    <t xml:space="preserve">CITY III                      </t>
  </si>
  <si>
    <t>0095106</t>
  </si>
  <si>
    <t>0095504</t>
  </si>
  <si>
    <t xml:space="preserve">CITY III FEEDER               </t>
  </si>
  <si>
    <t>0096700</t>
  </si>
  <si>
    <t xml:space="preserve">GOVT INTER COLLEGE (GRILS)    </t>
  </si>
  <si>
    <t>0096800</t>
  </si>
  <si>
    <t xml:space="preserve">NEAR SPORTS CLUB K.MENGLE     </t>
  </si>
  <si>
    <t>0097100</t>
  </si>
  <si>
    <t xml:space="preserve">QADIR ABAD II                 </t>
  </si>
  <si>
    <t>0097102</t>
  </si>
  <si>
    <t xml:space="preserve">KILLI QADIR ABAD              </t>
  </si>
  <si>
    <t>0097103</t>
  </si>
  <si>
    <t>0097600</t>
  </si>
  <si>
    <t xml:space="preserve">KILLI MENGAL NOUSHKI          </t>
  </si>
  <si>
    <t>0097605</t>
  </si>
  <si>
    <t xml:space="preserve">XEN P.H.E W.S.S               </t>
  </si>
  <si>
    <t xml:space="preserve">FOOTBALL STADIUM KILLI MENGAL </t>
  </si>
  <si>
    <t>0190301</t>
  </si>
  <si>
    <t>0190303</t>
  </si>
  <si>
    <t xml:space="preserve">KILLI MOHAMMAD SHAH           </t>
  </si>
  <si>
    <t xml:space="preserve">DAK NOSHKI                    </t>
  </si>
  <si>
    <t>0190308</t>
  </si>
  <si>
    <t xml:space="preserve">KILLI SULTAN SHAH             </t>
  </si>
  <si>
    <t>0190309</t>
  </si>
  <si>
    <t xml:space="preserve">KILLI SALEH MOHAMMAD          </t>
  </si>
  <si>
    <t xml:space="preserve">DAK NOSHK                     </t>
  </si>
  <si>
    <t>0190401</t>
  </si>
  <si>
    <t xml:space="preserve">DAK                           </t>
  </si>
  <si>
    <t>0190405</t>
  </si>
  <si>
    <t xml:space="preserve">BADI DAK                      </t>
  </si>
  <si>
    <t>0190407</t>
  </si>
  <si>
    <t xml:space="preserve">KILLI MEHRULLAH CANDI         </t>
  </si>
  <si>
    <t>0190408</t>
  </si>
  <si>
    <t xml:space="preserve">KILLI MIR ALAM KHAN           </t>
  </si>
  <si>
    <t>0195101</t>
  </si>
  <si>
    <t xml:space="preserve">W.S.S PHE SCHEME              </t>
  </si>
  <si>
    <t>0214200</t>
  </si>
  <si>
    <t xml:space="preserve">X.E.N   P.H.E                 </t>
  </si>
  <si>
    <t xml:space="preserve">K.QADER ABAD                  </t>
  </si>
  <si>
    <t>0214203</t>
  </si>
  <si>
    <t xml:space="preserve">KILLI BADINI SAHIBZADA FEEDER </t>
  </si>
  <si>
    <t>0214300</t>
  </si>
  <si>
    <t xml:space="preserve">KILLI SARDAR MENGAL           </t>
  </si>
  <si>
    <t>0214305</t>
  </si>
  <si>
    <t xml:space="preserve">CENTER                        </t>
  </si>
  <si>
    <t>0276606</t>
  </si>
  <si>
    <t xml:space="preserve">CITY II FEEDER                </t>
  </si>
  <si>
    <t>0280502</t>
  </si>
  <si>
    <t xml:space="preserve">M/S PROJECT DIRECTOR          </t>
  </si>
  <si>
    <t xml:space="preserve">CADET COLLEGE NOUSHKI         </t>
  </si>
  <si>
    <t>0309501</t>
  </si>
  <si>
    <t xml:space="preserve">K SHARIF KHAN                 </t>
  </si>
  <si>
    <t>0319300</t>
  </si>
  <si>
    <t xml:space="preserve">EDO PHE WATER SUPPLY SCHEME   </t>
  </si>
  <si>
    <t xml:space="preserve">KILLI SHAREEF KHAN            </t>
  </si>
  <si>
    <t>0319600</t>
  </si>
  <si>
    <t>0319601</t>
  </si>
  <si>
    <t>0322300</t>
  </si>
  <si>
    <t xml:space="preserve">XEN P.H.E DEPARTMENT          </t>
  </si>
  <si>
    <t>0342905</t>
  </si>
  <si>
    <t xml:space="preserve">BADEL KARIZ NUSHKI            </t>
  </si>
  <si>
    <t>0384702</t>
  </si>
  <si>
    <t>0385400</t>
  </si>
  <si>
    <t>0385403</t>
  </si>
  <si>
    <t xml:space="preserve">KILLI MIR ABDUL REHMAN KHAN   </t>
  </si>
  <si>
    <t>0386400</t>
  </si>
  <si>
    <t>0386700</t>
  </si>
  <si>
    <t xml:space="preserve">BATTO                         </t>
  </si>
  <si>
    <t>0386701</t>
  </si>
  <si>
    <t xml:space="preserve">BADINI FEEDER                 </t>
  </si>
  <si>
    <t>0470055</t>
  </si>
  <si>
    <t xml:space="preserve">AHMED WALL FEEDER             </t>
  </si>
  <si>
    <t>0470653</t>
  </si>
  <si>
    <t xml:space="preserve">KILLI M.AZAM GOMAZGI          </t>
  </si>
  <si>
    <t>0470655</t>
  </si>
  <si>
    <t xml:space="preserve">KILLI BANGULZAI AHMED WALL    </t>
  </si>
  <si>
    <t>0470670</t>
  </si>
  <si>
    <t>0470671</t>
  </si>
  <si>
    <t xml:space="preserve">KILLI SURKHAB AHMED WALL      </t>
  </si>
  <si>
    <t>0470930</t>
  </si>
  <si>
    <t>0471050</t>
  </si>
  <si>
    <t xml:space="preserve">KILLI TOQI ABAD AHMED WALL    </t>
  </si>
  <si>
    <t>0471053</t>
  </si>
  <si>
    <t xml:space="preserve">KILLI TAQI ABAD AHMED WALL    </t>
  </si>
  <si>
    <t>0471400</t>
  </si>
  <si>
    <t xml:space="preserve">P.H.E WATER SUPPLY SCHEEM     </t>
  </si>
  <si>
    <t xml:space="preserve">KILLI RECO AHMED WALL         </t>
  </si>
  <si>
    <t>0471700</t>
  </si>
  <si>
    <t>KILLI JARKEN AHMED WALL NOSHKI</t>
  </si>
  <si>
    <t xml:space="preserve">CITY-I FEEDER                 </t>
  </si>
  <si>
    <t>0606400</t>
  </si>
  <si>
    <t xml:space="preserve">WATER SUPPLY SCKEEM           </t>
  </si>
  <si>
    <t>0606405</t>
  </si>
  <si>
    <t xml:space="preserve">XEN PHE W.S.S                 </t>
  </si>
  <si>
    <t xml:space="preserve">NEW QAZI ABAD CITY I FEEDER   </t>
  </si>
  <si>
    <t>0606600</t>
  </si>
  <si>
    <t xml:space="preserve">W.S.S IRRIGATION COLONY       </t>
  </si>
  <si>
    <t>0617301</t>
  </si>
  <si>
    <t>0617303</t>
  </si>
  <si>
    <t>0617305</t>
  </si>
  <si>
    <t xml:space="preserve">NEAR QAZI ABAD CITY I FEEDER  </t>
  </si>
  <si>
    <t>0617306</t>
  </si>
  <si>
    <t>NEW QAZI ABAD NEAR GRID STATIO</t>
  </si>
  <si>
    <t>0617604</t>
  </si>
  <si>
    <t>0774302</t>
  </si>
  <si>
    <t>0774807</t>
  </si>
  <si>
    <t xml:space="preserve">NEAR EID GAH CITY-I FEEDER    </t>
  </si>
  <si>
    <t>0775500</t>
  </si>
  <si>
    <t>0776601</t>
  </si>
  <si>
    <t xml:space="preserve">HINDU MULLEHA                 </t>
  </si>
  <si>
    <t>0776603</t>
  </si>
  <si>
    <t xml:space="preserve">EDO COMMUNITY DEVELOPMENT     </t>
  </si>
  <si>
    <t xml:space="preserve">CRICKET STADIUM NUSHKI        </t>
  </si>
  <si>
    <t>0783200</t>
  </si>
  <si>
    <t xml:space="preserve">WATER SUPPLY SCHEME NOSHKI    </t>
  </si>
  <si>
    <t>0791705</t>
  </si>
  <si>
    <t xml:space="preserve">P.H.E WAATER SUPPLY SCHEME    </t>
  </si>
  <si>
    <t xml:space="preserve">KASHINGI                      </t>
  </si>
  <si>
    <t xml:space="preserve">NOSJKI                        </t>
  </si>
  <si>
    <t>0839000</t>
  </si>
  <si>
    <t xml:space="preserve">XEN P.H.E WATER SUPPLY        </t>
  </si>
  <si>
    <t xml:space="preserve">NEAR EIDGA KILLI GHARIB ABAD  </t>
  </si>
  <si>
    <t>0898901</t>
  </si>
  <si>
    <t>0898907</t>
  </si>
  <si>
    <t>0899401</t>
  </si>
  <si>
    <t>0899403</t>
  </si>
  <si>
    <t>0899405</t>
  </si>
  <si>
    <t xml:space="preserve">CITY-II FEEDER                </t>
  </si>
  <si>
    <t>0951403</t>
  </si>
  <si>
    <t>0951409</t>
  </si>
  <si>
    <t xml:space="preserve">P H E WATER SUPPLY            </t>
  </si>
  <si>
    <t xml:space="preserve">KILLI M HASSANI CITY II       </t>
  </si>
  <si>
    <t>0969500</t>
  </si>
  <si>
    <t xml:space="preserve">KILLI FAKIRAN NUSHKI          </t>
  </si>
  <si>
    <t>0969503</t>
  </si>
  <si>
    <t>0969600</t>
  </si>
  <si>
    <t>E.D.O PUBLIC HEALTH ENGINERING</t>
  </si>
  <si>
    <t xml:space="preserve">WATER SUPPLY SCHEME FAQIRAN   </t>
  </si>
  <si>
    <t>0969604</t>
  </si>
  <si>
    <t>KILLI ATTA MUHAMMAD CITY II FE</t>
  </si>
  <si>
    <t>0972304</t>
  </si>
  <si>
    <t>0973002</t>
  </si>
  <si>
    <t xml:space="preserve">NOSHKI NEAR DISTRICT JAIL     </t>
  </si>
  <si>
    <t>1048600</t>
  </si>
  <si>
    <t xml:space="preserve">KISHINGI                      </t>
  </si>
  <si>
    <t>1048800</t>
  </si>
  <si>
    <t xml:space="preserve">MURAD ALI KASHANGI            </t>
  </si>
  <si>
    <t>1048900</t>
  </si>
  <si>
    <t xml:space="preserve">KISHINGI NUSHKI               </t>
  </si>
  <si>
    <t>1049100</t>
  </si>
  <si>
    <t xml:space="preserve">MIR AZAD KHAN KISHGHI         </t>
  </si>
  <si>
    <t>1049200</t>
  </si>
  <si>
    <t xml:space="preserve">KISHINGI FEEDER               </t>
  </si>
  <si>
    <t>1049203</t>
  </si>
  <si>
    <t xml:space="preserve">KILLI IMAM BUX KISHINGI       </t>
  </si>
  <si>
    <t>1049208</t>
  </si>
  <si>
    <t xml:space="preserve">KILLI ABDULLAH GALANGOOR      </t>
  </si>
  <si>
    <t>1050200</t>
  </si>
  <si>
    <t>1050400</t>
  </si>
  <si>
    <t>1051201</t>
  </si>
  <si>
    <t xml:space="preserve">KILLI BULGHANI KISHINGI       </t>
  </si>
  <si>
    <t>1052900</t>
  </si>
  <si>
    <t xml:space="preserve">W.S.S PHED                    </t>
  </si>
  <si>
    <t>1053600</t>
  </si>
  <si>
    <t>1054102</t>
  </si>
  <si>
    <t xml:space="preserve">RAHIM KASHANGI                </t>
  </si>
  <si>
    <t>1055200</t>
  </si>
  <si>
    <t xml:space="preserve">KILLI MUSTUFA                 </t>
  </si>
  <si>
    <t>1058022</t>
  </si>
  <si>
    <t xml:space="preserve">KILLI ABDUL HALEEM KASHINGI   </t>
  </si>
  <si>
    <t>1137900</t>
  </si>
  <si>
    <t>E.D.O P.H.E WATER SUPPLY SCHEM</t>
  </si>
  <si>
    <t xml:space="preserve">KILLI GORGAGE MALL            </t>
  </si>
  <si>
    <t>1139303</t>
  </si>
  <si>
    <t xml:space="preserve">KILLI KHIDA E RAHIM MALL      </t>
  </si>
  <si>
    <t>1139400</t>
  </si>
  <si>
    <t xml:space="preserve">KILLI BAHDUR KHAN MALL        </t>
  </si>
  <si>
    <t>1144500</t>
  </si>
  <si>
    <t>E.D.O P.H.E WATER SUPPLY SCHME</t>
  </si>
  <si>
    <t xml:space="preserve">KILLI AMAN ULLAH SASOLI MALL  </t>
  </si>
  <si>
    <t>1144503</t>
  </si>
  <si>
    <t xml:space="preserve">KILLI MAJ DUR MOHAMMAD MALL   </t>
  </si>
  <si>
    <t>1145500</t>
  </si>
  <si>
    <t xml:space="preserve">KILLI GHULAM MUSTAFA MALL     </t>
  </si>
  <si>
    <t>1145703</t>
  </si>
  <si>
    <t xml:space="preserve">KILLI JAN BAIG MALL           </t>
  </si>
  <si>
    <t>1145704</t>
  </si>
  <si>
    <t xml:space="preserve">KILLI JALAL SHAH MALL         </t>
  </si>
  <si>
    <t>1155004</t>
  </si>
  <si>
    <t xml:space="preserve">SHEIKH HUSSAIN FEEDER         </t>
  </si>
  <si>
    <t>1155005</t>
  </si>
  <si>
    <t xml:space="preserve">KILLI MUHAMMAD MURAD          </t>
  </si>
  <si>
    <t>1155021</t>
  </si>
  <si>
    <t xml:space="preserve">KHAN MALL                     </t>
  </si>
  <si>
    <t>1156102</t>
  </si>
  <si>
    <t xml:space="preserve">KILLI GHULAM JAN MALL         </t>
  </si>
  <si>
    <t>1166103</t>
  </si>
  <si>
    <t xml:space="preserve">KILLI MIR NABIB BUX MALL      </t>
  </si>
  <si>
    <t>1195102</t>
  </si>
  <si>
    <t xml:space="preserve">KILLI EALLEHI BUX MALL        </t>
  </si>
  <si>
    <t>0097000</t>
  </si>
  <si>
    <t xml:space="preserve">BOYS AND GIRLS HIGH SCHOOL    </t>
  </si>
  <si>
    <t xml:space="preserve">KILLI MANGAL NOUSHKI          </t>
  </si>
  <si>
    <t>0097400</t>
  </si>
  <si>
    <t xml:space="preserve">KILLI QADIR ABAD  NOUSHKI     </t>
  </si>
  <si>
    <t>0097500</t>
  </si>
  <si>
    <t xml:space="preserve">K.QADER ABAD NOSHKI           </t>
  </si>
  <si>
    <t>0319202</t>
  </si>
  <si>
    <t xml:space="preserve">KILLI SHABZADA                </t>
  </si>
  <si>
    <t>0322100</t>
  </si>
  <si>
    <t xml:space="preserve">KILLI JAMADANI                </t>
  </si>
  <si>
    <t>0322200</t>
  </si>
  <si>
    <t xml:space="preserve">JAMAL DINI KILLI C/O SARDAR   </t>
  </si>
  <si>
    <t>PROJECT DIRECTOR CADIT COLLEGE</t>
  </si>
  <si>
    <t>0385401</t>
  </si>
  <si>
    <t xml:space="preserve">KILLI BUTTO                   </t>
  </si>
  <si>
    <t>0470650</t>
  </si>
  <si>
    <t>KILLI MOHAMMAD AZAM AHMED WALL</t>
  </si>
  <si>
    <t>0606300</t>
  </si>
  <si>
    <t xml:space="preserve">NEAR QAZI ABAD                </t>
  </si>
  <si>
    <t>0606500</t>
  </si>
  <si>
    <t>0773501</t>
  </si>
  <si>
    <t>0773900</t>
  </si>
  <si>
    <t xml:space="preserve">CIVIL HOSPITAL NOSHKI         </t>
  </si>
  <si>
    <t>0777201</t>
  </si>
  <si>
    <t xml:space="preserve">FUTSAL INDOOR FOOT BALL       </t>
  </si>
  <si>
    <t>CITY I FEEDER NEAR WAPDA OFFIC</t>
  </si>
  <si>
    <t>0777500</t>
  </si>
  <si>
    <t>0779900</t>
  </si>
  <si>
    <t xml:space="preserve">DISTRICT ACCOUNT OFFICE       </t>
  </si>
  <si>
    <t>0808700</t>
  </si>
  <si>
    <t>0897401</t>
  </si>
  <si>
    <t xml:space="preserve">WARD NO.I &amp; II                </t>
  </si>
  <si>
    <t>0897700</t>
  </si>
  <si>
    <t xml:space="preserve">BATCHELOR HOSTEL              </t>
  </si>
  <si>
    <t xml:space="preserve">CITY FEEDER NOSHKI            </t>
  </si>
  <si>
    <t>0968800</t>
  </si>
  <si>
    <t xml:space="preserve">WATER SUPPLY SCHEM            </t>
  </si>
  <si>
    <t xml:space="preserve">L.G COLONY                    </t>
  </si>
  <si>
    <t>0969700</t>
  </si>
  <si>
    <t xml:space="preserve">KILLI ZIARAT DASSTGHIR        </t>
  </si>
  <si>
    <t>0972202</t>
  </si>
  <si>
    <t xml:space="preserve">COLD ROOM PPHI                </t>
  </si>
  <si>
    <t>0972300</t>
  </si>
  <si>
    <t xml:space="preserve">KILLI RAILWAY STATION         </t>
  </si>
  <si>
    <t>0972900</t>
  </si>
  <si>
    <t xml:space="preserve">7414 </t>
  </si>
  <si>
    <t>0973000</t>
  </si>
  <si>
    <t>0973003</t>
  </si>
  <si>
    <t xml:space="preserve">NEAR DISTRICT JAIL            </t>
  </si>
  <si>
    <t>1049800</t>
  </si>
  <si>
    <t xml:space="preserve">KILLI MEHRAB KHAN             </t>
  </si>
  <si>
    <t>1051000</t>
  </si>
  <si>
    <t xml:space="preserve">KILLI SHAIR JAN AGHA KISHANGI </t>
  </si>
  <si>
    <t>1053700</t>
  </si>
  <si>
    <t xml:space="preserve">TAKRI TAJ MOHD KISHNGI        </t>
  </si>
  <si>
    <t>1139300</t>
  </si>
  <si>
    <t xml:space="preserve">MOHAMMAD HASHIM               </t>
  </si>
  <si>
    <t>1142000</t>
  </si>
  <si>
    <t xml:space="preserve">P.H.E. WATER SUPPLY SCHEEM    </t>
  </si>
  <si>
    <t>1155003</t>
  </si>
  <si>
    <t xml:space="preserve">P H E WATER SUPPLY SCHEME     </t>
  </si>
  <si>
    <t xml:space="preserve">KILLI MUHAMMAD YAQOOB MALL    </t>
  </si>
  <si>
    <t>48322</t>
  </si>
  <si>
    <t>0009243</t>
  </si>
  <si>
    <t>BENAZIR INCOME SUPORT</t>
  </si>
  <si>
    <t>NEAR DISTRICT SECRTRIAT BLOCK</t>
  </si>
  <si>
    <t>NO 02 KHARAN</t>
  </si>
  <si>
    <t>0009245</t>
  </si>
  <si>
    <t>OFFICE NATIONAL COMMISSION</t>
  </si>
  <si>
    <t>NEAR GIRLS COLLEGE ROAD</t>
  </si>
  <si>
    <t>KHARAN</t>
  </si>
  <si>
    <t>03404</t>
  </si>
  <si>
    <t>0018403</t>
  </si>
  <si>
    <t xml:space="preserve">GOVT MODEL SCHOOL             </t>
  </si>
  <si>
    <t xml:space="preserve">NEAR SHEIKH                   </t>
  </si>
  <si>
    <t xml:space="preserve">KHARAN                        </t>
  </si>
  <si>
    <t>0030800</t>
  </si>
  <si>
    <t xml:space="preserve">NUSHKI ROAD                   </t>
  </si>
  <si>
    <t xml:space="preserve">KHARAN TOWN                   </t>
  </si>
  <si>
    <t xml:space="preserve">KHARAN.                       </t>
  </si>
  <si>
    <t>0039521</t>
  </si>
  <si>
    <t xml:space="preserve">KILLI TOTAZAI                 </t>
  </si>
  <si>
    <t>0134022</t>
  </si>
  <si>
    <t>VACCINE CENTER</t>
  </si>
  <si>
    <t>D.H.O OFFICE</t>
  </si>
  <si>
    <t xml:space="preserve">MOHALLAH MULAZAI KHAN         </t>
  </si>
  <si>
    <t>0340000</t>
  </si>
  <si>
    <t xml:space="preserve">QAZI OFFICE                   </t>
  </si>
  <si>
    <t>0357200</t>
  </si>
  <si>
    <t>DISTRICT SPORTS OFFICER</t>
  </si>
  <si>
    <t>NEAR  CHIEF HOTEL</t>
  </si>
  <si>
    <t>0357201</t>
  </si>
  <si>
    <t>FOOTSAL  GROUND</t>
  </si>
  <si>
    <t>NEAR DARY FORM</t>
  </si>
  <si>
    <t>02601</t>
  </si>
  <si>
    <t>0368400</t>
  </si>
  <si>
    <t xml:space="preserve">KILLI NOROZ KALAT             </t>
  </si>
  <si>
    <t>0372401</t>
  </si>
  <si>
    <t xml:space="preserve">KILLI JODA -E-KALAT           </t>
  </si>
  <si>
    <t>0382403</t>
  </si>
  <si>
    <t xml:space="preserve">KOHOK KHARAN                  </t>
  </si>
  <si>
    <t>0382404</t>
  </si>
  <si>
    <t xml:space="preserve">SHEAN KHARAN                  </t>
  </si>
  <si>
    <t>0382405</t>
  </si>
  <si>
    <t xml:space="preserve">MIDDLE SCHOOL TOPAIN          </t>
  </si>
  <si>
    <t>0382407</t>
  </si>
  <si>
    <t xml:space="preserve">KILLI KANDORA                 </t>
  </si>
  <si>
    <t>0382408</t>
  </si>
  <si>
    <t>0385003</t>
  </si>
  <si>
    <t xml:space="preserve">GOVT PRIMMARY SCHOOL          </t>
  </si>
  <si>
    <t xml:space="preserve">BALOCH ABAD NEAR DAIRY FORM   </t>
  </si>
  <si>
    <t>0392107</t>
  </si>
  <si>
    <t xml:space="preserve">K.SARWAN                      </t>
  </si>
  <si>
    <t>0407400</t>
  </si>
  <si>
    <t>0429703</t>
  </si>
  <si>
    <t xml:space="preserve">NOROZ ABAD KHARAN             </t>
  </si>
  <si>
    <t>0429705</t>
  </si>
  <si>
    <t xml:space="preserve">NOROZ ABAD                    </t>
  </si>
  <si>
    <t>0429707</t>
  </si>
  <si>
    <t>0429709</t>
  </si>
  <si>
    <t>0454501</t>
  </si>
  <si>
    <t xml:space="preserve">PUBLIC LIABRARY               </t>
  </si>
  <si>
    <t xml:space="preserve">KILLI MISKAN KALAT            </t>
  </si>
  <si>
    <t>0458700</t>
  </si>
  <si>
    <t xml:space="preserve">B H U   D H O KHARAN          </t>
  </si>
  <si>
    <t xml:space="preserve">HURRAO KHARAN                 </t>
  </si>
  <si>
    <t xml:space="preserve">SUB HEALTH CENTER             </t>
  </si>
  <si>
    <t xml:space="preserve">JUDAI KALAT KHARAN            </t>
  </si>
  <si>
    <t>0522509</t>
  </si>
  <si>
    <t xml:space="preserve">GOVT MIDDLE SCHOOL GAZZI      </t>
  </si>
  <si>
    <t xml:space="preserve">KILLI GAZZI                   </t>
  </si>
  <si>
    <t xml:space="preserve">GOVT MIDDLE SCHOOL ZAIN       </t>
  </si>
  <si>
    <t xml:space="preserve">KILLI ZAIN                    </t>
  </si>
  <si>
    <t>0532502</t>
  </si>
  <si>
    <t xml:space="preserve">SHERIZAI KHARAN               </t>
  </si>
  <si>
    <t>0532503</t>
  </si>
  <si>
    <t xml:space="preserve">PRIMARY SCHOOL BADO           </t>
  </si>
  <si>
    <t xml:space="preserve">KILLI BADO DUR MOHAMMAD       </t>
  </si>
  <si>
    <t>0532504</t>
  </si>
  <si>
    <t xml:space="preserve">ZEAN KHARAN                   </t>
  </si>
  <si>
    <t xml:space="preserve">PRIMARY SCHOOL KASHMIR        </t>
  </si>
  <si>
    <t xml:space="preserve">KILLI KASHMIR                 </t>
  </si>
  <si>
    <t>0532508</t>
  </si>
  <si>
    <t xml:space="preserve">PRIMARY SCHOOL ZOOR ABAD      </t>
  </si>
  <si>
    <t xml:space="preserve">KILLI ZOOR ABAD               </t>
  </si>
  <si>
    <t>0532509</t>
  </si>
  <si>
    <t xml:space="preserve">PRIMARY SCHOOL QADIR BUX      </t>
  </si>
  <si>
    <t xml:space="preserve">BADO KILLI QADIR BUX          </t>
  </si>
  <si>
    <t>0539305</t>
  </si>
  <si>
    <t xml:space="preserve">GIRLS  PRIMARY SCHOOL         </t>
  </si>
  <si>
    <t xml:space="preserve">HORROW KHARAN                 </t>
  </si>
  <si>
    <t>0539307</t>
  </si>
  <si>
    <t>0539309</t>
  </si>
  <si>
    <t xml:space="preserve">BADA THAGAP                   </t>
  </si>
  <si>
    <t>0539310</t>
  </si>
  <si>
    <t>0539311</t>
  </si>
  <si>
    <t xml:space="preserve">KILLI SEERIAS                 </t>
  </si>
  <si>
    <t>0539806</t>
  </si>
  <si>
    <t>0540506</t>
  </si>
  <si>
    <t xml:space="preserve">SARAP KHARAN                  </t>
  </si>
  <si>
    <t>0541702</t>
  </si>
  <si>
    <t xml:space="preserve">GIRLS PRIMARY SCHOOL YASEEN   </t>
  </si>
  <si>
    <t>0543506</t>
  </si>
  <si>
    <t xml:space="preserve">DANO KHARAN                   </t>
  </si>
  <si>
    <t>0543508</t>
  </si>
  <si>
    <t xml:space="preserve">KILLI BADO KHARAN             </t>
  </si>
  <si>
    <t>0543509</t>
  </si>
  <si>
    <t>0544401</t>
  </si>
  <si>
    <t xml:space="preserve">KANIAN                        </t>
  </si>
  <si>
    <t>0566900</t>
  </si>
  <si>
    <t>0607810</t>
  </si>
  <si>
    <t xml:space="preserve">OFFICE DEPUTY DISTRICT        </t>
  </si>
  <si>
    <t xml:space="preserve">TEHSIL SARMISRA KALAT         </t>
  </si>
  <si>
    <t>0628400</t>
  </si>
  <si>
    <t xml:space="preserve">DISTRICT ATORNY               </t>
  </si>
  <si>
    <t>0629000</t>
  </si>
  <si>
    <t xml:space="preserve">GOVT:GIRL SCHOOL              </t>
  </si>
  <si>
    <t xml:space="preserve">HINDOO MUHALLAH TOWN          </t>
  </si>
  <si>
    <t>0629300</t>
  </si>
  <si>
    <t xml:space="preserve">M.SCHOOL HINDOO M             </t>
  </si>
  <si>
    <t>0629320</t>
  </si>
  <si>
    <t xml:space="preserve">HINDO MOHALLA                 </t>
  </si>
  <si>
    <t>0629500</t>
  </si>
  <si>
    <t xml:space="preserve">OFFICE P.P.H.I DSU            </t>
  </si>
  <si>
    <t>0629600</t>
  </si>
  <si>
    <t xml:space="preserve">P.P.H.I OFFICE                </t>
  </si>
  <si>
    <t>0629601</t>
  </si>
  <si>
    <t xml:space="preserve">MEDICINE STORE P.P.H.I        </t>
  </si>
  <si>
    <t xml:space="preserve">WASHOK                        </t>
  </si>
  <si>
    <t xml:space="preserve">GOVT. GIRLS MIDLE SCHOOL      </t>
  </si>
  <si>
    <t xml:space="preserve">ALLAH ABAD NEAR TOWN KHN      </t>
  </si>
  <si>
    <t>0629800</t>
  </si>
  <si>
    <t xml:space="preserve">OFFICE DEVELOPMENT OFFICER    </t>
  </si>
  <si>
    <t xml:space="preserve">TOWN COMMITTEE OFFICE         </t>
  </si>
  <si>
    <t xml:space="preserve">NOUSHKI ROAD                  </t>
  </si>
  <si>
    <t>0630000</t>
  </si>
  <si>
    <t xml:space="preserve">GOVT. TEHSIL OFFICE           </t>
  </si>
  <si>
    <t>0630100</t>
  </si>
  <si>
    <t xml:space="preserve">OFFICE ASSISTANT COMMISSIONER </t>
  </si>
  <si>
    <t>0630400</t>
  </si>
  <si>
    <t xml:space="preserve">MASKAN KALAT                  </t>
  </si>
  <si>
    <t xml:space="preserve">ASSISTANT MANAGER CARRET      </t>
  </si>
  <si>
    <t xml:space="preserve">XEN OFFICE B&amp;R                </t>
  </si>
  <si>
    <t>0630800</t>
  </si>
  <si>
    <t xml:space="preserve">OFFICE S. DIVI:EDUCATIOM      </t>
  </si>
  <si>
    <t>0630900</t>
  </si>
  <si>
    <t xml:space="preserve">SDO OFFICE                    </t>
  </si>
  <si>
    <t>0630902</t>
  </si>
  <si>
    <t>0631000</t>
  </si>
  <si>
    <t xml:space="preserve">OFFICE DEPUTY COMMISSIONER    </t>
  </si>
  <si>
    <t>0631100</t>
  </si>
  <si>
    <t>0631200</t>
  </si>
  <si>
    <t>0631400</t>
  </si>
  <si>
    <t>0631500</t>
  </si>
  <si>
    <t xml:space="preserve">OFFICE FOREST                 </t>
  </si>
  <si>
    <t>0631501</t>
  </si>
  <si>
    <t>0631508</t>
  </si>
  <si>
    <t>OFFICE D.I .G</t>
  </si>
  <si>
    <t>RAKHSHAN RANGE</t>
  </si>
  <si>
    <t>0631600</t>
  </si>
  <si>
    <t xml:space="preserve">OFFICE IBRAR DE WORKSHOP      </t>
  </si>
  <si>
    <t>0631900</t>
  </si>
  <si>
    <t xml:space="preserve">M AYAZ S/O HAJI WAHID KHARAN  </t>
  </si>
  <si>
    <t>0631901</t>
  </si>
  <si>
    <t xml:space="preserve">DOCTOR HAOSTEL                </t>
  </si>
  <si>
    <t xml:space="preserve">SHEIKH ZAHID HOSPITEL         </t>
  </si>
  <si>
    <t xml:space="preserve">QUETTA ROAD KHARAN.           </t>
  </si>
  <si>
    <t>0632100</t>
  </si>
  <si>
    <t xml:space="preserve">D.H.O. OFFICE                 </t>
  </si>
  <si>
    <t xml:space="preserve">OFFICE DISTRICT EDUC:OFFICER  </t>
  </si>
  <si>
    <t>0632300</t>
  </si>
  <si>
    <t xml:space="preserve">ASSISSTANT DIRECTOR           </t>
  </si>
  <si>
    <t>0632500</t>
  </si>
  <si>
    <t>0632800</t>
  </si>
  <si>
    <t xml:space="preserve">GOVT: GIRL P.SCHOOL           </t>
  </si>
  <si>
    <t xml:space="preserve">BABOO MOHALLAH TOWN           </t>
  </si>
  <si>
    <t>0632900</t>
  </si>
  <si>
    <t>OFFICE OF THE</t>
  </si>
  <si>
    <t>COMMUNICATION DEPARTMENT</t>
  </si>
  <si>
    <t>0633000</t>
  </si>
  <si>
    <t>0633100</t>
  </si>
  <si>
    <t xml:space="preserve">CITY POLOCE THANA             </t>
  </si>
  <si>
    <t>0633200</t>
  </si>
  <si>
    <t xml:space="preserve">JUDECIAL LOCKUP               </t>
  </si>
  <si>
    <t xml:space="preserve">POLICE STATION KHARAN         </t>
  </si>
  <si>
    <t>0633300</t>
  </si>
  <si>
    <t xml:space="preserve">POLICE WIRELES INCHARGE       </t>
  </si>
  <si>
    <t xml:space="preserve">MALANG ZAI MOHALLAH           </t>
  </si>
  <si>
    <t xml:space="preserve">KHARN                         </t>
  </si>
  <si>
    <t xml:space="preserve">1102 </t>
  </si>
  <si>
    <t>0633400</t>
  </si>
  <si>
    <t xml:space="preserve">OFFICE SOCIAL WELFARE OFFICE  </t>
  </si>
  <si>
    <t>0633500</t>
  </si>
  <si>
    <t xml:space="preserve">OFFICE A.F.C                  </t>
  </si>
  <si>
    <t>0633700</t>
  </si>
  <si>
    <t xml:space="preserve">MARKAZI JAMIA MASJID          </t>
  </si>
  <si>
    <t xml:space="preserve">COLAN                         </t>
  </si>
  <si>
    <t>0634200</t>
  </si>
  <si>
    <t>NEW  B&amp;R REST HOUSE</t>
  </si>
  <si>
    <t>0634400</t>
  </si>
  <si>
    <t xml:space="preserve">OFFICE CHIEF OFFICER          </t>
  </si>
  <si>
    <t xml:space="preserve">NOSHKI ROAD                   </t>
  </si>
  <si>
    <t>0634600</t>
  </si>
  <si>
    <t xml:space="preserve">GOVT MIDEL SCHOOL KHARAN      </t>
  </si>
  <si>
    <t>0634700</t>
  </si>
  <si>
    <t xml:space="preserve">GOVT: DEGREE COLLEGE LIBRARY  </t>
  </si>
  <si>
    <t xml:space="preserve">JINNAH ROAD KHARAN            </t>
  </si>
  <si>
    <t>0634800</t>
  </si>
  <si>
    <t xml:space="preserve">S.D.O.IRRIGATION OFFICE       </t>
  </si>
  <si>
    <t xml:space="preserve">NUSHK ROAD KHN                </t>
  </si>
  <si>
    <t>0635600</t>
  </si>
  <si>
    <t>0635900</t>
  </si>
  <si>
    <t xml:space="preserve">A.D.L.G LOCAL GOVT            </t>
  </si>
  <si>
    <t>0636000</t>
  </si>
  <si>
    <t xml:space="preserve">TRESARY OFFICER _II           </t>
  </si>
  <si>
    <t>0636100</t>
  </si>
  <si>
    <t xml:space="preserve">GOVT MODEL HIGH SCHOOL        </t>
  </si>
  <si>
    <t xml:space="preserve">KHANRAN                       </t>
  </si>
  <si>
    <t>0636200</t>
  </si>
  <si>
    <t xml:space="preserve">OFFICE D.E.O. FEMALE          </t>
  </si>
  <si>
    <t xml:space="preserve">NEAR HIGH SCHOOL KHARAN       </t>
  </si>
  <si>
    <t>0636300</t>
  </si>
  <si>
    <t xml:space="preserve">BOARDING HOUSE M.H.S.         </t>
  </si>
  <si>
    <t>0636600</t>
  </si>
  <si>
    <t>0636700</t>
  </si>
  <si>
    <t xml:space="preserve">G.INTER COLLAGE KHARAN        </t>
  </si>
  <si>
    <t>0636800</t>
  </si>
  <si>
    <t xml:space="preserve">GOVT INTER COLLAGE KHARAN     </t>
  </si>
  <si>
    <t>0636900</t>
  </si>
  <si>
    <t xml:space="preserve">GOVT COLLAGE KHARAN           </t>
  </si>
  <si>
    <t>0637000</t>
  </si>
  <si>
    <t xml:space="preserve">LEBARTRY COLLEGE KHARAN       </t>
  </si>
  <si>
    <t>0637100</t>
  </si>
  <si>
    <t xml:space="preserve">PRINCIPAL GOVT: INTER         </t>
  </si>
  <si>
    <t xml:space="preserve">GIRIS COLLEGE BACHELER        </t>
  </si>
  <si>
    <t xml:space="preserve">FALTE KHARAN                  </t>
  </si>
  <si>
    <t>0637200</t>
  </si>
  <si>
    <t xml:space="preserve">LEBARTRY INTER COLLEGE        </t>
  </si>
  <si>
    <t>0637300</t>
  </si>
  <si>
    <t xml:space="preserve">ISRA HOSPITL                  </t>
  </si>
  <si>
    <t>0637400</t>
  </si>
  <si>
    <t xml:space="preserve">X-RAY BLOCK NO 3              </t>
  </si>
  <si>
    <t>0637500</t>
  </si>
  <si>
    <t xml:space="preserve">CIVIL HOSPITAL BLOCK NO 1     </t>
  </si>
  <si>
    <t>0637600</t>
  </si>
  <si>
    <t xml:space="preserve">M.C.H CENTRE HOSPITAL         </t>
  </si>
  <si>
    <t>0637602</t>
  </si>
  <si>
    <t>0637700</t>
  </si>
  <si>
    <t>0637706</t>
  </si>
  <si>
    <t xml:space="preserve">KILLI SARWAN                  </t>
  </si>
  <si>
    <t>0637900</t>
  </si>
  <si>
    <t xml:space="preserve">OFFICE ASSTT:DIRECTOR         </t>
  </si>
  <si>
    <t>0638000</t>
  </si>
  <si>
    <t>0638300</t>
  </si>
  <si>
    <t xml:space="preserve">GOVT: GIRLS P/SCHOOL          </t>
  </si>
  <si>
    <t xml:space="preserve">HAJI ABAD                     </t>
  </si>
  <si>
    <t>0638400</t>
  </si>
  <si>
    <t xml:space="preserve">GOVT: GIRLS P/S               </t>
  </si>
  <si>
    <t xml:space="preserve">TOWN KHARAN                   </t>
  </si>
  <si>
    <t>0638410</t>
  </si>
  <si>
    <t xml:space="preserve">KILLI JAMAK                   </t>
  </si>
  <si>
    <t xml:space="preserve">JOZIAN TOWN                   </t>
  </si>
  <si>
    <t>0639300</t>
  </si>
  <si>
    <t xml:space="preserve">NOROOZ KALAT KHARAN           </t>
  </si>
  <si>
    <t>0641500</t>
  </si>
  <si>
    <t xml:space="preserve">KILLI BEDI                    </t>
  </si>
  <si>
    <t>0641600</t>
  </si>
  <si>
    <t xml:space="preserve">H.MASTER H.S                  </t>
  </si>
  <si>
    <t>0641800</t>
  </si>
  <si>
    <t xml:space="preserve">LEBARTRY ENTER COLLEGE        </t>
  </si>
  <si>
    <t>0641900</t>
  </si>
  <si>
    <t xml:space="preserve">TEBE WARD H.P.L               </t>
  </si>
  <si>
    <t>0642000</t>
  </si>
  <si>
    <t xml:space="preserve">X-RAY BLOCK NO 1              </t>
  </si>
  <si>
    <t>0642100</t>
  </si>
  <si>
    <t xml:space="preserve">X-RAY BLOCK NO 2              </t>
  </si>
  <si>
    <t>0642200</t>
  </si>
  <si>
    <t xml:space="preserve">CIVIL HOSPITAL B.NO 2         </t>
  </si>
  <si>
    <t>0642300</t>
  </si>
  <si>
    <t>HEAD MISTRES GIRLS HIGH SCHOOL</t>
  </si>
  <si>
    <t>0642400</t>
  </si>
  <si>
    <t xml:space="preserve">OLD REST HOUSE                </t>
  </si>
  <si>
    <t>0642500</t>
  </si>
  <si>
    <t>0642600</t>
  </si>
  <si>
    <t>0642800</t>
  </si>
  <si>
    <t xml:space="preserve">NEW LEVIES  HOUSE             </t>
  </si>
  <si>
    <t>0642900</t>
  </si>
  <si>
    <t xml:space="preserve">POLICE CONTROL ROOM           </t>
  </si>
  <si>
    <t>0643500</t>
  </si>
  <si>
    <t xml:space="preserve">GOVT: GIRLS P.S               </t>
  </si>
  <si>
    <t>0643800</t>
  </si>
  <si>
    <t xml:space="preserve">GOVT BOYS                     </t>
  </si>
  <si>
    <t xml:space="preserve">KILLI MOHAMMAD WARIS BANNAD   </t>
  </si>
  <si>
    <t>0647000</t>
  </si>
  <si>
    <t>0650500</t>
  </si>
  <si>
    <t xml:space="preserve">GOVT;BOYS MIDDLE SCHOOL       </t>
  </si>
  <si>
    <t xml:space="preserve">NOTANI KILLI                  </t>
  </si>
  <si>
    <t>0650700</t>
  </si>
  <si>
    <t>0650800</t>
  </si>
  <si>
    <t xml:space="preserve">GOVT: MIDDLE SCHOOL BANGULZAI </t>
  </si>
  <si>
    <t xml:space="preserve">MIDDLE SECTION KHARAN         </t>
  </si>
  <si>
    <t>0659600</t>
  </si>
  <si>
    <t xml:space="preserve">BASIC HEALTH UNIT CENTER      </t>
  </si>
  <si>
    <t xml:space="preserve">KILLI DANO KHARAN             </t>
  </si>
  <si>
    <t>0663600</t>
  </si>
  <si>
    <t>0665500</t>
  </si>
  <si>
    <t xml:space="preserve">KILLI JANGAL KHARAN           </t>
  </si>
  <si>
    <t>0666500</t>
  </si>
  <si>
    <t xml:space="preserve">KILLI KALAT                   </t>
  </si>
  <si>
    <t>0666600</t>
  </si>
  <si>
    <t xml:space="preserve">KILLI DORAZAI                 </t>
  </si>
  <si>
    <t>0666700</t>
  </si>
  <si>
    <t>0672600</t>
  </si>
  <si>
    <t xml:space="preserve">GOVT GIRLS P/S                </t>
  </si>
  <si>
    <t xml:space="preserve">K.LATTAR                      </t>
  </si>
  <si>
    <t>0672700</t>
  </si>
  <si>
    <t xml:space="preserve">GOVERNAMENT MIDDLE SCHOOL     </t>
  </si>
  <si>
    <t xml:space="preserve">KILLI TAGAZI KHARAN           </t>
  </si>
  <si>
    <t>0673500</t>
  </si>
  <si>
    <t xml:space="preserve">KILLI SARGAI SHAROZAI KHARAN  </t>
  </si>
  <si>
    <t>0686200</t>
  </si>
  <si>
    <t xml:space="preserve">KILLI BEDIYAN KHARAN          </t>
  </si>
  <si>
    <t>0176369</t>
  </si>
  <si>
    <t xml:space="preserve">NO 2 KHARAN                   </t>
  </si>
  <si>
    <t>0176370</t>
  </si>
  <si>
    <t>CADET COLLEGE KHARAN</t>
  </si>
  <si>
    <t>KHARAN CITY</t>
  </si>
  <si>
    <t>0176372</t>
  </si>
  <si>
    <t>PHE WATER SUPPLY SCHEME</t>
  </si>
  <si>
    <t>MASHRIQI KALAN</t>
  </si>
  <si>
    <t>0176373</t>
  </si>
  <si>
    <t>BAR COUNSEL</t>
  </si>
  <si>
    <t>0176382</t>
  </si>
  <si>
    <t>0323795</t>
  </si>
  <si>
    <t xml:space="preserve">KILLI SARGULZI KOHUK          </t>
  </si>
  <si>
    <t>0327501</t>
  </si>
  <si>
    <t xml:space="preserve">BALOCH ABAD                   </t>
  </si>
  <si>
    <t>0327502</t>
  </si>
  <si>
    <t>MOHALLAH SHAHMEER DARIY FORM 2</t>
  </si>
  <si>
    <t>0327503</t>
  </si>
  <si>
    <t xml:space="preserve">DAIRY FARM BORE II            </t>
  </si>
  <si>
    <t>0327601</t>
  </si>
  <si>
    <t xml:space="preserve">JUNGLE ROAD NO 2 CITY         </t>
  </si>
  <si>
    <t>0327603</t>
  </si>
  <si>
    <t xml:space="preserve">ABDUL KHAIR                   </t>
  </si>
  <si>
    <t>0327604</t>
  </si>
  <si>
    <t>OLD WATER WORKS NEAR PHE GODAM</t>
  </si>
  <si>
    <t xml:space="preserve">SHOPPING KHARAN               </t>
  </si>
  <si>
    <t>0327605</t>
  </si>
  <si>
    <t xml:space="preserve">REHMAN TOWN CITY              </t>
  </si>
  <si>
    <t>0334501</t>
  </si>
  <si>
    <t xml:space="preserve">DAIRY FORM BORE NO 3          </t>
  </si>
  <si>
    <t>0334502</t>
  </si>
  <si>
    <t xml:space="preserve">BORE NO 3 GODMAL              </t>
  </si>
  <si>
    <t>0334503</t>
  </si>
  <si>
    <t xml:space="preserve">MOHALLAH SHAMEER BORE 2       </t>
  </si>
  <si>
    <t>0334504</t>
  </si>
  <si>
    <t xml:space="preserve">WATER WORKS NEAR P H E OFFICE </t>
  </si>
  <si>
    <t>0413204</t>
  </si>
  <si>
    <t xml:space="preserve">W.SS PHE                      </t>
  </si>
  <si>
    <t xml:space="preserve">KILLI TOPIAN NOROZ KALAT      </t>
  </si>
  <si>
    <t>0413205</t>
  </si>
  <si>
    <t xml:space="preserve">KILLI GHULAM SARWAR QAMBRANI  </t>
  </si>
  <si>
    <t xml:space="preserve">KILLI KANAIN                  </t>
  </si>
  <si>
    <t>0532102</t>
  </si>
  <si>
    <t xml:space="preserve">SCHEEM KILLI SIAPT            </t>
  </si>
  <si>
    <t>0624323</t>
  </si>
  <si>
    <t xml:space="preserve">XEN PHE WATER SUPPLY          </t>
  </si>
  <si>
    <t>0624324</t>
  </si>
  <si>
    <t xml:space="preserve">KILLI JANGLE ABAD BASIT       </t>
  </si>
  <si>
    <t>0624329</t>
  </si>
  <si>
    <t xml:space="preserve">KILLI DUR MUHAMMAD            </t>
  </si>
  <si>
    <t>0626207</t>
  </si>
  <si>
    <t xml:space="preserve">KILLI THGAP                   </t>
  </si>
  <si>
    <t>0626208</t>
  </si>
  <si>
    <t xml:space="preserve">KILLI SHILTAK                 </t>
  </si>
  <si>
    <t>0626409</t>
  </si>
  <si>
    <t>BALOCHISTAN TECHNICAL EDUCATON</t>
  </si>
  <si>
    <t>B-TEVTA</t>
  </si>
  <si>
    <t>0626500</t>
  </si>
  <si>
    <t>H.H SH KHALIFA ZAYED BIN SULTA</t>
  </si>
  <si>
    <t xml:space="preserve">QUETTA.RD                     </t>
  </si>
  <si>
    <t>0626502</t>
  </si>
  <si>
    <t xml:space="preserve">P H E  WATER SUPPLY SCHEME    </t>
  </si>
  <si>
    <t>0626503</t>
  </si>
  <si>
    <t xml:space="preserve">NEAR P H E  OFFICE CITY       </t>
  </si>
  <si>
    <t>0628500</t>
  </si>
  <si>
    <t>WATER SUPPLY NEAR WAPDA COLONY</t>
  </si>
  <si>
    <t>0628600</t>
  </si>
  <si>
    <t>WATER SUPPLLY KILLI JUMA KALAN</t>
  </si>
  <si>
    <t>0628601</t>
  </si>
  <si>
    <t xml:space="preserve">SHAIKH BOR NO-11 KULLAN       </t>
  </si>
  <si>
    <t>0628602</t>
  </si>
  <si>
    <t xml:space="preserve">SHAIKH BOR NO-01 KULLAN       </t>
  </si>
  <si>
    <t>0628603</t>
  </si>
  <si>
    <t xml:space="preserve">SHAKIKH BOR NO-03 KULLAN      </t>
  </si>
  <si>
    <t>0628604</t>
  </si>
  <si>
    <t xml:space="preserve">SHAHCH BOR NO-04 KULLAN       </t>
  </si>
  <si>
    <t>0635000</t>
  </si>
  <si>
    <t>0635100</t>
  </si>
  <si>
    <t xml:space="preserve">WATER SUPPLY SCHEME SHERO 201 </t>
  </si>
  <si>
    <t>0635200</t>
  </si>
  <si>
    <t xml:space="preserve">WATER SUPPLY SCHEME COLLAN    </t>
  </si>
  <si>
    <t>0635300</t>
  </si>
  <si>
    <t xml:space="preserve">WATER SUPPLY SCHEME  P.H.E    </t>
  </si>
  <si>
    <t>0635400</t>
  </si>
  <si>
    <t xml:space="preserve">SHERO ZAI                     </t>
  </si>
  <si>
    <t>0635700</t>
  </si>
  <si>
    <t xml:space="preserve">W.S.S -P.H.E.DEPARTMENT       </t>
  </si>
  <si>
    <t xml:space="preserve">KILLI KULLAN                  </t>
  </si>
  <si>
    <t>0635800</t>
  </si>
  <si>
    <t xml:space="preserve">W.S.S-P.H.E.DEPARTMENT        </t>
  </si>
  <si>
    <t xml:space="preserve">KILLI SHERAZAI                </t>
  </si>
  <si>
    <t xml:space="preserve">KILLI NABI BAKSH              </t>
  </si>
  <si>
    <t>0642700</t>
  </si>
  <si>
    <t xml:space="preserve">WATER SUPPLY IRREGATION       </t>
  </si>
  <si>
    <t>0647700</t>
  </si>
  <si>
    <t>0649800</t>
  </si>
  <si>
    <t>0650400</t>
  </si>
  <si>
    <t xml:space="preserve">KILLI HARO                    </t>
  </si>
  <si>
    <t>0651700</t>
  </si>
  <si>
    <t>0657200</t>
  </si>
  <si>
    <t>0657700</t>
  </si>
  <si>
    <t xml:space="preserve">KILLI GOWAZ GAI               </t>
  </si>
  <si>
    <t>0658500</t>
  </si>
  <si>
    <t xml:space="preserve">KILLISOPAK TAGHAP             </t>
  </si>
  <si>
    <t>0658600</t>
  </si>
  <si>
    <t xml:space="preserve">KILLI KUNORA TAGHAP           </t>
  </si>
  <si>
    <t>0658601</t>
  </si>
  <si>
    <t xml:space="preserve">KILLI DERA ALI JAN            </t>
  </si>
  <si>
    <t>0658605</t>
  </si>
  <si>
    <t>0658700</t>
  </si>
  <si>
    <t xml:space="preserve">W.S.S.                        </t>
  </si>
  <si>
    <t xml:space="preserve">KILLI NARO TAGHAP             </t>
  </si>
  <si>
    <t>0659000</t>
  </si>
  <si>
    <t xml:space="preserve">KILLI KOOJAN KHARAN           </t>
  </si>
  <si>
    <t>0659100</t>
  </si>
  <si>
    <t xml:space="preserve">KILLI SARES TAGHAP            </t>
  </si>
  <si>
    <t>0665100</t>
  </si>
  <si>
    <t>0665104</t>
  </si>
  <si>
    <t xml:space="preserve">KILLI SARAP                   </t>
  </si>
  <si>
    <t>0672900</t>
  </si>
  <si>
    <t xml:space="preserve">KILLI SARGURDAN UNION COUNCIL </t>
  </si>
  <si>
    <t xml:space="preserve">TAMULK GAWSHK DISSTT: KHARAN  </t>
  </si>
  <si>
    <t>0673200</t>
  </si>
  <si>
    <t xml:space="preserve">ZARRI DRY LAND RESARCH        </t>
  </si>
  <si>
    <t xml:space="preserve">CENTER SHEROZI FEEDER         </t>
  </si>
  <si>
    <t>0673700</t>
  </si>
  <si>
    <t xml:space="preserve">KILLI GAZI SHEROZAI           </t>
  </si>
  <si>
    <t>0673800</t>
  </si>
  <si>
    <t xml:space="preserve">KILLI LATAD SHEROZAI FEEDER   </t>
  </si>
  <si>
    <t>0686700</t>
  </si>
  <si>
    <t xml:space="preserve">KILLI TOMULK                  </t>
  </si>
  <si>
    <t>0686800</t>
  </si>
  <si>
    <t xml:space="preserve">KILLI DURRAZI KHARAN          </t>
  </si>
  <si>
    <t>0690100</t>
  </si>
  <si>
    <t>0690400</t>
  </si>
  <si>
    <t>0364101</t>
  </si>
  <si>
    <t xml:space="preserve">PHE WATER SUPPLY              </t>
  </si>
  <si>
    <t xml:space="preserve">KILLI REHMAT ULLAH JAWGLE     </t>
  </si>
  <si>
    <t>0413201</t>
  </si>
  <si>
    <t xml:space="preserve">KILLO NOROZ KALAT             </t>
  </si>
  <si>
    <t>0452011</t>
  </si>
  <si>
    <t xml:space="preserve">KILLI ABDUL KHALIQ NO-01      </t>
  </si>
  <si>
    <t>0532601</t>
  </si>
  <si>
    <t>0627400</t>
  </si>
  <si>
    <t xml:space="preserve">NEAR AIR PORT ROAD KHARAN     </t>
  </si>
  <si>
    <t>0628200</t>
  </si>
  <si>
    <t xml:space="preserve">DISTRICT SECTRATE OFFICE      </t>
  </si>
  <si>
    <t xml:space="preserve">MAIN ROAD KHARAN              </t>
  </si>
  <si>
    <t>0629400</t>
  </si>
  <si>
    <t xml:space="preserve">BACHELOR HOSTEL B/R           </t>
  </si>
  <si>
    <t>0651300</t>
  </si>
  <si>
    <t xml:space="preserve">W.S.S. P.H.E.                 </t>
  </si>
  <si>
    <t xml:space="preserve">MOHAMMAD BAKHSH KHAN          </t>
  </si>
  <si>
    <t>0691100</t>
  </si>
  <si>
    <t xml:space="preserve">TOMULK FEEDER                 </t>
  </si>
  <si>
    <t>48323</t>
  </si>
  <si>
    <t>0481700</t>
  </si>
  <si>
    <t>0569100</t>
  </si>
  <si>
    <t xml:space="preserve">DALBANDIN                     </t>
  </si>
  <si>
    <t>0569104</t>
  </si>
  <si>
    <t xml:space="preserve">VOCASHNAL TRAINING CENTER     </t>
  </si>
  <si>
    <t xml:space="preserve">KILLI QASIM KHAN              </t>
  </si>
  <si>
    <t>0569201</t>
  </si>
  <si>
    <t xml:space="preserve">GOVT GIRLS  MIDDLE SCHOOL     </t>
  </si>
  <si>
    <t xml:space="preserve">KILLI KHUDIA RAHIM            </t>
  </si>
  <si>
    <t xml:space="preserve">DALBADNIN                     </t>
  </si>
  <si>
    <t>0569300</t>
  </si>
  <si>
    <t xml:space="preserve">GOVT BOYS HIGHI SCHOOL        </t>
  </si>
  <si>
    <t>0569301</t>
  </si>
  <si>
    <t xml:space="preserve">FAISAL COLONY                 </t>
  </si>
  <si>
    <t>0569302</t>
  </si>
  <si>
    <t xml:space="preserve">BHU OFFICE SIRGESHA           </t>
  </si>
  <si>
    <t>0569303</t>
  </si>
  <si>
    <t xml:space="preserve">KILLI SAKHI DOST JAN SARGESHA </t>
  </si>
  <si>
    <t>0569304</t>
  </si>
  <si>
    <t>0569305</t>
  </si>
  <si>
    <t>DALBANDIN</t>
  </si>
  <si>
    <t>0569400</t>
  </si>
  <si>
    <t xml:space="preserve">KILLI RASOOL BAKHSH           </t>
  </si>
  <si>
    <t>0569500</t>
  </si>
  <si>
    <t xml:space="preserve">NEAR STATIUM                  </t>
  </si>
  <si>
    <t>0569501</t>
  </si>
  <si>
    <t xml:space="preserve">DISTRICT EDUCATION            </t>
  </si>
  <si>
    <t xml:space="preserve">NEAR HIGH SCHOOL              </t>
  </si>
  <si>
    <t>0569600</t>
  </si>
  <si>
    <t xml:space="preserve">S.D.E.O EDUCATION             </t>
  </si>
  <si>
    <t xml:space="preserve">DBN                           </t>
  </si>
  <si>
    <t>0569602</t>
  </si>
  <si>
    <t>GOVERNAMENT GIRLS PRIMARY</t>
  </si>
  <si>
    <t>MUHAMMAD HASHM KHAN SANJARANI</t>
  </si>
  <si>
    <t>0569701</t>
  </si>
  <si>
    <t>GOVR GIRLS MIDDLE SCHOOL</t>
  </si>
  <si>
    <t>AIR PORT ROAD</t>
  </si>
  <si>
    <t>0569800</t>
  </si>
  <si>
    <t>0569801</t>
  </si>
  <si>
    <t>0570000</t>
  </si>
  <si>
    <t>0570001</t>
  </si>
  <si>
    <t xml:space="preserve">SARDAR HASHIM KHAN            </t>
  </si>
  <si>
    <t>0570003</t>
  </si>
  <si>
    <t>0570004</t>
  </si>
  <si>
    <t xml:space="preserve">M.I.L OFFICE                  </t>
  </si>
  <si>
    <t>0570005</t>
  </si>
  <si>
    <t xml:space="preserve">GOVT BOYS HIGH                </t>
  </si>
  <si>
    <t xml:space="preserve">LONDON ROAD                   </t>
  </si>
  <si>
    <t xml:space="preserve">YAKMACH                       </t>
  </si>
  <si>
    <t>0570006</t>
  </si>
  <si>
    <t>GOVT BOYS MIDDLE  SCHOOL</t>
  </si>
  <si>
    <t>YAKMACH</t>
  </si>
  <si>
    <t>0570008</t>
  </si>
  <si>
    <t>LEVIES THANA</t>
  </si>
  <si>
    <t>0570100</t>
  </si>
  <si>
    <t xml:space="preserve">ASSTT FOOD CONTROLLAR         </t>
  </si>
  <si>
    <t xml:space="preserve">MASJID ROAD D B N             </t>
  </si>
  <si>
    <t>0570300</t>
  </si>
  <si>
    <t>0570400</t>
  </si>
  <si>
    <t xml:space="preserve">QAZI COURT DALBANDIN          </t>
  </si>
  <si>
    <t xml:space="preserve">MASJID ROAD                   </t>
  </si>
  <si>
    <t>0570500</t>
  </si>
  <si>
    <t xml:space="preserve">POLICE WIRELESS SECTION       </t>
  </si>
  <si>
    <t>0570600</t>
  </si>
  <si>
    <t>0570700</t>
  </si>
  <si>
    <t xml:space="preserve">A.C. OFFICE                   </t>
  </si>
  <si>
    <t>0570800</t>
  </si>
  <si>
    <t xml:space="preserve">JODICIAL MAJISTRATE           </t>
  </si>
  <si>
    <t>0570900</t>
  </si>
  <si>
    <t xml:space="preserve">LEAVIES                       </t>
  </si>
  <si>
    <t xml:space="preserve">THANA DALBANDIN               </t>
  </si>
  <si>
    <t>0571400</t>
  </si>
  <si>
    <t xml:space="preserve">P.H.E OFFICE                  </t>
  </si>
  <si>
    <t>0572010</t>
  </si>
  <si>
    <t xml:space="preserve">DISTRICT TREZARI OFFICE       </t>
  </si>
  <si>
    <t>0572011</t>
  </si>
  <si>
    <t xml:space="preserve">EXCISE AND TAXATION           </t>
  </si>
  <si>
    <t xml:space="preserve">NEAR D C COMPLEX              </t>
  </si>
  <si>
    <t>0572013</t>
  </si>
  <si>
    <t xml:space="preserve">DEPUTY DIRECTOR MINES         </t>
  </si>
  <si>
    <t>0572024</t>
  </si>
  <si>
    <t xml:space="preserve">KILLI DAWOOD ABAD             </t>
  </si>
  <si>
    <t>0572025</t>
  </si>
  <si>
    <t>0572200</t>
  </si>
  <si>
    <t xml:space="preserve">KILLI KHUDA E RAHIM           </t>
  </si>
  <si>
    <t>0572308</t>
  </si>
  <si>
    <t xml:space="preserve">GOVT BOYS DEGREE COLLEGE      </t>
  </si>
  <si>
    <t xml:space="preserve">DALBANDIN.                    </t>
  </si>
  <si>
    <t>0572400</t>
  </si>
  <si>
    <t xml:space="preserve">MADNIYAT OFFICE               </t>
  </si>
  <si>
    <t>0572600</t>
  </si>
  <si>
    <t xml:space="preserve">MANDAR SCHOOL                 </t>
  </si>
  <si>
    <t>0573000</t>
  </si>
  <si>
    <t xml:space="preserve">BEHIND GIRLS HIGH SCHOOL      </t>
  </si>
  <si>
    <t>0573200</t>
  </si>
  <si>
    <t xml:space="preserve">LONDON ROAD D DIN             </t>
  </si>
  <si>
    <t>0573500</t>
  </si>
  <si>
    <t xml:space="preserve">M.C.H. CENTRE                 </t>
  </si>
  <si>
    <t xml:space="preserve">LONDON ROAD D B N             </t>
  </si>
  <si>
    <t>0573600</t>
  </si>
  <si>
    <t xml:space="preserve">GOVT PREMORY SCHOOL           </t>
  </si>
  <si>
    <t>0573700</t>
  </si>
  <si>
    <t xml:space="preserve">KILLI MALIK NOOR BAKHSH       </t>
  </si>
  <si>
    <t>0573701</t>
  </si>
  <si>
    <t>0574100</t>
  </si>
  <si>
    <t xml:space="preserve">GOVT MIDDLE                   </t>
  </si>
  <si>
    <t xml:space="preserve">KHUDA BAKHSH                  </t>
  </si>
  <si>
    <t>0574101</t>
  </si>
  <si>
    <t xml:space="preserve">KILLI KOHI KHAN               </t>
  </si>
  <si>
    <t>0574102</t>
  </si>
  <si>
    <t xml:space="preserve">KILLI MUHAMMAD RAHIM          </t>
  </si>
  <si>
    <t>0575001</t>
  </si>
  <si>
    <t xml:space="preserve">LIVIES THANA                  </t>
  </si>
  <si>
    <t>0575003</t>
  </si>
  <si>
    <t xml:space="preserve">MAREBI ZAWAG MASHKAIL         </t>
  </si>
  <si>
    <t>0575004</t>
  </si>
  <si>
    <t xml:space="preserve">GOVT GIRLS MIDDAL             </t>
  </si>
  <si>
    <t xml:space="preserve">ZAWAG MASHKAIL                </t>
  </si>
  <si>
    <t>0575500</t>
  </si>
  <si>
    <t xml:space="preserve">MASHKEL                       </t>
  </si>
  <si>
    <t>0575600</t>
  </si>
  <si>
    <t xml:space="preserve">MASHKAIL                      </t>
  </si>
  <si>
    <t>0575800</t>
  </si>
  <si>
    <t>0575900</t>
  </si>
  <si>
    <t>0576000</t>
  </si>
  <si>
    <t xml:space="preserve">POLICE WIRELESS               </t>
  </si>
  <si>
    <t>0576100</t>
  </si>
  <si>
    <t>0576400</t>
  </si>
  <si>
    <t xml:space="preserve">P.A REST HOUSE                </t>
  </si>
  <si>
    <t>0576410</t>
  </si>
  <si>
    <t xml:space="preserve">KILLI PADAGIN                 </t>
  </si>
  <si>
    <t xml:space="preserve">CHAGHI                        </t>
  </si>
  <si>
    <t>0576412</t>
  </si>
  <si>
    <t>GOVT BOYS HIGH SCHOLL</t>
  </si>
  <si>
    <t>CHAGHI</t>
  </si>
  <si>
    <t>0576415</t>
  </si>
  <si>
    <t xml:space="preserve">KILLI PADAGI LASHKAR KHAN     </t>
  </si>
  <si>
    <t>0576420</t>
  </si>
  <si>
    <t xml:space="preserve">KILLI DASHT GOWRAN            </t>
  </si>
  <si>
    <t>0576615</t>
  </si>
  <si>
    <t xml:space="preserve">D.S.U B.H.U                   </t>
  </si>
  <si>
    <t xml:space="preserve">MAIN ROAD YAKMACH             </t>
  </si>
  <si>
    <t>0576900</t>
  </si>
  <si>
    <t xml:space="preserve">BAZAR NOUKUNDI                </t>
  </si>
  <si>
    <t>0577000</t>
  </si>
  <si>
    <t xml:space="preserve">GOVT:GIRLS HIGHI SCHOOL       </t>
  </si>
  <si>
    <t xml:space="preserve">C/O HOSPITAL INCHARGE         </t>
  </si>
  <si>
    <t>0577100</t>
  </si>
  <si>
    <t xml:space="preserve">BOYS HOSTAL                   </t>
  </si>
  <si>
    <t xml:space="preserve">NOKKUNDI                      </t>
  </si>
  <si>
    <t>0577200</t>
  </si>
  <si>
    <t xml:space="preserve">SUB ENGINEER QUARTER          </t>
  </si>
  <si>
    <t xml:space="preserve">P.H.E NOUKUNDI                </t>
  </si>
  <si>
    <t>0577202</t>
  </si>
  <si>
    <t xml:space="preserve">NEAR  CIVIL HOSPITAL          </t>
  </si>
  <si>
    <t xml:space="preserve">NOKUNDI                       </t>
  </si>
  <si>
    <t xml:space="preserve">SECTORY WORKER WELFARE BOARD  </t>
  </si>
  <si>
    <t>0577205</t>
  </si>
  <si>
    <t>0577500</t>
  </si>
  <si>
    <t>0577502</t>
  </si>
  <si>
    <t xml:space="preserve">SDO B &amp; R                     </t>
  </si>
  <si>
    <t>0577601</t>
  </si>
  <si>
    <t xml:space="preserve">B.H.U HOSPITAL                </t>
  </si>
  <si>
    <t xml:space="preserve">KILLI SOTGAN                  </t>
  </si>
  <si>
    <t>0577602</t>
  </si>
  <si>
    <t>0577700</t>
  </si>
  <si>
    <t>0577701</t>
  </si>
  <si>
    <t>GOVT BOYS MIDDLE SCHOOL</t>
  </si>
  <si>
    <t>NOKUNDI</t>
  </si>
  <si>
    <t>0578400</t>
  </si>
  <si>
    <t>0578500</t>
  </si>
  <si>
    <t xml:space="preserve">STATION TAFTAN                </t>
  </si>
  <si>
    <t>0579500</t>
  </si>
  <si>
    <t xml:space="preserve">LEVIES THANNA                 </t>
  </si>
  <si>
    <t xml:space="preserve">TAFTAN                        </t>
  </si>
  <si>
    <t>0579600</t>
  </si>
  <si>
    <t xml:space="preserve">NEW TOWN TAFTAN               </t>
  </si>
  <si>
    <t>0580400</t>
  </si>
  <si>
    <t xml:space="preserve">HEALTH DEPTT NEW TOWN TAFTAN  </t>
  </si>
  <si>
    <t>0580500</t>
  </si>
  <si>
    <t>0580900</t>
  </si>
  <si>
    <t>0581400</t>
  </si>
  <si>
    <t>0004195</t>
  </si>
  <si>
    <t xml:space="preserve">STREET LIGHT NO.1             </t>
  </si>
  <si>
    <t xml:space="preserve">PHE COLONY                    </t>
  </si>
  <si>
    <t>0572020</t>
  </si>
  <si>
    <t xml:space="preserve">JUDICIAL COMPLEX DALBANDIN    </t>
  </si>
  <si>
    <t xml:space="preserve">BY PASS ROAD                  </t>
  </si>
  <si>
    <t>0572306</t>
  </si>
  <si>
    <t xml:space="preserve">GOVT DEGREE COLLAGE           </t>
  </si>
  <si>
    <t>0572800</t>
  </si>
  <si>
    <t xml:space="preserve">NEW B/R REST HOUSE            </t>
  </si>
  <si>
    <t>0572801</t>
  </si>
  <si>
    <t xml:space="preserve">SAIN JANGALE                  </t>
  </si>
  <si>
    <t>0572802</t>
  </si>
  <si>
    <t xml:space="preserve">SAGAEHAN JANGALE              </t>
  </si>
  <si>
    <t>0572803</t>
  </si>
  <si>
    <t xml:space="preserve">SAGAEHAN JAWGFL               </t>
  </si>
  <si>
    <t>0572804</t>
  </si>
  <si>
    <t xml:space="preserve">SAGAHEAN JANGLE               </t>
  </si>
  <si>
    <t>0575005</t>
  </si>
  <si>
    <t xml:space="preserve">ENGINEERING WASHUK  MASHKAIL  </t>
  </si>
  <si>
    <t>0581500</t>
  </si>
  <si>
    <t xml:space="preserve">SARDAR ABDUL RAHIM KHILJI     </t>
  </si>
  <si>
    <t>0581600</t>
  </si>
  <si>
    <t xml:space="preserve">PUBLIC HEALTH  WATER          </t>
  </si>
  <si>
    <t>0581601</t>
  </si>
  <si>
    <t xml:space="preserve">TEHSIL TAFTAN                 </t>
  </si>
  <si>
    <t>0584300</t>
  </si>
  <si>
    <t xml:space="preserve">STREET LIGHT NO.03            </t>
  </si>
  <si>
    <t>0584500</t>
  </si>
  <si>
    <t xml:space="preserve">STREET LIGHT NO.01            </t>
  </si>
  <si>
    <t>0584502</t>
  </si>
  <si>
    <t xml:space="preserve">KILLI S.ABDUL RAHIM           </t>
  </si>
  <si>
    <t>0012000</t>
  </si>
  <si>
    <t xml:space="preserve">H.R.H PRINCE FHAD             </t>
  </si>
  <si>
    <t xml:space="preserve">WELFAIR HOSPITAL AIR          </t>
  </si>
  <si>
    <t xml:space="preserve">PORT ROAD DALBANDIN           </t>
  </si>
  <si>
    <t>0569700</t>
  </si>
  <si>
    <t>0569904</t>
  </si>
  <si>
    <t xml:space="preserve">SHAEED EID MOHAMMAD           </t>
  </si>
  <si>
    <t xml:space="preserve">PRINCIPAL WORKER MODEL HIGHER </t>
  </si>
  <si>
    <t>0571201</t>
  </si>
  <si>
    <t xml:space="preserve">DISTRICT COPMLEX              </t>
  </si>
  <si>
    <t>0571300</t>
  </si>
  <si>
    <t xml:space="preserve">P.A.GHAGI REST HOUSE          </t>
  </si>
  <si>
    <t xml:space="preserve">STATION ROAD D B N            </t>
  </si>
  <si>
    <t>0572015</t>
  </si>
  <si>
    <t xml:space="preserve">QUARANTINE CENTER             </t>
  </si>
  <si>
    <t>0572016</t>
  </si>
  <si>
    <t xml:space="preserve">QUARNTINE CENTER              </t>
  </si>
  <si>
    <t>0572302</t>
  </si>
  <si>
    <t>0573300</t>
  </si>
  <si>
    <t xml:space="preserve">EDO HEALTH OFFICE             </t>
  </si>
  <si>
    <t xml:space="preserve">LONDON ROAD  DALBANDIN        </t>
  </si>
  <si>
    <t>0573400</t>
  </si>
  <si>
    <t xml:space="preserve">MEDICAL WARD CIVIL HOSPITAL   </t>
  </si>
  <si>
    <t xml:space="preserve">LONDON ROAD D  B N            </t>
  </si>
  <si>
    <t>0576300</t>
  </si>
  <si>
    <t xml:space="preserve">B-R- REST HOUSE C/O           </t>
  </si>
  <si>
    <t xml:space="preserve">C/O F C                       </t>
  </si>
  <si>
    <t xml:space="preserve">F C                           </t>
  </si>
  <si>
    <t>0576401</t>
  </si>
  <si>
    <t xml:space="preserve">RCH HOSPITAL                  </t>
  </si>
  <si>
    <t xml:space="preserve">DIST: CHAGHI                  </t>
  </si>
  <si>
    <t>0583502</t>
  </si>
  <si>
    <t xml:space="preserve">PAISTAN HOUSE                 </t>
  </si>
  <si>
    <t>0583503</t>
  </si>
  <si>
    <t>48324</t>
  </si>
  <si>
    <t>0277703</t>
  </si>
  <si>
    <t xml:space="preserve">SOCIAL WELFARE                </t>
  </si>
  <si>
    <t xml:space="preserve">WASHUK                        </t>
  </si>
  <si>
    <t xml:space="preserve">KILLI SIAOZI                  </t>
  </si>
  <si>
    <t xml:space="preserve">BASIMA                        </t>
  </si>
  <si>
    <t>0566500</t>
  </si>
  <si>
    <t xml:space="preserve">NAIB TEHSIL DAR HOUSE         </t>
  </si>
  <si>
    <t xml:space="preserve">GAWSHANK                      </t>
  </si>
  <si>
    <t>0589100</t>
  </si>
  <si>
    <t>0691800</t>
  </si>
  <si>
    <t>0691900</t>
  </si>
  <si>
    <t xml:space="preserve">KILLI GAWSHANK                </t>
  </si>
  <si>
    <t>0692000</t>
  </si>
  <si>
    <t xml:space="preserve">NAIB TEHSILDAR OFFICE         </t>
  </si>
  <si>
    <t xml:space="preserve">SUPPLY GODWN FOOD DEPIT       </t>
  </si>
  <si>
    <t xml:space="preserve">DESPENSARY                    </t>
  </si>
  <si>
    <t xml:space="preserve">PRIMARY MOSQUE SCHOOL         </t>
  </si>
  <si>
    <t xml:space="preserve">BINGID                        </t>
  </si>
  <si>
    <t>0692901</t>
  </si>
  <si>
    <t>0692906</t>
  </si>
  <si>
    <t>0692907</t>
  </si>
  <si>
    <t xml:space="preserve">KILLI SIAHOZAI                </t>
  </si>
  <si>
    <t>0692908</t>
  </si>
  <si>
    <t xml:space="preserve">SIAYOZAI                      </t>
  </si>
  <si>
    <t>0692913</t>
  </si>
  <si>
    <t xml:space="preserve">KILLI QURAGGI                 </t>
  </si>
  <si>
    <t xml:space="preserve">JODICIAL MATESTRATE OFFICE    </t>
  </si>
  <si>
    <t xml:space="preserve">WASHUSHK DIST BASIMA TWN      </t>
  </si>
  <si>
    <t>0693005</t>
  </si>
  <si>
    <t xml:space="preserve">NEAR PTCL                     </t>
  </si>
  <si>
    <t>0693010</t>
  </si>
  <si>
    <t xml:space="preserve">ASSISTANT COMMISSIONER OFFICE </t>
  </si>
  <si>
    <t xml:space="preserve">DISTT WASHUK                  </t>
  </si>
  <si>
    <t>0693012</t>
  </si>
  <si>
    <t>0036204</t>
  </si>
  <si>
    <t xml:space="preserve">PHE WATER SUPPLY SHCEME       </t>
  </si>
  <si>
    <t xml:space="preserve">MUHALLAH MUHAMMAD HUSSAIN     </t>
  </si>
  <si>
    <t>0036205</t>
  </si>
  <si>
    <t>0036206</t>
  </si>
  <si>
    <t xml:space="preserve">KILLI HAJI BARKAT ALI         </t>
  </si>
  <si>
    <t>0361832</t>
  </si>
  <si>
    <t xml:space="preserve">BISAMA                        </t>
  </si>
  <si>
    <t>0361833</t>
  </si>
  <si>
    <t xml:space="preserve">KILLI MIR ABDUL REHMAN        </t>
  </si>
  <si>
    <t xml:space="preserve">SIAWZAI BASIMA                </t>
  </si>
  <si>
    <t>0693022</t>
  </si>
  <si>
    <t>BASIMA</t>
  </si>
  <si>
    <t>0589301</t>
  </si>
  <si>
    <t xml:space="preserve">CIVIL HOSPITAL BASIMA         </t>
  </si>
  <si>
    <t xml:space="preserve">DISTRICT WASHUK               </t>
  </si>
  <si>
    <t>48341</t>
  </si>
  <si>
    <t>0521500</t>
  </si>
  <si>
    <t xml:space="preserve">MUHAMMAD HAYAT                </t>
  </si>
  <si>
    <t xml:space="preserve">F.ABAD KHUZDAR                </t>
  </si>
  <si>
    <t xml:space="preserve">GOVT.GIRLS SCHOOL             </t>
  </si>
  <si>
    <t xml:space="preserve">LIZOO KHUZDAR                 </t>
  </si>
  <si>
    <t xml:space="preserve">KARACHI ROAD                  </t>
  </si>
  <si>
    <t xml:space="preserve">KHUZDAR                       </t>
  </si>
  <si>
    <t>0234300</t>
  </si>
  <si>
    <t xml:space="preserve">RANGE FOREST OFFICE           </t>
  </si>
  <si>
    <t>0234500</t>
  </si>
  <si>
    <t xml:space="preserve">OFFICE DIVISIONAL DIRECTOR    </t>
  </si>
  <si>
    <t>0234700</t>
  </si>
  <si>
    <t xml:space="preserve">XEN  IRRAGATION               </t>
  </si>
  <si>
    <t xml:space="preserve">KARACHI ROAD KHUZDAR          </t>
  </si>
  <si>
    <t>0234800</t>
  </si>
  <si>
    <t xml:space="preserve">S. D . O IRRAGATION           </t>
  </si>
  <si>
    <t>0234900</t>
  </si>
  <si>
    <t>0235000</t>
  </si>
  <si>
    <t>0235200</t>
  </si>
  <si>
    <t xml:space="preserve">FILTERATION PLANT             </t>
  </si>
  <si>
    <t>0342400</t>
  </si>
  <si>
    <t xml:space="preserve">EDUCATION OFFICE GOVT         </t>
  </si>
  <si>
    <t xml:space="preserve">HOSPITAL ROAD KHUZDAR         </t>
  </si>
  <si>
    <t>0356700</t>
  </si>
  <si>
    <t xml:space="preserve">HOSPITAL ROAD KZR             </t>
  </si>
  <si>
    <t>0356800</t>
  </si>
  <si>
    <t xml:space="preserve">JINNAH ROAD KZR               </t>
  </si>
  <si>
    <t xml:space="preserve">TOWN ROAD KHUZDAR             </t>
  </si>
  <si>
    <t xml:space="preserve">O/O TEH CHAIRMAN ZAKET        </t>
  </si>
  <si>
    <t>0400300</t>
  </si>
  <si>
    <t xml:space="preserve">S.D.O B &amp; R                   </t>
  </si>
  <si>
    <t xml:space="preserve">KARKH ROAD                    </t>
  </si>
  <si>
    <t>0400400</t>
  </si>
  <si>
    <t xml:space="preserve">BANGLOW XEN B &amp; R             </t>
  </si>
  <si>
    <t xml:space="preserve">KARKH ROAD KHUZDAR            </t>
  </si>
  <si>
    <t>KHUZDAR</t>
  </si>
  <si>
    <t>0400600</t>
  </si>
  <si>
    <t xml:space="preserve">REST HOUSE  B &amp; R             </t>
  </si>
  <si>
    <t xml:space="preserve">KARAH ROAD KHUZDAR            </t>
  </si>
  <si>
    <t>0434800</t>
  </si>
  <si>
    <t xml:space="preserve">WATER MANAGMENT               </t>
  </si>
  <si>
    <t xml:space="preserve">S..BAGH                       </t>
  </si>
  <si>
    <t>0437300</t>
  </si>
  <si>
    <t xml:space="preserve">EXTRA ASSISTAN DIRECTOR       </t>
  </si>
  <si>
    <t>0437400</t>
  </si>
  <si>
    <t xml:space="preserve">SHAHI BAGH KHUZDAR            </t>
  </si>
  <si>
    <t>0437500</t>
  </si>
  <si>
    <t xml:space="preserve">DY DIRECTOR AGRICULTURE MAINS </t>
  </si>
  <si>
    <t xml:space="preserve">S.BAGH KHUZDAR                </t>
  </si>
  <si>
    <t>0437600</t>
  </si>
  <si>
    <t xml:space="preserve">DY DIRECTOR KALAT DIVISION    </t>
  </si>
  <si>
    <t>0437601</t>
  </si>
  <si>
    <t xml:space="preserve">AGREICULTURE OFFICE           </t>
  </si>
  <si>
    <t>0437700</t>
  </si>
  <si>
    <t xml:space="preserve">EXTRA ASSTT: DIRECTOR AGR:    </t>
  </si>
  <si>
    <t>0480300</t>
  </si>
  <si>
    <t xml:space="preserve">FOOD GOWDOM                   </t>
  </si>
  <si>
    <t xml:space="preserve">LINK ROAD KHUZDAR             </t>
  </si>
  <si>
    <t>0684400</t>
  </si>
  <si>
    <t xml:space="preserve">GIRS SCHOOL                   </t>
  </si>
  <si>
    <t>0684600</t>
  </si>
  <si>
    <t xml:space="preserve">KHAND                         </t>
  </si>
  <si>
    <t xml:space="preserve">KZR                           </t>
  </si>
  <si>
    <t>0685000</t>
  </si>
  <si>
    <t xml:space="preserve">KILLI KHATAN I                </t>
  </si>
  <si>
    <t>0685100</t>
  </si>
  <si>
    <t xml:space="preserve">KILLI KHATAN KHUZDAR          </t>
  </si>
  <si>
    <t>0685200</t>
  </si>
  <si>
    <t xml:space="preserve">SCHOOL GIRLS                  </t>
  </si>
  <si>
    <t xml:space="preserve">KHATAN KHUZDAR                </t>
  </si>
  <si>
    <t>0685500</t>
  </si>
  <si>
    <t xml:space="preserve">WATER SUPPLY CENTRE           </t>
  </si>
  <si>
    <t xml:space="preserve">JAIL                          </t>
  </si>
  <si>
    <t>0687200</t>
  </si>
  <si>
    <t xml:space="preserve">HEALTH WORK SHOP              </t>
  </si>
  <si>
    <t>0688500</t>
  </si>
  <si>
    <t xml:space="preserve">NAIB TEHSILDAR ZAKAT          </t>
  </si>
  <si>
    <t xml:space="preserve">MASHKAY ROAD                  </t>
  </si>
  <si>
    <t>0688700</t>
  </si>
  <si>
    <t xml:space="preserve">NEAR CIVIL HOSPITAL           </t>
  </si>
  <si>
    <t>0790600</t>
  </si>
  <si>
    <t xml:space="preserve">PAPULATION OFFICE             </t>
  </si>
  <si>
    <t xml:space="preserve">3601 </t>
  </si>
  <si>
    <t>0790700</t>
  </si>
  <si>
    <t xml:space="preserve">MALARIA OFFICE                </t>
  </si>
  <si>
    <t>0868300</t>
  </si>
  <si>
    <t xml:space="preserve">BATCHLER HOSTEL               </t>
  </si>
  <si>
    <t>0878901</t>
  </si>
  <si>
    <t xml:space="preserve">KILLI KHARIWWAH               </t>
  </si>
  <si>
    <t>1234100</t>
  </si>
  <si>
    <t xml:space="preserve">MASKEY                        </t>
  </si>
  <si>
    <t xml:space="preserve">KILLI TOOTAK                  </t>
  </si>
  <si>
    <t>1388000</t>
  </si>
  <si>
    <t xml:space="preserve">BAGH BANA                     </t>
  </si>
  <si>
    <t>1388500</t>
  </si>
  <si>
    <t xml:space="preserve">MUHAMMAD KHANI BAGHBANA       </t>
  </si>
  <si>
    <t>1388700</t>
  </si>
  <si>
    <t>1388900</t>
  </si>
  <si>
    <t xml:space="preserve">AGRICULTURE CLY OFFICE        </t>
  </si>
  <si>
    <t>1389000</t>
  </si>
  <si>
    <t>1389100</t>
  </si>
  <si>
    <t>1394500</t>
  </si>
  <si>
    <t xml:space="preserve">SARDARI SHER TOOTHR           </t>
  </si>
  <si>
    <t>1394600</t>
  </si>
  <si>
    <t xml:space="preserve">KILLI HANARANAWAY             </t>
  </si>
  <si>
    <t>1394700</t>
  </si>
  <si>
    <t xml:space="preserve">ZAWA POST                     </t>
  </si>
  <si>
    <t xml:space="preserve">KHUZDAR LEVIES                </t>
  </si>
  <si>
    <t>1395500</t>
  </si>
  <si>
    <t>1395600</t>
  </si>
  <si>
    <t>0006900</t>
  </si>
  <si>
    <t xml:space="preserve">STREET LIGHT  TOWN            </t>
  </si>
  <si>
    <t xml:space="preserve">CHAKER KHAN ROAD KHUZDAR      </t>
  </si>
  <si>
    <t>0013370</t>
  </si>
  <si>
    <t xml:space="preserve">CIVIL HOSPITAL X RAY ROOM     </t>
  </si>
  <si>
    <t xml:space="preserve">TOWN SHIP NEAR BRC            </t>
  </si>
  <si>
    <t>0054800</t>
  </si>
  <si>
    <t xml:space="preserve">M/S DIRECTOR LEVIES LINE      </t>
  </si>
  <si>
    <t xml:space="preserve">NATIONAL HIGH WAY ROAD        </t>
  </si>
  <si>
    <t>0137200</t>
  </si>
  <si>
    <t xml:space="preserve">EDO HAELTH                    </t>
  </si>
  <si>
    <t>DISTRICT HEAD QUARTER HOSPITAL</t>
  </si>
  <si>
    <t>0179600</t>
  </si>
  <si>
    <t xml:space="preserve">WATER SUPPLY P.H.E            </t>
  </si>
  <si>
    <t xml:space="preserve">K.GAZGI KHUZDAR               </t>
  </si>
  <si>
    <t>0199503</t>
  </si>
  <si>
    <t xml:space="preserve">NIAMJO KHUZDAR                </t>
  </si>
  <si>
    <t xml:space="preserve">TECHNICAL TRAINING CENTRE     </t>
  </si>
  <si>
    <t xml:space="preserve">NAIN JAN ZINDAH PIR           </t>
  </si>
  <si>
    <t xml:space="preserve">3504 </t>
  </si>
  <si>
    <t>0236200</t>
  </si>
  <si>
    <t xml:space="preserve">IRR. W.SUPPLY                 </t>
  </si>
  <si>
    <t>0556003</t>
  </si>
  <si>
    <t xml:space="preserve">KILLI KHAIRABAD KHUZDAR       </t>
  </si>
  <si>
    <t>0642502</t>
  </si>
  <si>
    <t xml:space="preserve">SUNNY KHUZDAR                 </t>
  </si>
  <si>
    <t>0684700</t>
  </si>
  <si>
    <t xml:space="preserve">W.S.SCHEME                    </t>
  </si>
  <si>
    <t xml:space="preserve">K.K.KHUZDAR                   </t>
  </si>
  <si>
    <t>0685400</t>
  </si>
  <si>
    <t xml:space="preserve">CENTRAL  JAIL                 </t>
  </si>
  <si>
    <t xml:space="preserve">K.KHUZDAR                     </t>
  </si>
  <si>
    <t>0688200</t>
  </si>
  <si>
    <t xml:space="preserve">XEN PHE KHUZDAR               </t>
  </si>
  <si>
    <t xml:space="preserve">WATER SUPPLY SCHEME NEAR      </t>
  </si>
  <si>
    <t xml:space="preserve">D.C. OFFICE KHUZDAR           </t>
  </si>
  <si>
    <t>0791100</t>
  </si>
  <si>
    <t>WATER SUPPLY SCHEME RAHIM ABAD</t>
  </si>
  <si>
    <t>0791301</t>
  </si>
  <si>
    <t xml:space="preserve">PRINCIPAL MEDICAL COLLEGE     </t>
  </si>
  <si>
    <t>0791302</t>
  </si>
  <si>
    <t xml:space="preserve">PRINCIPAL MEDICAL COLLAGE     </t>
  </si>
  <si>
    <t xml:space="preserve">RCD ROAD KHUZDAR              </t>
  </si>
  <si>
    <t>0791303</t>
  </si>
  <si>
    <t xml:space="preserve">MEDICAL COLLAGE               </t>
  </si>
  <si>
    <t>0872100</t>
  </si>
  <si>
    <t xml:space="preserve">SEVEN MARLLA                  </t>
  </si>
  <si>
    <t xml:space="preserve"> KHUZDAR                      </t>
  </si>
  <si>
    <t>0872200</t>
  </si>
  <si>
    <t xml:space="preserve">SPECIAL EDUCATION             </t>
  </si>
  <si>
    <t>0872205</t>
  </si>
  <si>
    <t xml:space="preserve">WATER SUPPLY SHCEME           </t>
  </si>
  <si>
    <t xml:space="preserve">SHAEED SIKINDAR UNIVERSITY    </t>
  </si>
  <si>
    <t>1394900</t>
  </si>
  <si>
    <t xml:space="preserve">X.E.N.  PHE                   </t>
  </si>
  <si>
    <t>0031000</t>
  </si>
  <si>
    <t>0055801</t>
  </si>
  <si>
    <t xml:space="preserve">WATER SUPPLY SCEHE PHE        </t>
  </si>
  <si>
    <t xml:space="preserve">SULTAN ABAD                   </t>
  </si>
  <si>
    <t>0084100</t>
  </si>
  <si>
    <t xml:space="preserve">PRANCIPAL GOVT MODLE H.SCHOOL </t>
  </si>
  <si>
    <t>0149600</t>
  </si>
  <si>
    <t>0236300</t>
  </si>
  <si>
    <t xml:space="preserve">KILLI NIAMJO                  </t>
  </si>
  <si>
    <t>0378905</t>
  </si>
  <si>
    <t xml:space="preserve">M/S TEACHING HOSPITAL         </t>
  </si>
  <si>
    <t>0646502</t>
  </si>
  <si>
    <t xml:space="preserve">DEPTY DIRECTOR VEGETABLE      </t>
  </si>
  <si>
    <t>0685501</t>
  </si>
  <si>
    <t>DIG PRISON</t>
  </si>
  <si>
    <t>NEAR CENTRAL JAIL</t>
  </si>
  <si>
    <t>01775</t>
  </si>
  <si>
    <t>0686900</t>
  </si>
  <si>
    <t xml:space="preserve">NIZAM ABAD KHUZDAR            </t>
  </si>
  <si>
    <t>0687000</t>
  </si>
  <si>
    <t xml:space="preserve">POLITRY FORM                  </t>
  </si>
  <si>
    <t>0687900</t>
  </si>
  <si>
    <t xml:space="preserve">EDO-PHE                       </t>
  </si>
  <si>
    <t xml:space="preserve">KILLI PESHI KHATTAN           </t>
  </si>
  <si>
    <t xml:space="preserve">HANNS SIEDEL FOUNDATION       </t>
  </si>
  <si>
    <t xml:space="preserve">C-O T.T.C JINNAH ROAD         </t>
  </si>
  <si>
    <t>0791200</t>
  </si>
  <si>
    <t xml:space="preserve">KILLI SHAHWANI ABAD           </t>
  </si>
  <si>
    <t xml:space="preserve">KILLI ABDUL KHALIQ KHATTAN    </t>
  </si>
  <si>
    <t>0791500</t>
  </si>
  <si>
    <t xml:space="preserve">EDO/DO PHE KHUZDAR            </t>
  </si>
  <si>
    <t xml:space="preserve">W/S/S KILLI SUNNY GUMBADI     </t>
  </si>
  <si>
    <t xml:space="preserve">KHATAN 1                      </t>
  </si>
  <si>
    <t xml:space="preserve">KUND                          </t>
  </si>
  <si>
    <t xml:space="preserve">KUHZDAR                       </t>
  </si>
  <si>
    <t xml:space="preserve">W/S/S KILLI ZARINA KHATTAN    </t>
  </si>
  <si>
    <t>0899600</t>
  </si>
  <si>
    <t xml:space="preserve">KILLI RAHIM ABAD              </t>
  </si>
  <si>
    <t>1389200</t>
  </si>
  <si>
    <t xml:space="preserve">NOTHANI BAGH BANA             </t>
  </si>
  <si>
    <t>1389300</t>
  </si>
  <si>
    <t xml:space="preserve">ZARAT TUEB WELL               </t>
  </si>
  <si>
    <t>1389400</t>
  </si>
  <si>
    <t xml:space="preserve">W/S/S KILLI MOHAMMAD KHAN     </t>
  </si>
  <si>
    <t>1394300</t>
  </si>
  <si>
    <t>1394400</t>
  </si>
  <si>
    <t xml:space="preserve">XEN IBRIGATION                </t>
  </si>
  <si>
    <t>1395000</t>
  </si>
  <si>
    <t xml:space="preserve">WATER SUPPLU SCHEM            </t>
  </si>
  <si>
    <t>48342</t>
  </si>
  <si>
    <t>0044000</t>
  </si>
  <si>
    <t xml:space="preserve">GOVERNMENT GIRLS PRIMARY      </t>
  </si>
  <si>
    <t xml:space="preserve">SURAB                         </t>
  </si>
  <si>
    <t>0055600</t>
  </si>
  <si>
    <t xml:space="preserve">XEN B &amp; R                     </t>
  </si>
  <si>
    <t xml:space="preserve">SORAB                         </t>
  </si>
  <si>
    <t xml:space="preserve">D S P                         </t>
  </si>
  <si>
    <t xml:space="preserve">NAZIM TEHSIL                  </t>
  </si>
  <si>
    <t xml:space="preserve">BAZAR SURAB                   </t>
  </si>
  <si>
    <t xml:space="preserve">BAZAR SORAB                   </t>
  </si>
  <si>
    <t>0058600</t>
  </si>
  <si>
    <t xml:space="preserve">ASSISTAN DIRECTOR AGRICULTURE </t>
  </si>
  <si>
    <t xml:space="preserve">NEAR BAZAR SORAB              </t>
  </si>
  <si>
    <t>0077400</t>
  </si>
  <si>
    <t xml:space="preserve">KILLI ZERINA RODINI           </t>
  </si>
  <si>
    <t>0077900</t>
  </si>
  <si>
    <t xml:space="preserve">JAIL LEVIES                   </t>
  </si>
  <si>
    <t xml:space="preserve">LEVIS JAIL SORAB              </t>
  </si>
  <si>
    <t>0078000</t>
  </si>
  <si>
    <t xml:space="preserve">KILLI MIRWANI                 </t>
  </si>
  <si>
    <t xml:space="preserve">1151 </t>
  </si>
  <si>
    <t>0078100</t>
  </si>
  <si>
    <t xml:space="preserve">LEVIEXE JAIL SORAB            </t>
  </si>
  <si>
    <t>0089200</t>
  </si>
  <si>
    <t>0089300</t>
  </si>
  <si>
    <t xml:space="preserve">MOTHER AND CHILD CARE CENTER  </t>
  </si>
  <si>
    <t>0089700</t>
  </si>
  <si>
    <t xml:space="preserve">ZEHRI                         </t>
  </si>
  <si>
    <t>0089800</t>
  </si>
  <si>
    <t xml:space="preserve">VETNERY OFFICER               </t>
  </si>
  <si>
    <t xml:space="preserve">SURAB BAZAR                   </t>
  </si>
  <si>
    <t>0089802</t>
  </si>
  <si>
    <t xml:space="preserve">POLTORY FORM                  </t>
  </si>
  <si>
    <t>0098000</t>
  </si>
  <si>
    <t xml:space="preserve">MOHAMMAD ALAM                 </t>
  </si>
  <si>
    <t xml:space="preserve">N.ZAI SURAB KALAT             </t>
  </si>
  <si>
    <t>0110600</t>
  </si>
  <si>
    <t xml:space="preserve">FOOD GUDAM                    </t>
  </si>
  <si>
    <t xml:space="preserve">VETINERY HOSPITAL             </t>
  </si>
  <si>
    <t xml:space="preserve">NEAR BAZAR                    </t>
  </si>
  <si>
    <t>0151000</t>
  </si>
  <si>
    <t xml:space="preserve">DIS PANSRY                    </t>
  </si>
  <si>
    <t xml:space="preserve">K.S.G.KALAT                   </t>
  </si>
  <si>
    <t>0159201</t>
  </si>
  <si>
    <t xml:space="preserve">DEO KALAT                     </t>
  </si>
  <si>
    <t>0171020</t>
  </si>
  <si>
    <t>HEAD MISTERS GOVT MIDALE SCHOO</t>
  </si>
  <si>
    <t xml:space="preserve">RODINI BALINA SORAB           </t>
  </si>
  <si>
    <t xml:space="preserve">MAL SHAHWANI BECHA            </t>
  </si>
  <si>
    <t>0182100</t>
  </si>
  <si>
    <t xml:space="preserve">W S S GOVT                    </t>
  </si>
  <si>
    <t xml:space="preserve">KILLI BITAKOO                 </t>
  </si>
  <si>
    <t>0182200</t>
  </si>
  <si>
    <t xml:space="preserve">BASIC HAALTH UNIT             </t>
  </si>
  <si>
    <t xml:space="preserve">MALL SHORAI SORAB KALAT       </t>
  </si>
  <si>
    <t>0182300</t>
  </si>
  <si>
    <t xml:space="preserve">KHSINDOON SURAB KALAT         </t>
  </si>
  <si>
    <t>0191900</t>
  </si>
  <si>
    <t xml:space="preserve">WIRLESS SET LEVIES CHOWKI     </t>
  </si>
  <si>
    <t xml:space="preserve">LEVIES POST R.C.D ROAD        </t>
  </si>
  <si>
    <t xml:space="preserve">BENCHA SORAB                  </t>
  </si>
  <si>
    <t>0192000</t>
  </si>
  <si>
    <t xml:space="preserve">HEAD MASTERE                  </t>
  </si>
  <si>
    <t xml:space="preserve">HAJIKA BENCHA                 </t>
  </si>
  <si>
    <t xml:space="preserve">DISTT: KALAT LAKORIAN         </t>
  </si>
  <si>
    <t>0200000</t>
  </si>
  <si>
    <t xml:space="preserve">WATER PURIFICATION PLANT PHE  </t>
  </si>
  <si>
    <t xml:space="preserve">DEP:KILLI LAKORIAN SURAB      </t>
  </si>
  <si>
    <t>0215100</t>
  </si>
  <si>
    <t xml:space="preserve">KILLI NIFAR SURAB             </t>
  </si>
  <si>
    <t>0215300</t>
  </si>
  <si>
    <t>WATER PURIFICATION PLANT PHE.D</t>
  </si>
  <si>
    <t xml:space="preserve">KILLI ANJEERA SURAB           </t>
  </si>
  <si>
    <t>0215400</t>
  </si>
  <si>
    <t xml:space="preserve">CIVIL DISPENCERY NIGHAR       </t>
  </si>
  <si>
    <t xml:space="preserve">K NIGHAR SURAB KALAT          </t>
  </si>
  <si>
    <t>0215500</t>
  </si>
  <si>
    <t xml:space="preserve">GOVT: PRIMARY SCH:            </t>
  </si>
  <si>
    <t xml:space="preserve">KILLI NEGHAR SORAB            </t>
  </si>
  <si>
    <t>0232700</t>
  </si>
  <si>
    <t xml:space="preserve">KILLI DUN SURAB               </t>
  </si>
  <si>
    <t>0252700</t>
  </si>
  <si>
    <t xml:space="preserve">K DHAMB SURAB KALAT QQ        </t>
  </si>
  <si>
    <t>0257501</t>
  </si>
  <si>
    <t xml:space="preserve">DOBNZIL GIDDER                </t>
  </si>
  <si>
    <t>0259901</t>
  </si>
  <si>
    <t>0271900</t>
  </si>
  <si>
    <t>WATER PURIFICATION PLANT PHE D</t>
  </si>
  <si>
    <t xml:space="preserve">KILLI SITANI GIDDER SURAB     </t>
  </si>
  <si>
    <t>0273801</t>
  </si>
  <si>
    <t>0287500</t>
  </si>
  <si>
    <t>0287600</t>
  </si>
  <si>
    <t xml:space="preserve">AHO GIDDER FORM               </t>
  </si>
  <si>
    <t xml:space="preserve">CHADE SHAIR ALI GIDDER        </t>
  </si>
  <si>
    <t>0287700</t>
  </si>
  <si>
    <t xml:space="preserve">A.H.O.                        </t>
  </si>
  <si>
    <t>0287800</t>
  </si>
  <si>
    <t xml:space="preserve">VEGETABLE SEEDSTARBIN NO.1    </t>
  </si>
  <si>
    <t xml:space="preserve">GIDDER SURAB                  </t>
  </si>
  <si>
    <t>0287900</t>
  </si>
  <si>
    <t xml:space="preserve">VEGETABLE SEEDS TARBIN NO 2   </t>
  </si>
  <si>
    <t xml:space="preserve">GIDDER FARM                   </t>
  </si>
  <si>
    <t xml:space="preserve">A H O GIDER FARM              </t>
  </si>
  <si>
    <t xml:space="preserve">TUB WELL NO 4 SURAB KALAT     </t>
  </si>
  <si>
    <t xml:space="preserve">GIDDER                        </t>
  </si>
  <si>
    <t>0288100</t>
  </si>
  <si>
    <t xml:space="preserve">OIL SEED FARM PROJECT         </t>
  </si>
  <si>
    <t>0288200</t>
  </si>
  <si>
    <t>0288300</t>
  </si>
  <si>
    <t xml:space="preserve">GIDDER FORM SURAB             </t>
  </si>
  <si>
    <t>0288400</t>
  </si>
  <si>
    <t>A.H.O. GIDDER FORM TARBIN NO 1</t>
  </si>
  <si>
    <t xml:space="preserve">KILLI HADI HUSSAIN GIDDER     </t>
  </si>
  <si>
    <t>0288500</t>
  </si>
  <si>
    <t xml:space="preserve">GIDDER FARM T/W NO.9          </t>
  </si>
  <si>
    <t xml:space="preserve">SURAB KALAT                   </t>
  </si>
  <si>
    <t>0293400</t>
  </si>
  <si>
    <t>WATER PRUIFICATION PLANT PHE D</t>
  </si>
  <si>
    <t xml:space="preserve">KILLI MUHAMMMAD UMER SURAB    </t>
  </si>
  <si>
    <t>0313602</t>
  </si>
  <si>
    <t xml:space="preserve">GOVT GIRLS HIGH SCHOOL NOOR   </t>
  </si>
  <si>
    <t xml:space="preserve">GAMA ZEHRI KHUZDAR            </t>
  </si>
  <si>
    <t>0317501</t>
  </si>
  <si>
    <t xml:space="preserve">WALI ABAD GIDDER              </t>
  </si>
  <si>
    <t>0332800</t>
  </si>
  <si>
    <t xml:space="preserve">DEP:KILLI TOBO GIDDER SURAB   </t>
  </si>
  <si>
    <t>0334700</t>
  </si>
  <si>
    <t xml:space="preserve">KILLI ZARD JUMA GIDDER        </t>
  </si>
  <si>
    <t>0334800</t>
  </si>
  <si>
    <t>0335000</t>
  </si>
  <si>
    <t xml:space="preserve">MATT SANARI GIDDER            </t>
  </si>
  <si>
    <t>0335100</t>
  </si>
  <si>
    <t xml:space="preserve">KILLI TOBA GIDDAR             </t>
  </si>
  <si>
    <t>0335200</t>
  </si>
  <si>
    <t xml:space="preserve">CHAD GAMBOOLA SURAB KALAT     </t>
  </si>
  <si>
    <t>0359200</t>
  </si>
  <si>
    <t xml:space="preserve">RURAL HALTH CENTRE            </t>
  </si>
  <si>
    <t xml:space="preserve">Q NO 1 UMER ABAD GIDDER       </t>
  </si>
  <si>
    <t>0359300</t>
  </si>
  <si>
    <t xml:space="preserve">BAN NO 2 HATHIYARI GIDDER     </t>
  </si>
  <si>
    <t>0359400</t>
  </si>
  <si>
    <t xml:space="preserve">U. ABAD   GIDDER              </t>
  </si>
  <si>
    <t>0359500</t>
  </si>
  <si>
    <t xml:space="preserve">BASIC HEALT UNIT              </t>
  </si>
  <si>
    <t xml:space="preserve">K.H.G.KALAT                   </t>
  </si>
  <si>
    <t>0359600</t>
  </si>
  <si>
    <t xml:space="preserve">RAKIZAI GIDDER SURAB          </t>
  </si>
  <si>
    <t>0367900</t>
  </si>
  <si>
    <t>0376700</t>
  </si>
  <si>
    <t>0376702</t>
  </si>
  <si>
    <t xml:space="preserve">DEPUTY DISTRICAT EDUCATION    </t>
  </si>
  <si>
    <t xml:space="preserve">ZEHRI SURAB                   </t>
  </si>
  <si>
    <t>0376704</t>
  </si>
  <si>
    <t xml:space="preserve">PRINCIPAL INTER COLLAGE ZEHRI </t>
  </si>
  <si>
    <t xml:space="preserve">DISTT KHUZDAR                 </t>
  </si>
  <si>
    <t>0376800</t>
  </si>
  <si>
    <t xml:space="preserve">GOVT HIGH SCHOOL HOSTEL       </t>
  </si>
  <si>
    <t>0376900</t>
  </si>
  <si>
    <t>0404800</t>
  </si>
  <si>
    <t xml:space="preserve">GAZANI                        </t>
  </si>
  <si>
    <t>0034600</t>
  </si>
  <si>
    <t xml:space="preserve">KILLI RODINI KALAT            </t>
  </si>
  <si>
    <t>0089600</t>
  </si>
  <si>
    <t xml:space="preserve">KILLI DUMLE                   </t>
  </si>
  <si>
    <t>0132900</t>
  </si>
  <si>
    <t xml:space="preserve">KILLI SURKH                   </t>
  </si>
  <si>
    <t>0152100</t>
  </si>
  <si>
    <t xml:space="preserve">ASSTT. DIRECTOR AGRICULTURE   </t>
  </si>
  <si>
    <t>0193900</t>
  </si>
  <si>
    <t xml:space="preserve">KILLI ANJEERA JUNOBI          </t>
  </si>
  <si>
    <t xml:space="preserve">WATER SUPPLY P.H.E.           </t>
  </si>
  <si>
    <t>0288700</t>
  </si>
  <si>
    <t xml:space="preserve">A H O GIDDER FARM             </t>
  </si>
  <si>
    <t xml:space="preserve">K. RAKI GIDDER                </t>
  </si>
  <si>
    <t>0182000</t>
  </si>
  <si>
    <t xml:space="preserve">KILLI MALL SHOHORI            </t>
  </si>
  <si>
    <t>0182400</t>
  </si>
  <si>
    <t xml:space="preserve">KILLI KHEESONDON BENCHA       </t>
  </si>
  <si>
    <t>0200100</t>
  </si>
  <si>
    <t xml:space="preserve">WATER SUPPLY SCEME EDO        </t>
  </si>
  <si>
    <t xml:space="preserve">KILLI FAIZALLAH SASOOLI       </t>
  </si>
  <si>
    <t>0232800</t>
  </si>
  <si>
    <t xml:space="preserve">KILLI DUN                     </t>
  </si>
  <si>
    <t>0272000</t>
  </si>
  <si>
    <t xml:space="preserve">MOLANA MUHAMMAD SIDDIQUE SHAH </t>
  </si>
  <si>
    <t xml:space="preserve">KILLI SEER ALI GIDDER         </t>
  </si>
  <si>
    <t>0288900</t>
  </si>
  <si>
    <t xml:space="preserve">KILLI ALLAH BUX MOOLI         </t>
  </si>
  <si>
    <t>0368100</t>
  </si>
  <si>
    <t>KILLI KHALIQ ABAD CHASHMA ZEHR</t>
  </si>
  <si>
    <t xml:space="preserve"> SURAB                        </t>
  </si>
  <si>
    <t>0377300</t>
  </si>
  <si>
    <t xml:space="preserve">GAZAN ZEHRI                   </t>
  </si>
  <si>
    <t>0377400</t>
  </si>
  <si>
    <t xml:space="preserve">KIYAN ZEHRI                   </t>
  </si>
  <si>
    <t>0377500</t>
  </si>
  <si>
    <t xml:space="preserve">KILLI KAHAN ZEHRI             </t>
  </si>
  <si>
    <t>0494200</t>
  </si>
  <si>
    <t xml:space="preserve">EDO KHUZDAR                   </t>
  </si>
  <si>
    <t xml:space="preserve">KILLI FARA KHUD ZEHRI         </t>
  </si>
  <si>
    <t>0494300</t>
  </si>
  <si>
    <t xml:space="preserve">DOGAN ZEHRI                   </t>
  </si>
  <si>
    <t>48343</t>
  </si>
  <si>
    <t>0046101</t>
  </si>
  <si>
    <t xml:space="preserve">WOMEN UNIVERSITY              </t>
  </si>
  <si>
    <t>0040300</t>
  </si>
  <si>
    <t xml:space="preserve">SESION COURT OFFICE           </t>
  </si>
  <si>
    <t xml:space="preserve">HIWAY ROAD KHUZDAR            </t>
  </si>
  <si>
    <t xml:space="preserve">HOSTEL MID WIFERY SCHOOL      </t>
  </si>
  <si>
    <t>0042000</t>
  </si>
  <si>
    <t xml:space="preserve">D.H.D.C                       </t>
  </si>
  <si>
    <t>0042100</t>
  </si>
  <si>
    <t xml:space="preserve">HOSTAL NO.2                   </t>
  </si>
  <si>
    <t>0042500</t>
  </si>
  <si>
    <t xml:space="preserve">NEAR B.MILL                   </t>
  </si>
  <si>
    <t xml:space="preserve">NEAR BOLAN MILLS              </t>
  </si>
  <si>
    <t xml:space="preserve">M.C.H CENTER                  </t>
  </si>
  <si>
    <t xml:space="preserve">NEAR BOLAN MILL               </t>
  </si>
  <si>
    <t xml:space="preserve"> KZR                          </t>
  </si>
  <si>
    <t xml:space="preserve">COMMISSIONER CAMP OFFICE      </t>
  </si>
  <si>
    <t xml:space="preserve">ANNEXI REST HOUSE             </t>
  </si>
  <si>
    <t xml:space="preserve">DEPUTY COMMISSSIONAR CAMP     </t>
  </si>
  <si>
    <t xml:space="preserve">1162 </t>
  </si>
  <si>
    <t>0043700</t>
  </si>
  <si>
    <t xml:space="preserve">DUPTY COMM                    </t>
  </si>
  <si>
    <t xml:space="preserve">R.C.D ROAD KHUZDAR            </t>
  </si>
  <si>
    <t xml:space="preserve">INFORMATION                   </t>
  </si>
  <si>
    <t xml:space="preserve">BALDIA HOUSE                  </t>
  </si>
  <si>
    <t>0045900</t>
  </si>
  <si>
    <t xml:space="preserve">POLICE HEAD QURTER            </t>
  </si>
  <si>
    <t xml:space="preserve">RESIDENTIAL MODEL SCHOOL      </t>
  </si>
  <si>
    <t>0055300</t>
  </si>
  <si>
    <t>RESIDENTIAL PUBLIC MODDEL SCHO</t>
  </si>
  <si>
    <t>0055400</t>
  </si>
  <si>
    <t xml:space="preserve">PRINCIPLE                     </t>
  </si>
  <si>
    <t xml:space="preserve">B.R.C                         </t>
  </si>
  <si>
    <t>0055401</t>
  </si>
  <si>
    <t xml:space="preserve">COLONY STREET LIGHT           </t>
  </si>
  <si>
    <t xml:space="preserve">COLONY                        </t>
  </si>
  <si>
    <t>0058702</t>
  </si>
  <si>
    <t xml:space="preserve">WARKSHOP                      </t>
  </si>
  <si>
    <t xml:space="preserve">WORK SHOP A.E.U               </t>
  </si>
  <si>
    <t xml:space="preserve">3001 </t>
  </si>
  <si>
    <t>0069000</t>
  </si>
  <si>
    <t xml:space="preserve">OFFICE AGRICULTURAL           </t>
  </si>
  <si>
    <t xml:space="preserve">A.E.D.KHUZDAR                 </t>
  </si>
  <si>
    <t xml:space="preserve">HEAD MISSTRESS GIRLS SCHOOL   </t>
  </si>
  <si>
    <t xml:space="preserve">O.COL: KHUZDAR                </t>
  </si>
  <si>
    <t xml:space="preserve">PRINCIPAL GOVT GIRAL HIGH     </t>
  </si>
  <si>
    <t>0073900</t>
  </si>
  <si>
    <t xml:space="preserve"> NEAR .R.D.S ROAD KHUZDAR     </t>
  </si>
  <si>
    <t xml:space="preserve">E D O PHE                     </t>
  </si>
  <si>
    <t xml:space="preserve">WATER PALANTATION UNIT        </t>
  </si>
  <si>
    <t xml:space="preserve">OFFICE BOARD OF INTERMEDED    </t>
  </si>
  <si>
    <t>0076700</t>
  </si>
  <si>
    <t xml:space="preserve">BALDIA PUBLIC PARK            </t>
  </si>
  <si>
    <t xml:space="preserve">N.OFFICER COL KHUZDAR         </t>
  </si>
  <si>
    <t xml:space="preserve">5310 </t>
  </si>
  <si>
    <t>0076800</t>
  </si>
  <si>
    <t xml:space="preserve">BALDIA PUBLIC                 </t>
  </si>
  <si>
    <t>0082000</t>
  </si>
  <si>
    <t xml:space="preserve">PRINCIPAL GOVT MODAL HIGH     </t>
  </si>
  <si>
    <t>0083200</t>
  </si>
  <si>
    <t xml:space="preserve">S.P GUARD ROOM                </t>
  </si>
  <si>
    <t>0084900</t>
  </si>
  <si>
    <t xml:space="preserve">PRANCIPAL GOVT MODLE H/SCHOOL </t>
  </si>
  <si>
    <t>0085500</t>
  </si>
  <si>
    <t xml:space="preserve">D.I.G POLICE OFFICE RANG      </t>
  </si>
  <si>
    <t>0085600</t>
  </si>
  <si>
    <t xml:space="preserve">D.I.G GARD ROOM               </t>
  </si>
  <si>
    <t xml:space="preserve">KUZDAR                        </t>
  </si>
  <si>
    <t>0086000</t>
  </si>
  <si>
    <t>0093100</t>
  </si>
  <si>
    <t xml:space="preserve">POLICE WARLIS SYSTEM          </t>
  </si>
  <si>
    <t xml:space="preserve">OFFICE Q.NOC.2 KHUZDAR        </t>
  </si>
  <si>
    <t xml:space="preserve"> C. COLONY KHUZDAR            </t>
  </si>
  <si>
    <t>0093200</t>
  </si>
  <si>
    <t xml:space="preserve">OFFICE Q.NO.C.3 KHUZDAR       </t>
  </si>
  <si>
    <t xml:space="preserve"> COLONY KHUZDAR               </t>
  </si>
  <si>
    <t>0093300</t>
  </si>
  <si>
    <t xml:space="preserve">OFFICE Q.NO.C.4 KHUZDAR       </t>
  </si>
  <si>
    <t xml:space="preserve"> C.  COLONY KHUZDAR           </t>
  </si>
  <si>
    <t>0093400</t>
  </si>
  <si>
    <t>0093500</t>
  </si>
  <si>
    <t>0144610</t>
  </si>
  <si>
    <t xml:space="preserve">MAJLESS SHURRA                </t>
  </si>
  <si>
    <t>0145000</t>
  </si>
  <si>
    <t xml:space="preserve">NEW HOSTEL DEGREE COLLEGE     </t>
  </si>
  <si>
    <t>0145900</t>
  </si>
  <si>
    <t xml:space="preserve">ASSTT COMMISIONER OFFICE      </t>
  </si>
  <si>
    <t>0146000</t>
  </si>
  <si>
    <t xml:space="preserve">A.C SETTLEMENT                </t>
  </si>
  <si>
    <t>0146200</t>
  </si>
  <si>
    <t>0146300</t>
  </si>
  <si>
    <t xml:space="preserve">QAZI COURT                    </t>
  </si>
  <si>
    <t>0146400</t>
  </si>
  <si>
    <t xml:space="preserve">DY DIRECTOR FOOD OFFICE       </t>
  </si>
  <si>
    <t>0146401</t>
  </si>
  <si>
    <t xml:space="preserve">TRASURY OFFICE GURD ROOM      </t>
  </si>
  <si>
    <t>0146500</t>
  </si>
  <si>
    <t xml:space="preserve">SEASIN JUFGE COURT            </t>
  </si>
  <si>
    <t>0146501</t>
  </si>
  <si>
    <t xml:space="preserve">DIRECTOR PROVINCIAL OMBUDSMAN </t>
  </si>
  <si>
    <t xml:space="preserve">NEAR COMMISSCONARIATE         </t>
  </si>
  <si>
    <t>0146600</t>
  </si>
  <si>
    <t xml:space="preserve">CHAIRMAN DISTT COUNSIL OFFICE </t>
  </si>
  <si>
    <t>0146800</t>
  </si>
  <si>
    <t xml:space="preserve">INDU DEVLOPMENT OFFICE        </t>
  </si>
  <si>
    <t>0146901</t>
  </si>
  <si>
    <t xml:space="preserve">KALAT DIVISION AT KHUZDAR     </t>
  </si>
  <si>
    <t>0147000</t>
  </si>
  <si>
    <t xml:space="preserve">DIRECTER DEVLOPMENT OFFICE    </t>
  </si>
  <si>
    <t>0147100</t>
  </si>
  <si>
    <t xml:space="preserve">DIRECTER HEALTH SERVICES      </t>
  </si>
  <si>
    <t>0147200</t>
  </si>
  <si>
    <t xml:space="preserve">DIRECTOR HEALTH E.P.D         </t>
  </si>
  <si>
    <t xml:space="preserve">E.P.D. KHUZDAR                </t>
  </si>
  <si>
    <t>0147300</t>
  </si>
  <si>
    <t xml:space="preserve">CHAIRMAN ZAKIT OFFICE         </t>
  </si>
  <si>
    <t>0147400</t>
  </si>
  <si>
    <t xml:space="preserve">D O LOCAL GOVT OFFICE         </t>
  </si>
  <si>
    <t>0147500</t>
  </si>
  <si>
    <t xml:space="preserve">SECTAREAT MASQUE              </t>
  </si>
  <si>
    <t>0147600</t>
  </si>
  <si>
    <t>0147700</t>
  </si>
  <si>
    <t xml:space="preserve">S.E B/R OFFICE                </t>
  </si>
  <si>
    <t>0147800</t>
  </si>
  <si>
    <t xml:space="preserve">DUPTY COMMISIENER OFFICE      </t>
  </si>
  <si>
    <t>0147900</t>
  </si>
  <si>
    <t>DUPTY COMMISINER OFFICE GEN BR</t>
  </si>
  <si>
    <t>0148000</t>
  </si>
  <si>
    <t xml:space="preserve">DISTT HEALTH OFFICE           </t>
  </si>
  <si>
    <t>0148100</t>
  </si>
  <si>
    <t xml:space="preserve">XEN B/R OFFICE                </t>
  </si>
  <si>
    <t>0148200</t>
  </si>
  <si>
    <t xml:space="preserve">DIRECTOR LOCAL GOVT OFFICE    </t>
  </si>
  <si>
    <t>0148300</t>
  </si>
  <si>
    <t xml:space="preserve">DY DIRECTOR LOCAL OFFICE      </t>
  </si>
  <si>
    <t>0148400</t>
  </si>
  <si>
    <t xml:space="preserve">S.E. IRRGATION OFFICE         </t>
  </si>
  <si>
    <t>0148500</t>
  </si>
  <si>
    <t xml:space="preserve">KALT DIV: KHUZDAR             </t>
  </si>
  <si>
    <t>0148600</t>
  </si>
  <si>
    <t xml:space="preserve">C0MMISSIONER OFFICE           </t>
  </si>
  <si>
    <t xml:space="preserve">KALAT DIV: KHUZDAR            </t>
  </si>
  <si>
    <t>0148700</t>
  </si>
  <si>
    <t>0148800</t>
  </si>
  <si>
    <t xml:space="preserve">K.D.KHUZDAR                   </t>
  </si>
  <si>
    <t>0148900</t>
  </si>
  <si>
    <t xml:space="preserve">CONFARANCE ROOM               </t>
  </si>
  <si>
    <t xml:space="preserve">COMMISSION OFFICE KHUZDAR     </t>
  </si>
  <si>
    <t>0149100</t>
  </si>
  <si>
    <t xml:space="preserve">PRINCIPAL GIRLS COLLEGE       </t>
  </si>
  <si>
    <t>0151200</t>
  </si>
  <si>
    <t xml:space="preserve">C/COL: KHUZDAR                </t>
  </si>
  <si>
    <t>0153200</t>
  </si>
  <si>
    <t xml:space="preserve">SUB DIVISIONAL OFFICER B&amp;R    </t>
  </si>
  <si>
    <t>0153300</t>
  </si>
  <si>
    <t xml:space="preserve">CHIEF ENGINEER OFFICE         </t>
  </si>
  <si>
    <t>0153400</t>
  </si>
  <si>
    <t xml:space="preserve">S.E. OFFICE                   </t>
  </si>
  <si>
    <t xml:space="preserve">P.H.E. KHUZDAR                </t>
  </si>
  <si>
    <t>0153501</t>
  </si>
  <si>
    <t>EXECTIVE ENGINEER</t>
  </si>
  <si>
    <t>0156200</t>
  </si>
  <si>
    <t xml:space="preserve">K.G.KHUZDAR                   </t>
  </si>
  <si>
    <t>0179300</t>
  </si>
  <si>
    <t xml:space="preserve">KILLI GAZGI                   </t>
  </si>
  <si>
    <t>0206100</t>
  </si>
  <si>
    <t xml:space="preserve">GOVT PREMARY SCHOOL           </t>
  </si>
  <si>
    <t xml:space="preserve">K.BANDI CHUKKI KHUZDAR        </t>
  </si>
  <si>
    <t>0449802</t>
  </si>
  <si>
    <t>0461000</t>
  </si>
  <si>
    <t xml:space="preserve">ABDUL GHAFOOR                 </t>
  </si>
  <si>
    <t xml:space="preserve">F.ABAD KZR                    </t>
  </si>
  <si>
    <t>0473206</t>
  </si>
  <si>
    <t xml:space="preserve">KARAKH KHUZDAR                </t>
  </si>
  <si>
    <t>0473706</t>
  </si>
  <si>
    <t>KARAKH</t>
  </si>
  <si>
    <t>0558162</t>
  </si>
  <si>
    <t xml:space="preserve">KARAKH                        </t>
  </si>
  <si>
    <t xml:space="preserve">KZR.                          </t>
  </si>
  <si>
    <t>0686600</t>
  </si>
  <si>
    <t xml:space="preserve">EXECUTIVE ENGINEER E AND M Q  </t>
  </si>
  <si>
    <t xml:space="preserve">NEAR QESCO OFFICE             </t>
  </si>
  <si>
    <t>0687800</t>
  </si>
  <si>
    <t xml:space="preserve">GOVT DISPENSRY                </t>
  </si>
  <si>
    <t xml:space="preserve">ZAIDI                         </t>
  </si>
  <si>
    <t>0687801</t>
  </si>
  <si>
    <t xml:space="preserve">KILLI SORGAZ                  </t>
  </si>
  <si>
    <t>0819100</t>
  </si>
  <si>
    <t xml:space="preserve">PUB MASS FIROOZ ABAD          </t>
  </si>
  <si>
    <t>0819300</t>
  </si>
  <si>
    <t xml:space="preserve">FAROOZ ABAD                   </t>
  </si>
  <si>
    <t>0819401</t>
  </si>
  <si>
    <t>0898600</t>
  </si>
  <si>
    <t xml:space="preserve">ZEEDI                         </t>
  </si>
  <si>
    <t>0898800</t>
  </si>
  <si>
    <t xml:space="preserve">FILTRATION PLANTY             </t>
  </si>
  <si>
    <t xml:space="preserve">PISHI KAPAR                   </t>
  </si>
  <si>
    <t>0898801</t>
  </si>
  <si>
    <t xml:space="preserve">SALEEM ABAD                   </t>
  </si>
  <si>
    <t>0930900</t>
  </si>
  <si>
    <t xml:space="preserve">FOOD GOODAM                   </t>
  </si>
  <si>
    <t xml:space="preserve">KILLI MANGALABAD              </t>
  </si>
  <si>
    <t>0949100</t>
  </si>
  <si>
    <t xml:space="preserve">CHASMHA MURAD KHAN WADH       </t>
  </si>
  <si>
    <t>1074900</t>
  </si>
  <si>
    <t xml:space="preserve">KILLI SHER JAN WADH           </t>
  </si>
  <si>
    <t>1075000</t>
  </si>
  <si>
    <t xml:space="preserve">WATER PLANTATION UNIT WADH    </t>
  </si>
  <si>
    <t>1075200</t>
  </si>
  <si>
    <t xml:space="preserve">THANA POLICE SATION           </t>
  </si>
  <si>
    <t xml:space="preserve">W.SHER KHUZDAR                </t>
  </si>
  <si>
    <t>1075400</t>
  </si>
  <si>
    <t xml:space="preserve">S.SHER KHUZDAR                </t>
  </si>
  <si>
    <t>1075500</t>
  </si>
  <si>
    <t xml:space="preserve">A..C.SAHIB                    </t>
  </si>
  <si>
    <t>1075600</t>
  </si>
  <si>
    <t xml:space="preserve">B AND R STORE                 </t>
  </si>
  <si>
    <t>1075800</t>
  </si>
  <si>
    <t xml:space="preserve">HAJI NAIK MUHAMMAD WADH       </t>
  </si>
  <si>
    <t>1075900</t>
  </si>
  <si>
    <t xml:space="preserve">KILLI ABDUL KARIM WADH        </t>
  </si>
  <si>
    <t>1076000</t>
  </si>
  <si>
    <t>1076100</t>
  </si>
  <si>
    <t xml:space="preserve">KILLI KAKAK HEER              </t>
  </si>
  <si>
    <t xml:space="preserve">WADH                          </t>
  </si>
  <si>
    <t>1076200</t>
  </si>
  <si>
    <t xml:space="preserve">GOVT BOYS MODEL SCHOOL        </t>
  </si>
  <si>
    <t xml:space="preserve">MAIN RCD ROAD WADH            </t>
  </si>
  <si>
    <t xml:space="preserve">KHUZDAR II                    </t>
  </si>
  <si>
    <t>1076400</t>
  </si>
  <si>
    <t>1076500</t>
  </si>
  <si>
    <t>1076501</t>
  </si>
  <si>
    <t xml:space="preserve">GOVT: MIDDLE SCHOLL           </t>
  </si>
  <si>
    <t xml:space="preserve">K.SALEH MUHAMMAD WADH         </t>
  </si>
  <si>
    <t>1076800</t>
  </si>
  <si>
    <t>1076900</t>
  </si>
  <si>
    <t xml:space="preserve">HOSTEL GOVT HIGH SCHOOL       </t>
  </si>
  <si>
    <t>1076901</t>
  </si>
  <si>
    <t xml:space="preserve">NAAL                          </t>
  </si>
  <si>
    <t>1076902</t>
  </si>
  <si>
    <t xml:space="preserve">DARNALY NAAL                  </t>
  </si>
  <si>
    <t>1076903</t>
  </si>
  <si>
    <t xml:space="preserve">ZARAD NAAL                    </t>
  </si>
  <si>
    <t>1107801</t>
  </si>
  <si>
    <t xml:space="preserve">NAL KZR                       </t>
  </si>
  <si>
    <t>1189800</t>
  </si>
  <si>
    <t xml:space="preserve">PITHAWAR KHANA                </t>
  </si>
  <si>
    <t>1189900</t>
  </si>
  <si>
    <t xml:space="preserve">NAL                           </t>
  </si>
  <si>
    <t>1190100</t>
  </si>
  <si>
    <t>1190200</t>
  </si>
  <si>
    <t xml:space="preserve">K MURKY NAL                   </t>
  </si>
  <si>
    <t>1190300</t>
  </si>
  <si>
    <t xml:space="preserve">K.DARNILGE NAL                </t>
  </si>
  <si>
    <t>1190301</t>
  </si>
  <si>
    <t xml:space="preserve">NORJO KARAKH                  </t>
  </si>
  <si>
    <t>1190400</t>
  </si>
  <si>
    <t xml:space="preserve">WATER PLANTATION UNIT NAAL    </t>
  </si>
  <si>
    <t>1190500</t>
  </si>
  <si>
    <t xml:space="preserve">GIVT GIRLS MIDDLE             </t>
  </si>
  <si>
    <t>1190900</t>
  </si>
  <si>
    <t xml:space="preserve">NALL II                       </t>
  </si>
  <si>
    <t>1191000</t>
  </si>
  <si>
    <t xml:space="preserve">NAL KHUZDAR                   </t>
  </si>
  <si>
    <t>1191200</t>
  </si>
  <si>
    <t xml:space="preserve">DARNILY NALL                  </t>
  </si>
  <si>
    <t>1191300</t>
  </si>
  <si>
    <t xml:space="preserve">HAZAR GANJI NALL              </t>
  </si>
  <si>
    <t>1752300</t>
  </si>
  <si>
    <t xml:space="preserve">E.D.O EDUCATION               </t>
  </si>
  <si>
    <t xml:space="preserve">NEAR D.C.O OFFICE             </t>
  </si>
  <si>
    <t xml:space="preserve">AWARAN                        </t>
  </si>
  <si>
    <t>1752400</t>
  </si>
  <si>
    <t xml:space="preserve">D.O.P AND F                   </t>
  </si>
  <si>
    <t xml:space="preserve">NEAR D.C.O HOUSE              </t>
  </si>
  <si>
    <t>1752405</t>
  </si>
  <si>
    <t xml:space="preserve">PANJGOOR                      </t>
  </si>
  <si>
    <t>1752500</t>
  </si>
  <si>
    <t xml:space="preserve">GOVT MODDLE HIGH              </t>
  </si>
  <si>
    <t xml:space="preserve">NIYABAT                       </t>
  </si>
  <si>
    <t>1752700</t>
  </si>
  <si>
    <t xml:space="preserve">OFFICE OF DISTRICT            </t>
  </si>
  <si>
    <t>EXECUTIVE DISTRICT OFFICE WORK</t>
  </si>
  <si>
    <t xml:space="preserve">&amp; SERVICES AWARAN             </t>
  </si>
  <si>
    <t>1752801</t>
  </si>
  <si>
    <t xml:space="preserve">GOVT INTER COLLEGE AWARAN     </t>
  </si>
  <si>
    <t xml:space="preserve">PASNI                         </t>
  </si>
  <si>
    <t xml:space="preserve">SUB OFFICE AWARAN             </t>
  </si>
  <si>
    <t>1753000</t>
  </si>
  <si>
    <t>NEAR TELE COMMUNICATION OFFICE</t>
  </si>
  <si>
    <t>1753200</t>
  </si>
  <si>
    <t>1753300</t>
  </si>
  <si>
    <t xml:space="preserve">D.H.O CIVIL                   </t>
  </si>
  <si>
    <t xml:space="preserve">BEDI AWARAN                   </t>
  </si>
  <si>
    <t>1753400</t>
  </si>
  <si>
    <t xml:space="preserve">D P O                         </t>
  </si>
  <si>
    <t>1753500</t>
  </si>
  <si>
    <t>1753600</t>
  </si>
  <si>
    <t xml:space="preserve">S H O HOUSE                   </t>
  </si>
  <si>
    <t>1753700</t>
  </si>
  <si>
    <t xml:space="preserve">D P O HOUSE                   </t>
  </si>
  <si>
    <t>1753800</t>
  </si>
  <si>
    <t xml:space="preserve">PIRANDAR                      </t>
  </si>
  <si>
    <t>1753900</t>
  </si>
  <si>
    <t xml:space="preserve">COURT BUILDING OFFICE         </t>
  </si>
  <si>
    <t xml:space="preserve">DISTRICT AWARAN               </t>
  </si>
  <si>
    <t>1754000</t>
  </si>
  <si>
    <t>1754100</t>
  </si>
  <si>
    <t xml:space="preserve">DISTRICT HEAD QUARTER         </t>
  </si>
  <si>
    <t>1754200</t>
  </si>
  <si>
    <t>1843100</t>
  </si>
  <si>
    <t xml:space="preserve">MASHKY                        </t>
  </si>
  <si>
    <t>1843300</t>
  </si>
  <si>
    <t xml:space="preserve">GAGER                         </t>
  </si>
  <si>
    <t>1843400</t>
  </si>
  <si>
    <t xml:space="preserve">ADDITIONAL SESSION            </t>
  </si>
  <si>
    <t xml:space="preserve">MASHKY DISTRICT AWARAN        </t>
  </si>
  <si>
    <t>1843500</t>
  </si>
  <si>
    <t>1843800</t>
  </si>
  <si>
    <t>1843900</t>
  </si>
  <si>
    <t>1844100</t>
  </si>
  <si>
    <t>0001000</t>
  </si>
  <si>
    <t xml:space="preserve">K.S.M.W.KHUZDAR               </t>
  </si>
  <si>
    <t>0029600</t>
  </si>
  <si>
    <t xml:space="preserve">XEN PHE WATAR SUPPLY          </t>
  </si>
  <si>
    <t>0040700</t>
  </si>
  <si>
    <t xml:space="preserve">WATER SUPLLY ISKEEM           </t>
  </si>
  <si>
    <t xml:space="preserve">KHUAZDAR                      </t>
  </si>
  <si>
    <t xml:space="preserve">MEDICAL HEALTH                </t>
  </si>
  <si>
    <t>0041801</t>
  </si>
  <si>
    <t xml:space="preserve">HOSTEL NO1                    </t>
  </si>
  <si>
    <t>0041802</t>
  </si>
  <si>
    <t xml:space="preserve">M.S PROJECT DIRECTOR          </t>
  </si>
  <si>
    <t xml:space="preserve">HOSTEL NO-2                   </t>
  </si>
  <si>
    <t>0046100</t>
  </si>
  <si>
    <t xml:space="preserve">ELEMENTARY COLLAGE            </t>
  </si>
  <si>
    <t>0046701</t>
  </si>
  <si>
    <t>0046702</t>
  </si>
  <si>
    <t xml:space="preserve">PHASE II NEAR MANZOOR CHANEL  </t>
  </si>
  <si>
    <t>0046703</t>
  </si>
  <si>
    <t xml:space="preserve">PHASE III NEAR MANZOOR CHANAL </t>
  </si>
  <si>
    <t>0053900</t>
  </si>
  <si>
    <t xml:space="preserve">PRINCIPAL RESIDENTIAL COLLEGE </t>
  </si>
  <si>
    <t>0054100</t>
  </si>
  <si>
    <t>0684900</t>
  </si>
  <si>
    <t xml:space="preserve">W S S WORKERS                 </t>
  </si>
  <si>
    <t xml:space="preserve">PESHI KAPAR WAIR              </t>
  </si>
  <si>
    <t>0899000</t>
  </si>
  <si>
    <t xml:space="preserve">XEN  PHE WATER SUPPLY         </t>
  </si>
  <si>
    <t xml:space="preserve">BAGHARI WADH                  </t>
  </si>
  <si>
    <t>1076300</t>
  </si>
  <si>
    <t xml:space="preserve">LOOP WADH                     </t>
  </si>
  <si>
    <t>1077200</t>
  </si>
  <si>
    <t xml:space="preserve">TOOK WADH                     </t>
  </si>
  <si>
    <t>1077600</t>
  </si>
  <si>
    <t xml:space="preserve">X.E.N. PHE                    </t>
  </si>
  <si>
    <t>1077800</t>
  </si>
  <si>
    <t xml:space="preserve">XEN P.H.E. KHUZDAR            </t>
  </si>
  <si>
    <t xml:space="preserve">WATER SUPPLY SCHEME KHUZDAR   </t>
  </si>
  <si>
    <t xml:space="preserve">HAFIZ ABAD GRESHA NAL         </t>
  </si>
  <si>
    <t>1077900</t>
  </si>
  <si>
    <t>1190700</t>
  </si>
  <si>
    <t xml:space="preserve">PH.WATER SUPPLY               </t>
  </si>
  <si>
    <t xml:space="preserve">SHER NAL KHUZDAR              </t>
  </si>
  <si>
    <t>1397200</t>
  </si>
  <si>
    <t xml:space="preserve">KILLI HAJI M. HASHIM          </t>
  </si>
  <si>
    <t>0001201</t>
  </si>
  <si>
    <t xml:space="preserve">WSS KILLI JAMAL KHAN DARAKALA </t>
  </si>
  <si>
    <t xml:space="preserve">WADH KHUZDAR                  </t>
  </si>
  <si>
    <t>0001202</t>
  </si>
  <si>
    <t>WATER SUPPLY SCHEME KILLI BADR</t>
  </si>
  <si>
    <t xml:space="preserve">I WADH KHUZDAR                </t>
  </si>
  <si>
    <t>0029700</t>
  </si>
  <si>
    <t xml:space="preserve">T/WELL                        </t>
  </si>
  <si>
    <t>0041803</t>
  </si>
  <si>
    <t>HOSTEL KHUZDAR</t>
  </si>
  <si>
    <t xml:space="preserve">CIRCAT HOUSE                  </t>
  </si>
  <si>
    <t>0046700</t>
  </si>
  <si>
    <t xml:space="preserve">DIVISIONAL PUBLIC SCHOOL KDR  </t>
  </si>
  <si>
    <t xml:space="preserve">PUBLIC SCHOOL                 </t>
  </si>
  <si>
    <t xml:space="preserve">WATER SUPPLY RESIDENTIAL      </t>
  </si>
  <si>
    <t>0068800</t>
  </si>
  <si>
    <t xml:space="preserve">A.E.D                         </t>
  </si>
  <si>
    <t>0076900</t>
  </si>
  <si>
    <t>0149300</t>
  </si>
  <si>
    <t>0149301</t>
  </si>
  <si>
    <t xml:space="preserve">GOVT GIRLS COLONY             </t>
  </si>
  <si>
    <t>0149400</t>
  </si>
  <si>
    <t xml:space="preserve">W/S/S ISMAIL ABAD COLLEGE     </t>
  </si>
  <si>
    <t xml:space="preserve">STADIUM KHUZDAR               </t>
  </si>
  <si>
    <t>0684500</t>
  </si>
  <si>
    <t xml:space="preserve">ANJIRI SUNI WHAIR             </t>
  </si>
  <si>
    <t>0819000</t>
  </si>
  <si>
    <t xml:space="preserve">EDO PHE)WATER SUPPLY SCHEME   </t>
  </si>
  <si>
    <t>0819400</t>
  </si>
  <si>
    <t xml:space="preserve">ZEHRI GATH FAROOZ ABAD        </t>
  </si>
  <si>
    <t>0819500</t>
  </si>
  <si>
    <t>W.S.S KILLI SALEZAI FEROZ ABAD</t>
  </si>
  <si>
    <t xml:space="preserve">W/S/S KHAIR WAH               </t>
  </si>
  <si>
    <t xml:space="preserve">KILLI ZEEDI                   </t>
  </si>
  <si>
    <t>0949000</t>
  </si>
  <si>
    <t xml:space="preserve">KILLI KHAIR MUHAMMAD          </t>
  </si>
  <si>
    <t>0949200</t>
  </si>
  <si>
    <t xml:space="preserve">WSS KILLI ABUL MANAN WADH     </t>
  </si>
  <si>
    <t>0949300</t>
  </si>
  <si>
    <t xml:space="preserve">WATER SUPPLY SCHEME KILI      </t>
  </si>
  <si>
    <t xml:space="preserve">QALANDARZAI KHUZDAR           </t>
  </si>
  <si>
    <t>0949400</t>
  </si>
  <si>
    <t xml:space="preserve">LOIE WAIR                     </t>
  </si>
  <si>
    <t>1075100</t>
  </si>
  <si>
    <t xml:space="preserve">KILLI FATEH MUHAMMAD ZARCHAIN </t>
  </si>
  <si>
    <t>1077300</t>
  </si>
  <si>
    <t>WATER SUPPLY SCHEME LAGAR CHIB</t>
  </si>
  <si>
    <t>1077400</t>
  </si>
  <si>
    <t xml:space="preserve">KILLI BOZAN POOR              </t>
  </si>
  <si>
    <t>1077500</t>
  </si>
  <si>
    <t xml:space="preserve">WATER SUPPLY SCHEME DAL       </t>
  </si>
  <si>
    <t xml:space="preserve">CHARAL NAL KHUZDAR            </t>
  </si>
  <si>
    <t xml:space="preserve">DHALL CROSS KILLI ABDUL MALIK </t>
  </si>
  <si>
    <t>1078700</t>
  </si>
  <si>
    <t xml:space="preserve">W.S.S KILLI DUR MOHAMMAD      </t>
  </si>
  <si>
    <t xml:space="preserve">DRAKALA KHUZDAR               </t>
  </si>
  <si>
    <t>1079000</t>
  </si>
  <si>
    <t xml:space="preserve">WSS KILLI SALEH MOHAMMAD      </t>
  </si>
  <si>
    <t>1079100</t>
  </si>
  <si>
    <t xml:space="preserve">WSS KILLI SARACHOO WADH       </t>
  </si>
  <si>
    <t>1191100</t>
  </si>
  <si>
    <t xml:space="preserve">HAZAR GANJI NAL               </t>
  </si>
  <si>
    <t>1238400</t>
  </si>
  <si>
    <t>1238500</t>
  </si>
  <si>
    <t xml:space="preserve">XEN P.H.E KHUZDAR             </t>
  </si>
  <si>
    <t xml:space="preserve">DAMB NAL                      </t>
  </si>
  <si>
    <t>1238600</t>
  </si>
  <si>
    <t xml:space="preserve">GRESHA NAL                    </t>
  </si>
  <si>
    <t>1238700</t>
  </si>
  <si>
    <t xml:space="preserve">DARNALY NAL                   </t>
  </si>
  <si>
    <t>1397100</t>
  </si>
  <si>
    <t xml:space="preserve">KILLI BADRI WADH              </t>
  </si>
  <si>
    <t>48411</t>
  </si>
  <si>
    <t>0026100</t>
  </si>
  <si>
    <t xml:space="preserve">FILTER PLANT ALLAH ABAD       </t>
  </si>
  <si>
    <t xml:space="preserve">RAILWAY COLLONY SIBI.         </t>
  </si>
  <si>
    <t xml:space="preserve">C/O EDO PHED SIBI.            </t>
  </si>
  <si>
    <t>0030301</t>
  </si>
  <si>
    <t xml:space="preserve">DISTT:EDUCATION OFFICER       </t>
  </si>
  <si>
    <t xml:space="preserve">ALLAH ABAD ROAD SIBI.         </t>
  </si>
  <si>
    <t>0037101</t>
  </si>
  <si>
    <t xml:space="preserve">SENIOR HEAD MISTRESS          </t>
  </si>
  <si>
    <t xml:space="preserve">SIBI.                         </t>
  </si>
  <si>
    <t>0039801</t>
  </si>
  <si>
    <t xml:space="preserve">GOVT:PRIMARY SCHOOL HAFZA     </t>
  </si>
  <si>
    <t xml:space="preserve">RAIL WAY COLLONY SIBI         </t>
  </si>
  <si>
    <t xml:space="preserve">DISTT:SIBI.                   </t>
  </si>
  <si>
    <t>0058300</t>
  </si>
  <si>
    <t xml:space="preserve">COMISSNOR HOUSE               </t>
  </si>
  <si>
    <t xml:space="preserve">SIBBI                         </t>
  </si>
  <si>
    <t>0063300</t>
  </si>
  <si>
    <t xml:space="preserve">SUHBAT ROAD                   </t>
  </si>
  <si>
    <t xml:space="preserve">SIBI                          </t>
  </si>
  <si>
    <t>0063800</t>
  </si>
  <si>
    <t xml:space="preserve">SUHBAT SARY                   </t>
  </si>
  <si>
    <t>0067700</t>
  </si>
  <si>
    <t xml:space="preserve">LEVISE STATION                </t>
  </si>
  <si>
    <t xml:space="preserve">LEVISE STATION SIBI           </t>
  </si>
  <si>
    <t>0072200</t>
  </si>
  <si>
    <t xml:space="preserve">BANGLOW NO. 2                 </t>
  </si>
  <si>
    <t xml:space="preserve">C/O DHO SIBI                  </t>
  </si>
  <si>
    <t xml:space="preserve">ALLAH ABAD ROAD SIBI          </t>
  </si>
  <si>
    <t>0073600</t>
  </si>
  <si>
    <t xml:space="preserve">DIST.SIB                      </t>
  </si>
  <si>
    <t>0089500</t>
  </si>
  <si>
    <t xml:space="preserve">DEPTY DIRECTOR FOOD           </t>
  </si>
  <si>
    <t xml:space="preserve">ALLAH ABAD ROAD               </t>
  </si>
  <si>
    <t xml:space="preserve">ALLAH ABAD                    </t>
  </si>
  <si>
    <t xml:space="preserve">D.D.FOOD GODAM                </t>
  </si>
  <si>
    <t xml:space="preserve">FOOD GODOWN                   </t>
  </si>
  <si>
    <t xml:space="preserve">MALIK MUHEEM KHAN             </t>
  </si>
  <si>
    <t>PRIMARY GIRLS SCHOOL ALLAH ABA</t>
  </si>
  <si>
    <t xml:space="preserve">SIBI DISTT:SIBI               </t>
  </si>
  <si>
    <t xml:space="preserve">GOVT PRIMARY SCHOOL BOYS      </t>
  </si>
  <si>
    <t xml:space="preserve">DAWI BATTI ALAH ABAD          </t>
  </si>
  <si>
    <t xml:space="preserve">HIGH SCHOOL DCHPAL            </t>
  </si>
  <si>
    <t xml:space="preserve">NARI ROAD SIBI                </t>
  </si>
  <si>
    <t>0106600</t>
  </si>
  <si>
    <t xml:space="preserve">FILTER PLANT W\S LUNI ROAD    </t>
  </si>
  <si>
    <t>0117800</t>
  </si>
  <si>
    <t xml:space="preserve">GOVT MIDDLE GIRLS SCHOOL      </t>
  </si>
  <si>
    <t>KILLI GULOO SHAHER JADEED SIBI</t>
  </si>
  <si>
    <t>0127500</t>
  </si>
  <si>
    <t xml:space="preserve">HEAD MISTRRESS GIRLS .SCHOOL  </t>
  </si>
  <si>
    <t>0159800</t>
  </si>
  <si>
    <t xml:space="preserve">GOVT.MIDDLE SCHOOL            </t>
  </si>
  <si>
    <t>0159801</t>
  </si>
  <si>
    <t xml:space="preserve">GOVT BOY HIGH SCHOOL          </t>
  </si>
  <si>
    <t>0173800</t>
  </si>
  <si>
    <t xml:space="preserve">SPECIAL EDUCATION CENTRE SIBI </t>
  </si>
  <si>
    <t xml:space="preserve">NEAR T.V BOSTER G.ABAD SIBI   </t>
  </si>
  <si>
    <t xml:space="preserve">`SIBI                         </t>
  </si>
  <si>
    <t>0183100</t>
  </si>
  <si>
    <t xml:space="preserve">EXECTIVE DISTRICT OFFICE      </t>
  </si>
  <si>
    <t xml:space="preserve">AZIZ SHAHEED COLONY           </t>
  </si>
  <si>
    <t>0183200</t>
  </si>
  <si>
    <t xml:space="preserve">DIRECTOR SOCIAL WLFARE CENTRE </t>
  </si>
  <si>
    <t xml:space="preserve">BANGLOW NEAR TV BOOSTER       </t>
  </si>
  <si>
    <t>0183300</t>
  </si>
  <si>
    <t xml:space="preserve">DIRECTOR ZAKAT                </t>
  </si>
  <si>
    <t xml:space="preserve">NEAR TV BOOSTER               </t>
  </si>
  <si>
    <t>0183400</t>
  </si>
  <si>
    <t xml:space="preserve">E.D.O COMMUNITY DEVL: DEPRTT  </t>
  </si>
  <si>
    <t xml:space="preserve">NEAR T.V BOSTER SIBI          </t>
  </si>
  <si>
    <t xml:space="preserve">1333 </t>
  </si>
  <si>
    <t>0183500</t>
  </si>
  <si>
    <t xml:space="preserve">CAMUNITY CENTRE               </t>
  </si>
  <si>
    <t xml:space="preserve">NEAR T.V. BOOSTER ROAD        </t>
  </si>
  <si>
    <t>0183600</t>
  </si>
  <si>
    <t xml:space="preserve">GOVT MIDEL SCHOOL             </t>
  </si>
  <si>
    <t xml:space="preserve">GHARIB ABAD NEAR TV BOOSTER   </t>
  </si>
  <si>
    <t xml:space="preserve">ROAD SIBI                     </t>
  </si>
  <si>
    <t>0183700</t>
  </si>
  <si>
    <t xml:space="preserve">GHARIB ABAD TV BOOSTER ROAD   </t>
  </si>
  <si>
    <t>0183701</t>
  </si>
  <si>
    <t xml:space="preserve">GOVT GIRLLS HIGH SCHOOL       </t>
  </si>
  <si>
    <t xml:space="preserve">NEAR T V BOOSTER              </t>
  </si>
  <si>
    <t>0188200</t>
  </si>
  <si>
    <t xml:space="preserve">KILLI GULOO SHAHER QADEEM     </t>
  </si>
  <si>
    <t xml:space="preserve">5126 </t>
  </si>
  <si>
    <t>0189700</t>
  </si>
  <si>
    <t>ALLAH ABAD NEAR W/S SCHEEM SIB</t>
  </si>
  <si>
    <t>0237102</t>
  </si>
  <si>
    <t xml:space="preserve">PRINCIPAL GOVT BOY            </t>
  </si>
  <si>
    <t>0262700</t>
  </si>
  <si>
    <t xml:space="preserve">GOVT. GIRLS PRIMERY SCHOOL    </t>
  </si>
  <si>
    <t xml:space="preserve">HEAD MASTER GOVT.BOYS         </t>
  </si>
  <si>
    <t xml:space="preserve">PRIMARY SCHOOL GHARIB ABAD    </t>
  </si>
  <si>
    <t xml:space="preserve">NEW STADUM SIBI               </t>
  </si>
  <si>
    <t>0275900</t>
  </si>
  <si>
    <t xml:space="preserve">GHARIB .ABAD                  </t>
  </si>
  <si>
    <t>0276000</t>
  </si>
  <si>
    <t xml:space="preserve">E.D.O HEALTH SIBI             </t>
  </si>
  <si>
    <t xml:space="preserve">GHARIB ABAD SIBI              </t>
  </si>
  <si>
    <t>0276101</t>
  </si>
  <si>
    <t>GOHRAMZAI</t>
  </si>
  <si>
    <t>SIBI</t>
  </si>
  <si>
    <t xml:space="preserve">ZUN NOOR SIBI                 </t>
  </si>
  <si>
    <t xml:space="preserve">POLTRY FORM                   </t>
  </si>
  <si>
    <t>0334505</t>
  </si>
  <si>
    <t>ASSISTAN DISTRICT ATTORNY SIBI</t>
  </si>
  <si>
    <t xml:space="preserve">NEAR MELA GROUND SIBI         </t>
  </si>
  <si>
    <t>51023</t>
  </si>
  <si>
    <t xml:space="preserve">NEAR OFFICER CLUB SIBI        </t>
  </si>
  <si>
    <t>0336000</t>
  </si>
  <si>
    <t xml:space="preserve">STEDIUM SIBI                  </t>
  </si>
  <si>
    <t xml:space="preserve">STEDIUM ROAD SIBI             </t>
  </si>
  <si>
    <t>0336100</t>
  </si>
  <si>
    <t xml:space="preserve">DIVISIONAL  SPORTS OFFICE     </t>
  </si>
  <si>
    <t xml:space="preserve">DISTT.SIBI                    </t>
  </si>
  <si>
    <t>0338700</t>
  </si>
  <si>
    <t xml:space="preserve">ASSISTANT ENGINEER            </t>
  </si>
  <si>
    <t xml:space="preserve">JAIL ROAD SIBI                </t>
  </si>
  <si>
    <t>0338800</t>
  </si>
  <si>
    <t xml:space="preserve">DIRECTOR LOCAL GOVT:          </t>
  </si>
  <si>
    <t xml:space="preserve">C. ROAD SIBBI                 </t>
  </si>
  <si>
    <t>0339300</t>
  </si>
  <si>
    <t>0339400</t>
  </si>
  <si>
    <t>CHAIRMAN DIST: COUNCIL BANGLOW</t>
  </si>
  <si>
    <t xml:space="preserve">COLLAGE RD                    </t>
  </si>
  <si>
    <t>0339806</t>
  </si>
  <si>
    <t xml:space="preserve">CHAIRMAN DIST: COUNCIL        </t>
  </si>
  <si>
    <t xml:space="preserve">COLLAGE ROAD SIBBI            </t>
  </si>
  <si>
    <t>0343600</t>
  </si>
  <si>
    <t xml:space="preserve">PRIMARY SECTION SIBI          </t>
  </si>
  <si>
    <t xml:space="preserve">JAIL ROAD SIBBI               </t>
  </si>
  <si>
    <t>0343800</t>
  </si>
  <si>
    <t xml:space="preserve">INSPECTION BANGLOW            </t>
  </si>
  <si>
    <t>0343909</t>
  </si>
  <si>
    <t xml:space="preserve">OFFICE CUM RESIDANCE OF       </t>
  </si>
  <si>
    <t>THE CHIEF ENGINEER-1 C&amp;W DEPTT</t>
  </si>
  <si>
    <t xml:space="preserve">JAIL ROAD SIBI DISTT:SIBI     </t>
  </si>
  <si>
    <t>0344100</t>
  </si>
  <si>
    <t xml:space="preserve">S.E. B&amp;R .                    </t>
  </si>
  <si>
    <t xml:space="preserve">BANGLOW J. ROAD SIBBI         </t>
  </si>
  <si>
    <t>0346400</t>
  </si>
  <si>
    <t xml:space="preserve">OFFICER CULAB                 </t>
  </si>
  <si>
    <t xml:space="preserve">COLLAGE ROAD                  </t>
  </si>
  <si>
    <t>0346500</t>
  </si>
  <si>
    <t xml:space="preserve">FILTER PLANT OFFICER CLUB     </t>
  </si>
  <si>
    <t xml:space="preserve">C/O EDO PHED SIBI             </t>
  </si>
  <si>
    <t>0347000</t>
  </si>
  <si>
    <t>0354000</t>
  </si>
  <si>
    <t xml:space="preserve">D.I.G OFFICE                  </t>
  </si>
  <si>
    <t>0355404</t>
  </si>
  <si>
    <t xml:space="preserve">COLLEGE ROAD                  </t>
  </si>
  <si>
    <t>51025</t>
  </si>
  <si>
    <t>0355505</t>
  </si>
  <si>
    <t>0355600</t>
  </si>
  <si>
    <t xml:space="preserve">SESSION JUDGE BANGLOW NO-I    </t>
  </si>
  <si>
    <t>0355900</t>
  </si>
  <si>
    <t xml:space="preserve">HOSTAL                        </t>
  </si>
  <si>
    <t xml:space="preserve">DEGREE COLLAGE SIBBI          </t>
  </si>
  <si>
    <t>0356100</t>
  </si>
  <si>
    <t xml:space="preserve">LABARTORY COLLAGE             </t>
  </si>
  <si>
    <t xml:space="preserve">GEEGREE COLLAGE SIBBI         </t>
  </si>
  <si>
    <t>0356300</t>
  </si>
  <si>
    <t xml:space="preserve">HOSTEL DEGREE COLLEGE         </t>
  </si>
  <si>
    <t>0356400</t>
  </si>
  <si>
    <t xml:space="preserve">DEGREE COLLAGE                </t>
  </si>
  <si>
    <t>0356500</t>
  </si>
  <si>
    <t xml:space="preserve">DEGREE COLLEGE MOTOR PUMP     </t>
  </si>
  <si>
    <t>0357700</t>
  </si>
  <si>
    <t xml:space="preserve">S.P.POLICE                    </t>
  </si>
  <si>
    <t xml:space="preserve">KURK ROAD                     </t>
  </si>
  <si>
    <t>0357800</t>
  </si>
  <si>
    <t xml:space="preserve">AGRICULTURE DEPARTMENT        </t>
  </si>
  <si>
    <t xml:space="preserve">CHAKER ROAD SIBI              </t>
  </si>
  <si>
    <t>0358400</t>
  </si>
  <si>
    <t xml:space="preserve">ENAXY STATE HOUSE             </t>
  </si>
  <si>
    <t xml:space="preserve">COMISSNOR ROAD SIBBI          </t>
  </si>
  <si>
    <t>0358508</t>
  </si>
  <si>
    <t>COMMISSIONER HOUSE</t>
  </si>
  <si>
    <t>DISTRICT</t>
  </si>
  <si>
    <t>0358600</t>
  </si>
  <si>
    <t xml:space="preserve">D C O OFFICE SIBI             </t>
  </si>
  <si>
    <t xml:space="preserve">D C O ENEXY SIBI              </t>
  </si>
  <si>
    <t xml:space="preserve">COMMISSIONER ROAD SIBI        </t>
  </si>
  <si>
    <t>0360800</t>
  </si>
  <si>
    <t xml:space="preserve">IRRIGATION  REST HOUSE        </t>
  </si>
  <si>
    <t>0363801</t>
  </si>
  <si>
    <t xml:space="preserve">SUPERINTENDING ENGINEER       </t>
  </si>
  <si>
    <t xml:space="preserve">PUBLIC HEALTH THANDI SARAK    </t>
  </si>
  <si>
    <t>0364100</t>
  </si>
  <si>
    <t xml:space="preserve">SESSION JUDGE SIBI            </t>
  </si>
  <si>
    <t>0364400</t>
  </si>
  <si>
    <t xml:space="preserve">WOMEN HOSTEL                  </t>
  </si>
  <si>
    <t xml:space="preserve">COMM: ROAD                    </t>
  </si>
  <si>
    <t>0364401</t>
  </si>
  <si>
    <t>PRINCIPAL /DIRECTOR</t>
  </si>
  <si>
    <t>EDUCATION COMPLEX D.C ROAD</t>
  </si>
  <si>
    <t>0364403</t>
  </si>
  <si>
    <t>PRINCIPAL/DIRECTOR</t>
  </si>
  <si>
    <t>03556</t>
  </si>
  <si>
    <t>0364500</t>
  </si>
  <si>
    <t>0365700</t>
  </si>
  <si>
    <t xml:space="preserve">XEN BAND R                    </t>
  </si>
  <si>
    <t>0365800</t>
  </si>
  <si>
    <t xml:space="preserve">SARCUT HOUSE                  </t>
  </si>
  <si>
    <t xml:space="preserve">COMMISSNOR ROAD SIBBI         </t>
  </si>
  <si>
    <t>0366000</t>
  </si>
  <si>
    <t xml:space="preserve">B &amp; R HOUSE                   </t>
  </si>
  <si>
    <t>0366100</t>
  </si>
  <si>
    <t xml:space="preserve">S.P GARD ROOM                 </t>
  </si>
  <si>
    <t xml:space="preserve">THANDI SARAK                  </t>
  </si>
  <si>
    <t>0366400</t>
  </si>
  <si>
    <t xml:space="preserve">GIRLS EDUCATION               </t>
  </si>
  <si>
    <t xml:space="preserve">CHAKAR ROAD SIBBI             </t>
  </si>
  <si>
    <t>0368300</t>
  </si>
  <si>
    <t xml:space="preserve">PUBLIC LAIBRARY               </t>
  </si>
  <si>
    <t>C/O EXECTIVE DISTT:OFF:COMMUNI</t>
  </si>
  <si>
    <t xml:space="preserve">DEVELOP:CHAKAR ROAD SIBI.     </t>
  </si>
  <si>
    <t>0368703</t>
  </si>
  <si>
    <t xml:space="preserve">GOVERNOR HOUSE                </t>
  </si>
  <si>
    <t xml:space="preserve">RESIDENCY ROAD                </t>
  </si>
  <si>
    <t xml:space="preserve">RESIDENCY  ROAD               </t>
  </si>
  <si>
    <t xml:space="preserve">RESIDENCY HOUSE               </t>
  </si>
  <si>
    <t>0369800</t>
  </si>
  <si>
    <t xml:space="preserve">FILTER PLANT                  </t>
  </si>
  <si>
    <t xml:space="preserve">IRRIGATION COLLONY SIBI.      </t>
  </si>
  <si>
    <t>0370300</t>
  </si>
  <si>
    <t>0373000</t>
  </si>
  <si>
    <t>0373100</t>
  </si>
  <si>
    <t xml:space="preserve">S.D.O P.H.E OFFICE            </t>
  </si>
  <si>
    <t>0373204</t>
  </si>
  <si>
    <t xml:space="preserve">CIRCLE OFFICE IRRIGATION SIBI </t>
  </si>
  <si>
    <t xml:space="preserve">IRRIGATION COLONY SIBI        </t>
  </si>
  <si>
    <t xml:space="preserve">SE P.H.E OFFICE               </t>
  </si>
  <si>
    <t xml:space="preserve">COMMISSIONER ROAd             </t>
  </si>
  <si>
    <t>0373700</t>
  </si>
  <si>
    <t xml:space="preserve">FAREST REST HOUSE             </t>
  </si>
  <si>
    <t xml:space="preserve">ARIGATION COLONY SIBBI        </t>
  </si>
  <si>
    <t xml:space="preserve">5120 </t>
  </si>
  <si>
    <t xml:space="preserve">CONSARVATOR FOREST            </t>
  </si>
  <si>
    <t>0373900</t>
  </si>
  <si>
    <t xml:space="preserve">A.D.B.D.                      </t>
  </si>
  <si>
    <t xml:space="preserve"> ARIGATION ROAD SIBBI         </t>
  </si>
  <si>
    <t xml:space="preserve">ARIGATION ROAD SIBBI          </t>
  </si>
  <si>
    <t xml:space="preserve">EDUCATION                     </t>
  </si>
  <si>
    <t xml:space="preserve">EDUCATION HOUSE               </t>
  </si>
  <si>
    <t>0378600</t>
  </si>
  <si>
    <t>0380100</t>
  </si>
  <si>
    <t xml:space="preserve">WORKS AND SERVICES DEPARTMENT </t>
  </si>
  <si>
    <t xml:space="preserve">DIR FOREST                    </t>
  </si>
  <si>
    <t xml:space="preserve">B.D REST HOUSE                </t>
  </si>
  <si>
    <t>0389307</t>
  </si>
  <si>
    <t xml:space="preserve">GOVT.    GIRL HIGH SCHOOL     </t>
  </si>
  <si>
    <t>0395600</t>
  </si>
  <si>
    <t xml:space="preserve">TRAFIC BOOTH                  </t>
  </si>
  <si>
    <t xml:space="preserve">JINAH ROAD SIBI               </t>
  </si>
  <si>
    <t>0395700</t>
  </si>
  <si>
    <t xml:space="preserve">POLICE BERIC                  </t>
  </si>
  <si>
    <t>0395800</t>
  </si>
  <si>
    <t xml:space="preserve">POLOCE THANA                  </t>
  </si>
  <si>
    <t>0395909</t>
  </si>
  <si>
    <t xml:space="preserve">CITY THANA BARAKS             </t>
  </si>
  <si>
    <t xml:space="preserve">RESEDENCE ROAD                </t>
  </si>
  <si>
    <t>0396000</t>
  </si>
  <si>
    <t>0449800</t>
  </si>
  <si>
    <t xml:space="preserve">PEHALWAN KHAN                 </t>
  </si>
  <si>
    <t xml:space="preserve">GAMPAT RAI ROAD SIBI          </t>
  </si>
  <si>
    <t>0575200</t>
  </si>
  <si>
    <t xml:space="preserve">MASJID ROAD SIBI              </t>
  </si>
  <si>
    <t>EXECUTIVE DISTT:OFFICER AGRIC-</t>
  </si>
  <si>
    <t xml:space="preserve">IQBAL ROAD SIBI               </t>
  </si>
  <si>
    <t>0591800</t>
  </si>
  <si>
    <t xml:space="preserve">NISHTER ROAD                  </t>
  </si>
  <si>
    <t>0593300</t>
  </si>
  <si>
    <t>PRINCIPAL GOVT GIRLS MODAL SCH</t>
  </si>
  <si>
    <t xml:space="preserve">RESIDENCY ROAD SIBI           </t>
  </si>
  <si>
    <t>0595300</t>
  </si>
  <si>
    <t xml:space="preserve">GERGAH HALL                   </t>
  </si>
  <si>
    <t xml:space="preserve">NESHTAR ROAD SIBI             </t>
  </si>
  <si>
    <t xml:space="preserve">5129 </t>
  </si>
  <si>
    <t>0598300</t>
  </si>
  <si>
    <t xml:space="preserve">SECONDARY SECTION SIBI        </t>
  </si>
  <si>
    <t>0598400</t>
  </si>
  <si>
    <t xml:space="preserve">PILOT SCHOOL                  </t>
  </si>
  <si>
    <t>0598500</t>
  </si>
  <si>
    <t xml:space="preserve">PALAT SCHOOL                  </t>
  </si>
  <si>
    <t xml:space="preserve">LIAQAT ROAD SIBI              </t>
  </si>
  <si>
    <t>0598600</t>
  </si>
  <si>
    <t>0598700</t>
  </si>
  <si>
    <t xml:space="preserve">PRIMARY SCHOOL                </t>
  </si>
  <si>
    <t xml:space="preserve">LIAQAT ROAD                   </t>
  </si>
  <si>
    <t>0598800</t>
  </si>
  <si>
    <t>0599000</t>
  </si>
  <si>
    <t>0599100</t>
  </si>
  <si>
    <t>0613900</t>
  </si>
  <si>
    <t xml:space="preserve">CHAIRMAN M.C.                 </t>
  </si>
  <si>
    <t xml:space="preserve">NISTHAR ROAD                  </t>
  </si>
  <si>
    <t>0616600</t>
  </si>
  <si>
    <t xml:space="preserve">LEADY HOSPITEL                </t>
  </si>
  <si>
    <t xml:space="preserve">5131 </t>
  </si>
  <si>
    <t>0617000</t>
  </si>
  <si>
    <t xml:space="preserve">OLD LEADIC HASPITAL Q.NO.3    </t>
  </si>
  <si>
    <t xml:space="preserve">NASHTAR ROAD SIBI             </t>
  </si>
  <si>
    <t>0624000</t>
  </si>
  <si>
    <t xml:space="preserve">FOOD OFFICE                   </t>
  </si>
  <si>
    <t xml:space="preserve">SOHBAT ROAD                   </t>
  </si>
  <si>
    <t>0624200</t>
  </si>
  <si>
    <t xml:space="preserve">STORE EPI CENTRE              </t>
  </si>
  <si>
    <t xml:space="preserve">OLD LADY HOSPITAL             </t>
  </si>
  <si>
    <t>0624900</t>
  </si>
  <si>
    <t xml:space="preserve">DEPUTY DIRECTOR (MEDICAL)     </t>
  </si>
  <si>
    <t xml:space="preserve">INCHARGE R.H.S CENTRE SIBI    </t>
  </si>
  <si>
    <t>0625100</t>
  </si>
  <si>
    <t xml:space="preserve">FAIMLY WARD                   </t>
  </si>
  <si>
    <t>0625200</t>
  </si>
  <si>
    <t xml:space="preserve">STORE HEALTH DEPARTEMENT      </t>
  </si>
  <si>
    <t>0625201</t>
  </si>
  <si>
    <t xml:space="preserve">D H O MALERIA OFFICE          </t>
  </si>
  <si>
    <t xml:space="preserve">OLD CIVIL HOSPITAL SIBI       </t>
  </si>
  <si>
    <t>0625800</t>
  </si>
  <si>
    <t xml:space="preserve">DIVISIONAL HEALTH             </t>
  </si>
  <si>
    <t xml:space="preserve">DEVELOPMENT CENTRE            </t>
  </si>
  <si>
    <t>0625900</t>
  </si>
  <si>
    <t xml:space="preserve">FILTER PLANT OLD HOSPITAL     </t>
  </si>
  <si>
    <t xml:space="preserve">NEAR BOLAN MARKEETS SIBI      </t>
  </si>
  <si>
    <t xml:space="preserve">C/O EDO PHED SIBI DISTT:SIBI. </t>
  </si>
  <si>
    <t>0626000</t>
  </si>
  <si>
    <t xml:space="preserve">DISTRICT CO-ORDINATOR         </t>
  </si>
  <si>
    <t xml:space="preserve">T.G.P MALARIA PROJECT         </t>
  </si>
  <si>
    <t xml:space="preserve">OLD HOSPITAL SIBI.            </t>
  </si>
  <si>
    <t>0627700</t>
  </si>
  <si>
    <t xml:space="preserve">BOLAN MARKET                  </t>
  </si>
  <si>
    <t xml:space="preserve">S.D.O LOCAL GOVT:             </t>
  </si>
  <si>
    <t xml:space="preserve">NEAR D.C OFFICE IQBAL ROAD    </t>
  </si>
  <si>
    <t xml:space="preserve">IQBAL ROAD                    </t>
  </si>
  <si>
    <t xml:space="preserve"> SIBI                         </t>
  </si>
  <si>
    <t xml:space="preserve">SPECIAL JADGE                 </t>
  </si>
  <si>
    <t xml:space="preserve">ANTI TERRORISM COURT          </t>
  </si>
  <si>
    <t xml:space="preserve">SIBI DISTT:SIBI.              </t>
  </si>
  <si>
    <t xml:space="preserve">TEHSILDAR HOUS                </t>
  </si>
  <si>
    <t>0637800</t>
  </si>
  <si>
    <t xml:space="preserve">ISLAH RISIDNCE                </t>
  </si>
  <si>
    <t xml:space="preserve">NEAR D.C. OFFICE              </t>
  </si>
  <si>
    <t>0637909</t>
  </si>
  <si>
    <t xml:space="preserve">ASSESTANT DIRECTOR SOCIAL     </t>
  </si>
  <si>
    <t>WELLFARE DEPARTEMENT PARDA CLU</t>
  </si>
  <si>
    <t xml:space="preserve">SOCIAL WELTRE OFFICER         </t>
  </si>
  <si>
    <t xml:space="preserve">NEAR MUNCIPAL COMMETTE        </t>
  </si>
  <si>
    <t>0640100</t>
  </si>
  <si>
    <t xml:space="preserve">CHAIRMEN  COMMITEE OFFICE     </t>
  </si>
  <si>
    <t>0640300</t>
  </si>
  <si>
    <t xml:space="preserve">CHAIRMAN M.C                  </t>
  </si>
  <si>
    <t xml:space="preserve">SIB                           </t>
  </si>
  <si>
    <t>0640400</t>
  </si>
  <si>
    <t xml:space="preserve">CHAIRMAN MC.                  </t>
  </si>
  <si>
    <t>0640401</t>
  </si>
  <si>
    <t>0640500</t>
  </si>
  <si>
    <t xml:space="preserve"> COMPLINT OFFICE              </t>
  </si>
  <si>
    <t>0640600</t>
  </si>
  <si>
    <t xml:space="preserve">THESLIDAR OFFICE              </t>
  </si>
  <si>
    <t xml:space="preserve">IQBAL  ROAD                   </t>
  </si>
  <si>
    <t>0640900</t>
  </si>
  <si>
    <t xml:space="preserve">MHESILDAR OFFICE              </t>
  </si>
  <si>
    <t>0641100</t>
  </si>
  <si>
    <t xml:space="preserve">JANNAH                        </t>
  </si>
  <si>
    <t>0641200</t>
  </si>
  <si>
    <t xml:space="preserve">D.C. OFFICE                   </t>
  </si>
  <si>
    <t xml:space="preserve">JANNAH ROAD                   </t>
  </si>
  <si>
    <t>0641300</t>
  </si>
  <si>
    <t>0641400</t>
  </si>
  <si>
    <t xml:space="preserve">BABY DAY CAIR CANTER          </t>
  </si>
  <si>
    <t xml:space="preserve">PURDA CLUB SIBI.              </t>
  </si>
  <si>
    <t xml:space="preserve">C/O EDO COMMUNITY DEPTT:SIBI. </t>
  </si>
  <si>
    <t xml:space="preserve">DEPUTY COMMISHNER             </t>
  </si>
  <si>
    <t>0641700</t>
  </si>
  <si>
    <t xml:space="preserve">SUPRIDENTENT D.C.             </t>
  </si>
  <si>
    <t xml:space="preserve">NEAR D.C OFFICE               </t>
  </si>
  <si>
    <t xml:space="preserve">HOUSE D.C OFFICE              </t>
  </si>
  <si>
    <t xml:space="preserve">A.C HOUSE                     </t>
  </si>
  <si>
    <t xml:space="preserve">OFFICER DEVELOPMENT           </t>
  </si>
  <si>
    <t xml:space="preserve">DISTRICT  SIBI                </t>
  </si>
  <si>
    <t xml:space="preserve">NEAR POLICE LINE SIBI         </t>
  </si>
  <si>
    <t xml:space="preserve">AGRICULTURE STORE             </t>
  </si>
  <si>
    <t xml:space="preserve">TELECOMMUNICATION             </t>
  </si>
  <si>
    <t xml:space="preserve">D.SIBI                        </t>
  </si>
  <si>
    <t xml:space="preserve">1106 </t>
  </si>
  <si>
    <t xml:space="preserve">POLICE LINE NO.1              </t>
  </si>
  <si>
    <t xml:space="preserve">TREAURESY OFFICE              </t>
  </si>
  <si>
    <t>0642901</t>
  </si>
  <si>
    <t xml:space="preserve">DISTRICT ACCOUNTS OFFICER     </t>
  </si>
  <si>
    <t xml:space="preserve">TEHSEEL ROAD SIBI.            </t>
  </si>
  <si>
    <t>0644300</t>
  </si>
  <si>
    <t xml:space="preserve">CHAKER ROAD                   </t>
  </si>
  <si>
    <t xml:space="preserve">LETRECY CENTRE                </t>
  </si>
  <si>
    <t xml:space="preserve">1305 </t>
  </si>
  <si>
    <t>0645400</t>
  </si>
  <si>
    <t xml:space="preserve">DEPUTY REGISTRAR CO-OPERATIVE </t>
  </si>
  <si>
    <t xml:space="preserve">SOCIETY SIBI DIVISION SIBI    </t>
  </si>
  <si>
    <t>0650801</t>
  </si>
  <si>
    <t xml:space="preserve">CHAKAR ROAD                   </t>
  </si>
  <si>
    <t>0650900</t>
  </si>
  <si>
    <t xml:space="preserve">AGRICULTER OFFICE             </t>
  </si>
  <si>
    <t xml:space="preserve">GEST HOUSE AGRICULTURE(OFWM)  </t>
  </si>
  <si>
    <t xml:space="preserve">CHAKAR ROAD SIBI.             </t>
  </si>
  <si>
    <t>0651100</t>
  </si>
  <si>
    <t>0653002</t>
  </si>
  <si>
    <t xml:space="preserve">DY:PRVANCIAL IMP COORDINATOR  </t>
  </si>
  <si>
    <t xml:space="preserve">AGRICULTURE COLLONY KURK ROAD </t>
  </si>
  <si>
    <t>0653100</t>
  </si>
  <si>
    <t xml:space="preserve">DY: DIRECTER AGR:             </t>
  </si>
  <si>
    <t xml:space="preserve">CHAKER RAOD                   </t>
  </si>
  <si>
    <t>0653600</t>
  </si>
  <si>
    <t xml:space="preserve">COLLEGE MOTER PUMP            </t>
  </si>
  <si>
    <t>0653700</t>
  </si>
  <si>
    <t xml:space="preserve">HOSTEL GRIL COLLEGE           </t>
  </si>
  <si>
    <t>0653800</t>
  </si>
  <si>
    <t xml:space="preserve">HOSTEL GRILS                  </t>
  </si>
  <si>
    <t>0653900</t>
  </si>
  <si>
    <t xml:space="preserve">GOVT:GRILS COLLEGE            </t>
  </si>
  <si>
    <t>0655405</t>
  </si>
  <si>
    <t xml:space="preserve">NURSING SCHOOL BANGLOW NO.4   </t>
  </si>
  <si>
    <t xml:space="preserve">SIBI DISTT: SIBI              </t>
  </si>
  <si>
    <t>0655506</t>
  </si>
  <si>
    <t xml:space="preserve">PRINCIPAL NURSING SCHOOL      </t>
  </si>
  <si>
    <t xml:space="preserve">BANGLOW NO. 3 SIBI            </t>
  </si>
  <si>
    <t>0655607</t>
  </si>
  <si>
    <t xml:space="preserve">PRINCIPAL NARSING SCHOOL      </t>
  </si>
  <si>
    <t xml:space="preserve">BANGLOW NO .2  SIBI           </t>
  </si>
  <si>
    <t>0655800</t>
  </si>
  <si>
    <t xml:space="preserve">NURSING SCHOOL                </t>
  </si>
  <si>
    <t xml:space="preserve">H/COLONY KURUK ROAD SIBI      </t>
  </si>
  <si>
    <t>0655909</t>
  </si>
  <si>
    <t xml:space="preserve">NURSING SCHOOL(LHV)           </t>
  </si>
  <si>
    <t>0656001</t>
  </si>
  <si>
    <t>0656700</t>
  </si>
  <si>
    <t xml:space="preserve">HEALTH DEPARTEMENT SIBI       </t>
  </si>
  <si>
    <t>0656701</t>
  </si>
  <si>
    <t xml:space="preserve">BANGLOW NO:3                  </t>
  </si>
  <si>
    <t xml:space="preserve">HOSPITAL COLONY KURAK         </t>
  </si>
  <si>
    <t>0656800</t>
  </si>
  <si>
    <t>0658003</t>
  </si>
  <si>
    <t>DHO SIBI SUB WORK SHOP 100 BED</t>
  </si>
  <si>
    <t xml:space="preserve">HOSPITAL KURUK RD SIBI        </t>
  </si>
  <si>
    <t>0658104</t>
  </si>
  <si>
    <t xml:space="preserve">DEPARTMENT SIBI               </t>
  </si>
  <si>
    <t>0658201</t>
  </si>
  <si>
    <t xml:space="preserve">DISTRIC SUPPORT MANAGER       </t>
  </si>
  <si>
    <t xml:space="preserve">KURK ROAD SIBI                </t>
  </si>
  <si>
    <t>0669000</t>
  </si>
  <si>
    <t xml:space="preserve">D.I.G GORD ROOM               </t>
  </si>
  <si>
    <t>0726300</t>
  </si>
  <si>
    <t xml:space="preserve">VILLAGE BOSTANZAI             </t>
  </si>
  <si>
    <t>0726500</t>
  </si>
  <si>
    <t>BOSTAN QADIM C/O EDO EDUCATION</t>
  </si>
  <si>
    <t>0727500</t>
  </si>
  <si>
    <t xml:space="preserve">VILLAGE:BOSTAN JADEED SIBI.   </t>
  </si>
  <si>
    <t xml:space="preserve">C/O EDO EDUCATION SIBI.       </t>
  </si>
  <si>
    <t>0731400</t>
  </si>
  <si>
    <t xml:space="preserve">MARG ZANI VILLAGE SIBI        </t>
  </si>
  <si>
    <t xml:space="preserve">KILLI  MARGZANI KALAN SIBI    </t>
  </si>
  <si>
    <t>0740500</t>
  </si>
  <si>
    <t xml:space="preserve">D.H.O. HOUSE                  </t>
  </si>
  <si>
    <t xml:space="preserve">VILLAGE MARGHZANI SIBI        </t>
  </si>
  <si>
    <t>0740600</t>
  </si>
  <si>
    <t xml:space="preserve">VILLAGE MARGZANI KALAN        </t>
  </si>
  <si>
    <t>0742000</t>
  </si>
  <si>
    <t xml:space="preserve">VILLAGE:SAMAIZAI DISTT:SIBI.  </t>
  </si>
  <si>
    <t>0742700</t>
  </si>
  <si>
    <t>HEAD MASTER GOVT PRIMARYSCHOOL</t>
  </si>
  <si>
    <t xml:space="preserve">VILLAGE SAMIZAI MARGHZANI     </t>
  </si>
  <si>
    <t xml:space="preserve">9551 </t>
  </si>
  <si>
    <t>0747800</t>
  </si>
  <si>
    <t xml:space="preserve">YAR KHAN V.HARA SIBI          </t>
  </si>
  <si>
    <t xml:space="preserve">KILLI MAL HARA SIBI           </t>
  </si>
  <si>
    <t>0750900</t>
  </si>
  <si>
    <t xml:space="preserve">DHO SIBI                      </t>
  </si>
  <si>
    <t xml:space="preserve">MAZ GORGATE SIBI              </t>
  </si>
  <si>
    <t xml:space="preserve">KILLI MALH GORGAGE SIBI       </t>
  </si>
  <si>
    <t>0755300</t>
  </si>
  <si>
    <t xml:space="preserve">GOHRAM ZAI.                   </t>
  </si>
  <si>
    <t xml:space="preserve">C/O EDO EDUCATION DISTT:SIBI. </t>
  </si>
  <si>
    <t>0756600</t>
  </si>
  <si>
    <t xml:space="preserve">GOVT. GIRLS PRIMARY           </t>
  </si>
  <si>
    <t xml:space="preserve">VILLAGE MALH GOLA             </t>
  </si>
  <si>
    <t>0759000</t>
  </si>
  <si>
    <t xml:space="preserve">MAL GISHKORI SIBI             </t>
  </si>
  <si>
    <t>0763706</t>
  </si>
  <si>
    <t xml:space="preserve">HEAD MISTRESS GOVT GIRLS      </t>
  </si>
  <si>
    <t xml:space="preserve">VILLAGE CHANDIA               </t>
  </si>
  <si>
    <t>0763900</t>
  </si>
  <si>
    <t xml:space="preserve">GOVT. GIRLS PRIMARY SCHOOL    </t>
  </si>
  <si>
    <t xml:space="preserve">RAIS MEHL JHANDI SIBI         </t>
  </si>
  <si>
    <t xml:space="preserve">DISTT. SIBI                   </t>
  </si>
  <si>
    <t>0768200</t>
  </si>
  <si>
    <t xml:space="preserve">CHAIRMAN UNION COUNCIL        </t>
  </si>
  <si>
    <t xml:space="preserve">KILLI RAZA CHANDIA            </t>
  </si>
  <si>
    <t>0768300</t>
  </si>
  <si>
    <t xml:space="preserve">HEAD MASTER GOVERNMENT HIGH   </t>
  </si>
  <si>
    <t>0768600</t>
  </si>
  <si>
    <t xml:space="preserve">B.H.U VILL:CHANDIA            </t>
  </si>
  <si>
    <t xml:space="preserve">C/O E.D.O HEALTH SIBI.        </t>
  </si>
  <si>
    <t xml:space="preserve">TEH:DISTT:SIBI.               </t>
  </si>
  <si>
    <t>0772500</t>
  </si>
  <si>
    <t xml:space="preserve">VILLAGE RAZA CHANDIA SIBI     </t>
  </si>
  <si>
    <t>0773600</t>
  </si>
  <si>
    <t xml:space="preserve">GOVT: MIDDIL SCHOOL MIL       </t>
  </si>
  <si>
    <t xml:space="preserve">MIL GHISH KORI VILLAGE        </t>
  </si>
  <si>
    <t xml:space="preserve">KILLI KURAK                   </t>
  </si>
  <si>
    <t xml:space="preserve">HEAD MISTRES GOVT COMUNITY    </t>
  </si>
  <si>
    <t xml:space="preserve">VILLAGE KURK                  </t>
  </si>
  <si>
    <t xml:space="preserve">GOVT; HIGH SCHOOL             </t>
  </si>
  <si>
    <t xml:space="preserve">HIGH SCHOOL KURAK             </t>
  </si>
  <si>
    <t xml:space="preserve">KURK                          </t>
  </si>
  <si>
    <t xml:space="preserve">KHAJAK                        </t>
  </si>
  <si>
    <t xml:space="preserve">FILTER PLANT VILL:KHAJJAK     </t>
  </si>
  <si>
    <t xml:space="preserve">MUHALLA YAR MOHD KHAJJAK      </t>
  </si>
  <si>
    <t>VILLAGE:KHAJJAK C/O EDO FEMAIL</t>
  </si>
  <si>
    <t xml:space="preserve">VILLAGE KHAJJAK               </t>
  </si>
  <si>
    <t>0823300</t>
  </si>
  <si>
    <t xml:space="preserve">VILL. KHAJJAR SIBI            </t>
  </si>
  <si>
    <t>0823400</t>
  </si>
  <si>
    <t xml:space="preserve">GOVT:BOYES PRIMARY SCHOOL     </t>
  </si>
  <si>
    <t xml:space="preserve">ZOOL-NUREEN C/O EDO EDUCATION </t>
  </si>
  <si>
    <t>SIBI.VILLAGE:KHAJJAK DISTT:SIB</t>
  </si>
  <si>
    <t>0823500</t>
  </si>
  <si>
    <t>GOVT:BOYES PRIMARY SCHOOL JAFA</t>
  </si>
  <si>
    <t xml:space="preserve">VILLAGE KHAJJAK SIBI.         </t>
  </si>
  <si>
    <t>0833600</t>
  </si>
  <si>
    <t xml:space="preserve">GOVT PRIMARY SCHOOL MALE      </t>
  </si>
  <si>
    <t xml:space="preserve">V ABDUL REHMAN KHAJJAK        </t>
  </si>
  <si>
    <t>0834200</t>
  </si>
  <si>
    <t xml:space="preserve">VILLAGE KHAJAK                </t>
  </si>
  <si>
    <t>0834400</t>
  </si>
  <si>
    <t xml:space="preserve">KILLI KHAJAK                  </t>
  </si>
  <si>
    <t>0834500</t>
  </si>
  <si>
    <t xml:space="preserve">CIVIL DESPENCERY              </t>
  </si>
  <si>
    <t xml:space="preserve">VILLAGE                       </t>
  </si>
  <si>
    <t xml:space="preserve">KHATTAK                       </t>
  </si>
  <si>
    <t>0842900</t>
  </si>
  <si>
    <t xml:space="preserve">GOVT; PRIMARY   SCHOOL        </t>
  </si>
  <si>
    <t xml:space="preserve">GOVT HIGH SCHOOL KHAJAK       </t>
  </si>
  <si>
    <t xml:space="preserve">(PRIMARY SECTION)             </t>
  </si>
  <si>
    <t>0843000</t>
  </si>
  <si>
    <t xml:space="preserve">GOVT:HIGHE SCHOOL KHAJAK      </t>
  </si>
  <si>
    <t xml:space="preserve">KILLI KHAJJAT                 </t>
  </si>
  <si>
    <t>0844100</t>
  </si>
  <si>
    <t>BABER GAZI VILLAGE:KHAJJAK SIB</t>
  </si>
  <si>
    <t>0844200</t>
  </si>
  <si>
    <t xml:space="preserve">SULTAN KOT                    </t>
  </si>
  <si>
    <t>0856400</t>
  </si>
  <si>
    <t xml:space="preserve">SULTAN KOT  SIBI              </t>
  </si>
  <si>
    <t>0856500</t>
  </si>
  <si>
    <t>BASTI ALI BUX SULTAN KOAT SIBI</t>
  </si>
  <si>
    <t>0865900</t>
  </si>
  <si>
    <t xml:space="preserve">VILLAGE SAVERY                </t>
  </si>
  <si>
    <t xml:space="preserve">VILLAGE TALI                  </t>
  </si>
  <si>
    <t>0870200</t>
  </si>
  <si>
    <t xml:space="preserve">WATER SUPPLY T/WELL NO 5      </t>
  </si>
  <si>
    <t xml:space="preserve">TALLI VILLAGE SIBI            </t>
  </si>
  <si>
    <t>0875000</t>
  </si>
  <si>
    <t xml:space="preserve">DIST SIBI                     </t>
  </si>
  <si>
    <t>0876401</t>
  </si>
  <si>
    <t xml:space="preserve">DHO SIBI C/O B&amp;R              </t>
  </si>
  <si>
    <t xml:space="preserve">HELTAH CENTER TALLI SIBI      </t>
  </si>
  <si>
    <t>0876700</t>
  </si>
  <si>
    <t xml:space="preserve">DHO SIBI C                    </t>
  </si>
  <si>
    <t xml:space="preserve">O SDO B                       </t>
  </si>
  <si>
    <t xml:space="preserve">R          STAFF Q.NO 2-5     </t>
  </si>
  <si>
    <t>0878600</t>
  </si>
  <si>
    <t xml:space="preserve">FILTER PLANT VILLAGE TALLI    </t>
  </si>
  <si>
    <t>0888300</t>
  </si>
  <si>
    <t xml:space="preserve">GOVT.COMUNITY GIRLS SCHOOL    </t>
  </si>
  <si>
    <t>0888400</t>
  </si>
  <si>
    <t xml:space="preserve">KOAT AZAM VILL:TALLI SIBI.    </t>
  </si>
  <si>
    <t>0905800</t>
  </si>
  <si>
    <t>0910100</t>
  </si>
  <si>
    <t xml:space="preserve">VILL. BASTI  ALI BUX          </t>
  </si>
  <si>
    <t>0918200</t>
  </si>
  <si>
    <t xml:space="preserve">GOVT:MIDDLI  SCHOOL           </t>
  </si>
  <si>
    <t xml:space="preserve">DINO ZAI TALLI VILLAGE        </t>
  </si>
  <si>
    <t>0918500</t>
  </si>
  <si>
    <t xml:space="preserve">VILLAGE:MURAD AHMED           </t>
  </si>
  <si>
    <t>0918600</t>
  </si>
  <si>
    <t xml:space="preserve">HEAD MISTREST PERAMIRY GRILS  </t>
  </si>
  <si>
    <t xml:space="preserve">SCHOOL TALLI                  </t>
  </si>
  <si>
    <t xml:space="preserve">0355 </t>
  </si>
  <si>
    <t>0918700</t>
  </si>
  <si>
    <t xml:space="preserve">DY:DISTRICT OFFICER EDUCATION </t>
  </si>
  <si>
    <t xml:space="preserve">GOVT:PRIMARY SCHOOL MUHALLA   </t>
  </si>
  <si>
    <t xml:space="preserve">AKHTARZAI TALLI DISTT:SIBI.   </t>
  </si>
  <si>
    <t>0924500</t>
  </si>
  <si>
    <t xml:space="preserve">GOHRAMZAI                     </t>
  </si>
  <si>
    <t>0925000</t>
  </si>
  <si>
    <t xml:space="preserve">MANGAL GOLLA SIBI             </t>
  </si>
  <si>
    <t>0929700</t>
  </si>
  <si>
    <t xml:space="preserve">VILL:IMAM BUX CHACHAR         </t>
  </si>
  <si>
    <t>0932400</t>
  </si>
  <si>
    <t xml:space="preserve">VILLAGE CHANDIA SIBI          </t>
  </si>
  <si>
    <t>0951700</t>
  </si>
  <si>
    <t xml:space="preserve">CHEAK POST FOREST             </t>
  </si>
  <si>
    <t xml:space="preserve">PITROL PUMP                   </t>
  </si>
  <si>
    <t>0952400</t>
  </si>
  <si>
    <t xml:space="preserve">INSPECTOR OF POLICE           </t>
  </si>
  <si>
    <t xml:space="preserve">PETROL PUMP SIBI.             </t>
  </si>
  <si>
    <t>0957000</t>
  </si>
  <si>
    <t xml:space="preserve">PETROL PUMP SIBI              </t>
  </si>
  <si>
    <t>0957700</t>
  </si>
  <si>
    <t xml:space="preserve">PETROL PUMP QUETTA ROAD       </t>
  </si>
  <si>
    <t>0964800</t>
  </si>
  <si>
    <t xml:space="preserve">VILLAGE DEHPAL KALAN          </t>
  </si>
  <si>
    <t xml:space="preserve">C/O EDO PHE SIBI              </t>
  </si>
  <si>
    <t>0971800</t>
  </si>
  <si>
    <t xml:space="preserve">HEAD MASTERES                 </t>
  </si>
  <si>
    <t xml:space="preserve">LONE ROAD                     </t>
  </si>
  <si>
    <t>0977700</t>
  </si>
  <si>
    <t xml:space="preserve">DEHPAL KALAN                  </t>
  </si>
  <si>
    <t>0977800</t>
  </si>
  <si>
    <t xml:space="preserve">DEHLAP KALAN SIBI             </t>
  </si>
  <si>
    <t>0988300</t>
  </si>
  <si>
    <t xml:space="preserve">HAJI HAMAL BABA SIBI          </t>
  </si>
  <si>
    <t xml:space="preserve">DISRICT SIBI                  </t>
  </si>
  <si>
    <t>0988700</t>
  </si>
  <si>
    <t xml:space="preserve">NEW COLLONY HAMBI VILLAGE:    </t>
  </si>
  <si>
    <t>0990200</t>
  </si>
  <si>
    <t xml:space="preserve">M M D OFFICE                  </t>
  </si>
  <si>
    <t>1001500</t>
  </si>
  <si>
    <t xml:space="preserve">LABORTRY OFFICE               </t>
  </si>
  <si>
    <t xml:space="preserve">BEPMAC ROAD SIBI              </t>
  </si>
  <si>
    <t>1020100</t>
  </si>
  <si>
    <t xml:space="preserve">D.E.O MALE                    </t>
  </si>
  <si>
    <t xml:space="preserve">POLICE LINE SIBI              </t>
  </si>
  <si>
    <t>1020300</t>
  </si>
  <si>
    <t>NEAR POLICE LINE HARNAI PHATAK</t>
  </si>
  <si>
    <t>1020301</t>
  </si>
  <si>
    <t xml:space="preserve">SIBI POLICE HEADQUARTER       </t>
  </si>
  <si>
    <t xml:space="preserve">NEAR POLICE GROUND            </t>
  </si>
  <si>
    <t>1024400</t>
  </si>
  <si>
    <t xml:space="preserve">FAMILY PLANING OFFICE         </t>
  </si>
  <si>
    <t xml:space="preserve">DUES ROAD                     </t>
  </si>
  <si>
    <t xml:space="preserve">5130 </t>
  </si>
  <si>
    <t>1040500</t>
  </si>
  <si>
    <t xml:space="preserve">GOURT DISTRIC SESSION JUDGE   </t>
  </si>
  <si>
    <t xml:space="preserve">IQBAL ROADD SIBI              </t>
  </si>
  <si>
    <t xml:space="preserve">1373 </t>
  </si>
  <si>
    <t>1042600</t>
  </si>
  <si>
    <t xml:space="preserve">CHUNGI                        </t>
  </si>
  <si>
    <t xml:space="preserve">SINI                          </t>
  </si>
  <si>
    <t xml:space="preserve">1503 </t>
  </si>
  <si>
    <t>1045700</t>
  </si>
  <si>
    <t xml:space="preserve">DEPUT REGISTANCE OPRATION     </t>
  </si>
  <si>
    <t xml:space="preserve">NARI ROAD                     </t>
  </si>
  <si>
    <t>1065900</t>
  </si>
  <si>
    <t xml:space="preserve">DEHPAL BOSTAN LOONI ROAD      </t>
  </si>
  <si>
    <t xml:space="preserve">ASSISTANT DIRECTOR LUBOUR     </t>
  </si>
  <si>
    <t xml:space="preserve">NEAR TTC LUNI ROAD SIBI       </t>
  </si>
  <si>
    <t>1101200</t>
  </si>
  <si>
    <t xml:space="preserve">ABDUL KARIM                   </t>
  </si>
  <si>
    <t xml:space="preserve">C/O POPULATION WELFARE OFFICE </t>
  </si>
  <si>
    <t>1102800</t>
  </si>
  <si>
    <t>NOOR MUHAMMAD</t>
  </si>
  <si>
    <t>DAHPAL KHURD</t>
  </si>
  <si>
    <t>1102900</t>
  </si>
  <si>
    <t xml:space="preserve">FAMILY PLANING OFFICER        </t>
  </si>
  <si>
    <t>1103000</t>
  </si>
  <si>
    <t xml:space="preserve">BASHIR AHME KHOSA             </t>
  </si>
  <si>
    <t>1108206</t>
  </si>
  <si>
    <t xml:space="preserve">DEHPAL KHURD  LUNI ROAD       </t>
  </si>
  <si>
    <t>1113000</t>
  </si>
  <si>
    <t xml:space="preserve">VILL:SAID ULLAH RIND          </t>
  </si>
  <si>
    <t>1115000</t>
  </si>
  <si>
    <t xml:space="preserve">WOVED WORK SINTER             </t>
  </si>
  <si>
    <t>1115300</t>
  </si>
  <si>
    <t xml:space="preserve">SHER ZAMAN                    </t>
  </si>
  <si>
    <t xml:space="preserve">LOONI ROAD SIBI               </t>
  </si>
  <si>
    <t>1120600</t>
  </si>
  <si>
    <t>CARPET CENTER SMALL INDUSTRIES</t>
  </si>
  <si>
    <t>1120700</t>
  </si>
  <si>
    <t>ASSISTANT DIRECTOR SAMAL INDU-</t>
  </si>
  <si>
    <t xml:space="preserve">LUNI ROAD SIBI                </t>
  </si>
  <si>
    <t>1121500</t>
  </si>
  <si>
    <t xml:space="preserve">INCHARGE TAILRING &amp; CUTTING   </t>
  </si>
  <si>
    <t xml:space="preserve">NOOR PUR ROAD SIBI            </t>
  </si>
  <si>
    <t>1144200</t>
  </si>
  <si>
    <t xml:space="preserve">TRAINING CENTRE FOR WOEMEN    </t>
  </si>
  <si>
    <t>1150900</t>
  </si>
  <si>
    <t xml:space="preserve">SAT MURALLAH                  </t>
  </si>
  <si>
    <t xml:space="preserve">DIST: SIBI                    </t>
  </si>
  <si>
    <t>1151100</t>
  </si>
  <si>
    <t xml:space="preserve">GOVT:GIRLS PRAMARY SCHOOL     </t>
  </si>
  <si>
    <t xml:space="preserve">GOLA KHOSA LUNI ROAD SIBI     </t>
  </si>
  <si>
    <t>1158100</t>
  </si>
  <si>
    <t xml:space="preserve">SAAT MARLA SCHEEM SIBI        </t>
  </si>
  <si>
    <t>1159200</t>
  </si>
  <si>
    <t>PRINCIPAL COLLEGE OF ELEMENTAR</t>
  </si>
  <si>
    <t xml:space="preserve">EDUCATION FEMALE SIBI         </t>
  </si>
  <si>
    <t>1159400</t>
  </si>
  <si>
    <t xml:space="preserve">PROJECT DIR NO 2              </t>
  </si>
  <si>
    <t>1159500</t>
  </si>
  <si>
    <t xml:space="preserve">PROJECT DIR NO 3              </t>
  </si>
  <si>
    <t>1160600</t>
  </si>
  <si>
    <t xml:space="preserve">FOREST TUBE WELL NO.1         </t>
  </si>
  <si>
    <t>1160700</t>
  </si>
  <si>
    <t xml:space="preserve">D.R.Q.NO.7                    </t>
  </si>
  <si>
    <t xml:space="preserve">NEAR G.SHAHAR SIBI            </t>
  </si>
  <si>
    <t>1160900</t>
  </si>
  <si>
    <t xml:space="preserve">MODEL FORM ZARHAT             </t>
  </si>
  <si>
    <t>1161000</t>
  </si>
  <si>
    <t xml:space="preserve">ASS:DIR:ZARAT                 </t>
  </si>
  <si>
    <t>1161200</t>
  </si>
  <si>
    <t xml:space="preserve">PROJECT DIRECTOR TUBE WELL 6  </t>
  </si>
  <si>
    <t xml:space="preserve">NEAR RAILWAY LINE             </t>
  </si>
  <si>
    <t>1164800</t>
  </si>
  <si>
    <t xml:space="preserve">VILL:BAKHRA SHAKAR KHAN       </t>
  </si>
  <si>
    <t xml:space="preserve">C/O EDUCATION DISTT:SIBI.     </t>
  </si>
  <si>
    <t>1165200</t>
  </si>
  <si>
    <t xml:space="preserve">KILLI:SHAKAR KHAN             </t>
  </si>
  <si>
    <t>1166100</t>
  </si>
  <si>
    <t xml:space="preserve">GOVT. MIDDLE SCHOOL BOYS      </t>
  </si>
  <si>
    <t xml:space="preserve">VILL. BAKHRA                  </t>
  </si>
  <si>
    <t>1168200</t>
  </si>
  <si>
    <t xml:space="preserve">GOVT:MIDDLE SCHOOL            </t>
  </si>
  <si>
    <t>KILLI BAKHRA GHULAM BOLAK SIBI</t>
  </si>
  <si>
    <t>1174100</t>
  </si>
  <si>
    <t xml:space="preserve">GOVT:BOYS MIDDLE SCHOOL       </t>
  </si>
  <si>
    <t xml:space="preserve">VILL:GHULAM BOLACK            </t>
  </si>
  <si>
    <t>1176408</t>
  </si>
  <si>
    <t xml:space="preserve">CIVIL DESPENSARY              </t>
  </si>
  <si>
    <t xml:space="preserve">KILLI GULOO SHAHER JADEED     </t>
  </si>
  <si>
    <t>1180500</t>
  </si>
  <si>
    <t>1188100</t>
  </si>
  <si>
    <t xml:space="preserve">GOVT: MIDDLI SCHOOL           </t>
  </si>
  <si>
    <t xml:space="preserve">GOLOO SHAHER VILLAGE          </t>
  </si>
  <si>
    <t>1194200</t>
  </si>
  <si>
    <t xml:space="preserve">LUNI                          </t>
  </si>
  <si>
    <t>1194600</t>
  </si>
  <si>
    <t>1194700</t>
  </si>
  <si>
    <t xml:space="preserve">HEALTH DEPARTMENT VILLAGE     </t>
  </si>
  <si>
    <t xml:space="preserve">LOONI SIBI                    </t>
  </si>
  <si>
    <t>1205400</t>
  </si>
  <si>
    <t xml:space="preserve">JAT MUHALLAH                  </t>
  </si>
  <si>
    <t xml:space="preserve">V.LUNI DISTT: SIBI            </t>
  </si>
  <si>
    <t>1217800</t>
  </si>
  <si>
    <t xml:space="preserve">VILLAGE LONI                  </t>
  </si>
  <si>
    <t>1218900</t>
  </si>
  <si>
    <t xml:space="preserve">KACH WALARI SIBI.             </t>
  </si>
  <si>
    <t>1223500</t>
  </si>
  <si>
    <t xml:space="preserve">METHARY                       </t>
  </si>
  <si>
    <t>1238100</t>
  </si>
  <si>
    <t xml:space="preserve">GOVT. HIGH SCHOOL             </t>
  </si>
  <si>
    <t xml:space="preserve">MITHRY                        </t>
  </si>
  <si>
    <t>1238200</t>
  </si>
  <si>
    <t xml:space="preserve">MITTRY                        </t>
  </si>
  <si>
    <t>1238300</t>
  </si>
  <si>
    <t xml:space="preserve">CIVIL DISPENSARY MITHRY       </t>
  </si>
  <si>
    <t xml:space="preserve">UNION COUNCIL OFFICE          </t>
  </si>
  <si>
    <t xml:space="preserve">GHORA HOSPITAL                </t>
  </si>
  <si>
    <t xml:space="preserve">MITHRY CITY                   </t>
  </si>
  <si>
    <t>1239100</t>
  </si>
  <si>
    <t xml:space="preserve">FILTER PLANT AT MITHRI        </t>
  </si>
  <si>
    <t xml:space="preserve">C/O EDO PHE DHADER            </t>
  </si>
  <si>
    <t xml:space="preserve">DISTT:BOLAN.                  </t>
  </si>
  <si>
    <t>1239500</t>
  </si>
  <si>
    <t xml:space="preserve">DISTRICT SPORT MANAGER PPHI   </t>
  </si>
  <si>
    <t xml:space="preserve">DSU VILLAGE MITHRI DISTT:     </t>
  </si>
  <si>
    <t xml:space="preserve">KACHI.                        </t>
  </si>
  <si>
    <t>1239607</t>
  </si>
  <si>
    <t xml:space="preserve">RURAL HEALTH CENTRE MITHRI    </t>
  </si>
  <si>
    <t xml:space="preserve">C/O EDO HEALTH DISTT:KACHI AT </t>
  </si>
  <si>
    <t xml:space="preserve">DHADER.                       </t>
  </si>
  <si>
    <t>1254100</t>
  </si>
  <si>
    <t xml:space="preserve">GOVT: GIRLS HIGHT SCHOOL      </t>
  </si>
  <si>
    <t xml:space="preserve">MATHADY                       </t>
  </si>
  <si>
    <t xml:space="preserve">MAHTADY                       </t>
  </si>
  <si>
    <t>1264500</t>
  </si>
  <si>
    <t xml:space="preserve">MHADEI                        </t>
  </si>
  <si>
    <t>1277200</t>
  </si>
  <si>
    <t xml:space="preserve">GALLI ZERO WAH                </t>
  </si>
  <si>
    <t xml:space="preserve">MEHADAI                       </t>
  </si>
  <si>
    <t>1278200</t>
  </si>
  <si>
    <t xml:space="preserve">VILLAGE BAHRI                 </t>
  </si>
  <si>
    <t xml:space="preserve">DHADAR                        </t>
  </si>
  <si>
    <t>1298800</t>
  </si>
  <si>
    <t xml:space="preserve">GOVT:PRIOMARY SCHOOL          </t>
  </si>
  <si>
    <t xml:space="preserve">KALLI HABIB ABAD              </t>
  </si>
  <si>
    <t xml:space="preserve">MEHTADTI                      </t>
  </si>
  <si>
    <t>1298801</t>
  </si>
  <si>
    <t xml:space="preserve">VILLAGE GOR KOHNA             </t>
  </si>
  <si>
    <t>1303700</t>
  </si>
  <si>
    <t xml:space="preserve">VILLAGE HAJI SHAHER           </t>
  </si>
  <si>
    <t>1303800</t>
  </si>
  <si>
    <t xml:space="preserve">MEHTADI                       </t>
  </si>
  <si>
    <t>51223</t>
  </si>
  <si>
    <t>1303900</t>
  </si>
  <si>
    <t xml:space="preserve">QUARTER DASTKARI MARKAZ       </t>
  </si>
  <si>
    <t>1304000</t>
  </si>
  <si>
    <t>1304100</t>
  </si>
  <si>
    <t>1304300</t>
  </si>
  <si>
    <t xml:space="preserve">CIVIL DISPANCIRY              </t>
  </si>
  <si>
    <t xml:space="preserve">HEALTH DEPARTMENT             </t>
  </si>
  <si>
    <t xml:space="preserve">HAJI SHER MEHTADI             </t>
  </si>
  <si>
    <t>1306700</t>
  </si>
  <si>
    <t xml:space="preserve">OFFICE CHAIRMAN COUNCIL       </t>
  </si>
  <si>
    <t>1306800</t>
  </si>
  <si>
    <t xml:space="preserve">OFFICE LOCAL GOVT. HAJI SHER  </t>
  </si>
  <si>
    <t xml:space="preserve">VILLAGE HAJI SHE R            </t>
  </si>
  <si>
    <t>1307000</t>
  </si>
  <si>
    <t xml:space="preserve">LONEEZ TANA HAJI SHER         </t>
  </si>
  <si>
    <t>1307500</t>
  </si>
  <si>
    <t>1310200</t>
  </si>
  <si>
    <t xml:space="preserve">EDO PHED DHADAR COMMUNITY WSS </t>
  </si>
  <si>
    <t xml:space="preserve">WSS HAJI SHERE                </t>
  </si>
  <si>
    <t>1310900</t>
  </si>
  <si>
    <t xml:space="preserve">GOVERNMENT PRIMAERY SCHOOL    </t>
  </si>
  <si>
    <t xml:space="preserve">MEHDATI                       </t>
  </si>
  <si>
    <t xml:space="preserve">MEHTIDI                       </t>
  </si>
  <si>
    <t>1332900</t>
  </si>
  <si>
    <t xml:space="preserve">GOVT PRIAMARY SCHOOL          </t>
  </si>
  <si>
    <t xml:space="preserve">GALI DANDOORO                 </t>
  </si>
  <si>
    <t xml:space="preserve">GALI HYDER                    </t>
  </si>
  <si>
    <t>1355800</t>
  </si>
  <si>
    <t xml:space="preserve">DISTRICT SUPORT MANAGER PPHI  </t>
  </si>
  <si>
    <t xml:space="preserve">DSU VILLAGE:SHAN BAZ KHAN     </t>
  </si>
  <si>
    <t xml:space="preserve">MITHRI DISTT:KACHI.           </t>
  </si>
  <si>
    <t>1361100</t>
  </si>
  <si>
    <t xml:space="preserve">GOGRA RAISANI DHADAR          </t>
  </si>
  <si>
    <t>1365900</t>
  </si>
  <si>
    <t>1395700</t>
  </si>
  <si>
    <t xml:space="preserve">5115 </t>
  </si>
  <si>
    <t>1669600</t>
  </si>
  <si>
    <t xml:space="preserve">NIGHARI DHADAR                </t>
  </si>
  <si>
    <t>1714400</t>
  </si>
  <si>
    <t xml:space="preserve">A.C CUT MUNDAY                </t>
  </si>
  <si>
    <t>1714401</t>
  </si>
  <si>
    <t xml:space="preserve">OILSEED BOTONISTNODP          </t>
  </si>
  <si>
    <t xml:space="preserve">6043 </t>
  </si>
  <si>
    <t xml:space="preserve">ZONAL DIRECTOR LEVIES         </t>
  </si>
  <si>
    <t xml:space="preserve">SOHBAT SARI ROAD SIBI         </t>
  </si>
  <si>
    <t>0189800</t>
  </si>
  <si>
    <t xml:space="preserve">GHARIB ABAD C/O XEN P.H.E.    </t>
  </si>
  <si>
    <t xml:space="preserve">NEAR TV BOOSTER ROAD SIBI     </t>
  </si>
  <si>
    <t>0189801</t>
  </si>
  <si>
    <t xml:space="preserve">XEN PHE </t>
  </si>
  <si>
    <t>NEW BORE PHASE-II G-ABAD SIBI</t>
  </si>
  <si>
    <t>0255901</t>
  </si>
  <si>
    <t xml:space="preserve">S.P GURAD ROOM                </t>
  </si>
  <si>
    <t xml:space="preserve">POLICE COLONY GHARIB ABAD     </t>
  </si>
  <si>
    <t>0335900</t>
  </si>
  <si>
    <t xml:space="preserve">BIG STALL EXHIBITION GROUND   </t>
  </si>
  <si>
    <t>0340300</t>
  </si>
  <si>
    <t xml:space="preserve">DISTRIC JAIL SIBBI            </t>
  </si>
  <si>
    <t xml:space="preserve">J.ROAD SIBBI                  </t>
  </si>
  <si>
    <t>0355700</t>
  </si>
  <si>
    <t xml:space="preserve">SESSION JUDGE  OFFICE         </t>
  </si>
  <si>
    <t>0356000</t>
  </si>
  <si>
    <t xml:space="preserve">DIGREE COLLAGE SIBBI          </t>
  </si>
  <si>
    <t>0365900</t>
  </si>
  <si>
    <t xml:space="preserve">SUR-CUT HOUSE SIBI            </t>
  </si>
  <si>
    <t>0624100</t>
  </si>
  <si>
    <t xml:space="preserve">MOTHER AND CHILD              </t>
  </si>
  <si>
    <t>0658200</t>
  </si>
  <si>
    <t xml:space="preserve">HUNERED BED HOSPITAL          </t>
  </si>
  <si>
    <t xml:space="preserve">KURAK ROAD                    </t>
  </si>
  <si>
    <t>0726501</t>
  </si>
  <si>
    <t xml:space="preserve">XEN PHE W/S SCHEME            </t>
  </si>
  <si>
    <t>0905900</t>
  </si>
  <si>
    <t xml:space="preserve">WATER SUPPLY T/WELL NO 1      </t>
  </si>
  <si>
    <t>0905901</t>
  </si>
  <si>
    <t>XEN PHE SIBI DIVISION</t>
  </si>
  <si>
    <t>TALE VILLAGE SIBI</t>
  </si>
  <si>
    <t>0952401</t>
  </si>
  <si>
    <t>ZONAL COMMANDENT</t>
  </si>
  <si>
    <t>BANGLOW HOUSE NEAR SADAR THANA</t>
  </si>
  <si>
    <t>0952402</t>
  </si>
  <si>
    <t>COMPLEX NEAR SADDAR THANA</t>
  </si>
  <si>
    <t>0952500</t>
  </si>
  <si>
    <t xml:space="preserve">BUS ADDA C                    </t>
  </si>
  <si>
    <t xml:space="preserve">O COMMISSIONER SIBI           </t>
  </si>
  <si>
    <t xml:space="preserve">NEAR PETROL PUMP              </t>
  </si>
  <si>
    <t xml:space="preserve">3323 </t>
  </si>
  <si>
    <t>0960501</t>
  </si>
  <si>
    <t xml:space="preserve">SCHOOL SIBI QUETTA ROAD SIBI  </t>
  </si>
  <si>
    <t>1067200</t>
  </si>
  <si>
    <t xml:space="preserve">MARI ROAD                     </t>
  </si>
  <si>
    <t xml:space="preserve">TECH: TRAINING CENTRE         </t>
  </si>
  <si>
    <t xml:space="preserve">LOONY ROAD                    </t>
  </si>
  <si>
    <t>1147602</t>
  </si>
  <si>
    <t xml:space="preserve">P D (TECH) EDUCATION          </t>
  </si>
  <si>
    <t xml:space="preserve">POLY TECHNICAL COLLEGE LUNI   </t>
  </si>
  <si>
    <t>1161100</t>
  </si>
  <si>
    <t xml:space="preserve">WATER SUPPLY PHE T/WELL NO 2  </t>
  </si>
  <si>
    <t>1162004</t>
  </si>
  <si>
    <t>XEN PHE DIVISION SIBI</t>
  </si>
  <si>
    <t>WATER SUPPLY SCHEME NARI GAJ</t>
  </si>
  <si>
    <t>ROAD SIBI</t>
  </si>
  <si>
    <t>1162100</t>
  </si>
  <si>
    <t xml:space="preserve">WORKS SIBI                    </t>
  </si>
  <si>
    <t>1162301</t>
  </si>
  <si>
    <t xml:space="preserve">XEN PHE WATER                 </t>
  </si>
  <si>
    <t xml:space="preserve">NEAR NARI GAJ                 </t>
  </si>
  <si>
    <t>1174500</t>
  </si>
  <si>
    <t xml:space="preserve">KILLI BAKHRA GHULAM BOLAK     </t>
  </si>
  <si>
    <t>1225301</t>
  </si>
  <si>
    <t xml:space="preserve">KACHHI MITHRI DAIM DISPERSAL  </t>
  </si>
  <si>
    <t xml:space="preserve">DISTT KACHHI                  </t>
  </si>
  <si>
    <t>1274403</t>
  </si>
  <si>
    <t xml:space="preserve">WATER SUPPLY SCHEEM PHE       </t>
  </si>
  <si>
    <t xml:space="preserve">DISTT: KACHHI MITHRI          </t>
  </si>
  <si>
    <t xml:space="preserve">KACHHI                        </t>
  </si>
  <si>
    <t>1277401</t>
  </si>
  <si>
    <t xml:space="preserve">MITHRI DSITT:KACHHI DAHDAR    </t>
  </si>
  <si>
    <t>1282700</t>
  </si>
  <si>
    <t xml:space="preserve">WATER SUPPLY SCHEEM COMMUNITY </t>
  </si>
  <si>
    <t xml:space="preserve">I                             </t>
  </si>
  <si>
    <t>C/O ABDUL HALEEM KHASO MIR WAH</t>
  </si>
  <si>
    <t>1292401</t>
  </si>
  <si>
    <t xml:space="preserve">KACHHI AERI DAIM DISPERSAL    </t>
  </si>
  <si>
    <t>1308801</t>
  </si>
  <si>
    <t>P.D PHED PHASE_II</t>
  </si>
  <si>
    <t>BOSTING STATION LERDSAY MITHRI</t>
  </si>
  <si>
    <t>T/WELL MITHRI</t>
  </si>
  <si>
    <t>1313401</t>
  </si>
  <si>
    <t xml:space="preserve">KACHHI HAJI SHAHER DISPERSAL  </t>
  </si>
  <si>
    <t>1313402</t>
  </si>
  <si>
    <t>BOSTING STATION HAJI SHER</t>
  </si>
  <si>
    <t>1348401</t>
  </si>
  <si>
    <t xml:space="preserve">PROJECT DIRECTOR IRIGATION    </t>
  </si>
  <si>
    <t xml:space="preserve">KACHI                         </t>
  </si>
  <si>
    <t>1354801</t>
  </si>
  <si>
    <t xml:space="preserve">RIVER KACHI GHAZI DAM         </t>
  </si>
  <si>
    <t>0009401</t>
  </si>
  <si>
    <t xml:space="preserve">PROJECT DIRECTOR (CMDOP)      </t>
  </si>
  <si>
    <t>0242505</t>
  </si>
  <si>
    <t xml:space="preserve">DY:COMMISSINER                </t>
  </si>
  <si>
    <t xml:space="preserve">LIGHTING ANIMAL GRAOUND       </t>
  </si>
  <si>
    <t>0336200</t>
  </si>
  <si>
    <t xml:space="preserve">DISTRICT CUORDIRATION OFFICER </t>
  </si>
  <si>
    <t xml:space="preserve">WATER SUPPLY SCHEEME CRICUKAT </t>
  </si>
  <si>
    <t xml:space="preserve">STEDIUM DISTT:SIBI            </t>
  </si>
  <si>
    <t>0369700</t>
  </si>
  <si>
    <t>0656400</t>
  </si>
  <si>
    <t xml:space="preserve">PROJECT DIRECTOR DEVELOPMENT  </t>
  </si>
  <si>
    <t xml:space="preserve">NOOR PUR                      </t>
  </si>
  <si>
    <t xml:space="preserve">5713 </t>
  </si>
  <si>
    <t>0755600</t>
  </si>
  <si>
    <t xml:space="preserve">WATER SUPPLY SCHEME P.E.H.    </t>
  </si>
  <si>
    <t xml:space="preserve">MILL GHARA FARAI              </t>
  </si>
  <si>
    <t xml:space="preserve">KILLI MALH GUHRAM ZAI SIBI    </t>
  </si>
  <si>
    <t>0768800</t>
  </si>
  <si>
    <t xml:space="preserve">WATER SUPPLY  P.H.E.          </t>
  </si>
  <si>
    <t xml:space="preserve">KILLI KHURAK                  </t>
  </si>
  <si>
    <t>0855701</t>
  </si>
  <si>
    <t xml:space="preserve">XEN PHED SIBI                 </t>
  </si>
  <si>
    <t xml:space="preserve">RO PLANT SULTAN KOT           </t>
  </si>
  <si>
    <t xml:space="preserve">TALLI                         </t>
  </si>
  <si>
    <t>0869900</t>
  </si>
  <si>
    <t xml:space="preserve">WATER SUPPLY T/WELL NO 4      </t>
  </si>
  <si>
    <t>0888000</t>
  </si>
  <si>
    <t xml:space="preserve">XEN P.H.E.D WATER SUPPLY      </t>
  </si>
  <si>
    <t xml:space="preserve">VILLAGE KHOO MACHI            </t>
  </si>
  <si>
    <t>0951600</t>
  </si>
  <si>
    <t xml:space="preserve">REST HOUSE B &amp; R              </t>
  </si>
  <si>
    <t xml:space="preserve">NEAR PETROL PUMP QUETTA ROAD  </t>
  </si>
  <si>
    <t>0957600</t>
  </si>
  <si>
    <t>0981400</t>
  </si>
  <si>
    <t xml:space="preserve">D.KALAN SIBI                  </t>
  </si>
  <si>
    <t>1159300</t>
  </si>
  <si>
    <t xml:space="preserve">WATER SUPLLY T/WELL NO 1      </t>
  </si>
  <si>
    <t>1159700</t>
  </si>
  <si>
    <t xml:space="preserve">ABDUL GHAFOOR W/S             </t>
  </si>
  <si>
    <t xml:space="preserve">KILLI DUR MUHAMMAD SIBI       </t>
  </si>
  <si>
    <t>1159800</t>
  </si>
  <si>
    <t xml:space="preserve">GOLA KHOSA SIBI               </t>
  </si>
  <si>
    <t>1160500</t>
  </si>
  <si>
    <t xml:space="preserve">FOREST TUBE WELL NO.2         </t>
  </si>
  <si>
    <t>1161300</t>
  </si>
  <si>
    <t xml:space="preserve">ASSTT: DIRECTOR MODEL FARM    </t>
  </si>
  <si>
    <t xml:space="preserve">V.GULLO SHER                  </t>
  </si>
  <si>
    <t>1161600</t>
  </si>
  <si>
    <t xml:space="preserve">WATER SUPPLY PHE T/WELL 3     </t>
  </si>
  <si>
    <t>1161700</t>
  </si>
  <si>
    <t xml:space="preserve">WATER SUPPLY NORI ROAD NO.1   </t>
  </si>
  <si>
    <t xml:space="preserve">CANT FEEDER SIBI              </t>
  </si>
  <si>
    <t>1161800</t>
  </si>
  <si>
    <t>1161900</t>
  </si>
  <si>
    <t xml:space="preserve">WATER SUPPLY PHE  TUBE WELL 5 </t>
  </si>
  <si>
    <t>1162400</t>
  </si>
  <si>
    <t xml:space="preserve">BAKHRA SHAKAR KHAN SIBI       </t>
  </si>
  <si>
    <t>1194500</t>
  </si>
  <si>
    <t xml:space="preserve">WATER SUPPLY LUNI             </t>
  </si>
  <si>
    <t>36</t>
  </si>
  <si>
    <t>0019398</t>
  </si>
  <si>
    <t xml:space="preserve">WATER SUPPLY T/WELL NO 3      </t>
  </si>
  <si>
    <t>0019399</t>
  </si>
  <si>
    <t xml:space="preserve">EDO PHED W/S SCHEME           </t>
  </si>
  <si>
    <t xml:space="preserve">SANT EUGENS SCHOOL            </t>
  </si>
  <si>
    <t>0019400</t>
  </si>
  <si>
    <t xml:space="preserve">XEN PHED BOLAN W/S/S          </t>
  </si>
  <si>
    <t xml:space="preserve">VILLAGE KOLACHI MITHRI        </t>
  </si>
  <si>
    <t xml:space="preserve">KOLACHI MITHRI                </t>
  </si>
  <si>
    <t>0019401</t>
  </si>
  <si>
    <t xml:space="preserve">V.GHAZI AT RINDRA MITHRI SIBI </t>
  </si>
  <si>
    <t>0019406</t>
  </si>
  <si>
    <t xml:space="preserve">VILLAGE GHOVAMAZI             </t>
  </si>
  <si>
    <t>0019407</t>
  </si>
  <si>
    <t xml:space="preserve">WATER SUPPLY T/WELL NO 2      </t>
  </si>
  <si>
    <t>0019408</t>
  </si>
  <si>
    <t xml:space="preserve">WATER SUPPLY SCHEME P H E     </t>
  </si>
  <si>
    <t xml:space="preserve">SAT MARLA SIBI                </t>
  </si>
  <si>
    <t>0019409</t>
  </si>
  <si>
    <t xml:space="preserve">D.F.O.BORI NO.8               </t>
  </si>
  <si>
    <t xml:space="preserve">NEAR G.SHER SIBI              </t>
  </si>
  <si>
    <t>48412</t>
  </si>
  <si>
    <t xml:space="preserve">BAKHTIAR ABAD  MAIN ROAD      </t>
  </si>
  <si>
    <t xml:space="preserve">DISTRICT BOLAN                </t>
  </si>
  <si>
    <t xml:space="preserve">1319 </t>
  </si>
  <si>
    <t>0002200</t>
  </si>
  <si>
    <t xml:space="preserve">S.D.O IRRIGATION              </t>
  </si>
  <si>
    <t xml:space="preserve">MAIN ROAD BAKHTIYAR ABAD      </t>
  </si>
  <si>
    <t>0002300</t>
  </si>
  <si>
    <t xml:space="preserve">S.D.O IRR:REST HOUSE          </t>
  </si>
  <si>
    <t xml:space="preserve">S D O OFFICE P.H.E (PHED)     </t>
  </si>
  <si>
    <t xml:space="preserve">B/ABAD DOMKI                  </t>
  </si>
  <si>
    <t>0005000</t>
  </si>
  <si>
    <t xml:space="preserve">INCHARGE F.W.O CAMP           </t>
  </si>
  <si>
    <t xml:space="preserve">NEAR FOOD GOWON BAKHTIAR ABAD </t>
  </si>
  <si>
    <t xml:space="preserve">C/O SIGNAL CENTER SIBI        </t>
  </si>
  <si>
    <t>0005400</t>
  </si>
  <si>
    <t xml:space="preserve">SDO B &amp;R                      </t>
  </si>
  <si>
    <t xml:space="preserve">SDO B AND R BUKHTYAR ABAD     </t>
  </si>
  <si>
    <t xml:space="preserve">MAIN ROAD                     </t>
  </si>
  <si>
    <t>0005500</t>
  </si>
  <si>
    <t xml:space="preserve">SDO BNR OFFICER               </t>
  </si>
  <si>
    <t xml:space="preserve">SDO OFFICER BNR BUKHTYAR ABAD </t>
  </si>
  <si>
    <t xml:space="preserve">BUKHTYAR ABAD  MAIN ROAD      </t>
  </si>
  <si>
    <t>0005502</t>
  </si>
  <si>
    <t>MEDICAL EMERGENCE CENTER</t>
  </si>
  <si>
    <t>BAKHTIAR ABAD DOMKI</t>
  </si>
  <si>
    <t>LEHRI</t>
  </si>
  <si>
    <t xml:space="preserve">5136 </t>
  </si>
  <si>
    <t>0009300</t>
  </si>
  <si>
    <t xml:space="preserve">FILTER PLANT WATER SUPPLY     </t>
  </si>
  <si>
    <t xml:space="preserve">SCHEEM AT BAKHTIAR ABAD       </t>
  </si>
  <si>
    <t xml:space="preserve">GOVT GIRLLS MIDDLE            </t>
  </si>
  <si>
    <t xml:space="preserve">DOMKI                         </t>
  </si>
  <si>
    <t xml:space="preserve">SAVEL HOSPITAL                </t>
  </si>
  <si>
    <t xml:space="preserve">BUKHTAIRABAD                  </t>
  </si>
  <si>
    <t xml:space="preserve">BUKHTAIRBAD                   </t>
  </si>
  <si>
    <t>0054700</t>
  </si>
  <si>
    <t xml:space="preserve">HEAD  MASTER                  </t>
  </si>
  <si>
    <t xml:space="preserve">GOVT HIGH SCHOOL BAKHTIAR     </t>
  </si>
  <si>
    <t xml:space="preserve">ABAD                          </t>
  </si>
  <si>
    <t xml:space="preserve">GOVT HIHI SCHOOL              </t>
  </si>
  <si>
    <t xml:space="preserve">BUKHYRAR ABAD                 </t>
  </si>
  <si>
    <t xml:space="preserve">BUKHYAR ABAD                  </t>
  </si>
  <si>
    <t xml:space="preserve">WATER SUPLAY SELIH            </t>
  </si>
  <si>
    <t xml:space="preserve">NEAR POWER HOUSE              </t>
  </si>
  <si>
    <t xml:space="preserve">SDO OFFICER IRRIGATION        </t>
  </si>
  <si>
    <t xml:space="preserve">SDO IRRIGATION OFFICE MAIN RD </t>
  </si>
  <si>
    <t xml:space="preserve">BUKHYYAR ABAD                 </t>
  </si>
  <si>
    <t xml:space="preserve">1315 </t>
  </si>
  <si>
    <t>0059800</t>
  </si>
  <si>
    <t xml:space="preserve">LEHRI CITY BUKHTIAR ABAD      </t>
  </si>
  <si>
    <t xml:space="preserve">LEGHARI                       </t>
  </si>
  <si>
    <t>0060800</t>
  </si>
  <si>
    <t xml:space="preserve">WIRELESS LEVIES THANA         </t>
  </si>
  <si>
    <t xml:space="preserve">TEHSIL ROAD LEHRI             </t>
  </si>
  <si>
    <t xml:space="preserve">1311 </t>
  </si>
  <si>
    <t>0061600</t>
  </si>
  <si>
    <t xml:space="preserve">GOVERNMENT PRIMERY SCHOOL     </t>
  </si>
  <si>
    <t xml:space="preserve">ARRAIN MOHELLA LEHRI          </t>
  </si>
  <si>
    <t>0062800</t>
  </si>
  <si>
    <t xml:space="preserve">JEL KHANA JAAT                </t>
  </si>
  <si>
    <t xml:space="preserve">1327 </t>
  </si>
  <si>
    <t xml:space="preserve">SUB ENGINEER OFFICE           </t>
  </si>
  <si>
    <t xml:space="preserve">NEAR CIVIL HOSPITAL LEHRI     </t>
  </si>
  <si>
    <t xml:space="preserve">TEHSIL MUNCIPAL OFFICER       </t>
  </si>
  <si>
    <t xml:space="preserve">TEHSIL LEHRI                  </t>
  </si>
  <si>
    <t xml:space="preserve">DSITT:SIBI                    </t>
  </si>
  <si>
    <t>0072500</t>
  </si>
  <si>
    <t>0072700</t>
  </si>
  <si>
    <t xml:space="preserve">TEHSELDAR OFFICE              </t>
  </si>
  <si>
    <t>0072800</t>
  </si>
  <si>
    <t xml:space="preserve">NEAR TEHSIL OFFICE LEHRI      </t>
  </si>
  <si>
    <t>0072900</t>
  </si>
  <si>
    <t xml:space="preserve">1310 </t>
  </si>
  <si>
    <t>0073000</t>
  </si>
  <si>
    <t xml:space="preserve">CIVIL HOSPITEL                </t>
  </si>
  <si>
    <t>CIVIL HOSPITAL BUKHTIABAD LEHR</t>
  </si>
  <si>
    <t>0073100</t>
  </si>
  <si>
    <t xml:space="preserve">LHV HOSPITAL                  </t>
  </si>
  <si>
    <t xml:space="preserve">ASST. MANAGER                 </t>
  </si>
  <si>
    <t xml:space="preserve">1313 </t>
  </si>
  <si>
    <t xml:space="preserve">GOVERNMENT GIRLS PRIMERY      </t>
  </si>
  <si>
    <t xml:space="preserve">DISTT;SIBI                    </t>
  </si>
  <si>
    <t xml:space="preserve">NEAR BUS ADDA BUKHTIAR ABAD   </t>
  </si>
  <si>
    <t xml:space="preserve">GOVERNMENT GIRLS MIDDLE       </t>
  </si>
  <si>
    <t>0103300</t>
  </si>
  <si>
    <t>0103500</t>
  </si>
  <si>
    <t>MUHALLA MOCHIAN TEHSEEL LEHRI.</t>
  </si>
  <si>
    <t>C/O D.D.O EDUCATION DISTT:SIBI</t>
  </si>
  <si>
    <t>0106100</t>
  </si>
  <si>
    <t xml:space="preserve">DAJLI MOHALLAH                </t>
  </si>
  <si>
    <t>0106200</t>
  </si>
  <si>
    <t>0124400</t>
  </si>
  <si>
    <t xml:space="preserve">GOVT:BOYS MIDDLE SCHOOL BASTI </t>
  </si>
  <si>
    <t xml:space="preserve">LOHRAN TEHSEEL LEHRI.         </t>
  </si>
  <si>
    <t>0124500</t>
  </si>
  <si>
    <t xml:space="preserve">XEN PHED SIBI WATER SUPPLY    </t>
  </si>
  <si>
    <t xml:space="preserve">NEAR BASTI LOHARAN            </t>
  </si>
  <si>
    <t>0133100</t>
  </si>
  <si>
    <t xml:space="preserve">EXECUTIVE DISTRICT OFFICE     </t>
  </si>
  <si>
    <t xml:space="preserve">BELO LEHRI SIBI DISTT:        </t>
  </si>
  <si>
    <t>0137305</t>
  </si>
  <si>
    <t xml:space="preserve">CIVIL DISPENSERY              </t>
  </si>
  <si>
    <t xml:space="preserve">VILLAGE TRIHAR                </t>
  </si>
  <si>
    <t xml:space="preserve">LEHRI.                        </t>
  </si>
  <si>
    <t xml:space="preserve">W/S SCHEEM VILLAGE PHULJI     </t>
  </si>
  <si>
    <t xml:space="preserve">C/O EDO P.H.E.D SIBI.         </t>
  </si>
  <si>
    <t xml:space="preserve">7601 </t>
  </si>
  <si>
    <t xml:space="preserve">BHUND JAGEER                  </t>
  </si>
  <si>
    <t xml:space="preserve">D.D.O EDUCATION TEHSIL LEHRI  </t>
  </si>
  <si>
    <t>0151300</t>
  </si>
  <si>
    <t xml:space="preserve">XEN P.H.E DIVISION SIBI       </t>
  </si>
  <si>
    <t xml:space="preserve">VILLAGE WAZIR MACHI           </t>
  </si>
  <si>
    <t>0156500</t>
  </si>
  <si>
    <t xml:space="preserve">VILLAGE:BURRA                 </t>
  </si>
  <si>
    <t xml:space="preserve">C/O D.D.O EDUCATION TEH:LEHRI </t>
  </si>
  <si>
    <t>0159300</t>
  </si>
  <si>
    <t xml:space="preserve">KHANO SHAHAR                  </t>
  </si>
  <si>
    <t>0159500</t>
  </si>
  <si>
    <t xml:space="preserve">VILLAGE TUNIA P.O.LEHRI       </t>
  </si>
  <si>
    <t xml:space="preserve">DISTT:BOLAN                   </t>
  </si>
  <si>
    <t>0160100</t>
  </si>
  <si>
    <t xml:space="preserve">SOOMRA MUHALLA TUNIA LEHRI    </t>
  </si>
  <si>
    <t>0160800</t>
  </si>
  <si>
    <t xml:space="preserve">KATBAR SHARIF                 </t>
  </si>
  <si>
    <t>C/O D.D.O EDUCATION LEHRI SIBI</t>
  </si>
  <si>
    <t>0161400</t>
  </si>
  <si>
    <t xml:space="preserve">W/S SCHEEM THARALAL SHAH      </t>
  </si>
  <si>
    <t>0164300</t>
  </si>
  <si>
    <t xml:space="preserve">KUBA BUGHDAR LEHRI            </t>
  </si>
  <si>
    <t>0164900</t>
  </si>
  <si>
    <t xml:space="preserve">GOVT BOYS HIGH SCHOOL TREAHAR </t>
  </si>
  <si>
    <t xml:space="preserve">TEHSIL LEHRI DISTT SIBI       </t>
  </si>
  <si>
    <t>0165200</t>
  </si>
  <si>
    <t xml:space="preserve">W/SUPPLY SCHEEM FILTER PLANT  </t>
  </si>
  <si>
    <t xml:space="preserve">GOTH:TRIHAR LEHRI.            </t>
  </si>
  <si>
    <t>0165500</t>
  </si>
  <si>
    <t xml:space="preserve">BASTI KAMAL SHAH TRAHAR       </t>
  </si>
  <si>
    <t>0165700</t>
  </si>
  <si>
    <t xml:space="preserve">HINDU MUHALLA TREAHAR         </t>
  </si>
  <si>
    <t>0166600</t>
  </si>
  <si>
    <t xml:space="preserve">VILLAGE MURAD WAH GOLA LEHRI  </t>
  </si>
  <si>
    <t xml:space="preserve">DISTT: BOLAN                  </t>
  </si>
  <si>
    <t>0166900</t>
  </si>
  <si>
    <t xml:space="preserve">KHAIR WAH                     </t>
  </si>
  <si>
    <t>0167000</t>
  </si>
  <si>
    <t xml:space="preserve">BASIL HEALTH UNIT             </t>
  </si>
  <si>
    <t>0167100</t>
  </si>
  <si>
    <t xml:space="preserve">BASIC HEALTH UNIT GOTH THERHI </t>
  </si>
  <si>
    <t xml:space="preserve">BIRAHAMANI LEHRI C/O DISTT;   </t>
  </si>
  <si>
    <t xml:space="preserve">HEALTH OFFICER DISTT:SIBI     </t>
  </si>
  <si>
    <t>0167200</t>
  </si>
  <si>
    <t xml:space="preserve">VILLAGE KHAIR WAH LEHRI       </t>
  </si>
  <si>
    <t>0167600</t>
  </si>
  <si>
    <t xml:space="preserve">MAIN ABDUL GHAFOOR W/S        </t>
  </si>
  <si>
    <t xml:space="preserve">C/O CHAIRMAN OF COMMITEE W/S  </t>
  </si>
  <si>
    <t xml:space="preserve">KATPAR SHARIF W/S             </t>
  </si>
  <si>
    <t>0167700</t>
  </si>
  <si>
    <t xml:space="preserve">W/S SCHEEM ABDUL REHMAN MACHI </t>
  </si>
  <si>
    <t>0167800</t>
  </si>
  <si>
    <t xml:space="preserve">KATBAR SHARIF LEHRI.          </t>
  </si>
  <si>
    <t>0168200</t>
  </si>
  <si>
    <t xml:space="preserve">SOCIAL WELRERE OFFICE         </t>
  </si>
  <si>
    <t xml:space="preserve">NEAR LAL JEE MANDER           </t>
  </si>
  <si>
    <t>0180900</t>
  </si>
  <si>
    <t xml:space="preserve">GOVT ENTER COLLEGE            </t>
  </si>
  <si>
    <t xml:space="preserve">BEL PAT ROAD                  </t>
  </si>
  <si>
    <t xml:space="preserve">BHAG                          </t>
  </si>
  <si>
    <t>0181000</t>
  </si>
  <si>
    <t>0181100</t>
  </si>
  <si>
    <t xml:space="preserve">BETPAL                        </t>
  </si>
  <si>
    <t>0181500</t>
  </si>
  <si>
    <t>0181600</t>
  </si>
  <si>
    <t>0181800</t>
  </si>
  <si>
    <t xml:space="preserve">NAKA TOWN COMATI              </t>
  </si>
  <si>
    <t xml:space="preserve">BELPAT ROAD                   </t>
  </si>
  <si>
    <t xml:space="preserve">5320 </t>
  </si>
  <si>
    <t>0186200</t>
  </si>
  <si>
    <t xml:space="preserve">W/SUPPLY SCHEEM               </t>
  </si>
  <si>
    <t>0205500</t>
  </si>
  <si>
    <t xml:space="preserve">MASTE ABDUL QADIR             </t>
  </si>
  <si>
    <t xml:space="preserve">IBRAHIM MUHALLAH              </t>
  </si>
  <si>
    <t xml:space="preserve">FILTER PLANT BHAG TOWN BHAG   </t>
  </si>
  <si>
    <t xml:space="preserve">C/O EXECTIVE DISTRICT OFFICER </t>
  </si>
  <si>
    <t xml:space="preserve">PHE AT DHADER.                </t>
  </si>
  <si>
    <t>0219700</t>
  </si>
  <si>
    <t xml:space="preserve">HEAD MASTER PRIMERY SCHOOL    </t>
  </si>
  <si>
    <t>0220000</t>
  </si>
  <si>
    <t xml:space="preserve">MUHALLAH DACK KHANA           </t>
  </si>
  <si>
    <t>0226500</t>
  </si>
  <si>
    <t xml:space="preserve">GOVT INTER COLLEGES SCIENCE   </t>
  </si>
  <si>
    <t>0230100</t>
  </si>
  <si>
    <t xml:space="preserve">SOCIAL WELFAR                 </t>
  </si>
  <si>
    <t xml:space="preserve">A.D.A.O OFFICE/HOUSE          </t>
  </si>
  <si>
    <t xml:space="preserve">TEHSIL BHAG                   </t>
  </si>
  <si>
    <t>0271100</t>
  </si>
  <si>
    <t xml:space="preserve">POLICE VIRLES STATION         </t>
  </si>
  <si>
    <t xml:space="preserve">NEAR NAZAMAT OFFICE           </t>
  </si>
  <si>
    <t>0271200</t>
  </si>
  <si>
    <t xml:space="preserve">LIVEAS THANA                  </t>
  </si>
  <si>
    <t>0271300</t>
  </si>
  <si>
    <t>0271400</t>
  </si>
  <si>
    <t xml:space="preserve">TEHSALDAR OFFICE              </t>
  </si>
  <si>
    <t>0271500</t>
  </si>
  <si>
    <t>0271600</t>
  </si>
  <si>
    <t xml:space="preserve">TASURAY OFFICE                </t>
  </si>
  <si>
    <t>0271700</t>
  </si>
  <si>
    <t xml:space="preserve">OFFICE JUDICIAL MAJISTRATE    </t>
  </si>
  <si>
    <t xml:space="preserve">TEHSIL ROAD BHAG              </t>
  </si>
  <si>
    <t>0274100</t>
  </si>
  <si>
    <t xml:space="preserve">GOVT DAR-UL ALOOM             </t>
  </si>
  <si>
    <t xml:space="preserve">PRIMIRY SCHOOL                </t>
  </si>
  <si>
    <t>0274800</t>
  </si>
  <si>
    <t xml:space="preserve">LOCAL GOVT; OFFICE            </t>
  </si>
  <si>
    <t xml:space="preserve">BABOO MUHALLAH                </t>
  </si>
  <si>
    <t>0277400</t>
  </si>
  <si>
    <t>0298400</t>
  </si>
  <si>
    <t>0298500</t>
  </si>
  <si>
    <t xml:space="preserve">GOVT; HIGH SCHOOL OFFICE      </t>
  </si>
  <si>
    <t>0298700</t>
  </si>
  <si>
    <t xml:space="preserve">HEAD MASTER GOVT; HIGH SCHOOL </t>
  </si>
  <si>
    <t xml:space="preserve">NEAR REST HOUSE               </t>
  </si>
  <si>
    <t>0298800</t>
  </si>
  <si>
    <t>0298900</t>
  </si>
  <si>
    <t xml:space="preserve">BHAG TEHSIL ROAD              </t>
  </si>
  <si>
    <t>0299000</t>
  </si>
  <si>
    <t>0299100</t>
  </si>
  <si>
    <t xml:space="preserve">HAYANAT HOSPITAL              </t>
  </si>
  <si>
    <t>0299200</t>
  </si>
  <si>
    <t>0299300</t>
  </si>
  <si>
    <t>0300000</t>
  </si>
  <si>
    <t xml:space="preserve">CHAIRMAN TOWN COMMITTEE       </t>
  </si>
  <si>
    <t xml:space="preserve">CHAIRMAN QUARTER              </t>
  </si>
  <si>
    <t>0300300</t>
  </si>
  <si>
    <t>0330600</t>
  </si>
  <si>
    <t xml:space="preserve">GOVT. GIRLS HIGH SCHOOL       </t>
  </si>
  <si>
    <t xml:space="preserve">BUS STAND                     </t>
  </si>
  <si>
    <t>0348000</t>
  </si>
  <si>
    <t>0354600</t>
  </si>
  <si>
    <t xml:space="preserve"> TANGTO ARBAB BHAG            </t>
  </si>
  <si>
    <t xml:space="preserve">DIST BOLAN                    </t>
  </si>
  <si>
    <t>0356900</t>
  </si>
  <si>
    <t xml:space="preserve">FILTER PLANT VILLAGE:PAHORE   </t>
  </si>
  <si>
    <t xml:space="preserve">TEHSEEL BHAG                  </t>
  </si>
  <si>
    <t xml:space="preserve">C/O EDO PHED DHADER.          </t>
  </si>
  <si>
    <t>0361900</t>
  </si>
  <si>
    <t xml:space="preserve">CHHALGRI DIST BOLAN           </t>
  </si>
  <si>
    <t>0362000</t>
  </si>
  <si>
    <t xml:space="preserve">DEPUTY DISTRICT P.H.E         </t>
  </si>
  <si>
    <t xml:space="preserve">WATER SUPPLY SCHEME CHALGRI   </t>
  </si>
  <si>
    <t xml:space="preserve">BHAG DISTT:BOLAN              </t>
  </si>
  <si>
    <t>0363606</t>
  </si>
  <si>
    <t xml:space="preserve">C/O DHO KACHHI                </t>
  </si>
  <si>
    <t>0370900</t>
  </si>
  <si>
    <t xml:space="preserve">W/SUPPLY FILTER PLANT         </t>
  </si>
  <si>
    <t xml:space="preserve">GOTH:CHHALGRI BHAG.           </t>
  </si>
  <si>
    <t xml:space="preserve">C/O EDO PHED KACHHI DHADAR    </t>
  </si>
  <si>
    <t>0374700</t>
  </si>
  <si>
    <t xml:space="preserve">FILTER PLANT AISBANI          </t>
  </si>
  <si>
    <t xml:space="preserve">TEHSEEL:SANNY.C/O EDO PHED    </t>
  </si>
  <si>
    <t>0374800</t>
  </si>
  <si>
    <t>0374900</t>
  </si>
  <si>
    <t xml:space="preserve">GOVT; PRAIMARY SCHOOL         </t>
  </si>
  <si>
    <t xml:space="preserve">VILL HAJI NOOR                </t>
  </si>
  <si>
    <t xml:space="preserve">HEAD MRS GOVT GIRLS           </t>
  </si>
  <si>
    <t xml:space="preserve">VILLAGE BADA                  </t>
  </si>
  <si>
    <t xml:space="preserve">VILL BADA                     </t>
  </si>
  <si>
    <t xml:space="preserve">TESHIL BHAG                   </t>
  </si>
  <si>
    <t xml:space="preserve">GOVT HIGH SCHOOL PAHOE        </t>
  </si>
  <si>
    <t xml:space="preserve">GOTH PAHORE                   </t>
  </si>
  <si>
    <t xml:space="preserve">GOTH AAHORE                   </t>
  </si>
  <si>
    <t>0467200</t>
  </si>
  <si>
    <t xml:space="preserve">VILLAGE HAJIJA JALAL KHAN     </t>
  </si>
  <si>
    <t xml:space="preserve">DISTT: KACHHI                 </t>
  </si>
  <si>
    <t xml:space="preserve">GOVT GRILS SCHOOL             </t>
  </si>
  <si>
    <t>0467400</t>
  </si>
  <si>
    <t xml:space="preserve">FILTER PLANT VILLAGE:SUNNY    </t>
  </si>
  <si>
    <t xml:space="preserve">C/O PHED DHADER               </t>
  </si>
  <si>
    <t>0467500</t>
  </si>
  <si>
    <t xml:space="preserve">VILLAGE MASSU                 </t>
  </si>
  <si>
    <t xml:space="preserve">TEHSIL BHAG.                  </t>
  </si>
  <si>
    <t>0467600</t>
  </si>
  <si>
    <t xml:space="preserve">GOVT MIDDLE GIRLS COMMUNITY   </t>
  </si>
  <si>
    <t xml:space="preserve">KATHAN                        </t>
  </si>
  <si>
    <t xml:space="preserve">DIST. BOLAN                   </t>
  </si>
  <si>
    <t>0467700</t>
  </si>
  <si>
    <t xml:space="preserve">RURAL HEALTH CENTER KHATAN    </t>
  </si>
  <si>
    <t xml:space="preserve">C/O E.D.O HEALTH BOLAN        </t>
  </si>
  <si>
    <t xml:space="preserve">VILL KHATAN                   </t>
  </si>
  <si>
    <t>0467900</t>
  </si>
  <si>
    <t xml:space="preserve">KHATTAN                       </t>
  </si>
  <si>
    <t>0468000</t>
  </si>
  <si>
    <t xml:space="preserve">VILLAGE KHATAN                </t>
  </si>
  <si>
    <t>0468200</t>
  </si>
  <si>
    <t xml:space="preserve">SANI                          </t>
  </si>
  <si>
    <t>0468300</t>
  </si>
  <si>
    <t xml:space="preserve">GOVT. SCHOOL                  </t>
  </si>
  <si>
    <t xml:space="preserve">TAYAB NO.2                    </t>
  </si>
  <si>
    <t>0468400</t>
  </si>
  <si>
    <t xml:space="preserve">VILLAGE:MASAR SHAHWANI        </t>
  </si>
  <si>
    <t>0468500</t>
  </si>
  <si>
    <t xml:space="preserve">WATER SUPPLY SCHEME VILLAGE   </t>
  </si>
  <si>
    <t xml:space="preserve">KORANI DISTT:SIBI             </t>
  </si>
  <si>
    <t>0468600</t>
  </si>
  <si>
    <t xml:space="preserve">WATER SYPPLY SCHEM            </t>
  </si>
  <si>
    <t xml:space="preserve">GOTH SHAHWANI                 </t>
  </si>
  <si>
    <t>0468700</t>
  </si>
  <si>
    <t xml:space="preserve">WATER SUPPLY SCHEM NO.1       </t>
  </si>
  <si>
    <t xml:space="preserve">VILL SUNI                     </t>
  </si>
  <si>
    <t>0468800</t>
  </si>
  <si>
    <t xml:space="preserve">WATER SUPPLY SCHEM NO.2       </t>
  </si>
  <si>
    <t>0468900</t>
  </si>
  <si>
    <t xml:space="preserve">WATER SUPPLY SCHEM NO.06      </t>
  </si>
  <si>
    <t>0469000</t>
  </si>
  <si>
    <t xml:space="preserve">WATER SUPPLY SHEM NO.4        </t>
  </si>
  <si>
    <t>0469100</t>
  </si>
  <si>
    <t xml:space="preserve">WATER SUPPLY SCHEM NO.05      </t>
  </si>
  <si>
    <t>WATER SUPPLY SCHEME LANDHI NO1</t>
  </si>
  <si>
    <t xml:space="preserve">WATER SUPPLY SCHEME LANDHI NO </t>
  </si>
  <si>
    <t xml:space="preserve">11 DISTT:BOLAN                </t>
  </si>
  <si>
    <t>0469400</t>
  </si>
  <si>
    <t xml:space="preserve">WSS SUNNI VILLAGE             </t>
  </si>
  <si>
    <t>0517700</t>
  </si>
  <si>
    <t xml:space="preserve">VILLAGE JALAL KHAN            </t>
  </si>
  <si>
    <t>0517800</t>
  </si>
  <si>
    <t xml:space="preserve">GOTH:JALAL KHAN               </t>
  </si>
  <si>
    <t>0518000</t>
  </si>
  <si>
    <t xml:space="preserve">GOERNMENT HIGH SCHOOL         </t>
  </si>
  <si>
    <t xml:space="preserve">SHORAN DIST DERA  BOLAN       </t>
  </si>
  <si>
    <t>0518100</t>
  </si>
  <si>
    <t xml:space="preserve">GOTH:HAFTWALI SHORAN.         </t>
  </si>
  <si>
    <t xml:space="preserve">C/O EDO PHED KACHHI DHADER.   </t>
  </si>
  <si>
    <t>0518102</t>
  </si>
  <si>
    <t xml:space="preserve">SHORAN DISTT:KACHHI           </t>
  </si>
  <si>
    <t xml:space="preserve">DISTT:KACHHI.                 </t>
  </si>
  <si>
    <t>0518200</t>
  </si>
  <si>
    <t>WATER SUPPLY SCHEEM SARKANDHAR</t>
  </si>
  <si>
    <t xml:space="preserve">SARKANDHAR SHORAN DISTT:BOLAN </t>
  </si>
  <si>
    <t xml:space="preserve">SUNY.                         </t>
  </si>
  <si>
    <t>0518400</t>
  </si>
  <si>
    <t>EDO PHED BOLAN W/SUPPLY SCHEEM</t>
  </si>
  <si>
    <t xml:space="preserve">JHANGAL BAGH SHORAN           </t>
  </si>
  <si>
    <t xml:space="preserve">VILLAGE KOT MIRAN SHORAN      </t>
  </si>
  <si>
    <t>0519500</t>
  </si>
  <si>
    <t xml:space="preserve">GANDAWA                       </t>
  </si>
  <si>
    <t>0519503</t>
  </si>
  <si>
    <t xml:space="preserve">DISTT EDUCATION OFFICE        </t>
  </si>
  <si>
    <t xml:space="preserve">C/O JHAL MAGSI E DO           </t>
  </si>
  <si>
    <t xml:space="preserve">GANDA WAH                     </t>
  </si>
  <si>
    <t>0521700</t>
  </si>
  <si>
    <t xml:space="preserve">CHAIRMAN UNION COUNCIL OFFICE </t>
  </si>
  <si>
    <t xml:space="preserve">5370 </t>
  </si>
  <si>
    <t>0521800</t>
  </si>
  <si>
    <t>0522000</t>
  </si>
  <si>
    <t xml:space="preserve">KAZANA OFFICE                 </t>
  </si>
  <si>
    <t xml:space="preserve">QAZI MUHALLA GANDAWAH.        </t>
  </si>
  <si>
    <t xml:space="preserve">O/O EDO PHED JHAL MAGSI.      </t>
  </si>
  <si>
    <t xml:space="preserve">VILL:JAT LASHARI GANDAWAH.    </t>
  </si>
  <si>
    <t xml:space="preserve">C/O EDO EDUCATION JHAL MAGSI  </t>
  </si>
  <si>
    <t>0557101</t>
  </si>
  <si>
    <t xml:space="preserve">SUB JAIL GANDAWAH             </t>
  </si>
  <si>
    <t>C/O DISTT:POLICE OFFICER G.WAH</t>
  </si>
  <si>
    <t xml:space="preserve">DISTT:JHAL MAGSI.             </t>
  </si>
  <si>
    <t>0561250</t>
  </si>
  <si>
    <t xml:space="preserve">SEED FARM BANGLOW             </t>
  </si>
  <si>
    <t xml:space="preserve">GANDAWAH                      </t>
  </si>
  <si>
    <t xml:space="preserve">ASSISTANT COMSSIONER          </t>
  </si>
  <si>
    <t xml:space="preserve">HAWANIAT HOSPITAL             </t>
  </si>
  <si>
    <t>0584600</t>
  </si>
  <si>
    <t xml:space="preserve">POLICE WAIRLESS STATION       </t>
  </si>
  <si>
    <t>0585900</t>
  </si>
  <si>
    <t xml:space="preserve">BASTI KAMAL SHAH GANDAWAH.    </t>
  </si>
  <si>
    <t xml:space="preserve">C/O EDO EDUCATION JHAL MAGSI. </t>
  </si>
  <si>
    <t>0586700</t>
  </si>
  <si>
    <t>0586900</t>
  </si>
  <si>
    <t xml:space="preserve">TEHSIL GANDAWAH               </t>
  </si>
  <si>
    <t>0587000</t>
  </si>
  <si>
    <t xml:space="preserve">OFFICE SUPERINTENDENT         </t>
  </si>
  <si>
    <t xml:space="preserve">D.C OFFICE GANDAWA            </t>
  </si>
  <si>
    <t xml:space="preserve">DISTRICT JHAL MAGSI           </t>
  </si>
  <si>
    <t>0587500</t>
  </si>
  <si>
    <t>0587600</t>
  </si>
  <si>
    <t xml:space="preserve">GOVERNMENT PRIMERY            </t>
  </si>
  <si>
    <t xml:space="preserve">KAMAL SHAH GANDAWAH           </t>
  </si>
  <si>
    <t>0587700</t>
  </si>
  <si>
    <t xml:space="preserve">D.C.O HOUSE                   </t>
  </si>
  <si>
    <t xml:space="preserve">GANDAWAH P/O GANDAWAH         </t>
  </si>
  <si>
    <t xml:space="preserve">DISTT:JHAL MAGSI              </t>
  </si>
  <si>
    <t>0587900</t>
  </si>
  <si>
    <t xml:space="preserve">ARIGATION REST HOUSE          </t>
  </si>
  <si>
    <t>0588100</t>
  </si>
  <si>
    <t xml:space="preserve">SIVIL HOSPITAL                </t>
  </si>
  <si>
    <t>0588200</t>
  </si>
  <si>
    <t xml:space="preserve">P/O GANDAWAH                  </t>
  </si>
  <si>
    <t>0588400</t>
  </si>
  <si>
    <t xml:space="preserve">GANDAWA DISTRICT JHAL MAGSI   </t>
  </si>
  <si>
    <t>0588500</t>
  </si>
  <si>
    <t xml:space="preserve">B. AND R REST HOUSE           </t>
  </si>
  <si>
    <t>0588600</t>
  </si>
  <si>
    <t xml:space="preserve">B.R.B.                        </t>
  </si>
  <si>
    <t>0588700</t>
  </si>
  <si>
    <t xml:space="preserve">GANDAWA JHAL MAGSI            </t>
  </si>
  <si>
    <t xml:space="preserve">VOCATIONAL TRANING            </t>
  </si>
  <si>
    <t xml:space="preserve">CENTRE                        </t>
  </si>
  <si>
    <t xml:space="preserve">G/WAH                         </t>
  </si>
  <si>
    <t>0588704</t>
  </si>
  <si>
    <t>PEOPLES PRIMERY HELTH CARE</t>
  </si>
  <si>
    <t>GANDA WAH</t>
  </si>
  <si>
    <t>00106</t>
  </si>
  <si>
    <t>0588800</t>
  </si>
  <si>
    <t xml:space="preserve">SHO POLICE THANA GANDAWAH     </t>
  </si>
  <si>
    <t xml:space="preserve">SENIOR SUPERIENTENDENT POLICE </t>
  </si>
  <si>
    <t xml:space="preserve">NASIR ABAD DISTT:JHAL MAGSI   </t>
  </si>
  <si>
    <t>0588804</t>
  </si>
  <si>
    <t>POLICE THANA KOTRA</t>
  </si>
  <si>
    <t>0588806</t>
  </si>
  <si>
    <t>SUPERINTENDENT OF POLICE (S P)</t>
  </si>
  <si>
    <t>0588807</t>
  </si>
  <si>
    <t>SUPERINTEN DENT OF POLICE</t>
  </si>
  <si>
    <t>0588808</t>
  </si>
  <si>
    <t>SDPO D S P OFFICE</t>
  </si>
  <si>
    <t>POLICE GANDA WAH</t>
  </si>
  <si>
    <t>0588900</t>
  </si>
  <si>
    <t xml:space="preserve">WATER SUPPLY SCHEME GANDAWAH  </t>
  </si>
  <si>
    <t xml:space="preserve">DISSTT: KACHI                 </t>
  </si>
  <si>
    <t>0588901</t>
  </si>
  <si>
    <t>0589000</t>
  </si>
  <si>
    <t xml:space="preserve">FATEH PUR ROAD GANDAWAH       </t>
  </si>
  <si>
    <t xml:space="preserve">DISTT JHAL MAGSI              </t>
  </si>
  <si>
    <t xml:space="preserve">BASIC HELTH UNIT              </t>
  </si>
  <si>
    <t xml:space="preserve">DISTT KACHHI GANDAWAH         </t>
  </si>
  <si>
    <t>0589200</t>
  </si>
  <si>
    <t xml:space="preserve">BASIC HEALTH UNIT NOSHERA     </t>
  </si>
  <si>
    <t xml:space="preserve">VILLAGE NOSHERA               </t>
  </si>
  <si>
    <t>0589300</t>
  </si>
  <si>
    <t xml:space="preserve">VILLAGE NOSHORO GIANDAWAH     </t>
  </si>
  <si>
    <t xml:space="preserve">DISTT: JHAL MAGSI             </t>
  </si>
  <si>
    <t>0589400</t>
  </si>
  <si>
    <t xml:space="preserve">SDO IRRIGATION REST HOUSE     </t>
  </si>
  <si>
    <t xml:space="preserve">P.O/TEHSIL GANDAWAH           </t>
  </si>
  <si>
    <t>0589500</t>
  </si>
  <si>
    <t xml:space="preserve">CASHARI GAJAN                 </t>
  </si>
  <si>
    <t>0589600</t>
  </si>
  <si>
    <t>0589700</t>
  </si>
  <si>
    <t>0589800</t>
  </si>
  <si>
    <t xml:space="preserve">GAJAN                         </t>
  </si>
  <si>
    <t xml:space="preserve">DIST JHAL MAGSI               </t>
  </si>
  <si>
    <t>0589900</t>
  </si>
  <si>
    <t xml:space="preserve">V.GAJAN                       </t>
  </si>
  <si>
    <t xml:space="preserve">JHAL MAGSI                    </t>
  </si>
  <si>
    <t>0599400</t>
  </si>
  <si>
    <t xml:space="preserve">WATER FILTRATION PLANT GOTH   </t>
  </si>
  <si>
    <t xml:space="preserve">GAJAN GANDAWAH.               </t>
  </si>
  <si>
    <t xml:space="preserve">C/O EDO PHED JHAL MAGSI.      </t>
  </si>
  <si>
    <t>0604601</t>
  </si>
  <si>
    <t xml:space="preserve">VILL:QAZI ISMAIL GANDAWAH.    </t>
  </si>
  <si>
    <t>0609301</t>
  </si>
  <si>
    <t xml:space="preserve">FATEH PUR SHARIF GANDAWAH.    </t>
  </si>
  <si>
    <t>0612001</t>
  </si>
  <si>
    <t xml:space="preserve">ASSITANT DIRECTOR AGRICULTURE </t>
  </si>
  <si>
    <t>0612100</t>
  </si>
  <si>
    <t>0612300</t>
  </si>
  <si>
    <t>0612501</t>
  </si>
  <si>
    <t xml:space="preserve">KHAN PUR GANDAWAH             </t>
  </si>
  <si>
    <t xml:space="preserve">KHAN PUR GANDAWAH JHAL MAGSI. </t>
  </si>
  <si>
    <t>0612700</t>
  </si>
  <si>
    <t>0612800</t>
  </si>
  <si>
    <t>0612900</t>
  </si>
  <si>
    <t xml:space="preserve">AGRICULTURE SEED FARM OFFICE  </t>
  </si>
  <si>
    <t xml:space="preserve">GANDAWAH DISTT KACHHI         </t>
  </si>
  <si>
    <t>0613000</t>
  </si>
  <si>
    <t xml:space="preserve">SEED FARM BUNGLOW             </t>
  </si>
  <si>
    <t>0613401</t>
  </si>
  <si>
    <t xml:space="preserve">VILL:NOSHAHRA GANDAWAH.       </t>
  </si>
  <si>
    <t>0613402</t>
  </si>
  <si>
    <t xml:space="preserve">NOSHARA GANDAWAH              </t>
  </si>
  <si>
    <t>GOVT:BOYS MIDDLE SCHOOL KONARA</t>
  </si>
  <si>
    <t xml:space="preserve">GANDAWAH.                     </t>
  </si>
  <si>
    <t>0618001</t>
  </si>
  <si>
    <t xml:space="preserve">VILL:MIR JAT GANDAWAH.        </t>
  </si>
  <si>
    <t>0622901</t>
  </si>
  <si>
    <t xml:space="preserve">GOVT:BOYS HIGH SCHOOL PACH    </t>
  </si>
  <si>
    <t xml:space="preserve">VILL:PACH TEHSIL:GANDAWAH     </t>
  </si>
  <si>
    <t>0622902</t>
  </si>
  <si>
    <t>GOVT:GIRLS PRIMARY SCHOOL PACH</t>
  </si>
  <si>
    <t xml:space="preserve">VILL:PACH GANDAWAH            </t>
  </si>
  <si>
    <t>0629001</t>
  </si>
  <si>
    <t>C/O E.DO EDUCATION JHAL MAGSI.</t>
  </si>
  <si>
    <t>0629002</t>
  </si>
  <si>
    <t xml:space="preserve">VILL:GHULAM MOHD KOTRA G.WAH. </t>
  </si>
  <si>
    <t>0629003</t>
  </si>
  <si>
    <t xml:space="preserve">GOVT:BOYS HIGH SCHOOL         </t>
  </si>
  <si>
    <t xml:space="preserve">VILL:KOTRA GANDAWAH.          </t>
  </si>
  <si>
    <t>0629100</t>
  </si>
  <si>
    <t xml:space="preserve">WATER FILTRATION PLANT.       </t>
  </si>
  <si>
    <t xml:space="preserve">VILLAGE KOATRA GANDAWAH.      </t>
  </si>
  <si>
    <t>0632901</t>
  </si>
  <si>
    <t xml:space="preserve">VILL:KHARI GANDAWAH.          </t>
  </si>
  <si>
    <t>0632903</t>
  </si>
  <si>
    <t xml:space="preserve">GOVT:BOYS PRIMARY SCHOOL PACH </t>
  </si>
  <si>
    <t xml:space="preserve">GOTH KHARI GANDAWAH.          </t>
  </si>
  <si>
    <t xml:space="preserve">GOVERNAMENT GIRLS MIDDLE      </t>
  </si>
  <si>
    <t xml:space="preserve">TEHSI GANDAWAH                </t>
  </si>
  <si>
    <t xml:space="preserve">AGRICULTURE SEED FORM         </t>
  </si>
  <si>
    <t>0643501</t>
  </si>
  <si>
    <t xml:space="preserve">SEED FARM T/W AT GANDAWAH.    </t>
  </si>
  <si>
    <t>0000402</t>
  </si>
  <si>
    <t xml:space="preserve">PROJECT DIRECTOR KACHHI PLAN  </t>
  </si>
  <si>
    <t xml:space="preserve">WATER SUPPLY PROJECT P.H.E    </t>
  </si>
  <si>
    <t xml:space="preserve">BOSTING STATION AT B/ABAD.    </t>
  </si>
  <si>
    <t>0000403</t>
  </si>
  <si>
    <t>P.D KACHI PLAN PHASE-II</t>
  </si>
  <si>
    <t>P.H.E W/S SCHEME BOOSTING</t>
  </si>
  <si>
    <t>STATION-B-ABAD</t>
  </si>
  <si>
    <t>0271501</t>
  </si>
  <si>
    <t>JUDICIRY COMPLEX AT BHAG</t>
  </si>
  <si>
    <t>BHAG</t>
  </si>
  <si>
    <t>0369201</t>
  </si>
  <si>
    <t xml:space="preserve">XEN PHED WATER SUPPLY SCHEME  </t>
  </si>
  <si>
    <t xml:space="preserve">BORE NO-I                     </t>
  </si>
  <si>
    <t xml:space="preserve">SHORAN                        </t>
  </si>
  <si>
    <t>0369401</t>
  </si>
  <si>
    <t xml:space="preserve">BORE NO-3                     </t>
  </si>
  <si>
    <t xml:space="preserve">BORE NO-04                    </t>
  </si>
  <si>
    <t>0369701</t>
  </si>
  <si>
    <t xml:space="preserve">BORE NO.II                    </t>
  </si>
  <si>
    <t>0518601</t>
  </si>
  <si>
    <t>XEN P.H.E  DIVISION DHADAR</t>
  </si>
  <si>
    <t>SUB-DIV LEHRI TEHSIL SUNNY</t>
  </si>
  <si>
    <t>0518602</t>
  </si>
  <si>
    <t>XEN P.H.E DIVISION DHADAR</t>
  </si>
  <si>
    <t>SUB.DIVISION LEHRI</t>
  </si>
  <si>
    <t>0518603</t>
  </si>
  <si>
    <t>XEN P.H.E DHADAR DIVISION</t>
  </si>
  <si>
    <t>W.S.S SARKANDAR</t>
  </si>
  <si>
    <t>SUB.DIVISION LEHRI TEHSIL SUNY</t>
  </si>
  <si>
    <t>0519602</t>
  </si>
  <si>
    <t>XEN PHED KACHHI</t>
  </si>
  <si>
    <t>BOSTING STATION</t>
  </si>
  <si>
    <t>SHORAN</t>
  </si>
  <si>
    <t>0588801</t>
  </si>
  <si>
    <t>ADDITIONAL SESSION JUDGE</t>
  </si>
  <si>
    <t>GANDAWAH</t>
  </si>
  <si>
    <t>0025407</t>
  </si>
  <si>
    <t xml:space="preserve">B AND R COLONY                </t>
  </si>
  <si>
    <t>0161401</t>
  </si>
  <si>
    <t>XEN PHED SIBI</t>
  </si>
  <si>
    <t>AT TEHSIL LEHRI</t>
  </si>
  <si>
    <t>48413</t>
  </si>
  <si>
    <t xml:space="preserve">SUI                           </t>
  </si>
  <si>
    <t>0004900</t>
  </si>
  <si>
    <t xml:space="preserve">REST HOUSE T EP R             </t>
  </si>
  <si>
    <t xml:space="preserve">TEHSEL COLONY                 </t>
  </si>
  <si>
    <t xml:space="preserve">DISTT: D/BUGTI                </t>
  </si>
  <si>
    <t xml:space="preserve">D.P.O OFFICE                  </t>
  </si>
  <si>
    <t xml:space="preserve">SUI DISTT: DERA BUGTI         </t>
  </si>
  <si>
    <t xml:space="preserve">TEHSEL COLONY SUI DISTT:      </t>
  </si>
  <si>
    <t xml:space="preserve">DISTT: DERA BUGTI             </t>
  </si>
  <si>
    <t xml:space="preserve">EDUCTION OFFICER              </t>
  </si>
  <si>
    <t xml:space="preserve">TEHSEL COLONY  SUI            </t>
  </si>
  <si>
    <t>0006800</t>
  </si>
  <si>
    <t xml:space="preserve">DEPUTY FOOD CONTROLLER        </t>
  </si>
  <si>
    <t xml:space="preserve">TEHSIL COLONY SUI DISTT:      </t>
  </si>
  <si>
    <t xml:space="preserve">DERA BUGTI                    </t>
  </si>
  <si>
    <t xml:space="preserve">B.EP R OFFICE                 </t>
  </si>
  <si>
    <t xml:space="preserve">TEHSEL COLONY DISTT:          </t>
  </si>
  <si>
    <t xml:space="preserve">TEHSEL COLONY SUI             </t>
  </si>
  <si>
    <t xml:space="preserve">DISTT: D.BUGTI                </t>
  </si>
  <si>
    <t>0007400</t>
  </si>
  <si>
    <t xml:space="preserve">POLICESTATION                 </t>
  </si>
  <si>
    <t xml:space="preserve">NEAR B/R REST HOUSE SUI       </t>
  </si>
  <si>
    <t xml:space="preserve">DISTT.DERA BUGTI              </t>
  </si>
  <si>
    <t xml:space="preserve">EDUCATIOL OFFICE              </t>
  </si>
  <si>
    <t>0011900</t>
  </si>
  <si>
    <t xml:space="preserve">PAKISTAN PETROLEUM            </t>
  </si>
  <si>
    <t xml:space="preserve">SUI GASS FEILD.               </t>
  </si>
  <si>
    <t xml:space="preserve">SUI.                          </t>
  </si>
  <si>
    <t xml:space="preserve">MOIN-U-DIN SHAHEED CHECK POST </t>
  </si>
  <si>
    <t xml:space="preserve">KASHMOR ROAD DISTT:POLICE SUI </t>
  </si>
  <si>
    <t xml:space="preserve">DERA BUGTI.                   </t>
  </si>
  <si>
    <t>0015500</t>
  </si>
  <si>
    <t xml:space="preserve">PRINCIPAL TECHNICAL TRAINING  </t>
  </si>
  <si>
    <t>0020501</t>
  </si>
  <si>
    <t>KILLI REHMAT COLONY</t>
  </si>
  <si>
    <t>SUI</t>
  </si>
  <si>
    <t>0025001</t>
  </si>
  <si>
    <t xml:space="preserve">NEAR T T C BUGHTI COLONY ROAD </t>
  </si>
  <si>
    <t>0046300</t>
  </si>
  <si>
    <t xml:space="preserve">GOVT PRIMARY SCHOOL SUI       </t>
  </si>
  <si>
    <t xml:space="preserve">BUGTI COLONY SUI              </t>
  </si>
  <si>
    <t>0053000</t>
  </si>
  <si>
    <t xml:space="preserve">TOTA COLONY   SUI             </t>
  </si>
  <si>
    <t xml:space="preserve">SABZAL COLONY SUI             </t>
  </si>
  <si>
    <t xml:space="preserve">TOTA COLONY SUI               </t>
  </si>
  <si>
    <t>0066300</t>
  </si>
  <si>
    <t>0068900</t>
  </si>
  <si>
    <t xml:space="preserve">KILLI KARAM KHAN MUHAMMAD     </t>
  </si>
  <si>
    <t xml:space="preserve">GOVT GIRLS PREMARY SCHOOL     </t>
  </si>
  <si>
    <t xml:space="preserve">MOHAMMAD COLONY SUI           </t>
  </si>
  <si>
    <t xml:space="preserve">DISTT:                        </t>
  </si>
  <si>
    <t>0085400</t>
  </si>
  <si>
    <t xml:space="preserve">BUGHTI COLY                   </t>
  </si>
  <si>
    <t xml:space="preserve">SUI DIST:D/BUGTI              </t>
  </si>
  <si>
    <t xml:space="preserve">BUGTI COLY                    </t>
  </si>
  <si>
    <t xml:space="preserve">SUI DIST:DIST D/BUGTI         </t>
  </si>
  <si>
    <t>0094200</t>
  </si>
  <si>
    <t xml:space="preserve">GOVT GIRLS MODLE SCHOOL       </t>
  </si>
  <si>
    <t>0111601</t>
  </si>
  <si>
    <t xml:space="preserve">SAJOO COLONY                  </t>
  </si>
  <si>
    <t>0118200</t>
  </si>
  <si>
    <t xml:space="preserve">BUGHTI COLONY                 </t>
  </si>
  <si>
    <t xml:space="preserve">SUI DERA BUGHTI               </t>
  </si>
  <si>
    <t>0118500</t>
  </si>
  <si>
    <t xml:space="preserve">R.H.C CENTRE                  </t>
  </si>
  <si>
    <t>0135100</t>
  </si>
  <si>
    <t xml:space="preserve">LOCAL GOVT. HOSTIL            </t>
  </si>
  <si>
    <t xml:space="preserve">CIVIL COLONY DERABUGTI        </t>
  </si>
  <si>
    <t>0135300</t>
  </si>
  <si>
    <t xml:space="preserve">WATER SUPPP SCHEME            </t>
  </si>
  <si>
    <t xml:space="preserve">NEAR NATION BANK DERA BUGTTI  </t>
  </si>
  <si>
    <t>0135400</t>
  </si>
  <si>
    <t xml:space="preserve">KILLI ZANKO DERA BUGTTI       </t>
  </si>
  <si>
    <t xml:space="preserve">KILLI POLI  DERA BUGTTI       </t>
  </si>
  <si>
    <t xml:space="preserve">DIST DERA BUGTTI              </t>
  </si>
  <si>
    <t xml:space="preserve">CITY MAIN ROAD DERA BUGTI     </t>
  </si>
  <si>
    <t>0157000</t>
  </si>
  <si>
    <t xml:space="preserve">KILLI KOLI DERA BUGTTI        </t>
  </si>
  <si>
    <t>0165601</t>
  </si>
  <si>
    <t xml:space="preserve">HINDU  MEHLA DERA  BUGTTI     </t>
  </si>
  <si>
    <t>0169100</t>
  </si>
  <si>
    <t xml:space="preserve">MAIN ROAD DERA BUGTY          </t>
  </si>
  <si>
    <t>0169200</t>
  </si>
  <si>
    <t>0169300</t>
  </si>
  <si>
    <t xml:space="preserve">MAIN ROAD DERA BUGTI          </t>
  </si>
  <si>
    <t>0169400</t>
  </si>
  <si>
    <t xml:space="preserve">SOCIAL W.OFF.                 </t>
  </si>
  <si>
    <t>0169800</t>
  </si>
  <si>
    <t>EDUCATION OFFICE FEMAIL</t>
  </si>
  <si>
    <t>DERA BUGTI</t>
  </si>
  <si>
    <t xml:space="preserve">1205 </t>
  </si>
  <si>
    <t>0171100</t>
  </si>
  <si>
    <t>0171600</t>
  </si>
  <si>
    <t>0172200</t>
  </si>
  <si>
    <t xml:space="preserve">LAVIZ THANA                   </t>
  </si>
  <si>
    <t xml:space="preserve">PIR KOH ROAD DERA BUGTY       </t>
  </si>
  <si>
    <t>0172300</t>
  </si>
  <si>
    <t xml:space="preserve">A P A OFFICE                  </t>
  </si>
  <si>
    <t xml:space="preserve">NEAR GOL CHOWK DERA BUGTY     </t>
  </si>
  <si>
    <t>0172400</t>
  </si>
  <si>
    <t xml:space="preserve">DISTRIC JAIL                  </t>
  </si>
  <si>
    <t xml:space="preserve">CIVIL COLONY DERA BUGTY       </t>
  </si>
  <si>
    <t>0172900</t>
  </si>
  <si>
    <t>DEPUTY DIRECTOR</t>
  </si>
  <si>
    <t>WATER MANAGMENT</t>
  </si>
  <si>
    <t>0173000</t>
  </si>
  <si>
    <t xml:space="preserve">D.C.O ANNEXY                  </t>
  </si>
  <si>
    <t>0173400</t>
  </si>
  <si>
    <t>0175700</t>
  </si>
  <si>
    <t xml:space="preserve">D.E.O OFF EDUCATION           </t>
  </si>
  <si>
    <t xml:space="preserve">CIVIL COLONY DERA BUGTI       </t>
  </si>
  <si>
    <t>0175800</t>
  </si>
  <si>
    <t xml:space="preserve">TEHSEEL MUNISPAL OFFICE D/B   </t>
  </si>
  <si>
    <t xml:space="preserve">STREET LIGHT NEAR REST HOUSE  </t>
  </si>
  <si>
    <t>0175901</t>
  </si>
  <si>
    <t xml:space="preserve">TEHSEEL MINISPAL OFFICER      </t>
  </si>
  <si>
    <t xml:space="preserve">DERA BUGTI:PAKISTAN CHOWK     </t>
  </si>
  <si>
    <t xml:space="preserve">STREET LIGHT.                 </t>
  </si>
  <si>
    <t>0179400</t>
  </si>
  <si>
    <t>0187800</t>
  </si>
  <si>
    <t xml:space="preserve">GOVT PRIMARY KILLI KALLI      </t>
  </si>
  <si>
    <t>0189500</t>
  </si>
  <si>
    <t>SUB DIVISIONAL EDUCATION OFFIC</t>
  </si>
  <si>
    <t xml:space="preserve">CIVIL COLONY DERA BUGHTI      </t>
  </si>
  <si>
    <t xml:space="preserve">ZAKAT OFFICER                 </t>
  </si>
  <si>
    <t xml:space="preserve">DERA BUGHTI                   </t>
  </si>
  <si>
    <t>0190000</t>
  </si>
  <si>
    <t xml:space="preserve">ASSISTANT DIRECTOR LOCAL GOVT </t>
  </si>
  <si>
    <t xml:space="preserve">1338 </t>
  </si>
  <si>
    <t>0190200</t>
  </si>
  <si>
    <t xml:space="preserve">TOWN COMATTY                  </t>
  </si>
  <si>
    <t>0190300</t>
  </si>
  <si>
    <t xml:space="preserve">LOCAL GOVT. OFFICE            </t>
  </si>
  <si>
    <t xml:space="preserve">LOCAL GOVT STORE              </t>
  </si>
  <si>
    <t>0191300</t>
  </si>
  <si>
    <t xml:space="preserve">AGRICULTURIAL OFFICE          </t>
  </si>
  <si>
    <t>0191700</t>
  </si>
  <si>
    <t xml:space="preserve">A S P  SPECIAL BRANCH         </t>
  </si>
  <si>
    <t>0191800</t>
  </si>
  <si>
    <t>SUB ENGINEER AGRICULTURAL HOUS</t>
  </si>
  <si>
    <t xml:space="preserve">TEHSILDAR                     </t>
  </si>
  <si>
    <t xml:space="preserve">D.C. OFFICE BUGTY             </t>
  </si>
  <si>
    <t>0193200</t>
  </si>
  <si>
    <t>0193400</t>
  </si>
  <si>
    <t xml:space="preserve">WETIZE HUSPATAL               </t>
  </si>
  <si>
    <t xml:space="preserve">WENTARY HOSPITAL DERA BUGTI   </t>
  </si>
  <si>
    <t xml:space="preserve">CARPIT CENTER                 </t>
  </si>
  <si>
    <t xml:space="preserve">PIPE LINE LIGHT               </t>
  </si>
  <si>
    <t xml:space="preserve">LOTI MORE F.C CHOWKI          </t>
  </si>
  <si>
    <t>0202401</t>
  </si>
  <si>
    <t>BASIC HEALTH UNIT KILLI PATOKH</t>
  </si>
  <si>
    <t xml:space="preserve">C/O P.P.H.I DERA BUGTI        </t>
  </si>
  <si>
    <t xml:space="preserve">DISTT:DERA BUGTI.             </t>
  </si>
  <si>
    <t>0203201</t>
  </si>
  <si>
    <t xml:space="preserve">BASIC HEALTH UNIT VIL:HABIB   </t>
  </si>
  <si>
    <t>0203202</t>
  </si>
  <si>
    <t>0217700</t>
  </si>
  <si>
    <t xml:space="preserve">KILLI KICK DERA BUGTTI        </t>
  </si>
  <si>
    <t xml:space="preserve">DIST DERA  BUGTTI             </t>
  </si>
  <si>
    <t>0220200</t>
  </si>
  <si>
    <t xml:space="preserve">D/BUGTI                       </t>
  </si>
  <si>
    <t>0223900</t>
  </si>
  <si>
    <t xml:space="preserve">REST HOSE B E R               </t>
  </si>
  <si>
    <t xml:space="preserve">COLLEGE ROAD DERA BUGTY       </t>
  </si>
  <si>
    <t>0224100</t>
  </si>
  <si>
    <t xml:space="preserve">GOVT. INTEWR COLLEGE          </t>
  </si>
  <si>
    <t>0226401</t>
  </si>
  <si>
    <t xml:space="preserve">BASIC HEALTH UNIT VILL:MORROW </t>
  </si>
  <si>
    <t xml:space="preserve">C/O P.P.H.I MORROW DERA BUGTI </t>
  </si>
  <si>
    <t>0228400</t>
  </si>
  <si>
    <t xml:space="preserve">COLLEGE STORE                 </t>
  </si>
  <si>
    <t xml:space="preserve">D.BUGHTI                      </t>
  </si>
  <si>
    <t>0229700</t>
  </si>
  <si>
    <t xml:space="preserve">JOAZ KOH D/BUGTI              </t>
  </si>
  <si>
    <t>0234000</t>
  </si>
  <si>
    <t xml:space="preserve">C&amp;W DEPARTMENT DERA BUGTI     </t>
  </si>
  <si>
    <t xml:space="preserve">SUB DIVISIONAL OFFICER 1      </t>
  </si>
  <si>
    <t xml:space="preserve">PROVANCIAL B&amp;R DERA BUGTI     </t>
  </si>
  <si>
    <t>0234200</t>
  </si>
  <si>
    <t xml:space="preserve">EXECUTIVE ENGINEER P/B&amp;R      </t>
  </si>
  <si>
    <t xml:space="preserve">D.D.O P H E OFFICE            </t>
  </si>
  <si>
    <t xml:space="preserve">KILLI KOHO DERA BUGTI         </t>
  </si>
  <si>
    <t>0165602</t>
  </si>
  <si>
    <t xml:space="preserve">BORE NO.1 DEGREE COLLEGE      </t>
  </si>
  <si>
    <t>0165603</t>
  </si>
  <si>
    <t xml:space="preserve">BORE NO.4 SHASHAN GHAT        </t>
  </si>
  <si>
    <t>0165604</t>
  </si>
  <si>
    <t xml:space="preserve">BORE NO.3 FOREST OFFICE       </t>
  </si>
  <si>
    <t>0165605</t>
  </si>
  <si>
    <t xml:space="preserve">BORE NO.2 C&amp;W                 </t>
  </si>
  <si>
    <t>0169201</t>
  </si>
  <si>
    <t xml:space="preserve">SUNHORI ZARIN                 </t>
  </si>
  <si>
    <t>0187801</t>
  </si>
  <si>
    <t xml:space="preserve">KILLI MUHAMMAD KHAN           </t>
  </si>
  <si>
    <t xml:space="preserve">WASHORI                       </t>
  </si>
  <si>
    <t>0229701</t>
  </si>
  <si>
    <t xml:space="preserve">KILLI LOHAR                   </t>
  </si>
  <si>
    <t>0105501</t>
  </si>
  <si>
    <t xml:space="preserve">DISTRICT SEASION COURT        </t>
  </si>
  <si>
    <t xml:space="preserve">DERA BUGHTI SUI               </t>
  </si>
  <si>
    <t>48414</t>
  </si>
  <si>
    <t xml:space="preserve">INSPECTOR OF MINES            </t>
  </si>
  <si>
    <t xml:space="preserve">MUCH                          </t>
  </si>
  <si>
    <t xml:space="preserve">0505 </t>
  </si>
  <si>
    <t xml:space="preserve">E.D.O  PHE                    </t>
  </si>
  <si>
    <t xml:space="preserve">KACHHI DHADER WATER PLANT     </t>
  </si>
  <si>
    <t xml:space="preserve">SAMMUNGLI COLONY MACH BOLAN   </t>
  </si>
  <si>
    <t xml:space="preserve">SAMANI COLONY MACH            </t>
  </si>
  <si>
    <t xml:space="preserve">DHADAR.                       </t>
  </si>
  <si>
    <t>0033600</t>
  </si>
  <si>
    <t xml:space="preserve">KILLI SUMALANI                </t>
  </si>
  <si>
    <t xml:space="preserve">VETINARY HOSPITAL             </t>
  </si>
  <si>
    <t xml:space="preserve">MACH                          </t>
  </si>
  <si>
    <t xml:space="preserve">VATINARY HOSPITAL             </t>
  </si>
  <si>
    <t xml:space="preserve">QUATTER NO 2                  </t>
  </si>
  <si>
    <t>0048300</t>
  </si>
  <si>
    <t xml:space="preserve">S.D.O B/R OFFICE              </t>
  </si>
  <si>
    <t>0048400</t>
  </si>
  <si>
    <t xml:space="preserve">B/R Q. MACH                   </t>
  </si>
  <si>
    <t>0048500</t>
  </si>
  <si>
    <t xml:space="preserve">ASSISTANT COMMISSNOR          </t>
  </si>
  <si>
    <t xml:space="preserve">HOUSE                         </t>
  </si>
  <si>
    <t xml:space="preserve">D C OFFICE/ NAZIM OFFICE      </t>
  </si>
  <si>
    <t>0048700</t>
  </si>
  <si>
    <t>0049000</t>
  </si>
  <si>
    <t>0050300</t>
  </si>
  <si>
    <t xml:space="preserve">AGRO TEC                      </t>
  </si>
  <si>
    <t xml:space="preserve">CLASS ROOM                    </t>
  </si>
  <si>
    <t xml:space="preserve">BOYS SCHOOL                   </t>
  </si>
  <si>
    <t xml:space="preserve">HOSTEL MUCH                   </t>
  </si>
  <si>
    <t>0091301</t>
  </si>
  <si>
    <t>0094700</t>
  </si>
  <si>
    <t xml:space="preserve">CIVIL JUDGE                   </t>
  </si>
  <si>
    <t>0094800</t>
  </si>
  <si>
    <t xml:space="preserve">CIVIL JUDGE OFFICE            </t>
  </si>
  <si>
    <t>0124600</t>
  </si>
  <si>
    <t xml:space="preserve">MAKRANI WARD                  </t>
  </si>
  <si>
    <t>0124700</t>
  </si>
  <si>
    <t>X.RAY DEPARTMENT CIVIL HOSPITA</t>
  </si>
  <si>
    <t>0124800</t>
  </si>
  <si>
    <t xml:space="preserve">LADY HAEALTH VISITOR          </t>
  </si>
  <si>
    <t xml:space="preserve">MACHJ                         </t>
  </si>
  <si>
    <t>0124900</t>
  </si>
  <si>
    <t xml:space="preserve">DR BANGLOW                    </t>
  </si>
  <si>
    <t>0125000</t>
  </si>
  <si>
    <t xml:space="preserve">CIVIL HSOPITAL QTR            </t>
  </si>
  <si>
    <t>0125100</t>
  </si>
  <si>
    <t>0125200</t>
  </si>
  <si>
    <t xml:space="preserve">CIVIL HOSPITAL WARD NO 2      </t>
  </si>
  <si>
    <t>0125600</t>
  </si>
  <si>
    <t xml:space="preserve">WARD NO 02                    </t>
  </si>
  <si>
    <t>0126200</t>
  </si>
  <si>
    <t xml:space="preserve">WARD NO 01                    </t>
  </si>
  <si>
    <t>0164500</t>
  </si>
  <si>
    <t xml:space="preserve">HOSTAL MUCH                   </t>
  </si>
  <si>
    <t>0171401</t>
  </si>
  <si>
    <t xml:space="preserve">KACHHI DHADAR RAILWAY COLONY  </t>
  </si>
  <si>
    <t xml:space="preserve">MACH BOLAN                    </t>
  </si>
  <si>
    <t>0171900</t>
  </si>
  <si>
    <t xml:space="preserve">EXECUTIVE OFFIODER            </t>
  </si>
  <si>
    <t>0237800</t>
  </si>
  <si>
    <t xml:space="preserve">BASIC HEALTH CENTAR           </t>
  </si>
  <si>
    <t>0237900</t>
  </si>
  <si>
    <t xml:space="preserve">EXECUTIVE DISTT OFFICER       </t>
  </si>
  <si>
    <t xml:space="preserve">ABE-GUM                       </t>
  </si>
  <si>
    <t>0239200</t>
  </si>
  <si>
    <t xml:space="preserve">LEVISE RASALDAR OFFICE        </t>
  </si>
  <si>
    <t xml:space="preserve">MACH CITY                     </t>
  </si>
  <si>
    <t>0280901</t>
  </si>
  <si>
    <t xml:space="preserve">XEN DISTRICT OFFICER PHE      </t>
  </si>
  <si>
    <t xml:space="preserve">MASTUNG WATER PLANT           </t>
  </si>
  <si>
    <t xml:space="preserve">PULL MARROW                   </t>
  </si>
  <si>
    <t xml:space="preserve">ISPLINJE                      </t>
  </si>
  <si>
    <t>0359800</t>
  </si>
  <si>
    <t xml:space="preserve">GOVT HIGH SCHOOL ISPALANGI    </t>
  </si>
  <si>
    <t>1421900</t>
  </si>
  <si>
    <t xml:space="preserve">LUNDI NO 2  DHADAR            </t>
  </si>
  <si>
    <t>1427000</t>
  </si>
  <si>
    <t xml:space="preserve">GOVT PRIMARY SCHOOL BRAHIM    </t>
  </si>
  <si>
    <t xml:space="preserve">BARAN NO.1 ZERAN DHADAR       </t>
  </si>
  <si>
    <t>1427300</t>
  </si>
  <si>
    <t xml:space="preserve">BARAM NO.2 DHADAR             </t>
  </si>
  <si>
    <t>1433900</t>
  </si>
  <si>
    <t xml:space="preserve">HEAD MISTRESS GOVT.GIRLS      </t>
  </si>
  <si>
    <t xml:space="preserve">PRIMARY SCHOOL KILLI DUR KHAN </t>
  </si>
  <si>
    <t>1434000</t>
  </si>
  <si>
    <t xml:space="preserve">GOVT PRAIMARY SCHOOL          </t>
  </si>
  <si>
    <t xml:space="preserve">KILLI  DUR KHAN DHADAR BOLAN  </t>
  </si>
  <si>
    <t>1442200</t>
  </si>
  <si>
    <t xml:space="preserve">DISPENSARI                    </t>
  </si>
  <si>
    <t xml:space="preserve">MASHKAF CITY                  </t>
  </si>
  <si>
    <t>1442300</t>
  </si>
  <si>
    <t xml:space="preserve">GOVT PRAIMERY SCHOOL          </t>
  </si>
  <si>
    <t xml:space="preserve">MASHKAF STATION DHADAR        </t>
  </si>
  <si>
    <t>1442500</t>
  </si>
  <si>
    <t xml:space="preserve">GOVT: PRIAMARY SCHOOL         </t>
  </si>
  <si>
    <t xml:space="preserve">MASKHKAF CITY                 </t>
  </si>
  <si>
    <t>1442600</t>
  </si>
  <si>
    <t xml:space="preserve">GOVT.GIRLS MIDDLE SCHOOL      </t>
  </si>
  <si>
    <t xml:space="preserve">MASHKAFF                      </t>
  </si>
  <si>
    <t>1443000</t>
  </si>
  <si>
    <t xml:space="preserve">FILTER PLANT MUSHKAF          </t>
  </si>
  <si>
    <t xml:space="preserve">C/O EDO PHED DHADER           </t>
  </si>
  <si>
    <t>1443300</t>
  </si>
  <si>
    <t xml:space="preserve">MOSQUE  SHARIF CITY           </t>
  </si>
  <si>
    <t>1443500</t>
  </si>
  <si>
    <t>1456800</t>
  </si>
  <si>
    <t xml:space="preserve">HEAD MASTER GOVT:             </t>
  </si>
  <si>
    <t xml:space="preserve">GHARIB ABAD DHADER            </t>
  </si>
  <si>
    <t>1456900</t>
  </si>
  <si>
    <t xml:space="preserve">INTER COLLAGE DHADAR          </t>
  </si>
  <si>
    <t>1457900</t>
  </si>
  <si>
    <t xml:space="preserve">S.D.O. PUBLIC HEALTH          </t>
  </si>
  <si>
    <t xml:space="preserve">OFFICE AT DHADAR              </t>
  </si>
  <si>
    <t xml:space="preserve">DISTT KACHI                   </t>
  </si>
  <si>
    <t>1467800</t>
  </si>
  <si>
    <t xml:space="preserve">MMD OFFICE                    </t>
  </si>
  <si>
    <t xml:space="preserve">NEAR PARK WAY HOTEL MAIN ROAD </t>
  </si>
  <si>
    <t xml:space="preserve">DHDAR                         </t>
  </si>
  <si>
    <t>1467900</t>
  </si>
  <si>
    <t>1468000</t>
  </si>
  <si>
    <t xml:space="preserve">LEHRI ABAD DHADAR             </t>
  </si>
  <si>
    <t xml:space="preserve">OFFICE DISTT:KACHHI           </t>
  </si>
  <si>
    <t xml:space="preserve">AT DHADER                     </t>
  </si>
  <si>
    <t xml:space="preserve">LOCAL GOVT OFFICER            </t>
  </si>
  <si>
    <t xml:space="preserve">MIAN ROAD DHADAR              </t>
  </si>
  <si>
    <t>1475609</t>
  </si>
  <si>
    <t xml:space="preserve">DISSTT.CONCIL HALL            </t>
  </si>
  <si>
    <t xml:space="preserve">SHAHI CAMP                    </t>
  </si>
  <si>
    <t>1476700</t>
  </si>
  <si>
    <t xml:space="preserve">EDO COMMUNITY CENTRE          </t>
  </si>
  <si>
    <t xml:space="preserve">DHADER RIND ALI               </t>
  </si>
  <si>
    <t>1482000</t>
  </si>
  <si>
    <t xml:space="preserve">NEAR SHAHY CHOWK CITY         </t>
  </si>
  <si>
    <t>1482100</t>
  </si>
  <si>
    <t xml:space="preserve">K FAIZ ABAD DHADAR            </t>
  </si>
  <si>
    <t>1483101</t>
  </si>
  <si>
    <t>DISTRICT SPORTS MANAGER</t>
  </si>
  <si>
    <t>AT DHADER</t>
  </si>
  <si>
    <t>DHADER</t>
  </si>
  <si>
    <t>1487000</t>
  </si>
  <si>
    <t xml:space="preserve">Q.NO 12  CITY                 </t>
  </si>
  <si>
    <t xml:space="preserve"> DHAADAR                      </t>
  </si>
  <si>
    <t>1487300</t>
  </si>
  <si>
    <t xml:space="preserve">GOVT. MODLE HIGH SCHOOL       </t>
  </si>
  <si>
    <t>1487400</t>
  </si>
  <si>
    <t xml:space="preserve">HOSTEL MODDLE HIGH SCHOOL     </t>
  </si>
  <si>
    <t xml:space="preserve">DHADAR CITY                   </t>
  </si>
  <si>
    <t>1487800</t>
  </si>
  <si>
    <t xml:space="preserve">FILTER PLANT NEAR CIVIL       </t>
  </si>
  <si>
    <t>1487900</t>
  </si>
  <si>
    <t xml:space="preserve">D C HOUSE                     </t>
  </si>
  <si>
    <t xml:space="preserve">CITY                          </t>
  </si>
  <si>
    <t>1488000</t>
  </si>
  <si>
    <t xml:space="preserve">D.C.O REST HOUSE              </t>
  </si>
  <si>
    <t xml:space="preserve">CITY DHADAR                   </t>
  </si>
  <si>
    <t>1488100</t>
  </si>
  <si>
    <t xml:space="preserve">NAZIM HOUSE                   </t>
  </si>
  <si>
    <t>1497600</t>
  </si>
  <si>
    <t xml:space="preserve">TWON COMMETTEE                </t>
  </si>
  <si>
    <t xml:space="preserve">CITY BUS STOP                 </t>
  </si>
  <si>
    <t>1497900</t>
  </si>
  <si>
    <t xml:space="preserve">TREASURY OFFICEE              </t>
  </si>
  <si>
    <t>1498100</t>
  </si>
  <si>
    <t xml:space="preserve">QAZI HOUSE                    </t>
  </si>
  <si>
    <t xml:space="preserve">CITY BUS STAN T               </t>
  </si>
  <si>
    <t>1498200</t>
  </si>
  <si>
    <t xml:space="preserve">QAZI ADALAT OFFICE            </t>
  </si>
  <si>
    <t xml:space="preserve">NEAR CITY BUS STANT           </t>
  </si>
  <si>
    <t>1498400</t>
  </si>
  <si>
    <t xml:space="preserve">MARKAZ DAST KARY              </t>
  </si>
  <si>
    <t>1498500</t>
  </si>
  <si>
    <t xml:space="preserve">GOVT : GRILS SCHOOL           </t>
  </si>
  <si>
    <t>1498600</t>
  </si>
  <si>
    <t xml:space="preserve">DHAHAR                        </t>
  </si>
  <si>
    <t>1498700</t>
  </si>
  <si>
    <t xml:space="preserve">DHO HOUSE                     </t>
  </si>
  <si>
    <t xml:space="preserve">OFFICE CITY DHADAR            </t>
  </si>
  <si>
    <t>1498800</t>
  </si>
  <si>
    <t xml:space="preserve">D.E.O F/MALE OFFICE           </t>
  </si>
  <si>
    <t xml:space="preserve">NEAR BUS STOP                 </t>
  </si>
  <si>
    <t xml:space="preserve">DAHDAR                        </t>
  </si>
  <si>
    <t>1500500</t>
  </si>
  <si>
    <t xml:space="preserve">NAZIM UNION COUNCIL OFFEIC    </t>
  </si>
  <si>
    <t xml:space="preserve">BARMA BARAN DHADR             </t>
  </si>
  <si>
    <t>1501400</t>
  </si>
  <si>
    <t xml:space="preserve">FILTER PLANT BUS ADA DHADER   </t>
  </si>
  <si>
    <t>1501500</t>
  </si>
  <si>
    <t>1501600</t>
  </si>
  <si>
    <t xml:space="preserve">TEHSILDAR MASJID              </t>
  </si>
  <si>
    <t>1501700</t>
  </si>
  <si>
    <t>1553005</t>
  </si>
  <si>
    <t>B &amp; R OFFICE</t>
  </si>
  <si>
    <t>RIND ALI</t>
  </si>
  <si>
    <t>DHADAR</t>
  </si>
  <si>
    <t>1553103</t>
  </si>
  <si>
    <t xml:space="preserve">B &amp; R OFFICE                  </t>
  </si>
  <si>
    <t xml:space="preserve">RIND ALI DHADAR               </t>
  </si>
  <si>
    <t>1557100</t>
  </si>
  <si>
    <t xml:space="preserve">GOVT:GIRLS PRIMIRY SCHOOL     </t>
  </si>
  <si>
    <t xml:space="preserve">ZERRNA RIND ALI DHADAR        </t>
  </si>
  <si>
    <t>1567300</t>
  </si>
  <si>
    <t xml:space="preserve">MAIN ROAD RIND ALI            </t>
  </si>
  <si>
    <t>1575200</t>
  </si>
  <si>
    <t>HEAD MASTER GOVT: HIGH SHCHOOL</t>
  </si>
  <si>
    <t xml:space="preserve">RIND ALI DHADAR BOLAN         </t>
  </si>
  <si>
    <t>1576500</t>
  </si>
  <si>
    <t xml:space="preserve">MAIN ROAD RIND ALI NEAR DEO   </t>
  </si>
  <si>
    <t xml:space="preserve">EDUCATION OFFICE SIBI         </t>
  </si>
  <si>
    <t>1578900</t>
  </si>
  <si>
    <t xml:space="preserve">MAIN ROAD BUS STAND CITY      </t>
  </si>
  <si>
    <t xml:space="preserve">RIND ALI  DHADAR              </t>
  </si>
  <si>
    <t>1594200</t>
  </si>
  <si>
    <t xml:space="preserve">FILTER PLANT W/S SALIH ABAD   </t>
  </si>
  <si>
    <t xml:space="preserve">RIND ALI DHADER.              </t>
  </si>
  <si>
    <t xml:space="preserve">C/O EDO P.H.E DHADER.         </t>
  </si>
  <si>
    <t>1617500</t>
  </si>
  <si>
    <t xml:space="preserve">INCHARGE CIVIL DISPENSARY     </t>
  </si>
  <si>
    <t xml:space="preserve">DISTT: KACHI                  </t>
  </si>
  <si>
    <t>1617800</t>
  </si>
  <si>
    <t xml:space="preserve">PRIMARY SCHOOL ALI C/O DEO    </t>
  </si>
  <si>
    <t xml:space="preserve">F.MAL DHADAR                  </t>
  </si>
  <si>
    <t>1632200</t>
  </si>
  <si>
    <t xml:space="preserve">ASSTT: DIRECTOR OFFICE        </t>
  </si>
  <si>
    <t xml:space="preserve">AGRICULTURE DEPTT. RIND ALI   </t>
  </si>
  <si>
    <t>1632300</t>
  </si>
  <si>
    <t>OFFICE TRAINING CENTRE AGRICUL</t>
  </si>
  <si>
    <t xml:space="preserve">RIND ALI CITY                 </t>
  </si>
  <si>
    <t>1632400</t>
  </si>
  <si>
    <t xml:space="preserve">ASSTT: DIRECTOR AGRICULTURE   </t>
  </si>
  <si>
    <t xml:space="preserve">BANGLOW RIND ALI CITY         </t>
  </si>
  <si>
    <t>1636700</t>
  </si>
  <si>
    <t xml:space="preserve">CIVIL DISPENSARY BABO MUHALLA </t>
  </si>
  <si>
    <t xml:space="preserve">C/O DHO DHADAR RIND ALI CITY  </t>
  </si>
  <si>
    <t>1636800</t>
  </si>
  <si>
    <t>1638200</t>
  </si>
  <si>
    <t xml:space="preserve">BABOO MOHALLA RIND ALI        </t>
  </si>
  <si>
    <t>1638500</t>
  </si>
  <si>
    <t xml:space="preserve">POLICE THANA OLD              </t>
  </si>
  <si>
    <t xml:space="preserve">RIND ALI                      </t>
  </si>
  <si>
    <t>1638600</t>
  </si>
  <si>
    <t xml:space="preserve">POLICE THANA BARAK            </t>
  </si>
  <si>
    <t>1638700</t>
  </si>
  <si>
    <t xml:space="preserve">DISTT. JAIL                   </t>
  </si>
  <si>
    <t>1639500</t>
  </si>
  <si>
    <t xml:space="preserve">ADC HOUSE                     </t>
  </si>
  <si>
    <t xml:space="preserve">RIND ALI MAIN ROAD            </t>
  </si>
  <si>
    <t>1640200</t>
  </si>
  <si>
    <t>1640300</t>
  </si>
  <si>
    <t xml:space="preserve">DC OFFICE                     </t>
  </si>
  <si>
    <t>1640600</t>
  </si>
  <si>
    <t xml:space="preserve">D C OFFICE-2                  </t>
  </si>
  <si>
    <t>1640700</t>
  </si>
  <si>
    <t xml:space="preserve">D.C OFFICE-3                  </t>
  </si>
  <si>
    <t>1640900</t>
  </si>
  <si>
    <t xml:space="preserve">CHONGI                        </t>
  </si>
  <si>
    <t>1641000</t>
  </si>
  <si>
    <t>1651000</t>
  </si>
  <si>
    <t xml:space="preserve">GOVT: P/SCHOOL                </t>
  </si>
  <si>
    <t xml:space="preserve">VILLAGE GHULAM BOLOUCH        </t>
  </si>
  <si>
    <t>1652600</t>
  </si>
  <si>
    <t xml:space="preserve">KILLI CHOTAI DHADAR           </t>
  </si>
  <si>
    <t>1654900</t>
  </si>
  <si>
    <t>1655200</t>
  </si>
  <si>
    <t xml:space="preserve">VILLAGE JELBANI               </t>
  </si>
  <si>
    <t>1655201</t>
  </si>
  <si>
    <t xml:space="preserve">DISPENSARY JALBANI            </t>
  </si>
  <si>
    <t xml:space="preserve">VILLAGE JALBANI DHADAR        </t>
  </si>
  <si>
    <t>1655800</t>
  </si>
  <si>
    <t>1656600</t>
  </si>
  <si>
    <t xml:space="preserve">VILLAGE JALBANI               </t>
  </si>
  <si>
    <t>1664300</t>
  </si>
  <si>
    <t xml:space="preserve">BOLAN WARE REST HOUSE         </t>
  </si>
  <si>
    <t xml:space="preserve">QTA MAIN ROAD                 </t>
  </si>
  <si>
    <t>1665200</t>
  </si>
  <si>
    <t xml:space="preserve">P/SCHOOL                      </t>
  </si>
  <si>
    <t xml:space="preserve">VILLAGE DURBBE NO 2           </t>
  </si>
  <si>
    <t>1674200</t>
  </si>
  <si>
    <t xml:space="preserve">EDO PHED DHADAR WSS COMMUNITY </t>
  </si>
  <si>
    <t xml:space="preserve">MIR BHAG WSS                  </t>
  </si>
  <si>
    <t>1677500</t>
  </si>
  <si>
    <t xml:space="preserve">KOT KHAI                      </t>
  </si>
  <si>
    <t>1679000</t>
  </si>
  <si>
    <t xml:space="preserve">KHAI DHADAR                   </t>
  </si>
  <si>
    <t>1681300</t>
  </si>
  <si>
    <t xml:space="preserve">FILTER PLANT VILL:KOT KHAI    </t>
  </si>
  <si>
    <t>1688000</t>
  </si>
  <si>
    <t xml:space="preserve">KOT RAISANI MANGIL DHADAR     </t>
  </si>
  <si>
    <t>1691200</t>
  </si>
  <si>
    <t xml:space="preserve">GOVT:MIDLE SCHOOL             </t>
  </si>
  <si>
    <t xml:space="preserve">K.MANGEL                      </t>
  </si>
  <si>
    <t>1700100</t>
  </si>
  <si>
    <t xml:space="preserve">V.ZEHER GER                   </t>
  </si>
  <si>
    <t>1708400</t>
  </si>
  <si>
    <t xml:space="preserve">K UMER DHADAR                 </t>
  </si>
  <si>
    <t>1708600</t>
  </si>
  <si>
    <t xml:space="preserve">CHAIR MAN DISTRIC ZAKWAT      </t>
  </si>
  <si>
    <t>1708700</t>
  </si>
  <si>
    <t xml:space="preserve">LOCAL GOVT.OFF.               </t>
  </si>
  <si>
    <t xml:space="preserve">DHAHDDAR                      </t>
  </si>
  <si>
    <t>1708900</t>
  </si>
  <si>
    <t>1709000</t>
  </si>
  <si>
    <t xml:space="preserve">WATER SUPPLY BOR NO 1         </t>
  </si>
  <si>
    <t>1709100</t>
  </si>
  <si>
    <t xml:space="preserve">DIS PENSERY HAROON KHAN       </t>
  </si>
  <si>
    <t xml:space="preserve">VILLAGE NOONARI               </t>
  </si>
  <si>
    <t>1709300</t>
  </si>
  <si>
    <t>1709400</t>
  </si>
  <si>
    <t xml:space="preserve">SHAHI CAMP DHADAR             </t>
  </si>
  <si>
    <t>1709500</t>
  </si>
  <si>
    <t xml:space="preserve">GOVT GIRLS PARIMERY SCHOOL    </t>
  </si>
  <si>
    <t xml:space="preserve">D.E.O (FEMALE) BOLAN SISI     </t>
  </si>
  <si>
    <t>1710300</t>
  </si>
  <si>
    <t xml:space="preserve">OLD TREASURY OFFICE           </t>
  </si>
  <si>
    <t>1710500</t>
  </si>
  <si>
    <t xml:space="preserve">GOVT PRIAMARY  SCHOOL         </t>
  </si>
  <si>
    <t xml:space="preserve">KILLI MOUSA    DHADAR         </t>
  </si>
  <si>
    <t>1710900</t>
  </si>
  <si>
    <t xml:space="preserve">MADRESSA ANWAR BAHOO DHADAR   </t>
  </si>
  <si>
    <t>1711400</t>
  </si>
  <si>
    <t>FIELD AST. DIRECTOR AGRICULTUR</t>
  </si>
  <si>
    <t>1712400</t>
  </si>
  <si>
    <t xml:space="preserve">X.RAY PLANT CIVIL  HOSPITAL   </t>
  </si>
  <si>
    <t xml:space="preserve">DHAHDAR                       </t>
  </si>
  <si>
    <t>0001001</t>
  </si>
  <si>
    <t xml:space="preserve">PULL MARROVE                  </t>
  </si>
  <si>
    <t>0124601</t>
  </si>
  <si>
    <t xml:space="preserve">D.H.O CIVIL HOSPITAL          </t>
  </si>
  <si>
    <t>0248600</t>
  </si>
  <si>
    <t xml:space="preserve">CENTAL JAIL                   </t>
  </si>
  <si>
    <t xml:space="preserve">0802 </t>
  </si>
  <si>
    <t xml:space="preserve">JAIL SUPERINDENT              </t>
  </si>
  <si>
    <t>0248602</t>
  </si>
  <si>
    <t xml:space="preserve">SUPERITANDENT CENTRAL JAIL    </t>
  </si>
  <si>
    <t xml:space="preserve">JAIL COLONY                   </t>
  </si>
  <si>
    <t>0248800</t>
  </si>
  <si>
    <t xml:space="preserve">MUCH DISTT: BOLAN             </t>
  </si>
  <si>
    <t>0252102</t>
  </si>
  <si>
    <t xml:space="preserve">I.T CENTER                    </t>
  </si>
  <si>
    <t>0302902</t>
  </si>
  <si>
    <t xml:space="preserve">KILLI QASIM PIRKANI GEET      </t>
  </si>
  <si>
    <t xml:space="preserve">MOROVE                        </t>
  </si>
  <si>
    <t>0351101</t>
  </si>
  <si>
    <t xml:space="preserve">ASPLANGI MASTUNG              </t>
  </si>
  <si>
    <t>1067100</t>
  </si>
  <si>
    <t xml:space="preserve">W.S.S  (P.H.E)                </t>
  </si>
  <si>
    <t xml:space="preserve">KILLI KURD ABAD PINGO         </t>
  </si>
  <si>
    <t>1403302</t>
  </si>
  <si>
    <t xml:space="preserve">PHE DHADAR                    </t>
  </si>
  <si>
    <t>1427400</t>
  </si>
  <si>
    <t xml:space="preserve">W/S SCHEEM BRAHIM BARAN       </t>
  </si>
  <si>
    <t xml:space="preserve">NEAR VILLAGE DUR KHAN DHADER  </t>
  </si>
  <si>
    <t xml:space="preserve">C/O T.M.O DHADER DISTT:BOLAN. </t>
  </si>
  <si>
    <t>1441500</t>
  </si>
  <si>
    <t xml:space="preserve">E.D.O PHED COMMUNITY WSS      </t>
  </si>
  <si>
    <t xml:space="preserve">MASHKAF VILLAGE DHADAR        </t>
  </si>
  <si>
    <t>1441501</t>
  </si>
  <si>
    <t xml:space="preserve">DHADAR DISSTT:                </t>
  </si>
  <si>
    <t xml:space="preserve">MASHKAF KACHI                 </t>
  </si>
  <si>
    <t>1443100</t>
  </si>
  <si>
    <t xml:space="preserve">EDO PHED COMMUNITY WSS        </t>
  </si>
  <si>
    <t xml:space="preserve">LUNDI KHOSO DHADAR            </t>
  </si>
  <si>
    <t>1487100</t>
  </si>
  <si>
    <t xml:space="preserve">MAIN CIVIL HOS.WAR            </t>
  </si>
  <si>
    <t xml:space="preserve">0310 </t>
  </si>
  <si>
    <t>1487500</t>
  </si>
  <si>
    <t xml:space="preserve">WATER SUPPLY  BOR NO 2        </t>
  </si>
  <si>
    <t>1487600</t>
  </si>
  <si>
    <t xml:space="preserve">W.SUPPLY PHE BOR 3            </t>
  </si>
  <si>
    <t>1497701</t>
  </si>
  <si>
    <t xml:space="preserve">JUDITIONAL JUDGE COURT        </t>
  </si>
  <si>
    <t xml:space="preserve">DISSTT: SIBBI                 </t>
  </si>
  <si>
    <t>1507602</t>
  </si>
  <si>
    <t>1540301</t>
  </si>
  <si>
    <t xml:space="preserve">DISTRIC PLICE DISTT KCHHI     </t>
  </si>
  <si>
    <t xml:space="preserve">OFFICE AT RIND ALI ROAD       </t>
  </si>
  <si>
    <t xml:space="preserve">DHADER                        </t>
  </si>
  <si>
    <t>1638100</t>
  </si>
  <si>
    <t xml:space="preserve">XEN SIBI DHADAR               </t>
  </si>
  <si>
    <t>1640301</t>
  </si>
  <si>
    <t xml:space="preserve">DIST:KACHHI                   </t>
  </si>
  <si>
    <t>1643032</t>
  </si>
  <si>
    <t xml:space="preserve">DHAHDAR KACHI                 </t>
  </si>
  <si>
    <t>1646201</t>
  </si>
  <si>
    <t>XEN PHE KACHI</t>
  </si>
  <si>
    <t>KURD CAMP DHADAR</t>
  </si>
  <si>
    <t>1660900</t>
  </si>
  <si>
    <t xml:space="preserve">WATER SUPPLY SVHEEM LAGHARI   </t>
  </si>
  <si>
    <t xml:space="preserve">EDO PHED DHADER.              </t>
  </si>
  <si>
    <t>1681301</t>
  </si>
  <si>
    <t xml:space="preserve">VILLAG MEHRGARH               </t>
  </si>
  <si>
    <t>1681302</t>
  </si>
  <si>
    <t>1685701</t>
  </si>
  <si>
    <t xml:space="preserve">MEHERGHAR DISTT KACHHI        </t>
  </si>
  <si>
    <t>1685702</t>
  </si>
  <si>
    <t>WATER SUPPLY SCHEEM BOOR NO-03</t>
  </si>
  <si>
    <t xml:space="preserve">PHE AT DHADAR                 </t>
  </si>
  <si>
    <t xml:space="preserve">DISTT: KHACHI                 </t>
  </si>
  <si>
    <t>0251200</t>
  </si>
  <si>
    <t xml:space="preserve">DY:DIRECTOR LOCAL GOVT:       </t>
  </si>
  <si>
    <t>0345901</t>
  </si>
  <si>
    <t xml:space="preserve">PHED MATSUNG                  </t>
  </si>
  <si>
    <t xml:space="preserve">DISTRICT MASTUNG              </t>
  </si>
  <si>
    <t>1385201</t>
  </si>
  <si>
    <t xml:space="preserve">INCHARGE INFORMATION          </t>
  </si>
  <si>
    <t xml:space="preserve">DHADAR DISSTT: KACHI          </t>
  </si>
  <si>
    <t>1457000</t>
  </si>
  <si>
    <t>M.M.D AGRICULTURE OFFICE DHADE</t>
  </si>
  <si>
    <t xml:space="preserve">AT DHADER DISTT:KACHHI.       </t>
  </si>
  <si>
    <t>1466300</t>
  </si>
  <si>
    <t>WATER SUPPLY SCHEEM COLLONY AT</t>
  </si>
  <si>
    <t xml:space="preserve">EDO PHED KACHI AT DHADAR      </t>
  </si>
  <si>
    <t>1487700</t>
  </si>
  <si>
    <t xml:space="preserve">DHADAR FEEDER SIBI            </t>
  </si>
  <si>
    <t>1488201</t>
  </si>
  <si>
    <t xml:space="preserve">REST HOUSE /CIRCUT HOUSE      </t>
  </si>
  <si>
    <t xml:space="preserve">QTA ROAD RIND ALI             </t>
  </si>
  <si>
    <t xml:space="preserve">DHADAR DIST: KACHHI           </t>
  </si>
  <si>
    <t>1497800</t>
  </si>
  <si>
    <t xml:space="preserve">FINANCE BOLAN AT DHADER       </t>
  </si>
  <si>
    <t>1641100</t>
  </si>
  <si>
    <t xml:space="preserve">AGRICULTURE TUBE WELL         </t>
  </si>
  <si>
    <t>1660901</t>
  </si>
  <si>
    <t>XEN PHE  KACHI  DHADAR</t>
  </si>
  <si>
    <t>W.S.S LEHRI DHADAR</t>
  </si>
  <si>
    <t>DIV DHADAR</t>
  </si>
  <si>
    <t>1664301</t>
  </si>
  <si>
    <t>48421</t>
  </si>
  <si>
    <t>0190201</t>
  </si>
  <si>
    <t xml:space="preserve">E.C.C CENTER                  </t>
  </si>
  <si>
    <t xml:space="preserve">DERA MURAD JAMALI             </t>
  </si>
  <si>
    <t>FEEDER D.M.JAMALI DISTT N.ABAD</t>
  </si>
  <si>
    <t>0036400</t>
  </si>
  <si>
    <t xml:space="preserve">POLICE STATION CITY           </t>
  </si>
  <si>
    <t>0039200</t>
  </si>
  <si>
    <t xml:space="preserve">ABRO MOHALLAH WARD NO.4       </t>
  </si>
  <si>
    <t xml:space="preserve">D.M.JAMALI                    </t>
  </si>
  <si>
    <t>0039205</t>
  </si>
  <si>
    <t xml:space="preserve">HIGH SCHOOL D M JAMALI        </t>
  </si>
  <si>
    <t xml:space="preserve">PHE DIV JAFFAR ABAD           </t>
  </si>
  <si>
    <t xml:space="preserve">DM JAMALI                     </t>
  </si>
  <si>
    <t>0039600</t>
  </si>
  <si>
    <t xml:space="preserve">ABDUL WAHAB SOOMRO            </t>
  </si>
  <si>
    <t xml:space="preserve">WARD NO: 04                   </t>
  </si>
  <si>
    <t xml:space="preserve">D.M JAMALI                    </t>
  </si>
  <si>
    <t>0039802</t>
  </si>
  <si>
    <t>LATIF ABRO MUHALLAH D.M JAMALI</t>
  </si>
  <si>
    <t xml:space="preserve">PHE DIV JAFAR ABAD            </t>
  </si>
  <si>
    <t>0092300</t>
  </si>
  <si>
    <t xml:space="preserve">HUSSANI MUHALLAH WARD NO.3    </t>
  </si>
  <si>
    <t xml:space="preserve">DM JAMALI  DISTT.NASIR ABAD   </t>
  </si>
  <si>
    <t>0104000</t>
  </si>
  <si>
    <t xml:space="preserve">XEN IRRIGATION RD.505         </t>
  </si>
  <si>
    <t xml:space="preserve">DISTT. NASIR ABAD             </t>
  </si>
  <si>
    <t>0107000</t>
  </si>
  <si>
    <t xml:space="preserve">FOREST LABORTARY              </t>
  </si>
  <si>
    <t>0108400</t>
  </si>
  <si>
    <t xml:space="preserve">JANRATOR ROOM                 </t>
  </si>
  <si>
    <t>0109200</t>
  </si>
  <si>
    <t xml:space="preserve">PUMP ROOM CIVIL HOSPITAL      </t>
  </si>
  <si>
    <t>0109400</t>
  </si>
  <si>
    <t xml:space="preserve">INSPECTION ROOM               </t>
  </si>
  <si>
    <t xml:space="preserve">WATER SUPPLY CIVIL HOSPITAL   </t>
  </si>
  <si>
    <t>0113500</t>
  </si>
  <si>
    <t>0113501</t>
  </si>
  <si>
    <t xml:space="preserve">DIVISIONAL DIRECTOR HEALTH    </t>
  </si>
  <si>
    <t xml:space="preserve">NEAR DIVISIONAL DIRECTOR      </t>
  </si>
  <si>
    <t xml:space="preserve">HEALTH NASIRABAD              </t>
  </si>
  <si>
    <t>0113605</t>
  </si>
  <si>
    <t xml:space="preserve">DISTT: HELTH UNIT             </t>
  </si>
  <si>
    <t xml:space="preserve">DISTT:NASEER ABAD.            </t>
  </si>
  <si>
    <t>0115700</t>
  </si>
  <si>
    <t xml:space="preserve">DUPTY COMMISIONR HOUSE        </t>
  </si>
  <si>
    <t>0120800</t>
  </si>
  <si>
    <t xml:space="preserve">NASIR-A-BAD                   </t>
  </si>
  <si>
    <t>0121005</t>
  </si>
  <si>
    <t xml:space="preserve">ISRAR BHANGER MEHLA           </t>
  </si>
  <si>
    <t xml:space="preserve">DMJ PHE DIV JAFAR ABAD        </t>
  </si>
  <si>
    <t>0126900</t>
  </si>
  <si>
    <t xml:space="preserve">XEN KACHI CANNAL DIVISION     </t>
  </si>
  <si>
    <t xml:space="preserve">0504 </t>
  </si>
  <si>
    <t>0138400</t>
  </si>
  <si>
    <t xml:space="preserve">FILTER PLANT WAPDA COLONY     </t>
  </si>
  <si>
    <t>0138500</t>
  </si>
  <si>
    <t xml:space="preserve">D.C.O BANGLOW                 </t>
  </si>
  <si>
    <t xml:space="preserve">COMMISSIONER HOUSE            </t>
  </si>
  <si>
    <t>0138600</t>
  </si>
  <si>
    <t xml:space="preserve">P.E.C PROJECT                 </t>
  </si>
  <si>
    <t xml:space="preserve">DISTT NASIR ABAD              </t>
  </si>
  <si>
    <t xml:space="preserve">DISSTT NASIR ABAD             </t>
  </si>
  <si>
    <t>0140800</t>
  </si>
  <si>
    <t xml:space="preserve">DEPUTY DIR AGRICULTURE        </t>
  </si>
  <si>
    <t xml:space="preserve">D.M.J                         </t>
  </si>
  <si>
    <t>0142509</t>
  </si>
  <si>
    <t xml:space="preserve">COMMETIONAR OFFICE            </t>
  </si>
  <si>
    <t xml:space="preserve">NASIR ABAD.                   </t>
  </si>
  <si>
    <t>0150100</t>
  </si>
  <si>
    <t xml:space="preserve">PROJECT R.F.O OFFICE          </t>
  </si>
  <si>
    <t>0150300</t>
  </si>
  <si>
    <t xml:space="preserve">PROJECT FOREST                </t>
  </si>
  <si>
    <t>0150500</t>
  </si>
  <si>
    <t xml:space="preserve">NEAR INDUS TRAIL OFFICE       </t>
  </si>
  <si>
    <t>0151001</t>
  </si>
  <si>
    <t xml:space="preserve">NEAR DIG OFFICE WORD NO 04    </t>
  </si>
  <si>
    <t xml:space="preserve">D M JAMALI DISST N/ABAD       </t>
  </si>
  <si>
    <t xml:space="preserve">D.M.JAMALI CITY               </t>
  </si>
  <si>
    <t xml:space="preserve">D.F.O OFFICE                  </t>
  </si>
  <si>
    <t xml:space="preserve">CIVIL HOSPITAL DM JAMALI      </t>
  </si>
  <si>
    <t>0163700</t>
  </si>
  <si>
    <t xml:space="preserve">ALIM DIN                      </t>
  </si>
  <si>
    <t xml:space="preserve">WARD NO 3 DM JAMALI           </t>
  </si>
  <si>
    <t>0186900</t>
  </si>
  <si>
    <t xml:space="preserve">DISTIRCT ZAKAT OFFICE         </t>
  </si>
  <si>
    <t xml:space="preserve">NEAR IRRIGATION REST HOUSE    </t>
  </si>
  <si>
    <t>51010</t>
  </si>
  <si>
    <t>0202300</t>
  </si>
  <si>
    <t xml:space="preserve">CAR PAINT CENTERE             </t>
  </si>
  <si>
    <t xml:space="preserve">D.M. JAMALI                   </t>
  </si>
  <si>
    <t>0204500</t>
  </si>
  <si>
    <t xml:space="preserve">GUJER MOHALLAH                </t>
  </si>
  <si>
    <t>0209200</t>
  </si>
  <si>
    <t xml:space="preserve">D.M.D.MURAD JAMAI             </t>
  </si>
  <si>
    <t>0209300</t>
  </si>
  <si>
    <t xml:space="preserve">NEAR FOOD GODOWN              </t>
  </si>
  <si>
    <t>0223501</t>
  </si>
  <si>
    <t xml:space="preserve">DIVISIONAL DIRECTOR SCHOOL    </t>
  </si>
  <si>
    <t xml:space="preserve">NEAR SPECIAL HIGH SCHOOL      </t>
  </si>
  <si>
    <t>0239400</t>
  </si>
  <si>
    <t>DUPUTY DIRECTOR PRIME MINISTER</t>
  </si>
  <si>
    <t xml:space="preserve">OF W/CSA AND W/S TANKS AT     </t>
  </si>
  <si>
    <t xml:space="preserve">NASIR ABAD D.M JAMLI          </t>
  </si>
  <si>
    <t xml:space="preserve">D.D AGRICULTURE               </t>
  </si>
  <si>
    <t xml:space="preserve">DARA MURAD JAMALI             </t>
  </si>
  <si>
    <t>0241600</t>
  </si>
  <si>
    <t xml:space="preserve">25701                         </t>
  </si>
  <si>
    <t>0246300</t>
  </si>
  <si>
    <t xml:space="preserve">ANIMAL DESPANCRY ROOM         </t>
  </si>
  <si>
    <t>0246400</t>
  </si>
  <si>
    <t xml:space="preserve">ANIMAL HOSPENCRY OFFCIE       </t>
  </si>
  <si>
    <t>0252000</t>
  </si>
  <si>
    <t>0252100</t>
  </si>
  <si>
    <t xml:space="preserve">P.P AGRICULTUERE STORE        </t>
  </si>
  <si>
    <t>0253400</t>
  </si>
  <si>
    <t xml:space="preserve">ASSTT:DIRECTOR AGRICULTURE    </t>
  </si>
  <si>
    <t xml:space="preserve">NEAR MANGI MOHALLAH           </t>
  </si>
  <si>
    <t xml:space="preserve">AGRICULTURE OFFCIE            </t>
  </si>
  <si>
    <t xml:space="preserve">D.M. JAMAMLI                  </t>
  </si>
  <si>
    <t>0254000</t>
  </si>
  <si>
    <t xml:space="preserve">OFFICE SDO EDUCATION FEMALE   </t>
  </si>
  <si>
    <t xml:space="preserve">DISTT: N.ABAD                 </t>
  </si>
  <si>
    <t xml:space="preserve">SOICAL WELFARE OFFICE         </t>
  </si>
  <si>
    <t xml:space="preserve">DIRECTOR AGRICLTURE           </t>
  </si>
  <si>
    <t xml:space="preserve">NEAR D.C.OFFICE D.M.JAMALI    </t>
  </si>
  <si>
    <t xml:space="preserve">PAT FEEDER COMMOND AREA       </t>
  </si>
  <si>
    <t xml:space="preserve">AGRICULTURE COMPLEX           </t>
  </si>
  <si>
    <t xml:space="preserve">6215 </t>
  </si>
  <si>
    <t>0259201</t>
  </si>
  <si>
    <t>0263800</t>
  </si>
  <si>
    <t>0280600</t>
  </si>
  <si>
    <t xml:space="preserve">LEVIES THANA SADDAR           </t>
  </si>
  <si>
    <t xml:space="preserve">POLICE STATION SADDAR         </t>
  </si>
  <si>
    <t xml:space="preserve">LEVEIS THANA SADDAR           </t>
  </si>
  <si>
    <t>0280800</t>
  </si>
  <si>
    <t>0280900</t>
  </si>
  <si>
    <t>0281000</t>
  </si>
  <si>
    <t>0281200</t>
  </si>
  <si>
    <t xml:space="preserve">ASSISTANT COMMISIONR OFFICE   </t>
  </si>
  <si>
    <t xml:space="preserve">DISTT NASEER ABAD             </t>
  </si>
  <si>
    <t>0281300</t>
  </si>
  <si>
    <t>0282500</t>
  </si>
  <si>
    <t xml:space="preserve">INCHARGE OLI SEED             </t>
  </si>
  <si>
    <t>0282600</t>
  </si>
  <si>
    <t>0282700</t>
  </si>
  <si>
    <t xml:space="preserve">S.P OFFICE                    </t>
  </si>
  <si>
    <t xml:space="preserve">NEAR D.C OFFICE D.M.JAMALI    </t>
  </si>
  <si>
    <t>0282705</t>
  </si>
  <si>
    <t xml:space="preserve">REGINAL POLICE OFFICER        </t>
  </si>
  <si>
    <t xml:space="preserve">HOUSE GUWAD ROOM D.M JAMALI   </t>
  </si>
  <si>
    <t>0282706</t>
  </si>
  <si>
    <t xml:space="preserve">D I G POLICE NASIR ABAD       </t>
  </si>
  <si>
    <t xml:space="preserve">AT DERA MURAD JAMALI          </t>
  </si>
  <si>
    <t>0282708</t>
  </si>
  <si>
    <t>REGIONAL OFFICE CTD</t>
  </si>
  <si>
    <t>AT DERA MURAD JAMALI</t>
  </si>
  <si>
    <t>DISTT:-N-ABAD</t>
  </si>
  <si>
    <t>01703</t>
  </si>
  <si>
    <t>0282800</t>
  </si>
  <si>
    <t xml:space="preserve">S.P OFFICE PORTIUZ            </t>
  </si>
  <si>
    <t xml:space="preserve">DISST NASIRABAD               </t>
  </si>
  <si>
    <t>0282900</t>
  </si>
  <si>
    <t xml:space="preserve">DISTT N.ABAD                  </t>
  </si>
  <si>
    <t>0283000</t>
  </si>
  <si>
    <t xml:space="preserve">DISTRICT&amp;SESSION JUDGE        </t>
  </si>
  <si>
    <t xml:space="preserve">NEAR HOSPITAL D.M JAMALI      </t>
  </si>
  <si>
    <t xml:space="preserve">DISTT:NASIR ABAD              </t>
  </si>
  <si>
    <t>0283100</t>
  </si>
  <si>
    <t xml:space="preserve">DISSTT SESSION JUDGE BANLOW   </t>
  </si>
  <si>
    <t xml:space="preserve">D.M.JAMALI NASIR ABAD         </t>
  </si>
  <si>
    <t>0283300</t>
  </si>
  <si>
    <t xml:space="preserve">S.DIVN  EDUCATION  OFFICER    </t>
  </si>
  <si>
    <t>0283400</t>
  </si>
  <si>
    <t xml:space="preserve">D.E.O OFFICE                  </t>
  </si>
  <si>
    <t>0285900</t>
  </si>
  <si>
    <t xml:space="preserve">SHAHEED ABDUL GHAFAR CRICKET  </t>
  </si>
  <si>
    <t xml:space="preserve">OFFICER NASIR ABAD            </t>
  </si>
  <si>
    <t>0286000</t>
  </si>
  <si>
    <t xml:space="preserve">OFFICER CLUB C/O DCO          </t>
  </si>
  <si>
    <t>0286102</t>
  </si>
  <si>
    <t xml:space="preserve">DEVELOPMENT                   </t>
  </si>
  <si>
    <t xml:space="preserve">LOCAL GOVERNT                 </t>
  </si>
  <si>
    <t xml:space="preserve">D.M JAMALI NASIRABAD          </t>
  </si>
  <si>
    <t>0286306</t>
  </si>
  <si>
    <t>0286400</t>
  </si>
  <si>
    <t xml:space="preserve">D.O LOCAL GOVT: OFFICE        </t>
  </si>
  <si>
    <t xml:space="preserve">D.C RD D.M.JAMALI             </t>
  </si>
  <si>
    <t>0286800</t>
  </si>
  <si>
    <t xml:space="preserve">GOVT: SPICAL MADIL SCHOOL     </t>
  </si>
  <si>
    <t>0300600</t>
  </si>
  <si>
    <t>SUPER INTENDENT POLICE HIGHWAY</t>
  </si>
  <si>
    <t xml:space="preserve">QTA RD D.M.JAMALI             </t>
  </si>
  <si>
    <t xml:space="preserve">IRRGATION REST HOUSE          </t>
  </si>
  <si>
    <t xml:space="preserve">Q.ROAD DM JAMALI              </t>
  </si>
  <si>
    <t>0304700</t>
  </si>
  <si>
    <t xml:space="preserve">IRRIGATION OFFICES            </t>
  </si>
  <si>
    <t xml:space="preserve">COLONY D.MURAD JAMALI         </t>
  </si>
  <si>
    <t>0304900</t>
  </si>
  <si>
    <t xml:space="preserve">RESIDENTIAL COLONY D.M JAMALI </t>
  </si>
  <si>
    <t xml:space="preserve">N.ABAD                        </t>
  </si>
  <si>
    <t xml:space="preserve">RESIDENTIAL COLONY DM JAMALI  </t>
  </si>
  <si>
    <t>0333100</t>
  </si>
  <si>
    <t xml:space="preserve">NASIR ABAD GRAMMAR SCHOOL     </t>
  </si>
  <si>
    <t xml:space="preserve">DIST. NASIR ABAD              </t>
  </si>
  <si>
    <t xml:space="preserve">MASJID SCHOOL                 </t>
  </si>
  <si>
    <t xml:space="preserve">RAILWAY RD D.M.JAMALI         </t>
  </si>
  <si>
    <t>0411200</t>
  </si>
  <si>
    <t xml:space="preserve">JAT MUHALLAH DM JAMALI        </t>
  </si>
  <si>
    <t xml:space="preserve">DISTT.NASIR ABAD              </t>
  </si>
  <si>
    <t>0416900</t>
  </si>
  <si>
    <t xml:space="preserve">FISHREIS DEPARTMENT           </t>
  </si>
  <si>
    <t xml:space="preserve">COLONY Q.NO.4 ABRO D.M.JAMALI </t>
  </si>
  <si>
    <t>51205</t>
  </si>
  <si>
    <t>0417000</t>
  </si>
  <si>
    <t xml:space="preserve">COLONY Q.NO.1 ABRO D.M.JAMALI </t>
  </si>
  <si>
    <t>0417100</t>
  </si>
  <si>
    <t xml:space="preserve">COLONY Q.NO.5 ABRO D.M.JAMALI </t>
  </si>
  <si>
    <t>0433000</t>
  </si>
  <si>
    <t xml:space="preserve">@ DERA MURAD JAMALI           </t>
  </si>
  <si>
    <t xml:space="preserve">D.M.J. DISTT: NBD.            </t>
  </si>
  <si>
    <t>0433100</t>
  </si>
  <si>
    <t xml:space="preserve">WATAR PLANT                   </t>
  </si>
  <si>
    <t xml:space="preserve">NEAR DELTA MILL D M JAMALI    </t>
  </si>
  <si>
    <t>0462600</t>
  </si>
  <si>
    <t xml:space="preserve">BHUTTA MUHALLAH WARD NO.5     </t>
  </si>
  <si>
    <t xml:space="preserve">DM JAMALI DISTT.NASIR ABAD    </t>
  </si>
  <si>
    <t>0462601</t>
  </si>
  <si>
    <t xml:space="preserve">VILL:SHAKAR KHAN MANGAL       </t>
  </si>
  <si>
    <t xml:space="preserve">D.M.JAMALI.                   </t>
  </si>
  <si>
    <t>0476000</t>
  </si>
  <si>
    <t xml:space="preserve">DISTT:N.B.D                   </t>
  </si>
  <si>
    <t>0476500</t>
  </si>
  <si>
    <t xml:space="preserve">SUB DIVISION D.M.JAMALIFILTER </t>
  </si>
  <si>
    <t xml:space="preserve">PLANT JORA KHAN MOHALLAH(MBC) </t>
  </si>
  <si>
    <t>0476600</t>
  </si>
  <si>
    <t xml:space="preserve">RAILWAY COLONY WARD NO.6      </t>
  </si>
  <si>
    <t xml:space="preserve">WARD NO.5                     </t>
  </si>
  <si>
    <t>0509300</t>
  </si>
  <si>
    <t xml:space="preserve">GOTH JUAMA KHAN UMRANI        </t>
  </si>
  <si>
    <t>0510402</t>
  </si>
  <si>
    <t xml:space="preserve">MASTOI MUHALLA D.M JAMALI     </t>
  </si>
  <si>
    <t>0510600</t>
  </si>
  <si>
    <t xml:space="preserve">SUB DIVISION D.M.JAMALI       </t>
  </si>
  <si>
    <t xml:space="preserve">FILTER PLANT VIL:JUMA KHAN    </t>
  </si>
  <si>
    <t>0631101</t>
  </si>
  <si>
    <t xml:space="preserve">GOSHOROM MUHALLAH D.M JAMALI  </t>
  </si>
  <si>
    <t>0647603</t>
  </si>
  <si>
    <t>EDO PHED WSS</t>
  </si>
  <si>
    <t>VILLAGE PIR BUX BURRO</t>
  </si>
  <si>
    <t>11KV MIR HASSAN D.M.JAMALI</t>
  </si>
  <si>
    <t>0652500</t>
  </si>
  <si>
    <t xml:space="preserve">LEVIES CHOKI PIROOPUL         </t>
  </si>
  <si>
    <t xml:space="preserve">MIR HASSAN                    </t>
  </si>
  <si>
    <t>0654600</t>
  </si>
  <si>
    <t xml:space="preserve">VILLAGE ABDUL REHMAN SHAR     </t>
  </si>
  <si>
    <t xml:space="preserve">MIR HASSAN D.M.JAMALI         </t>
  </si>
  <si>
    <t>0658103</t>
  </si>
  <si>
    <t xml:space="preserve">PERO PULL DM JAMALI           </t>
  </si>
  <si>
    <t>0665400</t>
  </si>
  <si>
    <t xml:space="preserve">W.W.S COMMUNITY               </t>
  </si>
  <si>
    <t xml:space="preserve">VILLAGE MIR HASSAN CAMP       </t>
  </si>
  <si>
    <t xml:space="preserve">DREA MURAD JAMALI             </t>
  </si>
  <si>
    <t>0665800</t>
  </si>
  <si>
    <t xml:space="preserve">WSS COMMUNIOTY                </t>
  </si>
  <si>
    <t>0665900</t>
  </si>
  <si>
    <t xml:space="preserve">COMMUNITY W.S.S. MIR HASSAN   </t>
  </si>
  <si>
    <t xml:space="preserve">DERA MURAD                    </t>
  </si>
  <si>
    <t>0668100</t>
  </si>
  <si>
    <t xml:space="preserve">V.WAHID BUX MIR HASSAN        </t>
  </si>
  <si>
    <t xml:space="preserve">DISTT:NASIR ABAD.             </t>
  </si>
  <si>
    <t>0671800</t>
  </si>
  <si>
    <t xml:space="preserve">VIL: CHATTAR                  </t>
  </si>
  <si>
    <t>0671900</t>
  </si>
  <si>
    <t xml:space="preserve">VILLAGE SHAH PUR              </t>
  </si>
  <si>
    <t>0672000</t>
  </si>
  <si>
    <t xml:space="preserve">VILLAGE PIR BUX SHAR          </t>
  </si>
  <si>
    <t>0672100</t>
  </si>
  <si>
    <t xml:space="preserve">HIGH SCHOOL ALLAHYAR KHOSA    </t>
  </si>
  <si>
    <t xml:space="preserve">VILLAGE ALLAH WARAYA SHAR     </t>
  </si>
  <si>
    <t>0679100</t>
  </si>
  <si>
    <t xml:space="preserve">CHATTAR                       </t>
  </si>
  <si>
    <t>0689000</t>
  </si>
  <si>
    <t xml:space="preserve">W.S.S. COMMUNITY              </t>
  </si>
  <si>
    <t>0691500</t>
  </si>
  <si>
    <t xml:space="preserve">FILTER PLANT CHATTER          </t>
  </si>
  <si>
    <t xml:space="preserve">TEHSIL DAR HOUSE              </t>
  </si>
  <si>
    <t xml:space="preserve">VILLAGE CHATTAR MIR HASSAN    </t>
  </si>
  <si>
    <t xml:space="preserve">VIL: CHATTAR MIR HASSAN       </t>
  </si>
  <si>
    <t xml:space="preserve">VILLAGE CHATTAR               </t>
  </si>
  <si>
    <t xml:space="preserve">LEVIES THANA CHATTER          </t>
  </si>
  <si>
    <t xml:space="preserve">FILTER PLANT TAHAR KOT        </t>
  </si>
  <si>
    <t xml:space="preserve">FILTER PLANT PHULJI           </t>
  </si>
  <si>
    <t xml:space="preserve">FILTER PLANT SON WAH          </t>
  </si>
  <si>
    <t xml:space="preserve">VILLAGE KORAR                 </t>
  </si>
  <si>
    <t xml:space="preserve">WATER SUPPLY SCHEEM CHATTER   </t>
  </si>
  <si>
    <t xml:space="preserve">DIST NASIR ABAD               </t>
  </si>
  <si>
    <t>0693600</t>
  </si>
  <si>
    <t xml:space="preserve">MIR HUSSAN                    </t>
  </si>
  <si>
    <t>0693700</t>
  </si>
  <si>
    <t xml:space="preserve">VILLAGE PHULAGI               </t>
  </si>
  <si>
    <t>0693800</t>
  </si>
  <si>
    <t xml:space="preserve">VILLAGE FULAGI                </t>
  </si>
  <si>
    <t>0693900</t>
  </si>
  <si>
    <t xml:space="preserve">POLICE THANA FULLIZI          </t>
  </si>
  <si>
    <t xml:space="preserve">VILLAGE FULGI                 </t>
  </si>
  <si>
    <t>0765500</t>
  </si>
  <si>
    <t xml:space="preserve">POLICE CHOWK POST OUCH POWER  </t>
  </si>
  <si>
    <t xml:space="preserve">GOTH HABIB ULLAH RABI CANAL   </t>
  </si>
  <si>
    <t xml:space="preserve">FILTER PLANT AZIZ ABAD        </t>
  </si>
  <si>
    <t>0772604</t>
  </si>
  <si>
    <t xml:space="preserve">VILL; BAHAWAL KHOSO           </t>
  </si>
  <si>
    <t>0786800</t>
  </si>
  <si>
    <t xml:space="preserve">LEVIES THANA NOTAL            </t>
  </si>
  <si>
    <t xml:space="preserve">NOUTAL                        </t>
  </si>
  <si>
    <t xml:space="preserve">CIVIL DISPENSORY              </t>
  </si>
  <si>
    <t>0803302</t>
  </si>
  <si>
    <t xml:space="preserve">VILL; ALLAH DAD               </t>
  </si>
  <si>
    <t xml:space="preserve">MENGLA KOT FEEDER             </t>
  </si>
  <si>
    <t>0805701</t>
  </si>
  <si>
    <t xml:space="preserve">GOVT:GIRLS SCHOOL             </t>
  </si>
  <si>
    <t xml:space="preserve">VILL;DAD MUHAMMAD MANGAL      </t>
  </si>
  <si>
    <t>0819200</t>
  </si>
  <si>
    <t xml:space="preserve">MENGAL KOT FEEDER             </t>
  </si>
  <si>
    <t>0825900</t>
  </si>
  <si>
    <t>0830500</t>
  </si>
  <si>
    <t xml:space="preserve">VILL.HAJI KHAN                </t>
  </si>
  <si>
    <t>0833200</t>
  </si>
  <si>
    <t xml:space="preserve">JAFFAR ABAD GOTH SHER MOHD:   </t>
  </si>
  <si>
    <t xml:space="preserve">HIJWANI DISTT: NASIR ABAD     </t>
  </si>
  <si>
    <t>0837000</t>
  </si>
  <si>
    <t>0837400</t>
  </si>
  <si>
    <t>0840801</t>
  </si>
  <si>
    <t xml:space="preserve">VILLAGE H KHAN JATOI          </t>
  </si>
  <si>
    <t>0842500</t>
  </si>
  <si>
    <t xml:space="preserve">MENGAL FEEDER                 </t>
  </si>
  <si>
    <t>0861700</t>
  </si>
  <si>
    <t xml:space="preserve">FILTER PLANT MIR AB MAJEED    </t>
  </si>
  <si>
    <t>0870900</t>
  </si>
  <si>
    <t>0874000</t>
  </si>
  <si>
    <t xml:space="preserve">GOTH SABZ ALI UMRINI          </t>
  </si>
  <si>
    <t xml:space="preserve">DISTT: NSD                    </t>
  </si>
  <si>
    <t>0874400</t>
  </si>
  <si>
    <t>0874600</t>
  </si>
  <si>
    <t xml:space="preserve">GOTH SABZ ALI UMRAN           </t>
  </si>
  <si>
    <t xml:space="preserve">DISTT: NASIR ABAD             </t>
  </si>
  <si>
    <t>0874601</t>
  </si>
  <si>
    <t xml:space="preserve">VILLAGE SOBDAR JAMALI         </t>
  </si>
  <si>
    <t xml:space="preserve">MANGAL KOT D.M.JAMALI.        </t>
  </si>
  <si>
    <t>0874900</t>
  </si>
  <si>
    <t xml:space="preserve">MANGAL KOT FEEDER             </t>
  </si>
  <si>
    <t>0878800</t>
  </si>
  <si>
    <t xml:space="preserve">VILLAGE ALI BUX JHAT PAT      </t>
  </si>
  <si>
    <t>0893000</t>
  </si>
  <si>
    <t>0893200</t>
  </si>
  <si>
    <t xml:space="preserve">V.B.KHAN JHAT PAT             </t>
  </si>
  <si>
    <t xml:space="preserve">DERA MUARD JAMALI             </t>
  </si>
  <si>
    <t>0901700</t>
  </si>
  <si>
    <t>0903600</t>
  </si>
  <si>
    <t>0905300</t>
  </si>
  <si>
    <t xml:space="preserve">GOTH SHER MUHAMMAD HIJWANI    </t>
  </si>
  <si>
    <t xml:space="preserve">DIST.JAFARABAD                </t>
  </si>
  <si>
    <t>0905400</t>
  </si>
  <si>
    <t xml:space="preserve">G.ABDULLAH SASOLI D.M JAMALI  </t>
  </si>
  <si>
    <t>0905500</t>
  </si>
  <si>
    <t>0905700</t>
  </si>
  <si>
    <t xml:space="preserve">DISSTT NASEER ABAD            </t>
  </si>
  <si>
    <t>0906100</t>
  </si>
  <si>
    <t>GOVT:HIGH SCHOOL</t>
  </si>
  <si>
    <t>VILLAGE ABDUL MAJEED LEHRI</t>
  </si>
  <si>
    <t>DIST: N-ABAD</t>
  </si>
  <si>
    <t>0906500</t>
  </si>
  <si>
    <t xml:space="preserve">VS.KHAN JHAT PAT              </t>
  </si>
  <si>
    <t>0906700</t>
  </si>
  <si>
    <t xml:space="preserve">JHAT PAT                      </t>
  </si>
  <si>
    <t>0907700</t>
  </si>
  <si>
    <t xml:space="preserve">EDO PHE NASIRABAD             </t>
  </si>
  <si>
    <t xml:space="preserve">GOTH MIR GUL MOSANI           </t>
  </si>
  <si>
    <t>0939500</t>
  </si>
  <si>
    <t xml:space="preserve">VILLAGE GHULAM RASOOL LEHRI   </t>
  </si>
  <si>
    <t xml:space="preserve">D.A.YAR                       </t>
  </si>
  <si>
    <t>0945100</t>
  </si>
  <si>
    <t xml:space="preserve">GOTH A.REHMAN HIJWANI         </t>
  </si>
  <si>
    <t xml:space="preserve">GOTH RASOOL ABAD CHATTER RD   </t>
  </si>
  <si>
    <t xml:space="preserve">MIR HASSAN FEEDER D.M.J       </t>
  </si>
  <si>
    <t>0950900</t>
  </si>
  <si>
    <t xml:space="preserve">PAT FEEDER CRAS BEROON FEDER  </t>
  </si>
  <si>
    <t xml:space="preserve">D.M.J.DISTT N.ABAD            </t>
  </si>
  <si>
    <t>0971600</t>
  </si>
  <si>
    <t xml:space="preserve">SUB DIVISION FILTER PLANT     </t>
  </si>
  <si>
    <t xml:space="preserve">CHAGAZ KHAN SASOLI            </t>
  </si>
  <si>
    <t>0971700</t>
  </si>
  <si>
    <t xml:space="preserve">VILL: SONA KHAN BRAHI         </t>
  </si>
  <si>
    <t xml:space="preserve">DISTT NBD                     </t>
  </si>
  <si>
    <t>0979501</t>
  </si>
  <si>
    <t xml:space="preserve">VILL PEER MUHAMMAD MENGAL     </t>
  </si>
  <si>
    <t>0983201</t>
  </si>
  <si>
    <t xml:space="preserve">VILL:MUHAMMAD HASNI           </t>
  </si>
  <si>
    <t xml:space="preserve">BALAAN SHAKH D.M.JAMALI.      </t>
  </si>
  <si>
    <t>0985700</t>
  </si>
  <si>
    <t xml:space="preserve">DEPUTY DISTT: OFFICER         </t>
  </si>
  <si>
    <t xml:space="preserve">SUB DIVISION TAMBOO           </t>
  </si>
  <si>
    <t xml:space="preserve">FILTER PLANT JAN MUHAMMAD     </t>
  </si>
  <si>
    <t>0994502</t>
  </si>
  <si>
    <t xml:space="preserve">VILL QADIR ABAD               </t>
  </si>
  <si>
    <t>0998800</t>
  </si>
  <si>
    <t xml:space="preserve">BAROON FEEDER QADIR ABAD      </t>
  </si>
  <si>
    <t>0998801</t>
  </si>
  <si>
    <t xml:space="preserve">VILLAGE MIR GUL JATTAK        </t>
  </si>
  <si>
    <t xml:space="preserve">DM. JAMALI DISTT. NASIRABAD   </t>
  </si>
  <si>
    <t>1005801</t>
  </si>
  <si>
    <t xml:space="preserve">VILL:SHAKAR KHAN JATAK        </t>
  </si>
  <si>
    <t xml:space="preserve">DISTT;D.M.JAMALI.             </t>
  </si>
  <si>
    <t>1039700</t>
  </si>
  <si>
    <t>1039800</t>
  </si>
  <si>
    <t xml:space="preserve">AT NEW MANJOO SHORI FEEDER    </t>
  </si>
  <si>
    <t>1039900</t>
  </si>
  <si>
    <t xml:space="preserve">MANJHO SHORI DIP D.M.J        </t>
  </si>
  <si>
    <t>1040100</t>
  </si>
  <si>
    <t xml:space="preserve">LVIES THANA                   </t>
  </si>
  <si>
    <t xml:space="preserve">POLICE STATION MANJHOO SHORI  </t>
  </si>
  <si>
    <t xml:space="preserve">D M JAMALI                    </t>
  </si>
  <si>
    <t>1040200</t>
  </si>
  <si>
    <t xml:space="preserve">FILTER PLANT MANJHO SHORI     </t>
  </si>
  <si>
    <t>1046101</t>
  </si>
  <si>
    <t xml:space="preserve">VILL:MOULA BUX MANJHO         </t>
  </si>
  <si>
    <t xml:space="preserve">GOTH MITHA KHAN MANJHO        </t>
  </si>
  <si>
    <t>1051900</t>
  </si>
  <si>
    <t>1056104</t>
  </si>
  <si>
    <t xml:space="preserve">VILL:MUHAMMAD MURAD MANGAL    </t>
  </si>
  <si>
    <t>1056401</t>
  </si>
  <si>
    <t xml:space="preserve">VILL; ZAHOOR HUSSAIN MANGHO   </t>
  </si>
  <si>
    <t>1060501</t>
  </si>
  <si>
    <t xml:space="preserve">VILL:ALI AHMED MANJHO         </t>
  </si>
  <si>
    <t xml:space="preserve">DISTT: D.M.JAMALI.            </t>
  </si>
  <si>
    <t>0000100</t>
  </si>
  <si>
    <t xml:space="preserve">DY:DIRECTOR                   </t>
  </si>
  <si>
    <t xml:space="preserve">LABOUR WELFARE                </t>
  </si>
  <si>
    <t>0037600</t>
  </si>
  <si>
    <t xml:space="preserve">POLICE BARIK                  </t>
  </si>
  <si>
    <t>0137400</t>
  </si>
  <si>
    <t xml:space="preserve">WAPDA PROJECT DIRE            </t>
  </si>
  <si>
    <t>0137500</t>
  </si>
  <si>
    <t xml:space="preserve">WAPDA PROJECT DIRECTOR        </t>
  </si>
  <si>
    <t xml:space="preserve">PUT FEEDER CANAL              </t>
  </si>
  <si>
    <t>0137600</t>
  </si>
  <si>
    <t xml:space="preserve">WAPDA PRO:DIR:                </t>
  </si>
  <si>
    <t>0137800</t>
  </si>
  <si>
    <t xml:space="preserve">PAT FEEDER CANNAL COLONY      </t>
  </si>
  <si>
    <t xml:space="preserve">WAPDA P-2                     </t>
  </si>
  <si>
    <t>0137900</t>
  </si>
  <si>
    <t xml:space="preserve">WAPDA P-1                     </t>
  </si>
  <si>
    <t>0138300</t>
  </si>
  <si>
    <t xml:space="preserve">WATER SUPPLY SCHEME PUBLIC    </t>
  </si>
  <si>
    <t xml:space="preserve">ENGINEER DISTRICT OFFICER     </t>
  </si>
  <si>
    <t xml:space="preserve">P.H.E. D.M.JAMALI             </t>
  </si>
  <si>
    <t>0138304</t>
  </si>
  <si>
    <t xml:space="preserve">ABRO MUHALLAH                 </t>
  </si>
  <si>
    <t>0138305</t>
  </si>
  <si>
    <t xml:space="preserve">SHARKI BOOSTING               </t>
  </si>
  <si>
    <t>0138306</t>
  </si>
  <si>
    <t xml:space="preserve">SHARKI                        </t>
  </si>
  <si>
    <t>0138800</t>
  </si>
  <si>
    <t xml:space="preserve">CIRCLE OFFICE                 </t>
  </si>
  <si>
    <t xml:space="preserve">D.M.JAMLAI                    </t>
  </si>
  <si>
    <t xml:space="preserve">2313 </t>
  </si>
  <si>
    <t>0142500</t>
  </si>
  <si>
    <t>0317800</t>
  </si>
  <si>
    <t>TEHSIL MUNCIPAL OFFICER STREET</t>
  </si>
  <si>
    <t>0433322</t>
  </si>
  <si>
    <t>W.S.S SHARK PHASE -II</t>
  </si>
  <si>
    <t>D.M.JAMALI</t>
  </si>
  <si>
    <t>0627500</t>
  </si>
  <si>
    <t xml:space="preserve">DISTT. MIR HASSAN JAMALI      </t>
  </si>
  <si>
    <t>0689601</t>
  </si>
  <si>
    <t xml:space="preserve">ABDUL HAYEE BHANGER VILLAGE   </t>
  </si>
  <si>
    <t xml:space="preserve">11 KV MIR HUSSAN D M JAMALI   </t>
  </si>
  <si>
    <t>0691600</t>
  </si>
  <si>
    <t xml:space="preserve">V.T.KOT MIR HASSAN            </t>
  </si>
  <si>
    <t xml:space="preserve">V.K.MIR HASSAN                </t>
  </si>
  <si>
    <t xml:space="preserve">SCHEEME VILLAGE KUNRI         </t>
  </si>
  <si>
    <t xml:space="preserve">WARER SUPLY SCHEME            </t>
  </si>
  <si>
    <t>0764500</t>
  </si>
  <si>
    <t xml:space="preserve">RABI CANAL                    </t>
  </si>
  <si>
    <t xml:space="preserve">D.M JAMALI NASIR ABAD         </t>
  </si>
  <si>
    <t>0764600</t>
  </si>
  <si>
    <t xml:space="preserve">PHED W/SS                     </t>
  </si>
  <si>
    <t>BOSTINIG STATION KACHI PROJECT</t>
  </si>
  <si>
    <t xml:space="preserve">PLAN NOTAL D.M JAMALI N.ABAD  </t>
  </si>
  <si>
    <t>0785001</t>
  </si>
  <si>
    <t>DIRECTOR LASBELA UNIVERSITY</t>
  </si>
  <si>
    <t>D.M JAMALI</t>
  </si>
  <si>
    <t>03561</t>
  </si>
  <si>
    <t>0785002</t>
  </si>
  <si>
    <t>M/S LASBELA UNIVERSITY COLLAGE</t>
  </si>
  <si>
    <t>0787400</t>
  </si>
  <si>
    <t xml:space="preserve">PHED WSS BOSTING STATION      </t>
  </si>
  <si>
    <t xml:space="preserve">KACHI PROJECT PLAN NOTAL      </t>
  </si>
  <si>
    <t xml:space="preserve">DM JAMALI NASIR ABAD          </t>
  </si>
  <si>
    <t>0787402</t>
  </si>
  <si>
    <t>XEN PHED KACHI PLAN D.M JAMALI</t>
  </si>
  <si>
    <t>WATER SUPPLY SCHEEM RABBI CANA</t>
  </si>
  <si>
    <t xml:space="preserve">L D.M.JAMALI N/ABAD           </t>
  </si>
  <si>
    <t>0808301</t>
  </si>
  <si>
    <t xml:space="preserve">XEN PHE WATE SUPPLY SCHEME    </t>
  </si>
  <si>
    <t xml:space="preserve">D M JAMALI VILLAGE AZIZ ABAD  </t>
  </si>
  <si>
    <t>0978900</t>
  </si>
  <si>
    <t xml:space="preserve">DMJ DISST N/ABAD              </t>
  </si>
  <si>
    <t>0000200</t>
  </si>
  <si>
    <t>0101401</t>
  </si>
  <si>
    <t xml:space="preserve">COMMUNITY                     </t>
  </si>
  <si>
    <t xml:space="preserve">DIST:NSBD                     </t>
  </si>
  <si>
    <t>0109000</t>
  </si>
  <si>
    <t xml:space="preserve">DIVISIONAL HEAD QTR CIVIL     </t>
  </si>
  <si>
    <t>0113600</t>
  </si>
  <si>
    <t xml:space="preserve">D.H.D.C OFFICE                </t>
  </si>
  <si>
    <t>0118300</t>
  </si>
  <si>
    <t>0149900</t>
  </si>
  <si>
    <t>0282901</t>
  </si>
  <si>
    <t xml:space="preserve">DISTRICT PUBLIC PROSECUTOR    </t>
  </si>
  <si>
    <t xml:space="preserve">D.M JAMALI 11KV RABI CANAL    </t>
  </si>
  <si>
    <t xml:space="preserve">DIST: NASIRABAD               </t>
  </si>
  <si>
    <t>0283600</t>
  </si>
  <si>
    <t xml:space="preserve">DUPTY COMMISIONR OFFICE       </t>
  </si>
  <si>
    <t>0304600</t>
  </si>
  <si>
    <t>0306906</t>
  </si>
  <si>
    <t xml:space="preserve">MIS REGISTERAR                </t>
  </si>
  <si>
    <t xml:space="preserve">KHOSA HOUSE QTA ROAD          </t>
  </si>
  <si>
    <t>0414500</t>
  </si>
  <si>
    <t xml:space="preserve">M/S DEPUTY DIRECTOR FISHRIES  </t>
  </si>
  <si>
    <t xml:space="preserve">BOSTING PUMP FISHRIES COMPLEX </t>
  </si>
  <si>
    <t xml:space="preserve">WARD NO.8 D.M.JAMALI N.ABAD   </t>
  </si>
  <si>
    <t>0433300</t>
  </si>
  <si>
    <t xml:space="preserve">PHED WATER SUPPLY SCHEEM      </t>
  </si>
  <si>
    <t xml:space="preserve">D.M. JAMALI SHARRI CITY       </t>
  </si>
  <si>
    <t xml:space="preserve">DISTT. NASIRABAD              </t>
  </si>
  <si>
    <t>0438201</t>
  </si>
  <si>
    <t xml:space="preserve">M/S PRINCIPAL GIRLS COLLAGE   </t>
  </si>
  <si>
    <t>ON 11 KV NEW MIR HASSAN FEEDER</t>
  </si>
  <si>
    <t>0479501</t>
  </si>
  <si>
    <t xml:space="preserve">M/S XEN PHED W/S/S VILLAGE    </t>
  </si>
  <si>
    <t xml:space="preserve">ON 11 KV MIR HASSAN FEEDER    </t>
  </si>
  <si>
    <t>0647307</t>
  </si>
  <si>
    <t>XEN PHED WSS ABDUL MALIK ABRO</t>
  </si>
  <si>
    <t>11 KV MIR HASSAN FEEDER</t>
  </si>
  <si>
    <t>D M JAMALI</t>
  </si>
  <si>
    <t>0654500</t>
  </si>
  <si>
    <t xml:space="preserve">PHED WATER SUPPLY             </t>
  </si>
  <si>
    <t xml:space="preserve">MANSOOR SHAH CHATTAR          </t>
  </si>
  <si>
    <t>0765902</t>
  </si>
  <si>
    <t>MS XEN PHED WISIS</t>
  </si>
  <si>
    <t>VILLAGE MIR CHANGAZ KHAN</t>
  </si>
  <si>
    <t>JAMALI 11 KV RABI CANAL FEEDER</t>
  </si>
  <si>
    <t>0809400</t>
  </si>
  <si>
    <t xml:space="preserve">WSS COMMUNITY                 </t>
  </si>
  <si>
    <t xml:space="preserve">D.M.KOT MANGAL                </t>
  </si>
  <si>
    <t xml:space="preserve">DISSTT N.ABAD                 </t>
  </si>
  <si>
    <t>0809404</t>
  </si>
  <si>
    <t xml:space="preserve">XEN B/R W/SUPPLY              </t>
  </si>
  <si>
    <t>0849400</t>
  </si>
  <si>
    <t xml:space="preserve">WSS ABDUL MAJEED LAHRI        </t>
  </si>
  <si>
    <t xml:space="preserve">C/O XEN P.H.E DEPARTMENT      </t>
  </si>
  <si>
    <t>0878001</t>
  </si>
  <si>
    <t xml:space="preserve">M/S XEN PHED W/S/S            </t>
  </si>
  <si>
    <t xml:space="preserve">VILLAGE ALI BUX PANDRANI      </t>
  </si>
  <si>
    <t xml:space="preserve">ON 11 KV MANGAL KOT DMJ       </t>
  </si>
  <si>
    <t>0906400</t>
  </si>
  <si>
    <t xml:space="preserve">VILLAGE GOHAR KHAN            </t>
  </si>
  <si>
    <t xml:space="preserve">DASTT JAFFAR ABAD             </t>
  </si>
  <si>
    <t>0931501</t>
  </si>
  <si>
    <t xml:space="preserve">VILLAGE AZIZ ABAD D M JAMALI  </t>
  </si>
  <si>
    <t>0967901</t>
  </si>
  <si>
    <t xml:space="preserve">M\S XEN P.H.E.D W.S.S         </t>
  </si>
  <si>
    <t xml:space="preserve">BOOSTINS RIND GHARH           </t>
  </si>
  <si>
    <t xml:space="preserve">AT D.M JAMALI                 </t>
  </si>
  <si>
    <t>0967903</t>
  </si>
  <si>
    <t xml:space="preserve">M/S XEN P.H.E.D W/S/S         </t>
  </si>
  <si>
    <t xml:space="preserve">FOR BOSTING RIND GRAHD        </t>
  </si>
  <si>
    <t>AT D.M JAMALI DISTT NASIR ABAD</t>
  </si>
  <si>
    <t>0985600</t>
  </si>
  <si>
    <t xml:space="preserve">VILLAGE KOT JAN MOHAMMAD      </t>
  </si>
  <si>
    <t xml:space="preserve">MANGAL D.M.J. DISSTT N.ABAD   </t>
  </si>
  <si>
    <t>0999004</t>
  </si>
  <si>
    <t xml:space="preserve">M/S XEN P.H.E.D W.S.S         </t>
  </si>
  <si>
    <t>VILLAGE ABDUL RASHEED CHALAGRI</t>
  </si>
  <si>
    <t>ON 11KV ANDROON FEEDER D.M JAM</t>
  </si>
  <si>
    <t>1052100</t>
  </si>
  <si>
    <t>1052200</t>
  </si>
  <si>
    <t xml:space="preserve">WARER SUPPLY SCHEME BOSTING   </t>
  </si>
  <si>
    <t xml:space="preserve">MANJHOO SHORI                 </t>
  </si>
  <si>
    <t xml:space="preserve">DISTT:NSBD                    </t>
  </si>
  <si>
    <t>0019428</t>
  </si>
  <si>
    <t xml:space="preserve">SDO II B/R INDUSTRIAL STATE   </t>
  </si>
  <si>
    <t>0019429</t>
  </si>
  <si>
    <t xml:space="preserve">W.S.S GHULAM RASOOL           </t>
  </si>
  <si>
    <t xml:space="preserve">DERA ALLAH YAR                </t>
  </si>
  <si>
    <t>48422</t>
  </si>
  <si>
    <t>0092800</t>
  </si>
  <si>
    <t>GOVT: HIGH SCHOOL</t>
  </si>
  <si>
    <t>VILLAGE CHOWKIL JAMALI</t>
  </si>
  <si>
    <t>USTA MUHAMMAD</t>
  </si>
  <si>
    <t>0092801</t>
  </si>
  <si>
    <t>X.RAY PALANT HOS:USTA MOHAMMAD</t>
  </si>
  <si>
    <t xml:space="preserve">DHO                           </t>
  </si>
  <si>
    <t xml:space="preserve">JAFFARABAD .                  </t>
  </si>
  <si>
    <t>0092802</t>
  </si>
  <si>
    <t xml:space="preserve">MEDICAL HOSPTIAL HALL         </t>
  </si>
  <si>
    <t xml:space="preserve">CIVIL HOS.ROAD                </t>
  </si>
  <si>
    <t xml:space="preserve">USTA MOHAMMAD                 </t>
  </si>
  <si>
    <t>0092803</t>
  </si>
  <si>
    <t xml:space="preserve">LADY MEDICAL OFFICER          </t>
  </si>
  <si>
    <t xml:space="preserve">DIST JAFFAR ABAD              </t>
  </si>
  <si>
    <t>0092804</t>
  </si>
  <si>
    <t xml:space="preserve">LADY HEALTH                   </t>
  </si>
  <si>
    <t>DIST. JAFFAR ABAD CIVIL HOSPIT</t>
  </si>
  <si>
    <t xml:space="preserve">GOVT PRIMARY SCHOOL (GIRLS)   </t>
  </si>
  <si>
    <t xml:space="preserve">DISSTT JAFFAR ABAD            </t>
  </si>
  <si>
    <t>0120500</t>
  </si>
  <si>
    <t xml:space="preserve">POLICE CHOKI KHAN PUR         </t>
  </si>
  <si>
    <t xml:space="preserve">KHAN PUR PUL JHAT PAT ROAD    </t>
  </si>
  <si>
    <t xml:space="preserve">USTA MUHAMMAD                 </t>
  </si>
  <si>
    <t>0122100</t>
  </si>
  <si>
    <t xml:space="preserve">EDO PHED JAFFARABAD           </t>
  </si>
  <si>
    <t xml:space="preserve">GOTH NOOR MUHAMMAD WAWRA      </t>
  </si>
  <si>
    <t>0127400</t>
  </si>
  <si>
    <t xml:space="preserve">FERDOS COLONY USTA MUHAMMAD   </t>
  </si>
  <si>
    <t>0128300</t>
  </si>
  <si>
    <t xml:space="preserve">G.P.SCHOOL                    </t>
  </si>
  <si>
    <t xml:space="preserve">V.ALI ABAD                    </t>
  </si>
  <si>
    <t>0179401</t>
  </si>
  <si>
    <t xml:space="preserve">NEAR POLICE STATION USTA MOHD </t>
  </si>
  <si>
    <t xml:space="preserve">JAFFARABAD                    </t>
  </si>
  <si>
    <t>0180200</t>
  </si>
  <si>
    <t xml:space="preserve">WIRLES INCHARGE               </t>
  </si>
  <si>
    <t>0182600</t>
  </si>
  <si>
    <t xml:space="preserve">SDO B&amp;R OFFICE                </t>
  </si>
  <si>
    <t xml:space="preserve">EDO B&amp;R                       </t>
  </si>
  <si>
    <t>0228101</t>
  </si>
  <si>
    <t xml:space="preserve">FOOD GODOWN MIHRAB PAK ROAD   </t>
  </si>
  <si>
    <t xml:space="preserve">DIRECTOR FOOD SIBI USTA MOHD  </t>
  </si>
  <si>
    <t xml:space="preserve">DISTT J.ABAD                  </t>
  </si>
  <si>
    <t>0228102</t>
  </si>
  <si>
    <t xml:space="preserve">FOOD GODWAN                   </t>
  </si>
  <si>
    <t xml:space="preserve">MEHRAB PUR ROAD               </t>
  </si>
  <si>
    <t xml:space="preserve">USTA MUHAMMED                 </t>
  </si>
  <si>
    <t>0228103</t>
  </si>
  <si>
    <t xml:space="preserve">PROJECT ENGINRING PASKO       </t>
  </si>
  <si>
    <t>0312600</t>
  </si>
  <si>
    <t xml:space="preserve">ANIMAL DESPANCERY             </t>
  </si>
  <si>
    <t xml:space="preserve">SHAHI BAZAR                   </t>
  </si>
  <si>
    <t>0312608</t>
  </si>
  <si>
    <t xml:space="preserve">FILITRATION PLANT             </t>
  </si>
  <si>
    <t xml:space="preserve">NEAR GIRLS SCHOOL             </t>
  </si>
  <si>
    <t xml:space="preserve">USTA MUHAMMAD JAFFERABAD      </t>
  </si>
  <si>
    <t xml:space="preserve">HAQ BAHU HIGH SCHOOL          </t>
  </si>
  <si>
    <t xml:space="preserve">USTA                          </t>
  </si>
  <si>
    <t xml:space="preserve">DISTT JAFFAR ABAD             </t>
  </si>
  <si>
    <t>0317401</t>
  </si>
  <si>
    <t xml:space="preserve">HAQ BAHO SCHOOL               </t>
  </si>
  <si>
    <t xml:space="preserve">USTA MUHMAMAD                 </t>
  </si>
  <si>
    <t xml:space="preserve">AMANULLAH COLONY              </t>
  </si>
  <si>
    <t>0334101</t>
  </si>
  <si>
    <t xml:space="preserve">GHULAM HUSSAIN                </t>
  </si>
  <si>
    <t xml:space="preserve">SSIL MUHALLAH USTA MUHAMMAD   </t>
  </si>
  <si>
    <t>0344405</t>
  </si>
  <si>
    <t xml:space="preserve">HIJWANI BY PASS ROAD          </t>
  </si>
  <si>
    <t xml:space="preserve">U\S MUHAMMAD                  </t>
  </si>
  <si>
    <t>0357901</t>
  </si>
  <si>
    <t xml:space="preserve">HAQ BAHOO COLONY USTA MOHD    </t>
  </si>
  <si>
    <t>0396001</t>
  </si>
  <si>
    <t xml:space="preserve">ALI ABAD JAMALI USTA MUHAMMAD </t>
  </si>
  <si>
    <t>0398700</t>
  </si>
  <si>
    <t xml:space="preserve">EXECUTIVE DISSTT OFFICER      </t>
  </si>
  <si>
    <t xml:space="preserve">WATER PAMP CIVIL HOSPITAL U/M </t>
  </si>
  <si>
    <t>0398800</t>
  </si>
  <si>
    <t xml:space="preserve">CIVIL HOSPITAL USTA MUHAMMAD  </t>
  </si>
  <si>
    <t>0400009</t>
  </si>
  <si>
    <t xml:space="preserve">BAHANGHAR MULLAH NOOR PUR     </t>
  </si>
  <si>
    <t xml:space="preserve">JAMALI DISSTT JAFFARABAD      </t>
  </si>
  <si>
    <t>0401405</t>
  </si>
  <si>
    <t xml:space="preserve">PUBLIC HEALTH ENGINEERING DIV </t>
  </si>
  <si>
    <t xml:space="preserve">GOTH NOOR MOHAMMAD KHAN       </t>
  </si>
  <si>
    <t xml:space="preserve">JAMALI DISTTA JAFFAR ABAD     </t>
  </si>
  <si>
    <t>0449300</t>
  </si>
  <si>
    <t>GOVT. HIGH SCHOOL USTA MOHAMMA</t>
  </si>
  <si>
    <t>0449400</t>
  </si>
  <si>
    <t xml:space="preserve">HEAD MASJED GOVT. HIGH SCHOOL </t>
  </si>
  <si>
    <t xml:space="preserve">HIGH SCHOOL CIVIL SIDE        </t>
  </si>
  <si>
    <t>0449500</t>
  </si>
  <si>
    <t xml:space="preserve">S.D.O EDUCATION               </t>
  </si>
  <si>
    <t xml:space="preserve">S.M COLONY USTA MUHAMMAD      </t>
  </si>
  <si>
    <t>0458100</t>
  </si>
  <si>
    <t xml:space="preserve">DISTT: JAFFAR ABAD            </t>
  </si>
  <si>
    <t xml:space="preserve">PROVINCIAL GOVT               </t>
  </si>
  <si>
    <t>0458101</t>
  </si>
  <si>
    <t xml:space="preserve">SCIENCE LABOURTIES            </t>
  </si>
  <si>
    <t>0458102</t>
  </si>
  <si>
    <t>0458300</t>
  </si>
  <si>
    <t xml:space="preserve">COLLEGE RD USTA MOHAMMAD      </t>
  </si>
  <si>
    <t>0458400</t>
  </si>
  <si>
    <t xml:space="preserve">SUGUR CANE                    </t>
  </si>
  <si>
    <t xml:space="preserve">GOTH SEED FORM USTA MUHAMMAD  </t>
  </si>
  <si>
    <t xml:space="preserve">COLLEGE RD USTA MUHAMMAD      </t>
  </si>
  <si>
    <t>0459101</t>
  </si>
  <si>
    <t xml:space="preserve">NAIB DISSTT OFFICER GANGLATTE </t>
  </si>
  <si>
    <t xml:space="preserve">AGRICULTURE COLONY USTA MOHD  </t>
  </si>
  <si>
    <t xml:space="preserve">DISSTT.NASIR ABAD             </t>
  </si>
  <si>
    <t>0459900</t>
  </si>
  <si>
    <t xml:space="preserve">SEED FORM OFFICE AGGRICULTURE </t>
  </si>
  <si>
    <t>0477800</t>
  </si>
  <si>
    <t xml:space="preserve">EDO RENENUE                   </t>
  </si>
  <si>
    <t>0478100</t>
  </si>
  <si>
    <t>ADDITIONAL SESSION JUDGE OFFIC</t>
  </si>
  <si>
    <t>0478200</t>
  </si>
  <si>
    <t xml:space="preserve">DELOLEPMENT OFFICER(LGRD)     </t>
  </si>
  <si>
    <t>0478400</t>
  </si>
  <si>
    <t xml:space="preserve">SESSION JUDGE OFFICE          </t>
  </si>
  <si>
    <t>0478500</t>
  </si>
  <si>
    <t xml:space="preserve">ASSISTANT COMMISNER OFFICE    </t>
  </si>
  <si>
    <t>0478600</t>
  </si>
  <si>
    <t xml:space="preserve">TREASERY OFFICE               </t>
  </si>
  <si>
    <t>0482200</t>
  </si>
  <si>
    <t xml:space="preserve">D S P OFFICE                  </t>
  </si>
  <si>
    <t xml:space="preserve">DISST JAFFER ABAD             </t>
  </si>
  <si>
    <t xml:space="preserve">MOHAMMAD DISTRICT J.ABAD      </t>
  </si>
  <si>
    <t>0482400</t>
  </si>
  <si>
    <t xml:space="preserve">DIVISIONAL OFFICE             </t>
  </si>
  <si>
    <t>0518600</t>
  </si>
  <si>
    <t xml:space="preserve">TEHSIL USTA MUHAMMAD          </t>
  </si>
  <si>
    <t xml:space="preserve">DIST. JAFFAR ABAD             </t>
  </si>
  <si>
    <t>0518700</t>
  </si>
  <si>
    <t xml:space="preserve">PRIMARY SCHOOL H.SHABIR       </t>
  </si>
  <si>
    <t xml:space="preserve">U.MUHAMMAD                    </t>
  </si>
  <si>
    <t>0518800</t>
  </si>
  <si>
    <t xml:space="preserve">DISST J.ABAD                  </t>
  </si>
  <si>
    <t xml:space="preserve">FIRDOUS COLONY USTA MOHAMMAD  </t>
  </si>
  <si>
    <t xml:space="preserve">DISTRICT JAFAR ABAD           </t>
  </si>
  <si>
    <t>0542500</t>
  </si>
  <si>
    <t xml:space="preserve">HEAD MISSTRESS GOVT: GIRLS    </t>
  </si>
  <si>
    <t xml:space="preserve">GOTH HAJI BAGIYA KHAN         </t>
  </si>
  <si>
    <t xml:space="preserve">BULIDI USTA MUHAMMAD          </t>
  </si>
  <si>
    <t>0549700</t>
  </si>
  <si>
    <t xml:space="preserve">HAIR DIN                      </t>
  </si>
  <si>
    <t>PUMPING STATION XEN IRRIGATION</t>
  </si>
  <si>
    <t xml:space="preserve">USTA MOHD                     </t>
  </si>
  <si>
    <t>0598000</t>
  </si>
  <si>
    <t>ASSISTANCE MANAGER SMALL INDUS</t>
  </si>
  <si>
    <t xml:space="preserve">BAGHIAAD GALLI                </t>
  </si>
  <si>
    <t>0602400</t>
  </si>
  <si>
    <t>0602500</t>
  </si>
  <si>
    <t xml:space="preserve">COMMUNITY W.S.S GHULAM NABI   </t>
  </si>
  <si>
    <t xml:space="preserve">NEAR KHAN PUR BRIGE           </t>
  </si>
  <si>
    <t>0610900</t>
  </si>
  <si>
    <t xml:space="preserve">DISTRICT JAFFARABAD           </t>
  </si>
  <si>
    <t>0612000</t>
  </si>
  <si>
    <t>0620400</t>
  </si>
  <si>
    <t xml:space="preserve">GOVT: PRI: SCH                </t>
  </si>
  <si>
    <t xml:space="preserve">GOTH MOHAMMAD HUSSAIN BROHI   </t>
  </si>
  <si>
    <t xml:space="preserve">DUM SHAKH                     </t>
  </si>
  <si>
    <t>0622300</t>
  </si>
  <si>
    <t xml:space="preserve">GOTH  GHARIB ABAD DUM SHAKH   </t>
  </si>
  <si>
    <t>0622801</t>
  </si>
  <si>
    <t xml:space="preserve">GOVT. PARMERY SCHOOL          </t>
  </si>
  <si>
    <t xml:space="preserve">VILALGE JAMAL MUSTOI          </t>
  </si>
  <si>
    <t xml:space="preserve">NEAR BRIGE KHAN PUR           </t>
  </si>
  <si>
    <t xml:space="preserve">KHAN PUR EDO EDUCATION        </t>
  </si>
  <si>
    <t xml:space="preserve">JAFFER ABAD                   </t>
  </si>
  <si>
    <t xml:space="preserve">KHAN PUR JAMALI               </t>
  </si>
  <si>
    <t>0680501</t>
  </si>
  <si>
    <t xml:space="preserve">GOTH HAJI ABDUL AZIZ MENGAL   </t>
  </si>
  <si>
    <t>0685901</t>
  </si>
  <si>
    <t>0686801</t>
  </si>
  <si>
    <t xml:space="preserve">USTAMUHAMMAD                  </t>
  </si>
  <si>
    <t>0694901</t>
  </si>
  <si>
    <t xml:space="preserve">GOVT: PRI: SCH:               </t>
  </si>
  <si>
    <t xml:space="preserve">MANZOOR AHMED U/MOHAMMAD      </t>
  </si>
  <si>
    <t>0697201</t>
  </si>
  <si>
    <t xml:space="preserve">GOVT HIGH SCHOOL JAFARABAD    </t>
  </si>
  <si>
    <t xml:space="preserve">TEH.USTA                      </t>
  </si>
  <si>
    <t>0700501</t>
  </si>
  <si>
    <t xml:space="preserve">GOTH LATIF ABAD LAHRI         </t>
  </si>
  <si>
    <t xml:space="preserve">DISTT: JAFAR ABAD             </t>
  </si>
  <si>
    <t>0726201</t>
  </si>
  <si>
    <t xml:space="preserve">PEREMARY SCHOOL               </t>
  </si>
  <si>
    <t xml:space="preserve">VILL HABIB KOT                </t>
  </si>
  <si>
    <t xml:space="preserve">ALI ABAD                      </t>
  </si>
  <si>
    <t>0736104</t>
  </si>
  <si>
    <t xml:space="preserve">GOVT:PRI:SCH                  </t>
  </si>
  <si>
    <t xml:space="preserve">H.MITHAL USTA MOHAMMAD        </t>
  </si>
  <si>
    <t>0736801</t>
  </si>
  <si>
    <t xml:space="preserve">GOVT PRI: SCH                 </t>
  </si>
  <si>
    <t xml:space="preserve">GOTH ABDUL QADIR U/MOHAMMAD   </t>
  </si>
  <si>
    <t>0736802</t>
  </si>
  <si>
    <t xml:space="preserve">DIST. JAFAR ABAD              </t>
  </si>
  <si>
    <t>0736803</t>
  </si>
  <si>
    <t xml:space="preserve">DSITT;JAFFAR ABAD             </t>
  </si>
  <si>
    <t>0738401</t>
  </si>
  <si>
    <t xml:space="preserve">RASOOL ABAD U/MOHAMMAD        </t>
  </si>
  <si>
    <t>0738701</t>
  </si>
  <si>
    <t xml:space="preserve">GOVT PRIMARY BOYS SCHOOL      </t>
  </si>
  <si>
    <t>0741801</t>
  </si>
  <si>
    <t>0747701</t>
  </si>
  <si>
    <t xml:space="preserve">ALLAH DINA USTA MOHAMMAD      </t>
  </si>
  <si>
    <t>0747702</t>
  </si>
  <si>
    <t>0751502</t>
  </si>
  <si>
    <t>PUBLIC HELTH ENGINEERING DIVIS</t>
  </si>
  <si>
    <t>GOTH GHAZI KHAN PANDRANI DISST</t>
  </si>
  <si>
    <t>0766900</t>
  </si>
  <si>
    <t xml:space="preserve">V.CHATTA KHAN KHAN JAMALI     </t>
  </si>
  <si>
    <t xml:space="preserve">DISTT.JAFFAR ABAD             </t>
  </si>
  <si>
    <t>0767000</t>
  </si>
  <si>
    <t xml:space="preserve">V.MENGLE                      </t>
  </si>
  <si>
    <t xml:space="preserve">DISTT.J ABAD                  </t>
  </si>
  <si>
    <t>0767100</t>
  </si>
  <si>
    <t xml:space="preserve">V.JAHANGIR BROHI              </t>
  </si>
  <si>
    <t xml:space="preserve">DISTT.J.ABAD                  </t>
  </si>
  <si>
    <t>0767800</t>
  </si>
  <si>
    <t>0768000</t>
  </si>
  <si>
    <t xml:space="preserve">A.ABAD                        </t>
  </si>
  <si>
    <t>0768100</t>
  </si>
  <si>
    <t xml:space="preserve">HEALTH CENTRE AHMED ABAD      </t>
  </si>
  <si>
    <t xml:space="preserve">DISTRICT JAFFAR ABAD          </t>
  </si>
  <si>
    <t>0769300</t>
  </si>
  <si>
    <t xml:space="preserve">CAER OF SDO                   </t>
  </si>
  <si>
    <t xml:space="preserve">VILLAGE JAFFAR ABAD           </t>
  </si>
  <si>
    <t xml:space="preserve">GOVT: PRI:SCH                 </t>
  </si>
  <si>
    <t xml:space="preserve">FAZABAD U/MOHAMMAD            </t>
  </si>
  <si>
    <t>0783500</t>
  </si>
  <si>
    <t>0783501</t>
  </si>
  <si>
    <t xml:space="preserve">GOVT GIRLS MIDDL SCHOOL       </t>
  </si>
  <si>
    <t xml:space="preserve">GOTH TAMBOO DISSTT            </t>
  </si>
  <si>
    <t>0784100</t>
  </si>
  <si>
    <t xml:space="preserve">DIST: J.ABAD                  </t>
  </si>
  <si>
    <t>0784200</t>
  </si>
  <si>
    <t xml:space="preserve">VILLAGE KARMALI USTA MUHAMMAD </t>
  </si>
  <si>
    <t xml:space="preserve">DIST. J. ABAD                 </t>
  </si>
  <si>
    <t>0784201</t>
  </si>
  <si>
    <t xml:space="preserve">GOTH MOHAMMAD NAWAZ RIND      </t>
  </si>
  <si>
    <t xml:space="preserve">KHAN KOT                      </t>
  </si>
  <si>
    <t xml:space="preserve">DISSTT: NASIRABAD             </t>
  </si>
  <si>
    <t>0784500</t>
  </si>
  <si>
    <t xml:space="preserve">TAMBO                         </t>
  </si>
  <si>
    <t>0784501</t>
  </si>
  <si>
    <t xml:space="preserve">LEVEIS THANA BABA KOT         </t>
  </si>
  <si>
    <t xml:space="preserve">DPO NASIR ABAD                </t>
  </si>
  <si>
    <t xml:space="preserve">BASIE HEALTH UNIT TOMBOO      </t>
  </si>
  <si>
    <t xml:space="preserve">S.D.O USTA MUHAMMAD           </t>
  </si>
  <si>
    <t xml:space="preserve">NASEER ABAD                   </t>
  </si>
  <si>
    <t>0784701</t>
  </si>
  <si>
    <t>0800403</t>
  </si>
  <si>
    <t xml:space="preserve">GOTH SHAH NAWAZ KHAN UMRANI   </t>
  </si>
  <si>
    <t>0804702</t>
  </si>
  <si>
    <t xml:space="preserve">GOTH QADIR BUX UMRANI DISSTT  </t>
  </si>
  <si>
    <t>0806800</t>
  </si>
  <si>
    <t>0806801</t>
  </si>
  <si>
    <t xml:space="preserve">BASIC HEALTH UNIT (HOSPITAL)  </t>
  </si>
  <si>
    <t xml:space="preserve">VILLAGE ALLAH DAD UMRANI      </t>
  </si>
  <si>
    <t>0806900</t>
  </si>
  <si>
    <t xml:space="preserve">S.D.O.                        </t>
  </si>
  <si>
    <t xml:space="preserve">GOTH KARAM LAI BARI SHAKH     </t>
  </si>
  <si>
    <t>0807400</t>
  </si>
  <si>
    <t>0807500</t>
  </si>
  <si>
    <t>0811700</t>
  </si>
  <si>
    <t>0815000</t>
  </si>
  <si>
    <t xml:space="preserve">DISTRICT J.ABAD               </t>
  </si>
  <si>
    <t xml:space="preserve">DISST. J.ABAD                 </t>
  </si>
  <si>
    <t>0824000</t>
  </si>
  <si>
    <t>0824700</t>
  </si>
  <si>
    <t>0835700</t>
  </si>
  <si>
    <t>0835800</t>
  </si>
  <si>
    <t>0836800</t>
  </si>
  <si>
    <t>0837600</t>
  </si>
  <si>
    <t>0837900</t>
  </si>
  <si>
    <t>0839200</t>
  </si>
  <si>
    <t>0851000</t>
  </si>
  <si>
    <t xml:space="preserve">RHE HOSPITAL                  </t>
  </si>
  <si>
    <t xml:space="preserve">EDO HEALTH                    </t>
  </si>
  <si>
    <t>0851200</t>
  </si>
  <si>
    <t xml:space="preserve">RHC QUARTER                   </t>
  </si>
  <si>
    <t xml:space="preserve">EDO EDUCAION                  </t>
  </si>
  <si>
    <t>0864000</t>
  </si>
  <si>
    <t>0873400</t>
  </si>
  <si>
    <t xml:space="preserve">DISPENARY                     </t>
  </si>
  <si>
    <t>0877200</t>
  </si>
  <si>
    <t>0877300</t>
  </si>
  <si>
    <t>0879800</t>
  </si>
  <si>
    <t>0880000</t>
  </si>
  <si>
    <t>0880200</t>
  </si>
  <si>
    <t xml:space="preserve">GOVT  HIGH SCHOOL             </t>
  </si>
  <si>
    <t xml:space="preserve">V.GANDKHA DISTT J.ABAD        </t>
  </si>
  <si>
    <t>0911600</t>
  </si>
  <si>
    <t xml:space="preserve">V.GANDAKHAH DISTT J.ABAD      </t>
  </si>
  <si>
    <t>0911800</t>
  </si>
  <si>
    <t xml:space="preserve">B. H. U.                      </t>
  </si>
  <si>
    <t xml:space="preserve">V.GANDAKHA DISTT J.ABAD       </t>
  </si>
  <si>
    <t>0911900</t>
  </si>
  <si>
    <t xml:space="preserve">TEHSIL NAZIM GANDAKHA         </t>
  </si>
  <si>
    <t>0912000</t>
  </si>
  <si>
    <t xml:space="preserve">A.D. AGRICULTER               </t>
  </si>
  <si>
    <t>0912100</t>
  </si>
  <si>
    <t xml:space="preserve">TEHSIL DAR                    </t>
  </si>
  <si>
    <t>0912200</t>
  </si>
  <si>
    <t xml:space="preserve">GOVT GRIL SCHOOL              </t>
  </si>
  <si>
    <t xml:space="preserve">ALI ABAD V.GANDAKHA           </t>
  </si>
  <si>
    <t>0912400</t>
  </si>
  <si>
    <t>0912500</t>
  </si>
  <si>
    <t>0915100</t>
  </si>
  <si>
    <t xml:space="preserve">GOVT: PRI:SCH:                </t>
  </si>
  <si>
    <t xml:space="preserve">CHAND JAMALI U/MOHAMMAD       </t>
  </si>
  <si>
    <t xml:space="preserve">V.JANN JAMALI DISTT J.ABAD    </t>
  </si>
  <si>
    <t>0916400</t>
  </si>
  <si>
    <t xml:space="preserve">V.GANDAKHA                    </t>
  </si>
  <si>
    <t>0924400</t>
  </si>
  <si>
    <t xml:space="preserve">MOHAMMAD NAWAZ U/MOHAMMAD     </t>
  </si>
  <si>
    <t xml:space="preserve">V.BAGHTAIL DISTT J.ABAD       </t>
  </si>
  <si>
    <t>0924401</t>
  </si>
  <si>
    <t xml:space="preserve">PUBLIC ENGINEERING DIVISION   </t>
  </si>
  <si>
    <t xml:space="preserve">GOTH MUHAMMAD NAWAZ JAMALI    </t>
  </si>
  <si>
    <t>0924402</t>
  </si>
  <si>
    <t xml:space="preserve">GOTH FEROZE KHAN SHEHLANI     </t>
  </si>
  <si>
    <t>0924600</t>
  </si>
  <si>
    <t>0924603</t>
  </si>
  <si>
    <t>0924605</t>
  </si>
  <si>
    <t xml:space="preserve">GOTH RASOOL ABAD DISSTT       </t>
  </si>
  <si>
    <t xml:space="preserve">JAFFAR ABAD U\MOHA            </t>
  </si>
  <si>
    <t>0924700</t>
  </si>
  <si>
    <t xml:space="preserve">BHAGHTAL U/MOHAMMAD           </t>
  </si>
  <si>
    <t>0924900</t>
  </si>
  <si>
    <t xml:space="preserve">W.S.S. GOTH BAG TAIL          </t>
  </si>
  <si>
    <t xml:space="preserve">DISTT. J. ABAD USTA MUHAMMAD  </t>
  </si>
  <si>
    <t>0924901</t>
  </si>
  <si>
    <t xml:space="preserve">GOTH MUHAMMAD BAKSH DISSTT    </t>
  </si>
  <si>
    <t>0924902</t>
  </si>
  <si>
    <t>PUBLIC HEALTH ENGINEERING DIVI</t>
  </si>
  <si>
    <t>GOTH SUKHIA KHAN JAMALI DISSTT</t>
  </si>
  <si>
    <t>0934100</t>
  </si>
  <si>
    <t xml:space="preserve">V.FAZAL FAQIR DISTT.J.ABAD    </t>
  </si>
  <si>
    <t>0941000</t>
  </si>
  <si>
    <t xml:space="preserve">TEHSIL GANDAKH                </t>
  </si>
  <si>
    <t>0941100</t>
  </si>
  <si>
    <t xml:space="preserve">W.S.S GOTH GHULAM MUHAMMAD    </t>
  </si>
  <si>
    <t>0941101</t>
  </si>
  <si>
    <t xml:space="preserve">PUBLIC HELTH ENGINEERING      </t>
  </si>
  <si>
    <t xml:space="preserve">GOTH ZULFIQAR KHAN DISSTT     </t>
  </si>
  <si>
    <t>0941200</t>
  </si>
  <si>
    <t xml:space="preserve">GOTH FAZAL FAQIR              </t>
  </si>
  <si>
    <t xml:space="preserve">DISTT. JAFFAR ABAD            </t>
  </si>
  <si>
    <t>0941201</t>
  </si>
  <si>
    <t xml:space="preserve">GOTH FAIZAL FAQEER GANDAKHA   </t>
  </si>
  <si>
    <t>0941202</t>
  </si>
  <si>
    <t xml:space="preserve">GOTH ALLAH KHAN BAKSHALANI    </t>
  </si>
  <si>
    <t>0941203</t>
  </si>
  <si>
    <t xml:space="preserve">W.S.S GOTH MANZOOR AHMED      </t>
  </si>
  <si>
    <t xml:space="preserve">DIST. J. ABAD USTA MUHAMMAD   </t>
  </si>
  <si>
    <t>0941300</t>
  </si>
  <si>
    <t xml:space="preserve">GOVT  PRI:SCH                 </t>
  </si>
  <si>
    <t xml:space="preserve">DODA KHAN U/MOHAMMAD          </t>
  </si>
  <si>
    <t>0944600</t>
  </si>
  <si>
    <t>0947411</t>
  </si>
  <si>
    <t xml:space="preserve">V.HAJI ATTA MUHAMMAD DISTT    </t>
  </si>
  <si>
    <t xml:space="preserve">J.ABAD                        </t>
  </si>
  <si>
    <t>0952700</t>
  </si>
  <si>
    <t xml:space="preserve">W.S.S. GOTH CHOWKI JAMALI     </t>
  </si>
  <si>
    <t xml:space="preserve">DIST. JA ABAD USTA MUHAMMAD   </t>
  </si>
  <si>
    <t>0952702</t>
  </si>
  <si>
    <t xml:space="preserve">GOTH CHOWKI JAMALI            </t>
  </si>
  <si>
    <t xml:space="preserve">GANDARHA DIST. JAFFAR ABAD    </t>
  </si>
  <si>
    <t>0953600</t>
  </si>
  <si>
    <t xml:space="preserve">V KAHAR KHAN                  </t>
  </si>
  <si>
    <t xml:space="preserve">DIST J ABAD                   </t>
  </si>
  <si>
    <t>0953700</t>
  </si>
  <si>
    <t xml:space="preserve">TEHSIL GANDAKHA               </t>
  </si>
  <si>
    <t xml:space="preserve">V.SHAHAN PALAL DISTT J.ABAD   </t>
  </si>
  <si>
    <t>0966600</t>
  </si>
  <si>
    <t xml:space="preserve">GOTH DR.ESSA RAND             </t>
  </si>
  <si>
    <t>0966700</t>
  </si>
  <si>
    <t>0968500</t>
  </si>
  <si>
    <t xml:space="preserve">G.PERAMRI SCHOOL              </t>
  </si>
  <si>
    <t xml:space="preserve">V.FAZAL MUHAMMAD JAMALI       </t>
  </si>
  <si>
    <t>0968700</t>
  </si>
  <si>
    <t>0981112</t>
  </si>
  <si>
    <t>0987200</t>
  </si>
  <si>
    <t>0987201</t>
  </si>
  <si>
    <t xml:space="preserve">GOTH IBRAHEEM QAMBRANI DISSTT </t>
  </si>
  <si>
    <t>0987202</t>
  </si>
  <si>
    <t>GOTH JAWAID KHAN KHAN SHEHLANI</t>
  </si>
  <si>
    <t xml:space="preserve">NOOR PUR SHAKH DISSTT J ABAD  </t>
  </si>
  <si>
    <t>0987203</t>
  </si>
  <si>
    <t xml:space="preserve">GOTH DILDAR WALI DISSTT       </t>
  </si>
  <si>
    <t>0987204</t>
  </si>
  <si>
    <t xml:space="preserve">HEAD MISTREES GOVT GIRLS P\S  </t>
  </si>
  <si>
    <t>GOTH ALI AKBAR JAMALI GANDAKHA</t>
  </si>
  <si>
    <t>0987300</t>
  </si>
  <si>
    <t xml:space="preserve">V.BAGHTEL DISTT J.ABAD        </t>
  </si>
  <si>
    <t>0987400</t>
  </si>
  <si>
    <t xml:space="preserve">GOTH MUNDAR KOAT TEHSIL       </t>
  </si>
  <si>
    <t xml:space="preserve">GANDAKHA DISTRICT JAFFARABAD  </t>
  </si>
  <si>
    <t>0987401</t>
  </si>
  <si>
    <t xml:space="preserve">ALI ABAD USTA MOHAMMAD        </t>
  </si>
  <si>
    <t xml:space="preserve">D.JAFFER ABAD                 </t>
  </si>
  <si>
    <t>0987403</t>
  </si>
  <si>
    <t xml:space="preserve">KOT MAGSI                     </t>
  </si>
  <si>
    <t xml:space="preserve">J/MAGSI USTA                  </t>
  </si>
  <si>
    <t>0987404</t>
  </si>
  <si>
    <t>0987406</t>
  </si>
  <si>
    <t>0987407</t>
  </si>
  <si>
    <t xml:space="preserve">BAGH HEAD USTA MUHAMMAD       </t>
  </si>
  <si>
    <t>0987408</t>
  </si>
  <si>
    <t xml:space="preserve">SIBI JADEED                   </t>
  </si>
  <si>
    <t>0987413</t>
  </si>
  <si>
    <t xml:space="preserve">BASHIR ABAD U/MOHAMMAD        </t>
  </si>
  <si>
    <t>0992800</t>
  </si>
  <si>
    <t xml:space="preserve">KAMYONITY MODEL GIRLS SCHOOL  </t>
  </si>
  <si>
    <t xml:space="preserve">A.AZIZ-M DISSTT JAFAR ABAD    </t>
  </si>
  <si>
    <t>0995101</t>
  </si>
  <si>
    <t xml:space="preserve">GOVY PRIMARY SCHOOL           </t>
  </si>
  <si>
    <t xml:space="preserve">MOLVI MUHAMMAD IBRAHIM        </t>
  </si>
  <si>
    <t>0995102</t>
  </si>
  <si>
    <t xml:space="preserve">PANJUK JHAL MANGSI            </t>
  </si>
  <si>
    <t>0995103</t>
  </si>
  <si>
    <t xml:space="preserve">GILS PUUNIK                   </t>
  </si>
  <si>
    <t>0995104</t>
  </si>
  <si>
    <t xml:space="preserve">GOVT PRIMARY GIRLS            </t>
  </si>
  <si>
    <t xml:space="preserve">HATHIARI                      </t>
  </si>
  <si>
    <t>0995105</t>
  </si>
  <si>
    <t xml:space="preserve">GOVT PRIMARY SHCOOL BOYS      </t>
  </si>
  <si>
    <t xml:space="preserve">MAT BANGULANI                 </t>
  </si>
  <si>
    <t>0995106</t>
  </si>
  <si>
    <t xml:space="preserve">MAT SANDHAR                   </t>
  </si>
  <si>
    <t>0995107</t>
  </si>
  <si>
    <t xml:space="preserve">LUNDA AZIM KHAN               </t>
  </si>
  <si>
    <t>0995108</t>
  </si>
  <si>
    <t>0995109</t>
  </si>
  <si>
    <t xml:space="preserve">GOVT HIGH SCHOOL GIRLS        </t>
  </si>
  <si>
    <t>0995200</t>
  </si>
  <si>
    <t xml:space="preserve">GOVT PRIMERY SCHOOL BOYS      </t>
  </si>
  <si>
    <t xml:space="preserve">SOMRO MUHALLAH JHAL MAGSI     </t>
  </si>
  <si>
    <t>0995201</t>
  </si>
  <si>
    <t xml:space="preserve">GOVT PRIMERY SHCOOL BOYS      </t>
  </si>
  <si>
    <t xml:space="preserve">UMID ALI ROWTANI              </t>
  </si>
  <si>
    <t>1016701</t>
  </si>
  <si>
    <t xml:space="preserve">GOTH NOSHKI JADID TEHSIL      </t>
  </si>
  <si>
    <t>1016702</t>
  </si>
  <si>
    <t xml:space="preserve">USTA MUHAMAMD                 </t>
  </si>
  <si>
    <t>1024300</t>
  </si>
  <si>
    <t xml:space="preserve">HEAD MASTER GOVT.             </t>
  </si>
  <si>
    <t xml:space="preserve">MOHAMMAD HASSAN JAMALI        </t>
  </si>
  <si>
    <t xml:space="preserve">DISTT: J.ABAD.                </t>
  </si>
  <si>
    <t>1026102</t>
  </si>
  <si>
    <t>1030302</t>
  </si>
  <si>
    <t xml:space="preserve">HEAD MASTER GOVT BOYS HIGH    </t>
  </si>
  <si>
    <t xml:space="preserve">SCHOOL SHAMBANI JHAL MAGSI    </t>
  </si>
  <si>
    <t>1030303</t>
  </si>
  <si>
    <t xml:space="preserve">HEAD MASTER GOVT GIRLS        </t>
  </si>
  <si>
    <t xml:space="preserve">SCHOOL SHAMBANI VILL SHAMBANI </t>
  </si>
  <si>
    <t xml:space="preserve">DISTT LHAL MAGSI              </t>
  </si>
  <si>
    <t>1051811</t>
  </si>
  <si>
    <t xml:space="preserve">SAIF ABAD                     </t>
  </si>
  <si>
    <t>1051812</t>
  </si>
  <si>
    <t xml:space="preserve">SAIF ABAD SHASKH              </t>
  </si>
  <si>
    <t>1051813</t>
  </si>
  <si>
    <t xml:space="preserve">BAND MAHMOOD                  </t>
  </si>
  <si>
    <t>1051814</t>
  </si>
  <si>
    <t xml:space="preserve">GOVT PRIMERY SCHOOL GIRLS     </t>
  </si>
  <si>
    <t>1051815</t>
  </si>
  <si>
    <t xml:space="preserve">WAHI SHAKH NINDANI            </t>
  </si>
  <si>
    <t>1051901</t>
  </si>
  <si>
    <t xml:space="preserve">KHAIR JAN BUXANI SARGANI      </t>
  </si>
  <si>
    <t>1051902</t>
  </si>
  <si>
    <t xml:space="preserve">GOVT MIDDLE SCHOOL GIRLS      </t>
  </si>
  <si>
    <t xml:space="preserve">SARGANI                       </t>
  </si>
  <si>
    <t>1051903</t>
  </si>
  <si>
    <t xml:space="preserve">KATCHWANI MUHALLAH SARGANI    </t>
  </si>
  <si>
    <t>1051904</t>
  </si>
  <si>
    <t xml:space="preserve">CHOKERANI SARGANI             </t>
  </si>
  <si>
    <t>1051905</t>
  </si>
  <si>
    <t xml:space="preserve">BATSIDIQE KHOSA               </t>
  </si>
  <si>
    <t>1051906</t>
  </si>
  <si>
    <t>MASJID SCHOOL MEAR IMAM BARGAH</t>
  </si>
  <si>
    <t xml:space="preserve">SARGANI USTA MUHAMMAD         </t>
  </si>
  <si>
    <t>1051907</t>
  </si>
  <si>
    <t>1052001</t>
  </si>
  <si>
    <t xml:space="preserve">GOVT PRIMERY BOYS SCHOOL      </t>
  </si>
  <si>
    <t xml:space="preserve">GOTH KHASKALI                 </t>
  </si>
  <si>
    <t>1052002</t>
  </si>
  <si>
    <t xml:space="preserve">GOTH GIR                      </t>
  </si>
  <si>
    <t>1052003</t>
  </si>
  <si>
    <t xml:space="preserve">GOVT MIDDLE SHOOL BUX         </t>
  </si>
  <si>
    <t xml:space="preserve">MITHO                         </t>
  </si>
  <si>
    <t>1052004</t>
  </si>
  <si>
    <t xml:space="preserve">GOTH SHEDI HEREH              </t>
  </si>
  <si>
    <t>1052005</t>
  </si>
  <si>
    <t xml:space="preserve">GOTH SAINATUMIS               </t>
  </si>
  <si>
    <t>1052006</t>
  </si>
  <si>
    <t xml:space="preserve">GOTH SAINA TUNIA              </t>
  </si>
  <si>
    <t>1052007</t>
  </si>
  <si>
    <t xml:space="preserve">GOTH FATEH MUHAMMAD           </t>
  </si>
  <si>
    <t>1052008</t>
  </si>
  <si>
    <t xml:space="preserve">BORIJA                        </t>
  </si>
  <si>
    <t>1052009</t>
  </si>
  <si>
    <t xml:space="preserve">GOTH BARIJA                   </t>
  </si>
  <si>
    <t>1052010</t>
  </si>
  <si>
    <t xml:space="preserve">JAM MUHAMMAD KHOSA            </t>
  </si>
  <si>
    <t>1052011</t>
  </si>
  <si>
    <t xml:space="preserve">WOHI BAKHER NINDANI           </t>
  </si>
  <si>
    <t>1052012</t>
  </si>
  <si>
    <t xml:space="preserve">HINDANI                       </t>
  </si>
  <si>
    <t xml:space="preserve">HEAD MISTRESS GOVT GIRLS P\S  </t>
  </si>
  <si>
    <t>GOTH HATHYARI JHAL MAGSI DISST</t>
  </si>
  <si>
    <t>1272200</t>
  </si>
  <si>
    <t xml:space="preserve">5110 </t>
  </si>
  <si>
    <t>1272500</t>
  </si>
  <si>
    <t xml:space="preserve">DHO JHAT PAT                  </t>
  </si>
  <si>
    <t xml:space="preserve">JAFFARABAD.                   </t>
  </si>
  <si>
    <t>1273400</t>
  </si>
  <si>
    <t>1273500</t>
  </si>
  <si>
    <t xml:space="preserve">ALI ABAD RD                   </t>
  </si>
  <si>
    <t>1273600</t>
  </si>
  <si>
    <t>1273700</t>
  </si>
  <si>
    <t>1273800</t>
  </si>
  <si>
    <t>1273900</t>
  </si>
  <si>
    <t xml:space="preserve">S.D.O IRRIGAION BANGLOO       </t>
  </si>
  <si>
    <t>1274200</t>
  </si>
  <si>
    <t xml:space="preserve">W.S.S. GOTH KHAN PUR  JAMALI  </t>
  </si>
  <si>
    <t>1274500</t>
  </si>
  <si>
    <t>1274600</t>
  </si>
  <si>
    <t>1274900</t>
  </si>
  <si>
    <t>1275000</t>
  </si>
  <si>
    <t xml:space="preserve">GOVT: HOSPITAL                </t>
  </si>
  <si>
    <t>1275300</t>
  </si>
  <si>
    <t xml:space="preserve">DISTT; JHAL MAGSI             </t>
  </si>
  <si>
    <t>1275600</t>
  </si>
  <si>
    <t>1275700</t>
  </si>
  <si>
    <t>1275702</t>
  </si>
  <si>
    <t xml:space="preserve">GOTH MUMTAZ ALI KHAN DISSTT   </t>
  </si>
  <si>
    <t>1275800</t>
  </si>
  <si>
    <t>1275900</t>
  </si>
  <si>
    <t>1276600</t>
  </si>
  <si>
    <t>1276700</t>
  </si>
  <si>
    <t xml:space="preserve">SDO B&amp;R REST HOUSE            </t>
  </si>
  <si>
    <t>1276800</t>
  </si>
  <si>
    <t xml:space="preserve">SDO B&amp;R BANGLOW               </t>
  </si>
  <si>
    <t xml:space="preserve">EDO B&amp;R JHAL MAGSI            </t>
  </si>
  <si>
    <t>1277000</t>
  </si>
  <si>
    <t xml:space="preserve">EDO EDUCATION JHAL MAGSI      </t>
  </si>
  <si>
    <t>1277100</t>
  </si>
  <si>
    <t xml:space="preserve">FILTRATION PLANT EDO PHE      </t>
  </si>
  <si>
    <t>1277300</t>
  </si>
  <si>
    <t xml:space="preserve">TEHSILDAR HOUSE               </t>
  </si>
  <si>
    <t>1277400</t>
  </si>
  <si>
    <t xml:space="preserve">EDO HEALTH BHU PPHS PROGRAME  </t>
  </si>
  <si>
    <t xml:space="preserve">@VILLAGE PANJUK JHAL MAGSI    </t>
  </si>
  <si>
    <t>1277500</t>
  </si>
  <si>
    <t xml:space="preserve">EDO HEALTH BHU PPHI PROGRAME  </t>
  </si>
  <si>
    <t xml:space="preserve">VILLAGE  HATTARI JHAL MAGSI   </t>
  </si>
  <si>
    <t>1277600</t>
  </si>
  <si>
    <t xml:space="preserve">GOVT GIRLS SCHOOL MITHORO     </t>
  </si>
  <si>
    <t>1277700</t>
  </si>
  <si>
    <t xml:space="preserve">ADMN REST HOUSE               </t>
  </si>
  <si>
    <t xml:space="preserve">TMA JHAL MAGSI                </t>
  </si>
  <si>
    <t>1277800</t>
  </si>
  <si>
    <t>1277900</t>
  </si>
  <si>
    <t xml:space="preserve">FILTERATION PLANT EDO PHE     </t>
  </si>
  <si>
    <t>1278000</t>
  </si>
  <si>
    <t>1278100</t>
  </si>
  <si>
    <t>1279100</t>
  </si>
  <si>
    <t xml:space="preserve">@VILLAGE SARRANI THAL MAGSI   </t>
  </si>
  <si>
    <t xml:space="preserve">USTA MAHMMED                  </t>
  </si>
  <si>
    <t>1279200</t>
  </si>
  <si>
    <t>1279300</t>
  </si>
  <si>
    <t xml:space="preserve">GOVT MIDDE SCHOOL             </t>
  </si>
  <si>
    <t>1279400</t>
  </si>
  <si>
    <t>1279500</t>
  </si>
  <si>
    <t>1279700</t>
  </si>
  <si>
    <t xml:space="preserve">@VILLAGE KABBAR THAL MAGSI    </t>
  </si>
  <si>
    <t>1279800</t>
  </si>
  <si>
    <t xml:space="preserve">VILLAGE  BARIJA JHAL MAGSI    </t>
  </si>
  <si>
    <t>1280000</t>
  </si>
  <si>
    <t>1280100</t>
  </si>
  <si>
    <t>ASSISTANT COMMISSIONER BANGLOW</t>
  </si>
  <si>
    <t>1280101</t>
  </si>
  <si>
    <t xml:space="preserve">BAGH HEAD DSTT J ABAD         </t>
  </si>
  <si>
    <t>1280200</t>
  </si>
  <si>
    <t xml:space="preserve">EDO REVENUE                   </t>
  </si>
  <si>
    <t>1280400</t>
  </si>
  <si>
    <t xml:space="preserve">DEPUTY DISTT OFFICER (F)      </t>
  </si>
  <si>
    <t>1280500</t>
  </si>
  <si>
    <t>1280600</t>
  </si>
  <si>
    <t xml:space="preserve">RHC JHAL MAGSI                </t>
  </si>
  <si>
    <t>1280700</t>
  </si>
  <si>
    <t xml:space="preserve">COMMISSIONER JHAL MASSI       </t>
  </si>
  <si>
    <t>1280900</t>
  </si>
  <si>
    <t xml:space="preserve">V.PIRAN DITA JAMALI           </t>
  </si>
  <si>
    <t>1281100</t>
  </si>
  <si>
    <t xml:space="preserve">PRINCIPAL DEGREE COLLOEGE     </t>
  </si>
  <si>
    <t>1281300</t>
  </si>
  <si>
    <t xml:space="preserve">GOVT: PRI;SCH:                </t>
  </si>
  <si>
    <t xml:space="preserve">ALLAH ABAD USTA MOHAMMAD      </t>
  </si>
  <si>
    <t>1281400</t>
  </si>
  <si>
    <t>1282000</t>
  </si>
  <si>
    <t>1282200</t>
  </si>
  <si>
    <t xml:space="preserve">WATER SUPPLY SCHEME J.ABAD    </t>
  </si>
  <si>
    <t xml:space="preserve">V.BARKAT ALI                  </t>
  </si>
  <si>
    <t xml:space="preserve">DIST.JAFAR ABAD               </t>
  </si>
  <si>
    <t>1282300</t>
  </si>
  <si>
    <t xml:space="preserve">DISTT.JAFAR ABAD              </t>
  </si>
  <si>
    <t>1282400</t>
  </si>
  <si>
    <t>1282600</t>
  </si>
  <si>
    <t xml:space="preserve">HAQUE BUHOO HIGH SCHOOL       </t>
  </si>
  <si>
    <t xml:space="preserve">MIR HAQ BAHOO  HIGH SCHOOL    </t>
  </si>
  <si>
    <t>1282900</t>
  </si>
  <si>
    <t xml:space="preserve">ALI ABAD USTA MUHAMMAD        </t>
  </si>
  <si>
    <t>1283300</t>
  </si>
  <si>
    <t>1283500</t>
  </si>
  <si>
    <t xml:space="preserve">VILALGE LAL BUX               </t>
  </si>
  <si>
    <t xml:space="preserve">KHIR THAR                     </t>
  </si>
  <si>
    <t>1285300</t>
  </si>
  <si>
    <t>1285500</t>
  </si>
  <si>
    <t xml:space="preserve">VILL: KAJLA KHAN JAMALI       </t>
  </si>
  <si>
    <t>1285601</t>
  </si>
  <si>
    <t xml:space="preserve">GOVT.PRIMRAY SCHOOL           </t>
  </si>
  <si>
    <t>VILLAGE MURAD RIND  BARI SHAKH</t>
  </si>
  <si>
    <t>1285700</t>
  </si>
  <si>
    <t xml:space="preserve">S.H.O. POLICE STATION         </t>
  </si>
  <si>
    <t xml:space="preserve">JINNAH ROAD USTA MUHAMMAD     </t>
  </si>
  <si>
    <t>1285800</t>
  </si>
  <si>
    <t xml:space="preserve">DEPUTY DISTT OFFICER          </t>
  </si>
  <si>
    <t>1285900</t>
  </si>
  <si>
    <t xml:space="preserve">LEVIES THANA JHAL MAGSI       </t>
  </si>
  <si>
    <t>1286100</t>
  </si>
  <si>
    <t xml:space="preserve">GOVT PRIMARY GIRLS SCHOOL     </t>
  </si>
  <si>
    <t xml:space="preserve">DISSTT JHAL MAGSI             </t>
  </si>
  <si>
    <t>1286200</t>
  </si>
  <si>
    <t>1286300</t>
  </si>
  <si>
    <t>1286400</t>
  </si>
  <si>
    <t>4274800</t>
  </si>
  <si>
    <t xml:space="preserve">V.GHAFAR KOT                  </t>
  </si>
  <si>
    <t>8252800</t>
  </si>
  <si>
    <t>8333800</t>
  </si>
  <si>
    <t xml:space="preserve">CIVIL HOS:                    </t>
  </si>
  <si>
    <t xml:space="preserve">V.A.DAD USTA MOHAMAD          </t>
  </si>
  <si>
    <t>0036960</t>
  </si>
  <si>
    <t xml:space="preserve">U.MOHAMMAD                    </t>
  </si>
  <si>
    <t>0037020</t>
  </si>
  <si>
    <t>0038424</t>
  </si>
  <si>
    <t xml:space="preserve">M/S PROJECT MANAGER           </t>
  </si>
  <si>
    <t>0042851</t>
  </si>
  <si>
    <t xml:space="preserve"> HAIR DIN PUMPING STATION     </t>
  </si>
  <si>
    <t xml:space="preserve">6404 </t>
  </si>
  <si>
    <t>0042860</t>
  </si>
  <si>
    <t xml:space="preserve">HAIR DIN PUMPING STATION      </t>
  </si>
  <si>
    <t>0069700</t>
  </si>
  <si>
    <t xml:space="preserve">EXTRA ASSISTANT DIR: AGRI:    </t>
  </si>
  <si>
    <t>0127600</t>
  </si>
  <si>
    <t xml:space="preserve">VILLAGE BAGH HEAD U/M         </t>
  </si>
  <si>
    <t>0128400</t>
  </si>
  <si>
    <t>WATRR SUPPLY MIR ALI RAZA KHAN</t>
  </si>
  <si>
    <t xml:space="preserve">M/S XEN PHE                   </t>
  </si>
  <si>
    <t>0458500</t>
  </si>
  <si>
    <t xml:space="preserve">USTA MUHAMMAD PHASE-I         </t>
  </si>
  <si>
    <t>0458501</t>
  </si>
  <si>
    <t xml:space="preserve">M/S  XEN P.H.E.D              </t>
  </si>
  <si>
    <t>WATER SUPPLY SCHEEM PHASE I PA</t>
  </si>
  <si>
    <t xml:space="preserve">RT USTA MUHAMMAD JAFFARABAD   </t>
  </si>
  <si>
    <t>0518500</t>
  </si>
  <si>
    <t xml:space="preserve">COMMUNITY W.S.S. SHABIR AHMED </t>
  </si>
  <si>
    <t xml:space="preserve">VILLAGE NOOR MUHAMMAD JAMALI  </t>
  </si>
  <si>
    <t>0665304</t>
  </si>
  <si>
    <t xml:space="preserve">VILLAGE AZIZULLAH SATAKZAI II </t>
  </si>
  <si>
    <t>KHAN PUR FEEDER U/MOHD DISTT J</t>
  </si>
  <si>
    <t>0814900</t>
  </si>
  <si>
    <t>0912300</t>
  </si>
  <si>
    <t xml:space="preserve">GANDAKHA                      </t>
  </si>
  <si>
    <t>0942402</t>
  </si>
  <si>
    <t xml:space="preserve">NEAR SAIFULLAH CANAL          </t>
  </si>
  <si>
    <t xml:space="preserve">USTA MUHAMMAD JAFFAR ABAD     </t>
  </si>
  <si>
    <t>0972607</t>
  </si>
  <si>
    <t>M/S XEN URBAN PLANING &amp; DEV DP</t>
  </si>
  <si>
    <t xml:space="preserve">VILLAGE BARIGA                </t>
  </si>
  <si>
    <t>1048904</t>
  </si>
  <si>
    <t xml:space="preserve">VILLAGE KOCHA                 </t>
  </si>
  <si>
    <t>1048905</t>
  </si>
  <si>
    <t xml:space="preserve">M/S XEN PHED                  </t>
  </si>
  <si>
    <t xml:space="preserve">VILLAGE NIGORE                </t>
  </si>
  <si>
    <t>1272100</t>
  </si>
  <si>
    <t xml:space="preserve">USTA MUHAMMAD PHASE-II        </t>
  </si>
  <si>
    <t xml:space="preserve">DISTT JAFAR ABAD              </t>
  </si>
  <si>
    <t>1274100</t>
  </si>
  <si>
    <t xml:space="preserve">VILLAGE RUSTAM KHAN JAMALI    </t>
  </si>
  <si>
    <t>1276900</t>
  </si>
  <si>
    <t xml:space="preserve">MATT SINDHER SOOMRO MUHALLA   </t>
  </si>
  <si>
    <t>1278900</t>
  </si>
  <si>
    <t xml:space="preserve">VILLAGE MISIRY KHAN J/MAGSI   </t>
  </si>
  <si>
    <t xml:space="preserve">USTA MOHAMAMD                 </t>
  </si>
  <si>
    <t>1279000</t>
  </si>
  <si>
    <t xml:space="preserve">VILLAGE KARAM KHAN KHOSO      </t>
  </si>
  <si>
    <t xml:space="preserve">J.MAGSI USTA MUHAMMAD         </t>
  </si>
  <si>
    <t>1279600</t>
  </si>
  <si>
    <t>1281700</t>
  </si>
  <si>
    <t xml:space="preserve">USTA MUHAMMAD(BOSTING)        </t>
  </si>
  <si>
    <t xml:space="preserve">STATION KHAN PUR DISTT.J.ABAD </t>
  </si>
  <si>
    <t>1284100</t>
  </si>
  <si>
    <t xml:space="preserve">SAIF ABAD JHAL MAGSI          </t>
  </si>
  <si>
    <t xml:space="preserve">SCHOOL HAQ BAHOO COLY SUSTA   </t>
  </si>
  <si>
    <t xml:space="preserve">MOHAMMAD DISTT. JAFFARABAD    </t>
  </si>
  <si>
    <t>0007320</t>
  </si>
  <si>
    <t xml:space="preserve">DISTRCT EDUCATION OFFICE      </t>
  </si>
  <si>
    <t xml:space="preserve">VILL. GHARIB ABAD             </t>
  </si>
  <si>
    <t>0177303</t>
  </si>
  <si>
    <t xml:space="preserve">DISTT:JAFFARABAD              </t>
  </si>
  <si>
    <t xml:space="preserve">3302 </t>
  </si>
  <si>
    <t>0177305</t>
  </si>
  <si>
    <t>ADDITIONAL DISTT:SESSION JUDGE</t>
  </si>
  <si>
    <t xml:space="preserve">NEAR STADIUM CALLAGE RD       </t>
  </si>
  <si>
    <t>0177306</t>
  </si>
  <si>
    <t xml:space="preserve">SENIOR CIVIL JUDGE            </t>
  </si>
  <si>
    <t xml:space="preserve">COMPLEX NEAR STADIUM COLLAGE  </t>
  </si>
  <si>
    <t xml:space="preserve">RD USTA MUHAMMAD              </t>
  </si>
  <si>
    <t>0177307</t>
  </si>
  <si>
    <t xml:space="preserve">COURT COMPLEX NEAR STADIUM    </t>
  </si>
  <si>
    <t xml:space="preserve">COLLAGE RD USTA MUHAMMAD      </t>
  </si>
  <si>
    <t>0177308</t>
  </si>
  <si>
    <t xml:space="preserve">JUDGE COURT COMPLEX           </t>
  </si>
  <si>
    <t xml:space="preserve">NEAR STADIUM COLLAGE RD       </t>
  </si>
  <si>
    <t>0177309</t>
  </si>
  <si>
    <t xml:space="preserve">DISTRICT SESSION JUDGE        </t>
  </si>
  <si>
    <t xml:space="preserve">COLLAGE ROAD USTA MUHAMMAD    </t>
  </si>
  <si>
    <t>0482300</t>
  </si>
  <si>
    <t xml:space="preserve">REST HOUSE IRRIGATION COLONY  </t>
  </si>
  <si>
    <t>0519400</t>
  </si>
  <si>
    <t xml:space="preserve">VILLEGE QURBAN MASTOI         </t>
  </si>
  <si>
    <t>0519800</t>
  </si>
  <si>
    <t xml:space="preserve">GOTH BAHRAM BULIDI            </t>
  </si>
  <si>
    <t xml:space="preserve">AT JAFFAR ABAD DAYAR          </t>
  </si>
  <si>
    <t>0701202</t>
  </si>
  <si>
    <t xml:space="preserve">VILLAGE MUHAMMAD SHRIF LAHRI  </t>
  </si>
  <si>
    <t>0755760</t>
  </si>
  <si>
    <t xml:space="preserve">M/S XEN PHED JAFFARABAD       </t>
  </si>
  <si>
    <t xml:space="preserve">VILLAGE NASIR ALI JAMALI      </t>
  </si>
  <si>
    <t xml:space="preserve">DISTT:JAFFAR ABAD             </t>
  </si>
  <si>
    <t>0769000</t>
  </si>
  <si>
    <t xml:space="preserve">VILLEGE ALLAH DINA            </t>
  </si>
  <si>
    <t>0769100</t>
  </si>
  <si>
    <t xml:space="preserve">VILLEGE YAQOOB PINDRANI       </t>
  </si>
  <si>
    <t xml:space="preserve">VILLEGE FIAZ ABAD JAMALI      </t>
  </si>
  <si>
    <t>0784101</t>
  </si>
  <si>
    <t xml:space="preserve">VILLAGE JUMA KHAN UMRANI 11   </t>
  </si>
  <si>
    <t xml:space="preserve">KV FAIZ ABAD DISTT JAFERABAD  </t>
  </si>
  <si>
    <t>0784401</t>
  </si>
  <si>
    <t xml:space="preserve">M/S XEN  PHED WATER           </t>
  </si>
  <si>
    <t xml:space="preserve">UMRANI 11 KV FAIZABAD U.      </t>
  </si>
  <si>
    <t xml:space="preserve">MOHAMMAD DISTT JAFARABAD      </t>
  </si>
  <si>
    <t>0809502</t>
  </si>
  <si>
    <t xml:space="preserve">DIL MURAD GOLO DISSTT:        </t>
  </si>
  <si>
    <t>0852700</t>
  </si>
  <si>
    <t>0852900</t>
  </si>
  <si>
    <t>0942400</t>
  </si>
  <si>
    <t>VILLAGE GHULAM MUHAMMAD JAMALI</t>
  </si>
  <si>
    <t>0972604</t>
  </si>
  <si>
    <t xml:space="preserve">M/S XEN PHE W/SUPPLY          </t>
  </si>
  <si>
    <t xml:space="preserve">VILLAGE AMIR HUMZA            </t>
  </si>
  <si>
    <t xml:space="preserve">PRINCIPAL GOVT DEGREE COLLEGE </t>
  </si>
  <si>
    <t>1242209</t>
  </si>
  <si>
    <t xml:space="preserve">M/S XEN PHED JHAL MAGSI       </t>
  </si>
  <si>
    <t xml:space="preserve">ZAIN ABAD JHAL                </t>
  </si>
  <si>
    <t xml:space="preserve">MAGSI                         </t>
  </si>
  <si>
    <t>1275400</t>
  </si>
  <si>
    <t xml:space="preserve">VILLAGE NOSHKI JADEED         </t>
  </si>
  <si>
    <t>1278300</t>
  </si>
  <si>
    <t xml:space="preserve">SAINA VILLAGE                 </t>
  </si>
  <si>
    <t>1278400</t>
  </si>
  <si>
    <t xml:space="preserve">XEN PHE W/SUPPLY SCHEME       </t>
  </si>
  <si>
    <t>1278500</t>
  </si>
  <si>
    <t xml:space="preserve">GULANI VILLAGE                </t>
  </si>
  <si>
    <t>1278600</t>
  </si>
  <si>
    <t xml:space="preserve">VILLAGE KHANI                 </t>
  </si>
  <si>
    <t>1278700</t>
  </si>
  <si>
    <t xml:space="preserve">XEN PHE (W/SUPPLY)            </t>
  </si>
  <si>
    <t xml:space="preserve">J/ MAGSI                      </t>
  </si>
  <si>
    <t xml:space="preserve">J/MAGSI                       </t>
  </si>
  <si>
    <t>1278704</t>
  </si>
  <si>
    <t xml:space="preserve">VILLAGE HASIL KHAN MIR JAT    </t>
  </si>
  <si>
    <t xml:space="preserve">HJAL MAGSI                    </t>
  </si>
  <si>
    <t>1278705</t>
  </si>
  <si>
    <t xml:space="preserve">M/S PHED                      </t>
  </si>
  <si>
    <t xml:space="preserve">VILLAGE ACHAR KHAN MIR JAT    </t>
  </si>
  <si>
    <t xml:space="preserve">SAIFABAD HJAL MAGSI           </t>
  </si>
  <si>
    <t>1278800</t>
  </si>
  <si>
    <t xml:space="preserve">VILLAGE HATHIARI(NIGORE)      </t>
  </si>
  <si>
    <t xml:space="preserve">VILLERE ALI ABAD              </t>
  </si>
  <si>
    <t>0019436</t>
  </si>
  <si>
    <t xml:space="preserve">VILLAGE JABAL SHAKH           </t>
  </si>
  <si>
    <t xml:space="preserve">JAFAR ABAD                    </t>
  </si>
  <si>
    <t>0019439</t>
  </si>
  <si>
    <t>VILLAGE FAISAL KHAN JAMALI U/M</t>
  </si>
  <si>
    <t>0019440</t>
  </si>
  <si>
    <t xml:space="preserve">VILLAGE BAGH TAIL U/M         </t>
  </si>
  <si>
    <t>0019441</t>
  </si>
  <si>
    <t xml:space="preserve">VILLAGE JABAL SHAKH U/M       </t>
  </si>
  <si>
    <t>0019442</t>
  </si>
  <si>
    <t xml:space="preserve">MAT SUNDER JHAL MAGSI         </t>
  </si>
  <si>
    <t>0019443</t>
  </si>
  <si>
    <t xml:space="preserve">VILLAGE KHAN PUR JAMALI U/M   </t>
  </si>
  <si>
    <t>0019444</t>
  </si>
  <si>
    <t xml:space="preserve">XEN PHE WATER SUPPLY SCHEEM   </t>
  </si>
  <si>
    <t xml:space="preserve">VILLAGE ASSADULLAH BULDI      </t>
  </si>
  <si>
    <t>0019451</t>
  </si>
  <si>
    <t xml:space="preserve">VILLAGE JANG DOST U/M         </t>
  </si>
  <si>
    <t>48423</t>
  </si>
  <si>
    <t>0003400</t>
  </si>
  <si>
    <t xml:space="preserve">ROJHAN JAMALI                 </t>
  </si>
  <si>
    <t xml:space="preserve">DISST JAFFAR ABAD             </t>
  </si>
  <si>
    <t xml:space="preserve">R-H-CENTRE                    </t>
  </si>
  <si>
    <t xml:space="preserve">ROJAN JAMALI                  </t>
  </si>
  <si>
    <t xml:space="preserve">VILLAGE ROSHAN JAMALI         </t>
  </si>
  <si>
    <t xml:space="preserve">BALAN SHAKH USTA MUHAMMAD     </t>
  </si>
  <si>
    <t xml:space="preserve">RUJHAN JAMALI                 </t>
  </si>
  <si>
    <t>0003900</t>
  </si>
  <si>
    <t xml:space="preserve">CATTLE FARM                   </t>
  </si>
  <si>
    <t>0022600</t>
  </si>
  <si>
    <t xml:space="preserve">KASHMIR KOT                   </t>
  </si>
  <si>
    <t xml:space="preserve">1301 </t>
  </si>
  <si>
    <t>0022604</t>
  </si>
  <si>
    <t xml:space="preserve">FIDA HUSSAIN                  </t>
  </si>
  <si>
    <t xml:space="preserve">TAJ PUR J.ABAD                </t>
  </si>
  <si>
    <t>0022700</t>
  </si>
  <si>
    <t xml:space="preserve">WATER SUPPLY PLANT            </t>
  </si>
  <si>
    <t xml:space="preserve">JAMALI                        </t>
  </si>
  <si>
    <t xml:space="preserve">DIST JAFEER ABAD              </t>
  </si>
  <si>
    <t>0032100</t>
  </si>
  <si>
    <t xml:space="preserve">S.P JAFFAR ABAD               </t>
  </si>
  <si>
    <t xml:space="preserve">POLICE KHANKI CHOWKI          </t>
  </si>
  <si>
    <t>0032103</t>
  </si>
  <si>
    <t>0047202</t>
  </si>
  <si>
    <t xml:space="preserve">WATER FILTERATION PLANT GOTH  </t>
  </si>
  <si>
    <t xml:space="preserve">JEHAN ALI                     </t>
  </si>
  <si>
    <t xml:space="preserve">SIKANDER SHAKH DERA ALLAH YAR </t>
  </si>
  <si>
    <t>VILLAGE HAZOOR BUX SOOMRO NEAR</t>
  </si>
  <si>
    <t xml:space="preserve">ROJHAN JAMALI USTA MOHAMMAD   </t>
  </si>
  <si>
    <t xml:space="preserve">VILLAGE HAJI KHAN KHOSO       </t>
  </si>
  <si>
    <t>0058700</t>
  </si>
  <si>
    <t xml:space="preserve">CIVIL DESPENCRY               </t>
  </si>
  <si>
    <t xml:space="preserve">KHOSA                         </t>
  </si>
  <si>
    <t>0062400</t>
  </si>
  <si>
    <t xml:space="preserve">CIVIL DISPENCARY              </t>
  </si>
  <si>
    <t xml:space="preserve">HAFEEZ ABAD                   </t>
  </si>
  <si>
    <t>0063200</t>
  </si>
  <si>
    <t xml:space="preserve">ANIMAL JISBEMDRY              </t>
  </si>
  <si>
    <t xml:space="preserve">VILLAGE HAFIZ ABAD JAMALI     </t>
  </si>
  <si>
    <t xml:space="preserve">MUHABAT SHAKH USTA MUHAMMAD   </t>
  </si>
  <si>
    <t xml:space="preserve">ANIMAL HUSBANDRY  QTR         </t>
  </si>
  <si>
    <t>0063400</t>
  </si>
  <si>
    <t>0063401</t>
  </si>
  <si>
    <t xml:space="preserve">SHAKH USTA MUHAMMAD           </t>
  </si>
  <si>
    <t>0077500</t>
  </si>
  <si>
    <t xml:space="preserve">VILLAGE ADAM KHAN MAGSI       </t>
  </si>
  <si>
    <t>0080200</t>
  </si>
  <si>
    <t xml:space="preserve">VILLAGE NAIB ALI MUHAMMAD     </t>
  </si>
  <si>
    <t xml:space="preserve">LASHARI USTA MUHAMMAD         </t>
  </si>
  <si>
    <t>0085200</t>
  </si>
  <si>
    <t xml:space="preserve">CHHALGRI                      </t>
  </si>
  <si>
    <t>0086900</t>
  </si>
  <si>
    <t>0087000</t>
  </si>
  <si>
    <t xml:space="preserve">BROHI                         </t>
  </si>
  <si>
    <t>0089701</t>
  </si>
  <si>
    <t xml:space="preserve">WATER FILTRATION              </t>
  </si>
  <si>
    <t xml:space="preserve">VILL ALI NAWAZ KHAN JAMALI    </t>
  </si>
  <si>
    <t xml:space="preserve">C/O XEN PHE JAFAR ABAD        </t>
  </si>
  <si>
    <t>0089705</t>
  </si>
  <si>
    <t xml:space="preserve">VILL SHAHIK KHAN BALAN SHAKH  </t>
  </si>
  <si>
    <t xml:space="preserve">C/O XEN PHE J/ABAD            </t>
  </si>
  <si>
    <t xml:space="preserve">VILLAGE DIN MUHAMMAD MASTOI   </t>
  </si>
  <si>
    <t xml:space="preserve">BARI SHAKH USTA MUHAMMAD      </t>
  </si>
  <si>
    <t xml:space="preserve">P0LICE CHOUKEY                </t>
  </si>
  <si>
    <t>HAQ BAHOO COLONY NEAR BALAN PU</t>
  </si>
  <si>
    <t>0104801</t>
  </si>
  <si>
    <t>0106000</t>
  </si>
  <si>
    <t xml:space="preserve">DISST:JAFFAR ABAD             </t>
  </si>
  <si>
    <t xml:space="preserve">NEW BALAN PUL USTA MOHAMMAD   </t>
  </si>
  <si>
    <t>0110609</t>
  </si>
  <si>
    <t xml:space="preserve">VILLAGE ALLAH YAR             </t>
  </si>
  <si>
    <t>0120300</t>
  </si>
  <si>
    <t>0120600</t>
  </si>
  <si>
    <t xml:space="preserve">VILLAGE NOOR MOHAMMAD NOWARA  </t>
  </si>
  <si>
    <t xml:space="preserve">BARI SHAKH USTA MOHAMMAD      </t>
  </si>
  <si>
    <t>0120603</t>
  </si>
  <si>
    <t xml:space="preserve">GOVT  GIRLS PRIMARY SCHOOL    </t>
  </si>
  <si>
    <t>0120700</t>
  </si>
  <si>
    <t xml:space="preserve">CIVIL DESPENCEY               </t>
  </si>
  <si>
    <t xml:space="preserve">BUGTI                         </t>
  </si>
  <si>
    <t>0120900</t>
  </si>
  <si>
    <t xml:space="preserve">VILLAGE ABDUL NABI BROHI      </t>
  </si>
  <si>
    <t xml:space="preserve">MUHABAR SHAKH USTA MUHAMMAD   </t>
  </si>
  <si>
    <t>0120902</t>
  </si>
  <si>
    <t>0122200</t>
  </si>
  <si>
    <t xml:space="preserve">HUSSAINI CONSTRUCTION COMPANY </t>
  </si>
  <si>
    <t>0122400</t>
  </si>
  <si>
    <t xml:space="preserve">EDO PHE JAFFARABAD            </t>
  </si>
  <si>
    <t xml:space="preserve">ROSHAN JAMALI                 </t>
  </si>
  <si>
    <t>0122401</t>
  </si>
  <si>
    <t xml:space="preserve">M.ISMAIL GHULGARI             </t>
  </si>
  <si>
    <t>0122500</t>
  </si>
  <si>
    <t xml:space="preserve">GOTH A. KARIM BABAR           </t>
  </si>
  <si>
    <t>0122600</t>
  </si>
  <si>
    <t xml:space="preserve">EDO PHED WATER FILTRATION     </t>
  </si>
  <si>
    <t xml:space="preserve">GOTH HAJI KHAN KHOSA D.A.YAR  </t>
  </si>
  <si>
    <t xml:space="preserve">DISTT JAFFERABAD              </t>
  </si>
  <si>
    <t>0128401</t>
  </si>
  <si>
    <t xml:space="preserve">POLICE POST                   </t>
  </si>
  <si>
    <t xml:space="preserve">QAIDI SHAKH D. ALLAH YAR      </t>
  </si>
  <si>
    <t>0128402</t>
  </si>
  <si>
    <t>0128403</t>
  </si>
  <si>
    <t xml:space="preserve">GOTH GHULAM QADIR LEHRI       </t>
  </si>
  <si>
    <t>0128404</t>
  </si>
  <si>
    <t xml:space="preserve">KHOSO DERA ALLAH YAR          </t>
  </si>
  <si>
    <t>0128406</t>
  </si>
  <si>
    <t xml:space="preserve">KHAN GARH JAMAL               </t>
  </si>
  <si>
    <t>0128407</t>
  </si>
  <si>
    <t xml:space="preserve">NEAR THESIL COLONY DERA ALLAH </t>
  </si>
  <si>
    <t xml:space="preserve">YAR DISSTT JAFFAR ABAD        </t>
  </si>
  <si>
    <t>0128409</t>
  </si>
  <si>
    <t xml:space="preserve">VILL NOOR KHAN BUGTI D A YAR  </t>
  </si>
  <si>
    <t>0128410</t>
  </si>
  <si>
    <t xml:space="preserve">VILL MUHAMMAD PANAH BUGTI     </t>
  </si>
  <si>
    <t xml:space="preserve">DERA ALLLAH YAR               </t>
  </si>
  <si>
    <t>0128502</t>
  </si>
  <si>
    <t>VILLAGE SULTAN SHAH NEAR NIHAL</t>
  </si>
  <si>
    <t xml:space="preserve">KOT DERA ALLAH YAR            </t>
  </si>
  <si>
    <t>0131200</t>
  </si>
  <si>
    <t>0138102</t>
  </si>
  <si>
    <t xml:space="preserve">DISTT:JAFFARV ABAD            </t>
  </si>
  <si>
    <t>0138105</t>
  </si>
  <si>
    <t xml:space="preserve">ED PHE WATER SUPPLYU          </t>
  </si>
  <si>
    <t>0149502</t>
  </si>
  <si>
    <t>PUBLIC HEALTH COLONY &amp; OFFICES</t>
  </si>
  <si>
    <t xml:space="preserve">S.D.O. IRRIGATION OFFICE      </t>
  </si>
  <si>
    <t xml:space="preserve">HAIR DIN DARNAGE              </t>
  </si>
  <si>
    <t>0149606</t>
  </si>
  <si>
    <t>0158700</t>
  </si>
  <si>
    <t xml:space="preserve">COMMUITY DEVLOPMENT           </t>
  </si>
  <si>
    <t xml:space="preserve">N.G.R COL: JHAT PAT           </t>
  </si>
  <si>
    <t>0158800</t>
  </si>
  <si>
    <t xml:space="preserve">CARPET CENTE                  </t>
  </si>
  <si>
    <t xml:space="preserve">N.B&amp;R OFFICE JHAT PAT         </t>
  </si>
  <si>
    <t>0161700</t>
  </si>
  <si>
    <t xml:space="preserve">E.D.O WORKS                   </t>
  </si>
  <si>
    <t xml:space="preserve">DEPARTMENT DERA ALLAH YAR     </t>
  </si>
  <si>
    <t>0161800</t>
  </si>
  <si>
    <t xml:space="preserve">XEN B&amp;R OFFICE                </t>
  </si>
  <si>
    <t>0161900</t>
  </si>
  <si>
    <t xml:space="preserve">S.D.O.B&amp;R.                    </t>
  </si>
  <si>
    <t xml:space="preserve">B.R.COL:JHAT PAT              </t>
  </si>
  <si>
    <t>0162000</t>
  </si>
  <si>
    <t xml:space="preserve">S.D.O B&amp;R OFFICE              </t>
  </si>
  <si>
    <t xml:space="preserve">THESIL ROAD                   </t>
  </si>
  <si>
    <t>0162100</t>
  </si>
  <si>
    <t xml:space="preserve">B&amp;R.REST HOUSE                </t>
  </si>
  <si>
    <t xml:space="preserve">T.ROAD JHAT PAT               </t>
  </si>
  <si>
    <t>0162800</t>
  </si>
  <si>
    <t>0163000</t>
  </si>
  <si>
    <t xml:space="preserve">TEHSIL ROAD DERA ALLAH YAR    </t>
  </si>
  <si>
    <t xml:space="preserve">DISSTT JAFAR ABAD             </t>
  </si>
  <si>
    <t>0166000</t>
  </si>
  <si>
    <t xml:space="preserve">JHAT PUT                      </t>
  </si>
  <si>
    <t>0166100</t>
  </si>
  <si>
    <t xml:space="preserve">M.T. OFFICE                   </t>
  </si>
  <si>
    <t xml:space="preserve">POLICE H.Q. D.A.YAR           </t>
  </si>
  <si>
    <t xml:space="preserve">DIST.JAFFAR ABAD              </t>
  </si>
  <si>
    <t>0166200</t>
  </si>
  <si>
    <t xml:space="preserve">POLICE WARRES OFFICE          </t>
  </si>
  <si>
    <t>0166300</t>
  </si>
  <si>
    <t xml:space="preserve">POLICE BARK                   </t>
  </si>
  <si>
    <t>0166400</t>
  </si>
  <si>
    <t xml:space="preserve">WORK SHOP                     </t>
  </si>
  <si>
    <t xml:space="preserve">POLICE H.Q. DA YAR            </t>
  </si>
  <si>
    <t>0166500</t>
  </si>
  <si>
    <t xml:space="preserve">CANTEEN POLICE LINE           </t>
  </si>
  <si>
    <t xml:space="preserve">POLICE H.Q D.A.YAR            </t>
  </si>
  <si>
    <t xml:space="preserve">DISTT: JAFFARABAD.            </t>
  </si>
  <si>
    <t>0168000</t>
  </si>
  <si>
    <t xml:space="preserve">DISSTT JFD                    </t>
  </si>
  <si>
    <t xml:space="preserve">C/O DISTRICT NAZIM            </t>
  </si>
  <si>
    <t xml:space="preserve">LOCAL GOVT: D.A.YAR           </t>
  </si>
  <si>
    <t xml:space="preserve">REST HOUSE DIST: COUNCIL      </t>
  </si>
  <si>
    <t xml:space="preserve">DISTRICT NAZIM JHAT PAT       </t>
  </si>
  <si>
    <t xml:space="preserve">D.COMM  OFFICE                </t>
  </si>
  <si>
    <t xml:space="preserve">T.ROAD QTA                    </t>
  </si>
  <si>
    <t>0169500</t>
  </si>
  <si>
    <t xml:space="preserve">N.EID GHA JHAT PAT            </t>
  </si>
  <si>
    <t>0169600</t>
  </si>
  <si>
    <t xml:space="preserve">1024 </t>
  </si>
  <si>
    <t xml:space="preserve">DEPUTY COMMISIONAR OFFICE     </t>
  </si>
  <si>
    <t xml:space="preserve">DISST:JAFFARABAD              </t>
  </si>
  <si>
    <t xml:space="preserve">ASSISSATANT COMISSIONOR       </t>
  </si>
  <si>
    <t>0173300</t>
  </si>
  <si>
    <t>0173301</t>
  </si>
  <si>
    <t xml:space="preserve">D A YAR                       </t>
  </si>
  <si>
    <t xml:space="preserve">STUTEAL OFFICER               </t>
  </si>
  <si>
    <t xml:space="preserve">GROP REPORTING SERVICE        </t>
  </si>
  <si>
    <t>0173500</t>
  </si>
  <si>
    <t>0174600</t>
  </si>
  <si>
    <t xml:space="preserve">COMMAND AREA DEVELOPMENT      </t>
  </si>
  <si>
    <t xml:space="preserve">J ABAD                        </t>
  </si>
  <si>
    <t>0174800</t>
  </si>
  <si>
    <t xml:space="preserve">LANDRY FORM OFFICE            </t>
  </si>
  <si>
    <t xml:space="preserve">EDO REVENUE JHAT PAT          </t>
  </si>
  <si>
    <t>0174900</t>
  </si>
  <si>
    <t xml:space="preserve">D.S.P.OFFICE                  </t>
  </si>
  <si>
    <t>0175100</t>
  </si>
  <si>
    <t xml:space="preserve"> JHAT PAT                     </t>
  </si>
  <si>
    <t>0175200</t>
  </si>
  <si>
    <t xml:space="preserve">S. CIVIL JUDGE OFFICE         </t>
  </si>
  <si>
    <t xml:space="preserve"> JHAT PAT .                   </t>
  </si>
  <si>
    <t>0175300</t>
  </si>
  <si>
    <t xml:space="preserve">S.H.O OFFICE TEHSIL COLONY    </t>
  </si>
  <si>
    <t xml:space="preserve">JHAT  PAT                     </t>
  </si>
  <si>
    <t>0175400</t>
  </si>
  <si>
    <t xml:space="preserve">JUDICIAL LOCK UP              </t>
  </si>
  <si>
    <t>0175500</t>
  </si>
  <si>
    <t xml:space="preserve">S.S.P                         </t>
  </si>
  <si>
    <t xml:space="preserve">DISST JAFAR ABAD              </t>
  </si>
  <si>
    <t xml:space="preserve">S.P INVESTIGATION OFFICE      </t>
  </si>
  <si>
    <t xml:space="preserve">DISSTT J.ABAD                 </t>
  </si>
  <si>
    <t xml:space="preserve">COMMNUTY DEVLOPMENT OFFICE    </t>
  </si>
  <si>
    <t>0175900</t>
  </si>
  <si>
    <t xml:space="preserve">TEHSIL MANGMENT ADMINSTRATE   </t>
  </si>
  <si>
    <t>0176202</t>
  </si>
  <si>
    <t xml:space="preserve">DISTT SPORTS                  </t>
  </si>
  <si>
    <t>0177000</t>
  </si>
  <si>
    <t xml:space="preserve">D.E.O. FEMALE OFFICE          </t>
  </si>
  <si>
    <t xml:space="preserve">TEHSIL COLONY                 </t>
  </si>
  <si>
    <t>0177100</t>
  </si>
  <si>
    <t xml:space="preserve">PHE FILITRATION PLANT         </t>
  </si>
  <si>
    <t xml:space="preserve">BEHRANI COLONY                </t>
  </si>
  <si>
    <t>0181700</t>
  </si>
  <si>
    <t xml:space="preserve">COMPUTER CENTRE               </t>
  </si>
  <si>
    <t xml:space="preserve">NEAR TEHSIL COLONY DERA ALLAH </t>
  </si>
  <si>
    <t xml:space="preserve">DISTT:J.ABAD.                 </t>
  </si>
  <si>
    <t xml:space="preserve">D.E.O. EDUCATION              </t>
  </si>
  <si>
    <t xml:space="preserve">UMER KOT JAMALI               </t>
  </si>
  <si>
    <t xml:space="preserve">YAR DISST JAFFAR ABAD         </t>
  </si>
  <si>
    <t>0184400</t>
  </si>
  <si>
    <t>LOCAL GOVT.&amp; RURAL DEVELOPMENT</t>
  </si>
  <si>
    <t>0186300</t>
  </si>
  <si>
    <t xml:space="preserve">FOREST OFFICES                </t>
  </si>
  <si>
    <t xml:space="preserve">N.FORST COL: JHAT PAT         </t>
  </si>
  <si>
    <t>0212400</t>
  </si>
  <si>
    <t xml:space="preserve">DISTT NAZIM OFFICE D.A.YAR    </t>
  </si>
  <si>
    <t>0258400</t>
  </si>
  <si>
    <t xml:space="preserve">SHAHEED MURAD COLONY          </t>
  </si>
  <si>
    <t>SARDAR SOHBAT KHAN HIGH SCHOOL</t>
  </si>
  <si>
    <t xml:space="preserve">ABDUL NABI KHOSO NEAR         </t>
  </si>
  <si>
    <t xml:space="preserve">NOORANI MOSQUE DERA ALLAH YAR </t>
  </si>
  <si>
    <t>PRINCIPAL HOUSE DERA ALLAH YAR</t>
  </si>
  <si>
    <t xml:space="preserve">BALOCHISTAN CONSTABALARY      </t>
  </si>
  <si>
    <t xml:space="preserve">HEAD QTR DERA ALLAH YAR       </t>
  </si>
  <si>
    <t>0452100</t>
  </si>
  <si>
    <t xml:space="preserve">ANIMAL HUSBANDRY              </t>
  </si>
  <si>
    <t>0452200</t>
  </si>
  <si>
    <t xml:space="preserve">ANIMAL H.OFFICE               </t>
  </si>
  <si>
    <t xml:space="preserve">M.WARD 7 JHAT PAT             </t>
  </si>
  <si>
    <t>0452700</t>
  </si>
  <si>
    <t xml:space="preserve">FOOD GODAM MOHAKAMA KHORAK    </t>
  </si>
  <si>
    <t xml:space="preserve">QUETTA RAOD                   </t>
  </si>
  <si>
    <t>0452702</t>
  </si>
  <si>
    <t xml:space="preserve">BRP OFFICE                    </t>
  </si>
  <si>
    <t xml:space="preserve">M.WARD NO.7 JHAT PAT          </t>
  </si>
  <si>
    <t>0478300</t>
  </si>
  <si>
    <t xml:space="preserve">ASSISTANT AGRICULTURE ENGINER </t>
  </si>
  <si>
    <t xml:space="preserve">DEPARTMENT JAFFAR ABAD        </t>
  </si>
  <si>
    <t xml:space="preserve">DIST. HEALTH OFFICE           </t>
  </si>
  <si>
    <t>COLD CHAIN ROOM</t>
  </si>
  <si>
    <t>D.H.O OFFICE NEAR WAPDA OFFICE</t>
  </si>
  <si>
    <t>D.A YAR J/ABAD</t>
  </si>
  <si>
    <t>01609</t>
  </si>
  <si>
    <t xml:space="preserve">S.P.POLICE OFFICE             </t>
  </si>
  <si>
    <t>0478503</t>
  </si>
  <si>
    <t xml:space="preserve">ANAJ MANDI D.A.YAR            </t>
  </si>
  <si>
    <t xml:space="preserve">BHATTI MOHALA DERA ALLAH YAR  </t>
  </si>
  <si>
    <t>0576702</t>
  </si>
  <si>
    <t>0577603</t>
  </si>
  <si>
    <t xml:space="preserve">E D O EDUCATTON               </t>
  </si>
  <si>
    <t xml:space="preserve">MOHALLAH BAGAM BABA D A YAR   </t>
  </si>
  <si>
    <t>0577604</t>
  </si>
  <si>
    <t xml:space="preserve">E DO EDUCATION                </t>
  </si>
  <si>
    <t xml:space="preserve">KARAM SHAH DARA ALLAH YAR     </t>
  </si>
  <si>
    <t>0577605</t>
  </si>
  <si>
    <t xml:space="preserve">JAMALI DISSTT J\ ABAD         </t>
  </si>
  <si>
    <t>0590500</t>
  </si>
  <si>
    <t xml:space="preserve">DISTT. JAIL BARKS             </t>
  </si>
  <si>
    <t>0599200</t>
  </si>
  <si>
    <t xml:space="preserve">DISTT. JAIL BANGLOW           </t>
  </si>
  <si>
    <t xml:space="preserve">DEAR ALLAH YAR                </t>
  </si>
  <si>
    <t>0602502</t>
  </si>
  <si>
    <t xml:space="preserve">VILL RAJA KALIMULLAH KHOSA    </t>
  </si>
  <si>
    <t>0609902</t>
  </si>
  <si>
    <t xml:space="preserve">VILL ALLAH ABAD               </t>
  </si>
  <si>
    <t>0609905</t>
  </si>
  <si>
    <t xml:space="preserve">VILL:GHULAM MOHAMMAD KAMDRANI </t>
  </si>
  <si>
    <t xml:space="preserve">VILL:AMIR BUX KHOSO QAIDI     </t>
  </si>
  <si>
    <t xml:space="preserve">SHAKH DERA ALLAH YAR          </t>
  </si>
  <si>
    <t>0617502</t>
  </si>
  <si>
    <t xml:space="preserve">VILL; ELAHI BUX KHOSA D-A-Y   </t>
  </si>
  <si>
    <t xml:space="preserve">DISTT: JAFFAR ABAD.           </t>
  </si>
  <si>
    <t>0617503</t>
  </si>
  <si>
    <t>0617505</t>
  </si>
  <si>
    <t xml:space="preserve">EDO PHE FILTRATION PLANT      </t>
  </si>
  <si>
    <t>GOTH AMIR BUKASH DERA ALLAHYAR</t>
  </si>
  <si>
    <t>0618600</t>
  </si>
  <si>
    <t xml:space="preserve">VILLAGE NIHAL KOT             </t>
  </si>
  <si>
    <t xml:space="preserve">JFD                           </t>
  </si>
  <si>
    <t>0618604</t>
  </si>
  <si>
    <t xml:space="preserve">VILLAGE LAL BUX KHOSO         </t>
  </si>
  <si>
    <t>0626802</t>
  </si>
  <si>
    <t xml:space="preserve">VILL GUL MUHAMMAD KHOSA       </t>
  </si>
  <si>
    <t>0632600</t>
  </si>
  <si>
    <t xml:space="preserve"> SOHBAT PUR                   </t>
  </si>
  <si>
    <t xml:space="preserve">SOHBAT PUR                    </t>
  </si>
  <si>
    <t>0632602</t>
  </si>
  <si>
    <t xml:space="preserve">JAVED ABAD KHOSO NIHAL KOT    </t>
  </si>
  <si>
    <t>0648603</t>
  </si>
  <si>
    <t xml:space="preserve">DISST: JAFFAR ABAD            </t>
  </si>
  <si>
    <t xml:space="preserve">MIR HASSAIN                   </t>
  </si>
  <si>
    <t>0939000</t>
  </si>
  <si>
    <t xml:space="preserve">DIRECTOR POILET PROJECT       </t>
  </si>
  <si>
    <t>1010000</t>
  </si>
  <si>
    <t xml:space="preserve">X.Y.Z                         </t>
  </si>
  <si>
    <t xml:space="preserve">VILLAGE WARIS JAMALI BALAN    </t>
  </si>
  <si>
    <t>1018000</t>
  </si>
  <si>
    <t xml:space="preserve">POLTRY FORM OFFICE            </t>
  </si>
  <si>
    <t xml:space="preserve">JHATPAT                       </t>
  </si>
  <si>
    <t xml:space="preserve">QUETTA ROAD D. ALLAH YAR      </t>
  </si>
  <si>
    <t>1109500</t>
  </si>
  <si>
    <t xml:space="preserve">TEHSIL MANGMENT ADMINSTRATER  </t>
  </si>
  <si>
    <t>1109600</t>
  </si>
  <si>
    <t xml:space="preserve">DIL MURAD UMRANI              </t>
  </si>
  <si>
    <t>1109900</t>
  </si>
  <si>
    <t xml:space="preserve">SHER DIL COLONY NEAR COURT    </t>
  </si>
  <si>
    <t>1110200</t>
  </si>
  <si>
    <t xml:space="preserve">WIRE LESS WORK SHOP           </t>
  </si>
  <si>
    <t xml:space="preserve">POLICE .4                     </t>
  </si>
  <si>
    <t>1110400</t>
  </si>
  <si>
    <t xml:space="preserve">TAJ PUR 2 NEAR SHONI PUR      </t>
  </si>
  <si>
    <t>1110600</t>
  </si>
  <si>
    <t xml:space="preserve">SPORT DEPARTMENT STADEUM      </t>
  </si>
  <si>
    <t>0000101</t>
  </si>
  <si>
    <t>0063500</t>
  </si>
  <si>
    <t xml:space="preserve">VILLAGE HAFEEZ ABAD JAMALI    </t>
  </si>
  <si>
    <t>0120000</t>
  </si>
  <si>
    <t xml:space="preserve">VILLAGE KASHMIR KOT           </t>
  </si>
  <si>
    <t>0120400</t>
  </si>
  <si>
    <t xml:space="preserve">ROJHAN JAMALI PHASE-II        </t>
  </si>
  <si>
    <t>0121200</t>
  </si>
  <si>
    <t xml:space="preserve">DIR: AGRICULTURE PROJECT      </t>
  </si>
  <si>
    <t>0121700</t>
  </si>
  <si>
    <t xml:space="preserve">DIR: AGR:PROJECT              </t>
  </si>
  <si>
    <t xml:space="preserve">VILLAGE ALI NAWAZ KHOSO       </t>
  </si>
  <si>
    <t>0138000</t>
  </si>
  <si>
    <t xml:space="preserve">DERA ALLAH YAR (BOSTING)      </t>
  </si>
  <si>
    <t>0138002</t>
  </si>
  <si>
    <t xml:space="preserve">XEN PHED JAFFAR ABAD          </t>
  </si>
  <si>
    <t xml:space="preserve">WATER SUPPLY SCHEME TURKISH   </t>
  </si>
  <si>
    <t xml:space="preserve">HOUSE SCHEME D A YAR          </t>
  </si>
  <si>
    <t xml:space="preserve">VILLAGE GAIDI DISTRY          </t>
  </si>
  <si>
    <t>0452201</t>
  </si>
  <si>
    <t xml:space="preserve">DERA ALLAH YAR PHASE-II       </t>
  </si>
  <si>
    <t>0452202</t>
  </si>
  <si>
    <t xml:space="preserve">M/S XEN PHED W.S.S P-II       </t>
  </si>
  <si>
    <t xml:space="preserve">JAFFARBAD FEREDER             </t>
  </si>
  <si>
    <t xml:space="preserve">J/ABAD                        </t>
  </si>
  <si>
    <t>0600501</t>
  </si>
  <si>
    <t xml:space="preserve">P.D.M.A SEEM SHAKH            </t>
  </si>
  <si>
    <t xml:space="preserve">D.A.YAR JAFFAR ABAD           </t>
  </si>
  <si>
    <t>0657601</t>
  </si>
  <si>
    <t xml:space="preserve">JHAL PAT CITY                 </t>
  </si>
  <si>
    <t>0080105</t>
  </si>
  <si>
    <t xml:space="preserve">VILLAGE MIR HASSAN JAMALI     </t>
  </si>
  <si>
    <t>0080107</t>
  </si>
  <si>
    <t xml:space="preserve">W/S SCHEEM VILLAGE KHAIR MOHD </t>
  </si>
  <si>
    <t xml:space="preserve">XEN PHE JAFFAR ABAD           </t>
  </si>
  <si>
    <t>0131300</t>
  </si>
  <si>
    <t xml:space="preserve">VILLAGE KHAN MUHAMMAD JAMALI  </t>
  </si>
  <si>
    <t>0138200</t>
  </si>
  <si>
    <t xml:space="preserve">DERA ALLAH YAR (CITY)         </t>
  </si>
  <si>
    <t>0138205</t>
  </si>
  <si>
    <t xml:space="preserve">W/S SCHEEM ROJHAN JAMALI      </t>
  </si>
  <si>
    <t xml:space="preserve">NEW SOURCE SHONIPUR           </t>
  </si>
  <si>
    <t xml:space="preserve">XEN PHE JAFFARABAD            </t>
  </si>
  <si>
    <t>0019455</t>
  </si>
  <si>
    <t xml:space="preserve">VILLAGE SHER MUHAMMAD JATTAK  </t>
  </si>
  <si>
    <t xml:space="preserve">JAFFARB ABAD                  </t>
  </si>
  <si>
    <t>48424</t>
  </si>
  <si>
    <t xml:space="preserve">B.H.U VILLAGE MEHRAB NINDWANI </t>
  </si>
  <si>
    <t>0101600</t>
  </si>
  <si>
    <t xml:space="preserve">M.C.H. HEALTH                 </t>
  </si>
  <si>
    <t xml:space="preserve">B.H.U MOHAMMAD IBRAHIM GAJANI </t>
  </si>
  <si>
    <t xml:space="preserve">GOVT:HIGH  SCHOOL             </t>
  </si>
  <si>
    <t xml:space="preserve">VILLAGE GHULAM RASOOL KHOSO   </t>
  </si>
  <si>
    <t xml:space="preserve">AT JIA KHAN TEHSIL FARID ABAD </t>
  </si>
  <si>
    <t>0524502</t>
  </si>
  <si>
    <t xml:space="preserve">VILLAGE DR HABIBUR RHEMAN     </t>
  </si>
  <si>
    <t>0524503</t>
  </si>
  <si>
    <t xml:space="preserve">VILLAGE MUHAMMAD MUSA KHAN    </t>
  </si>
  <si>
    <t>0526004</t>
  </si>
  <si>
    <t xml:space="preserve">VILLAGE MUHAMMAD ASLAM JIANI  </t>
  </si>
  <si>
    <t xml:space="preserve">GOTH UMER KHAN BUGTI          </t>
  </si>
  <si>
    <t>0538502</t>
  </si>
  <si>
    <t xml:space="preserve">VILLAGE MUHAMMAD RAHIM KHOSA  </t>
  </si>
  <si>
    <t>0539202</t>
  </si>
  <si>
    <t xml:space="preserve">VILLAGE MUHAMMAD HAYAT KHOSA  </t>
  </si>
  <si>
    <t>0539203</t>
  </si>
  <si>
    <t xml:space="preserve">VILLAGE QURBAN ALI KHOSA      </t>
  </si>
  <si>
    <t xml:space="preserve">S/PUR.                        </t>
  </si>
  <si>
    <t xml:space="preserve">VILLAGE AZIM KHAN MAGSI       </t>
  </si>
  <si>
    <t>0541500</t>
  </si>
  <si>
    <t>0553300</t>
  </si>
  <si>
    <t xml:space="preserve">VILL: MIR HASSAN              </t>
  </si>
  <si>
    <t>0553700</t>
  </si>
  <si>
    <t xml:space="preserve">DMJ                           </t>
  </si>
  <si>
    <t>0561200</t>
  </si>
  <si>
    <t xml:space="preserve">GOTH IMDAD HUSSAIN KHOSO      </t>
  </si>
  <si>
    <t>0561202</t>
  </si>
  <si>
    <t xml:space="preserve">PLANT VILLAGE IMDAD HUSSAIN   </t>
  </si>
  <si>
    <t xml:space="preserve">KHOSA SOHBAT PUR              </t>
  </si>
  <si>
    <t>0561204</t>
  </si>
  <si>
    <t xml:space="preserve">VILLAGE IMDAD HUSSAIN KHOSO   </t>
  </si>
  <si>
    <t>0567500</t>
  </si>
  <si>
    <t xml:space="preserve">VILLAGE HAJI IMDAD HUSSAIN    </t>
  </si>
  <si>
    <t xml:space="preserve">KHOSO MIR HASSAN D.M.JAMALI   </t>
  </si>
  <si>
    <t>0574400</t>
  </si>
  <si>
    <t xml:space="preserve">VILLAGE ABDUL HAMID KHOSO     </t>
  </si>
  <si>
    <t xml:space="preserve">VILLAGE ANWAR KHAN KHOSA      </t>
  </si>
  <si>
    <t xml:space="preserve">S PUR                         </t>
  </si>
  <si>
    <t>0583001</t>
  </si>
  <si>
    <t xml:space="preserve">PLANT VILLAGE  AKTHER         </t>
  </si>
  <si>
    <t xml:space="preserve">KHAN KHOSA                    </t>
  </si>
  <si>
    <t>0591000</t>
  </si>
  <si>
    <t xml:space="preserve">VILLAGE KANDI DEH GHARI       </t>
  </si>
  <si>
    <t>0591200</t>
  </si>
  <si>
    <t xml:space="preserve">VILLAGE MOHAMMAD ISMAIL KHOSO </t>
  </si>
  <si>
    <t>0591201</t>
  </si>
  <si>
    <t xml:space="preserve">VILLAGE AMJAD KHAN KHOSA      </t>
  </si>
  <si>
    <t xml:space="preserve">SOHBAT PUR.                   </t>
  </si>
  <si>
    <t>0591202</t>
  </si>
  <si>
    <t xml:space="preserve">VILLAGE GHULAM MUSTAFA KHOSA  </t>
  </si>
  <si>
    <t xml:space="preserve"> SOHBAT PUR.                  </t>
  </si>
  <si>
    <t>0591203</t>
  </si>
  <si>
    <t xml:space="preserve">VILLAGE MUNWAR KHAN KHOSA     </t>
  </si>
  <si>
    <t>0597101</t>
  </si>
  <si>
    <t xml:space="preserve">VILLAGE JHANDA TALAB          </t>
  </si>
  <si>
    <t>0597102</t>
  </si>
  <si>
    <t xml:space="preserve">VILLAGE MIR IZHAR HUSSAIN     </t>
  </si>
  <si>
    <t>0598900</t>
  </si>
  <si>
    <t xml:space="preserve">MIR HUSSAIN                   </t>
  </si>
  <si>
    <t>0605102</t>
  </si>
  <si>
    <t xml:space="preserve">UMRANI                        </t>
  </si>
  <si>
    <t>0605800</t>
  </si>
  <si>
    <t>0612902</t>
  </si>
  <si>
    <t xml:space="preserve">KHAN JAKHRANI                 </t>
  </si>
  <si>
    <t>0614700</t>
  </si>
  <si>
    <t xml:space="preserve">EDO PHE NASIR ABAD            </t>
  </si>
  <si>
    <t xml:space="preserve">GOTH AKHTAR ZAMAN SHAH        </t>
  </si>
  <si>
    <t>0620300</t>
  </si>
  <si>
    <t xml:space="preserve">EDO (PHE) NASIR ABAD          </t>
  </si>
  <si>
    <t xml:space="preserve">VILL: SHAHZADA KHAN UMRANI    </t>
  </si>
  <si>
    <t>0621100</t>
  </si>
  <si>
    <t xml:space="preserve">GOTH SHAHZADO UMRANI          </t>
  </si>
  <si>
    <t>0621700</t>
  </si>
  <si>
    <t xml:space="preserve">LEVIES CHOCKI                 </t>
  </si>
  <si>
    <t xml:space="preserve">IRFAN KOT                     </t>
  </si>
  <si>
    <t>0649000</t>
  </si>
  <si>
    <t xml:space="preserve">GOTH ALLAH WARAYA SHER        </t>
  </si>
  <si>
    <t>0652700</t>
  </si>
  <si>
    <t xml:space="preserve">GOTH A.KHALIQ KHOSO M.H       </t>
  </si>
  <si>
    <t>0655300</t>
  </si>
  <si>
    <t xml:space="preserve">PIR BUX SHER                  </t>
  </si>
  <si>
    <t>0657500</t>
  </si>
  <si>
    <t xml:space="preserve">GOTH NABI BUX KHOSO           </t>
  </si>
  <si>
    <t>0662600</t>
  </si>
  <si>
    <t xml:space="preserve">SHAHEED SHOUKAT               </t>
  </si>
  <si>
    <t xml:space="preserve">MIR HASSAN FEEDER             </t>
  </si>
  <si>
    <t>0664000</t>
  </si>
  <si>
    <t>0665600</t>
  </si>
  <si>
    <t xml:space="preserve">MIR HASSAN CAMP               </t>
  </si>
  <si>
    <t>0665700</t>
  </si>
  <si>
    <t xml:space="preserve">IRRIGATION QUARTER            </t>
  </si>
  <si>
    <t>0668101</t>
  </si>
  <si>
    <t xml:space="preserve">VILLEGE MIR HASSAN            </t>
  </si>
  <si>
    <t>0668200</t>
  </si>
  <si>
    <t xml:space="preserve">V..MIR HASSAN                 </t>
  </si>
  <si>
    <t>0671600</t>
  </si>
  <si>
    <t xml:space="preserve">LEVEIS THANA KUNRI            </t>
  </si>
  <si>
    <t xml:space="preserve">VILLAGE KANDI MIR HASSAN      </t>
  </si>
  <si>
    <t>0671700</t>
  </si>
  <si>
    <t xml:space="preserve">GOTH ISHAFIQVE KHOSO          </t>
  </si>
  <si>
    <t>0672200</t>
  </si>
  <si>
    <t xml:space="preserve">VILLAGE MANZOOR KHAN          </t>
  </si>
  <si>
    <t>0675703</t>
  </si>
  <si>
    <t xml:space="preserve">VILLAGE AHMED NAWAZ           </t>
  </si>
  <si>
    <t>0675901</t>
  </si>
  <si>
    <t xml:space="preserve">P.H.E.D                       </t>
  </si>
  <si>
    <t xml:space="preserve">VILLAGE AKRAM KHAN            </t>
  </si>
  <si>
    <t>0679101</t>
  </si>
  <si>
    <t xml:space="preserve">VILLAGE SANA ULLAH KHAN KHOSA </t>
  </si>
  <si>
    <t xml:space="preserve">SHOBAT PUR                    </t>
  </si>
  <si>
    <t xml:space="preserve">VILLAGE CHATTAR MIF HASSAN    </t>
  </si>
  <si>
    <t xml:space="preserve">VILLAGE MUHAMMAD BUX KHOSO    </t>
  </si>
  <si>
    <t xml:space="preserve">DISTT N-ABAD                  </t>
  </si>
  <si>
    <t>0691103</t>
  </si>
  <si>
    <t xml:space="preserve">PLANT VILLAGE ABDUL HAYEE     </t>
  </si>
  <si>
    <t xml:space="preserve">BHANGER S/PUR                 </t>
  </si>
  <si>
    <t>0693901</t>
  </si>
  <si>
    <t xml:space="preserve">VILLAGE DR GHULAM MUHAMMAD    </t>
  </si>
  <si>
    <t xml:space="preserve">KHOSA SOHBAT PUR.             </t>
  </si>
  <si>
    <t>0694201</t>
  </si>
  <si>
    <t xml:space="preserve">B.H.U VILLAGE MURAD ALI KHOSO </t>
  </si>
  <si>
    <t>0697101</t>
  </si>
  <si>
    <t xml:space="preserve">VILLAGE BASHIR AHMED KHAN     </t>
  </si>
  <si>
    <t>0697200</t>
  </si>
  <si>
    <t xml:space="preserve">VILLAGE BASHIR AHMED          </t>
  </si>
  <si>
    <t>0702800</t>
  </si>
  <si>
    <t xml:space="preserve">VILLAGE BHAND                 </t>
  </si>
  <si>
    <t>0702801</t>
  </si>
  <si>
    <t xml:space="preserve">PLANT VILLAGE BASHER KHAN     </t>
  </si>
  <si>
    <t xml:space="preserve">KOHSO SOHBAT PUR              </t>
  </si>
  <si>
    <t>0702805</t>
  </si>
  <si>
    <t xml:space="preserve">VILLAGE SHARBAT KHAN KHOSA    </t>
  </si>
  <si>
    <t>0713701</t>
  </si>
  <si>
    <t xml:space="preserve">VILLAGE MUHAMMAD LUQMAN KHOSA </t>
  </si>
  <si>
    <t>0716500</t>
  </si>
  <si>
    <t xml:space="preserve">VILLAGE MULGUZAR              </t>
  </si>
  <si>
    <t>0716800</t>
  </si>
  <si>
    <t xml:space="preserve">VILL:AMANULLAH KHAN KHOSA     </t>
  </si>
  <si>
    <t>0728200</t>
  </si>
  <si>
    <t xml:space="preserve">GOVT GIRLS PARAMARY SCHOOL    </t>
  </si>
  <si>
    <t xml:space="preserve">E.D.O  P.H.E.D                </t>
  </si>
  <si>
    <t xml:space="preserve">PLANT VILLAGE NOOR PUR        </t>
  </si>
  <si>
    <t xml:space="preserve">NASRULLAH CHOCK D.A.YAR       </t>
  </si>
  <si>
    <t>0746101</t>
  </si>
  <si>
    <t xml:space="preserve">PLANT VILLAGE SAKHI MUHAMMAD  </t>
  </si>
  <si>
    <t xml:space="preserve">BUX KHOSA                     </t>
  </si>
  <si>
    <t>VITNARY HOSPITAL VILL M BUX KH</t>
  </si>
  <si>
    <t xml:space="preserve">S.PUR                         </t>
  </si>
  <si>
    <t xml:space="preserve">VILL; MOHAMMAD BUX NOOR PUR   </t>
  </si>
  <si>
    <t>0746900</t>
  </si>
  <si>
    <t xml:space="preserve">MOHAMMAD BUX KHOSO NOOR PUR   </t>
  </si>
  <si>
    <t>0746901</t>
  </si>
  <si>
    <t xml:space="preserve">PLANT VILLAGE NASEER KHAN     </t>
  </si>
  <si>
    <t>0760500</t>
  </si>
  <si>
    <t xml:space="preserve">VILL:BALO PUR                 </t>
  </si>
  <si>
    <t>0761705</t>
  </si>
  <si>
    <t xml:space="preserve">PLANT                         </t>
  </si>
  <si>
    <t xml:space="preserve">VILLAGE DANISH KHAN KHOSO     </t>
  </si>
  <si>
    <t>0765100</t>
  </si>
  <si>
    <t>0766501</t>
  </si>
  <si>
    <t xml:space="preserve">VILLAGE MUHAMMAD              </t>
  </si>
  <si>
    <t xml:space="preserve">QASIM KHOSA                   </t>
  </si>
  <si>
    <t>0766602</t>
  </si>
  <si>
    <t xml:space="preserve">VILLAGE FATEH ALI KHOSA       </t>
  </si>
  <si>
    <t>0766901</t>
  </si>
  <si>
    <t xml:space="preserve">VILLAGE MUJEEB-UR-REHMAN      </t>
  </si>
  <si>
    <t>0767602</t>
  </si>
  <si>
    <t xml:space="preserve">VILLAGE NOOR MUHAMMAD KHAN    </t>
  </si>
  <si>
    <t xml:space="preserve">VILLAGE DEGRI                 </t>
  </si>
  <si>
    <t xml:space="preserve">DRIGHI                        </t>
  </si>
  <si>
    <t>0779501</t>
  </si>
  <si>
    <t xml:space="preserve">PRIMERY SCHOOL                </t>
  </si>
  <si>
    <t xml:space="preserve">V.M.ALI SOHBAT PUR            </t>
  </si>
  <si>
    <t xml:space="preserve">VILLAGE MAHAR ALI KHOSA       </t>
  </si>
  <si>
    <t>0786000</t>
  </si>
  <si>
    <t xml:space="preserve">GOVT GIRLS PARIMARY SCHOOL    </t>
  </si>
  <si>
    <t xml:space="preserve">BUX                           </t>
  </si>
  <si>
    <t>0806501</t>
  </si>
  <si>
    <t xml:space="preserve">DY DIRECTOR SOCIAL WAILFAIR   </t>
  </si>
  <si>
    <t xml:space="preserve">OFFICE SOHBAT PUR             </t>
  </si>
  <si>
    <t xml:space="preserve">DISTT SOHBAT PUR              </t>
  </si>
  <si>
    <t xml:space="preserve">1517 </t>
  </si>
  <si>
    <t>0806502</t>
  </si>
  <si>
    <t xml:space="preserve">DY DISTRICT OFFICER EDUCATION </t>
  </si>
  <si>
    <t>0806503</t>
  </si>
  <si>
    <t xml:space="preserve">DISTT EDUCATION               </t>
  </si>
  <si>
    <t>0806504</t>
  </si>
  <si>
    <t>OFFICE DISTT SOHBAT OUR</t>
  </si>
  <si>
    <t>DISST SOHBAT PUR</t>
  </si>
  <si>
    <t>0806506</t>
  </si>
  <si>
    <t xml:space="preserve">XEN B/R OFFICE S PUR          </t>
  </si>
  <si>
    <t>0806507</t>
  </si>
  <si>
    <t xml:space="preserve">CIRCUIT HOUSE SOHBAT PUR      </t>
  </si>
  <si>
    <t>0806508</t>
  </si>
  <si>
    <t xml:space="preserve">D H O SHOBAT PUR              </t>
  </si>
  <si>
    <t xml:space="preserve">DISTT SHOBAT PUR              </t>
  </si>
  <si>
    <t>0806509</t>
  </si>
  <si>
    <t xml:space="preserve">SUPERIENTNDENT                </t>
  </si>
  <si>
    <t xml:space="preserve">S.P.OFFICE SOHBAT PUR         </t>
  </si>
  <si>
    <t>0806510</t>
  </si>
  <si>
    <t xml:space="preserve">GARAD ROOM POLICE SOHBAT PUR  </t>
  </si>
  <si>
    <t>0806512</t>
  </si>
  <si>
    <t xml:space="preserve">DISTIRC EDUCATION OFFICER     </t>
  </si>
  <si>
    <t>0806601</t>
  </si>
  <si>
    <t>0806602</t>
  </si>
  <si>
    <t>0806607</t>
  </si>
  <si>
    <t xml:space="preserve">ASSSTANT DIRECTOR FISHRIES    </t>
  </si>
  <si>
    <t>0811100</t>
  </si>
  <si>
    <t xml:space="preserve">SOHBAT PUR CITY               </t>
  </si>
  <si>
    <t>0854401</t>
  </si>
  <si>
    <t xml:space="preserve">SOHBAT PUR TOWN               </t>
  </si>
  <si>
    <t>0864600</t>
  </si>
  <si>
    <t>0864601</t>
  </si>
  <si>
    <t xml:space="preserve">ASSISSTANT LABRARIAN          </t>
  </si>
  <si>
    <t>0864602</t>
  </si>
  <si>
    <t>DEVELOPMENT LOCAL OFFICE</t>
  </si>
  <si>
    <t>SOHBAT PUR DISTT: S/PUR</t>
  </si>
  <si>
    <t>D.M. JAMALI</t>
  </si>
  <si>
    <t>01702</t>
  </si>
  <si>
    <t>0864700</t>
  </si>
  <si>
    <t>0864800</t>
  </si>
  <si>
    <t xml:space="preserve">VILLAGE A.MAJEED              </t>
  </si>
  <si>
    <t>0866100</t>
  </si>
  <si>
    <t xml:space="preserve">WATER SUPPLY FILTRATION       </t>
  </si>
  <si>
    <t xml:space="preserve">DIST JAFFER ABAD              </t>
  </si>
  <si>
    <t>0866300</t>
  </si>
  <si>
    <t xml:space="preserve">CD CENTER                     </t>
  </si>
  <si>
    <t xml:space="preserve">VILLAGE ABDUL RASHID KHOSO    </t>
  </si>
  <si>
    <t xml:space="preserve">SOHBAT PUR D.A.YAR            </t>
  </si>
  <si>
    <t>0872800</t>
  </si>
  <si>
    <t xml:space="preserve">ALI MURAD BROHI               </t>
  </si>
  <si>
    <t>0882801</t>
  </si>
  <si>
    <t xml:space="preserve">VILLAGE MOLVI QADIR BUX       </t>
  </si>
  <si>
    <t xml:space="preserve">S/PUR                         </t>
  </si>
  <si>
    <t>0886200</t>
  </si>
  <si>
    <t xml:space="preserve">VILLAGE MEHRAB NINDAWANI      </t>
  </si>
  <si>
    <t>0888500</t>
  </si>
  <si>
    <t xml:space="preserve">JARINAR                       </t>
  </si>
  <si>
    <t>0891000</t>
  </si>
  <si>
    <t xml:space="preserve">B.H.U VILLAGE ABDUL RASHID    </t>
  </si>
  <si>
    <t xml:space="preserve">KHOSO DISSTT JAFAR ABAD       </t>
  </si>
  <si>
    <t>0892800</t>
  </si>
  <si>
    <t xml:space="preserve">ABDUL RASHID KHOSO            </t>
  </si>
  <si>
    <t xml:space="preserve">HAIR DIN JAFFAR ABAD          </t>
  </si>
  <si>
    <t>0895400</t>
  </si>
  <si>
    <t xml:space="preserve">HAIR DIN TEHSIL               </t>
  </si>
  <si>
    <t xml:space="preserve">HAIR DIN DISTT: S/PUR         </t>
  </si>
  <si>
    <t>0895700</t>
  </si>
  <si>
    <t xml:space="preserve">ADAM PUR                      </t>
  </si>
  <si>
    <t>0895900</t>
  </si>
  <si>
    <t xml:space="preserve">PLANT VILAGE ADAM PUR         </t>
  </si>
  <si>
    <t>0896800</t>
  </si>
  <si>
    <t xml:space="preserve">VILLAGE ADAM PUR TEHSIL       </t>
  </si>
  <si>
    <t xml:space="preserve">HAIR DIN SOHBAT PUR           </t>
  </si>
  <si>
    <t xml:space="preserve">AZAM KHAN KHOSO               </t>
  </si>
  <si>
    <t>0903800</t>
  </si>
  <si>
    <t xml:space="preserve">AKBAR KHAN MANJHANI           </t>
  </si>
  <si>
    <t xml:space="preserve">KHOSO JAFFAR ABAD             </t>
  </si>
  <si>
    <t>0904000</t>
  </si>
  <si>
    <t xml:space="preserve">GHULAM MUHAMMAD KANRANI       </t>
  </si>
  <si>
    <t xml:space="preserve">TEHSIL HAIR DIN DISTT: S/PUR  </t>
  </si>
  <si>
    <t>0904200</t>
  </si>
  <si>
    <t>0904201</t>
  </si>
  <si>
    <t xml:space="preserve">PLANT VILLAGE RAZA MUHAMMAD   </t>
  </si>
  <si>
    <t>0915500</t>
  </si>
  <si>
    <t xml:space="preserve">POLICE STATION SUNHERI        </t>
  </si>
  <si>
    <t xml:space="preserve">PANHWER                       </t>
  </si>
  <si>
    <t>0915700</t>
  </si>
  <si>
    <t>0917700</t>
  </si>
  <si>
    <t>B.H.U VILLAGE ABDUL AZIZ KHOSO</t>
  </si>
  <si>
    <t>0919100</t>
  </si>
  <si>
    <t xml:space="preserve">SHAKHI ABDUL FATAH KHOSO      </t>
  </si>
  <si>
    <t xml:space="preserve">VILL: ZAHOOR KHAN KHOSO       </t>
  </si>
  <si>
    <t>0920600</t>
  </si>
  <si>
    <t xml:space="preserve">SAKHI DUR MOHAMMAD KHOSO      </t>
  </si>
  <si>
    <t>0920800</t>
  </si>
  <si>
    <t xml:space="preserve">B.H.U VILLAGE MOHAMMAD AMIN   </t>
  </si>
  <si>
    <t xml:space="preserve">KANDRANI DISSTT JAFAR ABAD    </t>
  </si>
  <si>
    <t>0921700</t>
  </si>
  <si>
    <t xml:space="preserve">DISTT: JAFFARABAD             </t>
  </si>
  <si>
    <t>0923800</t>
  </si>
  <si>
    <t xml:space="preserve">GOVT:INTER COLLGE             </t>
  </si>
  <si>
    <t>0932100</t>
  </si>
  <si>
    <t xml:space="preserve">VILLAGE AZAM KHAN KHOSO       </t>
  </si>
  <si>
    <t>0932200</t>
  </si>
  <si>
    <t xml:space="preserve">VILL:ABDUL RASHEED.KHOSO      </t>
  </si>
  <si>
    <t>0934601</t>
  </si>
  <si>
    <t xml:space="preserve">VILLAGE FAZAL KAREEM          </t>
  </si>
  <si>
    <t>0934602</t>
  </si>
  <si>
    <t xml:space="preserve">VILLAGE NISAR                 </t>
  </si>
  <si>
    <t>0935601</t>
  </si>
  <si>
    <t xml:space="preserve">VILLAGE HAJI MIR HAZAR KHAN   </t>
  </si>
  <si>
    <t xml:space="preserve">KHOSA S PUR                   </t>
  </si>
  <si>
    <t>0939100</t>
  </si>
  <si>
    <t xml:space="preserve">DEPUTY SUPERINTENDENT         </t>
  </si>
  <si>
    <t xml:space="preserve">POLICE OFFICE SUNEHRI PANHWER </t>
  </si>
  <si>
    <t xml:space="preserve">PANHWAR SANHARI               </t>
  </si>
  <si>
    <t>0939504</t>
  </si>
  <si>
    <t xml:space="preserve">PLANT VILLAGE YAR MUHAMMAD    </t>
  </si>
  <si>
    <t>0939507</t>
  </si>
  <si>
    <t xml:space="preserve">VILL KHAWAND BUX KHOSA        </t>
  </si>
  <si>
    <t>0941400</t>
  </si>
  <si>
    <t xml:space="preserve">COMMMITY HAL                  </t>
  </si>
  <si>
    <t xml:space="preserve">V.KHUDA DAD SHOBAT PUR        </t>
  </si>
  <si>
    <t>0942001</t>
  </si>
  <si>
    <t xml:space="preserve">FAZAL-U-REHMAN GOLA           </t>
  </si>
  <si>
    <t xml:space="preserve">MNAJHI PUR JAFFAR ABAD        </t>
  </si>
  <si>
    <t>0942300</t>
  </si>
  <si>
    <t xml:space="preserve">MANJHI PUR JAFFAR ABAD        </t>
  </si>
  <si>
    <t>0944900</t>
  </si>
  <si>
    <t xml:space="preserve">238RD SOHBAT PUR              </t>
  </si>
  <si>
    <t>0963100</t>
  </si>
  <si>
    <t xml:space="preserve">MANJHI PUR TOWN               </t>
  </si>
  <si>
    <t>0963700</t>
  </si>
  <si>
    <t xml:space="preserve">E.D.O P.H.E.D                 </t>
  </si>
  <si>
    <t xml:space="preserve">VILLAGE RASOOL BUX            </t>
  </si>
  <si>
    <t xml:space="preserve">ABDUL RASHID D.A.YAR          </t>
  </si>
  <si>
    <t>0979500</t>
  </si>
  <si>
    <t xml:space="preserve">B.H.U VILLAGE MANJHI PUR CITY </t>
  </si>
  <si>
    <t>0980103</t>
  </si>
  <si>
    <t xml:space="preserve">MURID KHAN BROHI              </t>
  </si>
  <si>
    <t>0990205</t>
  </si>
  <si>
    <t xml:space="preserve">VILLAGE DIN MUHAMMAD KANDRANI </t>
  </si>
  <si>
    <t>1002509</t>
  </si>
  <si>
    <t xml:space="preserve">AGRICULTURE DEPT              </t>
  </si>
  <si>
    <t>1007500</t>
  </si>
  <si>
    <t xml:space="preserve">VILLAGE ABDUL SATTAR PHALL    </t>
  </si>
  <si>
    <t>1007900</t>
  </si>
  <si>
    <t xml:space="preserve">HAIR DIN TOWN                 </t>
  </si>
  <si>
    <t xml:space="preserve">JAFFAER ABAD                  </t>
  </si>
  <si>
    <t>1008100</t>
  </si>
  <si>
    <t xml:space="preserve">POLICE STATION RD 298         </t>
  </si>
  <si>
    <t>1008200</t>
  </si>
  <si>
    <t xml:space="preserve">GOVT: BOY HIGH SCHOOL         </t>
  </si>
  <si>
    <t xml:space="preserve">VILLAGE MUREED KHAN BROHI     </t>
  </si>
  <si>
    <t xml:space="preserve">SHONARI ROJHAN D.A.YAR        </t>
  </si>
  <si>
    <t>1008500</t>
  </si>
  <si>
    <t xml:space="preserve">VILL: MEHBOOB ALI KHOSO       </t>
  </si>
  <si>
    <t>1008800</t>
  </si>
  <si>
    <t xml:space="preserve">PAHNIWAR SANHRI               </t>
  </si>
  <si>
    <t xml:space="preserve">SHOBAT PUR D.A.YAR            </t>
  </si>
  <si>
    <t>1008900</t>
  </si>
  <si>
    <t xml:space="preserve">CE CENTER                     </t>
  </si>
  <si>
    <t xml:space="preserve">VILLAGE MUHAMMAD IBRAHIM      </t>
  </si>
  <si>
    <t xml:space="preserve">KHOSO D.A.YAR                 </t>
  </si>
  <si>
    <t>1009100</t>
  </si>
  <si>
    <t xml:space="preserve">HA                            </t>
  </si>
  <si>
    <t xml:space="preserve">VILLAGE HAFIZ AHMMAD JARWAR   </t>
  </si>
  <si>
    <t>1009200</t>
  </si>
  <si>
    <t xml:space="preserve">VILLAGE IBRAHIM GAJANI        </t>
  </si>
  <si>
    <t>1013000</t>
  </si>
  <si>
    <t>1014000</t>
  </si>
  <si>
    <t>1019000</t>
  </si>
  <si>
    <t xml:space="preserve">INCHARGE POLICE               </t>
  </si>
  <si>
    <t>1020000</t>
  </si>
  <si>
    <t xml:space="preserve">E.D.O  P.H.E.D.               </t>
  </si>
  <si>
    <t>1021000</t>
  </si>
  <si>
    <t xml:space="preserve">VITNARY HOSPETAL              </t>
  </si>
  <si>
    <t>1077000</t>
  </si>
  <si>
    <t>1087000</t>
  </si>
  <si>
    <t xml:space="preserve">MEHOO PUR                     </t>
  </si>
  <si>
    <t>1103100</t>
  </si>
  <si>
    <t xml:space="preserve">V.HAJI KHARRI SHOBAT PUR      </t>
  </si>
  <si>
    <t>1103200</t>
  </si>
  <si>
    <t>1103300</t>
  </si>
  <si>
    <t xml:space="preserve">KHAN                          </t>
  </si>
  <si>
    <t>1103400</t>
  </si>
  <si>
    <t xml:space="preserve">KHOSA S/PUR                   </t>
  </si>
  <si>
    <t>1103500</t>
  </si>
  <si>
    <t>1103600</t>
  </si>
  <si>
    <t xml:space="preserve">V.ANJHI PUR SOHBAT PUR        </t>
  </si>
  <si>
    <t>1103800</t>
  </si>
  <si>
    <t xml:space="preserve">VILL: MURAD ALI KHOSO KHAIR   </t>
  </si>
  <si>
    <t xml:space="preserve">PUR JAFFAR ABAD               </t>
  </si>
  <si>
    <t>1103900</t>
  </si>
  <si>
    <t xml:space="preserve">MANJHI PUR                    </t>
  </si>
  <si>
    <t>1103903</t>
  </si>
  <si>
    <t xml:space="preserve">PRINCIPAL GOVERNMENT BOYS     </t>
  </si>
  <si>
    <t xml:space="preserve">INTER COLLOGE MANJHI PUR      </t>
  </si>
  <si>
    <t>1103904</t>
  </si>
  <si>
    <t xml:space="preserve">ASSISTAN LIBRARIAN            </t>
  </si>
  <si>
    <t xml:space="preserve">PUBLIC LAIBARY MANJHIPUR      </t>
  </si>
  <si>
    <t>1104100</t>
  </si>
  <si>
    <t xml:space="preserve">B.H.U VILLAGE PANHWAR SANHRI  </t>
  </si>
  <si>
    <t xml:space="preserve">MEHBOOB ALI KHOSO             </t>
  </si>
  <si>
    <t>1108600</t>
  </si>
  <si>
    <t xml:space="preserve">V.MUHAMMAD IBRAHIM            </t>
  </si>
  <si>
    <t>1109000</t>
  </si>
  <si>
    <t xml:space="preserve">VILLAGE BALO PUR              </t>
  </si>
  <si>
    <t>1109200</t>
  </si>
  <si>
    <t xml:space="preserve">VILLAGE ALI ABAD S/PUR        </t>
  </si>
  <si>
    <t>1110700</t>
  </si>
  <si>
    <t xml:space="preserve">VILLAGE GUL BHAR              </t>
  </si>
  <si>
    <t>1110800</t>
  </si>
  <si>
    <t xml:space="preserve">ALI DOST KHOSO NEAR NOOR PUR  </t>
  </si>
  <si>
    <t>1110900</t>
  </si>
  <si>
    <t xml:space="preserve">SUBAT PUR                     </t>
  </si>
  <si>
    <t>1111000</t>
  </si>
  <si>
    <t>1112000</t>
  </si>
  <si>
    <t xml:space="preserve">VILLAGE ALLAH WARAYA          </t>
  </si>
  <si>
    <t>1114000</t>
  </si>
  <si>
    <t xml:space="preserve">E.D.O.  P.H.E.D               </t>
  </si>
  <si>
    <t xml:space="preserve">VILLAGE MUHAMMAD AMIN         </t>
  </si>
  <si>
    <t xml:space="preserve">KHOSO D.A. YAR                </t>
  </si>
  <si>
    <t xml:space="preserve">MUHAMMAD AZIM MAGSI D.A.YAR   </t>
  </si>
  <si>
    <t>1115600</t>
  </si>
  <si>
    <t xml:space="preserve">VILLAGE SHAFI BALU KHOSA      </t>
  </si>
  <si>
    <t>1115800</t>
  </si>
  <si>
    <t xml:space="preserve">COMMUNITY W.S.S. MURAD ALI    </t>
  </si>
  <si>
    <t>1116000</t>
  </si>
  <si>
    <t xml:space="preserve">GOVT HAJI JUMAL BHUGTI        </t>
  </si>
  <si>
    <t xml:space="preserve">VILLAGE JIS KHAN              </t>
  </si>
  <si>
    <t>0567400</t>
  </si>
  <si>
    <t xml:space="preserve">VILLAGE ABDUL HAMEED KHOSO    </t>
  </si>
  <si>
    <t>0582600</t>
  </si>
  <si>
    <t xml:space="preserve">VILLAGE SIKANDAR KHAN KHOSO   </t>
  </si>
  <si>
    <t xml:space="preserve">VILLAGE ABDUL GHAFFAR BHANGAR </t>
  </si>
  <si>
    <t>0703100</t>
  </si>
  <si>
    <t xml:space="preserve">VILLAGE DIRGGI                </t>
  </si>
  <si>
    <t>0703101</t>
  </si>
  <si>
    <t xml:space="preserve">VILLAGE BHAND SHARIF          </t>
  </si>
  <si>
    <t xml:space="preserve">DISTT:J/ABAD                  </t>
  </si>
  <si>
    <t>0811701</t>
  </si>
  <si>
    <t xml:space="preserve">M/S XEN PHED WSS              </t>
  </si>
  <si>
    <t xml:space="preserve">SOHBAT PUR CITY 11 KV         </t>
  </si>
  <si>
    <t xml:space="preserve">DISTT J/ABAD                  </t>
  </si>
  <si>
    <t>0886000</t>
  </si>
  <si>
    <t>0951602</t>
  </si>
  <si>
    <t xml:space="preserve">KALANI DISTRY SOHBAT PUR TOWN </t>
  </si>
  <si>
    <t xml:space="preserve">11 KV DISTT J/ABAD            </t>
  </si>
  <si>
    <t xml:space="preserve">VILLAGE MEHOO PUR             </t>
  </si>
  <si>
    <t>1008802</t>
  </si>
  <si>
    <t>M/S XEN PHE  W.SUPPLY CAMUNITY</t>
  </si>
  <si>
    <t xml:space="preserve">VILLAGE ISHFAQ KHOSO          </t>
  </si>
  <si>
    <t>1008803</t>
  </si>
  <si>
    <t xml:space="preserve">VALLAGE AKHTAR KHAN KHOSO     </t>
  </si>
  <si>
    <t>1008804</t>
  </si>
  <si>
    <t xml:space="preserve">XEN PHE W SUPPLY CAMUNITY     </t>
  </si>
  <si>
    <t xml:space="preserve">VALLAGE HAJI KUNRI KHOSO      </t>
  </si>
  <si>
    <t>1104000</t>
  </si>
  <si>
    <t xml:space="preserve">VILLAGE AKBAR KHAN            </t>
  </si>
  <si>
    <t>1115900</t>
  </si>
  <si>
    <t xml:space="preserve">VILLAGE DARYA KHAN KHOSO      </t>
  </si>
  <si>
    <t>0451801</t>
  </si>
  <si>
    <t>SOHBAT PUR</t>
  </si>
  <si>
    <t>0524803</t>
  </si>
  <si>
    <t xml:space="preserve">VILLAGE MUHAMMAD ASLAM KHOSO  </t>
  </si>
  <si>
    <t xml:space="preserve">ON 11KV JANI FEEDER S/PUR     </t>
  </si>
  <si>
    <t>0577101</t>
  </si>
  <si>
    <t xml:space="preserve">VILLAGE IZHAR KHAN KHOSO      </t>
  </si>
  <si>
    <t>0680900</t>
  </si>
  <si>
    <t xml:space="preserve">KHAIR PUR SOHBAT PUR          </t>
  </si>
  <si>
    <t>0719302</t>
  </si>
  <si>
    <t xml:space="preserve">VILLAGE SANA ULLAH KHAN KHOSO </t>
  </si>
  <si>
    <t>ON 11KV KHAIR PUR FEEDER J.ABA</t>
  </si>
  <si>
    <t>0753702</t>
  </si>
  <si>
    <t>M/S XEN PHED J/A W.S.S VILLAGE</t>
  </si>
  <si>
    <t xml:space="preserve">PUR FEEDER                    </t>
  </si>
  <si>
    <t xml:space="preserve">SUBHAT PUR                    </t>
  </si>
  <si>
    <t>0757002</t>
  </si>
  <si>
    <t xml:space="preserve">VILLAGE BAHADUR KHAN KHOSO    </t>
  </si>
  <si>
    <t xml:space="preserve">ON 11KV KHAIR PUR S/PUR       </t>
  </si>
  <si>
    <t>0803802</t>
  </si>
  <si>
    <t xml:space="preserve">M/S XEN PHED SOHBAT PUR       </t>
  </si>
  <si>
    <t xml:space="preserve">ON 11 KV CITY FEEDER          </t>
  </si>
  <si>
    <t>0904601</t>
  </si>
  <si>
    <t xml:space="preserve">M/S PHED W/S/S                </t>
  </si>
  <si>
    <t xml:space="preserve">KHOSO ON 11 KV HAIRDIN        </t>
  </si>
  <si>
    <t xml:space="preserve">FEEDER DISSTT: J/ABAD         </t>
  </si>
  <si>
    <t>0904603</t>
  </si>
  <si>
    <t xml:space="preserve">XEN PHE COMMUNITY WASA        </t>
  </si>
  <si>
    <t xml:space="preserve">11 KV HAIRDIN                 </t>
  </si>
  <si>
    <t xml:space="preserve">FEEDER                        </t>
  </si>
  <si>
    <t>0912412</t>
  </si>
  <si>
    <t xml:space="preserve">M/S XEN PHED W.S.S            </t>
  </si>
  <si>
    <t xml:space="preserve">VILLAGE RIND ALI /TAGIA KHAN  </t>
  </si>
  <si>
    <t xml:space="preserve">ON 11KV SHAHIWAR SOHBAT PUR   </t>
  </si>
  <si>
    <t>1008600</t>
  </si>
  <si>
    <t xml:space="preserve">VILLAGE RASHEED/RASOOL BUX    </t>
  </si>
  <si>
    <t>48511</t>
  </si>
  <si>
    <t>0141322</t>
  </si>
  <si>
    <t xml:space="preserve">SYED IMDAD ALI                </t>
  </si>
  <si>
    <t xml:space="preserve">DISTT: SESSION COURT          </t>
  </si>
  <si>
    <t xml:space="preserve">PISHIN.                       </t>
  </si>
  <si>
    <t xml:space="preserve">PUBLIC HEALTH OFFICE          </t>
  </si>
  <si>
    <t xml:space="preserve">B.RD PISHIN                   </t>
  </si>
  <si>
    <t>0000400</t>
  </si>
  <si>
    <t>0026900</t>
  </si>
  <si>
    <t xml:space="preserve">STREET LIGHT IRRIGATION       </t>
  </si>
  <si>
    <t xml:space="preserve">S.RD PISHIN                   </t>
  </si>
  <si>
    <t>0029900</t>
  </si>
  <si>
    <t xml:space="preserve">LAVISE JAIL                   </t>
  </si>
  <si>
    <t>0030100</t>
  </si>
  <si>
    <t xml:space="preserve">MASJID SHARIF (LEVEIS LINE)   </t>
  </si>
  <si>
    <t xml:space="preserve">L.L PISHIN                    </t>
  </si>
  <si>
    <t>0035900</t>
  </si>
  <si>
    <t xml:space="preserve">HOSTAL HIGH SCHOOL            </t>
  </si>
  <si>
    <t xml:space="preserve">H.SCHOOL PISHIN               </t>
  </si>
  <si>
    <t>0109300</t>
  </si>
  <si>
    <t xml:space="preserve">HEAD MISTRESS OFFICE          </t>
  </si>
  <si>
    <t xml:space="preserve">T.T.S PISHIN                  </t>
  </si>
  <si>
    <t>0109500</t>
  </si>
  <si>
    <t xml:space="preserve">OFFICE DISTRIC EDUCATION      </t>
  </si>
  <si>
    <t xml:space="preserve">T.T. PISHIN                   </t>
  </si>
  <si>
    <t>0109600</t>
  </si>
  <si>
    <t xml:space="preserve">GOVT TEACHER COLLEGE          </t>
  </si>
  <si>
    <t>0109700</t>
  </si>
  <si>
    <t xml:space="preserve">HOSTEL                        </t>
  </si>
  <si>
    <t xml:space="preserve">GOVT:TEACHER COLLEGE          </t>
  </si>
  <si>
    <t xml:space="preserve">STOR                          </t>
  </si>
  <si>
    <t>0116100</t>
  </si>
  <si>
    <t>0116800</t>
  </si>
  <si>
    <t>0117200</t>
  </si>
  <si>
    <t xml:space="preserve">OFFICE REST HOUSE             </t>
  </si>
  <si>
    <t>0117300</t>
  </si>
  <si>
    <t xml:space="preserve">RAEST HOUSE                   </t>
  </si>
  <si>
    <t>0117600</t>
  </si>
  <si>
    <t xml:space="preserve">LEVIES WIRELESS CONTROL ROOM  </t>
  </si>
  <si>
    <t xml:space="preserve">REST HOUSE ROAD PISHIN        </t>
  </si>
  <si>
    <t xml:space="preserve">REST HOUSE ROAD               </t>
  </si>
  <si>
    <t xml:space="preserve">POLICE TANA                   </t>
  </si>
  <si>
    <t>0118400</t>
  </si>
  <si>
    <t xml:space="preserve">JAIL KHANA                    </t>
  </si>
  <si>
    <t>0119400</t>
  </si>
  <si>
    <t>0119600</t>
  </si>
  <si>
    <t xml:space="preserve">POLICE WIRE LESS INCHARGE     </t>
  </si>
  <si>
    <t>0120100</t>
  </si>
  <si>
    <t xml:space="preserve">CITY MAGISTRATE               </t>
  </si>
  <si>
    <t>DISTRICT ADMINISTRATIVE OFFICR</t>
  </si>
  <si>
    <t>0121100</t>
  </si>
  <si>
    <t xml:space="preserve">OFFICE ZAKAT                  </t>
  </si>
  <si>
    <t xml:space="preserve">LIEVIES OFFICE                </t>
  </si>
  <si>
    <t xml:space="preserve"> PISHIN                       </t>
  </si>
  <si>
    <t>0123900</t>
  </si>
  <si>
    <t>0124200</t>
  </si>
  <si>
    <t xml:space="preserve">TUBE WEL HIGH SCHOOL          </t>
  </si>
  <si>
    <t>0124300</t>
  </si>
  <si>
    <t xml:space="preserve">GOVT MODEL HIGH               </t>
  </si>
  <si>
    <t xml:space="preserve">DUPTY DISTRICT                </t>
  </si>
  <si>
    <t xml:space="preserve">CIVIL  HOSPITAL               </t>
  </si>
  <si>
    <t>0127800</t>
  </si>
  <si>
    <t xml:space="preserve">XEN IRRIGATION OFFICE         </t>
  </si>
  <si>
    <t xml:space="preserve">E.ASSISTANT DIRECTOR AGRI:    </t>
  </si>
  <si>
    <t>0135800</t>
  </si>
  <si>
    <t xml:space="preserve">OCTORI OFFICE                 </t>
  </si>
  <si>
    <t xml:space="preserve">GODOWN FOOD                   </t>
  </si>
  <si>
    <t xml:space="preserve">DEPARTMENT                    </t>
  </si>
  <si>
    <t>0137300</t>
  </si>
  <si>
    <t xml:space="preserve">ASSISTANT DIRECTOR FOOD       </t>
  </si>
  <si>
    <t xml:space="preserve">XEN B&amp; R                      </t>
  </si>
  <si>
    <t xml:space="preserve">S.D.O B&amp;R                     </t>
  </si>
  <si>
    <t xml:space="preserve">B. RD PISHIN                  </t>
  </si>
  <si>
    <t xml:space="preserve">LOCAL GOVE OFFICE             </t>
  </si>
  <si>
    <t>0162500</t>
  </si>
  <si>
    <t xml:space="preserve">CARPET                        </t>
  </si>
  <si>
    <t>0190100</t>
  </si>
  <si>
    <t xml:space="preserve">STORE                         </t>
  </si>
  <si>
    <t>0191200</t>
  </si>
  <si>
    <t xml:space="preserve">D H O  OFFICE                 </t>
  </si>
  <si>
    <t>0191400</t>
  </si>
  <si>
    <t>0227900</t>
  </si>
  <si>
    <t>0286700</t>
  </si>
  <si>
    <t>0312900</t>
  </si>
  <si>
    <t>0313100</t>
  </si>
  <si>
    <t>0313200</t>
  </si>
  <si>
    <t>0313300</t>
  </si>
  <si>
    <t>0313500</t>
  </si>
  <si>
    <t>0313600</t>
  </si>
  <si>
    <t>0318700</t>
  </si>
  <si>
    <t xml:space="preserve">K MACHAN                      </t>
  </si>
  <si>
    <t>0318900</t>
  </si>
  <si>
    <t xml:space="preserve">MUCHAN PISHIN                 </t>
  </si>
  <si>
    <t xml:space="preserve">CHRISTION COLONY              </t>
  </si>
  <si>
    <t xml:space="preserve">D.O OFFICE  LOCAL GOVT        </t>
  </si>
  <si>
    <t xml:space="preserve">R.RD CHAMAN                   </t>
  </si>
  <si>
    <t>0451200</t>
  </si>
  <si>
    <t xml:space="preserve">FRUIT EXPERIMENTAL            </t>
  </si>
  <si>
    <t xml:space="preserve">AGRICUTURE STORE              </t>
  </si>
  <si>
    <t xml:space="preserve">BARSHOR ROAD                  </t>
  </si>
  <si>
    <t>OFFICE OF THE DISTRICT OFFICER</t>
  </si>
  <si>
    <t xml:space="preserve">T/WELL C/O DISTRICT           </t>
  </si>
  <si>
    <t>WILD LIFE AND SOIL CONSERVATIO</t>
  </si>
  <si>
    <t xml:space="preserve">N PISHIN                      </t>
  </si>
  <si>
    <t>0803900</t>
  </si>
  <si>
    <t xml:space="preserve">DISTRICT OFFICER AGRICULTURE  </t>
  </si>
  <si>
    <t xml:space="preserve">ON FARM WATER MANAGEMENT      </t>
  </si>
  <si>
    <t xml:space="preserve">TRICKLE IRRIGATION PISHIN     </t>
  </si>
  <si>
    <t xml:space="preserve">BANGLA FOOD OFFICER PISHIN    </t>
  </si>
  <si>
    <t xml:space="preserve">SURKHAB ROAD  PISHIN          </t>
  </si>
  <si>
    <t xml:space="preserve">O/O ASSISTANT AGRICULTURE     </t>
  </si>
  <si>
    <t xml:space="preserve">ENGINEERING NEAR SHOUKAT ADDA </t>
  </si>
  <si>
    <t>0806300</t>
  </si>
  <si>
    <t xml:space="preserve">GOVT COLLEGE HOSTEL           </t>
  </si>
  <si>
    <t>0810300</t>
  </si>
  <si>
    <t xml:space="preserve">EDUCATION PISHIN              </t>
  </si>
  <si>
    <t>0855800</t>
  </si>
  <si>
    <t xml:space="preserve">GOVT COLLEGE HALL             </t>
  </si>
  <si>
    <t xml:space="preserve">COLLEGE COLONY PISHIN         </t>
  </si>
  <si>
    <t>0856000</t>
  </si>
  <si>
    <t xml:space="preserve">DIRGREE COLLEGE LAB/          </t>
  </si>
  <si>
    <t xml:space="preserve">COLLEGE MAHLAH PISHIN         </t>
  </si>
  <si>
    <t>0856100</t>
  </si>
  <si>
    <t xml:space="preserve">COLLEGE MEHLAH PISHIN         </t>
  </si>
  <si>
    <t>0974400</t>
  </si>
  <si>
    <t>1035700</t>
  </si>
  <si>
    <t xml:space="preserve">TOURA SHAH PISHIN             </t>
  </si>
  <si>
    <t>1035701</t>
  </si>
  <si>
    <t xml:space="preserve">DISTT:HEALTH OFFICER          </t>
  </si>
  <si>
    <t xml:space="preserve">PUBLIC HEALT POINT            </t>
  </si>
  <si>
    <t xml:space="preserve">TORE SHAH UNIT PISHIN         </t>
  </si>
  <si>
    <t>1038100</t>
  </si>
  <si>
    <t>1057700</t>
  </si>
  <si>
    <t>1059400</t>
  </si>
  <si>
    <t xml:space="preserve">GOVT: GIRLS MIDDEL            </t>
  </si>
  <si>
    <t xml:space="preserve">KILLI NOABAD                  </t>
  </si>
  <si>
    <t xml:space="preserve">K SARELA HABIBZAI             </t>
  </si>
  <si>
    <t>1082300</t>
  </si>
  <si>
    <t>1087700</t>
  </si>
  <si>
    <t xml:space="preserve">MANZAKI PN                    </t>
  </si>
  <si>
    <t>1096800</t>
  </si>
  <si>
    <t xml:space="preserve">K MANZAKI                     </t>
  </si>
  <si>
    <t>1188000</t>
  </si>
  <si>
    <t xml:space="preserve">YASIN ZI PISHIN               </t>
  </si>
  <si>
    <t xml:space="preserve">KILLI KOZ YASEENZAI           </t>
  </si>
  <si>
    <t>1270000</t>
  </si>
  <si>
    <t xml:space="preserve">BAND K.K                      </t>
  </si>
  <si>
    <t>1270200</t>
  </si>
  <si>
    <t>1310000</t>
  </si>
  <si>
    <t xml:space="preserve">HOSPITAL MANZAKI              </t>
  </si>
  <si>
    <t>1316300</t>
  </si>
  <si>
    <t xml:space="preserve">LAVIES CHOKEE                 </t>
  </si>
  <si>
    <t xml:space="preserve">DAB CROSS C/O PISHIN          </t>
  </si>
  <si>
    <t>1355500</t>
  </si>
  <si>
    <t>1355600</t>
  </si>
  <si>
    <t xml:space="preserve">CIVIL DISPANSERY              </t>
  </si>
  <si>
    <t>1361300</t>
  </si>
  <si>
    <t xml:space="preserve">GOVT .PRIMERY SCHOOL          </t>
  </si>
  <si>
    <t>1434901</t>
  </si>
  <si>
    <t xml:space="preserve">KILLI SUR KHANAI              </t>
  </si>
  <si>
    <t>1436000</t>
  </si>
  <si>
    <t xml:space="preserve">K SURKHANZAI                  </t>
  </si>
  <si>
    <t>1515000</t>
  </si>
  <si>
    <t xml:space="preserve">C/O D.H.O. MALI ZAI           </t>
  </si>
  <si>
    <t>1548800</t>
  </si>
  <si>
    <t xml:space="preserve">KILLI MOLEEZI                 </t>
  </si>
  <si>
    <t>1550000</t>
  </si>
  <si>
    <t xml:space="preserve">PUMPING PLANT IRRIGATION      </t>
  </si>
  <si>
    <t xml:space="preserve">MALAZAI                       </t>
  </si>
  <si>
    <t>1567800</t>
  </si>
  <si>
    <t xml:space="preserve">WATER SUPPLY AGRICULTURE      </t>
  </si>
  <si>
    <t xml:space="preserve">BUND K K                      </t>
  </si>
  <si>
    <t>1603300</t>
  </si>
  <si>
    <t>1616300</t>
  </si>
  <si>
    <t xml:space="preserve">C/O DHO                       </t>
  </si>
  <si>
    <t xml:space="preserve">PN                            </t>
  </si>
  <si>
    <t>1616400</t>
  </si>
  <si>
    <t xml:space="preserve">MALIK YAR PISHIN              </t>
  </si>
  <si>
    <t>1719000</t>
  </si>
  <si>
    <t>1719200</t>
  </si>
  <si>
    <t xml:space="preserve">KILLI THARATA                 </t>
  </si>
  <si>
    <t>2035209</t>
  </si>
  <si>
    <t xml:space="preserve">WATER SUPPLY NO 2 IRRIGATION  </t>
  </si>
  <si>
    <t xml:space="preserve">SURKHAB                       </t>
  </si>
  <si>
    <t>3300402</t>
  </si>
  <si>
    <t xml:space="preserve">INTER COLLAGE                 </t>
  </si>
  <si>
    <t xml:space="preserve">BARSHORE                      </t>
  </si>
  <si>
    <t>3309200</t>
  </si>
  <si>
    <t xml:space="preserve">C/O EDO PHED                  </t>
  </si>
  <si>
    <t>3309400</t>
  </si>
  <si>
    <t>3309600</t>
  </si>
  <si>
    <t xml:space="preserve">BARSHOR PISHIN                </t>
  </si>
  <si>
    <t>3309700</t>
  </si>
  <si>
    <t xml:space="preserve">BARSHOR TEHSIL                </t>
  </si>
  <si>
    <t xml:space="preserve">BARSHOR BAZAR PISHIN          </t>
  </si>
  <si>
    <t>3310300</t>
  </si>
  <si>
    <t>3369300</t>
  </si>
  <si>
    <t xml:space="preserve">C/O E.D.O EDUCATION           </t>
  </si>
  <si>
    <t>3554600</t>
  </si>
  <si>
    <t xml:space="preserve">K.BAGH BARSHOR                </t>
  </si>
  <si>
    <t>3554700</t>
  </si>
  <si>
    <t xml:space="preserve">EDO PHED                      </t>
  </si>
  <si>
    <t>3554800</t>
  </si>
  <si>
    <t xml:space="preserve">KILLI BAGH BARSHORE           </t>
  </si>
  <si>
    <t xml:space="preserve">ALI ZAI                       </t>
  </si>
  <si>
    <t>3555000</t>
  </si>
  <si>
    <t xml:space="preserve">C/O EDO PHED PISHIN           </t>
  </si>
  <si>
    <t>3555100</t>
  </si>
  <si>
    <t xml:space="preserve">KACH HASSANZAI                </t>
  </si>
  <si>
    <t>3555200</t>
  </si>
  <si>
    <t xml:space="preserve">C/O D.H.O                     </t>
  </si>
  <si>
    <t>3555400</t>
  </si>
  <si>
    <t xml:space="preserve">BARSHOR                       </t>
  </si>
  <si>
    <t>3601600</t>
  </si>
  <si>
    <t>WATER SUPPLY SCHEEM C/O XEN PH</t>
  </si>
  <si>
    <t>KILLI GORAN SHAKHAL ZAI PISHIN</t>
  </si>
  <si>
    <t>3602300</t>
  </si>
  <si>
    <t>3602500</t>
  </si>
  <si>
    <t xml:space="preserve">PRIMARY SCHOOL KAMALZAI       </t>
  </si>
  <si>
    <t xml:space="preserve">OFFICER PISHIN                </t>
  </si>
  <si>
    <t>3900000</t>
  </si>
  <si>
    <t xml:space="preserve">EDO (PHED)                    </t>
  </si>
  <si>
    <t>0000201</t>
  </si>
  <si>
    <t xml:space="preserve">WSS PISHIN CITY               </t>
  </si>
  <si>
    <t xml:space="preserve">GSF                           </t>
  </si>
  <si>
    <t xml:space="preserve">K MUCHAN                      </t>
  </si>
  <si>
    <t>0029802</t>
  </si>
  <si>
    <t xml:space="preserve">PISIN                         </t>
  </si>
  <si>
    <t>0029803</t>
  </si>
  <si>
    <t xml:space="preserve">BARSHORE PISHIN               </t>
  </si>
  <si>
    <t xml:space="preserve">EDO PISHIN                    </t>
  </si>
  <si>
    <t>0110500</t>
  </si>
  <si>
    <t xml:space="preserve">ELIMENTRY GIRLS COLLEGE       </t>
  </si>
  <si>
    <t>03352</t>
  </si>
  <si>
    <t>0116700</t>
  </si>
  <si>
    <t>0165201</t>
  </si>
  <si>
    <t>0194300</t>
  </si>
  <si>
    <t xml:space="preserve">CHARISTION CLY                </t>
  </si>
  <si>
    <t>0220101</t>
  </si>
  <si>
    <t xml:space="preserve">XEN PHEDPISHIN                </t>
  </si>
  <si>
    <t xml:space="preserve">WSS AT KILLI GAWAL MANDI      </t>
  </si>
  <si>
    <t>0243401</t>
  </si>
  <si>
    <t xml:space="preserve">WSS AT KILLI MUCHAN           </t>
  </si>
  <si>
    <t>0243701</t>
  </si>
  <si>
    <t xml:space="preserve">A.D LOCAL GOVT                </t>
  </si>
  <si>
    <t>0275703</t>
  </si>
  <si>
    <t xml:space="preserve">WSS XEN PHED PISHIN           </t>
  </si>
  <si>
    <t xml:space="preserve">CITY II PISHIN                </t>
  </si>
  <si>
    <t>0318800</t>
  </si>
  <si>
    <t xml:space="preserve">TOWN GOVT HIGH SCHOOL MUCHAN  </t>
  </si>
  <si>
    <t>0365701</t>
  </si>
  <si>
    <t>0368502</t>
  </si>
  <si>
    <t xml:space="preserve">AT CITY I PISHIN              </t>
  </si>
  <si>
    <t>0371901</t>
  </si>
  <si>
    <t xml:space="preserve">XEN PHED W.S.S                </t>
  </si>
  <si>
    <t xml:space="preserve"> P.H.E NEW  KILLI MUCHAN      </t>
  </si>
  <si>
    <t xml:space="preserve">NEW COURT COMPLEX             </t>
  </si>
  <si>
    <t xml:space="preserve">DSSTTR SESSOIN JUAGE          </t>
  </si>
  <si>
    <t xml:space="preserve">PASHIN                        </t>
  </si>
  <si>
    <t>0805000</t>
  </si>
  <si>
    <t xml:space="preserve">WATER SIPPLY                  </t>
  </si>
  <si>
    <t xml:space="preserve">KILLI MUCHAN                  </t>
  </si>
  <si>
    <t>0849200</t>
  </si>
  <si>
    <t xml:space="preserve">K PETAO BIANZAI               </t>
  </si>
  <si>
    <t>0849201</t>
  </si>
  <si>
    <t xml:space="preserve">W.S.S XEN PHE PHED PISHIN     </t>
  </si>
  <si>
    <t>0886700</t>
  </si>
  <si>
    <t>0899201</t>
  </si>
  <si>
    <t>0958600</t>
  </si>
  <si>
    <t>0967801</t>
  </si>
  <si>
    <t xml:space="preserve">TORASH PISHIN                 </t>
  </si>
  <si>
    <t>1000117</t>
  </si>
  <si>
    <t xml:space="preserve">KILLI TRAT KONA BAZAR         </t>
  </si>
  <si>
    <t xml:space="preserve">MUHALLA ACHAKZAI              </t>
  </si>
  <si>
    <t>1000302</t>
  </si>
  <si>
    <t xml:space="preserve">KILLI ABDUL GHANI KATKEZAI    </t>
  </si>
  <si>
    <t xml:space="preserve">TORESHA PISHIN                </t>
  </si>
  <si>
    <t>1023001</t>
  </si>
  <si>
    <t>1035800</t>
  </si>
  <si>
    <t xml:space="preserve">C/O EDO                       </t>
  </si>
  <si>
    <t>1057600</t>
  </si>
  <si>
    <t xml:space="preserve">COMM W.S.S                    </t>
  </si>
  <si>
    <t>1074400</t>
  </si>
  <si>
    <t xml:space="preserve">C/O E D O                     </t>
  </si>
  <si>
    <t>1099501</t>
  </si>
  <si>
    <t>1109700</t>
  </si>
  <si>
    <t xml:space="preserve">W.S.S KILLI ISMAILZAI BORE 2  </t>
  </si>
  <si>
    <t xml:space="preserve">W S S KILLI MANZAKAI          </t>
  </si>
  <si>
    <t xml:space="preserve">C/O E D O (P H E D )          </t>
  </si>
  <si>
    <t>1158101</t>
  </si>
  <si>
    <t xml:space="preserve">WSS AT KILLI WATH NALI        </t>
  </si>
  <si>
    <t>1164203</t>
  </si>
  <si>
    <t xml:space="preserve">XEN PHED OISHIN               </t>
  </si>
  <si>
    <t xml:space="preserve">WSS AT KILLI NALI PISHIN      </t>
  </si>
  <si>
    <t>1171600</t>
  </si>
  <si>
    <t xml:space="preserve">C/O E-D-O (PHED)              </t>
  </si>
  <si>
    <t xml:space="preserve">YASEEN ZAI                    </t>
  </si>
  <si>
    <t>1251000</t>
  </si>
  <si>
    <t>1270100</t>
  </si>
  <si>
    <t xml:space="preserve">WATER SUPPLY IRRIGATION       </t>
  </si>
  <si>
    <t xml:space="preserve">BAND K K                      </t>
  </si>
  <si>
    <t>07414</t>
  </si>
  <si>
    <t>1311200</t>
  </si>
  <si>
    <t xml:space="preserve">CHAIRMAN COMMUNITY W.S.S      </t>
  </si>
  <si>
    <t xml:space="preserve">C/O E.D.O (P.H.E.D)           </t>
  </si>
  <si>
    <t>1338900</t>
  </si>
  <si>
    <t>1361400</t>
  </si>
  <si>
    <t>1373301</t>
  </si>
  <si>
    <t xml:space="preserve">KILLI SHARAN JEGDA            </t>
  </si>
  <si>
    <t>1401700</t>
  </si>
  <si>
    <t xml:space="preserve">K DUB KHANZAI                 </t>
  </si>
  <si>
    <t>1414200</t>
  </si>
  <si>
    <t>1462601</t>
  </si>
  <si>
    <t xml:space="preserve">KILLI KAEBAL                  </t>
  </si>
  <si>
    <t>1504201</t>
  </si>
  <si>
    <t xml:space="preserve">KILLI SARDAR MUHALLAH THRATTA </t>
  </si>
  <si>
    <t>1523801</t>
  </si>
  <si>
    <t xml:space="preserve">WSS AT KILLI MALAZAI          </t>
  </si>
  <si>
    <t>1612904</t>
  </si>
  <si>
    <t xml:space="preserve">W S S XEN PHED PISHIN         </t>
  </si>
  <si>
    <t xml:space="preserve">KILLI MALIKYAR                </t>
  </si>
  <si>
    <t>1616902</t>
  </si>
  <si>
    <t>1624604</t>
  </si>
  <si>
    <t xml:space="preserve">W.S.S XEN PHED PISHIN         </t>
  </si>
  <si>
    <t xml:space="preserve">C\O HAJI HABIB ULLAH OLD      </t>
  </si>
  <si>
    <t>1626701</t>
  </si>
  <si>
    <t xml:space="preserve">KILLI TURE SHAH               </t>
  </si>
  <si>
    <t>1719300</t>
  </si>
  <si>
    <t xml:space="preserve">WATER SUPPLY SCHEME BORE NO.1 </t>
  </si>
  <si>
    <t xml:space="preserve">NEW KILLI SURKHAB PISHIN      </t>
  </si>
  <si>
    <t>1789600</t>
  </si>
  <si>
    <t xml:space="preserve">NEW K SURKHAB                 </t>
  </si>
  <si>
    <t>1793501</t>
  </si>
  <si>
    <t xml:space="preserve">KILLI REGI                    </t>
  </si>
  <si>
    <t>1797701</t>
  </si>
  <si>
    <t xml:space="preserve">C/O NOOR KHAN USTAD TORA SHAH </t>
  </si>
  <si>
    <t>1906500</t>
  </si>
  <si>
    <t xml:space="preserve">WATER SUPPLY SCHEME BORE NO.2 </t>
  </si>
  <si>
    <t xml:space="preserve">C/O PHE NEW KILLI SURKHAB     </t>
  </si>
  <si>
    <t>1946701</t>
  </si>
  <si>
    <t>W.S.S XEN PHED (GSF) PISHIN</t>
  </si>
  <si>
    <t>AT  KAMALZAI</t>
  </si>
  <si>
    <t>PISHIN</t>
  </si>
  <si>
    <t>1956903</t>
  </si>
  <si>
    <t xml:space="preserve">W.S.S BDA QUETTA              </t>
  </si>
  <si>
    <t xml:space="preserve">C\O KHUDAI DAD KILLI MALIKYAR </t>
  </si>
  <si>
    <t>1959401</t>
  </si>
  <si>
    <t xml:space="preserve">KILLI THARTH                  </t>
  </si>
  <si>
    <t>1979802</t>
  </si>
  <si>
    <t xml:space="preserve">AT KILLI SHEKHAL ZAI          </t>
  </si>
  <si>
    <t>2034200</t>
  </si>
  <si>
    <t xml:space="preserve">SURKHAB ROAD                  </t>
  </si>
  <si>
    <t>2034201</t>
  </si>
  <si>
    <t>2034704</t>
  </si>
  <si>
    <t xml:space="preserve">KILLI SURKHAB TRATTA          </t>
  </si>
  <si>
    <t>2035100</t>
  </si>
  <si>
    <t xml:space="preserve">WATER SUPPLY NO 1 IRRIGATION  </t>
  </si>
  <si>
    <t>2037605</t>
  </si>
  <si>
    <t xml:space="preserve">WSS C/O MALIK ATTAR KHAN      </t>
  </si>
  <si>
    <t xml:space="preserve">MALIK YAR DAMAN PISHIN        </t>
  </si>
  <si>
    <t>2038306</t>
  </si>
  <si>
    <t xml:space="preserve">W.S.S PHED PISHIN             </t>
  </si>
  <si>
    <t xml:space="preserve">AT KILLI ABDUL QADEEM DAMAN   </t>
  </si>
  <si>
    <t>2039702</t>
  </si>
  <si>
    <t xml:space="preserve">QILLA BAHADUR KHAN DAMAN      </t>
  </si>
  <si>
    <t xml:space="preserve">TORE SHAH PISHIN              </t>
  </si>
  <si>
    <t>2100100</t>
  </si>
  <si>
    <t xml:space="preserve">PISHIN C/O                    </t>
  </si>
  <si>
    <t xml:space="preserve">EDO PHED PISHIN               </t>
  </si>
  <si>
    <t>2115000</t>
  </si>
  <si>
    <t xml:space="preserve">W.S.S KILLI KAMAL ZAI         </t>
  </si>
  <si>
    <t>2597905</t>
  </si>
  <si>
    <t xml:space="preserve">W.S.S XEN PHED                </t>
  </si>
  <si>
    <t>3309603</t>
  </si>
  <si>
    <t>W.S.S XEN PHED PISHIN</t>
  </si>
  <si>
    <t>AT R.H.C BARSHORE</t>
  </si>
  <si>
    <t>3345900</t>
  </si>
  <si>
    <t xml:space="preserve">QILLA VIALA BARSHORE          </t>
  </si>
  <si>
    <t>3370601</t>
  </si>
  <si>
    <t xml:space="preserve">E. ENGINEER PISHIN            </t>
  </si>
  <si>
    <t>3481404</t>
  </si>
  <si>
    <t>3481407</t>
  </si>
  <si>
    <t>3602600</t>
  </si>
  <si>
    <t>3603101</t>
  </si>
  <si>
    <t xml:space="preserve">AT KOUT RAGHA BARSHORE        </t>
  </si>
  <si>
    <t>3603102</t>
  </si>
  <si>
    <t>W.S.S XEN PHED ISHIN</t>
  </si>
  <si>
    <t>AT POTI ESSAZAI BARSHORE</t>
  </si>
  <si>
    <t>0117100</t>
  </si>
  <si>
    <t xml:space="preserve">REST HOUST NEW B.             </t>
  </si>
  <si>
    <t>0124100</t>
  </si>
  <si>
    <t xml:space="preserve">PRINCIPAL MODEL HIGH SCHOOL   </t>
  </si>
  <si>
    <t xml:space="preserve">MAIN BUILDING                 </t>
  </si>
  <si>
    <t>0134200</t>
  </si>
  <si>
    <t xml:space="preserve">IRREATION BARMA               </t>
  </si>
  <si>
    <t>0136800</t>
  </si>
  <si>
    <t>0137100</t>
  </si>
  <si>
    <t xml:space="preserve">NEW JAIL BUILDING             </t>
  </si>
  <si>
    <t xml:space="preserve">SARANAN PISHIN                </t>
  </si>
  <si>
    <t>0313400</t>
  </si>
  <si>
    <t xml:space="preserve">EDUCATION OFFICE  D.O         </t>
  </si>
  <si>
    <t xml:space="preserve">  PISHIN                      </t>
  </si>
  <si>
    <t>0314300</t>
  </si>
  <si>
    <t xml:space="preserve">PETWAR TRAINING SCHOOL        </t>
  </si>
  <si>
    <t>0336600</t>
  </si>
  <si>
    <t xml:space="preserve">AT KAMAL ABAD &amp; AMIR ABAD     </t>
  </si>
  <si>
    <t>0464201</t>
  </si>
  <si>
    <t xml:space="preserve">NEW BULDING AT GIRLS COLLEGE  </t>
  </si>
  <si>
    <t xml:space="preserve">I.T CENTRE                    </t>
  </si>
  <si>
    <t xml:space="preserve">3563 </t>
  </si>
  <si>
    <t>0806200</t>
  </si>
  <si>
    <t xml:space="preserve">WATAR SUPPLY                  </t>
  </si>
  <si>
    <t xml:space="preserve">DIGREE COLLEGE                </t>
  </si>
  <si>
    <t>1059300</t>
  </si>
  <si>
    <t xml:space="preserve">PRIVATE WATER SUPPLY SCHEME   </t>
  </si>
  <si>
    <t xml:space="preserve">NEW ABAD MANAKZAI PISHIN      </t>
  </si>
  <si>
    <t>1098000</t>
  </si>
  <si>
    <t xml:space="preserve">HABIBZAI                      </t>
  </si>
  <si>
    <t>1099900</t>
  </si>
  <si>
    <t>1150400</t>
  </si>
  <si>
    <t>COMMUNITY W.S.S KILLI BALAURRI</t>
  </si>
  <si>
    <t xml:space="preserve">C/O E.D.O P.H.E.D. PISHIN     </t>
  </si>
  <si>
    <t xml:space="preserve">W.S.S KILLI NALI              </t>
  </si>
  <si>
    <t>1181100</t>
  </si>
  <si>
    <t xml:space="preserve">KILLI YASIN ZAI PISHIN        </t>
  </si>
  <si>
    <t>1266300</t>
  </si>
  <si>
    <t xml:space="preserve">K BALOWRY ISMAILZAI           </t>
  </si>
  <si>
    <t xml:space="preserve">C/O  E.D.O  P.H.E.D           </t>
  </si>
  <si>
    <t>1350200</t>
  </si>
  <si>
    <t xml:space="preserve">E.D.O (PHED)                  </t>
  </si>
  <si>
    <t>1400300</t>
  </si>
  <si>
    <t xml:space="preserve">B.H.U.                        </t>
  </si>
  <si>
    <t xml:space="preserve">C/O E.D.O.  (HEALTH)          </t>
  </si>
  <si>
    <t>1413300</t>
  </si>
  <si>
    <t xml:space="preserve">MIAN KHAN ZAI                 </t>
  </si>
  <si>
    <t>1519700</t>
  </si>
  <si>
    <t xml:space="preserve">MALZ ZAI                      </t>
  </si>
  <si>
    <t>1558900</t>
  </si>
  <si>
    <t>1601200</t>
  </si>
  <si>
    <t xml:space="preserve">WATER  SUPPPLY                </t>
  </si>
  <si>
    <t>1616800</t>
  </si>
  <si>
    <t>1626100</t>
  </si>
  <si>
    <t xml:space="preserve">KILLI MALIK YAR PISHIN        </t>
  </si>
  <si>
    <t>1761400</t>
  </si>
  <si>
    <t xml:space="preserve">WATER SUPPLY SCHEME NEW KILLI </t>
  </si>
  <si>
    <t xml:space="preserve">X-EN PHE                      </t>
  </si>
  <si>
    <t>1900100</t>
  </si>
  <si>
    <t xml:space="preserve">GRID COLONY                   </t>
  </si>
  <si>
    <t>1941100</t>
  </si>
  <si>
    <t xml:space="preserve">C/O E.D.O/D.O. P.H.E.D        </t>
  </si>
  <si>
    <t>2031300</t>
  </si>
  <si>
    <t xml:space="preserve">KILLI ZARIF THRATA            </t>
  </si>
  <si>
    <t>3309909</t>
  </si>
  <si>
    <t>3346000</t>
  </si>
  <si>
    <t xml:space="preserve">W.S.S QIVA VIALA BARSHORE     </t>
  </si>
  <si>
    <t>3356400</t>
  </si>
  <si>
    <t xml:space="preserve">W.S.S KILLI POTI ZAKARYZAI    </t>
  </si>
  <si>
    <t>3555300</t>
  </si>
  <si>
    <t>W.S.S  QILLA HAJI KHAN BARSHOR</t>
  </si>
  <si>
    <t>48512</t>
  </si>
  <si>
    <t>0474300</t>
  </si>
  <si>
    <t xml:space="preserve">LAMARAN                       </t>
  </si>
  <si>
    <t>0517300</t>
  </si>
  <si>
    <t xml:space="preserve">IRRIGATION DEP II             </t>
  </si>
  <si>
    <t xml:space="preserve">GOVT;HIGH SCHOOL              </t>
  </si>
  <si>
    <t xml:space="preserve">K A JAN                       </t>
  </si>
  <si>
    <t>2215800</t>
  </si>
  <si>
    <t xml:space="preserve">WATER SUPPLY C/O YEAKALZAI    </t>
  </si>
  <si>
    <t>2218500</t>
  </si>
  <si>
    <t xml:space="preserve">KILLI HAIKALAZAI              </t>
  </si>
  <si>
    <t>2224600</t>
  </si>
  <si>
    <t xml:space="preserve">KILLI HAIKALZAI               </t>
  </si>
  <si>
    <t>2226600</t>
  </si>
  <si>
    <t xml:space="preserve">KILLI HAIKEL ZAI              </t>
  </si>
  <si>
    <t>2397200</t>
  </si>
  <si>
    <t>2429000</t>
  </si>
  <si>
    <t xml:space="preserve">PANZAI K. PIHSIH              </t>
  </si>
  <si>
    <t>2429100</t>
  </si>
  <si>
    <t xml:space="preserve">PAN KARBALA                   </t>
  </si>
  <si>
    <t>2429200</t>
  </si>
  <si>
    <t xml:space="preserve">BARAMZAI KARBALA              </t>
  </si>
  <si>
    <t>2429300</t>
  </si>
  <si>
    <t xml:space="preserve">PUTWAR KHANA                  </t>
  </si>
  <si>
    <t xml:space="preserve">PANIZAI K. PISHIN             </t>
  </si>
  <si>
    <t>2439200</t>
  </si>
  <si>
    <t xml:space="preserve">KARBALA                       </t>
  </si>
  <si>
    <t>2450800</t>
  </si>
  <si>
    <t xml:space="preserve">K NEW KARBALA                 </t>
  </si>
  <si>
    <t>2458000</t>
  </si>
  <si>
    <t xml:space="preserve">K KHURRBADIZAI                </t>
  </si>
  <si>
    <t>2481600</t>
  </si>
  <si>
    <t xml:space="preserve">K POPAL ZAI                   </t>
  </si>
  <si>
    <t xml:space="preserve">MODEL HIGHER SECONDARY        </t>
  </si>
  <si>
    <t xml:space="preserve">SCHOOL FOR BOYS PISHIN        </t>
  </si>
  <si>
    <t xml:space="preserve">HOSPITAL BUILDING             </t>
  </si>
  <si>
    <t xml:space="preserve">YARO                          </t>
  </si>
  <si>
    <t xml:space="preserve">SECRETARY                     </t>
  </si>
  <si>
    <t>2568900</t>
  </si>
  <si>
    <t xml:space="preserve">GOVET MODEL GIRLS             </t>
  </si>
  <si>
    <t xml:space="preserve">KILLI RAZZAQ                  </t>
  </si>
  <si>
    <t>2596600</t>
  </si>
  <si>
    <t xml:space="preserve">KILLI SANGAR                  </t>
  </si>
  <si>
    <t>2621600</t>
  </si>
  <si>
    <t xml:space="preserve">KILLI KHUDI DADZAI            </t>
  </si>
  <si>
    <t>2700000</t>
  </si>
  <si>
    <t xml:space="preserve">KILLI GUL BARAN               </t>
  </si>
  <si>
    <t>2706100</t>
  </si>
  <si>
    <t xml:space="preserve">SARANAN                       </t>
  </si>
  <si>
    <t>2716200</t>
  </si>
  <si>
    <t xml:space="preserve">KILLI SARANAN                 </t>
  </si>
  <si>
    <t xml:space="preserve">YARU                          </t>
  </si>
  <si>
    <t>2716300</t>
  </si>
  <si>
    <t xml:space="preserve">SARNAN PISHIN                 </t>
  </si>
  <si>
    <t>2716301</t>
  </si>
  <si>
    <t xml:space="preserve">LABOUR ROOM HEALTH CENTER     </t>
  </si>
  <si>
    <t>2716302</t>
  </si>
  <si>
    <t xml:space="preserve">R H C CENTRE                  </t>
  </si>
  <si>
    <t xml:space="preserve">YAROU                         </t>
  </si>
  <si>
    <t>2725900</t>
  </si>
  <si>
    <t>2796600</t>
  </si>
  <si>
    <t xml:space="preserve">K MOON ZAI                    </t>
  </si>
  <si>
    <t>2796700</t>
  </si>
  <si>
    <t xml:space="preserve">SHADIZAI                      </t>
  </si>
  <si>
    <t>2796800</t>
  </si>
  <si>
    <t xml:space="preserve">K SHADIZAI                    </t>
  </si>
  <si>
    <t>2796900</t>
  </si>
  <si>
    <t>2841100</t>
  </si>
  <si>
    <t>2966400</t>
  </si>
  <si>
    <t xml:space="preserve">GOVT. PRIMARY GIRLS           </t>
  </si>
  <si>
    <t>2978000</t>
  </si>
  <si>
    <t xml:space="preserve">WATER PURIFICATION            </t>
  </si>
  <si>
    <t>2986800</t>
  </si>
  <si>
    <t xml:space="preserve">GOVT GIRLS PRIMRY  SCHOOL     </t>
  </si>
  <si>
    <t xml:space="preserve">KILLI MONDDN                  </t>
  </si>
  <si>
    <t>2991600</t>
  </si>
  <si>
    <t>3057700</t>
  </si>
  <si>
    <t xml:space="preserve">GOVT: GIRLS                   </t>
  </si>
  <si>
    <t xml:space="preserve">KHANAI BABA                   </t>
  </si>
  <si>
    <t>3122200</t>
  </si>
  <si>
    <t xml:space="preserve">KILLI NASO ZAI PISHIN         </t>
  </si>
  <si>
    <t>3145200</t>
  </si>
  <si>
    <t xml:space="preserve">BASIC HEALTH UNIT BOSTAN      </t>
  </si>
  <si>
    <t>3145600</t>
  </si>
  <si>
    <t xml:space="preserve">GIRLS SCHOOL BOISTAN          </t>
  </si>
  <si>
    <t xml:space="preserve">K.M.BOSTAN                    </t>
  </si>
  <si>
    <t>3151400</t>
  </si>
  <si>
    <t xml:space="preserve">GOVT HIGH SCHOOL BOSTAN       </t>
  </si>
  <si>
    <t xml:space="preserve">BOSTAN PISHIN                 </t>
  </si>
  <si>
    <t>3151500</t>
  </si>
  <si>
    <t xml:space="preserve">BOSTAN FOR COMMUNITY WATER    </t>
  </si>
  <si>
    <t xml:space="preserve">SUPPLY SCHEME BOSTAN          </t>
  </si>
  <si>
    <t>3185000</t>
  </si>
  <si>
    <t xml:space="preserve">STUDENTS HOSTEL               </t>
  </si>
  <si>
    <t xml:space="preserve">PISHIN POST OFFICE            </t>
  </si>
  <si>
    <t xml:space="preserve">BOSTAN                        </t>
  </si>
  <si>
    <t>3185100</t>
  </si>
  <si>
    <t xml:space="preserve">ACADEMIC BLOCK                </t>
  </si>
  <si>
    <t xml:space="preserve">EDUCATION UMER ABAD           </t>
  </si>
  <si>
    <t xml:space="preserve">PISHIN POST OFFICE BOSTAN     </t>
  </si>
  <si>
    <t>3185300</t>
  </si>
  <si>
    <t xml:space="preserve">MEMORIAL HOSPITAL             </t>
  </si>
  <si>
    <t xml:space="preserve">UMER ABAD                     </t>
  </si>
  <si>
    <t>3216900</t>
  </si>
  <si>
    <t xml:space="preserve">KILLI YARO PISHIN             </t>
  </si>
  <si>
    <t>0451300</t>
  </si>
  <si>
    <t xml:space="preserve">KILLI LAMARAN PISHIN          </t>
  </si>
  <si>
    <t>0495700</t>
  </si>
  <si>
    <t xml:space="preserve">KILLI LAMARAN EDO PHED        </t>
  </si>
  <si>
    <t>0511301</t>
  </si>
  <si>
    <t xml:space="preserve">INDUSTERIAL AREA KILLI LAMRAN </t>
  </si>
  <si>
    <t>0511302</t>
  </si>
  <si>
    <t xml:space="preserve">W.S.S FOR SLAUGHTER HOUSE     </t>
  </si>
  <si>
    <t xml:space="preserve">K FAIZABAD                    </t>
  </si>
  <si>
    <t xml:space="preserve">KILLI SHER KHAN               </t>
  </si>
  <si>
    <t>0537602</t>
  </si>
  <si>
    <t xml:space="preserve">WSS AT KILLI ABDULLAH         </t>
  </si>
  <si>
    <t>1901401</t>
  </si>
  <si>
    <t>2212500</t>
  </si>
  <si>
    <t xml:space="preserve">C/O E.D.O/D.O P.H.E.D         </t>
  </si>
  <si>
    <t>2226901</t>
  </si>
  <si>
    <t xml:space="preserve">WSS AT KILLI HAIKAL ZAI NO-2  </t>
  </si>
  <si>
    <t>2263002</t>
  </si>
  <si>
    <t xml:space="preserve">KILLI IBRAHIM ZAI KARBALA     </t>
  </si>
  <si>
    <t>2266300</t>
  </si>
  <si>
    <t xml:space="preserve">W.S.S  KARBALA NO-2           </t>
  </si>
  <si>
    <t xml:space="preserve">C.O EXECUTIVE ENG PROVINCIAL  </t>
  </si>
  <si>
    <t xml:space="preserve">P.H.E.D    QUETTA             </t>
  </si>
  <si>
    <t>2369200</t>
  </si>
  <si>
    <t xml:space="preserve">OLD KARBALA                   </t>
  </si>
  <si>
    <t>2379301</t>
  </si>
  <si>
    <t xml:space="preserve">KILLI KARBALA BAYANZI         </t>
  </si>
  <si>
    <t>2397300</t>
  </si>
  <si>
    <t>2397400</t>
  </si>
  <si>
    <t xml:space="preserve">W.S.S KILLI KARBALA NO 1      </t>
  </si>
  <si>
    <t xml:space="preserve">PROVINCIAL   P.H.E.D          </t>
  </si>
  <si>
    <t>2451000</t>
  </si>
  <si>
    <t xml:space="preserve">NEW KARBALA                   </t>
  </si>
  <si>
    <t>2451300</t>
  </si>
  <si>
    <t>2451301</t>
  </si>
  <si>
    <t>WSS AT KILLI SHAHI KOOT KARBAL</t>
  </si>
  <si>
    <t>2456501</t>
  </si>
  <si>
    <t xml:space="preserve">KILLI KHAR BADIZAI            </t>
  </si>
  <si>
    <t>2466200</t>
  </si>
  <si>
    <t>2466301</t>
  </si>
  <si>
    <t xml:space="preserve">PHED XEN LORLAI               </t>
  </si>
  <si>
    <t xml:space="preserve">BADEZAI                       </t>
  </si>
  <si>
    <t>2480000</t>
  </si>
  <si>
    <t xml:space="preserve">W S S KILLI POPALZAI          </t>
  </si>
  <si>
    <t>2492809</t>
  </si>
  <si>
    <t xml:space="preserve">AT KATTA BAGH ATOZI           </t>
  </si>
  <si>
    <t xml:space="preserve">AJRAM PISHIN                  </t>
  </si>
  <si>
    <t xml:space="preserve">W.S.S FOR SCHOOL AND HOSPITAL </t>
  </si>
  <si>
    <t xml:space="preserve">SECRETARY WORKERS WELFARE     </t>
  </si>
  <si>
    <t xml:space="preserve">BOARD    BALOCHISTAN          </t>
  </si>
  <si>
    <t>2573700</t>
  </si>
  <si>
    <t xml:space="preserve">WATER  SUPPLY                 </t>
  </si>
  <si>
    <t>2578801</t>
  </si>
  <si>
    <t xml:space="preserve">KILLI TORA GHONDI             </t>
  </si>
  <si>
    <t>2597800</t>
  </si>
  <si>
    <t xml:space="preserve">S/O EDO                       </t>
  </si>
  <si>
    <t>2609500</t>
  </si>
  <si>
    <t xml:space="preserve"> PHE                          </t>
  </si>
  <si>
    <t>2609600</t>
  </si>
  <si>
    <t xml:space="preserve">W S S KILLI SHADIZAI          </t>
  </si>
  <si>
    <t xml:space="preserve">C/O EDO P H E                 </t>
  </si>
  <si>
    <t>2621500</t>
  </si>
  <si>
    <t xml:space="preserve">WATER SUPPLY C/O KILLI K ZAI  </t>
  </si>
  <si>
    <t>2621501</t>
  </si>
  <si>
    <t xml:space="preserve">YARU PISHIN                   </t>
  </si>
  <si>
    <t>2756900</t>
  </si>
  <si>
    <t>2758901</t>
  </si>
  <si>
    <t xml:space="preserve">KILLI KATOZAI AJAM            </t>
  </si>
  <si>
    <t>2796500</t>
  </si>
  <si>
    <t>2840900</t>
  </si>
  <si>
    <t xml:space="preserve">W.S.S KILLI DAROZAI           </t>
  </si>
  <si>
    <t xml:space="preserve">QILLA ABDULLAH                </t>
  </si>
  <si>
    <t>2977900</t>
  </si>
  <si>
    <t xml:space="preserve">YARO PISHIN                   </t>
  </si>
  <si>
    <t>2978200</t>
  </si>
  <si>
    <t>2991500</t>
  </si>
  <si>
    <t>2996100</t>
  </si>
  <si>
    <t>3003701</t>
  </si>
  <si>
    <t xml:space="preserve">WSS AT SUR DUB NASSARAN       </t>
  </si>
  <si>
    <t>3057400</t>
  </si>
  <si>
    <t xml:space="preserve">WATER  SUPPLY KHANAYI BABA    </t>
  </si>
  <si>
    <t>3057500</t>
  </si>
  <si>
    <t xml:space="preserve">PUMPING PLANT                 </t>
  </si>
  <si>
    <t>3138600</t>
  </si>
  <si>
    <t xml:space="preserve">KILLI MASTERZI YARO           </t>
  </si>
  <si>
    <t>3170202</t>
  </si>
  <si>
    <t xml:space="preserve">AT KILLI ABDUL QAHER          </t>
  </si>
  <si>
    <t>3180501</t>
  </si>
  <si>
    <t xml:space="preserve">AT MULA KHAIL ABAD BOSTAN     </t>
  </si>
  <si>
    <t>3225200</t>
  </si>
  <si>
    <t>0451701</t>
  </si>
  <si>
    <t>SPORTS AND YOUTH AFFAIRS</t>
  </si>
  <si>
    <t>KILLI LAMARAN</t>
  </si>
  <si>
    <t>05116</t>
  </si>
  <si>
    <t>2232900</t>
  </si>
  <si>
    <t xml:space="preserve">KILLI DORI SULAMAN KHAIL      </t>
  </si>
  <si>
    <t>2255300</t>
  </si>
  <si>
    <t xml:space="preserve">C/O PHE PISHIN AT             </t>
  </si>
  <si>
    <t>2557500</t>
  </si>
  <si>
    <t xml:space="preserve">COMMUNITY W.S.S               </t>
  </si>
  <si>
    <t xml:space="preserve">C/O  E.D.O (P.H.E.D)          </t>
  </si>
  <si>
    <t>2565500</t>
  </si>
  <si>
    <t xml:space="preserve">KILLI TORA GHUNDI             </t>
  </si>
  <si>
    <t>2567700</t>
  </si>
  <si>
    <t xml:space="preserve">KILLI ABDUR-RAZAQ             </t>
  </si>
  <si>
    <t>2585700</t>
  </si>
  <si>
    <t xml:space="preserve">  P.H.E                       </t>
  </si>
  <si>
    <t>2609700</t>
  </si>
  <si>
    <t>2632600</t>
  </si>
  <si>
    <t>WATER SUPPLY SCHEME KHUDIADADZ</t>
  </si>
  <si>
    <t>2796200</t>
  </si>
  <si>
    <t xml:space="preserve">E D O P H E D                 </t>
  </si>
  <si>
    <t>2803900</t>
  </si>
  <si>
    <t xml:space="preserve">W.S.S. C/O                    </t>
  </si>
  <si>
    <t xml:space="preserve">KILI AJRAM KATTA BUGH         </t>
  </si>
  <si>
    <t>2978100</t>
  </si>
  <si>
    <t xml:space="preserve">KILLI YARO                    </t>
  </si>
  <si>
    <t>2978300</t>
  </si>
  <si>
    <t xml:space="preserve">KILLI MANDAN YARO B.NO.2      </t>
  </si>
  <si>
    <t>3184900</t>
  </si>
  <si>
    <t>ELEMANTARY EDUCATION UMER ABAD</t>
  </si>
  <si>
    <t>48513</t>
  </si>
  <si>
    <t>0066500</t>
  </si>
  <si>
    <t xml:space="preserve">MENGAL ABAD KHANOZAI          </t>
  </si>
  <si>
    <t>0297800</t>
  </si>
  <si>
    <t xml:space="preserve">GOVT BOYS MIDDLE              </t>
  </si>
  <si>
    <t xml:space="preserve">AHMEDOON                      </t>
  </si>
  <si>
    <t>0320900</t>
  </si>
  <si>
    <t xml:space="preserve">KILLI AHMADOON                </t>
  </si>
  <si>
    <t xml:space="preserve">GHOVT HIGH SCHOOL             </t>
  </si>
  <si>
    <t xml:space="preserve">KILLI AHMDOON                 </t>
  </si>
  <si>
    <t>0327300</t>
  </si>
  <si>
    <t>0327301</t>
  </si>
  <si>
    <t xml:space="preserve">KACH BAZAR Z                  </t>
  </si>
  <si>
    <t>0333000</t>
  </si>
  <si>
    <t xml:space="preserve">KADI KACH                     </t>
  </si>
  <si>
    <t>0335800</t>
  </si>
  <si>
    <t xml:space="preserve">KACH BAZAR                    </t>
  </si>
  <si>
    <t xml:space="preserve">KACH ZIARAT                   </t>
  </si>
  <si>
    <t xml:space="preserve">KILLI MANGI                   </t>
  </si>
  <si>
    <t>0338301</t>
  </si>
  <si>
    <t xml:space="preserve">DISTT COUNCULE                </t>
  </si>
  <si>
    <t>0339810</t>
  </si>
  <si>
    <t xml:space="preserve">GOVT PRAIMBRY SCHOOL          </t>
  </si>
  <si>
    <t xml:space="preserve">K KACH Z                      </t>
  </si>
  <si>
    <t>0512301</t>
  </si>
  <si>
    <t xml:space="preserve">C/O MOHAMMAD IBRAHIM          </t>
  </si>
  <si>
    <t xml:space="preserve">RODH MALAZAI                  </t>
  </si>
  <si>
    <t>0649502</t>
  </si>
  <si>
    <t xml:space="preserve">HA GOVT HIGH SCHOOL           </t>
  </si>
  <si>
    <t xml:space="preserve">KILLI KHUSHAB                 </t>
  </si>
  <si>
    <t>0665200</t>
  </si>
  <si>
    <t xml:space="preserve">K. MENGAL ABAD                </t>
  </si>
  <si>
    <t xml:space="preserve">K.ZAI                         </t>
  </si>
  <si>
    <t xml:space="preserve">ASSISTANT COMMISSIONER OFFIC  </t>
  </si>
  <si>
    <t xml:space="preserve">K ZAI                         </t>
  </si>
  <si>
    <t xml:space="preserve">SANTER HOSPITAL               </t>
  </si>
  <si>
    <t xml:space="preserve">K. MENGAL ABAD KHANOZAI       </t>
  </si>
  <si>
    <t>0666000</t>
  </si>
  <si>
    <t xml:space="preserve">KHANOZIA                      </t>
  </si>
  <si>
    <t>0666300</t>
  </si>
  <si>
    <t xml:space="preserve">GIRIES HAIGH SCHOOL HOSTEL    </t>
  </si>
  <si>
    <t>0666400</t>
  </si>
  <si>
    <t xml:space="preserve">HOSTEL GIRLS HIGH SCHOOL      </t>
  </si>
  <si>
    <t xml:space="preserve">TOOR AGHBERGAI                </t>
  </si>
  <si>
    <t>0667300</t>
  </si>
  <si>
    <t xml:space="preserve">KILLI MURGHA ZAKARYAZAI       </t>
  </si>
  <si>
    <t>0667400</t>
  </si>
  <si>
    <t xml:space="preserve">MARGHA ZAKARYAZAI             </t>
  </si>
  <si>
    <t>0667500</t>
  </si>
  <si>
    <t>0667600</t>
  </si>
  <si>
    <t xml:space="preserve">KILLI SHERAN                  </t>
  </si>
  <si>
    <t xml:space="preserve">GOVT MIDAL SCHOOL             </t>
  </si>
  <si>
    <t xml:space="preserve">K. ZADONE                     </t>
  </si>
  <si>
    <t xml:space="preserve">MADICAL OFFICER BASIC HEALTH  </t>
  </si>
  <si>
    <t xml:space="preserve">YOUSAF KACH                   </t>
  </si>
  <si>
    <t>0668400</t>
  </si>
  <si>
    <t xml:space="preserve">K. KOZE KACH                  </t>
  </si>
  <si>
    <t>0668500</t>
  </si>
  <si>
    <t xml:space="preserve">BUNYADI CENTRE                </t>
  </si>
  <si>
    <t xml:space="preserve">K.KUCH SHAMOZAI AREA ROAD     </t>
  </si>
  <si>
    <t xml:space="preserve">MULLAZAI KHANOZAI             </t>
  </si>
  <si>
    <t>0668600</t>
  </si>
  <si>
    <t xml:space="preserve">KILLI SHAMOZAI                </t>
  </si>
  <si>
    <t xml:space="preserve">ROD MALAZAI                   </t>
  </si>
  <si>
    <t>0668800</t>
  </si>
  <si>
    <t xml:space="preserve">KILLI SHINA GHARAH            </t>
  </si>
  <si>
    <t>0668900</t>
  </si>
  <si>
    <t>0669100</t>
  </si>
  <si>
    <t xml:space="preserve">GOVT PRAMARY SCHOOL           </t>
  </si>
  <si>
    <t xml:space="preserve">K.TOORA KHULA                 </t>
  </si>
  <si>
    <t>0669400</t>
  </si>
  <si>
    <t xml:space="preserve">GIRLES SCHOOL                 </t>
  </si>
  <si>
    <t xml:space="preserve">K.BALOZAI                     </t>
  </si>
  <si>
    <t>0669500</t>
  </si>
  <si>
    <t>0669800</t>
  </si>
  <si>
    <t xml:space="preserve">KILLI ZARGHOON                </t>
  </si>
  <si>
    <t>0760600</t>
  </si>
  <si>
    <t xml:space="preserve">KOZ NIGHAND                   </t>
  </si>
  <si>
    <t>0281941</t>
  </si>
  <si>
    <t>0281942</t>
  </si>
  <si>
    <t xml:space="preserve">W.S.S XEN PHE PISHIN          </t>
  </si>
  <si>
    <t xml:space="preserve">ANMEDOON                      </t>
  </si>
  <si>
    <t>0354903</t>
  </si>
  <si>
    <t>0354904</t>
  </si>
  <si>
    <t xml:space="preserve">POLY TECHNICAL INSITUTE       </t>
  </si>
  <si>
    <t>0379801</t>
  </si>
  <si>
    <t>0379805</t>
  </si>
  <si>
    <t xml:space="preserve">WSS PHED                      </t>
  </si>
  <si>
    <t xml:space="preserve">AT KHANOZAI TOWN              </t>
  </si>
  <si>
    <t>0510277</t>
  </si>
  <si>
    <t xml:space="preserve">PHE KILLI MURGHA ZAKARIAZAI   </t>
  </si>
  <si>
    <t>0510279</t>
  </si>
  <si>
    <t xml:space="preserve">WSS KILLI ZAMISTAN KHANOZAI   </t>
  </si>
  <si>
    <t xml:space="preserve">WATER SUPPLY KILLI SHARAN     </t>
  </si>
  <si>
    <t>0552000</t>
  </si>
  <si>
    <t xml:space="preserve">KHANO ZAI                     </t>
  </si>
  <si>
    <t>0552100</t>
  </si>
  <si>
    <t xml:space="preserve">M/S GOVT: GIRLS INTER COLLAGE </t>
  </si>
  <si>
    <t>0662900</t>
  </si>
  <si>
    <t xml:space="preserve">BAIAD WATER SUPPLY SCHEME     </t>
  </si>
  <si>
    <t xml:space="preserve">MURGHA ZAKRIA ZAI NIGAND      </t>
  </si>
  <si>
    <t>0666900</t>
  </si>
  <si>
    <t>REST AND SERVICE AREA</t>
  </si>
  <si>
    <t>NEAR ZIARAT CROSS</t>
  </si>
  <si>
    <t>KHANOZAI</t>
  </si>
  <si>
    <t>0667800</t>
  </si>
  <si>
    <t xml:space="preserve">KILLI GHARSINAN               </t>
  </si>
  <si>
    <t>0667902</t>
  </si>
  <si>
    <t xml:space="preserve">WATER SUPPLY KILLI SORI BARAK </t>
  </si>
  <si>
    <t xml:space="preserve">MURGHA KHANOZAI               </t>
  </si>
  <si>
    <t xml:space="preserve">CHURMIAN                      </t>
  </si>
  <si>
    <t>0731767</t>
  </si>
  <si>
    <t xml:space="preserve">WATER SUPPLY KILLI KUZ NIGAND </t>
  </si>
  <si>
    <t xml:space="preserve">KILLI GOGI                    </t>
  </si>
  <si>
    <t>0322505</t>
  </si>
  <si>
    <t xml:space="preserve">W.S.S PHE PISHIN              </t>
  </si>
  <si>
    <t xml:space="preserve">KHANZOI                       </t>
  </si>
  <si>
    <t>0354902</t>
  </si>
  <si>
    <t>0510275</t>
  </si>
  <si>
    <t xml:space="preserve">COMMUNITY WATAR SUPPLYSCHEME  </t>
  </si>
  <si>
    <t xml:space="preserve">KILLI ZHADAN ROAD MULAZAI     </t>
  </si>
  <si>
    <t>0609003</t>
  </si>
  <si>
    <t xml:space="preserve">KILLI AHMADOON AGHBARG        </t>
  </si>
  <si>
    <t>M/S  T H Q   HOSPITAL</t>
  </si>
  <si>
    <t>0666501</t>
  </si>
  <si>
    <t xml:space="preserve">W.S.S KHANOZAI NO.2           </t>
  </si>
  <si>
    <t>0666800</t>
  </si>
  <si>
    <t xml:space="preserve">WATER SUPPLY SCHEMEN          </t>
  </si>
  <si>
    <t xml:space="preserve">K.GAWAL KHANOZAI              </t>
  </si>
  <si>
    <t>0667700</t>
  </si>
  <si>
    <t xml:space="preserve">K.ZAMISTAN                    </t>
  </si>
  <si>
    <t xml:space="preserve">DILSORA                       </t>
  </si>
  <si>
    <t>0668300</t>
  </si>
  <si>
    <t xml:space="preserve">YUSUF KUCH KHANOZAI           </t>
  </si>
  <si>
    <t>0669200</t>
  </si>
  <si>
    <t xml:space="preserve">WATER SUPPLY SECHEME SHEREN   </t>
  </si>
  <si>
    <t xml:space="preserve">NIGAND FEEDER KHAN OZAI       </t>
  </si>
  <si>
    <t xml:space="preserve">BILUZAI                       </t>
  </si>
  <si>
    <t>0674000</t>
  </si>
  <si>
    <t xml:space="preserve">CHARMIAN                      </t>
  </si>
  <si>
    <t>0674100</t>
  </si>
  <si>
    <t xml:space="preserve">B/R KARAZAT KHANOZAI          </t>
  </si>
  <si>
    <t xml:space="preserve">KILLI BALA NIGAND             </t>
  </si>
  <si>
    <t>0827154</t>
  </si>
  <si>
    <t xml:space="preserve">KILLI BALOZAI                 </t>
  </si>
  <si>
    <t>0853615</t>
  </si>
  <si>
    <t xml:space="preserve">GOVT HIGH SCHOOL CHURMAN      </t>
  </si>
  <si>
    <t xml:space="preserve">KILLI CHURMAN KHANOZAI        </t>
  </si>
  <si>
    <t xml:space="preserve">3535 </t>
  </si>
  <si>
    <t>48514</t>
  </si>
  <si>
    <t xml:space="preserve">SCHOOL HEAD OFFICE            </t>
  </si>
  <si>
    <t xml:space="preserve">K.ALI ZAI PISHIN              </t>
  </si>
  <si>
    <t xml:space="preserve">K ALI ZAI                     </t>
  </si>
  <si>
    <t xml:space="preserve">WORK SHOP SCHOOL              </t>
  </si>
  <si>
    <t>0009400</t>
  </si>
  <si>
    <t xml:space="preserve">DISTRICT PISHIN               </t>
  </si>
  <si>
    <t>0108800</t>
  </si>
  <si>
    <t xml:space="preserve">AT KILLI MANZARI              </t>
  </si>
  <si>
    <t xml:space="preserve">ALIZAI                        </t>
  </si>
  <si>
    <t>0115100</t>
  </si>
  <si>
    <t xml:space="preserve">BASIC HEATH  UNIT             </t>
  </si>
  <si>
    <t>0226300</t>
  </si>
  <si>
    <t xml:space="preserve">K. SUPANZAI PISHIN            </t>
  </si>
  <si>
    <t>0274000</t>
  </si>
  <si>
    <t xml:space="preserve">KILLI SEMEZAI                 </t>
  </si>
  <si>
    <t>0369600</t>
  </si>
  <si>
    <t xml:space="preserve">MUJEEB UR REHMAN PPHCI        </t>
  </si>
  <si>
    <t xml:space="preserve">KILLI HAJIZI BALA             </t>
  </si>
  <si>
    <t>0369900</t>
  </si>
  <si>
    <t xml:space="preserve">HAJI ZAI SHUMALI PISHIN       </t>
  </si>
  <si>
    <t>0370000</t>
  </si>
  <si>
    <t xml:space="preserve">H.Z.SHUMALI PISHIN            </t>
  </si>
  <si>
    <t>0370100</t>
  </si>
  <si>
    <t xml:space="preserve">GOVT. PRIMRY SCHOOL           </t>
  </si>
  <si>
    <t xml:space="preserve">J.AJZAI PISHIN                </t>
  </si>
  <si>
    <t xml:space="preserve">W.S.S  KILLI HAJIZAI          </t>
  </si>
  <si>
    <t>0374100</t>
  </si>
  <si>
    <t xml:space="preserve">AT KILLI GANGALZI             </t>
  </si>
  <si>
    <t>0390000</t>
  </si>
  <si>
    <t>0413900</t>
  </si>
  <si>
    <t xml:space="preserve">SHINGHURI                     </t>
  </si>
  <si>
    <t>0419300</t>
  </si>
  <si>
    <t xml:space="preserve">K.SHNGRI PSIHIN               </t>
  </si>
  <si>
    <t>0460000</t>
  </si>
  <si>
    <t xml:space="preserve">KULAK                         </t>
  </si>
  <si>
    <t>0476200</t>
  </si>
  <si>
    <t xml:space="preserve">CHUR BADEZAI PISHIN           </t>
  </si>
  <si>
    <t>0488000</t>
  </si>
  <si>
    <t xml:space="preserve">GOVT:MEDDLE SCHOOL            </t>
  </si>
  <si>
    <t xml:space="preserve">GHUR BADAZAI                  </t>
  </si>
  <si>
    <t>0556400</t>
  </si>
  <si>
    <t>0581900</t>
  </si>
  <si>
    <t>0618300</t>
  </si>
  <si>
    <t>0627001</t>
  </si>
  <si>
    <t>PRINCIPAL SYED MUHAMMAD YOUNAS</t>
  </si>
  <si>
    <t xml:space="preserve">GOVT:INTER COLLEGE KILLI      </t>
  </si>
  <si>
    <t xml:space="preserve">HURAMZAI PISHIN               </t>
  </si>
  <si>
    <t>0663300</t>
  </si>
  <si>
    <t xml:space="preserve">CIVIL HASPITOL                </t>
  </si>
  <si>
    <t xml:space="preserve">GANGAL ZAI PISHIN             </t>
  </si>
  <si>
    <t xml:space="preserve">GANGAL ZAI                    </t>
  </si>
  <si>
    <t>0663800</t>
  </si>
  <si>
    <t xml:space="preserve">CIVIL HOSPITAL WATER SUPPLY   </t>
  </si>
  <si>
    <t xml:space="preserve">KILLI SEMZAI                  </t>
  </si>
  <si>
    <t>0682100</t>
  </si>
  <si>
    <t xml:space="preserve">AT KILLI LAMARRAN HURAMZAI    </t>
  </si>
  <si>
    <t>0701000</t>
  </si>
  <si>
    <t xml:space="preserve">HURAMZAI                      </t>
  </si>
  <si>
    <t xml:space="preserve">HURMAZIA PISHIN               </t>
  </si>
  <si>
    <t>0703400</t>
  </si>
  <si>
    <t>0703701</t>
  </si>
  <si>
    <t xml:space="preserve">KILLI HAMID KULACK            </t>
  </si>
  <si>
    <t>0751500</t>
  </si>
  <si>
    <t xml:space="preserve">WATER OURIFICATION            </t>
  </si>
  <si>
    <t>0754700</t>
  </si>
  <si>
    <t xml:space="preserve">K.HARAMZAI PISHIN             </t>
  </si>
  <si>
    <t>7099010</t>
  </si>
  <si>
    <t xml:space="preserve">HURAMZAI ALIZAI               </t>
  </si>
  <si>
    <t xml:space="preserve">W.S.S C/O P.H.E.D             </t>
  </si>
  <si>
    <t>0020801</t>
  </si>
  <si>
    <t xml:space="preserve">FAROOQ                        </t>
  </si>
  <si>
    <t>0065601</t>
  </si>
  <si>
    <t xml:space="preserve">W.S.S C/O E.D.O P.H.E.D       </t>
  </si>
  <si>
    <t xml:space="preserve">KILLI ASHEZAI MANZARI         </t>
  </si>
  <si>
    <t>0134301</t>
  </si>
  <si>
    <t xml:space="preserve">GHAZI MANZARI                 </t>
  </si>
  <si>
    <t>0140903</t>
  </si>
  <si>
    <t xml:space="preserve">AT KILLI MANZARI II           </t>
  </si>
  <si>
    <t>0147201</t>
  </si>
  <si>
    <t xml:space="preserve">STATION                       </t>
  </si>
  <si>
    <t xml:space="preserve">W.S.S KILLI BALA IBRAHIMZAI 2 </t>
  </si>
  <si>
    <t>0150901</t>
  </si>
  <si>
    <t>0163601</t>
  </si>
  <si>
    <t xml:space="preserve">Q/ABDULLAH                    </t>
  </si>
  <si>
    <t>0206601</t>
  </si>
  <si>
    <t xml:space="preserve">XEN P.H.E.D PISHINE           </t>
  </si>
  <si>
    <t xml:space="preserve">AT MANZARI -I                 </t>
  </si>
  <si>
    <t>0208000</t>
  </si>
  <si>
    <t xml:space="preserve">KILLI SHERO MANZARI           </t>
  </si>
  <si>
    <t xml:space="preserve">KILLI H.FAZAL                 </t>
  </si>
  <si>
    <t xml:space="preserve">MANZARI PISHIN                </t>
  </si>
  <si>
    <t>0222501</t>
  </si>
  <si>
    <t>0222562</t>
  </si>
  <si>
    <t xml:space="preserve">KILLI SOFAN ZAI               </t>
  </si>
  <si>
    <t>0231001</t>
  </si>
  <si>
    <t xml:space="preserve">MANZARI                       </t>
  </si>
  <si>
    <t>0272201</t>
  </si>
  <si>
    <t xml:space="preserve">AT SEEMZAI                    </t>
  </si>
  <si>
    <t>0286401</t>
  </si>
  <si>
    <t>0292901</t>
  </si>
  <si>
    <t>0298501</t>
  </si>
  <si>
    <t xml:space="preserve">KILLI KAKAZAI                 </t>
  </si>
  <si>
    <t>0317901</t>
  </si>
  <si>
    <t>0325801</t>
  </si>
  <si>
    <t>0347700</t>
  </si>
  <si>
    <t xml:space="preserve">KILLI HURAMZAI                </t>
  </si>
  <si>
    <t xml:space="preserve">MOHALA SAADULLAH AGHA         </t>
  </si>
  <si>
    <t>0347900</t>
  </si>
  <si>
    <t xml:space="preserve">KILLI PAHARR KHAN NEAR        </t>
  </si>
  <si>
    <t>0364901</t>
  </si>
  <si>
    <t>0373101</t>
  </si>
  <si>
    <t xml:space="preserve">WSS AT HAJIAN SHAKAR ZAI      </t>
  </si>
  <si>
    <t>0374000</t>
  </si>
  <si>
    <t xml:space="preserve">KILLI GANGALZI TAJ AGHA       </t>
  </si>
  <si>
    <t>0375901</t>
  </si>
  <si>
    <t>WSS AT KILLI GANGALZAI HURMZAI</t>
  </si>
  <si>
    <t>0382400</t>
  </si>
  <si>
    <t xml:space="preserve">MUHALLAH JABBAR AGHA          </t>
  </si>
  <si>
    <t>0388401</t>
  </si>
  <si>
    <t xml:space="preserve">WSS AT KILLI GORIAN           </t>
  </si>
  <si>
    <t>0388402</t>
  </si>
  <si>
    <t>WSS XEN PHED</t>
  </si>
  <si>
    <t>KILLI TONGI KAKAZAI</t>
  </si>
  <si>
    <t>ALIZAI</t>
  </si>
  <si>
    <t>0390301</t>
  </si>
  <si>
    <t xml:space="preserve">AT KUZ SHUNGRI                </t>
  </si>
  <si>
    <t>0404100</t>
  </si>
  <si>
    <t xml:space="preserve">KILLI GORIAN H.HAZRAT ALI     </t>
  </si>
  <si>
    <t>0460500</t>
  </si>
  <si>
    <t xml:space="preserve">W . S .S                      </t>
  </si>
  <si>
    <t>0464100</t>
  </si>
  <si>
    <t xml:space="preserve">W S S KILLI BUDWAN            </t>
  </si>
  <si>
    <t xml:space="preserve">DIST QILLA ABDULLAH           </t>
  </si>
  <si>
    <t>0465801</t>
  </si>
  <si>
    <t xml:space="preserve">W S S XEN PHE QILLA ABDULLAH  </t>
  </si>
  <si>
    <t xml:space="preserve">AT CHUR BADIZAI ALIZAI        </t>
  </si>
  <si>
    <t>0510701</t>
  </si>
  <si>
    <t>0512600</t>
  </si>
  <si>
    <t>0553901</t>
  </si>
  <si>
    <t xml:space="preserve">KILLI JEO KOLAK               </t>
  </si>
  <si>
    <t xml:space="preserve">ALIZAI PISHIN                 </t>
  </si>
  <si>
    <t xml:space="preserve">W.S.S C/O E.D.O  P.H.E.D      </t>
  </si>
  <si>
    <t xml:space="preserve">KILLI TANG SHAKARZI           </t>
  </si>
  <si>
    <t>0607400</t>
  </si>
  <si>
    <t xml:space="preserve">KILLI NIAMAT KOOLAK           </t>
  </si>
  <si>
    <t>0610601</t>
  </si>
  <si>
    <t>0620401</t>
  </si>
  <si>
    <t>0661701</t>
  </si>
  <si>
    <t xml:space="preserve">KILLI HURAMZAI MUHALLAH ABDUL </t>
  </si>
  <si>
    <t xml:space="preserve">ALI ALI ZAI                   </t>
  </si>
  <si>
    <t>0672306</t>
  </si>
  <si>
    <t xml:space="preserve">WSS AT KILLI HAJIZAI          </t>
  </si>
  <si>
    <t>0680101</t>
  </si>
  <si>
    <t xml:space="preserve">AT KILLI SEEMZAI              </t>
  </si>
  <si>
    <t xml:space="preserve">BALA ALIZAI                   </t>
  </si>
  <si>
    <t>0688601</t>
  </si>
  <si>
    <t>0722201</t>
  </si>
  <si>
    <t xml:space="preserve">WSS AT HURZAI                 </t>
  </si>
  <si>
    <t xml:space="preserve">SHELA BAGH ALIZAI             </t>
  </si>
  <si>
    <t>0723301</t>
  </si>
  <si>
    <t xml:space="preserve">AT KILLI HURAMZAI             </t>
  </si>
  <si>
    <t>0731201</t>
  </si>
  <si>
    <t xml:space="preserve">KILLI HURAMZAI MUHALLAH DR    </t>
  </si>
  <si>
    <t xml:space="preserve">NIDA ALI ZAI                  </t>
  </si>
  <si>
    <t>0756001</t>
  </si>
  <si>
    <t>0002301</t>
  </si>
  <si>
    <t>WSS GOVT HIGH SCHOOL ALIZAI</t>
  </si>
  <si>
    <t>KILLI ALIZAI</t>
  </si>
  <si>
    <t>ALOZAI</t>
  </si>
  <si>
    <t xml:space="preserve">E.D.O(P.H.E.D)                </t>
  </si>
  <si>
    <t>0156900</t>
  </si>
  <si>
    <t xml:space="preserve">W.S.S  KOOZ IBRAHIMZAI NO.1   </t>
  </si>
  <si>
    <t>0294200</t>
  </si>
  <si>
    <t xml:space="preserve">KILLI KAKA ZAI PISHIN.        </t>
  </si>
  <si>
    <t>0372300</t>
  </si>
  <si>
    <t xml:space="preserve">KILLI SANGELZAI PISHIN        </t>
  </si>
  <si>
    <t>0403800</t>
  </si>
  <si>
    <t>0465800</t>
  </si>
  <si>
    <t>0484900</t>
  </si>
  <si>
    <t xml:space="preserve">CHUR BADIZAI PISHIN           </t>
  </si>
  <si>
    <t>0556500</t>
  </si>
  <si>
    <t xml:space="preserve">W.S.S KILLI MALANG ABAD       </t>
  </si>
  <si>
    <t xml:space="preserve">E.D.O   P.H.E.D               </t>
  </si>
  <si>
    <t>0563200</t>
  </si>
  <si>
    <t xml:space="preserve">W.S.S KILLI HAJIAN SHAKABZAI  </t>
  </si>
  <si>
    <t xml:space="preserve">KILLI LAMRAN PISHIN           </t>
  </si>
  <si>
    <t>0609000</t>
  </si>
  <si>
    <t xml:space="preserve">W.S.S  KILLI KAKA BAZKHAN     </t>
  </si>
  <si>
    <t xml:space="preserve">P.H.E.D   QILLA ABDULLAH      </t>
  </si>
  <si>
    <t>0613800</t>
  </si>
  <si>
    <t xml:space="preserve">CHAIRMAN COMMETTY             </t>
  </si>
  <si>
    <t xml:space="preserve">KILLI KHAWAJA NOOR KULAK      </t>
  </si>
  <si>
    <t xml:space="preserve">KILLI HURAM ZAI               </t>
  </si>
  <si>
    <t>0650300</t>
  </si>
  <si>
    <t xml:space="preserve">HURAM ZAI PISHIN              </t>
  </si>
  <si>
    <t>0652200</t>
  </si>
  <si>
    <t xml:space="preserve">C/O E D O PHE                 </t>
  </si>
  <si>
    <t>0680100</t>
  </si>
  <si>
    <t xml:space="preserve">KILLI SEEMZAI                 </t>
  </si>
  <si>
    <t>48521</t>
  </si>
  <si>
    <t>0413000</t>
  </si>
  <si>
    <t xml:space="preserve">KILLI BAZARRI                 </t>
  </si>
  <si>
    <t xml:space="preserve">Q.ABDULLAH                    </t>
  </si>
  <si>
    <t xml:space="preserve">KILLI ABDUL QAHER             </t>
  </si>
  <si>
    <t>0566000</t>
  </si>
  <si>
    <t xml:space="preserve">KILLI POTI ARRAMBI            </t>
  </si>
  <si>
    <t xml:space="preserve">MASSAY ZAI                    </t>
  </si>
  <si>
    <t>0566100</t>
  </si>
  <si>
    <t xml:space="preserve">PINAKI OLD DULANGI            </t>
  </si>
  <si>
    <t xml:space="preserve">Q. ABDULLAH                   </t>
  </si>
  <si>
    <t xml:space="preserve">KILLI MALIK SARWAR            </t>
  </si>
  <si>
    <t xml:space="preserve">PIR ALI ZAI                   </t>
  </si>
  <si>
    <t>0566600</t>
  </si>
  <si>
    <t xml:space="preserve">GOVT HAIGH SCOOL              </t>
  </si>
  <si>
    <t xml:space="preserve">PIR ALIZAI K ABDULLAH         </t>
  </si>
  <si>
    <t>0566700</t>
  </si>
  <si>
    <t xml:space="preserve">CIVIL HOSPETAL                </t>
  </si>
  <si>
    <t>0566800</t>
  </si>
  <si>
    <t xml:space="preserve">WOCIAL WELFAIR OFFICER        </t>
  </si>
  <si>
    <t xml:space="preserve">P.ALI ZAI Q/ABDULLAH          </t>
  </si>
  <si>
    <t xml:space="preserve">3358 </t>
  </si>
  <si>
    <t>0567100</t>
  </si>
  <si>
    <t xml:space="preserve">LAVIES POST                   </t>
  </si>
  <si>
    <t xml:space="preserve">KILLI PIR ALI ZAI             </t>
  </si>
  <si>
    <t xml:space="preserve">TORE KHAIL QILLA ABDULLAH     </t>
  </si>
  <si>
    <t>0567900</t>
  </si>
  <si>
    <t xml:space="preserve">LAVIES CHOWKI                 </t>
  </si>
  <si>
    <t xml:space="preserve">ZARA ABAD                     </t>
  </si>
  <si>
    <t>0568200</t>
  </si>
  <si>
    <t xml:space="preserve">KILLI MACHKA                  </t>
  </si>
  <si>
    <t xml:space="preserve">CHAMAN                        </t>
  </si>
  <si>
    <t>0568300</t>
  </si>
  <si>
    <t xml:space="preserve">SCHEME P.H.E                  </t>
  </si>
  <si>
    <t>0568600</t>
  </si>
  <si>
    <t xml:space="preserve">LEVIES THANA THABINA CROSS    </t>
  </si>
  <si>
    <t xml:space="preserve">QILLA ABDULLH                 </t>
  </si>
  <si>
    <t>0568700</t>
  </si>
  <si>
    <t xml:space="preserve">VOCATIONAL CENTER             </t>
  </si>
  <si>
    <t>0568800</t>
  </si>
  <si>
    <t xml:space="preserve">PHE WATER SUPPLY SCHEM        </t>
  </si>
  <si>
    <t xml:space="preserve">NEAR POLICE STATION           </t>
  </si>
  <si>
    <t xml:space="preserve">Q.ABDULLH                     </t>
  </si>
  <si>
    <t>0569000</t>
  </si>
  <si>
    <t xml:space="preserve">KILLI MUHAMMAD KHAIR          </t>
  </si>
  <si>
    <t xml:space="preserve">MAIZAI                        </t>
  </si>
  <si>
    <t xml:space="preserve">PINAKAI JANIDAH               </t>
  </si>
  <si>
    <t xml:space="preserve">GOVT HIGH SCHOOL (BOYS)       </t>
  </si>
  <si>
    <t xml:space="preserve">MAIN BAZAR                    </t>
  </si>
  <si>
    <t xml:space="preserve">A C REST HOUSE                </t>
  </si>
  <si>
    <t xml:space="preserve">QILA ABDULLAH                 </t>
  </si>
  <si>
    <t xml:space="preserve">JUNGAL PIR ALI ZAI            </t>
  </si>
  <si>
    <t>0571200</t>
  </si>
  <si>
    <t>0572100</t>
  </si>
  <si>
    <t xml:space="preserve">MAIZAI Q. ABDULLAH            </t>
  </si>
  <si>
    <t xml:space="preserve">D.S.M (PPHI)                  </t>
  </si>
  <si>
    <t xml:space="preserve">B.H.U KILLI HAJI KARAM KHAN   </t>
  </si>
  <si>
    <t>0572700</t>
  </si>
  <si>
    <t xml:space="preserve">MAIZAI ADDA (MOSQUE)          </t>
  </si>
  <si>
    <t xml:space="preserve">KILLI MAIZAI                  </t>
  </si>
  <si>
    <t>0573800</t>
  </si>
  <si>
    <t xml:space="preserve">M ADDA Q ABADULLAH            </t>
  </si>
  <si>
    <t>0574500</t>
  </si>
  <si>
    <t xml:space="preserve">D.O LOCAL GOVT                </t>
  </si>
  <si>
    <t xml:space="preserve">MEAZAI ADDA                   </t>
  </si>
  <si>
    <t>0575400</t>
  </si>
  <si>
    <t xml:space="preserve">HABIBZI Q. ABDULLAH           </t>
  </si>
  <si>
    <t xml:space="preserve">KILLI HABIBZAI                </t>
  </si>
  <si>
    <t xml:space="preserve">KILLI HABIB ZAI               </t>
  </si>
  <si>
    <t xml:space="preserve">QILLA  ABDULLAH               </t>
  </si>
  <si>
    <t>0575700</t>
  </si>
  <si>
    <t xml:space="preserve">GOVT SCHOOL Q.NO.1            </t>
  </si>
  <si>
    <t xml:space="preserve">KILLI HIBIBZAI                </t>
  </si>
  <si>
    <t>0576800</t>
  </si>
  <si>
    <t xml:space="preserve">GULISTAN                      </t>
  </si>
  <si>
    <t xml:space="preserve">KILLI SHAISTA KHAN            </t>
  </si>
  <si>
    <t xml:space="preserve">GOVT PRIMERY SCHOOL NO.3      </t>
  </si>
  <si>
    <t xml:space="preserve">INYATULLAH KARIZ              </t>
  </si>
  <si>
    <t xml:space="preserve">PHE WATER SUPPLU SCHEME       </t>
  </si>
  <si>
    <t xml:space="preserve">INAYATULLAH KAREZ             </t>
  </si>
  <si>
    <t>0577800</t>
  </si>
  <si>
    <t>0577900</t>
  </si>
  <si>
    <t xml:space="preserve">WATER SUPPLY SCEEME           </t>
  </si>
  <si>
    <t>0578000</t>
  </si>
  <si>
    <t>0578200</t>
  </si>
  <si>
    <t xml:space="preserve">KILLI ABDUL REHMAN ZAI        </t>
  </si>
  <si>
    <t>0578300</t>
  </si>
  <si>
    <t xml:space="preserve">PUPLIC HEALTH UNIT HOSPITAL   </t>
  </si>
  <si>
    <t xml:space="preserve">KILLI SAKAI                   </t>
  </si>
  <si>
    <t xml:space="preserve">GULSTAN                       </t>
  </si>
  <si>
    <t xml:space="preserve">4010 </t>
  </si>
  <si>
    <t>0579200</t>
  </si>
  <si>
    <t>0579900</t>
  </si>
  <si>
    <t xml:space="preserve">R.H.C                         </t>
  </si>
  <si>
    <t xml:space="preserve">DIST. QILLA ABDULLAH          </t>
  </si>
  <si>
    <t>0581100</t>
  </si>
  <si>
    <t xml:space="preserve">CHAIRMAN COMMITTY             </t>
  </si>
  <si>
    <t xml:space="preserve">DOLANGI GULISTAN              </t>
  </si>
  <si>
    <t>0581200</t>
  </si>
  <si>
    <t xml:space="preserve">CHAIRMAN COMMITEE             </t>
  </si>
  <si>
    <t xml:space="preserve">NEAR THANA DOLANGI            </t>
  </si>
  <si>
    <t xml:space="preserve">KILLI ABDUL REHMANZAI         </t>
  </si>
  <si>
    <t>0582000</t>
  </si>
  <si>
    <t>0582300</t>
  </si>
  <si>
    <t xml:space="preserve">Q ABDULLAH                    </t>
  </si>
  <si>
    <t xml:space="preserve">PINAKAI                       </t>
  </si>
  <si>
    <t>0582700</t>
  </si>
  <si>
    <t xml:space="preserve">KILLI GULISTAN                </t>
  </si>
  <si>
    <t>0582900</t>
  </si>
  <si>
    <t>0583000</t>
  </si>
  <si>
    <t>0583100</t>
  </si>
  <si>
    <t>0583200</t>
  </si>
  <si>
    <t xml:space="preserve">QTR Q ABDULLAH                </t>
  </si>
  <si>
    <t>0583500</t>
  </si>
  <si>
    <t xml:space="preserve">WATER SUPLAY SCHEEM           </t>
  </si>
  <si>
    <t xml:space="preserve">GULISTAN Q ABDULLAH           </t>
  </si>
  <si>
    <t>0583600</t>
  </si>
  <si>
    <t xml:space="preserve">GOVT MIDAL SCOOL              </t>
  </si>
  <si>
    <t xml:space="preserve">K KAKARAN GULISTAN            </t>
  </si>
  <si>
    <t xml:space="preserve">QILLA ABDULLAH DIST           </t>
  </si>
  <si>
    <t xml:space="preserve">THANA                         </t>
  </si>
  <si>
    <t xml:space="preserve">TAHSEEL DAR OFFICE            </t>
  </si>
  <si>
    <t>0652100</t>
  </si>
  <si>
    <t xml:space="preserve">COMMINUTY KILLI A.REHMANZAI   </t>
  </si>
  <si>
    <t xml:space="preserve">ZAKWAT OFFICE                 </t>
  </si>
  <si>
    <t xml:space="preserve">B&amp; R REST HOUSE               </t>
  </si>
  <si>
    <t xml:space="preserve">Q/ABDILLAH                    </t>
  </si>
  <si>
    <t>0010091</t>
  </si>
  <si>
    <t>COMMOUNITY WATER SUPPLY SCHEEM</t>
  </si>
  <si>
    <t xml:space="preserve">KILLI LAJWAR IBRAHIMZAI       </t>
  </si>
  <si>
    <t>0010092</t>
  </si>
  <si>
    <t xml:space="preserve">KILLI INAYATULLAH KAREZ       </t>
  </si>
  <si>
    <t xml:space="preserve">GULISTAN Q.ABDULLAH           </t>
  </si>
  <si>
    <t>0010093</t>
  </si>
  <si>
    <t xml:space="preserve">GULISTAN II Q.ABDULLAH        </t>
  </si>
  <si>
    <t>0010094</t>
  </si>
  <si>
    <t xml:space="preserve">KILLI NEW GULISTAN            </t>
  </si>
  <si>
    <t>0010095</t>
  </si>
  <si>
    <t xml:space="preserve">COMMONITY WATER SUPPLY SCHEEM </t>
  </si>
  <si>
    <t xml:space="preserve">KILLI SAG GULISTAN            </t>
  </si>
  <si>
    <t>0010096</t>
  </si>
  <si>
    <t xml:space="preserve">KILLI HAZARGANGI GULISTAN     </t>
  </si>
  <si>
    <t>0010098</t>
  </si>
  <si>
    <t>0010099</t>
  </si>
  <si>
    <t>0010101</t>
  </si>
  <si>
    <t xml:space="preserve">XEN PHE COMMUNITY             </t>
  </si>
  <si>
    <t>0014480</t>
  </si>
  <si>
    <t>0014603</t>
  </si>
  <si>
    <t xml:space="preserve">PIR ALIZAI                    </t>
  </si>
  <si>
    <t>0052906</t>
  </si>
  <si>
    <t>0055130</t>
  </si>
  <si>
    <t xml:space="preserve">KILLI NEW HABIB ABAD NO 2     </t>
  </si>
  <si>
    <t>0154901</t>
  </si>
  <si>
    <t>0154905</t>
  </si>
  <si>
    <t xml:space="preserve">MACHKA Q.ABDULLAH             </t>
  </si>
  <si>
    <t>0167601</t>
  </si>
  <si>
    <t xml:space="preserve">MACHKA                        </t>
  </si>
  <si>
    <t>0211401</t>
  </si>
  <si>
    <t xml:space="preserve">KAKOZAI KHARGI GULISTAN       </t>
  </si>
  <si>
    <t>0228701</t>
  </si>
  <si>
    <t xml:space="preserve">GHABIZAI                      </t>
  </si>
  <si>
    <t xml:space="preserve">Q/A                           </t>
  </si>
  <si>
    <t>0320401</t>
  </si>
  <si>
    <t>0320502</t>
  </si>
  <si>
    <t>0473040</t>
  </si>
  <si>
    <t xml:space="preserve">KILLI MAZAI QILLA ABDULLAH    </t>
  </si>
  <si>
    <t>0473808</t>
  </si>
  <si>
    <t xml:space="preserve">LALA KHAN PIR ALIZAI          </t>
  </si>
  <si>
    <t>0551301</t>
  </si>
  <si>
    <t>0551303</t>
  </si>
  <si>
    <t>0560504</t>
  </si>
  <si>
    <t>0565900</t>
  </si>
  <si>
    <t xml:space="preserve">AT OLD MAJAK EDO PHED         </t>
  </si>
  <si>
    <t>0565901</t>
  </si>
  <si>
    <t>0566001</t>
  </si>
  <si>
    <t xml:space="preserve">KILLI MARWAR SYDAN            </t>
  </si>
  <si>
    <t>0566002</t>
  </si>
  <si>
    <t xml:space="preserve">KILLI JAMIA ASHARAFIA         </t>
  </si>
  <si>
    <t>W.S.S KILLI MOLVI ATTAULLAH II</t>
  </si>
  <si>
    <t xml:space="preserve">C/O E.D.O  P.H.E.D            </t>
  </si>
  <si>
    <t>0566401</t>
  </si>
  <si>
    <t xml:space="preserve">KILLI KHAMAT                  </t>
  </si>
  <si>
    <t xml:space="preserve">PIR ALIZAI QILL ABDULLAH      </t>
  </si>
  <si>
    <t>0567800</t>
  </si>
  <si>
    <t xml:space="preserve">W.S.S KILLI ABDULLAH KHAN     </t>
  </si>
  <si>
    <t xml:space="preserve">C/O E.D.O P.H.E.D             </t>
  </si>
  <si>
    <t>0568900</t>
  </si>
  <si>
    <t xml:space="preserve">KILLI QADIR CHUR MESSAZAI     </t>
  </si>
  <si>
    <t xml:space="preserve">D D O PEHED                   </t>
  </si>
  <si>
    <t>0569200</t>
  </si>
  <si>
    <t xml:space="preserve">D D O PHED                    </t>
  </si>
  <si>
    <t xml:space="preserve">E D O PHED                    </t>
  </si>
  <si>
    <t xml:space="preserve">KILLI JANIDHA                 </t>
  </si>
  <si>
    <t xml:space="preserve">DILSOORA KARIZ                </t>
  </si>
  <si>
    <t xml:space="preserve">KILLI HIDAYAT DILSORA KAREZ   </t>
  </si>
  <si>
    <t>0569900</t>
  </si>
  <si>
    <t xml:space="preserve">W.S.S. KILLI DAD MOHAMMAD     </t>
  </si>
  <si>
    <t xml:space="preserve">C/O E.D.O (P.H.E.D.)          </t>
  </si>
  <si>
    <t xml:space="preserve">CIVIL HOSPITAL COLONY         </t>
  </si>
  <si>
    <t xml:space="preserve">QILLA ABDULLAH BAZAR          </t>
  </si>
  <si>
    <t xml:space="preserve">CIVIL HOSPITAL (BUILDING)     </t>
  </si>
  <si>
    <t xml:space="preserve">MAZZAI                        </t>
  </si>
  <si>
    <t>0571500</t>
  </si>
  <si>
    <t xml:space="preserve">POPALZAI BARZMAI              </t>
  </si>
  <si>
    <t xml:space="preserve">NEAR MEAZAI ADDA              </t>
  </si>
  <si>
    <t>0571600</t>
  </si>
  <si>
    <t xml:space="preserve">RIGHT HAND QUETTA CHAMAN ROAD </t>
  </si>
  <si>
    <t xml:space="preserve">JANGAL PIR ALI ZAI            </t>
  </si>
  <si>
    <t>0571900</t>
  </si>
  <si>
    <t xml:space="preserve">XEN PHE W.S.S KILLI DAWIAN    </t>
  </si>
  <si>
    <t xml:space="preserve">POSTER NO.1                   </t>
  </si>
  <si>
    <t>0572500</t>
  </si>
  <si>
    <t xml:space="preserve">QILLAH ABDULLAH C/O P.H.E.    </t>
  </si>
  <si>
    <t>0572501</t>
  </si>
  <si>
    <t xml:space="preserve">KILLI ASMAT                   </t>
  </si>
  <si>
    <t xml:space="preserve">MAIZAI QILLA ABDULLAH         </t>
  </si>
  <si>
    <t xml:space="preserve">PHE WATER SUPLLY SCHEME       </t>
  </si>
  <si>
    <t xml:space="preserve">KILLI KOTAB                   </t>
  </si>
  <si>
    <t>0573100</t>
  </si>
  <si>
    <t xml:space="preserve">W.S.S. MOHJARAN               </t>
  </si>
  <si>
    <t xml:space="preserve">P.H.E WATER SUPPLY SCHEEME    </t>
  </si>
  <si>
    <t xml:space="preserve">SEGAI GULISTAN                </t>
  </si>
  <si>
    <t xml:space="preserve">W.S.S. KILLI HAIDER           </t>
  </si>
  <si>
    <t xml:space="preserve">C/O E.D.O   P.H.E.D           </t>
  </si>
  <si>
    <t xml:space="preserve">W.S.S. UBAIDULLAH MASEZAI     </t>
  </si>
  <si>
    <t>0574700</t>
  </si>
  <si>
    <t xml:space="preserve">K.TORE KHAIL Q.ABDULLAH       </t>
  </si>
  <si>
    <t>0575300</t>
  </si>
  <si>
    <t xml:space="preserve">W.S.S KILLI HABIBZAI          </t>
  </si>
  <si>
    <t>0576301</t>
  </si>
  <si>
    <t xml:space="preserve">KILLI DAMAN AT HABIBZAI       </t>
  </si>
  <si>
    <t xml:space="preserve">KILLI LAJWAR                  </t>
  </si>
  <si>
    <t>0577400</t>
  </si>
  <si>
    <t xml:space="preserve">NEAR REST HOUSE TEHSIL ROAD   </t>
  </si>
  <si>
    <t>0578104</t>
  </si>
  <si>
    <t xml:space="preserve">COMMUNITY WSS                 </t>
  </si>
  <si>
    <t>KILLIABDUL REHMENZAI GHULISTAN</t>
  </si>
  <si>
    <t>0578600</t>
  </si>
  <si>
    <t xml:space="preserve">W.S.S KILLI MUSSA JAN         </t>
  </si>
  <si>
    <t>0580700</t>
  </si>
  <si>
    <t xml:space="preserve">Q/ ABDULLAH                   </t>
  </si>
  <si>
    <t xml:space="preserve">KILLI N.S KHAIL               </t>
  </si>
  <si>
    <t>0580701</t>
  </si>
  <si>
    <t xml:space="preserve">KILLI SAHIB JAN NORAK SULEMAN </t>
  </si>
  <si>
    <t>0580702</t>
  </si>
  <si>
    <t xml:space="preserve">KILLI KHUDA I RAHIM           </t>
  </si>
  <si>
    <t>0580703</t>
  </si>
  <si>
    <t xml:space="preserve">KILLI ZIARAT                  </t>
  </si>
  <si>
    <t xml:space="preserve">BAID WATER SUPPLY SCHEME      </t>
  </si>
  <si>
    <t xml:space="preserve">KILLI MALIK FAIZULLAH         </t>
  </si>
  <si>
    <t xml:space="preserve">SEGI GULISTAN                 </t>
  </si>
  <si>
    <t>0581800</t>
  </si>
  <si>
    <t xml:space="preserve">GULISTAN KARIZ                </t>
  </si>
  <si>
    <t>0582200</t>
  </si>
  <si>
    <t xml:space="preserve">MANDA                         </t>
  </si>
  <si>
    <t>0582800</t>
  </si>
  <si>
    <t>0587703</t>
  </si>
  <si>
    <t xml:space="preserve">GULISTAN QUETTA               </t>
  </si>
  <si>
    <t>0870301</t>
  </si>
  <si>
    <t xml:space="preserve">SIRGARAH GULISTAN QTA         </t>
  </si>
  <si>
    <t>1008405</t>
  </si>
  <si>
    <t>1008407</t>
  </si>
  <si>
    <t xml:space="preserve">KILLI MAZAI                   </t>
  </si>
  <si>
    <t>1008408</t>
  </si>
  <si>
    <t>1008410</t>
  </si>
  <si>
    <t xml:space="preserve">MASE ZAI                      </t>
  </si>
  <si>
    <t>1008411</t>
  </si>
  <si>
    <t xml:space="preserve">HAZAR GANGI                   </t>
  </si>
  <si>
    <t>1008412</t>
  </si>
  <si>
    <t xml:space="preserve">APAIN GHUNDI                  </t>
  </si>
  <si>
    <t>1008414</t>
  </si>
  <si>
    <t xml:space="preserve">GHULSTAN                      </t>
  </si>
  <si>
    <t>1008416</t>
  </si>
  <si>
    <t xml:space="preserve">OLLU DIN                      </t>
  </si>
  <si>
    <t>1008417</t>
  </si>
  <si>
    <t xml:space="preserve">ABDULLAH KHAN                 </t>
  </si>
  <si>
    <t>1008418</t>
  </si>
  <si>
    <t xml:space="preserve">TALAL KHAN                    </t>
  </si>
  <si>
    <t>1008419</t>
  </si>
  <si>
    <t xml:space="preserve">INYATULLAH KAREEZ             </t>
  </si>
  <si>
    <t xml:space="preserve">TOWALAL KHAN Q.ABDULLAH       </t>
  </si>
  <si>
    <t>1008422</t>
  </si>
  <si>
    <t xml:space="preserve">GHULSITAN                     </t>
  </si>
  <si>
    <t>1008423</t>
  </si>
  <si>
    <t xml:space="preserve">GHULISTAN                     </t>
  </si>
  <si>
    <t>0052903</t>
  </si>
  <si>
    <t>0146203</t>
  </si>
  <si>
    <t xml:space="preserve">MASAZAI                       </t>
  </si>
  <si>
    <t>0254730</t>
  </si>
  <si>
    <t xml:space="preserve">WSS KILLI MALIK BAQI          </t>
  </si>
  <si>
    <t xml:space="preserve">KILLI IMRANZAI                </t>
  </si>
  <si>
    <t>0567300</t>
  </si>
  <si>
    <t xml:space="preserve">MASIZAI                       </t>
  </si>
  <si>
    <t>0571100</t>
  </si>
  <si>
    <t>0571700</t>
  </si>
  <si>
    <t xml:space="preserve">LEFT HAND QUETTA CHAMAN       </t>
  </si>
  <si>
    <t xml:space="preserve">JANGAL PIR ALIZAI             </t>
  </si>
  <si>
    <t>0571800</t>
  </si>
  <si>
    <t xml:space="preserve">JUNGLE PIR ALIZAI             </t>
  </si>
  <si>
    <t xml:space="preserve">XEN PHE PISHIN                </t>
  </si>
  <si>
    <t xml:space="preserve">WATER SUPPLY SCHEEM HOUSE     </t>
  </si>
  <si>
    <t>KILLI DAWIAN POST NO.2 Q.ABDUL</t>
  </si>
  <si>
    <t xml:space="preserve">KILLI KONDIL                  </t>
  </si>
  <si>
    <t>0573900</t>
  </si>
  <si>
    <t xml:space="preserve">MEDICAL SUPERINTENDIENT       </t>
  </si>
  <si>
    <t xml:space="preserve">MAIZAI ADDA QILLA ABDULLAH    </t>
  </si>
  <si>
    <t xml:space="preserve">HABIB ZAI                     </t>
  </si>
  <si>
    <t>0577600</t>
  </si>
  <si>
    <t xml:space="preserve">KILLI HAJI AGHA MOHAMMAD      </t>
  </si>
  <si>
    <t xml:space="preserve">SHAMSOZAI GULISTAN            </t>
  </si>
  <si>
    <t>0580800</t>
  </si>
  <si>
    <t xml:space="preserve">W S S EDO PHED                </t>
  </si>
  <si>
    <t xml:space="preserve">KILLI BADEZAI NORAK SULEMAN   </t>
  </si>
  <si>
    <t xml:space="preserve">KHAL Q.ABDULLAH               </t>
  </si>
  <si>
    <t>0581300</t>
  </si>
  <si>
    <t xml:space="preserve">C/O P.H.E.D QILLA ABDULLAH    </t>
  </si>
  <si>
    <t xml:space="preserve">KILLI MALIK NAIMATULLAH       </t>
  </si>
  <si>
    <t>1010600</t>
  </si>
  <si>
    <t xml:space="preserve">LEAVIES THANA                 </t>
  </si>
  <si>
    <t>1010700</t>
  </si>
  <si>
    <t xml:space="preserve">3300 </t>
  </si>
  <si>
    <t>1011900</t>
  </si>
  <si>
    <t xml:space="preserve">KILLI SALIH ZAI               </t>
  </si>
  <si>
    <t>1013500</t>
  </si>
  <si>
    <t xml:space="preserve">GULISTAN KAREZ                </t>
  </si>
  <si>
    <t xml:space="preserve">GULISTAN PISHIN               </t>
  </si>
  <si>
    <t>05</t>
  </si>
  <si>
    <t>48522</t>
  </si>
  <si>
    <t>0493900</t>
  </si>
  <si>
    <t xml:space="preserve">ALI AHMAD                     </t>
  </si>
  <si>
    <t xml:space="preserve">NEW ABADI                     </t>
  </si>
  <si>
    <t>0446904</t>
  </si>
  <si>
    <t xml:space="preserve">PHE OFFICE                    </t>
  </si>
  <si>
    <t xml:space="preserve">4002 </t>
  </si>
  <si>
    <t>0676300</t>
  </si>
  <si>
    <t xml:space="preserve">MOHLA SHAHSAWAR               </t>
  </si>
  <si>
    <t xml:space="preserve">NEW ABADI CHAMAN              </t>
  </si>
  <si>
    <t>0713902</t>
  </si>
  <si>
    <t xml:space="preserve">CIVIL DISPENCROY              </t>
  </si>
  <si>
    <t>0713904</t>
  </si>
  <si>
    <t>1111701</t>
  </si>
  <si>
    <t xml:space="preserve">KILLI FAIZULLAH KHAN          </t>
  </si>
  <si>
    <t>1111702</t>
  </si>
  <si>
    <t xml:space="preserve">M-O QUARTER NO.1              </t>
  </si>
  <si>
    <t xml:space="preserve">KILLI MIRALZAI                </t>
  </si>
  <si>
    <t xml:space="preserve">CMN                           </t>
  </si>
  <si>
    <t>1111703</t>
  </si>
  <si>
    <t xml:space="preserve">STAFF QUARTER NO.2            </t>
  </si>
  <si>
    <t xml:space="preserve">MIARZAI                       </t>
  </si>
  <si>
    <t>1865500</t>
  </si>
  <si>
    <t>1865700</t>
  </si>
  <si>
    <t xml:space="preserve">STADIUM                       </t>
  </si>
  <si>
    <t>0316701</t>
  </si>
  <si>
    <t>BOGHRA ROAD CHAMAN C/O P.H.E.D</t>
  </si>
  <si>
    <t xml:space="preserve">QILLA ABDULLAH AT CHAMAN      </t>
  </si>
  <si>
    <t>0359503</t>
  </si>
  <si>
    <t>W.S.S C/O XEN PHE</t>
  </si>
  <si>
    <t>KILLI  KHAIRO JAN BAGHICHA</t>
  </si>
  <si>
    <t>CHAMAN</t>
  </si>
  <si>
    <t>0375002</t>
  </si>
  <si>
    <t>HAFIZ MATI ULLAH EID GAH</t>
  </si>
  <si>
    <t xml:space="preserve">COMMUNITY W.S.S PHASE #       </t>
  </si>
  <si>
    <t xml:space="preserve">C\O E.D.O (P.H.E.D)           </t>
  </si>
  <si>
    <t>0424800</t>
  </si>
  <si>
    <t xml:space="preserve">MUHALLAH MUHAMMAD AZAM TOWN   </t>
  </si>
  <si>
    <t xml:space="preserve">EDO PHED CHAMAN               </t>
  </si>
  <si>
    <t>0435202</t>
  </si>
  <si>
    <t xml:space="preserve">MURAD KAREZ                   </t>
  </si>
  <si>
    <t>0439603</t>
  </si>
  <si>
    <t xml:space="preserve">DISTT QTA                     </t>
  </si>
  <si>
    <t>0441501</t>
  </si>
  <si>
    <t xml:space="preserve">K-BAZ MUHAMMAD                </t>
  </si>
  <si>
    <t>0446800</t>
  </si>
  <si>
    <t>0446801</t>
  </si>
  <si>
    <t xml:space="preserve">KILLI H.ABDUL BAQI            </t>
  </si>
  <si>
    <t xml:space="preserve">N ABADI CMN                   </t>
  </si>
  <si>
    <t>0447601</t>
  </si>
  <si>
    <t xml:space="preserve">MEHALA H.HAWALDAR             </t>
  </si>
  <si>
    <t>0470209</t>
  </si>
  <si>
    <t>0471501</t>
  </si>
  <si>
    <t xml:space="preserve">HAMEEDULLAH KILLI             </t>
  </si>
  <si>
    <t>0554701</t>
  </si>
  <si>
    <t>0561701</t>
  </si>
  <si>
    <t xml:space="preserve">DIST QTA                      </t>
  </si>
  <si>
    <t>0567501</t>
  </si>
  <si>
    <t>0584401</t>
  </si>
  <si>
    <t>0606901</t>
  </si>
  <si>
    <t xml:space="preserve">GORHA HOSPITAL                </t>
  </si>
  <si>
    <t>0619206</t>
  </si>
  <si>
    <t>0625801</t>
  </si>
  <si>
    <t xml:space="preserve">C/O DIST: OFFICER(P.H.E.D)    </t>
  </si>
  <si>
    <t xml:space="preserve">(QILLA ABDULLAH) AT CHAMAN    </t>
  </si>
  <si>
    <t>0627501</t>
  </si>
  <si>
    <t xml:space="preserve">BISMILLAH KHAN MOSQUE         </t>
  </si>
  <si>
    <t xml:space="preserve">WALI M.KHAN MAIDANA CHAMAN    </t>
  </si>
  <si>
    <t xml:space="preserve">NEAR MOHALA SHAHSAWAR         </t>
  </si>
  <si>
    <t xml:space="preserve">MOSQUE CHAMAN                 </t>
  </si>
  <si>
    <t>0698401</t>
  </si>
  <si>
    <t>0713901</t>
  </si>
  <si>
    <t xml:space="preserve">BOOR NO 1                     </t>
  </si>
  <si>
    <t>0721201</t>
  </si>
  <si>
    <t>KILLI RAZZAQUE</t>
  </si>
  <si>
    <t>0733101</t>
  </si>
  <si>
    <t xml:space="preserve">COMMUNTY W.S.S PHE            </t>
  </si>
  <si>
    <t xml:space="preserve">KILLI FAZAL MOHAMMAD          </t>
  </si>
  <si>
    <t>0734300</t>
  </si>
  <si>
    <t xml:space="preserve">WATER SUPPLU SHCEME           </t>
  </si>
  <si>
    <t xml:space="preserve">QUETTA ROAD NEW ABADI         </t>
  </si>
  <si>
    <t>0746601</t>
  </si>
  <si>
    <t xml:space="preserve">MAHLLAH DOST MUHAMMAD         </t>
  </si>
  <si>
    <t>0754101</t>
  </si>
  <si>
    <t xml:space="preserve">SHEEN GUL KILLI NAIMAT        </t>
  </si>
  <si>
    <t>0774501</t>
  </si>
  <si>
    <t>0810701</t>
  </si>
  <si>
    <t xml:space="preserve">COMMNUTY W.S.S                </t>
  </si>
  <si>
    <t xml:space="preserve">MURDA KAREZ                   </t>
  </si>
  <si>
    <t>0823807</t>
  </si>
  <si>
    <t xml:space="preserve">XEN PHE COMMUNITY WSS         </t>
  </si>
  <si>
    <t>0881301</t>
  </si>
  <si>
    <t>KILLI LALAI NEW ABADI</t>
  </si>
  <si>
    <t>0887501</t>
  </si>
  <si>
    <t xml:space="preserve">COMMUNITY ESS XEN PHE         </t>
  </si>
  <si>
    <t xml:space="preserve">K-J-I MUHAMMAD GHOUSE         </t>
  </si>
  <si>
    <t>0891207</t>
  </si>
  <si>
    <t xml:space="preserve">MEHLLAH H.AHMED KHAN          </t>
  </si>
  <si>
    <t>0897601</t>
  </si>
  <si>
    <t xml:space="preserve">MALIK KHALIFA MOSQUE          </t>
  </si>
  <si>
    <t>0912101</t>
  </si>
  <si>
    <t>KILLI HAFIZ MATIULLAH</t>
  </si>
  <si>
    <t>0913901</t>
  </si>
  <si>
    <t xml:space="preserve">MEHLLAH FATE KHAN             </t>
  </si>
  <si>
    <t>0917501</t>
  </si>
  <si>
    <t xml:space="preserve">K.HAFIZ MATIULLAH             </t>
  </si>
  <si>
    <t>0918501</t>
  </si>
  <si>
    <t xml:space="preserve">COMMUNITY WSS XEN PHE         </t>
  </si>
  <si>
    <t xml:space="preserve">KILLI JADEED ABAD             </t>
  </si>
  <si>
    <t>0923301</t>
  </si>
  <si>
    <t>KILLI ZAHIR NORZAI</t>
  </si>
  <si>
    <t>0966401</t>
  </si>
  <si>
    <t xml:space="preserve">NEW KILLI LAL MUHAMMAD        </t>
  </si>
  <si>
    <t>0974301</t>
  </si>
  <si>
    <t>0984401</t>
  </si>
  <si>
    <t>W S S KILLI SIRAJ</t>
  </si>
  <si>
    <t>C/O XEN PHED</t>
  </si>
  <si>
    <t>0989801</t>
  </si>
  <si>
    <t xml:space="preserve">MEHLLAH FAKHRUDIN             </t>
  </si>
  <si>
    <t>1002702</t>
  </si>
  <si>
    <t xml:space="preserve">KILLI SHEER KHAN              </t>
  </si>
  <si>
    <t>1012201</t>
  </si>
  <si>
    <t>KILLI JAMAL UDDIN  REHMAN</t>
  </si>
  <si>
    <t>KAWOL ROAD CHAMAN</t>
  </si>
  <si>
    <t>1018300</t>
  </si>
  <si>
    <t>1030104</t>
  </si>
  <si>
    <t>1036601</t>
  </si>
  <si>
    <t>W S S KILLI ABDUL RAZAQ</t>
  </si>
  <si>
    <t>1036801</t>
  </si>
  <si>
    <t xml:space="preserve">KILLI MUHAMMAD NASEBULLAH     </t>
  </si>
  <si>
    <t>1037901</t>
  </si>
  <si>
    <t>1039501</t>
  </si>
  <si>
    <t>1056501</t>
  </si>
  <si>
    <t xml:space="preserve">KILLI MOLVI M.RAZA            </t>
  </si>
  <si>
    <t xml:space="preserve">CMN DISTT Q/A                 </t>
  </si>
  <si>
    <t>1064000</t>
  </si>
  <si>
    <t xml:space="preserve">KILLI SHALOON MERALZAI        </t>
  </si>
  <si>
    <t xml:space="preserve">C/O EDO PHED CHAMAN           </t>
  </si>
  <si>
    <t>1084001</t>
  </si>
  <si>
    <t xml:space="preserve">W.S.S KILLI H.MOHAMMAD ESSA   </t>
  </si>
  <si>
    <t xml:space="preserve">KILLI MUHAMMAD ESSA           </t>
  </si>
  <si>
    <t>1088000</t>
  </si>
  <si>
    <t>1088700</t>
  </si>
  <si>
    <t>1093501</t>
  </si>
  <si>
    <t xml:space="preserve">KILLI HAJI JABAR              </t>
  </si>
  <si>
    <t>1102400</t>
  </si>
  <si>
    <t xml:space="preserve">C\O E.D.O(P.H.E.D)            </t>
  </si>
  <si>
    <t>1125101</t>
  </si>
  <si>
    <t>W S S KILLI HAJI MANAN</t>
  </si>
  <si>
    <t>1127601</t>
  </si>
  <si>
    <t xml:space="preserve">KILLI ABDUL ALI               </t>
  </si>
  <si>
    <t>1130600</t>
  </si>
  <si>
    <t xml:space="preserve">WATER SUPPIY SCHEME BOOR NO 3 </t>
  </si>
  <si>
    <t>1135401</t>
  </si>
  <si>
    <t>1139110</t>
  </si>
  <si>
    <t xml:space="preserve">COMMUNITY W.S.S PHE           </t>
  </si>
  <si>
    <t>1167202</t>
  </si>
  <si>
    <t xml:space="preserve">JANAN KAKOZAI SHEEN TALAB     </t>
  </si>
  <si>
    <t>1167400</t>
  </si>
  <si>
    <t xml:space="preserve">KILLI KOHINOOR SARDAR         </t>
  </si>
  <si>
    <t>1219100</t>
  </si>
  <si>
    <t xml:space="preserve">W .S.S KILLI HAJI ZAMAN       </t>
  </si>
  <si>
    <t xml:space="preserve">E.D.O CP.H.E.D                </t>
  </si>
  <si>
    <t>1262001</t>
  </si>
  <si>
    <t xml:space="preserve">KILLI SUFEE CHAMAN            </t>
  </si>
  <si>
    <t xml:space="preserve">GULDARA BAGHECHA CHAMAN       </t>
  </si>
  <si>
    <t xml:space="preserve">C/O EDO (PHED) CHAMAN         </t>
  </si>
  <si>
    <t>1303202</t>
  </si>
  <si>
    <t xml:space="preserve">KILLI FAZO ASHEZAI            </t>
  </si>
  <si>
    <t xml:space="preserve">W.S.SKILLI MULA SAMAD         </t>
  </si>
  <si>
    <t xml:space="preserve">C/O E.D.O PHED                </t>
  </si>
  <si>
    <t xml:space="preserve">QILLI ABDULLAH                </t>
  </si>
  <si>
    <t>1354102</t>
  </si>
  <si>
    <t xml:space="preserve">KILLI H.A KHALIQ              </t>
  </si>
  <si>
    <t>1404700</t>
  </si>
  <si>
    <t>1421801</t>
  </si>
  <si>
    <t xml:space="preserve">H.DAROO KHAN                  </t>
  </si>
  <si>
    <t xml:space="preserve">W.S.S KILLI MURTAZA           </t>
  </si>
  <si>
    <t>1469001</t>
  </si>
  <si>
    <t xml:space="preserve">K-NAZIM A-KARIM               </t>
  </si>
  <si>
    <t>1827700</t>
  </si>
  <si>
    <t xml:space="preserve">W.S.S KILLI CHAMAN            </t>
  </si>
  <si>
    <t xml:space="preserve">C/D EDO [PHED]                </t>
  </si>
  <si>
    <t>0020601</t>
  </si>
  <si>
    <t xml:space="preserve">LEVIES LINE                   </t>
  </si>
  <si>
    <t>0424700</t>
  </si>
  <si>
    <t xml:space="preserve">NEAR BY PASS ROAD             </t>
  </si>
  <si>
    <t>0498400</t>
  </si>
  <si>
    <t xml:space="preserve">COMMUINTY W.S.S OLD MAQBARA   </t>
  </si>
  <si>
    <t>0967700</t>
  </si>
  <si>
    <t xml:space="preserve">WATER SUPPLY SCHEME B.NO.3    </t>
  </si>
  <si>
    <t>0988800</t>
  </si>
  <si>
    <t xml:space="preserve">KILLI LAL MUHAMMAD            </t>
  </si>
  <si>
    <t>1092501</t>
  </si>
  <si>
    <t xml:space="preserve">KILLI HABIB KHAN CHAMAN       </t>
  </si>
  <si>
    <t>1146000</t>
  </si>
  <si>
    <t xml:space="preserve">WATER SUPPLY SCHEME BORE NO.6 </t>
  </si>
  <si>
    <t>1424000</t>
  </si>
  <si>
    <t xml:space="preserve">W.S.S.   PHASE NO.1           </t>
  </si>
  <si>
    <t>1793300</t>
  </si>
  <si>
    <t>48523</t>
  </si>
  <si>
    <t>0001800</t>
  </si>
  <si>
    <t xml:space="preserve">LADIES HOSPITAL               </t>
  </si>
  <si>
    <t xml:space="preserve">P. ROAD CHAMAN                </t>
  </si>
  <si>
    <t xml:space="preserve">GOVT  SCHOOL                  </t>
  </si>
  <si>
    <t xml:space="preserve">A.C COURT                     </t>
  </si>
  <si>
    <t xml:space="preserve">TAJ ROAD                      </t>
  </si>
  <si>
    <t xml:space="preserve"> CHAMAN                       </t>
  </si>
  <si>
    <t xml:space="preserve">GUARD ROOM SUB JAIL           </t>
  </si>
  <si>
    <t>0030900</t>
  </si>
  <si>
    <t xml:space="preserve">SUB JAIL STREET SIGHT         </t>
  </si>
  <si>
    <t xml:space="preserve">CHAMAM                        </t>
  </si>
  <si>
    <t>0038400</t>
  </si>
  <si>
    <t>0038500</t>
  </si>
  <si>
    <t xml:space="preserve">X RAY PALANT WARD             </t>
  </si>
  <si>
    <t>0111200</t>
  </si>
  <si>
    <t xml:space="preserve">BOGHRA ROAD                   </t>
  </si>
  <si>
    <t>0141700</t>
  </si>
  <si>
    <t xml:space="preserve">HAMAM ROAD CHAMAN             </t>
  </si>
  <si>
    <t>0357601</t>
  </si>
  <si>
    <t xml:space="preserve">GOVT HAGI SCHOOL BOYS         </t>
  </si>
  <si>
    <t xml:space="preserve">ABDUL AZIZ STREET CHAMAN      </t>
  </si>
  <si>
    <t>0357602</t>
  </si>
  <si>
    <t xml:space="preserve">P.M.CHAMAN                    </t>
  </si>
  <si>
    <t>0404000</t>
  </si>
  <si>
    <t xml:space="preserve">3603 </t>
  </si>
  <si>
    <t>0405200</t>
  </si>
  <si>
    <t xml:space="preserve">DISTRICT KILLI ABDULLAH       </t>
  </si>
  <si>
    <t>0405300</t>
  </si>
  <si>
    <t xml:space="preserve">DISTICT QILLA ABDULLAH        </t>
  </si>
  <si>
    <t xml:space="preserve">AT CHAMAN                     </t>
  </si>
  <si>
    <t>0405500</t>
  </si>
  <si>
    <t xml:space="preserve">CIVIL DAK BUNGLA              </t>
  </si>
  <si>
    <t xml:space="preserve">CANTT CHAMAN                  </t>
  </si>
  <si>
    <t>0405501</t>
  </si>
  <si>
    <t xml:space="preserve">NEAR D.C BANGLOW              </t>
  </si>
  <si>
    <t>0405502</t>
  </si>
  <si>
    <t xml:space="preserve">D.C COOK ROOM                 </t>
  </si>
  <si>
    <t>0405703</t>
  </si>
  <si>
    <t xml:space="preserve">D.C COMPLEX CHAMAN            </t>
  </si>
  <si>
    <t xml:space="preserve">CHAMAN.                       </t>
  </si>
  <si>
    <t>0405704</t>
  </si>
  <si>
    <t>0405705</t>
  </si>
  <si>
    <t xml:space="preserve">EXCSISE AND TAXATION          </t>
  </si>
  <si>
    <t xml:space="preserve">2407 </t>
  </si>
  <si>
    <t>0405717</t>
  </si>
  <si>
    <t xml:space="preserve">REST HOUSE A-T-F              </t>
  </si>
  <si>
    <t>0405718</t>
  </si>
  <si>
    <t xml:space="preserve">DISTRIC LAIBRARY              </t>
  </si>
  <si>
    <t>0406100</t>
  </si>
  <si>
    <t xml:space="preserve">CIVIL SUPPLY GOWDOM           </t>
  </si>
  <si>
    <t xml:space="preserve">M.RD CHAMAN                   </t>
  </si>
  <si>
    <t>0406200</t>
  </si>
  <si>
    <t xml:space="preserve">P.W.D B&amp;R REST HOUSE          </t>
  </si>
  <si>
    <t xml:space="preserve">M.RC CHAMAN                   </t>
  </si>
  <si>
    <t>0409600</t>
  </si>
  <si>
    <t xml:space="preserve">DISTRICT QILLA ABDULLAH       </t>
  </si>
  <si>
    <t xml:space="preserve">AT MUNCIAPAL COMMETE CHAMAN   </t>
  </si>
  <si>
    <t>0409700</t>
  </si>
  <si>
    <t xml:space="preserve">D.O. OFFICE                   </t>
  </si>
  <si>
    <t xml:space="preserve">RAILWAY ROAD CHAMAN           </t>
  </si>
  <si>
    <t>1359400</t>
  </si>
  <si>
    <t>1360600</t>
  </si>
  <si>
    <t xml:space="preserve">OLD CHAMAN                    </t>
  </si>
  <si>
    <t>1463500</t>
  </si>
  <si>
    <t>1463501</t>
  </si>
  <si>
    <t xml:space="preserve">GOVT:DEGREE COLLAGE           </t>
  </si>
  <si>
    <t xml:space="preserve">MALL ROAD                     </t>
  </si>
  <si>
    <t>1469800</t>
  </si>
  <si>
    <t xml:space="preserve">IRRIGATION XEN QUARTER        </t>
  </si>
  <si>
    <t xml:space="preserve">Q. ROAD HAMAN                 </t>
  </si>
  <si>
    <t>1469900</t>
  </si>
  <si>
    <t>1580700</t>
  </si>
  <si>
    <t>1689900</t>
  </si>
  <si>
    <t>1707700</t>
  </si>
  <si>
    <t>1827300</t>
  </si>
  <si>
    <t xml:space="preserve">KILLI FAZAL MUHAMMAD          </t>
  </si>
  <si>
    <t xml:space="preserve">QILLA ABDULLAH CHAMAN         </t>
  </si>
  <si>
    <t>0300701</t>
  </si>
  <si>
    <t xml:space="preserve">EXECUTIVE ENGINEER B&amp;R        </t>
  </si>
  <si>
    <t xml:space="preserve">MEHMOOD ABAD ROAD             </t>
  </si>
  <si>
    <t>0300708</t>
  </si>
  <si>
    <t>0308301</t>
  </si>
  <si>
    <t xml:space="preserve">KILLI MIAN GUL GULDARA        </t>
  </si>
  <si>
    <t xml:space="preserve">BAGHECHA EDO CHAMAN           </t>
  </si>
  <si>
    <t xml:space="preserve">NEAR DCO OFFICE MALL ROAD     </t>
  </si>
  <si>
    <t xml:space="preserve">MANAGER (EOC) POLIO           </t>
  </si>
  <si>
    <t xml:space="preserve">GUEST HOUSE CHAMAN            </t>
  </si>
  <si>
    <t>0407002</t>
  </si>
  <si>
    <t xml:space="preserve">MASOOM KHAN KILLI M.ESSA KHAN </t>
  </si>
  <si>
    <t xml:space="preserve">GUL DAR BAGHICHA CHAMAN       </t>
  </si>
  <si>
    <t>0410100</t>
  </si>
  <si>
    <t xml:space="preserve">ARMY FORTE                    </t>
  </si>
  <si>
    <t>0701501</t>
  </si>
  <si>
    <t xml:space="preserve">MOHALLAH ARBAB SADULLAH       </t>
  </si>
  <si>
    <t xml:space="preserve">TOOR NASRULLAH CHAMAN         </t>
  </si>
  <si>
    <t>0799801</t>
  </si>
  <si>
    <t>0823804</t>
  </si>
  <si>
    <t>0827906</t>
  </si>
  <si>
    <t xml:space="preserve">KILLI KHAIR ARDOZAI           </t>
  </si>
  <si>
    <t>0936801</t>
  </si>
  <si>
    <t xml:space="preserve">DISST QTA                     </t>
  </si>
  <si>
    <t>0961710</t>
  </si>
  <si>
    <t xml:space="preserve">KILLI BACHA                   </t>
  </si>
  <si>
    <t>1401401</t>
  </si>
  <si>
    <t>1420201</t>
  </si>
  <si>
    <t xml:space="preserve">W.S.S PHD                     </t>
  </si>
  <si>
    <t xml:space="preserve">KILLI THOR GULL TAKI          </t>
  </si>
  <si>
    <t>1421301</t>
  </si>
  <si>
    <t xml:space="preserve">Q/ABDULLA                     </t>
  </si>
  <si>
    <t>1424507</t>
  </si>
  <si>
    <t xml:space="preserve">KILLI H.DAROO TAKI            </t>
  </si>
  <si>
    <t>1445300</t>
  </si>
  <si>
    <t xml:space="preserve">NEAR ARYANA HOTEL             </t>
  </si>
  <si>
    <t>1493001</t>
  </si>
  <si>
    <t xml:space="preserve">KILLI QADIR KHAN              </t>
  </si>
  <si>
    <t>1493200</t>
  </si>
  <si>
    <t xml:space="preserve">QILLA ABULLAH                 </t>
  </si>
  <si>
    <t>1497300</t>
  </si>
  <si>
    <t xml:space="preserve">KILLI SOHAIL KHAN             </t>
  </si>
  <si>
    <t>1506900</t>
  </si>
  <si>
    <t xml:space="preserve">FAZAL MOHAMMAD HASSANI CHAMAN </t>
  </si>
  <si>
    <t>1516601</t>
  </si>
  <si>
    <t xml:space="preserve">MAHLLAH MUSSA                 </t>
  </si>
  <si>
    <t>1517400</t>
  </si>
  <si>
    <t xml:space="preserve">W.S.S KILLI FATEH M.KAKOZAI   </t>
  </si>
  <si>
    <t>1528500</t>
  </si>
  <si>
    <t xml:space="preserve">W.S.S.  KILLI BAZ MUHAMMAD    </t>
  </si>
  <si>
    <t>1528501</t>
  </si>
  <si>
    <t>1528600</t>
  </si>
  <si>
    <t xml:space="preserve">ROGHANI ROAD CHAMAN           </t>
  </si>
  <si>
    <t xml:space="preserve">EDO (PHED) Q/ABDULLAH         </t>
  </si>
  <si>
    <t>1536900</t>
  </si>
  <si>
    <t>1577601</t>
  </si>
  <si>
    <t xml:space="preserve">XEN PHED CHAMAN               </t>
  </si>
  <si>
    <t>1633201</t>
  </si>
  <si>
    <t>1634501</t>
  </si>
  <si>
    <t xml:space="preserve">KILLI H ABDUL WALI            </t>
  </si>
  <si>
    <t xml:space="preserve">EDO CHAMAN                    </t>
  </si>
  <si>
    <t>1655701</t>
  </si>
  <si>
    <t xml:space="preserve">PHE CHAMAN                    </t>
  </si>
  <si>
    <t>1655702</t>
  </si>
  <si>
    <t>MUHAMMAD AKRAM KILLI ROZI KHAN</t>
  </si>
  <si>
    <t>1655801</t>
  </si>
  <si>
    <t>1659601</t>
  </si>
  <si>
    <t xml:space="preserve">KILLI M.YOUSAF PEHLAWAN DAYAN </t>
  </si>
  <si>
    <t>1670905</t>
  </si>
  <si>
    <t xml:space="preserve">KILLI ISRAIL                  </t>
  </si>
  <si>
    <t>1671201</t>
  </si>
  <si>
    <t xml:space="preserve">RAFIULLAH KILLI H.TARAKAI     </t>
  </si>
  <si>
    <t>1674600</t>
  </si>
  <si>
    <t>1675800</t>
  </si>
  <si>
    <t xml:space="preserve">W S S KILLI SHAYAN GADEZAI    </t>
  </si>
  <si>
    <t xml:space="preserve">C/O E D O PH ED               </t>
  </si>
  <si>
    <t>1678502</t>
  </si>
  <si>
    <t xml:space="preserve">KILLI H.DOST MUHAMMAD         </t>
  </si>
  <si>
    <t>1692300</t>
  </si>
  <si>
    <t>1692800</t>
  </si>
  <si>
    <t xml:space="preserve">KILLI RAZ MOHAMMAD CHAMAN     </t>
  </si>
  <si>
    <t>1705800</t>
  </si>
  <si>
    <t>1707800</t>
  </si>
  <si>
    <t>1711201</t>
  </si>
  <si>
    <t xml:space="preserve">KILLI AKHTAR KHOLE            </t>
  </si>
  <si>
    <t>1769001</t>
  </si>
  <si>
    <t xml:space="preserve">NAFY KHAN KILLI JALANI KHAN   </t>
  </si>
  <si>
    <t>1777300</t>
  </si>
  <si>
    <t>1777801</t>
  </si>
  <si>
    <t xml:space="preserve">GORI KAHOL                    </t>
  </si>
  <si>
    <t>1779801</t>
  </si>
  <si>
    <t xml:space="preserve">COMMUNITY WSS PHE XEN         </t>
  </si>
  <si>
    <t xml:space="preserve">KILLI CHAR GUL                </t>
  </si>
  <si>
    <t>1782000</t>
  </si>
  <si>
    <t xml:space="preserve">KILLI ALLAH DAD KAHOL         </t>
  </si>
  <si>
    <t>1782900</t>
  </si>
  <si>
    <t xml:space="preserve">KILLI LUQMAN JAHANGIR         </t>
  </si>
  <si>
    <t>1783000</t>
  </si>
  <si>
    <t xml:space="preserve">KILLI GORI KACH               </t>
  </si>
  <si>
    <t>1784600</t>
  </si>
  <si>
    <t xml:space="preserve">KILLI BADEZAI                 </t>
  </si>
  <si>
    <t>1793201</t>
  </si>
  <si>
    <t xml:space="preserve">KILLI SHADI KHAN              </t>
  </si>
  <si>
    <t>1831600</t>
  </si>
  <si>
    <t xml:space="preserve">TAJ ROAD CHAMAN               </t>
  </si>
  <si>
    <t>0020901</t>
  </si>
  <si>
    <t xml:space="preserve">C/O P.H.E.D BOGHRA ROAD       </t>
  </si>
  <si>
    <t>0112700</t>
  </si>
  <si>
    <t xml:space="preserve">C\O E.D.O (P.H.E)             </t>
  </si>
  <si>
    <t>0300703</t>
  </si>
  <si>
    <t>MEDICAL SUPDT DHQ</t>
  </si>
  <si>
    <t>HOSPITAL DHQ</t>
  </si>
  <si>
    <t>0403200</t>
  </si>
  <si>
    <t>0405600</t>
  </si>
  <si>
    <t xml:space="preserve">MAL ROAD CHAMAN               </t>
  </si>
  <si>
    <t xml:space="preserve">P.A. REST HOSUE               </t>
  </si>
  <si>
    <t>0405900</t>
  </si>
  <si>
    <t xml:space="preserve">MALL ROAD CHAMAN              </t>
  </si>
  <si>
    <t>0406300</t>
  </si>
  <si>
    <t xml:space="preserve">BAHDAR REST HOUSE             </t>
  </si>
  <si>
    <t>1382500</t>
  </si>
  <si>
    <t xml:space="preserve">DEPUTY DIST OFFICER CHAMAN    </t>
  </si>
  <si>
    <t xml:space="preserve">KILLI SANZALA KAREZ           </t>
  </si>
  <si>
    <t>1401900</t>
  </si>
  <si>
    <t xml:space="preserve">AGHBERGI                      </t>
  </si>
  <si>
    <t>1421201</t>
  </si>
  <si>
    <t>1423600</t>
  </si>
  <si>
    <t>1463600</t>
  </si>
  <si>
    <t>1463700</t>
  </si>
  <si>
    <t xml:space="preserve">COLLEGE ROAD CHAMAN           </t>
  </si>
  <si>
    <t>1583200</t>
  </si>
  <si>
    <t>1603701</t>
  </si>
  <si>
    <t>1626900</t>
  </si>
  <si>
    <t xml:space="preserve">KILLI ROZUDDIN                </t>
  </si>
  <si>
    <t>1659300</t>
  </si>
  <si>
    <t xml:space="preserve">K. ALI KHAN  CHAMAN           </t>
  </si>
  <si>
    <t>1674500</t>
  </si>
  <si>
    <t xml:space="preserve">K.FAIZ ROAD                   </t>
  </si>
  <si>
    <t>48611</t>
  </si>
  <si>
    <t>0005540</t>
  </si>
  <si>
    <t>ABSAR</t>
  </si>
  <si>
    <t>TURBAT</t>
  </si>
  <si>
    <t>0007200</t>
  </si>
  <si>
    <t xml:space="preserve">GOVT: PRAMARY SCHOOL          </t>
  </si>
  <si>
    <t xml:space="preserve">BALOCHI BAZAR                 </t>
  </si>
  <si>
    <t xml:space="preserve">TURBAT                        </t>
  </si>
  <si>
    <t>0028410</t>
  </si>
  <si>
    <t xml:space="preserve">DEPUTY DIRECTOR RESEARCH      </t>
  </si>
  <si>
    <t xml:space="preserve">TUBE WELL NO.01               </t>
  </si>
  <si>
    <t xml:space="preserve">ABSAR TURBAT                  </t>
  </si>
  <si>
    <t xml:space="preserve">CIVIL DISPENCERY TURBAT       </t>
  </si>
  <si>
    <t xml:space="preserve">ABSER TURBAT                  </t>
  </si>
  <si>
    <t xml:space="preserve">LOU MINTY HALL                </t>
  </si>
  <si>
    <t>0036900</t>
  </si>
  <si>
    <t xml:space="preserve">GOVT HIGH SCHOOL ABSER        </t>
  </si>
  <si>
    <t xml:space="preserve">ABSER TURBET                  </t>
  </si>
  <si>
    <t xml:space="preserve">GOVT HIGH SCHOOL KANTEEN      </t>
  </si>
  <si>
    <t xml:space="preserve">ABSAR                         </t>
  </si>
  <si>
    <t>0046404</t>
  </si>
  <si>
    <t xml:space="preserve">SOCIAL WELFARE AND            </t>
  </si>
  <si>
    <t xml:space="preserve">COMMUNITY DEVELOPMENT CENTRE  </t>
  </si>
  <si>
    <t>0075400</t>
  </si>
  <si>
    <t xml:space="preserve">DIN MUHAMMAD BAZAR            </t>
  </si>
  <si>
    <t xml:space="preserve">HAJI MURAD MAHALLA ABSAR      </t>
  </si>
  <si>
    <t xml:space="preserve">GOVERNMENT GIRLS SCHOOL       </t>
  </si>
  <si>
    <t xml:space="preserve">ABSOR                         </t>
  </si>
  <si>
    <t>0095848</t>
  </si>
  <si>
    <t>0118100</t>
  </si>
  <si>
    <t xml:space="preserve">MIR NASIR ALI MEHLLA ABSOR    </t>
  </si>
  <si>
    <t xml:space="preserve">SALALA BAZAR                  </t>
  </si>
  <si>
    <t>0123100</t>
  </si>
  <si>
    <t xml:space="preserve">VILLAGE HAFTOO BAZAR          </t>
  </si>
  <si>
    <t>0123400</t>
  </si>
  <si>
    <t xml:space="preserve">MENO MALIK ABAD               </t>
  </si>
  <si>
    <t>0123500</t>
  </si>
  <si>
    <t xml:space="preserve">PASHOO BAZAR MENO MIRMIR      </t>
  </si>
  <si>
    <t>0123600</t>
  </si>
  <si>
    <t xml:space="preserve">SARIKAN                       </t>
  </si>
  <si>
    <t>0123700</t>
  </si>
  <si>
    <t xml:space="preserve">NOK KAHAN                     </t>
  </si>
  <si>
    <t>0123800</t>
  </si>
  <si>
    <t xml:space="preserve">PHULLANI                      </t>
  </si>
  <si>
    <t xml:space="preserve">CHAHSAR                       </t>
  </si>
  <si>
    <t xml:space="preserve">0356 </t>
  </si>
  <si>
    <t>0135010</t>
  </si>
  <si>
    <t>0185656</t>
  </si>
  <si>
    <t xml:space="preserve">NURSING HOSPITAL TEACHING     </t>
  </si>
  <si>
    <t>0186600</t>
  </si>
  <si>
    <t>0186700</t>
  </si>
  <si>
    <t xml:space="preserve">FAMILY PLANNING ASSOCATION    </t>
  </si>
  <si>
    <t>0187200</t>
  </si>
  <si>
    <t xml:space="preserve">DISTRICT KETCH                </t>
  </si>
  <si>
    <t>0187300</t>
  </si>
  <si>
    <t xml:space="preserve">DHO HOSPITAL                  </t>
  </si>
  <si>
    <t xml:space="preserve">POST OFFICE ROAD TURBAT       </t>
  </si>
  <si>
    <t>0188000</t>
  </si>
  <si>
    <t xml:space="preserve">EDUCATION OFFICER             </t>
  </si>
  <si>
    <t xml:space="preserve">MAIN ROAD TURBAT              </t>
  </si>
  <si>
    <t xml:space="preserve">SOCIAL WALFARE OFFICE         </t>
  </si>
  <si>
    <t xml:space="preserve">SANGHANI SIR                  </t>
  </si>
  <si>
    <t>0193660</t>
  </si>
  <si>
    <t xml:space="preserve">SOCIAL WELFAARE OFFICE        </t>
  </si>
  <si>
    <t>0194510</t>
  </si>
  <si>
    <t xml:space="preserve">BANGALA NO 4                  </t>
  </si>
  <si>
    <t xml:space="preserve">OLD CIVIL HOSPITAL            </t>
  </si>
  <si>
    <t>0194520</t>
  </si>
  <si>
    <t xml:space="preserve">BANGLA NO 2                   </t>
  </si>
  <si>
    <t>0194530</t>
  </si>
  <si>
    <t xml:space="preserve">BANGALA NO.1                  </t>
  </si>
  <si>
    <t>0194700</t>
  </si>
  <si>
    <t>LIPROSY CENTRE-I CIVIL HOSPITA</t>
  </si>
  <si>
    <t xml:space="preserve">FIMILY HEALTH                 </t>
  </si>
  <si>
    <t>0195010</t>
  </si>
  <si>
    <t>0210010</t>
  </si>
  <si>
    <t xml:space="preserve">MERE TURBAT                   </t>
  </si>
  <si>
    <t>0222900</t>
  </si>
  <si>
    <t xml:space="preserve">GOVT: PARAMIRY BOYS SCHOOL    </t>
  </si>
  <si>
    <t xml:space="preserve">JOSH MEHLLAH                  </t>
  </si>
  <si>
    <t>0231800</t>
  </si>
  <si>
    <t xml:space="preserve">ALLAH BAKHT                   </t>
  </si>
  <si>
    <t>0241500</t>
  </si>
  <si>
    <t xml:space="preserve">SANGANI TURBAT                </t>
  </si>
  <si>
    <t>0260600</t>
  </si>
  <si>
    <t xml:space="preserve">GORT GIRLS PRIMARY SCHOOL     </t>
  </si>
  <si>
    <t xml:space="preserve">SANGISHIR                     </t>
  </si>
  <si>
    <t xml:space="preserve">RAISANI BAZAR                 </t>
  </si>
  <si>
    <t>0433320</t>
  </si>
  <si>
    <t xml:space="preserve">D.C. MASJID                   </t>
  </si>
  <si>
    <t xml:space="preserve">D.C. ROAD TURBAT              </t>
  </si>
  <si>
    <t>0452000</t>
  </si>
  <si>
    <t xml:space="preserve">ASSTANT CONTROLAR             </t>
  </si>
  <si>
    <t xml:space="preserve">SCENDRY EDUCATION BALOCHISTAN </t>
  </si>
  <si>
    <t>0453000</t>
  </si>
  <si>
    <t xml:space="preserve">GOVT GIRLS MODEL HIGH SCHOOL  </t>
  </si>
  <si>
    <t>0457700</t>
  </si>
  <si>
    <t>0493000</t>
  </si>
  <si>
    <t xml:space="preserve">GOVT: G.M.H.SCHOOL            </t>
  </si>
  <si>
    <t xml:space="preserve">M.MKT: TURBAT                 </t>
  </si>
  <si>
    <t>0493100</t>
  </si>
  <si>
    <t>0493700</t>
  </si>
  <si>
    <t xml:space="preserve">INTELLINGENCE OFFICE          </t>
  </si>
  <si>
    <t>0493800</t>
  </si>
  <si>
    <t>0494000</t>
  </si>
  <si>
    <t xml:space="preserve">D.C.ROAD TURBAT               </t>
  </si>
  <si>
    <t>0494100</t>
  </si>
  <si>
    <t xml:space="preserve">CHAIRMAN ZAKAT COMMITTE       </t>
  </si>
  <si>
    <t xml:space="preserve">D.C ROAD                      </t>
  </si>
  <si>
    <t xml:space="preserve"> TURBAT                       </t>
  </si>
  <si>
    <t xml:space="preserve">D.C GUARD                     </t>
  </si>
  <si>
    <t>0494800</t>
  </si>
  <si>
    <t xml:space="preserve">PRIBARY SECTION               </t>
  </si>
  <si>
    <t>0494900</t>
  </si>
  <si>
    <t>0495000</t>
  </si>
  <si>
    <t>0495800</t>
  </si>
  <si>
    <t xml:space="preserve">SALALAH BAZAR                 </t>
  </si>
  <si>
    <t>0496400</t>
  </si>
  <si>
    <t>0496500</t>
  </si>
  <si>
    <t xml:space="preserve">DAT RESEARCH TUBE WELL        </t>
  </si>
  <si>
    <t xml:space="preserve">TURBAT ABSER                  </t>
  </si>
  <si>
    <t xml:space="preserve">KOLWAHI BAZAR                 </t>
  </si>
  <si>
    <t xml:space="preserve">KOLWAHI BAZAR ABSAR           </t>
  </si>
  <si>
    <t>0550860</t>
  </si>
  <si>
    <t xml:space="preserve">DISTT ATORNY GENERAL          </t>
  </si>
  <si>
    <t>0553615</t>
  </si>
  <si>
    <t xml:space="preserve">SPECIAL                       </t>
  </si>
  <si>
    <t xml:space="preserve">NEAR IRRIGATION COLONY        </t>
  </si>
  <si>
    <t xml:space="preserve">3556 </t>
  </si>
  <si>
    <t xml:space="preserve">DISTRICT ATTARNAY OFFICE      </t>
  </si>
  <si>
    <t xml:space="preserve">KECH TURBAT                   </t>
  </si>
  <si>
    <t>0569940</t>
  </si>
  <si>
    <t xml:space="preserve">JUDICIAL REST HOUSE           </t>
  </si>
  <si>
    <t xml:space="preserve">BENCH AT TURBAT               </t>
  </si>
  <si>
    <t xml:space="preserve">KECH                          </t>
  </si>
  <si>
    <t>0589433</t>
  </si>
  <si>
    <t>DEPUTY D.E.O OFFICE</t>
  </si>
  <si>
    <t>BULEEDA AT WASTOO BAZAR</t>
  </si>
  <si>
    <t>0590510</t>
  </si>
  <si>
    <t xml:space="preserve">HEALTH TECHNICAL SCHOOL       </t>
  </si>
  <si>
    <t>0590520</t>
  </si>
  <si>
    <t xml:space="preserve">CIVIL DISPINSARY              </t>
  </si>
  <si>
    <t xml:space="preserve">DASHTI BAZAR                  </t>
  </si>
  <si>
    <t>0617060</t>
  </si>
  <si>
    <t>DEPTY D D MALE</t>
  </si>
  <si>
    <t>SATELLITE TOWN</t>
  </si>
  <si>
    <t>0639600</t>
  </si>
  <si>
    <t xml:space="preserve">CIRCLE OFFICE INTI CRUPTION   </t>
  </si>
  <si>
    <t xml:space="preserve">SPECIAL JUDGE                 </t>
  </si>
  <si>
    <t>0640120</t>
  </si>
  <si>
    <t>0640200</t>
  </si>
  <si>
    <t>0640323</t>
  </si>
  <si>
    <t>REGIONAL TRANSPORT OFFICE</t>
  </si>
  <si>
    <t xml:space="preserve">GOVT MODE HIGH                </t>
  </si>
  <si>
    <t xml:space="preserve">BORDING HOSTEL                </t>
  </si>
  <si>
    <t>0640700</t>
  </si>
  <si>
    <t xml:space="preserve">SCIENCE ROOM                  </t>
  </si>
  <si>
    <t>0640800</t>
  </si>
  <si>
    <t xml:space="preserve">GOVT MODDLE HIGH SCHOOL       </t>
  </si>
  <si>
    <t xml:space="preserve">DIVISIONAL EDUCATION          </t>
  </si>
  <si>
    <t>0640920</t>
  </si>
  <si>
    <t>DISTRICT OFFICER EDUCATION</t>
  </si>
  <si>
    <t>COMMISSIONERY ROAD</t>
  </si>
  <si>
    <t>0641000</t>
  </si>
  <si>
    <t xml:space="preserve">DISTRAC EDUCATION             </t>
  </si>
  <si>
    <t xml:space="preserve">EDUCATION OFFICE KECH         </t>
  </si>
  <si>
    <t xml:space="preserve">DIVISION                      </t>
  </si>
  <si>
    <t xml:space="preserve">S.E OFFICE                    </t>
  </si>
  <si>
    <t xml:space="preserve">JUDICIAL                      </t>
  </si>
  <si>
    <t xml:space="preserve">QUARTER POLICE STATION        </t>
  </si>
  <si>
    <t xml:space="preserve">POLICE WIRE LESS              </t>
  </si>
  <si>
    <t xml:space="preserve"> THANA                        </t>
  </si>
  <si>
    <t xml:space="preserve">COLLEGE HOSTEL                </t>
  </si>
  <si>
    <t xml:space="preserve">WORK SHOP S.D.O               </t>
  </si>
  <si>
    <t xml:space="preserve">B&amp;R D.C ROAD                  </t>
  </si>
  <si>
    <t>0643000</t>
  </si>
  <si>
    <t>0643200</t>
  </si>
  <si>
    <t xml:space="preserve">B.R.P POLICE                  </t>
  </si>
  <si>
    <t>0643400</t>
  </si>
  <si>
    <t xml:space="preserve">ENEXY REST HOUSE CULTURE      </t>
  </si>
  <si>
    <t xml:space="preserve">DIVISIONAL INFORMATION OFFICE </t>
  </si>
  <si>
    <t xml:space="preserve">OLD B/R REST HOUSE            </t>
  </si>
  <si>
    <t>0643600</t>
  </si>
  <si>
    <t>0643700</t>
  </si>
  <si>
    <t xml:space="preserve">SMALL INDUSTRIES              </t>
  </si>
  <si>
    <t xml:space="preserve">NEAR GOVT: GRILS COLLEGE      </t>
  </si>
  <si>
    <t>0643900</t>
  </si>
  <si>
    <t xml:space="preserve">S.D.O C&amp;W                     </t>
  </si>
  <si>
    <t xml:space="preserve">OFFICE B&amp;R COLONY             </t>
  </si>
  <si>
    <t>0644010</t>
  </si>
  <si>
    <t xml:space="preserve">S. P . OFFICE                 </t>
  </si>
  <si>
    <t xml:space="preserve"> COMMISSIONER ROAD            </t>
  </si>
  <si>
    <t>0644210</t>
  </si>
  <si>
    <t xml:space="preserve">CONSERVATOR FOREST            </t>
  </si>
  <si>
    <t xml:space="preserve">COMM; OFFICE                  </t>
  </si>
  <si>
    <t xml:space="preserve">COMM: ROAD TURBAT             </t>
  </si>
  <si>
    <t>0644400</t>
  </si>
  <si>
    <t xml:space="preserve">DY COMMISSIONER OFFICE        </t>
  </si>
  <si>
    <t>0644500</t>
  </si>
  <si>
    <t xml:space="preserve">COMM: ROAD TURBAQT            </t>
  </si>
  <si>
    <t>0644700</t>
  </si>
  <si>
    <t xml:space="preserve">QAZAI ADDALAT                 </t>
  </si>
  <si>
    <t>0644800</t>
  </si>
  <si>
    <t xml:space="preserve">DIRECRTOR HEALTH              </t>
  </si>
  <si>
    <t>0644900</t>
  </si>
  <si>
    <t xml:space="preserve">D.H .O. OFFIC                 </t>
  </si>
  <si>
    <t xml:space="preserve">COMM: ROAD: TURBAT            </t>
  </si>
  <si>
    <t>0644920</t>
  </si>
  <si>
    <t>D.D.E.O</t>
  </si>
  <si>
    <t>03501</t>
  </si>
  <si>
    <t>0645000</t>
  </si>
  <si>
    <t xml:space="preserve">D.DIRECTOR  FOOD              </t>
  </si>
  <si>
    <t xml:space="preserve">1606 </t>
  </si>
  <si>
    <t>0645100</t>
  </si>
  <si>
    <t xml:space="preserve">D. DIRECTOR AGRICULTURE       </t>
  </si>
  <si>
    <t xml:space="preserve">C. ROA                        </t>
  </si>
  <si>
    <t xml:space="preserve">EXTRA ASSTT. DIRECTOR         </t>
  </si>
  <si>
    <t xml:space="preserve">WATER MANAGEMENT              </t>
  </si>
  <si>
    <t xml:space="preserve">COMMISSIONAR ROAD             </t>
  </si>
  <si>
    <t>0645700</t>
  </si>
  <si>
    <t>0645800</t>
  </si>
  <si>
    <t xml:space="preserve">DIRECTOR HEALTH OFF           </t>
  </si>
  <si>
    <t xml:space="preserve">H..COL: TURBAT                </t>
  </si>
  <si>
    <t>0645900</t>
  </si>
  <si>
    <t xml:space="preserve">SESSION JUDGE GARD ROOM       </t>
  </si>
  <si>
    <t>0645910</t>
  </si>
  <si>
    <t xml:space="preserve">ADDITIONAL DISTRIC AND        </t>
  </si>
  <si>
    <t xml:space="preserve">COMMISSIONERY ROAD            </t>
  </si>
  <si>
    <t>0646100</t>
  </si>
  <si>
    <t xml:space="preserve">JUDGE OFFICE                  </t>
  </si>
  <si>
    <t xml:space="preserve"> H. COLONY                    </t>
  </si>
  <si>
    <t>0646300</t>
  </si>
  <si>
    <t xml:space="preserve">GOVT GIRLS MODEL HIGH         </t>
  </si>
  <si>
    <t xml:space="preserve">SCHOOL TURBAT                 </t>
  </si>
  <si>
    <t>0646500</t>
  </si>
  <si>
    <t xml:space="preserve">S.D.O EDUCTION  OFFICE        </t>
  </si>
  <si>
    <t xml:space="preserve">COMMINARY  ROAD TURBAT        </t>
  </si>
  <si>
    <t>0646520</t>
  </si>
  <si>
    <t>DISTRICT EDUCATION OFFICE</t>
  </si>
  <si>
    <t>COMMONARY ROAD</t>
  </si>
  <si>
    <t xml:space="preserve">3500 </t>
  </si>
  <si>
    <t>0646600</t>
  </si>
  <si>
    <t xml:space="preserve">EXCISW AND TAXATION OFFICE    </t>
  </si>
  <si>
    <t>0646700</t>
  </si>
  <si>
    <t xml:space="preserve">DIRECTOR EDUCATION            </t>
  </si>
  <si>
    <t xml:space="preserve">COMMISIONER ROAD              </t>
  </si>
  <si>
    <t>0646808</t>
  </si>
  <si>
    <t xml:space="preserve">DIVISIONAL HEAD QUARTER       </t>
  </si>
  <si>
    <t xml:space="preserve">INDUSTRIES &amp; COMMERCE OFFICE  </t>
  </si>
  <si>
    <t xml:space="preserve">SHEEKANI BAZAR                </t>
  </si>
  <si>
    <t>0647810</t>
  </si>
  <si>
    <t xml:space="preserve">MALIK ABAD                    </t>
  </si>
  <si>
    <t xml:space="preserve">GOVT: BOY PRAIMARY SCHOOL     </t>
  </si>
  <si>
    <t xml:space="preserve">KOSHK MALIKABAD               </t>
  </si>
  <si>
    <t xml:space="preserve">GOVT BOYS PRAIMARY SCHOOL     </t>
  </si>
  <si>
    <t xml:space="preserve">KOSHK MALIK ABAD              </t>
  </si>
  <si>
    <t>0648100</t>
  </si>
  <si>
    <t xml:space="preserve">MALIKABAD                     </t>
  </si>
  <si>
    <t>0648300</t>
  </si>
  <si>
    <t xml:space="preserve">GOVT GIRLS MEDDAL             </t>
  </si>
  <si>
    <t xml:space="preserve">SHAKHANI BAZAR                </t>
  </si>
  <si>
    <t>0648400</t>
  </si>
  <si>
    <t xml:space="preserve">GOVT: PRAMIRY SCHOOL          </t>
  </si>
  <si>
    <t>0648500</t>
  </si>
  <si>
    <t xml:space="preserve">DASHTY BAZAR TURBAT           </t>
  </si>
  <si>
    <t>0648800</t>
  </si>
  <si>
    <t>0649300</t>
  </si>
  <si>
    <t xml:space="preserve">L.H.V. HOSTAL                 </t>
  </si>
  <si>
    <t xml:space="preserve">C/O DIRECTOR HEALTH PASNI     </t>
  </si>
  <si>
    <t xml:space="preserve">ROAD TURBAT                   </t>
  </si>
  <si>
    <t>0649400</t>
  </si>
  <si>
    <t xml:space="preserve">HOSTAL BUILDING               </t>
  </si>
  <si>
    <t xml:space="preserve">PUBLIC HEALTH TECHINICAL      </t>
  </si>
  <si>
    <t xml:space="preserve">SCHOOL  TURBAT                </t>
  </si>
  <si>
    <t>0649500</t>
  </si>
  <si>
    <t xml:space="preserve">PASHI ROAD TURBAT             </t>
  </si>
  <si>
    <t>0649700</t>
  </si>
  <si>
    <t xml:space="preserve">HEALTH TECHINICAL SCHOOL      </t>
  </si>
  <si>
    <t xml:space="preserve">PASNI ROAD TURBAT             </t>
  </si>
  <si>
    <t xml:space="preserve">H.T PASNI ROAD                </t>
  </si>
  <si>
    <t>0650200</t>
  </si>
  <si>
    <t xml:space="preserve">GOVERNAMENT GIRLS P.S         </t>
  </si>
  <si>
    <t xml:space="preserve">ZOOR BAZAR                    </t>
  </si>
  <si>
    <t xml:space="preserve">GOVERNMENT PRIMARY GIRLS      </t>
  </si>
  <si>
    <t xml:space="preserve">CENTRE JAIL TURBAT            </t>
  </si>
  <si>
    <t xml:space="preserve">GULSHAN ABAD TURBAT           </t>
  </si>
  <si>
    <t xml:space="preserve">OLD FOOD GODAM                </t>
  </si>
  <si>
    <t>0650600</t>
  </si>
  <si>
    <t xml:space="preserve">AGRICULTURE DEPT.             </t>
  </si>
  <si>
    <t xml:space="preserve">AGRI CULURE ENGINEERING       </t>
  </si>
  <si>
    <t>0651800</t>
  </si>
  <si>
    <t>0651900</t>
  </si>
  <si>
    <t xml:space="preserve">RESOURS CENTRE                </t>
  </si>
  <si>
    <t xml:space="preserve">NEAR GOVT HIGH SCHOOL         </t>
  </si>
  <si>
    <t>0652300</t>
  </si>
  <si>
    <t xml:space="preserve">BANGLOW JUDGE                 </t>
  </si>
  <si>
    <t xml:space="preserve">MERKRAN                       </t>
  </si>
  <si>
    <t>0652400</t>
  </si>
  <si>
    <t xml:space="preserve">QADIR BUX MEHILLA SANGANISAR  </t>
  </si>
  <si>
    <t>0691780</t>
  </si>
  <si>
    <t xml:space="preserve">CHAH SAR                      </t>
  </si>
  <si>
    <t>0701101</t>
  </si>
  <si>
    <t xml:space="preserve">PIDRAK                        </t>
  </si>
  <si>
    <t>0720710</t>
  </si>
  <si>
    <t xml:space="preserve">GOVT.BOYS PRIMARY SCHOOL      </t>
  </si>
  <si>
    <t>0720900</t>
  </si>
  <si>
    <t xml:space="preserve">GOVT GIRLS COMMUNITY PRAMIRY  </t>
  </si>
  <si>
    <t xml:space="preserve">GOKDAN                        </t>
  </si>
  <si>
    <t>0721000</t>
  </si>
  <si>
    <t xml:space="preserve">MASHRIKI TANZAG               </t>
  </si>
  <si>
    <t xml:space="preserve">MALIKKI BAGH KOSHKALAT        </t>
  </si>
  <si>
    <t xml:space="preserve">GOVT: BOYS PRAIMARY SCHOOL    </t>
  </si>
  <si>
    <t xml:space="preserve">KHUDA YOUSIF MEHLLA           </t>
  </si>
  <si>
    <t>0759310</t>
  </si>
  <si>
    <t xml:space="preserve">KECH ABSAR                    </t>
  </si>
  <si>
    <t>0759401</t>
  </si>
  <si>
    <t>0759500</t>
  </si>
  <si>
    <t>AGRICULTURE DEPT: RESEARCH FAR</t>
  </si>
  <si>
    <t xml:space="preserve">ABSAR ROAD                    </t>
  </si>
  <si>
    <t>0759600</t>
  </si>
  <si>
    <t>0774800</t>
  </si>
  <si>
    <t xml:space="preserve">RESIDENCIAL COLLEGE           </t>
  </si>
  <si>
    <t>0774900</t>
  </si>
  <si>
    <t xml:space="preserve">RESIDENTIAL COLLEGE           </t>
  </si>
  <si>
    <t>0775100</t>
  </si>
  <si>
    <t xml:space="preserve">JUNOBI CHAHSAR                </t>
  </si>
  <si>
    <t>0775200</t>
  </si>
  <si>
    <t xml:space="preserve">CHASAR                        </t>
  </si>
  <si>
    <t>0835500</t>
  </si>
  <si>
    <t xml:space="preserve">KOSHKALAT                     </t>
  </si>
  <si>
    <t>0890280</t>
  </si>
  <si>
    <t xml:space="preserve">GOVT: PIRAMIRY SCHOOL         </t>
  </si>
  <si>
    <t xml:space="preserve">GUSHTANG                      </t>
  </si>
  <si>
    <t>0945500</t>
  </si>
  <si>
    <t xml:space="preserve">GOVT: BOYS SCHOOL PRIMARY     </t>
  </si>
  <si>
    <t xml:space="preserve">SHAHI TUMP                    </t>
  </si>
  <si>
    <t>0983000</t>
  </si>
  <si>
    <t xml:space="preserve">GOVT HIGH SCHOOL SHAITUMP     </t>
  </si>
  <si>
    <t xml:space="preserve">SHAITUMP                      </t>
  </si>
  <si>
    <t>0983100</t>
  </si>
  <si>
    <t>0983200</t>
  </si>
  <si>
    <t>0983300</t>
  </si>
  <si>
    <t>0983620</t>
  </si>
  <si>
    <t xml:space="preserve">G.MIDDLE SCHOOL               </t>
  </si>
  <si>
    <t xml:space="preserve">BEHMAN                        </t>
  </si>
  <si>
    <t>0983630</t>
  </si>
  <si>
    <t xml:space="preserve">GOVT DISPINCARY               </t>
  </si>
  <si>
    <t xml:space="preserve">GOVT GIRLS PRAIMARY SCHOOL    </t>
  </si>
  <si>
    <t xml:space="preserve">KAHN PUSHT                    </t>
  </si>
  <si>
    <t xml:space="preserve">APSI BAZAR                    </t>
  </si>
  <si>
    <t>1087800</t>
  </si>
  <si>
    <t xml:space="preserve">KOSH KALAT                    </t>
  </si>
  <si>
    <t>1100620</t>
  </si>
  <si>
    <t>1131500</t>
  </si>
  <si>
    <t xml:space="preserve">GOVT MIDDLE SCHOOL BOYS       </t>
  </si>
  <si>
    <t xml:space="preserve">KOORJSAR                      </t>
  </si>
  <si>
    <t>1131600</t>
  </si>
  <si>
    <t xml:space="preserve">GOVT.DISPINCARY               </t>
  </si>
  <si>
    <t xml:space="preserve">PAHTANKHOOR                   </t>
  </si>
  <si>
    <t>1131700</t>
  </si>
  <si>
    <t xml:space="preserve">VILLAGE DANUK                 </t>
  </si>
  <si>
    <t>1131800</t>
  </si>
  <si>
    <t xml:space="preserve">GIRLS MIDALLA SCHOOL          </t>
  </si>
  <si>
    <t xml:space="preserve">DHANOK                        </t>
  </si>
  <si>
    <t>1132000</t>
  </si>
  <si>
    <t xml:space="preserve">WATER SUPPLY SCHEME GOGDAN    </t>
  </si>
  <si>
    <t>1132200</t>
  </si>
  <si>
    <t xml:space="preserve">KAKN PUSHT                    </t>
  </si>
  <si>
    <t>1132400</t>
  </si>
  <si>
    <t>1132600</t>
  </si>
  <si>
    <t xml:space="preserve">GOVT BOYS PIRMARY SCHOOL      </t>
  </si>
  <si>
    <t>1133200</t>
  </si>
  <si>
    <t>GOVERNMANT MIDDLE GIRLS SCHOOL</t>
  </si>
  <si>
    <t xml:space="preserve">TANZAG                        </t>
  </si>
  <si>
    <t>1133810</t>
  </si>
  <si>
    <t>1148200</t>
  </si>
  <si>
    <t xml:space="preserve">GOGDAN                        </t>
  </si>
  <si>
    <t>1148300</t>
  </si>
  <si>
    <t>1148400</t>
  </si>
  <si>
    <t>1150300</t>
  </si>
  <si>
    <t>EXTRA ASSTT:DIRECTOR DATE FARM</t>
  </si>
  <si>
    <t xml:space="preserve">B.BAZAR                       </t>
  </si>
  <si>
    <t>1163000</t>
  </si>
  <si>
    <t xml:space="preserve">DATE FORM                     </t>
  </si>
  <si>
    <t>1186700</t>
  </si>
  <si>
    <t xml:space="preserve">KUDDAN DASHT                  </t>
  </si>
  <si>
    <t>1186800</t>
  </si>
  <si>
    <t xml:space="preserve">VILLAGE DASHT UN CHATI        </t>
  </si>
  <si>
    <t>1192206</t>
  </si>
  <si>
    <t xml:space="preserve">VILLAGE SAMI                  </t>
  </si>
  <si>
    <t>1356800</t>
  </si>
  <si>
    <t>GOVERNMENT BOYS PRIMARY SCHOOL</t>
  </si>
  <si>
    <t xml:space="preserve">ALLAH BUKHT                   </t>
  </si>
  <si>
    <t>1357600</t>
  </si>
  <si>
    <t xml:space="preserve">DABUK                         </t>
  </si>
  <si>
    <t>1368500</t>
  </si>
  <si>
    <t xml:space="preserve">GOVT: BOYS PRAMIRY SCHOOL     </t>
  </si>
  <si>
    <t xml:space="preserve">SORAG BAZAR NISAR ABAD        </t>
  </si>
  <si>
    <t>1375500</t>
  </si>
  <si>
    <t>1375510</t>
  </si>
  <si>
    <t xml:space="preserve">ZIARAT SHAREEF                </t>
  </si>
  <si>
    <t>1375520</t>
  </si>
  <si>
    <t xml:space="preserve">ZIYARAT SAR                   </t>
  </si>
  <si>
    <t>1375600</t>
  </si>
  <si>
    <t xml:space="preserve">VILLAGE GABUN                 </t>
  </si>
  <si>
    <t>1385700</t>
  </si>
  <si>
    <t xml:space="preserve">GABON                         </t>
  </si>
  <si>
    <t>1390800</t>
  </si>
  <si>
    <t xml:space="preserve">SOLBAND                       </t>
  </si>
  <si>
    <t>1390900</t>
  </si>
  <si>
    <t xml:space="preserve">GOVT: GIRLS MIDDAL SCHOOL     </t>
  </si>
  <si>
    <t>1400000</t>
  </si>
  <si>
    <t xml:space="preserve">SHEKAHN                       </t>
  </si>
  <si>
    <t xml:space="preserve">RURNAT                        </t>
  </si>
  <si>
    <t xml:space="preserve">BASIC HCALTH UNIT             </t>
  </si>
  <si>
    <t xml:space="preserve">V. SHAY KHAN TURBAT           </t>
  </si>
  <si>
    <t>1402000</t>
  </si>
  <si>
    <t>1404600</t>
  </si>
  <si>
    <t xml:space="preserve">SHEIKHANI BAZAR               </t>
  </si>
  <si>
    <t>1411300</t>
  </si>
  <si>
    <t xml:space="preserve">GODI                          </t>
  </si>
  <si>
    <t>1424900</t>
  </si>
  <si>
    <t xml:space="preserve">GOVT: PRAYMARI SCHOOL         </t>
  </si>
  <si>
    <t xml:space="preserve">NODIZ NASIRABAD               </t>
  </si>
  <si>
    <t>1426000</t>
  </si>
  <si>
    <t xml:space="preserve">NODEZ                         </t>
  </si>
  <si>
    <t xml:space="preserve">GOVT: GIRLE COMMUNITY         </t>
  </si>
  <si>
    <t>1428000</t>
  </si>
  <si>
    <t xml:space="preserve">CIVIL DESPENCARY              </t>
  </si>
  <si>
    <t xml:space="preserve">NUDEZ                         </t>
  </si>
  <si>
    <t>1440710</t>
  </si>
  <si>
    <t xml:space="preserve">FISHERIES DEPARTEMENT         </t>
  </si>
  <si>
    <t xml:space="preserve">SHAHABAD ABSAR                </t>
  </si>
  <si>
    <t>1440720</t>
  </si>
  <si>
    <t xml:space="preserve">FISHERIES DEPTT               </t>
  </si>
  <si>
    <t xml:space="preserve">SHAH ABAD ABSAR               </t>
  </si>
  <si>
    <t>1443600</t>
  </si>
  <si>
    <t>1445600</t>
  </si>
  <si>
    <t xml:space="preserve">GOVT BOYS PRAMIRY SCHOOL      </t>
  </si>
  <si>
    <t xml:space="preserve">DACHOPDAN NASIRABAD           </t>
  </si>
  <si>
    <t>1451200</t>
  </si>
  <si>
    <t>1451210</t>
  </si>
  <si>
    <t xml:space="preserve">VILLAGE CHURBOK               </t>
  </si>
  <si>
    <t>1502500</t>
  </si>
  <si>
    <t xml:space="preserve">KHAIR ABAD                    </t>
  </si>
  <si>
    <t>1503500</t>
  </si>
  <si>
    <t xml:space="preserve">VILLAGE KHAIR ABAD            </t>
  </si>
  <si>
    <t>1514000</t>
  </si>
  <si>
    <t>1540000</t>
  </si>
  <si>
    <t xml:space="preserve">JUSAK TURBAT                  </t>
  </si>
  <si>
    <t>1540300</t>
  </si>
  <si>
    <t xml:space="preserve">MAREE ABAD JUSAK              </t>
  </si>
  <si>
    <t>1547200</t>
  </si>
  <si>
    <t xml:space="preserve">KIKKEN                        </t>
  </si>
  <si>
    <t>1554900</t>
  </si>
  <si>
    <t xml:space="preserve">POGONSH                       </t>
  </si>
  <si>
    <t>1555000</t>
  </si>
  <si>
    <t xml:space="preserve">GAWANKI                       </t>
  </si>
  <si>
    <t>1565200</t>
  </si>
  <si>
    <t xml:space="preserve">SHAHRAK                       </t>
  </si>
  <si>
    <t>1567700</t>
  </si>
  <si>
    <t xml:space="preserve">DANNAY SAR                    </t>
  </si>
  <si>
    <t>1591000</t>
  </si>
  <si>
    <t xml:space="preserve">DANDAL                        </t>
  </si>
  <si>
    <t>1629500</t>
  </si>
  <si>
    <t xml:space="preserve">VILLAGE GUNEKI SHAHRAK        </t>
  </si>
  <si>
    <t>1629710</t>
  </si>
  <si>
    <t>1629720</t>
  </si>
  <si>
    <t>1629730</t>
  </si>
  <si>
    <t xml:space="preserve">KOLWAI BAZAR                  </t>
  </si>
  <si>
    <t>1629800</t>
  </si>
  <si>
    <t>EXTRA ASSTT DIRECTOR DATE FARM</t>
  </si>
  <si>
    <t>1630100</t>
  </si>
  <si>
    <t>1630110</t>
  </si>
  <si>
    <t xml:space="preserve">JUSAK                         </t>
  </si>
  <si>
    <t>1630200</t>
  </si>
  <si>
    <t>1630400</t>
  </si>
  <si>
    <t>1630500</t>
  </si>
  <si>
    <t xml:space="preserve">BASIC LEALTH UNIT             </t>
  </si>
  <si>
    <t xml:space="preserve">SAMI TURBAT                   </t>
  </si>
  <si>
    <t>1630510</t>
  </si>
  <si>
    <t xml:space="preserve">VILLAGE SHAHRAK               </t>
  </si>
  <si>
    <t>1630710</t>
  </si>
  <si>
    <t xml:space="preserve">BALOCHI BAZAR SAMI            </t>
  </si>
  <si>
    <t>1630800</t>
  </si>
  <si>
    <t xml:space="preserve">DANASAR SAMI                  </t>
  </si>
  <si>
    <t>1630900</t>
  </si>
  <si>
    <t>1631000</t>
  </si>
  <si>
    <t xml:space="preserve">GOVT GIRLS MIDDLE PRIMARY     </t>
  </si>
  <si>
    <t xml:space="preserve">SAMI                          </t>
  </si>
  <si>
    <t>1631200</t>
  </si>
  <si>
    <t xml:space="preserve">GOVT HIGH SCHOOL SHOPUK       </t>
  </si>
  <si>
    <t>1631300</t>
  </si>
  <si>
    <t>GOVT GIRLS HIGH</t>
  </si>
  <si>
    <t>SHAPOK</t>
  </si>
  <si>
    <t>1631500</t>
  </si>
  <si>
    <t xml:space="preserve">CIVIL DISPINCARY              </t>
  </si>
  <si>
    <t xml:space="preserve">SHARAK  TURBAT                </t>
  </si>
  <si>
    <t>1631800</t>
  </si>
  <si>
    <t xml:space="preserve">GOVT BOYS PARAMIRY SCHOOL     </t>
  </si>
  <si>
    <t xml:space="preserve">VILLAGE UMERI KHAN            </t>
  </si>
  <si>
    <t>1631900</t>
  </si>
  <si>
    <t xml:space="preserve">VILLAGE KASAAR                </t>
  </si>
  <si>
    <t>1632100</t>
  </si>
  <si>
    <t xml:space="preserve">VILLAGE UMERI KHAN SAMI       </t>
  </si>
  <si>
    <t xml:space="preserve">VILLAGE CHIB                  </t>
  </si>
  <si>
    <t xml:space="preserve">BULLEDA                       </t>
  </si>
  <si>
    <t xml:space="preserve">MENAZ                         </t>
  </si>
  <si>
    <t xml:space="preserve">VILLAGE KOSHK                 </t>
  </si>
  <si>
    <t>1632500</t>
  </si>
  <si>
    <t>GOVT HIGH SCHOOL (BOYS)</t>
  </si>
  <si>
    <t>HERRONK</t>
  </si>
  <si>
    <t>1632600</t>
  </si>
  <si>
    <t xml:space="preserve">MUMBBI HERONK                 </t>
  </si>
  <si>
    <t>1643600</t>
  </si>
  <si>
    <t xml:space="preserve">PRIMARY SECTION HOSHAB        </t>
  </si>
  <si>
    <t>1643610</t>
  </si>
  <si>
    <t xml:space="preserve">VILLAGE HOSHAB                </t>
  </si>
  <si>
    <t>1643800</t>
  </si>
  <si>
    <t xml:space="preserve">HOSHAB                        </t>
  </si>
  <si>
    <t>1644300</t>
  </si>
  <si>
    <t>1645700</t>
  </si>
  <si>
    <t xml:space="preserve">KUNCHITI DASHT                </t>
  </si>
  <si>
    <t>1645800</t>
  </si>
  <si>
    <t>1648600</t>
  </si>
  <si>
    <t xml:space="preserve">LAIN BAZAR HOSHAB             </t>
  </si>
  <si>
    <t>1663300</t>
  </si>
  <si>
    <t xml:space="preserve">VILLAGE GROUKE HASHAB         </t>
  </si>
  <si>
    <t>1671310</t>
  </si>
  <si>
    <t>1679600</t>
  </si>
  <si>
    <t xml:space="preserve">VILLAGE KARKI TIJABAN         </t>
  </si>
  <si>
    <t xml:space="preserve">HOSHAB TURBAT                 </t>
  </si>
  <si>
    <t>1695800</t>
  </si>
  <si>
    <t xml:space="preserve">BIT BULLEDA                   </t>
  </si>
  <si>
    <t>1703900</t>
  </si>
  <si>
    <t xml:space="preserve">REKAY SAR                     </t>
  </si>
  <si>
    <t xml:space="preserve">BULEDHA                       </t>
  </si>
  <si>
    <t>1711900</t>
  </si>
  <si>
    <t xml:space="preserve">BIT                           </t>
  </si>
  <si>
    <t>1712000</t>
  </si>
  <si>
    <t xml:space="preserve">PRIMARY GIRLS SCHOOL BULEDAH  </t>
  </si>
  <si>
    <t>1712100</t>
  </si>
  <si>
    <t xml:space="preserve">ASSISTANT COMMISSIONAR OFFICE </t>
  </si>
  <si>
    <t xml:space="preserve">BULADA                        </t>
  </si>
  <si>
    <t xml:space="preserve">BIT BULEDA                    </t>
  </si>
  <si>
    <t>1716900</t>
  </si>
  <si>
    <t xml:space="preserve">DERMIANI BAZAR BIT BULLEDA    </t>
  </si>
  <si>
    <t>1720410</t>
  </si>
  <si>
    <t xml:space="preserve">GOVR GIRLS MIDDLE SHCOOL      </t>
  </si>
  <si>
    <t xml:space="preserve">KOSHK BULEDA                  </t>
  </si>
  <si>
    <t>1720420</t>
  </si>
  <si>
    <t>1720430</t>
  </si>
  <si>
    <t>1720440</t>
  </si>
  <si>
    <t xml:space="preserve">KOR-A-POSHT BULEDA            </t>
  </si>
  <si>
    <t>1720450</t>
  </si>
  <si>
    <t xml:space="preserve">KOR A PUSHT                   </t>
  </si>
  <si>
    <t xml:space="preserve">BULEDA TURABAT                </t>
  </si>
  <si>
    <t>1722310</t>
  </si>
  <si>
    <t xml:space="preserve">DAMBANI KOR-A-PUSHT           </t>
  </si>
  <si>
    <t xml:space="preserve">BULEDA TURBAT                 </t>
  </si>
  <si>
    <t>1722320</t>
  </si>
  <si>
    <t xml:space="preserve">MIR DAD MUHAMMAD MEHLLA       </t>
  </si>
  <si>
    <t xml:space="preserve">BIT BULEDA TURBAT             </t>
  </si>
  <si>
    <t>1722330</t>
  </si>
  <si>
    <t xml:space="preserve">PEERY Q BIT BULEDA            </t>
  </si>
  <si>
    <t>1722340</t>
  </si>
  <si>
    <t xml:space="preserve">MINAZ BULEDA                  </t>
  </si>
  <si>
    <t>1722350</t>
  </si>
  <si>
    <t xml:space="preserve">SOLO BULEDA                   </t>
  </si>
  <si>
    <t>1722360</t>
  </si>
  <si>
    <t xml:space="preserve">GOVT BOYSPRIMARY              </t>
  </si>
  <si>
    <t xml:space="preserve">CHIB BULEDA                   </t>
  </si>
  <si>
    <t>1722370</t>
  </si>
  <si>
    <t>1722380</t>
  </si>
  <si>
    <t>1722390</t>
  </si>
  <si>
    <t xml:space="preserve">HASSAN BAZAR KOCHAG           </t>
  </si>
  <si>
    <t>1735800</t>
  </si>
  <si>
    <t>1747300</t>
  </si>
  <si>
    <t xml:space="preserve">GOVT GIRLS COOUNITY PRIMARY   </t>
  </si>
  <si>
    <t xml:space="preserve">KOSHK                         </t>
  </si>
  <si>
    <t>1759400</t>
  </si>
  <si>
    <t xml:space="preserve">MADRASA HOSPITAL              </t>
  </si>
  <si>
    <t xml:space="preserve">CHIB                          </t>
  </si>
  <si>
    <t>1759500</t>
  </si>
  <si>
    <t>1775200</t>
  </si>
  <si>
    <t xml:space="preserve">BUELDA                        </t>
  </si>
  <si>
    <t>1775300</t>
  </si>
  <si>
    <t xml:space="preserve">GOVT GIRLS PRIAMARY SCHOOL    </t>
  </si>
  <si>
    <t xml:space="preserve">BULEDA                        </t>
  </si>
  <si>
    <t>1775410</t>
  </si>
  <si>
    <t xml:space="preserve">GOVT GIRLS COOUNIRY SCHOOL    </t>
  </si>
  <si>
    <t xml:space="preserve">GRIAB ABAD BULEDA             </t>
  </si>
  <si>
    <t>1775500</t>
  </si>
  <si>
    <t xml:space="preserve">MAGRABI SOLO                  </t>
  </si>
  <si>
    <t>1775600</t>
  </si>
  <si>
    <t>1775700</t>
  </si>
  <si>
    <t>1805800</t>
  </si>
  <si>
    <t xml:space="preserve">MASHARI MANZA BULEDA          </t>
  </si>
  <si>
    <t>1807200</t>
  </si>
  <si>
    <t xml:space="preserve">CENTRAL JAIL BERK             </t>
  </si>
  <si>
    <t>1807300</t>
  </si>
  <si>
    <t xml:space="preserve">BELEDA                        </t>
  </si>
  <si>
    <t>1807310</t>
  </si>
  <si>
    <t xml:space="preserve">MANZA BULEDA                  </t>
  </si>
  <si>
    <t>1807510</t>
  </si>
  <si>
    <t xml:space="preserve">VETERNARY HOSPITAL            </t>
  </si>
  <si>
    <t xml:space="preserve">LIVE STOCK DEPT.              </t>
  </si>
  <si>
    <t>1807610</t>
  </si>
  <si>
    <t xml:space="preserve">DUTY ROOM V.HOUSPITAL         </t>
  </si>
  <si>
    <t>1807700</t>
  </si>
  <si>
    <t xml:space="preserve">V. HOSTITEL PASNI ROAD        </t>
  </si>
  <si>
    <t>1807810</t>
  </si>
  <si>
    <t xml:space="preserve">V. HOSPITAL                   </t>
  </si>
  <si>
    <t>1811610</t>
  </si>
  <si>
    <t xml:space="preserve">GOVT HIGH                     </t>
  </si>
  <si>
    <t xml:space="preserve">ALAWDOOR BULEDA               </t>
  </si>
  <si>
    <t>1811620</t>
  </si>
  <si>
    <t xml:space="preserve">GOVT REST HOUSE               </t>
  </si>
  <si>
    <t>1811630</t>
  </si>
  <si>
    <t xml:space="preserve">BAZ POSHT BULEDA              </t>
  </si>
  <si>
    <t>1811640</t>
  </si>
  <si>
    <t xml:space="preserve">BONAP KUCHA BULEDA            </t>
  </si>
  <si>
    <t>1811650</t>
  </si>
  <si>
    <t>1811660</t>
  </si>
  <si>
    <t xml:space="preserve">BULEDAK TURBAT                </t>
  </si>
  <si>
    <t>1811670</t>
  </si>
  <si>
    <t xml:space="preserve">CIVIL DISPENSARY HOSPITAL     </t>
  </si>
  <si>
    <t>1811680</t>
  </si>
  <si>
    <t xml:space="preserve">RURAL HEALTH CENTER HOSPITAL  </t>
  </si>
  <si>
    <t>1811690</t>
  </si>
  <si>
    <t xml:space="preserve">CIVIL DISPENSARY  HOSPITAL    </t>
  </si>
  <si>
    <t>1863000</t>
  </si>
  <si>
    <t>1863100</t>
  </si>
  <si>
    <t xml:space="preserve">HERONK                        </t>
  </si>
  <si>
    <t>1868700</t>
  </si>
  <si>
    <t xml:space="preserve">VILLAGE ALANDOR BULEDA        </t>
  </si>
  <si>
    <t>1990800</t>
  </si>
  <si>
    <t xml:space="preserve">GOT BOYS MIDDLE               </t>
  </si>
  <si>
    <t xml:space="preserve">HOT ABAD                      </t>
  </si>
  <si>
    <t>1990900</t>
  </si>
  <si>
    <t xml:space="preserve">VILLAGE HOOT ABAD             </t>
  </si>
  <si>
    <t xml:space="preserve">TURBUT                        </t>
  </si>
  <si>
    <t>1991000</t>
  </si>
  <si>
    <t xml:space="preserve">VILLAGE HOTH ABAD             </t>
  </si>
  <si>
    <t>1991010</t>
  </si>
  <si>
    <t xml:space="preserve">PIDARAK                       </t>
  </si>
  <si>
    <t>1991020</t>
  </si>
  <si>
    <t xml:space="preserve">VILLAGE PEEDARK               </t>
  </si>
  <si>
    <t>2036700</t>
  </si>
  <si>
    <t xml:space="preserve">DEGARI KHAN                   </t>
  </si>
  <si>
    <t>2036800</t>
  </si>
  <si>
    <t xml:space="preserve">DAGARI KAHN                   </t>
  </si>
  <si>
    <t>2036900</t>
  </si>
  <si>
    <t xml:space="preserve">SHAYETEGER                    </t>
  </si>
  <si>
    <t>2037000</t>
  </si>
  <si>
    <t xml:space="preserve">GHANNA TURBAT                 </t>
  </si>
  <si>
    <t>2037100</t>
  </si>
  <si>
    <t>2037200</t>
  </si>
  <si>
    <t xml:space="preserve">PHULLE BAZAR GHINNA           </t>
  </si>
  <si>
    <t>2037400</t>
  </si>
  <si>
    <t xml:space="preserve">VILLAGE GENAH                 </t>
  </si>
  <si>
    <t>2037500</t>
  </si>
  <si>
    <t xml:space="preserve">VILLAGE GHUNA                 </t>
  </si>
  <si>
    <t>2037600</t>
  </si>
  <si>
    <t>2037700</t>
  </si>
  <si>
    <t xml:space="preserve">KALATUK TURBAT                </t>
  </si>
  <si>
    <t>2037810</t>
  </si>
  <si>
    <t xml:space="preserve">KALATUK                       </t>
  </si>
  <si>
    <t>2037820</t>
  </si>
  <si>
    <t>2038100</t>
  </si>
  <si>
    <t xml:space="preserve">MINO KALATUK                  </t>
  </si>
  <si>
    <t>2038200</t>
  </si>
  <si>
    <t xml:space="preserve">MIR MIR                       </t>
  </si>
  <si>
    <t>2068500</t>
  </si>
  <si>
    <t xml:space="preserve">MIRRO BAZAR                   </t>
  </si>
  <si>
    <t>2068510</t>
  </si>
  <si>
    <t xml:space="preserve">MURAD MUHALLAH ABSAR          </t>
  </si>
  <si>
    <t>2068700</t>
  </si>
  <si>
    <t xml:space="preserve">V. MIRI TURBAT                </t>
  </si>
  <si>
    <t>2068800</t>
  </si>
  <si>
    <t xml:space="preserve">MEREE BUB                     </t>
  </si>
  <si>
    <t>2068900</t>
  </si>
  <si>
    <t xml:space="preserve">BUG BAZAR                     </t>
  </si>
  <si>
    <t>2069000</t>
  </si>
  <si>
    <t xml:space="preserve">GOVT DISPENCARY               </t>
  </si>
  <si>
    <t xml:space="preserve">SARI KAHN                     </t>
  </si>
  <si>
    <t>2069200</t>
  </si>
  <si>
    <t xml:space="preserve">VILLAGE SARI KAHN             </t>
  </si>
  <si>
    <t>2069300</t>
  </si>
  <si>
    <t xml:space="preserve">PIREE KAHN                    </t>
  </si>
  <si>
    <t>2069400</t>
  </si>
  <si>
    <t xml:space="preserve">BAZARI KAHN                   </t>
  </si>
  <si>
    <t>2069410</t>
  </si>
  <si>
    <t xml:space="preserve">KALAG TURBAT                  </t>
  </si>
  <si>
    <t>2069500</t>
  </si>
  <si>
    <t xml:space="preserve">MIREE                         </t>
  </si>
  <si>
    <t>2069600</t>
  </si>
  <si>
    <t xml:space="preserve">SINANI KALAT                  </t>
  </si>
  <si>
    <t>2069700</t>
  </si>
  <si>
    <t xml:space="preserve">MAZARI KHAN                   </t>
  </si>
  <si>
    <t>2069800</t>
  </si>
  <si>
    <t xml:space="preserve">VILLAGE KALAG                 </t>
  </si>
  <si>
    <t>2069900</t>
  </si>
  <si>
    <t xml:space="preserve">HALAG                         </t>
  </si>
  <si>
    <t>2100000</t>
  </si>
  <si>
    <t>3712000</t>
  </si>
  <si>
    <t xml:space="preserve">COMMONITY GIRLS PRIMARY       </t>
  </si>
  <si>
    <t xml:space="preserve">SORAG BAZAR                   </t>
  </si>
  <si>
    <t>0000338</t>
  </si>
  <si>
    <t>SHEIKH FATIMA</t>
  </si>
  <si>
    <t>GIRLS CADET COLLAGE</t>
  </si>
  <si>
    <t>0011788</t>
  </si>
  <si>
    <t xml:space="preserve">W.S.S MAIN BAZAR              </t>
  </si>
  <si>
    <t>0036450</t>
  </si>
  <si>
    <t xml:space="preserve">W.S.S MOLVI A RAHIM           </t>
  </si>
  <si>
    <t xml:space="preserve">MEHLLAH                       </t>
  </si>
  <si>
    <t xml:space="preserve">ABSOR TURBAT                  </t>
  </si>
  <si>
    <t>0036460</t>
  </si>
  <si>
    <t xml:space="preserve">W.S.S MOLVI A.RAHIM           </t>
  </si>
  <si>
    <t>0085401</t>
  </si>
  <si>
    <t>NEAR CAPTION MAJEED HOUSE</t>
  </si>
  <si>
    <t>ABSAR TURBAT</t>
  </si>
  <si>
    <t>0118030</t>
  </si>
  <si>
    <t xml:space="preserve">W.S.S KOHDA LUQMAN            </t>
  </si>
  <si>
    <t xml:space="preserve">P.H.E ABSAR                   </t>
  </si>
  <si>
    <t>0118160</t>
  </si>
  <si>
    <t xml:space="preserve">W.S.S RAISANI                 </t>
  </si>
  <si>
    <t xml:space="preserve">BAZAR TURBAT                  </t>
  </si>
  <si>
    <t>0167840</t>
  </si>
  <si>
    <t>0176565</t>
  </si>
  <si>
    <t>HAJJI HASIL KHAN MUHALLAH</t>
  </si>
  <si>
    <t>SINGANISAR TURBAT</t>
  </si>
  <si>
    <t>0187010</t>
  </si>
  <si>
    <t xml:space="preserve">FAMILU PLANNING               </t>
  </si>
  <si>
    <t>0190030</t>
  </si>
  <si>
    <t>MIR DURRA MUHALLAH</t>
  </si>
  <si>
    <t>SINGANI SAR TURBAT</t>
  </si>
  <si>
    <t xml:space="preserve">W.S.S SINGANISAR              </t>
  </si>
  <si>
    <t>0194820</t>
  </si>
  <si>
    <t xml:space="preserve">HAJI ABDUL SALAM MEHLLA       </t>
  </si>
  <si>
    <t xml:space="preserve">SINGANI SAR TURBAT            </t>
  </si>
  <si>
    <t>0455601</t>
  </si>
  <si>
    <t xml:space="preserve">WOMEN POLITECHNIC             </t>
  </si>
  <si>
    <t>0455603</t>
  </si>
  <si>
    <t xml:space="preserve">BUILDING                      </t>
  </si>
  <si>
    <t>0473330</t>
  </si>
  <si>
    <t xml:space="preserve">JUDICIAL MAJISTRATE           </t>
  </si>
  <si>
    <t xml:space="preserve">MAJLES SHOORAN                </t>
  </si>
  <si>
    <t>0496200</t>
  </si>
  <si>
    <t xml:space="preserve">PRINCIPAL  DEGREE COLLEGE     </t>
  </si>
  <si>
    <t>0585830</t>
  </si>
  <si>
    <t>NEW BALOCH ABAD SAKHIDAD</t>
  </si>
  <si>
    <t>0590404</t>
  </si>
  <si>
    <t xml:space="preserve">W.S.S ZIRAT                   </t>
  </si>
  <si>
    <t>0590409</t>
  </si>
  <si>
    <t>SHAH ABAD</t>
  </si>
  <si>
    <t>0590410</t>
  </si>
  <si>
    <t xml:space="preserve">NEAR AGRICULTURE COLONY       </t>
  </si>
  <si>
    <t>0596060</t>
  </si>
  <si>
    <t>BORE NO-03 DASHTI BAZAR</t>
  </si>
  <si>
    <t xml:space="preserve">POLICE STATION DIST.          </t>
  </si>
  <si>
    <t>0646410</t>
  </si>
  <si>
    <t>0646940</t>
  </si>
  <si>
    <t xml:space="preserve">W.S.S DR ASIF                 </t>
  </si>
  <si>
    <t>0646950</t>
  </si>
  <si>
    <t xml:space="preserve">HAJI KHAIR MUHAMMAD MOHSAN    </t>
  </si>
  <si>
    <t xml:space="preserve">MOHALLA SALSAL BAZAR TURBAT   </t>
  </si>
  <si>
    <t>0647210</t>
  </si>
  <si>
    <t xml:space="preserve">BOOSTING STATION NO-02        </t>
  </si>
  <si>
    <t xml:space="preserve">ZIARAT SHARIF TURBAT          </t>
  </si>
  <si>
    <t>0647220</t>
  </si>
  <si>
    <t xml:space="preserve">BOOSTING STATION NO-01        </t>
  </si>
  <si>
    <t>0648680</t>
  </si>
  <si>
    <t xml:space="preserve">W.S.S OVERSEAS COLONY         </t>
  </si>
  <si>
    <t>0649200</t>
  </si>
  <si>
    <t xml:space="preserve">M.M.D WORK SHAP               </t>
  </si>
  <si>
    <t>0649220</t>
  </si>
  <si>
    <t xml:space="preserve">COMMISSIONARY BORE NO-03      </t>
  </si>
  <si>
    <t xml:space="preserve">WATER DRINKING PUMP           </t>
  </si>
  <si>
    <t>0650404</t>
  </si>
  <si>
    <t xml:space="preserve">W.S.S BUS TERMINAL            </t>
  </si>
  <si>
    <t>0650407</t>
  </si>
  <si>
    <t xml:space="preserve">P.H.E TURBAT                  </t>
  </si>
  <si>
    <t>0650430</t>
  </si>
  <si>
    <t xml:space="preserve">MEDICAL SUPERTENDENT          </t>
  </si>
  <si>
    <t>0650460</t>
  </si>
  <si>
    <t xml:space="preserve">GORT GIRLS COLLAGE            </t>
  </si>
  <si>
    <t>0652150</t>
  </si>
  <si>
    <t>0694320</t>
  </si>
  <si>
    <t xml:space="preserve">W.S.S BALOCH ABAD WASTOO      </t>
  </si>
  <si>
    <t>0694330</t>
  </si>
  <si>
    <t xml:space="preserve">W.S.S DASHTI                  </t>
  </si>
  <si>
    <t xml:space="preserve">BAZAR BOR NO 2                </t>
  </si>
  <si>
    <t>0694909</t>
  </si>
  <si>
    <t>0757508</t>
  </si>
  <si>
    <t xml:space="preserve">PRINCIPAL BRC                 </t>
  </si>
  <si>
    <t>0757510</t>
  </si>
  <si>
    <t xml:space="preserve">SUOERINTENDENT OF POLICE      </t>
  </si>
  <si>
    <t xml:space="preserve">TIRBAT                        </t>
  </si>
  <si>
    <t>0758100</t>
  </si>
  <si>
    <t xml:space="preserve">COMMISSIONER ROAD TURBAT      </t>
  </si>
  <si>
    <t>0758200</t>
  </si>
  <si>
    <t xml:space="preserve">PRINCIPAL BALOCHISTAN         </t>
  </si>
  <si>
    <t xml:space="preserve">COMMISSIONER ROAD             </t>
  </si>
  <si>
    <t>0758300</t>
  </si>
  <si>
    <t>0759411</t>
  </si>
  <si>
    <t>BORE NO:01  SHAH ABAD</t>
  </si>
  <si>
    <t>ABSAR  TURBAT</t>
  </si>
  <si>
    <t>0759412</t>
  </si>
  <si>
    <t>ABSAR   TURBAT</t>
  </si>
  <si>
    <t>0760110</t>
  </si>
  <si>
    <t xml:space="preserve">NEW HOSPITAL COMPLEX          </t>
  </si>
  <si>
    <t xml:space="preserve">COMMISSIONER ROAD TURAT       </t>
  </si>
  <si>
    <t>0760120</t>
  </si>
  <si>
    <t xml:space="preserve">TECH:TRAINING CENTER          </t>
  </si>
  <si>
    <t xml:space="preserve">TECHINAL TRAINING CENTER      </t>
  </si>
  <si>
    <t>0760200</t>
  </si>
  <si>
    <t xml:space="preserve">CIVIL HOSPTIAL                </t>
  </si>
  <si>
    <t>0780550</t>
  </si>
  <si>
    <t xml:space="preserve">ZOOR BAZAR </t>
  </si>
  <si>
    <t>0787810</t>
  </si>
  <si>
    <t>MALIK ABAD</t>
  </si>
  <si>
    <t>0802424</t>
  </si>
  <si>
    <t>KOSHK  MALIK ARAP</t>
  </si>
  <si>
    <t>0890910</t>
  </si>
  <si>
    <t xml:space="preserve">CSASAR TURBAT                 </t>
  </si>
  <si>
    <t>0933510</t>
  </si>
  <si>
    <t xml:space="preserve">W.S.S BORE NO 1               </t>
  </si>
  <si>
    <t xml:space="preserve">SHAHITUMP                     </t>
  </si>
  <si>
    <t>0933520</t>
  </si>
  <si>
    <t xml:space="preserve">W.S.S SHAHITUMP               </t>
  </si>
  <si>
    <t xml:space="preserve">BORE NO II                    </t>
  </si>
  <si>
    <t>0933530</t>
  </si>
  <si>
    <t xml:space="preserve">W.S.S SHAHI TUMP              </t>
  </si>
  <si>
    <t xml:space="preserve">BORE NO III                   </t>
  </si>
  <si>
    <t>0979910</t>
  </si>
  <si>
    <t xml:space="preserve">SHAHI TUMP TURBAT             </t>
  </si>
  <si>
    <t>0979911</t>
  </si>
  <si>
    <t xml:space="preserve">W.S.S SHSHI TUMP              </t>
  </si>
  <si>
    <t>0983400</t>
  </si>
  <si>
    <t>BORE NO-03 KOSH KALAT</t>
  </si>
  <si>
    <t>0996660</t>
  </si>
  <si>
    <t>1073808</t>
  </si>
  <si>
    <t>BORE 4 GOKDAN</t>
  </si>
  <si>
    <t>1132303</t>
  </si>
  <si>
    <t xml:space="preserve">W.S.S KHAN E PUSHT            </t>
  </si>
  <si>
    <t>1132666</t>
  </si>
  <si>
    <t xml:space="preserve">MALIKI BEACH </t>
  </si>
  <si>
    <t xml:space="preserve">W.S.S KOSHKALAT               </t>
  </si>
  <si>
    <t xml:space="preserve">KOSH KALAT TURBAT             </t>
  </si>
  <si>
    <t>1132701</t>
  </si>
  <si>
    <t xml:space="preserve">W.S.S BAHMEN                  </t>
  </si>
  <si>
    <t xml:space="preserve">BORE NO 2                     </t>
  </si>
  <si>
    <t xml:space="preserve">W.S.S NOKE ABAD               </t>
  </si>
  <si>
    <t>1133707</t>
  </si>
  <si>
    <t xml:space="preserve">W.S.S ALI ABAD                </t>
  </si>
  <si>
    <t>1186501</t>
  </si>
  <si>
    <t>1187000</t>
  </si>
  <si>
    <t xml:space="preserve">W.S.S KUNCHATI                </t>
  </si>
  <si>
    <t>1187003</t>
  </si>
  <si>
    <t xml:space="preserve">W.S.S KHUDAN                  </t>
  </si>
  <si>
    <t>1187008</t>
  </si>
  <si>
    <t xml:space="preserve">W.S.S KUDAN                   </t>
  </si>
  <si>
    <t xml:space="preserve">SOUTH DASHT                   </t>
  </si>
  <si>
    <t>1214411</t>
  </si>
  <si>
    <t xml:space="preserve">NEAR UNIVERSITY TURBAT        </t>
  </si>
  <si>
    <t>1290810</t>
  </si>
  <si>
    <t xml:space="preserve">SARBAZI BAZAR                 </t>
  </si>
  <si>
    <t>1290820</t>
  </si>
  <si>
    <t xml:space="preserve">C/O PHE                       </t>
  </si>
  <si>
    <t>1290830</t>
  </si>
  <si>
    <t xml:space="preserve">C/O P.H.E                     </t>
  </si>
  <si>
    <t>1385930</t>
  </si>
  <si>
    <t xml:space="preserve">W.S.S KALATUK                 </t>
  </si>
  <si>
    <t xml:space="preserve">BORE NO 1                     </t>
  </si>
  <si>
    <t>1385940</t>
  </si>
  <si>
    <t>1388740</t>
  </si>
  <si>
    <t>VILLAGE GODI</t>
  </si>
  <si>
    <t>1540010</t>
  </si>
  <si>
    <t xml:space="preserve">M/S SECRETARY                 </t>
  </si>
  <si>
    <t xml:space="preserve">AND COLD STORAGE              </t>
  </si>
  <si>
    <t>1629420</t>
  </si>
  <si>
    <t xml:space="preserve">W.S.S 7TH MARALA              </t>
  </si>
  <si>
    <t>1629440</t>
  </si>
  <si>
    <t xml:space="preserve">DATES COMPLEX JASK            </t>
  </si>
  <si>
    <t>1629700</t>
  </si>
  <si>
    <t xml:space="preserve">SAMI KALAG                    </t>
  </si>
  <si>
    <t>1629707</t>
  </si>
  <si>
    <t xml:space="preserve">W.S.S MULKEE BAZAR            </t>
  </si>
  <si>
    <t>1630330</t>
  </si>
  <si>
    <t>1630340</t>
  </si>
  <si>
    <t xml:space="preserve">W.S.S PHE SORAP SOLO BULEDA   </t>
  </si>
  <si>
    <t>1644640</t>
  </si>
  <si>
    <t xml:space="preserve">W.S.S ABDUL REHMAN            </t>
  </si>
  <si>
    <t xml:space="preserve">BAZAR HOSHAB                  </t>
  </si>
  <si>
    <t>1644660</t>
  </si>
  <si>
    <t>1644670</t>
  </si>
  <si>
    <t>1644680</t>
  </si>
  <si>
    <t xml:space="preserve">W.S.S OLD                     </t>
  </si>
  <si>
    <t>1644690</t>
  </si>
  <si>
    <t>1685080</t>
  </si>
  <si>
    <t>1721060</t>
  </si>
  <si>
    <t xml:space="preserve">W.S.S REK-E-SAR               </t>
  </si>
  <si>
    <t>1747100</t>
  </si>
  <si>
    <t xml:space="preserve">W.S.S KOSHK                   </t>
  </si>
  <si>
    <t>1747107</t>
  </si>
  <si>
    <t>1816000</t>
  </si>
  <si>
    <t xml:space="preserve">MUHAMMAD ABAD MINAZ           </t>
  </si>
  <si>
    <t>1816200</t>
  </si>
  <si>
    <t xml:space="preserve">MINAZ BULLEDA                 </t>
  </si>
  <si>
    <t>1880820</t>
  </si>
  <si>
    <t>0016662</t>
  </si>
  <si>
    <t>0016663</t>
  </si>
  <si>
    <t xml:space="preserve">LIPROCY CONTROL PROGRAME      </t>
  </si>
  <si>
    <t>0016664</t>
  </si>
  <si>
    <t xml:space="preserve">CENTRE NO.II                  </t>
  </si>
  <si>
    <t xml:space="preserve">GPO ROAD TURBAT               </t>
  </si>
  <si>
    <t>0016665</t>
  </si>
  <si>
    <t>0028400</t>
  </si>
  <si>
    <t xml:space="preserve">W.S.S BALOCHI                 </t>
  </si>
  <si>
    <t xml:space="preserve">BAZAR ABSOR                   </t>
  </si>
  <si>
    <t>0028420</t>
  </si>
  <si>
    <t xml:space="preserve">TUBE WELL NO.II               </t>
  </si>
  <si>
    <t xml:space="preserve">MURAD MAHALLAH ABSAR          </t>
  </si>
  <si>
    <t xml:space="preserve">SALLALAH BAZAR TURBAT         </t>
  </si>
  <si>
    <t xml:space="preserve">MOLVI ABDUL REHIM MEHLAH      </t>
  </si>
  <si>
    <t xml:space="preserve">BUNDAY KALAT ABSOR            </t>
  </si>
  <si>
    <t>0118000</t>
  </si>
  <si>
    <t xml:space="preserve">W.S.S MAIN                    </t>
  </si>
  <si>
    <t>0118110</t>
  </si>
  <si>
    <t xml:space="preserve">W.S.S NEAR                    </t>
  </si>
  <si>
    <t>0119200</t>
  </si>
  <si>
    <t xml:space="preserve">W.S.S ABSOR                   </t>
  </si>
  <si>
    <t>0120110</t>
  </si>
  <si>
    <t xml:space="preserve">W.S.S CHASAR                  </t>
  </si>
  <si>
    <t xml:space="preserve">BOR NO 1                      </t>
  </si>
  <si>
    <t>0167810</t>
  </si>
  <si>
    <t xml:space="preserve">W S S DARUL HADEES            </t>
  </si>
  <si>
    <t xml:space="preserve">SALA BAZAR                    </t>
  </si>
  <si>
    <t>0167820</t>
  </si>
  <si>
    <t xml:space="preserve">W S S SANGANI SIR             </t>
  </si>
  <si>
    <t xml:space="preserve">BOR NO 2                      </t>
  </si>
  <si>
    <t xml:space="preserve">LIPROSY CENTRE                </t>
  </si>
  <si>
    <t>0440060</t>
  </si>
  <si>
    <t xml:space="preserve">COMPUTER CENTER GOVT MODEL    </t>
  </si>
  <si>
    <t>0455020</t>
  </si>
  <si>
    <t xml:space="preserve">TUBE WELL WOMAN               </t>
  </si>
  <si>
    <t xml:space="preserve">H.COL: TURBAT                 </t>
  </si>
  <si>
    <t>0494400</t>
  </si>
  <si>
    <t xml:space="preserve">D.C. ROAD                     </t>
  </si>
  <si>
    <t>0496310</t>
  </si>
  <si>
    <t xml:space="preserve">W.S.S KOLWAI                  </t>
  </si>
  <si>
    <t>0552510</t>
  </si>
  <si>
    <t xml:space="preserve">100 DAM                       </t>
  </si>
  <si>
    <t>0632220</t>
  </si>
  <si>
    <t>PRINCIPAL LAG BANGALO</t>
  </si>
  <si>
    <t>BCR COLONY</t>
  </si>
  <si>
    <t>0640620</t>
  </si>
  <si>
    <t xml:space="preserve">S.E CIRCLE                    </t>
  </si>
  <si>
    <t xml:space="preserve">S.E IRRIGATION                </t>
  </si>
  <si>
    <t xml:space="preserve">MAKRAN                        </t>
  </si>
  <si>
    <t xml:space="preserve">COLONY TOWN                   </t>
  </si>
  <si>
    <t>0643920</t>
  </si>
  <si>
    <t xml:space="preserve">B&amp;R NEAR COMMISSIONER HOUSE   </t>
  </si>
  <si>
    <t>0644000</t>
  </si>
  <si>
    <t xml:space="preserve">COMM: TUBE WELL               </t>
  </si>
  <si>
    <t>0646000</t>
  </si>
  <si>
    <t xml:space="preserve">W.S.S COMMISSIONERY           </t>
  </si>
  <si>
    <t>0646800</t>
  </si>
  <si>
    <t xml:space="preserve">DISTRICT ACCOUTANTS OFFICER   </t>
  </si>
  <si>
    <t>0646900</t>
  </si>
  <si>
    <t xml:space="preserve">BORE NO.1                     </t>
  </si>
  <si>
    <t xml:space="preserve">SALALA BAZAR TURBAT           </t>
  </si>
  <si>
    <t xml:space="preserve">W.S.S SALALA BAZAR            </t>
  </si>
  <si>
    <t>0647100</t>
  </si>
  <si>
    <t xml:space="preserve">KOHBAN TURBAT                 </t>
  </si>
  <si>
    <t>0647200</t>
  </si>
  <si>
    <t xml:space="preserve">DRUG ADDICTS REHIBILITATION   </t>
  </si>
  <si>
    <t xml:space="preserve">SALLALAH BAZAR                </t>
  </si>
  <si>
    <t>0647400</t>
  </si>
  <si>
    <t xml:space="preserve">BORE NO 3                     </t>
  </si>
  <si>
    <t>0648600</t>
  </si>
  <si>
    <t xml:space="preserve">MULAI BAZAR                   </t>
  </si>
  <si>
    <t>0648900</t>
  </si>
  <si>
    <t xml:space="preserve">W.S.S DASHTI BAZAR            </t>
  </si>
  <si>
    <t>0648930</t>
  </si>
  <si>
    <t>GULSHAN ABAD DASHTI BAZAR</t>
  </si>
  <si>
    <t xml:space="preserve">D.H.D.C HOSPITAL              </t>
  </si>
  <si>
    <t>0649900</t>
  </si>
  <si>
    <t xml:space="preserve">T.WELL CONNECTION HEALTH      </t>
  </si>
  <si>
    <t xml:space="preserve">PASNI ROAD                    </t>
  </si>
  <si>
    <t xml:space="preserve">A D WATER SUPLY SCHEEM        </t>
  </si>
  <si>
    <t xml:space="preserve">AGRICULTAR TURBAT             </t>
  </si>
  <si>
    <t>0652000</t>
  </si>
  <si>
    <t xml:space="preserve">GOVT. DEGREE COLLEGE          </t>
  </si>
  <si>
    <t>0652120</t>
  </si>
  <si>
    <t xml:space="preserve">HIGH COURT                    </t>
  </si>
  <si>
    <t>0720800</t>
  </si>
  <si>
    <t xml:space="preserve">KOLWAI BAZAR ABSAR            </t>
  </si>
  <si>
    <t xml:space="preserve">STATION ABSAR                 </t>
  </si>
  <si>
    <t>0731203</t>
  </si>
  <si>
    <t>0759400</t>
  </si>
  <si>
    <t xml:space="preserve">DAT RESEARCH FARM OFFICE      </t>
  </si>
  <si>
    <t xml:space="preserve">TURBAT ABSIR                  </t>
  </si>
  <si>
    <t>0802410</t>
  </si>
  <si>
    <t>0933500</t>
  </si>
  <si>
    <t>0941900</t>
  </si>
  <si>
    <t xml:space="preserve">SHAHITUMP KOSHKALAT ROAD      </t>
  </si>
  <si>
    <t>0983600</t>
  </si>
  <si>
    <t>0983610</t>
  </si>
  <si>
    <t xml:space="preserve">W.S.S BEHMAN                  </t>
  </si>
  <si>
    <t>1073860</t>
  </si>
  <si>
    <t xml:space="preserve">W S S BASOIL KHAN             </t>
  </si>
  <si>
    <t>1118000</t>
  </si>
  <si>
    <t xml:space="preserve">W.S.S DANNUK                  </t>
  </si>
  <si>
    <t>1132300</t>
  </si>
  <si>
    <t xml:space="preserve">KOSHKALAT ROAD                </t>
  </si>
  <si>
    <t>1132500</t>
  </si>
  <si>
    <t>1132762</t>
  </si>
  <si>
    <t xml:space="preserve">PEER MUHAMMAD ZARGEPT         </t>
  </si>
  <si>
    <t xml:space="preserve">VILLAGE NOKALAT               </t>
  </si>
  <si>
    <t xml:space="preserve">VILLAGE NOKE ABAD             </t>
  </si>
  <si>
    <t xml:space="preserve">W.S.S PHATAN E KHAR           </t>
  </si>
  <si>
    <t xml:space="preserve">PATHAN KAHOOR TURBAT          </t>
  </si>
  <si>
    <t>1148100</t>
  </si>
  <si>
    <t xml:space="preserve">W.S.S GOGDAY NO II            </t>
  </si>
  <si>
    <t>1180905</t>
  </si>
  <si>
    <t>W,S,S</t>
  </si>
  <si>
    <t>BALOCHI BAZAR KIKEN</t>
  </si>
  <si>
    <t>1180990</t>
  </si>
  <si>
    <t xml:space="preserve">W S S PUGUSH                  </t>
  </si>
  <si>
    <t>1187709</t>
  </si>
  <si>
    <t xml:space="preserve">W.S.S MEDICAL COLLAGE         </t>
  </si>
  <si>
    <t xml:space="preserve">GIVANI                        </t>
  </si>
  <si>
    <t>1220606</t>
  </si>
  <si>
    <t xml:space="preserve">W S S SHAPUK                  </t>
  </si>
  <si>
    <t>1292510</t>
  </si>
  <si>
    <t xml:space="preserve">W S S JAIRAK                  </t>
  </si>
  <si>
    <t>1292520</t>
  </si>
  <si>
    <t xml:space="preserve">W S S KARKI                   </t>
  </si>
  <si>
    <t>1367800</t>
  </si>
  <si>
    <t xml:space="preserve">W.S.S SORAGE                  </t>
  </si>
  <si>
    <t>1385000</t>
  </si>
  <si>
    <t xml:space="preserve">W.S.S SABUN                   </t>
  </si>
  <si>
    <t>1444600</t>
  </si>
  <si>
    <t xml:space="preserve">NASIR ABAD TURBAT             </t>
  </si>
  <si>
    <t>1454200</t>
  </si>
  <si>
    <t xml:space="preserve">MEDICAL OFFICER RURAL HEALTH  </t>
  </si>
  <si>
    <t>1470310</t>
  </si>
  <si>
    <t>EAST NASIR ABAD</t>
  </si>
  <si>
    <t>1470320</t>
  </si>
  <si>
    <t>WEST NASIR ABAD</t>
  </si>
  <si>
    <t>1470330</t>
  </si>
  <si>
    <t>BORE NO-01 NASIR ABAD</t>
  </si>
  <si>
    <t>1470340</t>
  </si>
  <si>
    <t>KHAIR ABAD</t>
  </si>
  <si>
    <t>1627130</t>
  </si>
  <si>
    <t xml:space="preserve">MINI INDUSTRIAL STATE         </t>
  </si>
  <si>
    <t xml:space="preserve">BULEDA CROSS                  </t>
  </si>
  <si>
    <t>1629490</t>
  </si>
  <si>
    <t xml:space="preserve">W S S SHAHRAK SHAHEED         </t>
  </si>
  <si>
    <t>1629600</t>
  </si>
  <si>
    <t xml:space="preserve">VILLAGE SHAPUK                </t>
  </si>
  <si>
    <t>1629703</t>
  </si>
  <si>
    <t>1629766</t>
  </si>
  <si>
    <t xml:space="preserve">W.S.S ASMI BAZAR              </t>
  </si>
  <si>
    <t xml:space="preserve">K HOSHAB                      </t>
  </si>
  <si>
    <t>1630300</t>
  </si>
  <si>
    <t xml:space="preserve">W.S.S JUSAK                   </t>
  </si>
  <si>
    <t>1630310</t>
  </si>
  <si>
    <t>1631100</t>
  </si>
  <si>
    <t xml:space="preserve">CHAIRMAN WATER SUPPLY         </t>
  </si>
  <si>
    <t>1631400</t>
  </si>
  <si>
    <t xml:space="preserve">W.S.S SHARAK                  </t>
  </si>
  <si>
    <t>1631440</t>
  </si>
  <si>
    <t xml:space="preserve">W S S KONCHTI                 </t>
  </si>
  <si>
    <t xml:space="preserve">WATER SUPLLY SECHEME          </t>
  </si>
  <si>
    <t xml:space="preserve">SIGN-A-BAD                    </t>
  </si>
  <si>
    <t>1631700</t>
  </si>
  <si>
    <t xml:space="preserve">CHAIRMAN WATER                </t>
  </si>
  <si>
    <t xml:space="preserve">KIKAN                         </t>
  </si>
  <si>
    <t>1632000</t>
  </si>
  <si>
    <t>CHAIRMAN COMUMITY WATER SUPPLY</t>
  </si>
  <si>
    <t xml:space="preserve">KASIAK                        </t>
  </si>
  <si>
    <t>1643460</t>
  </si>
  <si>
    <t xml:space="preserve">W S S HOSHAB                  </t>
  </si>
  <si>
    <t>1643470</t>
  </si>
  <si>
    <t xml:space="preserve">W S S LAIN BAZAR              </t>
  </si>
  <si>
    <t>1648610</t>
  </si>
  <si>
    <t xml:space="preserve">C/O PHE HOSHAB                </t>
  </si>
  <si>
    <t>1648900</t>
  </si>
  <si>
    <t xml:space="preserve">W.S.S LAIN BAZAR              </t>
  </si>
  <si>
    <t xml:space="preserve">HOSHAB NO II                  </t>
  </si>
  <si>
    <t>1685081</t>
  </si>
  <si>
    <t xml:space="preserve">W S S GATE-U-DUP              </t>
  </si>
  <si>
    <t>1685082</t>
  </si>
  <si>
    <t xml:space="preserve">W S S BALTANK                 </t>
  </si>
  <si>
    <t>1685083</t>
  </si>
  <si>
    <t xml:space="preserve">W S S AHMED BAZAR             </t>
  </si>
  <si>
    <t>1685084</t>
  </si>
  <si>
    <t>1685085</t>
  </si>
  <si>
    <t xml:space="preserve">W S S ROD KHAN                </t>
  </si>
  <si>
    <t>1686710</t>
  </si>
  <si>
    <t xml:space="preserve">W S S BADAL BAZAR             </t>
  </si>
  <si>
    <t>1704404</t>
  </si>
  <si>
    <t>BORE 2 CHIB</t>
  </si>
  <si>
    <t>BULEDA TURBAT</t>
  </si>
  <si>
    <t>1720900</t>
  </si>
  <si>
    <t xml:space="preserve">KORE PUSHT BIT BULLEDA        </t>
  </si>
  <si>
    <t>1721000</t>
  </si>
  <si>
    <t xml:space="preserve">W.S.S KOREE PUSHT             </t>
  </si>
  <si>
    <t>1721300</t>
  </si>
  <si>
    <t xml:space="preserve">BOYS INTER COLLAGE            </t>
  </si>
  <si>
    <t>1760500</t>
  </si>
  <si>
    <t xml:space="preserve">W.S.S CHIB                    </t>
  </si>
  <si>
    <t>1804750</t>
  </si>
  <si>
    <t>KOR E PUSHT BIT</t>
  </si>
  <si>
    <t>1804760</t>
  </si>
  <si>
    <t>BASHIR ABAD KOSHK</t>
  </si>
  <si>
    <t>1807410</t>
  </si>
  <si>
    <t xml:space="preserve">PASHI ROAD                    </t>
  </si>
  <si>
    <t>1816207</t>
  </si>
  <si>
    <t xml:space="preserve">W S S MAINAZ MUHAMMAD BAZAR   </t>
  </si>
  <si>
    <t>1863200</t>
  </si>
  <si>
    <t xml:space="preserve">WERAT SUPLAY SCHEEM HERRONK   </t>
  </si>
  <si>
    <t>2037300</t>
  </si>
  <si>
    <t xml:space="preserve">GINNA SOLBAND TURBAT          </t>
  </si>
  <si>
    <t>2037800</t>
  </si>
  <si>
    <t xml:space="preserve">GOVT.HIGH SCHOOL              </t>
  </si>
  <si>
    <t>2037900</t>
  </si>
  <si>
    <t xml:space="preserve">KALOTAK TURBAT                </t>
  </si>
  <si>
    <t>48612</t>
  </si>
  <si>
    <t xml:space="preserve">VILLAGE KATAGIRE              </t>
  </si>
  <si>
    <t>0380301</t>
  </si>
  <si>
    <t xml:space="preserve">SCHOOL CHITKAN                </t>
  </si>
  <si>
    <t>0380302</t>
  </si>
  <si>
    <t>0545100</t>
  </si>
  <si>
    <t xml:space="preserve">A.C.BANGLOW                   </t>
  </si>
  <si>
    <t xml:space="preserve">NEAR JAMEH MASJID TEHSIL AREA </t>
  </si>
  <si>
    <t xml:space="preserve">CHITKAN PANJGOOR              </t>
  </si>
  <si>
    <t>0554060</t>
  </si>
  <si>
    <t xml:space="preserve">SORDO                         </t>
  </si>
  <si>
    <t>0827200</t>
  </si>
  <si>
    <t xml:space="preserve">GOVT GIRLS COMMUNITY.M.SCHOOL </t>
  </si>
  <si>
    <t xml:space="preserve">GRAMKAN                       </t>
  </si>
  <si>
    <t xml:space="preserve">HEAD MASTER G.BOYS.P.SCHOOL   </t>
  </si>
  <si>
    <t xml:space="preserve">KHUDABADAN                    </t>
  </si>
  <si>
    <t>1014400</t>
  </si>
  <si>
    <t xml:space="preserve">KHUDABADAN BOG WARD           </t>
  </si>
  <si>
    <t>1550100</t>
  </si>
  <si>
    <t xml:space="preserve">SHAHO KAN                     </t>
  </si>
  <si>
    <t>1550200</t>
  </si>
  <si>
    <t xml:space="preserve">GOVT PRIMIRY SCHOOL           </t>
  </si>
  <si>
    <t xml:space="preserve">NASEER ABAD EASSAI            </t>
  </si>
  <si>
    <t>1550300</t>
  </si>
  <si>
    <t xml:space="preserve">BATAAN EASSAI                 </t>
  </si>
  <si>
    <t>1550400</t>
  </si>
  <si>
    <t xml:space="preserve">DUZNAP                        </t>
  </si>
  <si>
    <t>1550500</t>
  </si>
  <si>
    <t xml:space="preserve">DUZNAB                        </t>
  </si>
  <si>
    <t>1550510</t>
  </si>
  <si>
    <t xml:space="preserve">DEVELOPMENT OFFICE            </t>
  </si>
  <si>
    <t xml:space="preserve">NEAR TEHSIL OFFICE            </t>
  </si>
  <si>
    <t>1550600</t>
  </si>
  <si>
    <t>1550700</t>
  </si>
  <si>
    <t xml:space="preserve">KAHNZANGI                     </t>
  </si>
  <si>
    <t>1550800</t>
  </si>
  <si>
    <t xml:space="preserve">KAHN ZANGI                    </t>
  </si>
  <si>
    <t>1550900</t>
  </si>
  <si>
    <t xml:space="preserve">SHOUKAT ABAD ESSAI            </t>
  </si>
  <si>
    <t xml:space="preserve">ESSAI                         </t>
  </si>
  <si>
    <t>1551100</t>
  </si>
  <si>
    <t xml:space="preserve">UNION CONCAL ESSAI            </t>
  </si>
  <si>
    <t>1551200</t>
  </si>
  <si>
    <t xml:space="preserve">GOVT GIRLS MIDALLA SCHOOL     </t>
  </si>
  <si>
    <t xml:space="preserve">EASSI KALAT                   </t>
  </si>
  <si>
    <t>1551300</t>
  </si>
  <si>
    <t>1551500</t>
  </si>
  <si>
    <t xml:space="preserve">BONISTAN                      </t>
  </si>
  <si>
    <t>1551600</t>
  </si>
  <si>
    <t xml:space="preserve">CHUNGI BAZAR                  </t>
  </si>
  <si>
    <t>1551700</t>
  </si>
  <si>
    <t>1551900</t>
  </si>
  <si>
    <t xml:space="preserve">DUZNAP BONISTAN               </t>
  </si>
  <si>
    <t>1552000</t>
  </si>
  <si>
    <t xml:space="preserve">NOK ABAD BONISTAN             </t>
  </si>
  <si>
    <t>1552100</t>
  </si>
  <si>
    <t xml:space="preserve">HAFIZ ABAD BONISTAN           </t>
  </si>
  <si>
    <t xml:space="preserve">PANGJOOR                      </t>
  </si>
  <si>
    <t>1552200</t>
  </si>
  <si>
    <t xml:space="preserve">HEAD MISTRES GOVT GIRLS       </t>
  </si>
  <si>
    <t xml:space="preserve">COMANITY SCHOOL KAREEM ABAD   </t>
  </si>
  <si>
    <t>1552300</t>
  </si>
  <si>
    <t xml:space="preserve">CHITKAN                       </t>
  </si>
  <si>
    <t>1552400</t>
  </si>
  <si>
    <t xml:space="preserve">GOVT GIRL PRIMARY             </t>
  </si>
  <si>
    <t>1552500</t>
  </si>
  <si>
    <t xml:space="preserve">NEW CHITKAN                   </t>
  </si>
  <si>
    <t>1552600</t>
  </si>
  <si>
    <t>1552700</t>
  </si>
  <si>
    <t xml:space="preserve">GRAB ABAD NO-01 CHITKAN       </t>
  </si>
  <si>
    <t>1552800</t>
  </si>
  <si>
    <t>1552900</t>
  </si>
  <si>
    <t>1553000</t>
  </si>
  <si>
    <t xml:space="preserve">NOKE ABAD CHITKAN             </t>
  </si>
  <si>
    <t xml:space="preserve">NAIK MUHAMMAD BAZAR CHTKAN    </t>
  </si>
  <si>
    <t xml:space="preserve">GRAIABABAD CHITKAN            </t>
  </si>
  <si>
    <t>1553500</t>
  </si>
  <si>
    <t xml:space="preserve">PUBLIC HEALTH ENGNEER OFFICE  </t>
  </si>
  <si>
    <t>1553600</t>
  </si>
  <si>
    <t>PABLIC HEALTH ENGINREEING DEPT</t>
  </si>
  <si>
    <t xml:space="preserve">WATER WORK                    </t>
  </si>
  <si>
    <t xml:space="preserve">PANJGUR                       </t>
  </si>
  <si>
    <t>1553700</t>
  </si>
  <si>
    <t xml:space="preserve">BABOO MOHALLAH CHITKAN        </t>
  </si>
  <si>
    <t>1553900</t>
  </si>
  <si>
    <t>1554100</t>
  </si>
  <si>
    <t xml:space="preserve">NEAR PORT ROAD                </t>
  </si>
  <si>
    <t>1554600</t>
  </si>
  <si>
    <t xml:space="preserve">H.M.HIGH SCHOOL HOUSE         </t>
  </si>
  <si>
    <t xml:space="preserve">NEAR G.P OFFICE TEHSIL AREA   </t>
  </si>
  <si>
    <t xml:space="preserve">GOVERNMENT GIRL HOSTAL        </t>
  </si>
  <si>
    <t xml:space="preserve">ELEMENTARY COLLEGE CHITKAN    </t>
  </si>
  <si>
    <t>1555100</t>
  </si>
  <si>
    <t xml:space="preserve">S.D.O OFFICE B&amp;R NO.1         </t>
  </si>
  <si>
    <t>NEAR B &amp; R OFFICE TEHSLIL AREA</t>
  </si>
  <si>
    <t>1555200</t>
  </si>
  <si>
    <t xml:space="preserve">X.E.N OFFICE B&amp;R              </t>
  </si>
  <si>
    <t xml:space="preserve">NEAR B &amp; R OFFICE TEHSIL AREA </t>
  </si>
  <si>
    <t>1555300</t>
  </si>
  <si>
    <t xml:space="preserve">D.S.P QUARTER GUARD           </t>
  </si>
  <si>
    <t xml:space="preserve">NEAR POLICE STATION CHITKAN   </t>
  </si>
  <si>
    <t xml:space="preserve"> PANJGOOR                     </t>
  </si>
  <si>
    <t>1555400</t>
  </si>
  <si>
    <t xml:space="preserve">DEPUTY SUPERINTENDENT JAIL    </t>
  </si>
  <si>
    <t xml:space="preserve">NEAR T&amp;T DEPT:                </t>
  </si>
  <si>
    <t>1555500</t>
  </si>
  <si>
    <t xml:space="preserve">CENTRAL CONTROL ROOM LEAVISE  </t>
  </si>
  <si>
    <t>1555510</t>
  </si>
  <si>
    <t xml:space="preserve">DEPTY DIRECTOR                </t>
  </si>
  <si>
    <t xml:space="preserve">AGRICULTURE DEPTT.            </t>
  </si>
  <si>
    <t>1555520</t>
  </si>
  <si>
    <t xml:space="preserve">SECRETORY AGRICULTURE         </t>
  </si>
  <si>
    <t>1555600</t>
  </si>
  <si>
    <t xml:space="preserve">NEAR AGRI OFFICE TEHSIL AREA  </t>
  </si>
  <si>
    <t>1555900</t>
  </si>
  <si>
    <t xml:space="preserve">ASSISTENT DIRECTOR LOCAL GOVT </t>
  </si>
  <si>
    <t>1556010</t>
  </si>
  <si>
    <t xml:space="preserve">NOKABAD TASP                  </t>
  </si>
  <si>
    <t>1556100</t>
  </si>
  <si>
    <t xml:space="preserve">AGRI:                         </t>
  </si>
  <si>
    <t xml:space="preserve">NEAR GIRLS MIDDLE SCHOOL      </t>
  </si>
  <si>
    <t xml:space="preserve">TEHSIL AREA CHITKAN PANJGOOR  </t>
  </si>
  <si>
    <t>1556200</t>
  </si>
  <si>
    <t xml:space="preserve">AD.ARI                        </t>
  </si>
  <si>
    <t>1556800</t>
  </si>
  <si>
    <t xml:space="preserve">D.F.C FOOD                    </t>
  </si>
  <si>
    <t xml:space="preserve">NEAR POWER HOUSE CHITKAN      </t>
  </si>
  <si>
    <t>1557000</t>
  </si>
  <si>
    <t xml:space="preserve">WATER TANK                    </t>
  </si>
  <si>
    <t xml:space="preserve">CIVIL HOSPITAL PANJGOOR       </t>
  </si>
  <si>
    <t xml:space="preserve">E.D.O HELTH                   </t>
  </si>
  <si>
    <t xml:space="preserve">DISTRICT PANJGOOR             </t>
  </si>
  <si>
    <t>1557200</t>
  </si>
  <si>
    <t xml:space="preserve">NEAR OLD HOSPITAL CHITKAN     </t>
  </si>
  <si>
    <t>1557300</t>
  </si>
  <si>
    <t xml:space="preserve">MEDICAL SUPERINTEDENT         </t>
  </si>
  <si>
    <t xml:space="preserve">Q.NO 3 D.H.O HOSPITAL         </t>
  </si>
  <si>
    <t>1557320</t>
  </si>
  <si>
    <t>NEAR HELPER SCHOOL TEHSIL AREA</t>
  </si>
  <si>
    <t>1557390</t>
  </si>
  <si>
    <t xml:space="preserve">D.H.O BUNLOW                  </t>
  </si>
  <si>
    <t xml:space="preserve">AIRPORT ROAD CHITKAN          </t>
  </si>
  <si>
    <t>1558500</t>
  </si>
  <si>
    <t xml:space="preserve">INCHAR LEPROCY CENTRE         </t>
  </si>
  <si>
    <t>1558700</t>
  </si>
  <si>
    <t xml:space="preserve">OLD CIVIL HOSPITAL CHITKAN    </t>
  </si>
  <si>
    <t>1559200</t>
  </si>
  <si>
    <t xml:space="preserve">ASSISTANT AGRUCULTURE         </t>
  </si>
  <si>
    <t xml:space="preserve">NEAR A.D AGRI: HOUSE          </t>
  </si>
  <si>
    <t>1559300</t>
  </si>
  <si>
    <t xml:space="preserve">EADA / OFWM                   </t>
  </si>
  <si>
    <t xml:space="preserve">ASSISTANT DIRECTOR AGRI:      </t>
  </si>
  <si>
    <t xml:space="preserve">WATER MANAGMANT PANJGOOR      </t>
  </si>
  <si>
    <t>1559500</t>
  </si>
  <si>
    <t xml:space="preserve">HEAD MASTER GOVT:GIRL SCHOOL  </t>
  </si>
  <si>
    <t xml:space="preserve">TAR OFFICE CHITKAN            </t>
  </si>
  <si>
    <t>1559900</t>
  </si>
  <si>
    <t xml:space="preserve">VETERNARY HOSPITAL OFFICE     </t>
  </si>
  <si>
    <t xml:space="preserve">NEAR CIVIL HOSPITAL CHITKAN   </t>
  </si>
  <si>
    <t>1560000</t>
  </si>
  <si>
    <t xml:space="preserve">GOVT POLTRY FORM OFFICE       </t>
  </si>
  <si>
    <t xml:space="preserve">ISLAMABAD AREA CHITKAN        </t>
  </si>
  <si>
    <t>1560100</t>
  </si>
  <si>
    <t>1560200</t>
  </si>
  <si>
    <t xml:space="preserve">GOVT POLTRY FORM HALL         </t>
  </si>
  <si>
    <t>1560700</t>
  </si>
  <si>
    <t xml:space="preserve">NEAR D.S.P HOUSE              </t>
  </si>
  <si>
    <t>1560800</t>
  </si>
  <si>
    <t xml:space="preserve">DISTICT EDUCATION OFFICE      </t>
  </si>
  <si>
    <t xml:space="preserve">D E O FEMAL ENEAR COMISSION   </t>
  </si>
  <si>
    <t>1560900</t>
  </si>
  <si>
    <t xml:space="preserve">NEAR POLICE LINE CHITKAN      </t>
  </si>
  <si>
    <t>1561000</t>
  </si>
  <si>
    <t xml:space="preserve">D.S.P. HOUSE                  </t>
  </si>
  <si>
    <t xml:space="preserve">NEAR D.C OFFICE TEHSIL AREA   </t>
  </si>
  <si>
    <t>1561001</t>
  </si>
  <si>
    <t xml:space="preserve">D.S.P. OFFICE                 </t>
  </si>
  <si>
    <t>1561004</t>
  </si>
  <si>
    <t xml:space="preserve">DISTRICT POLICE OFFICE        </t>
  </si>
  <si>
    <t>1561040</t>
  </si>
  <si>
    <t xml:space="preserve">DPO HOUSE                     </t>
  </si>
  <si>
    <t>1561200</t>
  </si>
  <si>
    <t xml:space="preserve">NEAR T&amp;T EXCHANGE CHITKAN     </t>
  </si>
  <si>
    <t>1561300</t>
  </si>
  <si>
    <t xml:space="preserve">LIVISE THANA                  </t>
  </si>
  <si>
    <t>1561400</t>
  </si>
  <si>
    <t>1561570</t>
  </si>
  <si>
    <t xml:space="preserve">COMMISSIONER BANGLOW          </t>
  </si>
  <si>
    <t xml:space="preserve">MAIN ROAD SORDO TEHSIL AREA   </t>
  </si>
  <si>
    <t>1561580</t>
  </si>
  <si>
    <t xml:space="preserve">S.D.O. IRREGATION             </t>
  </si>
  <si>
    <t xml:space="preserve">D.C OFFICE MAIN ROAD CHITKAN  </t>
  </si>
  <si>
    <t>1561590</t>
  </si>
  <si>
    <t xml:space="preserve">S.D.O.IRRAQATION              </t>
  </si>
  <si>
    <t xml:space="preserve">NEAR SOCIAL WELFARE OFFICE    </t>
  </si>
  <si>
    <t>1561700</t>
  </si>
  <si>
    <t xml:space="preserve">D.S.P BARACK NO.1             </t>
  </si>
  <si>
    <t>1561800</t>
  </si>
  <si>
    <t xml:space="preserve">ADDITIONAL AND SESSION JUDGE  </t>
  </si>
  <si>
    <t xml:space="preserve">NEAR D.C OFFICE CHITKAN       </t>
  </si>
  <si>
    <t>1561900</t>
  </si>
  <si>
    <t xml:space="preserve">ADDITIONAL SESSION JUDGE      </t>
  </si>
  <si>
    <t>1561950</t>
  </si>
  <si>
    <t xml:space="preserve">ADDITIONAL JUDGE GUARD ROOM   </t>
  </si>
  <si>
    <t>1562000</t>
  </si>
  <si>
    <t xml:space="preserve">ASSISTANT DISTRICT ATTORNEY   </t>
  </si>
  <si>
    <t xml:space="preserve">C/O SESSION COURT             </t>
  </si>
  <si>
    <t>1562100</t>
  </si>
  <si>
    <t xml:space="preserve">ASSIST DISTRICT ATTARNEY      </t>
  </si>
  <si>
    <t>1562200</t>
  </si>
  <si>
    <t xml:space="preserve">NEAR TEHSIL OFFICE CHITKAN    </t>
  </si>
  <si>
    <t>1562300</t>
  </si>
  <si>
    <t>1562400</t>
  </si>
  <si>
    <t xml:space="preserve">S.D.O. B&amp;R OFFICE             </t>
  </si>
  <si>
    <t>1562500</t>
  </si>
  <si>
    <t xml:space="preserve">S.D.O IRREGATION OFFICE       </t>
  </si>
  <si>
    <t xml:space="preserve">D.C OFFICE ROAD CHITKAN       </t>
  </si>
  <si>
    <t>1562600</t>
  </si>
  <si>
    <t xml:space="preserve">X.E.N ENGIEER PUBLIC HEALTH   </t>
  </si>
  <si>
    <t xml:space="preserve">NEAR EDUCATION OFFICE CHITKAN </t>
  </si>
  <si>
    <t>1562700</t>
  </si>
  <si>
    <t xml:space="preserve">HEAD MASTER MODEL HIGH SCHOOL </t>
  </si>
  <si>
    <t xml:space="preserve">NEAR T&amp;T EXCHANGE             </t>
  </si>
  <si>
    <t>1562900</t>
  </si>
  <si>
    <t>1563000</t>
  </si>
  <si>
    <t xml:space="preserve">MAIN ROAD SORDO CHITKAN       </t>
  </si>
  <si>
    <t>1563100</t>
  </si>
  <si>
    <t>1563200</t>
  </si>
  <si>
    <t xml:space="preserve">NEAR D.S.P HOUSE CHITKAN      </t>
  </si>
  <si>
    <t>1563300</t>
  </si>
  <si>
    <t xml:space="preserve">GOVT GIRLS INTER COLLEGE      </t>
  </si>
  <si>
    <t>1563700</t>
  </si>
  <si>
    <t xml:space="preserve">GOVT:GIRLS PRIMARY            </t>
  </si>
  <si>
    <t>1563900</t>
  </si>
  <si>
    <t>1564100</t>
  </si>
  <si>
    <t xml:space="preserve">NIYAMAT ULLAH BAZAR           </t>
  </si>
  <si>
    <t>1564200</t>
  </si>
  <si>
    <t xml:space="preserve">SODRO                         </t>
  </si>
  <si>
    <t>1564201</t>
  </si>
  <si>
    <t xml:space="preserve">SANDAY SAR ESSAI              </t>
  </si>
  <si>
    <t>1564300</t>
  </si>
  <si>
    <t>1564400</t>
  </si>
  <si>
    <t xml:space="preserve">NEAR HOSPITAL SORDO           </t>
  </si>
  <si>
    <t>1564500</t>
  </si>
  <si>
    <t xml:space="preserve">SOR DO                        </t>
  </si>
  <si>
    <t>1564600</t>
  </si>
  <si>
    <t xml:space="preserve">NEAR GOVT SCHOOL SORDO        </t>
  </si>
  <si>
    <t>1564700</t>
  </si>
  <si>
    <t>1564800</t>
  </si>
  <si>
    <t>1564900</t>
  </si>
  <si>
    <t>1565000</t>
  </si>
  <si>
    <t xml:space="preserve">GOVT: GIRL MIDDLE SCHOOL      </t>
  </si>
  <si>
    <t xml:space="preserve">SARIKORAN                     </t>
  </si>
  <si>
    <t>1565100</t>
  </si>
  <si>
    <t xml:space="preserve">MIDDLE SCHOOL SARIKORAN       </t>
  </si>
  <si>
    <t xml:space="preserve">HASSANABAD SAROKORAN          </t>
  </si>
  <si>
    <t>1565300</t>
  </si>
  <si>
    <t xml:space="preserve">SARI KORAN                    </t>
  </si>
  <si>
    <t>1565400</t>
  </si>
  <si>
    <t xml:space="preserve">TASP                          </t>
  </si>
  <si>
    <t>1565490</t>
  </si>
  <si>
    <t xml:space="preserve">PANJGOR                       </t>
  </si>
  <si>
    <t>1565500</t>
  </si>
  <si>
    <t xml:space="preserve">GOVT PRIMARY SCCHOOL          </t>
  </si>
  <si>
    <t xml:space="preserve">GRAMKHAN                      </t>
  </si>
  <si>
    <t>1566300</t>
  </si>
  <si>
    <t>1566500</t>
  </si>
  <si>
    <t xml:space="preserve">GOVT GIRLS COMMUNITY          </t>
  </si>
  <si>
    <t xml:space="preserve">SARIABAD WASH BOOP            </t>
  </si>
  <si>
    <t>1566600</t>
  </si>
  <si>
    <t xml:space="preserve">WASHBOD                       </t>
  </si>
  <si>
    <t>1566700</t>
  </si>
  <si>
    <t xml:space="preserve">HEAD MISTREES P.SCHOOL        </t>
  </si>
  <si>
    <t xml:space="preserve">QAZI ABAD WASHBOOD            </t>
  </si>
  <si>
    <t>1566800</t>
  </si>
  <si>
    <t xml:space="preserve">WASBOOD                       </t>
  </si>
  <si>
    <t>1566900</t>
  </si>
  <si>
    <t xml:space="preserve">WASHBOOD                      </t>
  </si>
  <si>
    <t>1567000</t>
  </si>
  <si>
    <t>1567100</t>
  </si>
  <si>
    <t>1567200</t>
  </si>
  <si>
    <t>1567400</t>
  </si>
  <si>
    <t>1567701</t>
  </si>
  <si>
    <t xml:space="preserve">HEAD MISTER G.G.P SCHOOL      </t>
  </si>
  <si>
    <t>1567702</t>
  </si>
  <si>
    <t>1567703</t>
  </si>
  <si>
    <t>1567704</t>
  </si>
  <si>
    <t xml:space="preserve">CHAKAR ABAD WASHBOOD          </t>
  </si>
  <si>
    <t>1567705</t>
  </si>
  <si>
    <t xml:space="preserve">NEAR GRID STATION CHITKAN     </t>
  </si>
  <si>
    <t>1567706</t>
  </si>
  <si>
    <t xml:space="preserve">SARAY KALAT TASP              </t>
  </si>
  <si>
    <t>1567707</t>
  </si>
  <si>
    <t xml:space="preserve">GRAMKAN NASEER ABAD           </t>
  </si>
  <si>
    <t>1567708</t>
  </si>
  <si>
    <t xml:space="preserve">SUB  HEALTH  CENTRE           </t>
  </si>
  <si>
    <t xml:space="preserve">HAMAL ABAD WASHOOD            </t>
  </si>
  <si>
    <t>1567900</t>
  </si>
  <si>
    <t>1567910</t>
  </si>
  <si>
    <t xml:space="preserve">GOVT INTER BOYS               </t>
  </si>
  <si>
    <t>1568000</t>
  </si>
  <si>
    <t xml:space="preserve">CHOWK NO-01 WASHBOOD          </t>
  </si>
  <si>
    <t>1568100</t>
  </si>
  <si>
    <t xml:space="preserve">SARAWAN KHUDABADAN            </t>
  </si>
  <si>
    <t>1568300</t>
  </si>
  <si>
    <t xml:space="preserve">KHUDABADAN SARAWAN            </t>
  </si>
  <si>
    <t xml:space="preserve">KHUDAN SARAWAN                </t>
  </si>
  <si>
    <t xml:space="preserve">HEAD MASTER GOVT:HIGH SCHOOL  </t>
  </si>
  <si>
    <t xml:space="preserve">SRAWAN KHUDBADAN              </t>
  </si>
  <si>
    <t>1568900</t>
  </si>
  <si>
    <t>1569000</t>
  </si>
  <si>
    <t xml:space="preserve">MULA DAD BAZAR                </t>
  </si>
  <si>
    <t>1569100</t>
  </si>
  <si>
    <t>1569200</t>
  </si>
  <si>
    <t xml:space="preserve">SARWAN                        </t>
  </si>
  <si>
    <t>1569300</t>
  </si>
  <si>
    <t xml:space="preserve">HEAD MISTRES GOVT HIGH SCHOOL </t>
  </si>
  <si>
    <t xml:space="preserve">KHUDA BADAN                   </t>
  </si>
  <si>
    <t>1569400</t>
  </si>
  <si>
    <t xml:space="preserve">KHUDA BADAN NEAR HOSPITAL     </t>
  </si>
  <si>
    <t>1569410</t>
  </si>
  <si>
    <t xml:space="preserve">GOVT POLY TECHNIQUE           </t>
  </si>
  <si>
    <t>1569500</t>
  </si>
  <si>
    <t xml:space="preserve">BASK HEALTH UNIT D.H.O        </t>
  </si>
  <si>
    <t>1569600</t>
  </si>
  <si>
    <t>1569900</t>
  </si>
  <si>
    <t>1570000</t>
  </si>
  <si>
    <t xml:space="preserve">SARAY KALAT TSAP              </t>
  </si>
  <si>
    <t>1570100</t>
  </si>
  <si>
    <t xml:space="preserve">SARAY KALAT                   </t>
  </si>
  <si>
    <t>1570200</t>
  </si>
  <si>
    <t>1570300</t>
  </si>
  <si>
    <t xml:space="preserve">NEAR HOSPITAL TASP            </t>
  </si>
  <si>
    <t xml:space="preserve">PUNJGORE                      </t>
  </si>
  <si>
    <t>1570330</t>
  </si>
  <si>
    <t>1570350</t>
  </si>
  <si>
    <t>1570360</t>
  </si>
  <si>
    <t xml:space="preserve">GHARIBA ABAD TASP             </t>
  </si>
  <si>
    <t>1570380</t>
  </si>
  <si>
    <t xml:space="preserve">GOVT MIDDLE SCHOOL TASP       </t>
  </si>
  <si>
    <t>1570430</t>
  </si>
  <si>
    <t>1570450</t>
  </si>
  <si>
    <t xml:space="preserve">IRAP                          </t>
  </si>
  <si>
    <t>1570460</t>
  </si>
  <si>
    <t xml:space="preserve">IRAP TASP                     </t>
  </si>
  <si>
    <t>1570480</t>
  </si>
  <si>
    <t xml:space="preserve">DUMB TSAP                     </t>
  </si>
  <si>
    <t>1570500</t>
  </si>
  <si>
    <t>1570530</t>
  </si>
  <si>
    <t>1570550</t>
  </si>
  <si>
    <t>1570570</t>
  </si>
  <si>
    <t xml:space="preserve">NOAKABAD                      </t>
  </si>
  <si>
    <t>1570800</t>
  </si>
  <si>
    <t xml:space="preserve">VILLAGE KALLAG                </t>
  </si>
  <si>
    <t>1571000</t>
  </si>
  <si>
    <t>1571200</t>
  </si>
  <si>
    <t>1571300</t>
  </si>
  <si>
    <t>HEAD MISTRESS GOVT GIRLS H.SCH</t>
  </si>
  <si>
    <t xml:space="preserve">GRAM KAN                      </t>
  </si>
  <si>
    <t>1571400</t>
  </si>
  <si>
    <t xml:space="preserve">FAQIR DAD RAHIM MOHALLA GRAM  </t>
  </si>
  <si>
    <t xml:space="preserve">KAN PJR                       </t>
  </si>
  <si>
    <t>1571500</t>
  </si>
  <si>
    <t xml:space="preserve">NOK ABAD GRAMKAN              </t>
  </si>
  <si>
    <t>1578000</t>
  </si>
  <si>
    <t>0019190</t>
  </si>
  <si>
    <t xml:space="preserve">DY DIRECTOR DRY LAND          </t>
  </si>
  <si>
    <t xml:space="preserve">TASP PANJGOOR                 </t>
  </si>
  <si>
    <t>1551400</t>
  </si>
  <si>
    <t xml:space="preserve">W.S.S HAJI HAMEED             </t>
  </si>
  <si>
    <t xml:space="preserve">[ANJGOOR                      </t>
  </si>
  <si>
    <t>1555802</t>
  </si>
  <si>
    <t xml:space="preserve">W.S.S ABDUL KAHLIQ            </t>
  </si>
  <si>
    <t>1555803</t>
  </si>
  <si>
    <t xml:space="preserve">W.S.S  HAJI RAHIM             </t>
  </si>
  <si>
    <t>1555804</t>
  </si>
  <si>
    <t xml:space="preserve">MUNAIR MULLAH                 </t>
  </si>
  <si>
    <t>1555805</t>
  </si>
  <si>
    <t>1556604</t>
  </si>
  <si>
    <t xml:space="preserve">W.S.S RAHMIT MUHALLAH         </t>
  </si>
  <si>
    <t>1565608</t>
  </si>
  <si>
    <t>1565900</t>
  </si>
  <si>
    <t xml:space="preserve">BORE NO-03                    </t>
  </si>
  <si>
    <t>1565910</t>
  </si>
  <si>
    <t xml:space="preserve">TOWN NO.II                    </t>
  </si>
  <si>
    <t>1565920</t>
  </si>
  <si>
    <t xml:space="preserve">TOWN NO III                   </t>
  </si>
  <si>
    <t>1566000</t>
  </si>
  <si>
    <t xml:space="preserve">BORE NO-02                    </t>
  </si>
  <si>
    <t>1568700</t>
  </si>
  <si>
    <t xml:space="preserve">BOOR NO.2 KHUDABAJAN          </t>
  </si>
  <si>
    <t>1568802</t>
  </si>
  <si>
    <t xml:space="preserve">W.S.S ATTA ULLAH              </t>
  </si>
  <si>
    <t xml:space="preserve">PANJOOR                       </t>
  </si>
  <si>
    <t>1569700</t>
  </si>
  <si>
    <t xml:space="preserve">KHUDABANDAN                   </t>
  </si>
  <si>
    <t>1569800</t>
  </si>
  <si>
    <t xml:space="preserve">WATER SUPPLY SHEME            </t>
  </si>
  <si>
    <t>1572001</t>
  </si>
  <si>
    <t xml:space="preserve">W.S.S CADIT COLLAGE           </t>
  </si>
  <si>
    <t>1573051</t>
  </si>
  <si>
    <t xml:space="preserve">DATES PROCESSING  PLANT       </t>
  </si>
  <si>
    <t>14</t>
  </si>
  <si>
    <t xml:space="preserve">5732 </t>
  </si>
  <si>
    <t>1573055</t>
  </si>
  <si>
    <t xml:space="preserve">CADITE COLLAGE                </t>
  </si>
  <si>
    <t>1551800</t>
  </si>
  <si>
    <t xml:space="preserve">DAZI BONISTAN                 </t>
  </si>
  <si>
    <t>1554000</t>
  </si>
  <si>
    <t xml:space="preserve">W.S.BAZAR PANJGOR             </t>
  </si>
  <si>
    <t xml:space="preserve">NEAR TEHSIL PJR               </t>
  </si>
  <si>
    <t>1554001</t>
  </si>
  <si>
    <t>SHAHOO QALANDAR BORE NO-02</t>
  </si>
  <si>
    <t>PANJGOOR</t>
  </si>
  <si>
    <t>1554002</t>
  </si>
  <si>
    <t>NEAR OLD PHE OFFICE</t>
  </si>
  <si>
    <t>1554003</t>
  </si>
  <si>
    <t>NEW BAZAR CHITKAN</t>
  </si>
  <si>
    <t>1554004</t>
  </si>
  <si>
    <t>W,S.S</t>
  </si>
  <si>
    <t>IRRIGATION BORE NO-02</t>
  </si>
  <si>
    <t>1554005</t>
  </si>
  <si>
    <t>WATER WORKS BORE NO-03</t>
  </si>
  <si>
    <t>1554006</t>
  </si>
  <si>
    <t>NEAR IRRIGATION COLONY BORE</t>
  </si>
  <si>
    <t>NO-03 PANJGOOR</t>
  </si>
  <si>
    <t>1554007</t>
  </si>
  <si>
    <t>WATER WORKS BORE NO-04</t>
  </si>
  <si>
    <t>1554008</t>
  </si>
  <si>
    <t>NEAR P.H.E OFFICE</t>
  </si>
  <si>
    <t>1554009</t>
  </si>
  <si>
    <t>WATER WORK BORE NO-02</t>
  </si>
  <si>
    <t>1554700</t>
  </si>
  <si>
    <t xml:space="preserve">BUS ADDA CHITKAN BAZAR        </t>
  </si>
  <si>
    <t xml:space="preserve">PANGOOR                       </t>
  </si>
  <si>
    <t>1554800</t>
  </si>
  <si>
    <t xml:space="preserve">TEACHERS TRAINING HOSTEL      </t>
  </si>
  <si>
    <t xml:space="preserve">NEAR GOVT DEGREE COLLEGE      </t>
  </si>
  <si>
    <t>1555800</t>
  </si>
  <si>
    <t xml:space="preserve">BORE N0.1                     </t>
  </si>
  <si>
    <t>1556000</t>
  </si>
  <si>
    <t>1556600</t>
  </si>
  <si>
    <t xml:space="preserve">D.S.P BARAK NO.2              </t>
  </si>
  <si>
    <t>1556900</t>
  </si>
  <si>
    <t xml:space="preserve">NEAR VET: HOSPITAL CHITKAN    </t>
  </si>
  <si>
    <t>1557400</t>
  </si>
  <si>
    <t>1560300</t>
  </si>
  <si>
    <t xml:space="preserve">POLICE WIRELESS STATION       </t>
  </si>
  <si>
    <t>1560400</t>
  </si>
  <si>
    <t xml:space="preserve">GOVT COLLEGE                  </t>
  </si>
  <si>
    <t xml:space="preserve">NEAR ALMINTERY COLLEGE        </t>
  </si>
  <si>
    <t>1560500</t>
  </si>
  <si>
    <t xml:space="preserve">WATER SUPPLY X.E.N P.H.E      </t>
  </si>
  <si>
    <t xml:space="preserve">NEW BAZAR CHITKAN             </t>
  </si>
  <si>
    <t>1560502</t>
  </si>
  <si>
    <t xml:space="preserve">W.S.S GHULAM NABI             </t>
  </si>
  <si>
    <t>1561100</t>
  </si>
  <si>
    <t>TEACHER TRAINING SCHOOL OFFICE</t>
  </si>
  <si>
    <t>1561910</t>
  </si>
  <si>
    <t>1563400</t>
  </si>
  <si>
    <t xml:space="preserve">CHTKAN                        </t>
  </si>
  <si>
    <t>1565600</t>
  </si>
  <si>
    <t xml:space="preserve">DAMB TASP                     </t>
  </si>
  <si>
    <t>1565606</t>
  </si>
  <si>
    <t xml:space="preserve">W.S.S SARI KAKAT              </t>
  </si>
  <si>
    <t xml:space="preserve">PAMGJOOR                      </t>
  </si>
  <si>
    <t>1565607</t>
  </si>
  <si>
    <t xml:space="preserve">W.S.S KAHROON SABZ            </t>
  </si>
  <si>
    <t>1565609</t>
  </si>
  <si>
    <t xml:space="preserve">WS.S.S                        </t>
  </si>
  <si>
    <t>1565903</t>
  </si>
  <si>
    <t>SHAHOO QALANDAR BORE NO-01</t>
  </si>
  <si>
    <t>1565930</t>
  </si>
  <si>
    <t>1566200</t>
  </si>
  <si>
    <t xml:space="preserve">NEAR T&amp;T BOOR NO.2            </t>
  </si>
  <si>
    <t>1566202</t>
  </si>
  <si>
    <t xml:space="preserve">W.S.S SARWAN                  </t>
  </si>
  <si>
    <t>1566400</t>
  </si>
  <si>
    <t>1566402</t>
  </si>
  <si>
    <t xml:space="preserve">W.S.S FAIZABAD                </t>
  </si>
  <si>
    <t>1568600</t>
  </si>
  <si>
    <t xml:space="preserve">W.S.S BORE NO.3               </t>
  </si>
  <si>
    <t>1568602</t>
  </si>
  <si>
    <t xml:space="preserve">RAHIM ABAD                    </t>
  </si>
  <si>
    <t>1568800</t>
  </si>
  <si>
    <t xml:space="preserve">W.S.S BORE NO.1               </t>
  </si>
  <si>
    <t>1571600</t>
  </si>
  <si>
    <t xml:space="preserve">GRAMKAN BOOR NO.1             </t>
  </si>
  <si>
    <t>1571700</t>
  </si>
  <si>
    <t xml:space="preserve">GRAMKAN BOOR NO.2             </t>
  </si>
  <si>
    <t>1571800</t>
  </si>
  <si>
    <t xml:space="preserve">BOOR NO.3 GRAMKAN             </t>
  </si>
  <si>
    <t>1571804</t>
  </si>
  <si>
    <t>1571900</t>
  </si>
  <si>
    <t xml:space="preserve">BOOR NO.4 GRAMKAN             </t>
  </si>
  <si>
    <t>48613</t>
  </si>
  <si>
    <t>0077600</t>
  </si>
  <si>
    <t xml:space="preserve">BULLOO MAND                   </t>
  </si>
  <si>
    <t xml:space="preserve">TUMP                          </t>
  </si>
  <si>
    <t>0077700</t>
  </si>
  <si>
    <t xml:space="preserve">MAND                          </t>
  </si>
  <si>
    <t xml:space="preserve">BULLO MAND TURBAT             </t>
  </si>
  <si>
    <t>0225500</t>
  </si>
  <si>
    <t xml:space="preserve">HEALTH DISPENSARY             </t>
  </si>
  <si>
    <t>0225600</t>
  </si>
  <si>
    <t>0225800</t>
  </si>
  <si>
    <t xml:space="preserve">SORO                          </t>
  </si>
  <si>
    <t>0225900</t>
  </si>
  <si>
    <t xml:space="preserve">GAYAB                         </t>
  </si>
  <si>
    <t>0226100</t>
  </si>
  <si>
    <t xml:space="preserve">MANAD                         </t>
  </si>
  <si>
    <t xml:space="preserve">FEMALE HOSPITAL               </t>
  </si>
  <si>
    <t xml:space="preserve"> SORO                         </t>
  </si>
  <si>
    <t xml:space="preserve">FAIMLY PLANNING               </t>
  </si>
  <si>
    <t xml:space="preserve">SOOR MAND                     </t>
  </si>
  <si>
    <t>0226400</t>
  </si>
  <si>
    <t>0226600</t>
  </si>
  <si>
    <t xml:space="preserve">SOROO MAND                    </t>
  </si>
  <si>
    <t>0226700</t>
  </si>
  <si>
    <t xml:space="preserve">S.MAND TURBAT                 </t>
  </si>
  <si>
    <t>0226900</t>
  </si>
  <si>
    <t xml:space="preserve">H.G.S.SCHOOL                  </t>
  </si>
  <si>
    <t>0227100</t>
  </si>
  <si>
    <t xml:space="preserve">B.MAND TURBAT                 </t>
  </si>
  <si>
    <t xml:space="preserve">CB MAND                       </t>
  </si>
  <si>
    <t>0227200</t>
  </si>
  <si>
    <t xml:space="preserve">FAMILY PLAINING               </t>
  </si>
  <si>
    <t>0227300</t>
  </si>
  <si>
    <t xml:space="preserve">G.HIGH SCHOOL                 </t>
  </si>
  <si>
    <t>0227600</t>
  </si>
  <si>
    <t xml:space="preserve">GOVERNMENT BOYS PRIMARYSCHOOL </t>
  </si>
  <si>
    <t xml:space="preserve">HOZI                          </t>
  </si>
  <si>
    <t>0228100</t>
  </si>
  <si>
    <t xml:space="preserve">BALOCH ABAD MAND              </t>
  </si>
  <si>
    <t xml:space="preserve">GOWAK SHAND MAND              </t>
  </si>
  <si>
    <t>0228600</t>
  </si>
  <si>
    <t xml:space="preserve">MEHEER                        </t>
  </si>
  <si>
    <t>0228700</t>
  </si>
  <si>
    <t xml:space="preserve">GOVT: BOYS PRAMIRY            </t>
  </si>
  <si>
    <t xml:space="preserve">VILLAGE ZANIB MENDI KOLAHO    </t>
  </si>
  <si>
    <t xml:space="preserve">GOVT: GIRLS PRAMIRY           </t>
  </si>
  <si>
    <t xml:space="preserve">CHERI BAZAR GOMAZI            </t>
  </si>
  <si>
    <t xml:space="preserve">GOVT HIGH SCHOOL GOMAZI       </t>
  </si>
  <si>
    <t xml:space="preserve">GOMAZI                        </t>
  </si>
  <si>
    <t>0336500</t>
  </si>
  <si>
    <t>0336900</t>
  </si>
  <si>
    <t xml:space="preserve">GOVT: BOYS PRIMARY            </t>
  </si>
  <si>
    <t xml:space="preserve">VILLAGE KAHN KALAG DAZIN      </t>
  </si>
  <si>
    <t>0337000</t>
  </si>
  <si>
    <t xml:space="preserve">VILLAGE NISABAZ DAZIN         </t>
  </si>
  <si>
    <t>0337100</t>
  </si>
  <si>
    <t xml:space="preserve">VILLAGE DAZIN                 </t>
  </si>
  <si>
    <t>0337300</t>
  </si>
  <si>
    <t xml:space="preserve">CIVIL DISPENSARY GOMAZI       </t>
  </si>
  <si>
    <t>0337310</t>
  </si>
  <si>
    <t xml:space="preserve">GOVT GIRLS COMUNITY           </t>
  </si>
  <si>
    <t xml:space="preserve">ROD BUN SHERQI                </t>
  </si>
  <si>
    <t>0337340</t>
  </si>
  <si>
    <t xml:space="preserve">GOVT BOYS PRAMIRY             </t>
  </si>
  <si>
    <t xml:space="preserve">BASTH VCHAR ROD BUX           </t>
  </si>
  <si>
    <t>0337400</t>
  </si>
  <si>
    <t xml:space="preserve">GOVT:GIRLS PRAMIRY            </t>
  </si>
  <si>
    <t xml:space="preserve">KASANO PHULL ABAD             </t>
  </si>
  <si>
    <t>0337500</t>
  </si>
  <si>
    <t xml:space="preserve">GOVT: BOYS HIGH               </t>
  </si>
  <si>
    <t xml:space="preserve">PHULL ABAD                    </t>
  </si>
  <si>
    <t>0337610</t>
  </si>
  <si>
    <t xml:space="preserve">GOVT: GIRLS MIDDLE            </t>
  </si>
  <si>
    <t xml:space="preserve">PHULLABAD                     </t>
  </si>
  <si>
    <t>0361000</t>
  </si>
  <si>
    <t xml:space="preserve">GOVT BOYS MASJED SCHOOL       </t>
  </si>
  <si>
    <t xml:space="preserve">KOSA BAZAR MALIK ABAD         </t>
  </si>
  <si>
    <t xml:space="preserve">GOVT COMMUNITY SCHOOL         </t>
  </si>
  <si>
    <t xml:space="preserve">NIAZR ABAD                    </t>
  </si>
  <si>
    <t xml:space="preserve">LIBNAN NAZAR ABAD             </t>
  </si>
  <si>
    <t>0416600</t>
  </si>
  <si>
    <t xml:space="preserve">ASIA ABAD                     </t>
  </si>
  <si>
    <t>0429300</t>
  </si>
  <si>
    <t>0435300</t>
  </si>
  <si>
    <t>0554500</t>
  </si>
  <si>
    <t>0554700</t>
  </si>
  <si>
    <t xml:space="preserve">S.D.O EDUCATION OFFICE        </t>
  </si>
  <si>
    <t>0554800</t>
  </si>
  <si>
    <t>0555100</t>
  </si>
  <si>
    <t xml:space="preserve">LIPROCY CENTRE                </t>
  </si>
  <si>
    <t>0555200</t>
  </si>
  <si>
    <t>0555300</t>
  </si>
  <si>
    <t>0555500</t>
  </si>
  <si>
    <t>0555600</t>
  </si>
  <si>
    <t>0555610</t>
  </si>
  <si>
    <t xml:space="preserve">GOVY BOYS PRIMARY             </t>
  </si>
  <si>
    <t xml:space="preserve">VILLAGE KARJOO MEERESSA       </t>
  </si>
  <si>
    <t>0555620</t>
  </si>
  <si>
    <t xml:space="preserve">GOVT GIRLS PRAMIRY            </t>
  </si>
  <si>
    <t xml:space="preserve">KOSH KALAT SHERQI             </t>
  </si>
  <si>
    <t>0555630</t>
  </si>
  <si>
    <t>0555640</t>
  </si>
  <si>
    <t xml:space="preserve">MALIK ABAD GHARBI             </t>
  </si>
  <si>
    <t>0555650</t>
  </si>
  <si>
    <t xml:space="preserve">SARI BAZAR NAZARABAD          </t>
  </si>
  <si>
    <t>0555710</t>
  </si>
  <si>
    <t>0555720</t>
  </si>
  <si>
    <t xml:space="preserve">GOVT BOY PRAMIRY              </t>
  </si>
  <si>
    <t xml:space="preserve">BALOCHISTAN ROD BYN           </t>
  </si>
  <si>
    <t>0555730</t>
  </si>
  <si>
    <t>0555740</t>
  </si>
  <si>
    <t>0555790</t>
  </si>
  <si>
    <t>0077802</t>
  </si>
  <si>
    <t>0225702</t>
  </si>
  <si>
    <t>0337220</t>
  </si>
  <si>
    <t>TUMP CITY BORE NO 01</t>
  </si>
  <si>
    <t>TUMP</t>
  </si>
  <si>
    <t>0338162</t>
  </si>
  <si>
    <t>MIR ABAD</t>
  </si>
  <si>
    <t>TUMP KECH</t>
  </si>
  <si>
    <t>0338163</t>
  </si>
  <si>
    <t>VILLAGE KOLAOO</t>
  </si>
  <si>
    <t xml:space="preserve">DALAY SAR KHUDA BUX CHAT      </t>
  </si>
  <si>
    <t xml:space="preserve">MAND TUMP                     </t>
  </si>
  <si>
    <t>0077800</t>
  </si>
  <si>
    <t xml:space="preserve">AMND BULLO TURBAT             </t>
  </si>
  <si>
    <t xml:space="preserve">WATER SUPPLY BULLOO           </t>
  </si>
  <si>
    <t xml:space="preserve">MAND BULLOO                   </t>
  </si>
  <si>
    <t xml:space="preserve">JATJOO MAND                   </t>
  </si>
  <si>
    <t>0078200</t>
  </si>
  <si>
    <t xml:space="preserve">SHAH MURAD CHAT               </t>
  </si>
  <si>
    <t>0109602</t>
  </si>
  <si>
    <t xml:space="preserve">TUMP CITY                     </t>
  </si>
  <si>
    <t>0225700</t>
  </si>
  <si>
    <t xml:space="preserve">MAND TURBAT                   </t>
  </si>
  <si>
    <t>0227000</t>
  </si>
  <si>
    <t xml:space="preserve">ADAM BAZAR MAND               </t>
  </si>
  <si>
    <t>0227800</t>
  </si>
  <si>
    <t xml:space="preserve">LEBNAN BAZAR                  </t>
  </si>
  <si>
    <t xml:space="preserve">NIZWA MAND                    </t>
  </si>
  <si>
    <t>0228000</t>
  </si>
  <si>
    <t xml:space="preserve">WATER SUPPLY SCH              </t>
  </si>
  <si>
    <t>E.D.O PUBLIC HEALTH BALOCHISTA</t>
  </si>
  <si>
    <t>0228200</t>
  </si>
  <si>
    <t xml:space="preserve">E.D.O PUBLIC HEATH            </t>
  </si>
  <si>
    <t xml:space="preserve">WATER SUPPLY HOZAI MAND       </t>
  </si>
  <si>
    <t>0228300</t>
  </si>
  <si>
    <t xml:space="preserve">XEN PHE DEPARTMENT            </t>
  </si>
  <si>
    <t xml:space="preserve">GAWAK MAND                    </t>
  </si>
  <si>
    <t>0228500</t>
  </si>
  <si>
    <t xml:space="preserve">GOBORD MAND                   </t>
  </si>
  <si>
    <t>0246202</t>
  </si>
  <si>
    <t xml:space="preserve">NOKE KAHN PHULL ABAD          </t>
  </si>
  <si>
    <t>0336300</t>
  </si>
  <si>
    <t xml:space="preserve">DAZEN TURBAT                  </t>
  </si>
  <si>
    <t>0336400</t>
  </si>
  <si>
    <t>0336510</t>
  </si>
  <si>
    <t xml:space="preserve">GOMAZI TURBAT                 </t>
  </si>
  <si>
    <t>0336800</t>
  </si>
  <si>
    <t xml:space="preserve">TMP                           </t>
  </si>
  <si>
    <t>0337200</t>
  </si>
  <si>
    <t xml:space="preserve">BORE NO.2                     </t>
  </si>
  <si>
    <t xml:space="preserve">GOMAZI TRUBAT                 </t>
  </si>
  <si>
    <t>0337320</t>
  </si>
  <si>
    <t xml:space="preserve">RODBUN                        </t>
  </si>
  <si>
    <t>0337330</t>
  </si>
  <si>
    <t xml:space="preserve">MOLDAD BAZAR MALIKABAD        </t>
  </si>
  <si>
    <t>0340120</t>
  </si>
  <si>
    <t>NIZAR ABAD</t>
  </si>
  <si>
    <t>0500120</t>
  </si>
  <si>
    <t>TUMP CITY</t>
  </si>
  <si>
    <t>0554900</t>
  </si>
  <si>
    <t xml:space="preserve">BORE NO.1 TUMP                </t>
  </si>
  <si>
    <t>0554901</t>
  </si>
  <si>
    <t>NIZAR ABAD BORE NO-02</t>
  </si>
  <si>
    <t>0554903</t>
  </si>
  <si>
    <t>NIZAR ABAD BORE-NO-01</t>
  </si>
  <si>
    <t>0554904</t>
  </si>
  <si>
    <t>PULL ABAD</t>
  </si>
  <si>
    <t>0555000</t>
  </si>
  <si>
    <t xml:space="preserve">BORE NO.2 TUMP                </t>
  </si>
  <si>
    <t>0555660</t>
  </si>
  <si>
    <t xml:space="preserve">NAZARABAD BORE NO.1           </t>
  </si>
  <si>
    <t>0555670</t>
  </si>
  <si>
    <t xml:space="preserve">NAZARABAD BORE NO.II          </t>
  </si>
  <si>
    <t>0555680</t>
  </si>
  <si>
    <t xml:space="preserve">NAZARABAD BORE NO.III         </t>
  </si>
  <si>
    <t>0555690</t>
  </si>
  <si>
    <t>48621</t>
  </si>
  <si>
    <t>0017210</t>
  </si>
  <si>
    <t xml:space="preserve">SDO P.H.E.                    </t>
  </si>
  <si>
    <t xml:space="preserve">GAWADAR                       </t>
  </si>
  <si>
    <t>0017220</t>
  </si>
  <si>
    <t xml:space="preserve">GAWADER                       </t>
  </si>
  <si>
    <t>0017310</t>
  </si>
  <si>
    <t xml:space="preserve">S.H.O HOUSE                   </t>
  </si>
  <si>
    <t xml:space="preserve">POLICE DDEPTT                 </t>
  </si>
  <si>
    <t xml:space="preserve"> GWADER                       </t>
  </si>
  <si>
    <t>0071701</t>
  </si>
  <si>
    <t xml:space="preserve">NEAR PHE COLONY               </t>
  </si>
  <si>
    <t xml:space="preserve">GWADAR                        </t>
  </si>
  <si>
    <t xml:space="preserve">XEN BANGLOW                   </t>
  </si>
  <si>
    <t>0077200</t>
  </si>
  <si>
    <t xml:space="preserve">BAKHSHI COLONY                </t>
  </si>
  <si>
    <t>0156020</t>
  </si>
  <si>
    <t>0283520</t>
  </si>
  <si>
    <t xml:space="preserve">NEAR RCD CULB                 </t>
  </si>
  <si>
    <t>0498700</t>
  </si>
  <si>
    <t xml:space="preserve">SHAMBAY ISMAIL                </t>
  </si>
  <si>
    <t xml:space="preserve">KAZI KORT OFFICE              </t>
  </si>
  <si>
    <t xml:space="preserve">NER D C OFFICE THANA WARD     </t>
  </si>
  <si>
    <t xml:space="preserve">LEPROSY CENTER HOSPITAL       </t>
  </si>
  <si>
    <t xml:space="preserve">HOSPITAL BOUNDRY              </t>
  </si>
  <si>
    <t>0578120</t>
  </si>
  <si>
    <t xml:space="preserve">DISTT SERVICE LEPROSY CENTER  </t>
  </si>
  <si>
    <t xml:space="preserve">NEAR CIVIL HOSPITAL GWADER    </t>
  </si>
  <si>
    <t>0690201</t>
  </si>
  <si>
    <t xml:space="preserve">PHE NEW TOWN                  </t>
  </si>
  <si>
    <t>1532000</t>
  </si>
  <si>
    <t xml:space="preserve">MULLA BAND WARD GWADAR        </t>
  </si>
  <si>
    <t xml:space="preserve">GOVT GIRLS PRAMERY SCHOOL     </t>
  </si>
  <si>
    <t xml:space="preserve">GHATTI DOHR                   </t>
  </si>
  <si>
    <t xml:space="preserve">NEW R.C.D CLUB ROAD           </t>
  </si>
  <si>
    <t xml:space="preserve">GOVT BOYS PRAMERY SCHOOL      </t>
  </si>
  <si>
    <t xml:space="preserve">GHATTE DOHR                   </t>
  </si>
  <si>
    <t>1557500</t>
  </si>
  <si>
    <t>1557501</t>
  </si>
  <si>
    <t xml:space="preserve">ZONAL COMMANDER B.C POLICE    </t>
  </si>
  <si>
    <t>1557800</t>
  </si>
  <si>
    <t xml:space="preserve">DISTRICT AUTHORINY GENERAL    </t>
  </si>
  <si>
    <t xml:space="preserve">G.R. COLONY                   </t>
  </si>
  <si>
    <t xml:space="preserve">GWADER                        </t>
  </si>
  <si>
    <t>1557950</t>
  </si>
  <si>
    <t xml:space="preserve">HEAD TEACHER NIABAD           </t>
  </si>
  <si>
    <t xml:space="preserve">NIYABAD                       </t>
  </si>
  <si>
    <t>1558000</t>
  </si>
  <si>
    <t>1558401</t>
  </si>
  <si>
    <t>1558600</t>
  </si>
  <si>
    <t xml:space="preserve">GOVT GIRLS PARAMIRY SCHOOL    </t>
  </si>
  <si>
    <t xml:space="preserve">ZARBAR COLONY THANA WARD      </t>
  </si>
  <si>
    <t xml:space="preserve">D . I .G OFFICE               </t>
  </si>
  <si>
    <t xml:space="preserve">GAWADED                       </t>
  </si>
  <si>
    <t>1559000</t>
  </si>
  <si>
    <t xml:space="preserve">D.I.G                         </t>
  </si>
  <si>
    <t>1559100</t>
  </si>
  <si>
    <t xml:space="preserve">D.S.P HOUSE                   </t>
  </si>
  <si>
    <t xml:space="preserve">POLICE COMPLEX                </t>
  </si>
  <si>
    <t xml:space="preserve">D.S.P OFFICE                  </t>
  </si>
  <si>
    <t>1559400</t>
  </si>
  <si>
    <t xml:space="preserve">S P INVESTIGATION             </t>
  </si>
  <si>
    <t xml:space="preserve">RESIDENCIAL BARKUPPER SUBRODI </t>
  </si>
  <si>
    <t>1559600</t>
  </si>
  <si>
    <t xml:space="preserve">D.P.O GUARD ROOM              </t>
  </si>
  <si>
    <t>1560110</t>
  </si>
  <si>
    <t xml:space="preserve">COLONY OFFICE GAWADAR         </t>
  </si>
  <si>
    <t xml:space="preserve">THANA WARD                    </t>
  </si>
  <si>
    <t xml:space="preserve">S.D.O. EDUCATION OFFICE       </t>
  </si>
  <si>
    <t xml:space="preserve">DISTRICT CO-ORDINATION        </t>
  </si>
  <si>
    <t xml:space="preserve">GENERAL BRANCH                </t>
  </si>
  <si>
    <t xml:space="preserve">WATER WORKS AIR PORT ROAD     </t>
  </si>
  <si>
    <t>1561500</t>
  </si>
  <si>
    <t xml:space="preserve">GAWDAR                        </t>
  </si>
  <si>
    <t>GOVT GIRLS MODLE</t>
  </si>
  <si>
    <t>GWADAR</t>
  </si>
  <si>
    <t xml:space="preserve">B &amp; R DEPTT.FISH HORBOR ROAD  </t>
  </si>
  <si>
    <t xml:space="preserve">GOVT MODEL HIGH SCHOOL HOSTEL </t>
  </si>
  <si>
    <t xml:space="preserve">GOVT HIGH SCHOOL TOBAGH WARD  </t>
  </si>
  <si>
    <t xml:space="preserve">GOVT MODLE HIGH SCHOOL        </t>
  </si>
  <si>
    <t xml:space="preserve">CAPTION MURAD BUX WARD        </t>
  </si>
  <si>
    <t xml:space="preserve">GOVT GIRLS MADIL SCHOOL       </t>
  </si>
  <si>
    <t xml:space="preserve">MULA BAND                     </t>
  </si>
  <si>
    <t xml:space="preserve">GHOTHRIBAZAR                  </t>
  </si>
  <si>
    <t xml:space="preserve">GOVT MODEL BOYS               </t>
  </si>
  <si>
    <t>1563800</t>
  </si>
  <si>
    <t xml:space="preserve">WASHDIL MEHLLAH               </t>
  </si>
  <si>
    <t>1564000</t>
  </si>
  <si>
    <t xml:space="preserve">P.H.E COLONY                  </t>
  </si>
  <si>
    <t xml:space="preserve">GOVT PRAMERY SCHOOL           </t>
  </si>
  <si>
    <t xml:space="preserve">DAGAROO                       </t>
  </si>
  <si>
    <t xml:space="preserve">GOVT PRIAMAY SCHOOL           </t>
  </si>
  <si>
    <t xml:space="preserve">GAZARWAN                      </t>
  </si>
  <si>
    <t xml:space="preserve">AGRICULTUR ENGINEER OFFICE    </t>
  </si>
  <si>
    <t xml:space="preserve">THANA WARD GAWADAR            </t>
  </si>
  <si>
    <t xml:space="preserve">PRINCIPIL VACANTIONAL CENTER  </t>
  </si>
  <si>
    <t xml:space="preserve">NEW JADEED THANAWAL           </t>
  </si>
  <si>
    <t>1564660</t>
  </si>
  <si>
    <t xml:space="preserve">SHO POLICE                    </t>
  </si>
  <si>
    <t xml:space="preserve">CENATOR ISAQUA WARD GAWDER    </t>
  </si>
  <si>
    <t xml:space="preserve">GOVT JADEED HIGH SCHOOL       </t>
  </si>
  <si>
    <t xml:space="preserve">TAHA WARD                     </t>
  </si>
  <si>
    <t xml:space="preserve">DISTRICT FOREST OFFICE        </t>
  </si>
  <si>
    <t xml:space="preserve">NEAR P.H.E WATER TANKY        </t>
  </si>
  <si>
    <t xml:space="preserve">GWD                           </t>
  </si>
  <si>
    <t xml:space="preserve">NIGORI WARD                   </t>
  </si>
  <si>
    <t>1565700</t>
  </si>
  <si>
    <t xml:space="preserve">FISH GREDING LABORTREY        </t>
  </si>
  <si>
    <t xml:space="preserve">GAZWARAN WARD GWADER          </t>
  </si>
  <si>
    <t xml:space="preserve">6503 </t>
  </si>
  <si>
    <t xml:space="preserve">MIR S.MUHAMMAD WARD           </t>
  </si>
  <si>
    <t xml:space="preserve">ZAHOOR SHAH WARD              </t>
  </si>
  <si>
    <t xml:space="preserve">GOVT MAODEL  HIGH SCHOOL      </t>
  </si>
  <si>
    <t xml:space="preserve">TOBAGH WARD GWADAR            </t>
  </si>
  <si>
    <t xml:space="preserve">S P POLICE QATER NO 5         </t>
  </si>
  <si>
    <t xml:space="preserve">BALUCH WARD                   </t>
  </si>
  <si>
    <t xml:space="preserve">TO BAGH WARD                  </t>
  </si>
  <si>
    <t xml:space="preserve">TOBAGH WARD GWADER            </t>
  </si>
  <si>
    <t xml:space="preserve">DISPANCARY CIVIL HOSPITAL     </t>
  </si>
  <si>
    <t xml:space="preserve">SUHRABI WARD                  </t>
  </si>
  <si>
    <t xml:space="preserve">SOHRABI WARD NEAR NATIONAL    </t>
  </si>
  <si>
    <t xml:space="preserve">HOSPITAL GWADER               </t>
  </si>
  <si>
    <t xml:space="preserve">JHALI DHOR                    </t>
  </si>
  <si>
    <t>1567210</t>
  </si>
  <si>
    <t>1575210</t>
  </si>
  <si>
    <t xml:space="preserve">GOVT PRIMARY GRILS            </t>
  </si>
  <si>
    <t xml:space="preserve">WADSAR MAHALLA                </t>
  </si>
  <si>
    <t>1576560</t>
  </si>
  <si>
    <t xml:space="preserve">TEHSIL OFFICE FINANCE&amp;ACCOUNT </t>
  </si>
  <si>
    <t xml:space="preserve">Q.NO-B-04 G.O.R COLONY        </t>
  </si>
  <si>
    <t>1597090</t>
  </si>
  <si>
    <t xml:space="preserve">WIRELESS STATION              </t>
  </si>
  <si>
    <t xml:space="preserve">POLICE DEPTT.                 </t>
  </si>
  <si>
    <t>1598440</t>
  </si>
  <si>
    <t>1598505</t>
  </si>
  <si>
    <t>1598710</t>
  </si>
  <si>
    <t xml:space="preserve">X.RAY PLANT ROOM              </t>
  </si>
  <si>
    <t>1599690</t>
  </si>
  <si>
    <t xml:space="preserve">FISHERS OFFICE                </t>
  </si>
  <si>
    <t xml:space="preserve">MULLA BAND WARD GWADER        </t>
  </si>
  <si>
    <t>1600080</t>
  </si>
  <si>
    <t xml:space="preserve">B&amp;R WORK SHOP                 </t>
  </si>
  <si>
    <t xml:space="preserve">FISH HOURBOUR ROAD            </t>
  </si>
  <si>
    <t>1559700</t>
  </si>
  <si>
    <t>1559750</t>
  </si>
  <si>
    <t xml:space="preserve">WATER TANK NC NTHP            </t>
  </si>
  <si>
    <t xml:space="preserve">NEW TOWN HOUSING SCHEME       </t>
  </si>
  <si>
    <t>1559760</t>
  </si>
  <si>
    <t xml:space="preserve">WATER TANK NU NTHP BLOCK      </t>
  </si>
  <si>
    <t>1559800</t>
  </si>
  <si>
    <t xml:space="preserve">NEAR GOVERNAR HOUSE           </t>
  </si>
  <si>
    <t xml:space="preserve">POLICE STATION OFFICE         </t>
  </si>
  <si>
    <t>1562800</t>
  </si>
  <si>
    <t>DISTRICT CO-ORDINATION OFFICER</t>
  </si>
  <si>
    <t xml:space="preserve">SINGAR HOUSING SCHEME         </t>
  </si>
  <si>
    <t>1565110</t>
  </si>
  <si>
    <t xml:space="preserve">CHIEF MINISTER SECRETARTE     </t>
  </si>
  <si>
    <t xml:space="preserve">SANGAR HOUSING SCHEME         </t>
  </si>
  <si>
    <t>1587000</t>
  </si>
  <si>
    <t xml:space="preserve">GOVT: V.T.C                   </t>
  </si>
  <si>
    <t>1587300</t>
  </si>
  <si>
    <t xml:space="preserve">FISH HARBOUR                  </t>
  </si>
  <si>
    <t xml:space="preserve">6500 </t>
  </si>
  <si>
    <t>1589205</t>
  </si>
  <si>
    <t xml:space="preserve">HIGH COURT BUILDING           </t>
  </si>
  <si>
    <t>1589208</t>
  </si>
  <si>
    <t xml:space="preserve">HIGH COURTR COLONY            </t>
  </si>
  <si>
    <t>0013795</t>
  </si>
  <si>
    <t xml:space="preserve">S.D.O LOCAL GOVT              </t>
  </si>
  <si>
    <t>0013796</t>
  </si>
  <si>
    <t xml:space="preserve">FISH HOURBAR OFFICE           </t>
  </si>
  <si>
    <t xml:space="preserve">G.LINE WARD GWADAR            </t>
  </si>
  <si>
    <t>0014550</t>
  </si>
  <si>
    <t xml:space="preserve">PHASE-I                       </t>
  </si>
  <si>
    <t>0431226</t>
  </si>
  <si>
    <t xml:space="preserve">SUB ORDINATE COURT            </t>
  </si>
  <si>
    <t>0431227</t>
  </si>
  <si>
    <t xml:space="preserve">LABOUR COURT IV               </t>
  </si>
  <si>
    <t>0431228</t>
  </si>
  <si>
    <t>1557270</t>
  </si>
  <si>
    <t>1558300</t>
  </si>
  <si>
    <t xml:space="preserve">XEN PUBLIC HEALTH OFFICE      </t>
  </si>
  <si>
    <t>1558400</t>
  </si>
  <si>
    <t xml:space="preserve">S.P GAURD ROOM                </t>
  </si>
  <si>
    <t>MODAL PARK</t>
  </si>
  <si>
    <t>D.C OFFICE</t>
  </si>
  <si>
    <t>GAWADAR</t>
  </si>
  <si>
    <t>1558770</t>
  </si>
  <si>
    <t xml:space="preserve">D.C GAURD ROOM                </t>
  </si>
  <si>
    <t>1558950</t>
  </si>
  <si>
    <t xml:space="preserve">TRASURARY OFFICE              </t>
  </si>
  <si>
    <t xml:space="preserve">DISTRICT CHAIRMAN             </t>
  </si>
  <si>
    <t>1561520</t>
  </si>
  <si>
    <t xml:space="preserve">KOHBUN WARD                   </t>
  </si>
  <si>
    <t>1565250</t>
  </si>
  <si>
    <t xml:space="preserve">DEO BANGLOW                   </t>
  </si>
  <si>
    <t>1589850</t>
  </si>
  <si>
    <t xml:space="preserve">WATER WORKS                   </t>
  </si>
  <si>
    <t>SINGHAR GATE HOUSE</t>
  </si>
  <si>
    <t>04901</t>
  </si>
  <si>
    <t>1632470</t>
  </si>
  <si>
    <t xml:space="preserve">WATER PUMP MODEL HIGH SCHOOL  </t>
  </si>
  <si>
    <t>48622</t>
  </si>
  <si>
    <t>1297101</t>
  </si>
  <si>
    <t xml:space="preserve">PRINCIPAL OSAIS SCHOOL        </t>
  </si>
  <si>
    <t xml:space="preserve">SUR BANDAR                    </t>
  </si>
  <si>
    <t>0299901</t>
  </si>
  <si>
    <t xml:space="preserve">PURIFICATION                  </t>
  </si>
  <si>
    <t xml:space="preserve">PHE JIWANI                    </t>
  </si>
  <si>
    <t>0361601</t>
  </si>
  <si>
    <t xml:space="preserve">PHE PISHOKAN                  </t>
  </si>
  <si>
    <t>1101304</t>
  </si>
  <si>
    <t xml:space="preserve">PHE SURBANDAR                 </t>
  </si>
  <si>
    <t>1266600</t>
  </si>
  <si>
    <t xml:space="preserve">NIGORSHARIF                   </t>
  </si>
  <si>
    <t>1280800</t>
  </si>
  <si>
    <t xml:space="preserve">DAGARO NIGOR                  </t>
  </si>
  <si>
    <t>1288050</t>
  </si>
  <si>
    <t xml:space="preserve">SHANIKANI DAR                 </t>
  </si>
  <si>
    <t>1379200</t>
  </si>
  <si>
    <t xml:space="preserve">NALAINT                       </t>
  </si>
  <si>
    <t>1561600</t>
  </si>
  <si>
    <t xml:space="preserve">HOSPITAL LIBORATARY           </t>
  </si>
  <si>
    <t xml:space="preserve">CIIL HOSPITAL                 </t>
  </si>
  <si>
    <t xml:space="preserve">JIWANI                        </t>
  </si>
  <si>
    <t>1567500</t>
  </si>
  <si>
    <t xml:space="preserve">BANDARY JIWANI                </t>
  </si>
  <si>
    <t xml:space="preserve">KOHSAR MEHLA JIWANI           </t>
  </si>
  <si>
    <t xml:space="preserve">LHV HOSPITAL QUARTER          </t>
  </si>
  <si>
    <t xml:space="preserve">KOHSAR BAZAR JIWANI           </t>
  </si>
  <si>
    <t xml:space="preserve">FISHERIES OFFICE              </t>
  </si>
  <si>
    <t xml:space="preserve">SHAHZADA BAZAR                </t>
  </si>
  <si>
    <t xml:space="preserve">JIWANI GAWADAR                </t>
  </si>
  <si>
    <t xml:space="preserve">SHAHZADA BAZAR JIWANI         </t>
  </si>
  <si>
    <t xml:space="preserve">REST HOUSE B/R                </t>
  </si>
  <si>
    <t xml:space="preserve">PISHKAN                       </t>
  </si>
  <si>
    <t xml:space="preserve">KUNARKI WARD PISHKAN          </t>
  </si>
  <si>
    <t xml:space="preserve">KARGHANI CHIB PISHKAN         </t>
  </si>
  <si>
    <t xml:space="preserve">PISKKAN                       </t>
  </si>
  <si>
    <t xml:space="preserve">GHANZ JIWANI                  </t>
  </si>
  <si>
    <t>1570600</t>
  </si>
  <si>
    <t xml:space="preserve">INSPECTAR FISHERIES           </t>
  </si>
  <si>
    <t xml:space="preserve">VILLAGE PISHKAN               </t>
  </si>
  <si>
    <t xml:space="preserve">GOVT.BOYS HIGH SCHOOL         </t>
  </si>
  <si>
    <t>1570850</t>
  </si>
  <si>
    <t xml:space="preserve">B.H.U HEALTH UNIT             </t>
  </si>
  <si>
    <t>1576600</t>
  </si>
  <si>
    <t xml:space="preserve">KALAMTI                       </t>
  </si>
  <si>
    <t>1576700</t>
  </si>
  <si>
    <t xml:space="preserve">CHIP KAL MATI                 </t>
  </si>
  <si>
    <t>1576800</t>
  </si>
  <si>
    <t xml:space="preserve">VILLAGE NIGORE SHARIF         </t>
  </si>
  <si>
    <t>1576900</t>
  </si>
  <si>
    <t xml:space="preserve">CHIBKALMATI                   </t>
  </si>
  <si>
    <t>1577051</t>
  </si>
  <si>
    <t xml:space="preserve">HATER BAZAR                   </t>
  </si>
  <si>
    <t xml:space="preserve">KAPPER                        </t>
  </si>
  <si>
    <t>1577100</t>
  </si>
  <si>
    <t>1577300</t>
  </si>
  <si>
    <t>1577400</t>
  </si>
  <si>
    <t xml:space="preserve">SURBANDAR                     </t>
  </si>
  <si>
    <t>1577500</t>
  </si>
  <si>
    <t>1577600</t>
  </si>
  <si>
    <t>1577800</t>
  </si>
  <si>
    <t xml:space="preserve">FISHRIES OFFICE               </t>
  </si>
  <si>
    <t>1577900</t>
  </si>
  <si>
    <t xml:space="preserve">FISHERIES COLONY              </t>
  </si>
  <si>
    <t>1578100</t>
  </si>
  <si>
    <t xml:space="preserve">CIVIL HOSPITAL 2 RT           </t>
  </si>
  <si>
    <t>1578200</t>
  </si>
  <si>
    <t xml:space="preserve">GOVT BOYS PRAMARI SCHOOL      </t>
  </si>
  <si>
    <t xml:space="preserve">KHAPRI MEHLA SURBANDAR        </t>
  </si>
  <si>
    <t>1578300</t>
  </si>
  <si>
    <t xml:space="preserve">KHAPRI MEHLA SURBANDER        </t>
  </si>
  <si>
    <t>1578400</t>
  </si>
  <si>
    <t xml:space="preserve">BALOCH MEHLA SURBANDAR        </t>
  </si>
  <si>
    <t>1578500</t>
  </si>
  <si>
    <t xml:space="preserve">MOTHER &amp;CHIL CARE CENTER      </t>
  </si>
  <si>
    <t>1578600</t>
  </si>
  <si>
    <t xml:space="preserve">ABABAKER MEHLA SURBANDAR      </t>
  </si>
  <si>
    <t>1579100</t>
  </si>
  <si>
    <t xml:space="preserve">VILLAGE BINDI KAPPAR          </t>
  </si>
  <si>
    <t>1579200</t>
  </si>
  <si>
    <t xml:space="preserve">LALANT                        </t>
  </si>
  <si>
    <t>1579300</t>
  </si>
  <si>
    <t xml:space="preserve">NALANT                        </t>
  </si>
  <si>
    <t>1579400</t>
  </si>
  <si>
    <t xml:space="preserve">KAPPAR                        </t>
  </si>
  <si>
    <t>1579500</t>
  </si>
  <si>
    <t xml:space="preserve">VILLAGE KAPPAR                </t>
  </si>
  <si>
    <t>1976610</t>
  </si>
  <si>
    <t xml:space="preserve">C/O XEN P H E KOHSAR BAZAR    </t>
  </si>
  <si>
    <t xml:space="preserve">JIWANI GWADAR                 </t>
  </si>
  <si>
    <t xml:space="preserve">POLORY LOADING                </t>
  </si>
  <si>
    <t xml:space="preserve">STATION GWADER                </t>
  </si>
  <si>
    <t xml:space="preserve">W.S.S MAZZANI                 </t>
  </si>
  <si>
    <t>1570700</t>
  </si>
  <si>
    <t xml:space="preserve">PISHOKAN                      </t>
  </si>
  <si>
    <t xml:space="preserve">SORBAN DER                    </t>
  </si>
  <si>
    <t>1590750</t>
  </si>
  <si>
    <t xml:space="preserve">WATER TANK NTHP               </t>
  </si>
  <si>
    <t xml:space="preserve">NEAR OLD AIRPORT ROAD         </t>
  </si>
  <si>
    <t>1590800</t>
  </si>
  <si>
    <t xml:space="preserve">BOASTING STATION              </t>
  </si>
  <si>
    <t xml:space="preserve">AIR PORT ROAD                 </t>
  </si>
  <si>
    <t>1590900</t>
  </si>
  <si>
    <t xml:space="preserve">ANKARA DEAM                   </t>
  </si>
  <si>
    <t>1591305</t>
  </si>
  <si>
    <t xml:space="preserve">GWADAR INDUSTRIAL ESTATE      </t>
  </si>
  <si>
    <t>1596340</t>
  </si>
  <si>
    <t>SURBAND</t>
  </si>
  <si>
    <t>03554</t>
  </si>
  <si>
    <t xml:space="preserve">PANAWAN JIWANI                </t>
  </si>
  <si>
    <t xml:space="preserve">WATER SUPPLY SCHEME (W S S)   </t>
  </si>
  <si>
    <t xml:space="preserve">PUBLIC HEALTH ENGINEERGING    </t>
  </si>
  <si>
    <t xml:space="preserve">PANWAN JIWANI                 </t>
  </si>
  <si>
    <t>1570750</t>
  </si>
  <si>
    <t xml:space="preserve">WATER SUPPLY SCHEME (PHE)     </t>
  </si>
  <si>
    <t>1577200</t>
  </si>
  <si>
    <t xml:space="preserve">DARBELACHIB RAKHANI           </t>
  </si>
  <si>
    <t>1634750</t>
  </si>
  <si>
    <t>BOAT REPERING WORKSHOP/FISHRIS</t>
  </si>
  <si>
    <t xml:space="preserve">4321 </t>
  </si>
  <si>
    <t>48623</t>
  </si>
  <si>
    <t xml:space="preserve">MEDICAL OFFICER HOUSE         </t>
  </si>
  <si>
    <t xml:space="preserve">WARD NO.2                     </t>
  </si>
  <si>
    <t>0042200</t>
  </si>
  <si>
    <t xml:space="preserve">FEMALE MEDICAL OFFICER HOUSE  </t>
  </si>
  <si>
    <t>0042300</t>
  </si>
  <si>
    <t xml:space="preserve">LADY DOCTER                   </t>
  </si>
  <si>
    <t>WARD NO.2 CIVIL HOSPITAL PASNI</t>
  </si>
  <si>
    <t xml:space="preserve">L H V HOUSE                   </t>
  </si>
  <si>
    <t>0043400</t>
  </si>
  <si>
    <t>CIVIL HOSPITAL MEDICAL OFFICER</t>
  </si>
  <si>
    <t xml:space="preserve">W NO 2                        </t>
  </si>
  <si>
    <t xml:space="preserve">ZECHA BACH CENTER             </t>
  </si>
  <si>
    <t>0185900</t>
  </si>
  <si>
    <t xml:space="preserve">NAZIR AHMED                   </t>
  </si>
  <si>
    <t>QUARTER NO. 3 B.TYPE FISHERESS</t>
  </si>
  <si>
    <t xml:space="preserve">COLONY PASNI                  </t>
  </si>
  <si>
    <t xml:space="preserve">FISHERIES DEPT QTR NO 2       </t>
  </si>
  <si>
    <t>0186400</t>
  </si>
  <si>
    <t xml:space="preserve">ASST DIR FISSHRIZE B TIPE     </t>
  </si>
  <si>
    <t xml:space="preserve">WARD NO.5 PASNI               </t>
  </si>
  <si>
    <t xml:space="preserve">DR. DIR FISSHRIZE             </t>
  </si>
  <si>
    <t>0187000</t>
  </si>
  <si>
    <t xml:space="preserve">DIR FISSHRIZE                 </t>
  </si>
  <si>
    <t>0218010</t>
  </si>
  <si>
    <t xml:space="preserve">WARD NO.6                     </t>
  </si>
  <si>
    <t>0319910</t>
  </si>
  <si>
    <t xml:space="preserve">SHIPANKO BAZAR WARD NO-01     </t>
  </si>
  <si>
    <t>0323800</t>
  </si>
  <si>
    <t xml:space="preserve">HEAD MASTER HOUSE             </t>
  </si>
  <si>
    <t>0330000</t>
  </si>
  <si>
    <t xml:space="preserve">SOCIAL WALFARE OFFICER        </t>
  </si>
  <si>
    <t xml:space="preserve">WARD NO-05 PASNI              </t>
  </si>
  <si>
    <t>0364000</t>
  </si>
  <si>
    <t xml:space="preserve">VILLAGE KALMAT PASNI          </t>
  </si>
  <si>
    <t>1237000</t>
  </si>
  <si>
    <t xml:space="preserve">DUREJI                        </t>
  </si>
  <si>
    <t>1501300</t>
  </si>
  <si>
    <t xml:space="preserve">TEHSIL AREA                   </t>
  </si>
  <si>
    <t xml:space="preserve">ORMARA                        </t>
  </si>
  <si>
    <t>1566112</t>
  </si>
  <si>
    <t xml:space="preserve">BABBAR SHORE                  </t>
  </si>
  <si>
    <t>1571010</t>
  </si>
  <si>
    <t xml:space="preserve">GURRY BAZAR WARD NO-04        </t>
  </si>
  <si>
    <t>1571100</t>
  </si>
  <si>
    <t xml:space="preserve">GOVT GIRL COMMUNITY PRIMARY   </t>
  </si>
  <si>
    <t xml:space="preserve">WARD NO-01                    </t>
  </si>
  <si>
    <t>1571110</t>
  </si>
  <si>
    <t xml:space="preserve">ZOBAG MAHALLAH W-04           </t>
  </si>
  <si>
    <t xml:space="preserve">GOVT. GIRLS C.M.S.            </t>
  </si>
  <si>
    <t xml:space="preserve">BAGH BAZAR WARD NO.3          </t>
  </si>
  <si>
    <t xml:space="preserve">XEN P.H.E REST HOUSE          </t>
  </si>
  <si>
    <t>1572100</t>
  </si>
  <si>
    <t>1572200</t>
  </si>
  <si>
    <t xml:space="preserve">WARD HOSPITAL                 </t>
  </si>
  <si>
    <t>1572300</t>
  </si>
  <si>
    <t>1572400</t>
  </si>
  <si>
    <t xml:space="preserve">LEPERCY CENTER                </t>
  </si>
  <si>
    <t>1572500</t>
  </si>
  <si>
    <t xml:space="preserve">FISHERIES WORKSHOP            </t>
  </si>
  <si>
    <t>1572600</t>
  </si>
  <si>
    <t>1572601</t>
  </si>
  <si>
    <t>ORMARAI MEHLLA W.NO.2</t>
  </si>
  <si>
    <t>PASNI</t>
  </si>
  <si>
    <t>1572700</t>
  </si>
  <si>
    <t>1572800</t>
  </si>
  <si>
    <t xml:space="preserve">DEVOLPMENT  OFFICE            </t>
  </si>
  <si>
    <t>1573000</t>
  </si>
  <si>
    <t xml:space="preserve">TEHSIL JAIL                   </t>
  </si>
  <si>
    <t>1573100</t>
  </si>
  <si>
    <t xml:space="preserve">B&amp;R OFFICE                    </t>
  </si>
  <si>
    <t>1573700</t>
  </si>
  <si>
    <t xml:space="preserve">GOVT HIGH SCHOO PASNI         </t>
  </si>
  <si>
    <t xml:space="preserve">WARD NO 2 PASNI               </t>
  </si>
  <si>
    <t>1573800</t>
  </si>
  <si>
    <t xml:space="preserve">HOSTAIL HIGH SCHOOL PASNI     </t>
  </si>
  <si>
    <t xml:space="preserve">W.NO 2 PASNI                  </t>
  </si>
  <si>
    <t xml:space="preserve">ASSTT. FOOD CONTROLER         </t>
  </si>
  <si>
    <t>1574100</t>
  </si>
  <si>
    <t xml:space="preserve">POLICE WIRLESS                </t>
  </si>
  <si>
    <t xml:space="preserve">3503 </t>
  </si>
  <si>
    <t>1574200</t>
  </si>
  <si>
    <t xml:space="preserve">FISH . CURING YORD            </t>
  </si>
  <si>
    <t>1574300</t>
  </si>
  <si>
    <t xml:space="preserve">X.E.N-P.H.E.                  </t>
  </si>
  <si>
    <t xml:space="preserve">SHADI COUR PASNI              </t>
  </si>
  <si>
    <t>1574800</t>
  </si>
  <si>
    <t>1575000</t>
  </si>
  <si>
    <t xml:space="preserve">MIR RAHMAT MAHALLAH NO-06     </t>
  </si>
  <si>
    <t>1575010</t>
  </si>
  <si>
    <t xml:space="preserve">COCO NAT OFFICE               </t>
  </si>
  <si>
    <t>1575100</t>
  </si>
  <si>
    <t xml:space="preserve">WADSAR MAHALLAH W.07          </t>
  </si>
  <si>
    <t>1575110</t>
  </si>
  <si>
    <t xml:space="preserve">SHAPNKO BAZAR                 </t>
  </si>
  <si>
    <t xml:space="preserve">WARD NO.1 PASNI               </t>
  </si>
  <si>
    <t>1575300</t>
  </si>
  <si>
    <t xml:space="preserve">PRAHAG MAHALLAH               </t>
  </si>
  <si>
    <t>1575310</t>
  </si>
  <si>
    <t xml:space="preserve">DY: DIRECTOR FISHREES         </t>
  </si>
  <si>
    <t>1575410</t>
  </si>
  <si>
    <t xml:space="preserve">EXAMINATION(MALE)HALL         </t>
  </si>
  <si>
    <t xml:space="preserve">GOVT.SEC. SCHOOL              </t>
  </si>
  <si>
    <t>1575500</t>
  </si>
  <si>
    <t xml:space="preserve">HAIDER GOTH WARD NO-01        </t>
  </si>
  <si>
    <t>1575510</t>
  </si>
  <si>
    <t xml:space="preserve">WARD NO 6 PASNI               </t>
  </si>
  <si>
    <t>1575600</t>
  </si>
  <si>
    <t xml:space="preserve">HAYDER GOTH WARD NO-01        </t>
  </si>
  <si>
    <t>1575610</t>
  </si>
  <si>
    <t xml:space="preserve">WARD NO.7 PASNI               </t>
  </si>
  <si>
    <t>1575700</t>
  </si>
  <si>
    <t xml:space="preserve">PAIK PUSHT WARD NO.07         </t>
  </si>
  <si>
    <t xml:space="preserve">PASNI GWADAR                  </t>
  </si>
  <si>
    <t>1576300</t>
  </si>
  <si>
    <t>1576400</t>
  </si>
  <si>
    <t xml:space="preserve">CHURBANDAR PASNI              </t>
  </si>
  <si>
    <t>1579410</t>
  </si>
  <si>
    <t>1579510</t>
  </si>
  <si>
    <t>1579600</t>
  </si>
  <si>
    <t>1579700</t>
  </si>
  <si>
    <t>1580100</t>
  </si>
  <si>
    <t xml:space="preserve">JONA LINE                     </t>
  </si>
  <si>
    <t>1580200</t>
  </si>
  <si>
    <t>1580300</t>
  </si>
  <si>
    <t xml:space="preserve">POLICE WIRELESS TEHSEL QTR    </t>
  </si>
  <si>
    <t>1580500</t>
  </si>
  <si>
    <t xml:space="preserve">M.C.H.CENTER                  </t>
  </si>
  <si>
    <t xml:space="preserve">NEARLY OF TEHSEL COLONY       </t>
  </si>
  <si>
    <t>1580800</t>
  </si>
  <si>
    <t>1580900</t>
  </si>
  <si>
    <t xml:space="preserve">HOSPITAL LUDAR MARA           </t>
  </si>
  <si>
    <t>1581000</t>
  </si>
  <si>
    <t>1581100</t>
  </si>
  <si>
    <t>1581200</t>
  </si>
  <si>
    <t xml:space="preserve">FISHERIES                     </t>
  </si>
  <si>
    <t>1581300</t>
  </si>
  <si>
    <t>1581400</t>
  </si>
  <si>
    <t xml:space="preserve">ISLAIMA LINE                  </t>
  </si>
  <si>
    <t>1581500</t>
  </si>
  <si>
    <t xml:space="preserve">ISLAMIA LINE                  </t>
  </si>
  <si>
    <t>1581600</t>
  </si>
  <si>
    <t>1582000</t>
  </si>
  <si>
    <t xml:space="preserve">TEHSAL DURIJI                 </t>
  </si>
  <si>
    <t>1582200</t>
  </si>
  <si>
    <t xml:space="preserve">VILLAGE DURAGEE               </t>
  </si>
  <si>
    <t>1582800</t>
  </si>
  <si>
    <t xml:space="preserve">CIVIL DISCPENCRY              </t>
  </si>
  <si>
    <t xml:space="preserve">VILLAGE UMID ABAD DUREJI      </t>
  </si>
  <si>
    <t>1582900</t>
  </si>
  <si>
    <t xml:space="preserve">UMID ABAD DUREJI              </t>
  </si>
  <si>
    <t>1583000</t>
  </si>
  <si>
    <t xml:space="preserve">GOLARDA DUREJI                </t>
  </si>
  <si>
    <t>1583100</t>
  </si>
  <si>
    <t xml:space="preserve">HUSSAIN GOTH KOHSADA          </t>
  </si>
  <si>
    <t xml:space="preserve">DUREJI GWADAR                 </t>
  </si>
  <si>
    <t xml:space="preserve">VILLAGE NOKO DUREJI           </t>
  </si>
  <si>
    <t>1583300</t>
  </si>
  <si>
    <t xml:space="preserve">JANGOO GOTH                   </t>
  </si>
  <si>
    <t>1583400</t>
  </si>
  <si>
    <t xml:space="preserve">KOHSADA DUREJI                </t>
  </si>
  <si>
    <t>1583500</t>
  </si>
  <si>
    <t xml:space="preserve">SANYASI DUREJI                </t>
  </si>
  <si>
    <t>1583600</t>
  </si>
  <si>
    <t xml:space="preserve">VILLAGE DUREJI                </t>
  </si>
  <si>
    <t>1583700</t>
  </si>
  <si>
    <t xml:space="preserve">NASEER GOTH DUREJI            </t>
  </si>
  <si>
    <t>1583800</t>
  </si>
  <si>
    <t xml:space="preserve">MEDICAL OFFICER BANGLOW NO-1  </t>
  </si>
  <si>
    <t>1583900</t>
  </si>
  <si>
    <t xml:space="preserve">MEDICAL OFFICER BANGLOW 2     </t>
  </si>
  <si>
    <t>1583950</t>
  </si>
  <si>
    <t>1584000</t>
  </si>
  <si>
    <t>1599870</t>
  </si>
  <si>
    <t xml:space="preserve">CIVIL HOSPATAL                </t>
  </si>
  <si>
    <t>1600070</t>
  </si>
  <si>
    <t xml:space="preserve">ORMARA CITY                   </t>
  </si>
  <si>
    <t xml:space="preserve">NEARLY TOWN COMATI ORMARAI    </t>
  </si>
  <si>
    <t>1660300</t>
  </si>
  <si>
    <t xml:space="preserve">VILLAGE BELOR DUREJI          </t>
  </si>
  <si>
    <t>1660600</t>
  </si>
  <si>
    <t xml:space="preserve">GAWADAR.                      </t>
  </si>
  <si>
    <t>1672900</t>
  </si>
  <si>
    <t>1883601</t>
  </si>
  <si>
    <t xml:space="preserve">GOVT GIRLS SCHOOL HOSTEL      </t>
  </si>
  <si>
    <t xml:space="preserve">DURAJI TOWN                   </t>
  </si>
  <si>
    <t>1574400</t>
  </si>
  <si>
    <t xml:space="preserve">WARD NO. 7 SHADI KORE PASNI   </t>
  </si>
  <si>
    <t>1582258</t>
  </si>
  <si>
    <t xml:space="preserve">BASOAL                        </t>
  </si>
  <si>
    <t xml:space="preserve">OMORA                         </t>
  </si>
  <si>
    <t>1591600</t>
  </si>
  <si>
    <t xml:space="preserve">FISHRIES HOUR BOUR COLONY     </t>
  </si>
  <si>
    <t>1592101</t>
  </si>
  <si>
    <t>1593700</t>
  </si>
  <si>
    <t xml:space="preserve">FISHRIES HOURBOUR J.T         </t>
  </si>
  <si>
    <t>0338901</t>
  </si>
  <si>
    <t xml:space="preserve">PRINCIPAL GOVT                </t>
  </si>
  <si>
    <t>1004902</t>
  </si>
  <si>
    <t xml:space="preserve">PUMPING STATION (PHED)        </t>
  </si>
  <si>
    <t xml:space="preserve">NEAR COLLEGE                  </t>
  </si>
  <si>
    <t xml:space="preserve">DUREJEE TOWN                  </t>
  </si>
  <si>
    <t>JUDICIAL MEGISTRATE</t>
  </si>
  <si>
    <t xml:space="preserve">WATER SUPPLY WELL NO.2        </t>
  </si>
  <si>
    <t>1574500</t>
  </si>
  <si>
    <t xml:space="preserve">X.E.N PIBLIC HELTH WATER S.C  </t>
  </si>
  <si>
    <t xml:space="preserve">SHADI CARE T.W NO.4           </t>
  </si>
  <si>
    <t>1574600</t>
  </si>
  <si>
    <t xml:space="preserve">WATER SUPPLY SCHEME NO-05     </t>
  </si>
  <si>
    <t xml:space="preserve">SHADI KOAR PASNI              </t>
  </si>
  <si>
    <t>1574700</t>
  </si>
  <si>
    <t xml:space="preserve">XEN   P.H.E.                  </t>
  </si>
  <si>
    <t>1575900</t>
  </si>
  <si>
    <t xml:space="preserve">SHADIKORE DAM                 </t>
  </si>
  <si>
    <t>1582700</t>
  </si>
  <si>
    <t xml:space="preserve">VILLAGE DURIJEE               </t>
  </si>
  <si>
    <t>1635102</t>
  </si>
  <si>
    <t xml:space="preserve">WARD NO 7                     </t>
  </si>
  <si>
    <t>1635301</t>
  </si>
  <si>
    <t xml:space="preserve">BABAR SHOR                    </t>
  </si>
  <si>
    <t>1636450</t>
  </si>
  <si>
    <t xml:space="preserve">BOAT REPARING WORKSHOP UNDER  </t>
  </si>
  <si>
    <t>MATCH</t>
  </si>
  <si>
    <t>NOT MATCH</t>
  </si>
  <si>
    <t>TOTAL</t>
  </si>
  <si>
    <t>ALL</t>
  </si>
  <si>
    <t>ACCURCY</t>
  </si>
  <si>
    <t>1567600</t>
  </si>
  <si>
    <t>03302</t>
  </si>
  <si>
    <t>GOVET GIRLS HIGH SCHOOL</t>
  </si>
  <si>
    <t>PAHADI MOHALLA</t>
  </si>
  <si>
    <t>0843505</t>
  </si>
  <si>
    <t xml:space="preserve">LOE MURTAT                    </t>
  </si>
  <si>
    <t xml:space="preserve">KILLI MURTAT LORALAI          </t>
  </si>
  <si>
    <t>1213102</t>
  </si>
  <si>
    <t xml:space="preserve">DARGAI SARGARA                </t>
  </si>
  <si>
    <t xml:space="preserve">KILLI DARGAI LORALAI          </t>
  </si>
  <si>
    <t>1215800</t>
  </si>
  <si>
    <t xml:space="preserve">DARGAI KUDEZAI                </t>
  </si>
  <si>
    <t>AGRICULTURE</t>
  </si>
  <si>
    <t>0279602</t>
  </si>
  <si>
    <t xml:space="preserve">WATER SUPPLY SCHEME FC CAMP   </t>
  </si>
  <si>
    <t xml:space="preserve">PANJPAI                       </t>
  </si>
  <si>
    <t>0385910</t>
  </si>
  <si>
    <t xml:space="preserve">PURIFICATON PLANT             </t>
  </si>
  <si>
    <t>0418700</t>
  </si>
  <si>
    <t xml:space="preserve">PURIFICATION PLANT WATER      </t>
  </si>
  <si>
    <t xml:space="preserve">KILLI DILSORA                 </t>
  </si>
  <si>
    <t>0490700</t>
  </si>
  <si>
    <t xml:space="preserve">YOUSAF KUCH                   </t>
  </si>
  <si>
    <t xml:space="preserve">KANOZAI                       </t>
  </si>
  <si>
    <t xml:space="preserve">PURIFIATION PLANT             </t>
  </si>
  <si>
    <t>0662400</t>
  </si>
  <si>
    <t>1767313</t>
  </si>
  <si>
    <t>OFFICE THANA</t>
  </si>
  <si>
    <t>KECH</t>
  </si>
  <si>
    <t>1767314</t>
  </si>
  <si>
    <t>BULEDA TOWN</t>
  </si>
  <si>
    <t>1767315</t>
  </si>
  <si>
    <t>RESIDENCE OF BULDEA</t>
  </si>
  <si>
    <t>0337230</t>
  </si>
  <si>
    <t>BALOCH ABAD</t>
  </si>
  <si>
    <t>0078102</t>
  </si>
  <si>
    <t>BASIC HEALTH UNIT</t>
  </si>
  <si>
    <t>MAND</t>
  </si>
  <si>
    <t>0227804</t>
  </si>
  <si>
    <t>MULA YASEEN BAZAR MUBARAK CHAT</t>
  </si>
  <si>
    <t>MAND TUMP</t>
  </si>
  <si>
    <t>0227805</t>
  </si>
  <si>
    <t>SHAHO BAZAR BAGIZOA</t>
  </si>
  <si>
    <t>0554902</t>
  </si>
  <si>
    <t>BORE NO 111 NIZAR ABAD</t>
  </si>
  <si>
    <t>1532200</t>
  </si>
  <si>
    <t>GOVT. GIRLS HIGH SCHOOL</t>
  </si>
  <si>
    <t>PARA</t>
  </si>
  <si>
    <t>1449305</t>
  </si>
  <si>
    <t xml:space="preserve">ATTA MUHAMMAD                 </t>
  </si>
  <si>
    <t>0300702</t>
  </si>
  <si>
    <t>OFFICE BUILDING COURT COMPLEX</t>
  </si>
  <si>
    <t>MEHMOOD ABAD ROAD</t>
  </si>
  <si>
    <t>CHAMAN-II</t>
  </si>
  <si>
    <t>CREW STAFF OF HASAL KHAN</t>
  </si>
  <si>
    <t>GOVERNOR HOUSE NO-B-1</t>
  </si>
  <si>
    <t>WHITE ROAD QUETTA (S$GAD)</t>
  </si>
  <si>
    <t>0046902</t>
  </si>
  <si>
    <t>SENIOR DEWELIPMENT OFFICER</t>
  </si>
  <si>
    <t>LOCAL GOVT</t>
  </si>
  <si>
    <t>02402</t>
  </si>
  <si>
    <t>DIRECTOR DEVELOPMENT</t>
  </si>
  <si>
    <t>JAIL ROAD</t>
  </si>
  <si>
    <t>0531201</t>
  </si>
  <si>
    <t>HEAD MASTER GOVT HIGH SCHOOL</t>
  </si>
  <si>
    <t>0531204</t>
  </si>
  <si>
    <t>SENIOR HEAD MASTER</t>
  </si>
  <si>
    <t>BARKHAN</t>
  </si>
  <si>
    <t xml:space="preserve">RESIDENTS OFFICE CUSTUM       </t>
  </si>
  <si>
    <t xml:space="preserve">PRINCIAL PUBLIC SCHOOL        </t>
  </si>
  <si>
    <t xml:space="preserve"> CHAKAR KHAN ROAD KHHZDAR     </t>
  </si>
  <si>
    <t>0090000</t>
  </si>
  <si>
    <t xml:space="preserve">P.P.SCHOOL                    </t>
  </si>
  <si>
    <t xml:space="preserve"> CHAKAR KHAN ROAD KHUZDAR     </t>
  </si>
  <si>
    <t>0566400</t>
  </si>
  <si>
    <t xml:space="preserve">COMM: HOUSE                   </t>
  </si>
  <si>
    <t>0647201</t>
  </si>
  <si>
    <t>DEPUTY PROJECT DIRECTOR IV</t>
  </si>
  <si>
    <t>SPORTS COMPLEX AIRPORT</t>
  </si>
  <si>
    <t>ROAD QTA</t>
  </si>
  <si>
    <t>COMMISSIONER OFFICE</t>
  </si>
  <si>
    <t>0433200</t>
  </si>
  <si>
    <t xml:space="preserve">SETTLEMENT OFFICE             </t>
  </si>
  <si>
    <t xml:space="preserve">D.C.ROAD                      </t>
  </si>
  <si>
    <t>0433310</t>
  </si>
  <si>
    <t>0539500</t>
  </si>
  <si>
    <t xml:space="preserve">ROAD CONSTRUCTION TEAM N.L.C  </t>
  </si>
  <si>
    <t xml:space="preserve">N.L.C                         </t>
  </si>
  <si>
    <t>0539600</t>
  </si>
  <si>
    <t xml:space="preserve">N.L.C CAMP                    </t>
  </si>
  <si>
    <t>0098102</t>
  </si>
  <si>
    <t>0211101</t>
  </si>
  <si>
    <t>KILLI GHUMGUZAR</t>
  </si>
  <si>
    <t>0217601</t>
  </si>
  <si>
    <t>KILLI GHAREEB ABAD</t>
  </si>
  <si>
    <t>0235702</t>
  </si>
  <si>
    <t>KILLI KHARDAN</t>
  </si>
  <si>
    <t>0280602</t>
  </si>
  <si>
    <t>KILLI NEW SHADIZAI</t>
  </si>
  <si>
    <t>0360001</t>
  </si>
  <si>
    <t>KILLI MUFTI ABDUL REHMAN</t>
  </si>
  <si>
    <t>0953701</t>
  </si>
  <si>
    <t>RURAL HEALTH CENTER</t>
  </si>
  <si>
    <t>USTA</t>
  </si>
  <si>
    <t>0890290</t>
  </si>
  <si>
    <t xml:space="preserve">CHAHSAT                       </t>
  </si>
  <si>
    <t>1561986</t>
  </si>
  <si>
    <t>MUSEUM COMPLEX</t>
  </si>
  <si>
    <t>CHITKAN</t>
  </si>
  <si>
    <t>0290601</t>
  </si>
  <si>
    <t>KILLI PIRKANI ABAD SARIAB</t>
  </si>
  <si>
    <t>1044101</t>
  </si>
  <si>
    <t>KILLI GOHAR ABAD MASTUNG ROAD</t>
  </si>
  <si>
    <t>0947212</t>
  </si>
  <si>
    <t>0438070</t>
  </si>
  <si>
    <t xml:space="preserve">S.E BANGLOW GARDEN            </t>
  </si>
  <si>
    <t xml:space="preserve">P.H.ENGINEERING               </t>
  </si>
  <si>
    <t>0553200</t>
  </si>
  <si>
    <t xml:space="preserve">X.E.N  PUBLIC HEALTH          </t>
  </si>
  <si>
    <t>0040101</t>
  </si>
  <si>
    <t>MUNSHI MUHAMMAD BAZAR</t>
  </si>
  <si>
    <t>0941919</t>
  </si>
  <si>
    <t>BORE 2 SHAHI TUMP</t>
  </si>
  <si>
    <t>0941970</t>
  </si>
  <si>
    <t>SHAHI TUMP DASHT BAZAR</t>
  </si>
  <si>
    <t>NEW MARRI ABAD JUSAK</t>
  </si>
  <si>
    <t>0644216</t>
  </si>
  <si>
    <t>SENIOR ASSISTANT DIRECTOR</t>
  </si>
  <si>
    <t>DEPARTMENT</t>
  </si>
  <si>
    <t>0138815</t>
  </si>
  <si>
    <t>M/S DISTT INFORMATION &amp; TECHNO</t>
  </si>
  <si>
    <t>CITY FEEDER D M JAMALI</t>
  </si>
  <si>
    <t>0000302</t>
  </si>
  <si>
    <t>SAFE CITY</t>
  </si>
  <si>
    <t>NEAR QUDOOSI STORE</t>
  </si>
  <si>
    <t>FIRE BRIGADE CHOWK LIAQAT</t>
  </si>
  <si>
    <t>BAZAR QTA</t>
  </si>
  <si>
    <t>0159902</t>
  </si>
  <si>
    <t>ABDUL SATTAR RD</t>
  </si>
  <si>
    <t>0233201</t>
  </si>
  <si>
    <t>ARCHAR ROAD</t>
  </si>
  <si>
    <t>0403401</t>
  </si>
  <si>
    <t>ARCHR ROAD</t>
  </si>
  <si>
    <t>0583201</t>
  </si>
  <si>
    <t>PRINCE ROAD</t>
  </si>
  <si>
    <t>0592201</t>
  </si>
  <si>
    <t>JUNCTION CHOWK PRINCE ROAD</t>
  </si>
  <si>
    <t>0602401</t>
  </si>
  <si>
    <t>KHADIM CHART LIAQAT</t>
  </si>
  <si>
    <t>0615004</t>
  </si>
  <si>
    <t>TOLA RAM ROAD</t>
  </si>
  <si>
    <t>0661402</t>
  </si>
  <si>
    <t>NADRA OFFICE DOUBLE ROAD</t>
  </si>
  <si>
    <t>0709702</t>
  </si>
  <si>
    <t>OVER HEAD BRIDGE ZARGHOON</t>
  </si>
  <si>
    <t>0748601</t>
  </si>
  <si>
    <t>RAILWAY CITY STATION PART I</t>
  </si>
  <si>
    <t>0748602</t>
  </si>
  <si>
    <t>RAILWAY STATION PART III</t>
  </si>
  <si>
    <t>0749801</t>
  </si>
  <si>
    <t>SARIAB PHATAK</t>
  </si>
  <si>
    <t>0759902</t>
  </si>
  <si>
    <t>KALVIN ROAD ZARGHOON</t>
  </si>
  <si>
    <t>0761004</t>
  </si>
  <si>
    <t>IMDAD CHOWK</t>
  </si>
  <si>
    <t>0889501</t>
  </si>
  <si>
    <t>NAGI HOSPITAL</t>
  </si>
  <si>
    <t>0955701</t>
  </si>
  <si>
    <t>PATAIL ROAD GURDATH SING ROAD</t>
  </si>
  <si>
    <t>0967101</t>
  </si>
  <si>
    <t>PATAIL ROAD MULTANI MUHALA</t>
  </si>
  <si>
    <t>0984904</t>
  </si>
  <si>
    <t>BENAZIR FLY OVER</t>
  </si>
  <si>
    <t>1097501</t>
  </si>
  <si>
    <t>NEAR ANBALA BAKERY</t>
  </si>
  <si>
    <t>1653002</t>
  </si>
  <si>
    <t>DUKANI BABA CROSS</t>
  </si>
  <si>
    <t>1677801</t>
  </si>
  <si>
    <t>OVER HEAD BRIDGE SARIAB</t>
  </si>
  <si>
    <t>0551401</t>
  </si>
  <si>
    <t>HAJI MASOOD CHOWK PASHTOON ABA</t>
  </si>
  <si>
    <t>D QUETTA</t>
  </si>
  <si>
    <t>0591001</t>
  </si>
  <si>
    <t>NASRULLAH KHAN CHOWK</t>
  </si>
  <si>
    <t>0873801</t>
  </si>
  <si>
    <t>MITHA CHOWK</t>
  </si>
  <si>
    <t>1015901</t>
  </si>
  <si>
    <t>BAND MITHA CHOWK</t>
  </si>
  <si>
    <t>1086601</t>
  </si>
  <si>
    <t>USMAN ABAD</t>
  </si>
  <si>
    <t>1272503</t>
  </si>
  <si>
    <t>WALI MAIDANI</t>
  </si>
  <si>
    <t>1299101</t>
  </si>
  <si>
    <t>ZARGHOON JAMIA PASHTOON ABAD</t>
  </si>
  <si>
    <t>0749404</t>
  </si>
  <si>
    <t>JATTAK STOP</t>
  </si>
  <si>
    <t>1833901</t>
  </si>
  <si>
    <t>RIND GHAR E/BY PASS</t>
  </si>
  <si>
    <t>1373900</t>
  </si>
  <si>
    <t xml:space="preserve">P.DEPARTMENT                  </t>
  </si>
  <si>
    <t>0607101</t>
  </si>
  <si>
    <t>GOVT BOYS PRIMARY SCHOOL</t>
  </si>
  <si>
    <t>1071301</t>
  </si>
  <si>
    <t xml:space="preserve">QUETTA ROAD TURBAT            </t>
  </si>
  <si>
    <t xml:space="preserve">SAHARAK                       </t>
  </si>
  <si>
    <t>1572310</t>
  </si>
  <si>
    <t xml:space="preserve">GOT BOYS PRIAMARY             </t>
  </si>
  <si>
    <t xml:space="preserve">KALLAG SAMI                   </t>
  </si>
  <si>
    <t>1590400</t>
  </si>
  <si>
    <t>COLLEGE</t>
  </si>
  <si>
    <t>0161505</t>
  </si>
  <si>
    <t>M/S XEN PHED W S S</t>
  </si>
  <si>
    <t>11 KV CITY FEEDER</t>
  </si>
  <si>
    <t>0777901</t>
  </si>
  <si>
    <t>W S S  ALLAH ABAD</t>
  </si>
  <si>
    <t>0904605</t>
  </si>
  <si>
    <t>W S S KHAN KUNDRANI</t>
  </si>
  <si>
    <t>1032130</t>
  </si>
  <si>
    <t>ASPI  BAZAR KOSHKALAT</t>
  </si>
  <si>
    <t>1880850</t>
  </si>
  <si>
    <t>WESTERN KOSHK BULEDA</t>
  </si>
  <si>
    <t>1582201</t>
  </si>
  <si>
    <t>SHAH ZAMAN ROAD</t>
  </si>
  <si>
    <t>0142400</t>
  </si>
  <si>
    <t xml:space="preserve">SE-B&amp;R                        </t>
  </si>
  <si>
    <t xml:space="preserve">@ D.M.JAMALI                  </t>
  </si>
  <si>
    <t>51061</t>
  </si>
  <si>
    <t>0100405</t>
  </si>
  <si>
    <t>ASSISTAN DIRECTOR LOCAL GOVT</t>
  </si>
  <si>
    <t>NEAR KHAZANA OFFICE</t>
  </si>
  <si>
    <t>0364402</t>
  </si>
  <si>
    <t>DIVISINAL I.T</t>
  </si>
  <si>
    <t>03002</t>
  </si>
  <si>
    <t>EXHIBITION GROUND</t>
  </si>
  <si>
    <t>NEAR STADIUM COLLGE ROAD</t>
  </si>
  <si>
    <t>0588705</t>
  </si>
  <si>
    <t>PEOPLES PRIMERY HEALTH CARE</t>
  </si>
  <si>
    <t>MANAGER GANDAWAH</t>
  </si>
  <si>
    <t>BLOOD BANK</t>
  </si>
  <si>
    <t>CHAMAN ROAD</t>
  </si>
  <si>
    <t>QILA ABDULLAH</t>
  </si>
  <si>
    <t>1520112</t>
  </si>
  <si>
    <t>0759904</t>
  </si>
  <si>
    <t>RAILWAY STATION PART 02</t>
  </si>
  <si>
    <t>1192501</t>
  </si>
  <si>
    <t>ZAMINDAR CHOWK SARIAB</t>
  </si>
  <si>
    <t>1338601</t>
  </si>
  <si>
    <t>KURD PETROL PUMP SARIAB</t>
  </si>
  <si>
    <t>1516620</t>
  </si>
  <si>
    <t>QUETTA SAIF CITY</t>
  </si>
  <si>
    <t>ARBAB KARAM KHAN ROAD</t>
  </si>
  <si>
    <t>1653004</t>
  </si>
  <si>
    <t>P.D M.A OFFICE</t>
  </si>
  <si>
    <t>NEAR RAILWAY HOSPITAL</t>
  </si>
  <si>
    <t>0010003</t>
  </si>
  <si>
    <t>HABIB BANK CHOWK</t>
  </si>
  <si>
    <t>SIRKI ROAD QUETTA.</t>
  </si>
  <si>
    <t>0284202</t>
  </si>
  <si>
    <t>RASHEED CHOWK P/ABAD</t>
  </si>
  <si>
    <t>GOVT BOYS</t>
  </si>
  <si>
    <t>P-ABAD KAKAR COLONY</t>
  </si>
  <si>
    <t>WATER SUPPLY SCHEM</t>
  </si>
  <si>
    <t>0209101</t>
  </si>
  <si>
    <t>TARIQ HUSSAIN</t>
  </si>
  <si>
    <t>KHAIZI CHECK POST</t>
  </si>
  <si>
    <t>0322501</t>
  </si>
  <si>
    <t>NOSHAR KANAK</t>
  </si>
  <si>
    <t>0848909</t>
  </si>
  <si>
    <t>SOOR GUL</t>
  </si>
  <si>
    <t>0934901</t>
  </si>
  <si>
    <t>FOOD POINT NEAR SUI GAS OFFICE</t>
  </si>
  <si>
    <t>0398001</t>
  </si>
  <si>
    <t>GOVT BOYS HIGH</t>
  </si>
  <si>
    <t>NASIR ABAD DUKI</t>
  </si>
  <si>
    <t>SRICULTURE OFFICE MAIN R.C.D</t>
  </si>
  <si>
    <t>RD MASTUNG</t>
  </si>
  <si>
    <t>0791305</t>
  </si>
  <si>
    <t>JHALAWAN MEDICAL COLLAGE</t>
  </si>
  <si>
    <t>03407</t>
  </si>
  <si>
    <t>1288900</t>
  </si>
  <si>
    <t xml:space="preserve">DINAR KHAN                    </t>
  </si>
  <si>
    <t xml:space="preserve">BANGLOW NO.12 AL-GHALANI ROAD </t>
  </si>
  <si>
    <t xml:space="preserve">3002 </t>
  </si>
  <si>
    <t>0089101</t>
  </si>
  <si>
    <t>NEAR IMAM BARGA NASIRUL AZHA</t>
  </si>
  <si>
    <t>MECONGY ROAD QUETTA</t>
  </si>
  <si>
    <t>0647501</t>
  </si>
  <si>
    <t>ARIF ROAD SARIADB</t>
  </si>
  <si>
    <t>0653201</t>
  </si>
  <si>
    <t>MUNIR MENGAL ROAD CROSS</t>
  </si>
  <si>
    <t>SARIAB ROAD QUETTA</t>
  </si>
  <si>
    <t>0657702</t>
  </si>
  <si>
    <t>BALOCHITSAN UNIVERSITY SARIAB</t>
  </si>
  <si>
    <t>HOCKEY CHOWK PRINCE ROAD</t>
  </si>
  <si>
    <t>0806511</t>
  </si>
  <si>
    <t>PRINCIPAL VOCATIONAL TRAINING</t>
  </si>
  <si>
    <t>NEAR NADRA OFFICE  S/PUR</t>
  </si>
  <si>
    <t>DISTT: S/PUR</t>
  </si>
  <si>
    <t>0599961</t>
  </si>
  <si>
    <t>SALES SHOP SMALL INDUSTRIES</t>
  </si>
  <si>
    <t>AIR PORT ROAD OVERSEAS COLONY</t>
  </si>
  <si>
    <t xml:space="preserve">AZIZ ULLAH                    </t>
  </si>
  <si>
    <t>NEAR AGRICULTURE BANK RIND ALI</t>
  </si>
  <si>
    <t xml:space="preserve">CHAIR MAN MARKET COMMITTE     </t>
  </si>
  <si>
    <t xml:space="preserve">NASIR ABAD D.M.JAMALI         </t>
  </si>
  <si>
    <t>0214100</t>
  </si>
  <si>
    <t xml:space="preserve">CHAIRMAN MARKEET COMMITEE     </t>
  </si>
  <si>
    <t>0534300</t>
  </si>
  <si>
    <t xml:space="preserve">RAHMAT ULLAH                  </t>
  </si>
  <si>
    <t xml:space="preserve">MUHALLAH BAGAN BABA           </t>
  </si>
  <si>
    <t>0049200</t>
  </si>
  <si>
    <t xml:space="preserve">SHAHABUL HAQUE                </t>
  </si>
  <si>
    <t xml:space="preserve">CIVIL HOSPITAL ROAD USTA MOHD </t>
  </si>
  <si>
    <t>0237001</t>
  </si>
  <si>
    <t>0237002</t>
  </si>
  <si>
    <t>XEN PHED</t>
  </si>
  <si>
    <t>0237003</t>
  </si>
  <si>
    <t>0237006</t>
  </si>
  <si>
    <t>0693023</t>
  </si>
  <si>
    <t>ADDITIONAL DISTRICT  JUDGE</t>
  </si>
  <si>
    <t>0783601</t>
  </si>
  <si>
    <t>ASSISTANT DIRECTOR OFFICE</t>
  </si>
  <si>
    <t>0243003</t>
  </si>
  <si>
    <t>QUETTA SAFE CITY CAMERA</t>
  </si>
  <si>
    <t>RAILWAY PHATAK KILLI SANZER</t>
  </si>
  <si>
    <t>KHAN KHUCHLAK</t>
  </si>
  <si>
    <t>0468102</t>
  </si>
  <si>
    <t>MAIN CHAMAN ROAD NEAR WAPDA</t>
  </si>
  <si>
    <t>OFFICE KUCHLAK</t>
  </si>
  <si>
    <t>0468103</t>
  </si>
  <si>
    <t>QUETTA SAFE CITY CAMRA</t>
  </si>
  <si>
    <t>RAILWAY PHATAK KUCHLAK</t>
  </si>
  <si>
    <t>0475003</t>
  </si>
  <si>
    <t>MAIN CHOWK KUCHLAK BAZAR</t>
  </si>
  <si>
    <t>0103803</t>
  </si>
  <si>
    <t>TIPTOP CHOWK SHABAZ TOWN</t>
  </si>
  <si>
    <t>0217802</t>
  </si>
  <si>
    <t>JOINT ROAD NEAR PASSPORT</t>
  </si>
  <si>
    <t>OFFICE QTA</t>
  </si>
  <si>
    <t>JOINT ROAD CROSS BROWERY</t>
  </si>
  <si>
    <t>0265303</t>
  </si>
  <si>
    <t>CHAMMAN PHATTAK</t>
  </si>
  <si>
    <t>0329801</t>
  </si>
  <si>
    <t>JOINT ROAD MIR HOTEL</t>
  </si>
  <si>
    <t>0373901</t>
  </si>
  <si>
    <t>WAHDAT COLONY IST STOP BROWERY</t>
  </si>
  <si>
    <t>0599702</t>
  </si>
  <si>
    <t>HOT AND CHILLI JAIL ROAD</t>
  </si>
  <si>
    <t>0718671</t>
  </si>
  <si>
    <t>POLICE STATION SADAR HUDDA</t>
  </si>
  <si>
    <t>SAMUNGLI ROAD QTA</t>
  </si>
  <si>
    <t>0910601</t>
  </si>
  <si>
    <t>SABZ GUMBAT SPINNY ROAD</t>
  </si>
  <si>
    <t>0935010</t>
  </si>
  <si>
    <t>BENAZIR FLYOVER PART I SPINNY</t>
  </si>
  <si>
    <t>1031409</t>
  </si>
  <si>
    <t>GPO CHOWK</t>
  </si>
  <si>
    <t>1057701</t>
  </si>
  <si>
    <t>GPO OFFICE MAIN GATE</t>
  </si>
  <si>
    <t>1059005</t>
  </si>
  <si>
    <t>KATCHERY SHARA E IQBAL</t>
  </si>
  <si>
    <t>1100713</t>
  </si>
  <si>
    <t>CAFE BALDIA</t>
  </si>
  <si>
    <t>1171603</t>
  </si>
  <si>
    <t>SCIENCE COLLEGE CHOWK</t>
  </si>
  <si>
    <t>PRINCE ROAD QTA</t>
  </si>
  <si>
    <t>1173209</t>
  </si>
  <si>
    <t>SALEEM COMPLEX JINNAH ROAD</t>
  </si>
  <si>
    <t>1212003</t>
  </si>
  <si>
    <t>ZARGHOON ROAD NEAR CM</t>
  </si>
  <si>
    <t>SECRETARIAT PART 2 QTA</t>
  </si>
  <si>
    <t>1217203</t>
  </si>
  <si>
    <t>ZARGHOON ROAD NEAR</t>
  </si>
  <si>
    <t>SECRETARIAT HOUSE QTA</t>
  </si>
  <si>
    <t>1223115</t>
  </si>
  <si>
    <t>CIVIL LINE COLONY WHITE ROAD</t>
  </si>
  <si>
    <t>0961804</t>
  </si>
  <si>
    <t>0098701</t>
  </si>
  <si>
    <t>ISPINI ROAD SABZAL CROSS</t>
  </si>
  <si>
    <t>GOLI MAR CHOWK</t>
  </si>
  <si>
    <t>0727201</t>
  </si>
  <si>
    <t>QAMBRANI ROAD BANK COLONY</t>
  </si>
  <si>
    <t>1000301</t>
  </si>
  <si>
    <t>B.M.C COLLAGE HOSPITAL CHOWK</t>
  </si>
  <si>
    <t>1061601</t>
  </si>
  <si>
    <t>TB SANTORIUM BY PASS</t>
  </si>
  <si>
    <t>1073401</t>
  </si>
  <si>
    <t>LINK BROWERY ISPINI ROAD</t>
  </si>
  <si>
    <t>1128501</t>
  </si>
  <si>
    <t>HAZARA CROSS BROWERY</t>
  </si>
  <si>
    <t>1573802</t>
  </si>
  <si>
    <t>ISPINI ROAD COLLEG CROSS</t>
  </si>
  <si>
    <t>0133602</t>
  </si>
  <si>
    <t>M/S CITY  SCAN CENTER</t>
  </si>
  <si>
    <t xml:space="preserve">HEAD MASTER H/SCHOOL          </t>
  </si>
  <si>
    <t xml:space="preserve">GOVT: HIGH SCHOOL KILLI       </t>
  </si>
  <si>
    <t xml:space="preserve">BALOZAI KHANOZAI              </t>
  </si>
  <si>
    <t>0607808</t>
  </si>
  <si>
    <t>PROJECT DIRECTOR ( SAFE CITY)</t>
  </si>
  <si>
    <t>GULISTAN ROAD POLICE LINE</t>
  </si>
  <si>
    <t>0707100</t>
  </si>
  <si>
    <t xml:space="preserve">EXTRA ASSISTANT DRIECTOR      </t>
  </si>
  <si>
    <t xml:space="preserve">MASHROOM LABOURATERY          </t>
  </si>
  <si>
    <t>0824900</t>
  </si>
  <si>
    <t xml:space="preserve">DIRECTOR AGRICUTURE           </t>
  </si>
  <si>
    <t>MARKEET HAZAR GANJI FRUIT SIDE</t>
  </si>
  <si>
    <t>0845900</t>
  </si>
  <si>
    <t>COMMITTEE NEW FRUIT &amp;VEGETABLE</t>
  </si>
  <si>
    <t xml:space="preserve">MARKEET QTA                   </t>
  </si>
  <si>
    <t>0850500</t>
  </si>
  <si>
    <t xml:space="preserve">DIRECTOR AGRICHTURE           </t>
  </si>
  <si>
    <t xml:space="preserve">MSJID NEW FRUIT &amp;VEGETABLE    </t>
  </si>
  <si>
    <t xml:space="preserve">C/O CHAIRMAN MARKEET COMMITEE </t>
  </si>
  <si>
    <t xml:space="preserve">OUR HEAD WATER TANK H GANJI   </t>
  </si>
  <si>
    <t>1123000</t>
  </si>
  <si>
    <t xml:space="preserve">VETNORY HOSPITAL              </t>
  </si>
  <si>
    <t xml:space="preserve">MIR AHMED KHAN                </t>
  </si>
  <si>
    <t>0626600</t>
  </si>
  <si>
    <t xml:space="preserve">GOVERNAMENT DEGREE COLLEGE    </t>
  </si>
  <si>
    <t xml:space="preserve">WATER SUPPLY KHARAN           </t>
  </si>
  <si>
    <t>0764512</t>
  </si>
  <si>
    <t>PROJECT DIRECTOR KACHCHI PLAN</t>
  </si>
  <si>
    <t>BOOSTING STATION 11 KV RABI</t>
  </si>
  <si>
    <t>CANAL FEEDER D M JAMALI</t>
  </si>
  <si>
    <t>1912406</t>
  </si>
  <si>
    <t>JHAL MAGSI</t>
  </si>
  <si>
    <t>0286109</t>
  </si>
  <si>
    <t>DEVELOPMENT OFFICER</t>
  </si>
  <si>
    <t>TAMBOO</t>
  </si>
  <si>
    <t>0286112</t>
  </si>
  <si>
    <t>RURAL DEVELOPMENT CHATTAR</t>
  </si>
  <si>
    <t>0286114</t>
  </si>
  <si>
    <t>ASSISTANT DIRECTOR</t>
  </si>
  <si>
    <t>NASEER ABAD</t>
  </si>
  <si>
    <t>0008501</t>
  </si>
  <si>
    <t>SAFE CITY / TARIQ HUSSAIN</t>
  </si>
  <si>
    <t>0888801</t>
  </si>
  <si>
    <t>0945501</t>
  </si>
  <si>
    <t>0337803</t>
  </si>
  <si>
    <t>KILLI IBRAHIM ZAI</t>
  </si>
  <si>
    <t>0501102</t>
  </si>
  <si>
    <t>1078708</t>
  </si>
  <si>
    <t>GOB PROGRAM ISPINI ROAD BYPASS</t>
  </si>
  <si>
    <t>1464102</t>
  </si>
  <si>
    <t>C/O MUHAMMAD ISMAIL</t>
  </si>
  <si>
    <t>IT TRAINING INSTITUE</t>
  </si>
  <si>
    <t>COLLRGE ROAD CHAMAN</t>
  </si>
  <si>
    <t>03563</t>
  </si>
  <si>
    <t>0898504</t>
  </si>
  <si>
    <t>DISTRICT JAIL COLONY</t>
  </si>
  <si>
    <t>KILLA SAIF ULLAH</t>
  </si>
  <si>
    <t>0898505</t>
  </si>
  <si>
    <t>DISTRICT JAIL</t>
  </si>
  <si>
    <t>QSF</t>
  </si>
  <si>
    <t>1408802</t>
  </si>
  <si>
    <t>IMRAN GHOURI</t>
  </si>
  <si>
    <t>SIRKI ROAD ISMAIL COLONY</t>
  </si>
  <si>
    <t>0255100</t>
  </si>
  <si>
    <t xml:space="preserve">DIRECTORATE GENERAL OFFICE    </t>
  </si>
  <si>
    <t>51221</t>
  </si>
  <si>
    <t>0255200</t>
  </si>
  <si>
    <t xml:space="preserve">DIRECTOR GENERAL LIVE         </t>
  </si>
  <si>
    <t>0382900</t>
  </si>
  <si>
    <t xml:space="preserve">EDO LIVESTOCK                 </t>
  </si>
  <si>
    <t>DEPARTMENT CITY DISTRICE GOVT:</t>
  </si>
  <si>
    <t xml:space="preserve">SARDAR ABAD SARIAB ROAD QTA   </t>
  </si>
  <si>
    <t>1801000</t>
  </si>
  <si>
    <t xml:space="preserve">DEPUTY DIRECTOR POTTERY FORM  </t>
  </si>
  <si>
    <t xml:space="preserve">BRAOERY ROAD                  </t>
  </si>
  <si>
    <t>1813400</t>
  </si>
  <si>
    <t xml:space="preserve">DR M ABID AKBAR               </t>
  </si>
  <si>
    <t xml:space="preserve">SHEEP FARM MACHAKH            </t>
  </si>
  <si>
    <t>1813500</t>
  </si>
  <si>
    <t xml:space="preserve">ARTIFICIAL INSEMINATION       </t>
  </si>
  <si>
    <t xml:space="preserve">LINK SPINI ROAD               </t>
  </si>
  <si>
    <t>1813600</t>
  </si>
  <si>
    <t xml:space="preserve">PRINCIPAL PARA VETERINARY     </t>
  </si>
  <si>
    <t xml:space="preserve">BEROWERY ROAD                 </t>
  </si>
  <si>
    <t xml:space="preserve">RESIDENTIAL COLONY QUETTA     </t>
  </si>
  <si>
    <t>1814000</t>
  </si>
  <si>
    <t xml:space="preserve">DEPTY DIRACTOR RURAL          </t>
  </si>
  <si>
    <t>1815800</t>
  </si>
  <si>
    <t xml:space="preserve">BIOGICAL LEBORTY TUBUE WELL   </t>
  </si>
  <si>
    <t>1823501</t>
  </si>
  <si>
    <t>LIVE STOCK DAIRY FARM GOVT DEP</t>
  </si>
  <si>
    <t>0473100</t>
  </si>
  <si>
    <t xml:space="preserve">GOVT POULTRY FROM             </t>
  </si>
  <si>
    <t xml:space="preserve"> BREWARY ROAD                 </t>
  </si>
  <si>
    <t>1039600</t>
  </si>
  <si>
    <t xml:space="preserve">DIRECTOR PLANNING DEVELOPMENT </t>
  </si>
  <si>
    <t>FOR NON RESIDENTIAL BIL.ANIMAL</t>
  </si>
  <si>
    <t>SCIENCES INST.LINK BROWERY QTA</t>
  </si>
  <si>
    <t>1821000</t>
  </si>
  <si>
    <t xml:space="preserve">FEED MILL (TUBE WILL)         </t>
  </si>
  <si>
    <t xml:space="preserve">BARWARRY RD QTA               </t>
  </si>
  <si>
    <t>1823500</t>
  </si>
  <si>
    <t xml:space="preserve">GOVT DAIRY FORM               </t>
  </si>
  <si>
    <t>0019919</t>
  </si>
  <si>
    <t xml:space="preserve">ANIMAL OUARANTINE STATION     </t>
  </si>
  <si>
    <t xml:space="preserve">CONSERVTOR OF FOREST OFFCE    </t>
  </si>
  <si>
    <t>OPPOSITE BALOCHISTAN UNIVERSIT</t>
  </si>
  <si>
    <t xml:space="preserve">SABZAL ROAD QUETTA.           </t>
  </si>
  <si>
    <t>1118601</t>
  </si>
  <si>
    <t>1812701</t>
  </si>
  <si>
    <t xml:space="preserve">DIRY FORM TUBE WELL           </t>
  </si>
  <si>
    <t xml:space="preserve">BAREWARY RD QTA               </t>
  </si>
  <si>
    <t>1813300</t>
  </si>
  <si>
    <t xml:space="preserve">DEPUTY DIRECTOR ANIMAL        </t>
  </si>
  <si>
    <t>1813800</t>
  </si>
  <si>
    <t xml:space="preserve">LIVE STOCK DEPARTMENT         </t>
  </si>
  <si>
    <t xml:space="preserve">0205 </t>
  </si>
  <si>
    <t>1814100</t>
  </si>
  <si>
    <t xml:space="preserve">LIVE STOCK INVES:LAB          </t>
  </si>
  <si>
    <t>DIRECTOR RESEARCH AND SUPPLIES</t>
  </si>
  <si>
    <t xml:space="preserve">LIVESTOCK DAIRY DEVELOPMENT   </t>
  </si>
  <si>
    <t xml:space="preserve">DEPARTEMENT BALOCHISTAN QTA   </t>
  </si>
  <si>
    <t>0053100</t>
  </si>
  <si>
    <t xml:space="preserve">DPT DIRECTOR SMALL            </t>
  </si>
  <si>
    <t xml:space="preserve">LIVE STOCK DAIRY FORM         </t>
  </si>
  <si>
    <t>0254082</t>
  </si>
  <si>
    <t xml:space="preserve">LIVE STOCHKE                  </t>
  </si>
  <si>
    <t>0254803</t>
  </si>
  <si>
    <t xml:space="preserve">OFFICE LIVE STOCK             </t>
  </si>
  <si>
    <t>0254804</t>
  </si>
  <si>
    <t xml:space="preserve">MANAGER GOVT: POLTRY FORM     </t>
  </si>
  <si>
    <t>0255304</t>
  </si>
  <si>
    <t xml:space="preserve">TUB WELL POLTARY FORM         </t>
  </si>
  <si>
    <t xml:space="preserve">POLTARY FOR MUHALLAH LORALIA  </t>
  </si>
  <si>
    <t>0278606</t>
  </si>
  <si>
    <t xml:space="preserve">EDO OFFICER                   </t>
  </si>
  <si>
    <t>0052700</t>
  </si>
  <si>
    <t>DEGRE COLLEGE RD CANTT LORALAI</t>
  </si>
  <si>
    <t>0052800</t>
  </si>
  <si>
    <t xml:space="preserve">PROJECT DIR:LIVE STOCKE       </t>
  </si>
  <si>
    <t>0526300</t>
  </si>
  <si>
    <t xml:space="preserve">LIVE STOCK HASPETAL           </t>
  </si>
  <si>
    <t xml:space="preserve">NEAR F/C ROAD KOHLU           </t>
  </si>
  <si>
    <t xml:space="preserve">OLD CITY                      </t>
  </si>
  <si>
    <t>0526400</t>
  </si>
  <si>
    <t xml:space="preserve">LIVE STOCK R/HOUSE            </t>
  </si>
  <si>
    <t>0532900</t>
  </si>
  <si>
    <t xml:space="preserve">GOVT DAIRY FARM               </t>
  </si>
  <si>
    <t>00201</t>
  </si>
  <si>
    <t>0394800</t>
  </si>
  <si>
    <t xml:space="preserve">SUPRRINTENDENT MULTI PURPOSE  </t>
  </si>
  <si>
    <t xml:space="preserve">RESERCH STATION NO 1          </t>
  </si>
  <si>
    <t xml:space="preserve">YET ABAD DUKKI                </t>
  </si>
  <si>
    <t>0394900</t>
  </si>
  <si>
    <t xml:space="preserve">SUPRENTENDENT MULTI PERPOSE   </t>
  </si>
  <si>
    <t>0395000</t>
  </si>
  <si>
    <t xml:space="preserve">SUPERINTENDENT MULTI PURPOSE  </t>
  </si>
  <si>
    <t xml:space="preserve">RESERCH STATION NO 2          </t>
  </si>
  <si>
    <t>0395100</t>
  </si>
  <si>
    <t xml:space="preserve">JET ABAD                      </t>
  </si>
  <si>
    <t>1083800</t>
  </si>
  <si>
    <t xml:space="preserve">MOHAMMAD DAWOOD               </t>
  </si>
  <si>
    <t xml:space="preserve">GHERYALA MUSA KHEL            </t>
  </si>
  <si>
    <t>1212404</t>
  </si>
  <si>
    <t>LIVE STOCK OFFICE</t>
  </si>
  <si>
    <t>DURUG</t>
  </si>
  <si>
    <t>DISTRICT MUSAKHAIL</t>
  </si>
  <si>
    <t>00202</t>
  </si>
  <si>
    <t>0945574</t>
  </si>
  <si>
    <t>0841100</t>
  </si>
  <si>
    <t xml:space="preserve">DAIRY FORM                    </t>
  </si>
  <si>
    <t>0240900</t>
  </si>
  <si>
    <t>0241700</t>
  </si>
  <si>
    <t xml:space="preserve">ASSISTANT DIRECTOR ANIMAL     </t>
  </si>
  <si>
    <t xml:space="preserve">ANIMAL RCD ROAD MASTUNG       </t>
  </si>
  <si>
    <t xml:space="preserve">LEVE STOCK OFFICE             </t>
  </si>
  <si>
    <t>0897400</t>
  </si>
  <si>
    <t xml:space="preserve">MANAGER POLTRY FORM           </t>
  </si>
  <si>
    <t xml:space="preserve">POLTRY FORM COLONY            </t>
  </si>
  <si>
    <t>0897500</t>
  </si>
  <si>
    <t xml:space="preserve">VETNARY HOSPITAL              </t>
  </si>
  <si>
    <t xml:space="preserve">NEAR GHARIB ABAD              </t>
  </si>
  <si>
    <t>0897900</t>
  </si>
  <si>
    <t xml:space="preserve">POLTERY FORM                  </t>
  </si>
  <si>
    <t>0972400</t>
  </si>
  <si>
    <t xml:space="preserve">GOVT DAIRI FORM               </t>
  </si>
  <si>
    <t xml:space="preserve">R.C.D. ROAD                   </t>
  </si>
  <si>
    <t>0972403</t>
  </si>
  <si>
    <t xml:space="preserve">CITY-1 FEEDER                 </t>
  </si>
  <si>
    <t xml:space="preserve">KILLI JAMAL ABAD NOSHKI       </t>
  </si>
  <si>
    <t>0972200</t>
  </si>
  <si>
    <t xml:space="preserve">GOVT DIARY FORM               </t>
  </si>
  <si>
    <t xml:space="preserve">TUBEWELL                      </t>
  </si>
  <si>
    <t>0629900</t>
  </si>
  <si>
    <t>GOVT. CIVIL VETARNARY HOSPITAL</t>
  </si>
  <si>
    <t xml:space="preserve">MANAGER GOVT:                 </t>
  </si>
  <si>
    <t xml:space="preserve">Q.NO 3 SARAWAN ROAD           </t>
  </si>
  <si>
    <t xml:space="preserve">OFFICE MANAGER                </t>
  </si>
  <si>
    <t xml:space="preserve">SARAWAN ROAD                  </t>
  </si>
  <si>
    <t>0626700</t>
  </si>
  <si>
    <t xml:space="preserve">GOVT DARY POULTRY FARM        </t>
  </si>
  <si>
    <t>0627000</t>
  </si>
  <si>
    <t xml:space="preserve">TUBE WELL G.D FARM            </t>
  </si>
  <si>
    <t xml:space="preserve">VITINERY HOSPITAL ENIMALS     </t>
  </si>
  <si>
    <t xml:space="preserve">LONDON ROAD DBN               </t>
  </si>
  <si>
    <t>0569802</t>
  </si>
  <si>
    <t xml:space="preserve">A I CENTER                    </t>
  </si>
  <si>
    <t xml:space="preserve">ANIMAL OFFICE NEAR DAWOOD     </t>
  </si>
  <si>
    <t xml:space="preserve">HOTEL DALBANDIN               </t>
  </si>
  <si>
    <t>0572012</t>
  </si>
  <si>
    <t xml:space="preserve">OFFICE DEPUTY DIRECTOR        </t>
  </si>
  <si>
    <t xml:space="preserve">DISTRICT COMPLEX              </t>
  </si>
  <si>
    <t xml:space="preserve">AMIMAL                        </t>
  </si>
  <si>
    <t xml:space="preserve">B.M.DALBEDIN                  </t>
  </si>
  <si>
    <t>0233600</t>
  </si>
  <si>
    <t xml:space="preserve">LIVO STOCK DEPT               </t>
  </si>
  <si>
    <t>0233500</t>
  </si>
  <si>
    <t xml:space="preserve">WATER SUPPLY LIVOSTOCK DEPTT: </t>
  </si>
  <si>
    <t xml:space="preserve">ASST DIRECTOR LIVE STOCK      </t>
  </si>
  <si>
    <t>0331900</t>
  </si>
  <si>
    <t xml:space="preserve">SUPDTT:BEAF PRODUCTION CENTER </t>
  </si>
  <si>
    <t xml:space="preserve">Q.NO:4 NEAR MALA GRUOND SIBI. </t>
  </si>
  <si>
    <t>0332503</t>
  </si>
  <si>
    <t xml:space="preserve">SUPRINTENDENT BIEF CENTER     </t>
  </si>
  <si>
    <t>0333600</t>
  </si>
  <si>
    <t xml:space="preserve">JATAK KILLI SIBBI             </t>
  </si>
  <si>
    <t>0333700</t>
  </si>
  <si>
    <t xml:space="preserve">POLTARY FARM                  </t>
  </si>
  <si>
    <t>0333800</t>
  </si>
  <si>
    <t xml:space="preserve">POLTRY FARM BANGLOW           </t>
  </si>
  <si>
    <t>0334000</t>
  </si>
  <si>
    <t xml:space="preserve">ASSISTANT DIRECTOR OFFICE     </t>
  </si>
  <si>
    <t xml:space="preserve">POLTARY FORM SHADE            </t>
  </si>
  <si>
    <t>0334200</t>
  </si>
  <si>
    <t xml:space="preserve">A.D.A.H OFFICE BUILDING       </t>
  </si>
  <si>
    <t>0334202</t>
  </si>
  <si>
    <t>DIVISIONAL DIRECTOR</t>
  </si>
  <si>
    <t>STADIUM ROAD</t>
  </si>
  <si>
    <t xml:space="preserve">REST HOUSE SIBI (C.V.H)       </t>
  </si>
  <si>
    <t>0645200</t>
  </si>
  <si>
    <t xml:space="preserve">D-I-LAB MIR CHAKAR ROAD SIBI  </t>
  </si>
  <si>
    <t xml:space="preserve">MIR CHAKAR ROAD SIBI          </t>
  </si>
  <si>
    <t xml:space="preserve">ANIMAL HOSBIDRY               </t>
  </si>
  <si>
    <t xml:space="preserve">ANIMAL HEALTH LIVE STOCK      </t>
  </si>
  <si>
    <t xml:space="preserve">SUPERINTENDENT BEAF CENTRE    </t>
  </si>
  <si>
    <t xml:space="preserve"> MELA GROUND                  </t>
  </si>
  <si>
    <t xml:space="preserve">0203 </t>
  </si>
  <si>
    <t>0019395</t>
  </si>
  <si>
    <t xml:space="preserve">SUPERITENDENT BEEF   CENTRE   </t>
  </si>
  <si>
    <t xml:space="preserve">CENTER LIVE-STOCK             </t>
  </si>
  <si>
    <t>0019396</t>
  </si>
  <si>
    <t xml:space="preserve">SUPRITENDENT BEEF CENTER      </t>
  </si>
  <si>
    <t xml:space="preserve">LIVE STOCK WATER SUPPLY SIBI  </t>
  </si>
  <si>
    <t>0369601</t>
  </si>
  <si>
    <t xml:space="preserve">DEPUTY DIRECTOR LIVE STOCK    </t>
  </si>
  <si>
    <t xml:space="preserve">LIVE STOCK SHEEP AND GOAT     </t>
  </si>
  <si>
    <t xml:space="preserve">BREEDING FARM SHORAN          </t>
  </si>
  <si>
    <t>2288300</t>
  </si>
  <si>
    <t xml:space="preserve">ASSISTANT DIRECTOR DAIRY FORM </t>
  </si>
  <si>
    <t xml:space="preserve">PIR CHUTTA ROAD DERA BUGTI    </t>
  </si>
  <si>
    <t>1477700</t>
  </si>
  <si>
    <t xml:space="preserve">DHADDAR                       </t>
  </si>
  <si>
    <t>1488501</t>
  </si>
  <si>
    <t xml:space="preserve">VETNARY   HOSPITAL            </t>
  </si>
  <si>
    <t>1488700</t>
  </si>
  <si>
    <t xml:space="preserve">ANIMAL HUSBANDRY QTR          </t>
  </si>
  <si>
    <t>1709600</t>
  </si>
  <si>
    <t xml:space="preserve">DEPARTMENT DHADAR             </t>
  </si>
  <si>
    <t xml:space="preserve">DISTT BOLAN                   </t>
  </si>
  <si>
    <t>0874200</t>
  </si>
  <si>
    <t xml:space="preserve">VATIONARY HOSPITAL            </t>
  </si>
  <si>
    <t xml:space="preserve">LIVE STOCK OFFICE BUILDING    </t>
  </si>
  <si>
    <t xml:space="preserve">&amp; RESIDENCE DISTT.NASIR ABAD  </t>
  </si>
  <si>
    <t>0121800</t>
  </si>
  <si>
    <t xml:space="preserve">BHAG NARI CATTLE FORM         </t>
  </si>
  <si>
    <t>0122900</t>
  </si>
  <si>
    <t xml:space="preserve">D. ANAMAL                     </t>
  </si>
  <si>
    <t>0123200</t>
  </si>
  <si>
    <t>0123300</t>
  </si>
  <si>
    <t xml:space="preserve">OFFICE OF THE DEPUTY          </t>
  </si>
  <si>
    <t xml:space="preserve">(POILTRY) PISHIN              </t>
  </si>
  <si>
    <t xml:space="preserve">ASSISTANT DIR                 </t>
  </si>
  <si>
    <t xml:space="preserve">ANIMAL OLD BUILDING           </t>
  </si>
  <si>
    <t xml:space="preserve">LIVE STOCK NEW BUILDING       </t>
  </si>
  <si>
    <t xml:space="preserve">BARSHORE ROAD                 </t>
  </si>
  <si>
    <t xml:space="preserve">OFFICE MURGHIKANA             </t>
  </si>
  <si>
    <t xml:space="preserve">LABORTERY STOCK               </t>
  </si>
  <si>
    <t xml:space="preserve">GOVERNMENT POLTRY FORM        </t>
  </si>
  <si>
    <t>0805900</t>
  </si>
  <si>
    <t xml:space="preserve">GOVERNMENT DAIRY FORM         </t>
  </si>
  <si>
    <t>3602400</t>
  </si>
  <si>
    <t xml:space="preserve">GOVT DARY FARAM               </t>
  </si>
  <si>
    <t xml:space="preserve">MARKET ROAD PISHIN            </t>
  </si>
  <si>
    <t>0703300</t>
  </si>
  <si>
    <t xml:space="preserve">VENTORY HOSPITAL              </t>
  </si>
  <si>
    <t xml:space="preserve">HOROMAZI                      </t>
  </si>
  <si>
    <t xml:space="preserve">VETERINARY HOSPITAL           </t>
  </si>
  <si>
    <t>0409800</t>
  </si>
  <si>
    <t xml:space="preserve">TOREST OFFICE                 </t>
  </si>
  <si>
    <t>0651600</t>
  </si>
  <si>
    <t>0651920</t>
  </si>
  <si>
    <t>DAIRY DEVELOPMENT</t>
  </si>
  <si>
    <t>1566100</t>
  </si>
  <si>
    <t xml:space="preserve">EDO LAIO STOCK                </t>
  </si>
  <si>
    <t xml:space="preserve">BALOCH WARD                   </t>
  </si>
  <si>
    <t>1300008</t>
  </si>
  <si>
    <t>1490505</t>
  </si>
  <si>
    <t>0138307</t>
  </si>
  <si>
    <t>KACHI CANAL PROJECT</t>
  </si>
  <si>
    <t>OFFICE DERA MURAD JAMALI</t>
  </si>
  <si>
    <t>CITY FEEDER</t>
  </si>
  <si>
    <t>0138308</t>
  </si>
  <si>
    <t>MS KACHI CANAL PROJECT</t>
  </si>
  <si>
    <t>11 KV DERA EXPRESS FEEDER</t>
  </si>
  <si>
    <t>0129201</t>
  </si>
  <si>
    <t>DARUL AMAN</t>
  </si>
  <si>
    <t>SOCIAL WELFARE</t>
  </si>
  <si>
    <t>0464608</t>
  </si>
  <si>
    <t>EXECUTIVE ENGINEER MAINTENANCE</t>
  </si>
  <si>
    <t>0973005</t>
  </si>
  <si>
    <t>SPECIAL JUDGE ANTI TERRORISM</t>
  </si>
  <si>
    <t>NUSHKI</t>
  </si>
  <si>
    <t>0287003</t>
  </si>
  <si>
    <t>GOVT: BOYS MIDDLE SCHOOL</t>
  </si>
  <si>
    <t>GOYA MOHALLAH BHAG</t>
  </si>
  <si>
    <t>0587501</t>
  </si>
  <si>
    <t>0807110</t>
  </si>
  <si>
    <t>H, GANJI QTA</t>
  </si>
  <si>
    <t>0831515</t>
  </si>
  <si>
    <t>0847505</t>
  </si>
  <si>
    <t>0860203</t>
  </si>
  <si>
    <t>0865504</t>
  </si>
  <si>
    <t>0988901</t>
  </si>
  <si>
    <t>1084701</t>
  </si>
  <si>
    <t>GOVT: BOYS PRIMARY  SCHOOL</t>
  </si>
  <si>
    <t>SYEDAN KILLI MENGAL</t>
  </si>
  <si>
    <t>GOVT: BOYS PRIMARY SCHOOL</t>
  </si>
  <si>
    <t>KILLI NOOR MUHAMMAD KHAN</t>
  </si>
  <si>
    <t>KILLI MIR SAMAD KHAN MINGAL</t>
  </si>
  <si>
    <t>KILLI GARRI DAK NOSHKI</t>
  </si>
  <si>
    <t>KILLI JAMALDINI</t>
  </si>
  <si>
    <t>KILLI QARI ABDUL BASIT</t>
  </si>
  <si>
    <t>QAZI ABAD</t>
  </si>
  <si>
    <t>KILLI GHARIB ABAD NO-2</t>
  </si>
  <si>
    <t>KILLI GHARIB ABAD 1</t>
  </si>
  <si>
    <t>KILLI FAQIRAN</t>
  </si>
  <si>
    <t>GOVT:BOYS PRIMARY SCHOOL</t>
  </si>
  <si>
    <t>KILLI HAJI ATTA MUHAMMAD</t>
  </si>
  <si>
    <t>KILLI NOOR BAKHSH KASHANGI</t>
  </si>
  <si>
    <t>1490601</t>
  </si>
  <si>
    <t>HAZARA TOWN QUETTA</t>
  </si>
  <si>
    <t>0779002</t>
  </si>
  <si>
    <t>SDO PHE</t>
  </si>
  <si>
    <t>WATER SUPPLY SCHEME ALI ABAD</t>
  </si>
  <si>
    <t>DM JAMALI</t>
  </si>
  <si>
    <t>0098902</t>
  </si>
  <si>
    <t>SARIAB ROAD</t>
  </si>
  <si>
    <t>0439303</t>
  </si>
  <si>
    <t>HEAD QUARTER</t>
  </si>
  <si>
    <t>BALOCHISTAN QUETTA</t>
  </si>
  <si>
    <t>SPINY RD QTA</t>
  </si>
  <si>
    <t xml:space="preserve">POLICE STATION ZEHRI          </t>
  </si>
  <si>
    <t>1416202</t>
  </si>
  <si>
    <t>DEPUTY SUPERENTENDENT</t>
  </si>
  <si>
    <t>NEAR RAILWAY STATION</t>
  </si>
  <si>
    <t>0252806</t>
  </si>
  <si>
    <t xml:space="preserve">JANGAL MARAP                  </t>
  </si>
  <si>
    <t xml:space="preserve">BENCHA                        </t>
  </si>
  <si>
    <t>0972601</t>
  </si>
  <si>
    <t>GOVT BOYS SCHOOL</t>
  </si>
  <si>
    <t>STATION</t>
  </si>
  <si>
    <t xml:space="preserve">DIST. COUNCIL BUILDING        </t>
  </si>
  <si>
    <t xml:space="preserve">KRAKH ROAD KHUZDAR            </t>
  </si>
  <si>
    <t>0022500</t>
  </si>
  <si>
    <t>AC HOUSE</t>
  </si>
  <si>
    <t>LINK ROAD</t>
  </si>
  <si>
    <t>SURAB</t>
  </si>
  <si>
    <t>0116000</t>
  </si>
  <si>
    <t>DEPUTY COMMISSIONER HOUSE</t>
  </si>
  <si>
    <t>NEAR FOOTBALL GROUND</t>
  </si>
  <si>
    <t>0055501</t>
  </si>
  <si>
    <t>EXECUTIVE ENGENEER</t>
  </si>
  <si>
    <t>IRRIGATION OFFICE NEAR POST</t>
  </si>
  <si>
    <t>OFFICE SURAB</t>
  </si>
  <si>
    <t>0298107</t>
  </si>
  <si>
    <t>FOR STREET LIGHT</t>
  </si>
  <si>
    <t>SPORTS VENUES AT SPORTS</t>
  </si>
  <si>
    <t>COMOLEX  AYUB STADIUM QUETTA</t>
  </si>
  <si>
    <t>0298108</t>
  </si>
  <si>
    <t>BATMINTON</t>
  </si>
  <si>
    <t>SPORTS VENUES AT SPORTS COMOLE</t>
  </si>
  <si>
    <t>X AYUB STAMDIUM QUETTA</t>
  </si>
  <si>
    <t>0298109</t>
  </si>
  <si>
    <t>WOMEN MULTIPOSE SEHALL</t>
  </si>
  <si>
    <t>COMPLEX AYUB STADIUM QUETTA</t>
  </si>
  <si>
    <t>0298110</t>
  </si>
  <si>
    <t>TAHLE TENNIS</t>
  </si>
  <si>
    <t>0565720</t>
  </si>
  <si>
    <t>DIVISIONAL DIRECTOR POPULATION</t>
  </si>
  <si>
    <t>MEKRAN DIVISION</t>
  </si>
  <si>
    <t xml:space="preserve">CIVIL HOSPITAL SORAB          </t>
  </si>
  <si>
    <t xml:space="preserve">L H V HOUSE NO 3              </t>
  </si>
  <si>
    <t xml:space="preserve">L H V HOUSE  NO 2             </t>
  </si>
  <si>
    <t xml:space="preserve">L H V HOUSE NO 1              </t>
  </si>
  <si>
    <t xml:space="preserve">LADY DOCTOR HOUSE             </t>
  </si>
  <si>
    <t xml:space="preserve">CIVUK HOSPITAL SORAB          </t>
  </si>
  <si>
    <t xml:space="preserve">MEDICAL OFFICER HOUSE  HEALTH </t>
  </si>
  <si>
    <t>0295050</t>
  </si>
  <si>
    <t>WSS ZARGHOON ABAD PHASE III</t>
  </si>
  <si>
    <t>NAWA KILLI QUETTA</t>
  </si>
  <si>
    <t>0765300</t>
  </si>
  <si>
    <t>LIFT PUMP VILLAGE HAMEED ULLAH</t>
  </si>
  <si>
    <t>KHAN BULEDI USTA MUHAMMAD</t>
  </si>
  <si>
    <t>0765400</t>
  </si>
  <si>
    <t>VILLAGE HAMEED ULLAH KHAN</t>
  </si>
  <si>
    <t>BULEDI</t>
  </si>
  <si>
    <t>0765600</t>
  </si>
  <si>
    <t>VILLAGE JAFFAR ABAD</t>
  </si>
  <si>
    <t>0765608</t>
  </si>
  <si>
    <t>LIFT PUMP VILLAGE JAFFAR ABAD</t>
  </si>
  <si>
    <t>BULEDI USTA MUHAMMAD</t>
  </si>
  <si>
    <t>0959902</t>
  </si>
  <si>
    <t>W.S.S P.H.E</t>
  </si>
  <si>
    <t>VILLAGE NEWA KHAN KHOSA</t>
  </si>
  <si>
    <t>11 KV SHAHI WAH FEEDER S/PUR</t>
  </si>
  <si>
    <t>0569804</t>
  </si>
  <si>
    <t>SOCIAL WELFEAR OFFICE</t>
  </si>
  <si>
    <t>1610005</t>
  </si>
  <si>
    <t>NEW SMART BULIDING SECRITARATE</t>
  </si>
  <si>
    <t>ISPNI ROAD</t>
  </si>
  <si>
    <t>0364601</t>
  </si>
  <si>
    <t>DIRECTOR LOCAL GOVT</t>
  </si>
  <si>
    <t>THANDI SARAK</t>
  </si>
  <si>
    <t>17</t>
  </si>
  <si>
    <t>0439501</t>
  </si>
  <si>
    <t>QURBRANI ROAD</t>
  </si>
  <si>
    <t>QUETA</t>
  </si>
  <si>
    <t>0887801</t>
  </si>
  <si>
    <t>QTA SAFE CITY</t>
  </si>
  <si>
    <t>KIRANI ROAD</t>
  </si>
  <si>
    <t>0887934</t>
  </si>
  <si>
    <t>1145204</t>
  </si>
  <si>
    <t>QAMBRANI ROAD</t>
  </si>
  <si>
    <t>1318502</t>
  </si>
  <si>
    <t>1413601</t>
  </si>
  <si>
    <t>0575417</t>
  </si>
  <si>
    <t>ASSISTAN MANAGER LEATHER</t>
  </si>
  <si>
    <t>BUKHARI SCHEME</t>
  </si>
  <si>
    <t>02805</t>
  </si>
  <si>
    <t>0478501</t>
  </si>
  <si>
    <t>DEPUTY COMMISSIONER OFFICE</t>
  </si>
  <si>
    <t>TEHSIL RD</t>
  </si>
  <si>
    <t>11765</t>
  </si>
  <si>
    <t>00205</t>
  </si>
  <si>
    <t>0090703</t>
  </si>
  <si>
    <t>B.H.U HEALTH</t>
  </si>
  <si>
    <t>MELLA GROUND</t>
  </si>
  <si>
    <t>0598201</t>
  </si>
  <si>
    <t>ASSISTANT CONTROLER</t>
  </si>
  <si>
    <t>LIAQUAT BAZAR</t>
  </si>
  <si>
    <t>1945501</t>
  </si>
  <si>
    <t>X.E.N</t>
  </si>
  <si>
    <t>1652806</t>
  </si>
  <si>
    <t>0020705</t>
  </si>
  <si>
    <t>WARCHOOM</t>
  </si>
  <si>
    <t>0020707</t>
  </si>
  <si>
    <t>0801008</t>
  </si>
  <si>
    <t>WSS FOR FAMILY PARK PISHIN</t>
  </si>
  <si>
    <t>NEAR NEW REST HOUSE</t>
  </si>
  <si>
    <t>PISHIN3</t>
  </si>
  <si>
    <t>WHITE ROAD QUETTA</t>
  </si>
  <si>
    <t>0106203</t>
  </si>
  <si>
    <t>OFFICE JUDICIAL COMPLEX</t>
  </si>
  <si>
    <t>NEAR LPG PLANT</t>
  </si>
  <si>
    <t>0038204</t>
  </si>
  <si>
    <t>OFFICE CHAIR MAN</t>
  </si>
  <si>
    <t>1113906</t>
  </si>
  <si>
    <t>QUETTA SAFE CITY PROJECT</t>
  </si>
  <si>
    <t>1821701</t>
  </si>
  <si>
    <t>0361701</t>
  </si>
  <si>
    <t>0706401</t>
  </si>
  <si>
    <t>POLICE STATION</t>
  </si>
  <si>
    <t>0794901</t>
  </si>
  <si>
    <t>LINK HAZAR GANJI</t>
  </si>
  <si>
    <t>0002501</t>
  </si>
  <si>
    <t>PUBLIC LIBRARY</t>
  </si>
  <si>
    <t>03553</t>
  </si>
  <si>
    <t>0216901</t>
  </si>
  <si>
    <t>KHILJI COLONY EASTERN BY PASS</t>
  </si>
  <si>
    <t>0719201</t>
  </si>
  <si>
    <t>SAFE CITY C/O TARIQ HUSSAIN</t>
  </si>
  <si>
    <t>1001404</t>
  </si>
  <si>
    <t>OLD CUSTOM SARIAB ROAD</t>
  </si>
  <si>
    <t>1537106</t>
  </si>
  <si>
    <t>BADINI CHOWK SARIAB ROAD</t>
  </si>
  <si>
    <t>1160701</t>
  </si>
  <si>
    <t>CHRISTAN TOWN</t>
  </si>
  <si>
    <t>SAMUNGLI ROAD QUETTA</t>
  </si>
  <si>
    <t>0631004</t>
  </si>
  <si>
    <t>W.S.S PHASE III PHE D.M JAMALI</t>
  </si>
  <si>
    <t>XEN PHED D.M JAMALI</t>
  </si>
  <si>
    <t>SHARQI PHASE  THREE</t>
  </si>
  <si>
    <t>1685853</t>
  </si>
  <si>
    <t>GRID STATION BAZAR</t>
  </si>
  <si>
    <t>HOSHAB TURBAT</t>
  </si>
  <si>
    <t>1727743</t>
  </si>
  <si>
    <t>SAITH MUSHTAQ BAZAR</t>
  </si>
  <si>
    <t>0084503</t>
  </si>
  <si>
    <t>EXECUTIVE ENGINEER EM DIVISION</t>
  </si>
  <si>
    <t>DRIVING LICENCE AUTHORITY</t>
  </si>
  <si>
    <t>KUCHLAK ROAD KUCHLACK</t>
  </si>
  <si>
    <t>0593208</t>
  </si>
  <si>
    <t>QUTTA SAFE CITY</t>
  </si>
  <si>
    <t>0887957</t>
  </si>
  <si>
    <t>WESTERN BYPASS</t>
  </si>
  <si>
    <t>1976801</t>
  </si>
  <si>
    <t>1075120</t>
  </si>
  <si>
    <t>1812104</t>
  </si>
  <si>
    <t>BROWERY ROAD</t>
  </si>
  <si>
    <t>SUPT DISTRICT PTRISONS QUETTA</t>
  </si>
  <si>
    <t>SUPT DISTRICT PRISONS QURTTA</t>
  </si>
  <si>
    <t>SUPT DISTRICT PRISONS QUETTA</t>
  </si>
  <si>
    <t>SUPRITENDENT DIST PRISON QTA</t>
  </si>
  <si>
    <t>SAFDAR ALI HOCKEY GROUND</t>
  </si>
  <si>
    <t>GULISTAN TOWN QTA</t>
  </si>
  <si>
    <t>DG SPORTS</t>
  </si>
  <si>
    <t>QAYUM ALI CHANGAIZI FOOTBALL</t>
  </si>
  <si>
    <t>STADIUM GULISTAN TOWN QTA</t>
  </si>
  <si>
    <t>D G SPORTS</t>
  </si>
  <si>
    <t>0277000</t>
  </si>
  <si>
    <t xml:space="preserve">JAMIA MASJED MADINA           </t>
  </si>
  <si>
    <t>0038201</t>
  </si>
  <si>
    <t>OFFICE DEVELOPMENT OFFICER</t>
  </si>
  <si>
    <t>NEAR IRFAN KASI STADIUM</t>
  </si>
  <si>
    <t>GOVERNER HOUSE</t>
  </si>
  <si>
    <t>0049804</t>
  </si>
  <si>
    <t>MECONGY ROAD</t>
  </si>
  <si>
    <t>0077903</t>
  </si>
  <si>
    <t>SAFEER MASJID CHOWK</t>
  </si>
  <si>
    <t>0622603</t>
  </si>
  <si>
    <t>KILLI BUNGALZAI SARIAB ROAD</t>
  </si>
  <si>
    <t>0661103</t>
  </si>
  <si>
    <t>0362300</t>
  </si>
  <si>
    <t>INDUSTRIAL AREA EASTREN BY PAS</t>
  </si>
  <si>
    <t>0981101</t>
  </si>
  <si>
    <t>HAZAR GANJI TRUCK  ADDA</t>
  </si>
  <si>
    <t>1026511</t>
  </si>
  <si>
    <t>DIRECTOR GENRELAL BALOCHISTAN</t>
  </si>
  <si>
    <t>BOSTAN INDUSTRIAL ZONE KUCHLAK</t>
  </si>
  <si>
    <t>0046801</t>
  </si>
  <si>
    <t>TRAUMA CENTER</t>
  </si>
  <si>
    <t>RCD ROAD</t>
  </si>
  <si>
    <t>0638603</t>
  </si>
  <si>
    <t>JUDICIAL COMPLEX OFFICE</t>
  </si>
  <si>
    <t>QUETTA ROAD</t>
  </si>
  <si>
    <t>0638604</t>
  </si>
  <si>
    <t>MEMBER MAJLIS E SHOORAH</t>
  </si>
  <si>
    <t>0638605</t>
  </si>
  <si>
    <t>JUDICIAL MAJISTRATE BANGLOW</t>
  </si>
  <si>
    <t>0638606</t>
  </si>
  <si>
    <t>1697402</t>
  </si>
  <si>
    <t>QUARRY ROAD JAN MUHAMMAD ROAD</t>
  </si>
  <si>
    <t>0621629</t>
  </si>
  <si>
    <t>TOR NASARAN CHOWK RCD</t>
  </si>
  <si>
    <t>HIGHWAY QTA</t>
  </si>
  <si>
    <t>0370604</t>
  </si>
  <si>
    <t>DARAKSHAN HOUSING SCHEME</t>
  </si>
  <si>
    <t>KHILJI COLONY</t>
  </si>
  <si>
    <t>0217905</t>
  </si>
  <si>
    <t>KHILJI COLONY SARIAB ROAD</t>
  </si>
  <si>
    <t>GOVT HOGH SCHOOL</t>
  </si>
  <si>
    <t>KILLI WALLA</t>
  </si>
  <si>
    <t>AKRAM ZHOB</t>
  </si>
  <si>
    <t>1059006</t>
  </si>
  <si>
    <t>SAIF CITY PROJECT</t>
  </si>
  <si>
    <t>LIAQUAT PARK</t>
  </si>
  <si>
    <t>0042801</t>
  </si>
  <si>
    <t>GOVT GIRLS DEGREE COLLEGE</t>
  </si>
  <si>
    <t>COMMISSIONER</t>
  </si>
  <si>
    <t>0238500</t>
  </si>
  <si>
    <t xml:space="preserve">DISTT: OFFICER                </t>
  </si>
  <si>
    <t xml:space="preserve">MIDDLE GIRLS SCHOOL TUL DUSY  </t>
  </si>
  <si>
    <t>0329903</t>
  </si>
  <si>
    <t>TARIQ HUSSAIN BEZINJO</t>
  </si>
  <si>
    <t>CITY POLICE STATION QUETTA</t>
  </si>
  <si>
    <t>02818</t>
  </si>
  <si>
    <t>0337607</t>
  </si>
  <si>
    <t>SATELLITE TOWN POLICE STATION</t>
  </si>
  <si>
    <t>1568509</t>
  </si>
  <si>
    <t>INDUST: POLICE STATION QUETTA</t>
  </si>
  <si>
    <t>1697001</t>
  </si>
  <si>
    <t>0560003</t>
  </si>
  <si>
    <t>PASHTOON ABAD POLICE STATION Q</t>
  </si>
  <si>
    <t>1767004</t>
  </si>
  <si>
    <t>KHALIQ SHAHEED POLICE STATION</t>
  </si>
  <si>
    <t>AIR PORT ROAD CHOWRANGI</t>
  </si>
  <si>
    <t>0621705</t>
  </si>
  <si>
    <t>1144205</t>
  </si>
  <si>
    <t>LEHRI GATE SAMUNGLI ROAD</t>
  </si>
  <si>
    <t>0033702</t>
  </si>
  <si>
    <t>0653104</t>
  </si>
  <si>
    <t>SAMUNGLI AIRBASE ROAD</t>
  </si>
  <si>
    <t>QTR NO C-5</t>
  </si>
  <si>
    <t>CIVIL COLONY</t>
  </si>
  <si>
    <t>0009602</t>
  </si>
  <si>
    <t xml:space="preserve">BANGLOW NO 36 INSCOMB ROAD    </t>
  </si>
  <si>
    <t>1010002</t>
  </si>
  <si>
    <t xml:space="preserve">KHAJOORI                      </t>
  </si>
  <si>
    <t>0562501</t>
  </si>
  <si>
    <t xml:space="preserve">HEAD MISTREES GOVT GIRLS      </t>
  </si>
  <si>
    <t xml:space="preserve">SYED ABAD ALAMDAR ROAD        </t>
  </si>
  <si>
    <t>0957601</t>
  </si>
  <si>
    <t xml:space="preserve">HEAD MIS GOVT GIRLS           </t>
  </si>
  <si>
    <t xml:space="preserve">AHMED SHAH STREET NEAR SPINY  </t>
  </si>
  <si>
    <t>0057601</t>
  </si>
  <si>
    <t>REGISTROR UNIVERSTY</t>
  </si>
  <si>
    <t>T.T.C  MOHALLA</t>
  </si>
  <si>
    <t>1694902</t>
  </si>
  <si>
    <t>GOVT SHAHEED ZAKIR</t>
  </si>
  <si>
    <t>HOSHAB</t>
  </si>
  <si>
    <t>0363715</t>
  </si>
  <si>
    <t>ZAHEER AHMED</t>
  </si>
  <si>
    <t>NIDUSTRIAL TRADING ESTATE</t>
  </si>
  <si>
    <t>Q.NO 5 E.BYPASS QUETTA</t>
  </si>
  <si>
    <t xml:space="preserve">DEPUTY CIMMISSIONER           </t>
  </si>
  <si>
    <t>0057700</t>
  </si>
  <si>
    <t>MINES AND MINERAL DEPARTMENT</t>
  </si>
  <si>
    <t>NEAR TOOL PLAZA</t>
  </si>
  <si>
    <t>0343740</t>
  </si>
  <si>
    <t>CHOGAN-E-KAND</t>
  </si>
  <si>
    <t>0708010</t>
  </si>
  <si>
    <t>STREET LIGHT</t>
  </si>
  <si>
    <t>06703</t>
  </si>
  <si>
    <t>XEN P&amp;D DEPARTMENT</t>
  </si>
  <si>
    <t>0647202</t>
  </si>
  <si>
    <t>SPORT COMPLEX TUBE WELL</t>
  </si>
  <si>
    <t>AIR PORT RD QTA</t>
  </si>
  <si>
    <t>1700302</t>
  </si>
  <si>
    <t>QDA CHOWK SARIAB ROAD</t>
  </si>
  <si>
    <t>0209107</t>
  </si>
  <si>
    <t>AIR BASE SAMUNGLI ROAD</t>
  </si>
  <si>
    <t>WESTERN BY PASS QUETTA</t>
  </si>
  <si>
    <t>0617504</t>
  </si>
  <si>
    <t>0946102</t>
  </si>
  <si>
    <t>MANO JAN ROAD HUDDA</t>
  </si>
  <si>
    <t>00107</t>
  </si>
  <si>
    <t>1039604</t>
  </si>
  <si>
    <t>SECONDARY EDUCATION DIRECTORAT</t>
  </si>
  <si>
    <t>E BREWERY RD QTA</t>
  </si>
  <si>
    <t>1201702</t>
  </si>
  <si>
    <t>GOVT INTER COLLEGE</t>
  </si>
  <si>
    <t>1230902</t>
  </si>
  <si>
    <t>ABU BAKAR</t>
  </si>
  <si>
    <t>JAFFAR KHAN JAMALI ROAD</t>
  </si>
  <si>
    <t>0381100</t>
  </si>
  <si>
    <t xml:space="preserve">COMMUNITY HALL B&amp;R            </t>
  </si>
  <si>
    <t>1217709</t>
  </si>
  <si>
    <t>WATER SUPPLY SCHEME M.BARECH</t>
  </si>
  <si>
    <t>TOWN HAZAR GANJI QTA</t>
  </si>
  <si>
    <t>0133601</t>
  </si>
  <si>
    <t>M/S MRI  CENTER</t>
  </si>
  <si>
    <t>DISTRICT COUNCIL ASSEMBLY HALL</t>
  </si>
  <si>
    <t>AT SARANAN ROAD</t>
  </si>
  <si>
    <t>AT D COMPLEX</t>
  </si>
  <si>
    <t>0693020</t>
  </si>
  <si>
    <t>JANGLE REST HOUSE</t>
  </si>
  <si>
    <t>MAIN ROAD ZEYAK</t>
  </si>
  <si>
    <t>0680510</t>
  </si>
  <si>
    <t>0721701</t>
  </si>
  <si>
    <t>NEAR TAMEER E NAU COLLAGE</t>
  </si>
  <si>
    <t>BY PASS QTA</t>
  </si>
  <si>
    <t>1801001</t>
  </si>
  <si>
    <t>NEAR ALLAMA IQBAL</t>
  </si>
  <si>
    <t>OPEN UNIVERSITY QTA</t>
  </si>
  <si>
    <t>C-4 BUILDING</t>
  </si>
  <si>
    <t>QUETTA CANTT</t>
  </si>
  <si>
    <t>0711001</t>
  </si>
  <si>
    <t>QUAID ABAD OPLICE STATION</t>
  </si>
  <si>
    <t>1297201</t>
  </si>
  <si>
    <t>CANTT POLICE STATION</t>
  </si>
  <si>
    <t>1398402</t>
  </si>
  <si>
    <t>BIJLI GHAR POLICE  STATION</t>
  </si>
  <si>
    <t>1528103</t>
  </si>
  <si>
    <t>ENTRY GATE HANA POLICE STATION</t>
  </si>
  <si>
    <t>0280411</t>
  </si>
  <si>
    <t>NURSING HOSPITAL</t>
  </si>
  <si>
    <t>1208904</t>
  </si>
  <si>
    <t>MEDICAL EMERGENCY RESPONSE</t>
  </si>
  <si>
    <t>MERC  RHC</t>
  </si>
  <si>
    <t>MAKHTAR</t>
  </si>
  <si>
    <t>00703</t>
  </si>
  <si>
    <t>0889304</t>
  </si>
  <si>
    <t>OFFICE</t>
  </si>
  <si>
    <t>SOCIETY BAZAR</t>
  </si>
  <si>
    <t>KSF</t>
  </si>
  <si>
    <t>0706921</t>
  </si>
  <si>
    <t>POLICE TRAINING COLLEGE</t>
  </si>
  <si>
    <t>0803720</t>
  </si>
  <si>
    <t>0813110</t>
  </si>
  <si>
    <t>H, GANJI</t>
  </si>
  <si>
    <t>1078709</t>
  </si>
  <si>
    <t>QUETTA SFAE CITY</t>
  </si>
  <si>
    <t>CRODD NO.2 WESTREN BY PASS</t>
  </si>
  <si>
    <t>1079411</t>
  </si>
  <si>
    <t>CROSS NO. 03 WESTREN BY PASS</t>
  </si>
  <si>
    <t xml:space="preserve">SHALDRA ROAD ALLAH DINA ROAD  </t>
  </si>
  <si>
    <t>0468201</t>
  </si>
  <si>
    <t>SUB  TEHSIL SUNNY DISTT:KACHHI</t>
  </si>
  <si>
    <t>0277001</t>
  </si>
  <si>
    <t>JAMIA MADINA MASJID</t>
  </si>
  <si>
    <t>AYOUB SATDIUM</t>
  </si>
  <si>
    <t>DAIRY FARM</t>
  </si>
  <si>
    <t>CITY-1</t>
  </si>
  <si>
    <t>DAIRY FARM-IV</t>
  </si>
  <si>
    <t>XEN PUBLIC HEALTH ENGINEERING</t>
  </si>
  <si>
    <t>KILLI ALAM KHAIL</t>
  </si>
  <si>
    <t>CITY-III FEEDER</t>
  </si>
  <si>
    <t>P.H.E</t>
  </si>
  <si>
    <t>JUSSAN BOYS COLLEGE</t>
  </si>
  <si>
    <t>TOMULK FEEDER</t>
  </si>
  <si>
    <t>0300707</t>
  </si>
  <si>
    <t>DISTICT HEAD QUARTER HOSPITAL</t>
  </si>
  <si>
    <t>1742503</t>
  </si>
  <si>
    <t>SANDEMAN PROVINCIAL</t>
  </si>
  <si>
    <t>0943410</t>
  </si>
  <si>
    <t>GAILU PUMP SARIAB ROAD</t>
  </si>
  <si>
    <t>1304706</t>
  </si>
  <si>
    <t>SHAHBAZ KHAN TOWN</t>
  </si>
  <si>
    <t>1000501</t>
  </si>
  <si>
    <t>MAIN GATE</t>
  </si>
  <si>
    <t>S.P OFFICE</t>
  </si>
  <si>
    <t>NEAR POWER HOUSE</t>
  </si>
  <si>
    <t>WASHUK</t>
  </si>
  <si>
    <t>CIRCUIT HOUSE</t>
  </si>
  <si>
    <t>1529771</t>
  </si>
  <si>
    <t>MERANI METHAG</t>
  </si>
  <si>
    <t>JUSAK TURBAT</t>
  </si>
  <si>
    <t>1626966</t>
  </si>
  <si>
    <t>GWAMKI SHAHRAK</t>
  </si>
  <si>
    <t>0309801</t>
  </si>
  <si>
    <t>XEN PHE DEPT</t>
  </si>
  <si>
    <t>W S S MANDOKHAIL GALI</t>
  </si>
  <si>
    <t>CM PAK LTD</t>
  </si>
  <si>
    <t>FAMILY PLANNING ASSOCIATION</t>
  </si>
  <si>
    <t>BLOCK NO-04 SATELLITE TOWN</t>
  </si>
  <si>
    <t>0319901</t>
  </si>
  <si>
    <t>GOVT GIRLS</t>
  </si>
  <si>
    <t>KILLI DUR MUHAMMAD</t>
  </si>
  <si>
    <t>0019192</t>
  </si>
  <si>
    <t>TASP</t>
  </si>
  <si>
    <t>03559</t>
  </si>
  <si>
    <t>0054200</t>
  </si>
  <si>
    <t>0388800</t>
  </si>
  <si>
    <t>0073500</t>
  </si>
  <si>
    <t>0588701</t>
  </si>
  <si>
    <t>0577204</t>
  </si>
  <si>
    <t>0975806</t>
  </si>
  <si>
    <t>0233603</t>
  </si>
  <si>
    <t>0999901</t>
  </si>
  <si>
    <t>1557702</t>
  </si>
  <si>
    <t>0831706</t>
  </si>
  <si>
    <t>0466600</t>
  </si>
  <si>
    <t>0466500</t>
  </si>
  <si>
    <t>0605100</t>
  </si>
  <si>
    <t>0657204</t>
  </si>
  <si>
    <t>0660800</t>
  </si>
  <si>
    <t>0999000</t>
  </si>
  <si>
    <t>0028772</t>
  </si>
  <si>
    <t>0790100</t>
  </si>
  <si>
    <t>0482601</t>
  </si>
  <si>
    <t>0674112</t>
  </si>
  <si>
    <t>0559104</t>
  </si>
  <si>
    <t>0400504</t>
  </si>
  <si>
    <t>0022302</t>
  </si>
  <si>
    <t>0022303</t>
  </si>
  <si>
    <t>0001504</t>
  </si>
  <si>
    <t>0002121</t>
  </si>
  <si>
    <t>0569905</t>
  </si>
  <si>
    <t>0382000</t>
  </si>
  <si>
    <t>0208300</t>
  </si>
  <si>
    <t>0031700</t>
  </si>
  <si>
    <t>51088</t>
  </si>
  <si>
    <t xml:space="preserve">3701 </t>
  </si>
  <si>
    <t>1971640</t>
  </si>
  <si>
    <t>2057700</t>
  </si>
  <si>
    <t>2057800</t>
  </si>
  <si>
    <t>2058100</t>
  </si>
  <si>
    <t>2058500</t>
  </si>
  <si>
    <t>2104301</t>
  </si>
  <si>
    <t>1823400</t>
  </si>
  <si>
    <t>1823300</t>
  </si>
  <si>
    <t>1144201</t>
  </si>
  <si>
    <t>9998000</t>
  </si>
  <si>
    <t>1085404</t>
  </si>
  <si>
    <t>1085300</t>
  </si>
  <si>
    <t>2563600</t>
  </si>
  <si>
    <t>2563700</t>
  </si>
  <si>
    <t>2563800</t>
  </si>
  <si>
    <t>2564400</t>
  </si>
  <si>
    <t>2565200</t>
  </si>
  <si>
    <t>2195707</t>
  </si>
  <si>
    <t>BACHA KHAN HOSPITAL</t>
  </si>
  <si>
    <t>XEN MAINTENACE DIV-III C&amp;W DEP</t>
  </si>
  <si>
    <t>ZARGHOON HOUSING SCHEME QTA</t>
  </si>
  <si>
    <t>0346614</t>
  </si>
  <si>
    <t>ECECUTIVE ENGINEER PROJECT</t>
  </si>
  <si>
    <t>COLLEGE KHAROT ABAD QUETTA</t>
  </si>
  <si>
    <t>0044901</t>
  </si>
  <si>
    <t>INFORMATION TECNOLOGY</t>
  </si>
  <si>
    <t>0065500</t>
  </si>
  <si>
    <t>DISTRICT HEATH OFFICER</t>
  </si>
  <si>
    <t>KILLI WARIS</t>
  </si>
  <si>
    <t>KANAK</t>
  </si>
  <si>
    <t>03410</t>
  </si>
  <si>
    <t>DISTRICT HEALTH OFFICER</t>
  </si>
  <si>
    <t>KILLI KUNDAWA</t>
  </si>
  <si>
    <t>KULLAN CITY</t>
  </si>
  <si>
    <t>0636002</t>
  </si>
  <si>
    <t>TRESURY OFFICE KHARAN</t>
  </si>
  <si>
    <t>NEAR RASKO HOTEL</t>
  </si>
  <si>
    <t>0237704</t>
  </si>
  <si>
    <t>SAFE CITY KUCHLAK POLICE</t>
  </si>
  <si>
    <t>STATION KUCHLAK</t>
  </si>
  <si>
    <t>0786006</t>
  </si>
  <si>
    <t>0987707</t>
  </si>
  <si>
    <t>SAFE ENTRY EXIT GATE ZHOB</t>
  </si>
  <si>
    <t>ROAD KUCHLAK</t>
  </si>
  <si>
    <t>0558610</t>
  </si>
  <si>
    <t>MUNEER VILLAS AIRPORT ROAD</t>
  </si>
  <si>
    <t>1058401</t>
  </si>
  <si>
    <t>ABDULLAH</t>
  </si>
  <si>
    <t>DISTRICT SESSION JUDGE</t>
  </si>
  <si>
    <t>SHAR E IQBAL QUETTA</t>
  </si>
  <si>
    <t>0152400</t>
  </si>
  <si>
    <t xml:space="preserve">REGIONAL POLICE OFFICER(RPO)  </t>
  </si>
  <si>
    <t>0473202</t>
  </si>
  <si>
    <t>GOVT.GIRLS HIGH SCHOOL</t>
  </si>
  <si>
    <t>0723602</t>
  </si>
  <si>
    <t>D G SPORTS BALOCHISTAN</t>
  </si>
  <si>
    <t>1204600</t>
  </si>
  <si>
    <t>JUDICIAL ACADMY</t>
  </si>
  <si>
    <t>INSCOMB ROAD</t>
  </si>
  <si>
    <t>0267325</t>
  </si>
  <si>
    <t>GUL BARAN CHOWK</t>
  </si>
  <si>
    <t>02201</t>
  </si>
  <si>
    <t>0285303</t>
  </si>
  <si>
    <t>PASHTOONISTAN CHOWK</t>
  </si>
  <si>
    <t>0309602</t>
  </si>
  <si>
    <t>ZARGHOON ABAD GOL MASJID GALO</t>
  </si>
  <si>
    <t>NO 01 QUETTA</t>
  </si>
  <si>
    <t>GOL MASJID ZARGHOON ABAD NIMRA</t>
  </si>
  <si>
    <t>MASJID NAWA KILLI QUETTA</t>
  </si>
  <si>
    <t>0508201</t>
  </si>
  <si>
    <t>IST STOP ZARGHOON ABAD NAWA</t>
  </si>
  <si>
    <t>KILLI QUETTA</t>
  </si>
  <si>
    <t>0547303</t>
  </si>
  <si>
    <t>NAWA KILLI ROUND ABOUT</t>
  </si>
  <si>
    <t>0552401</t>
  </si>
  <si>
    <t>YUHANA ABAD NAWA KILLI ZAGRHON</t>
  </si>
  <si>
    <t>ABAD POLICELINE QUETTA</t>
  </si>
  <si>
    <t>0552402</t>
  </si>
  <si>
    <t>YUHANA ABAD NAWA KILLI</t>
  </si>
  <si>
    <t>0556310</t>
  </si>
  <si>
    <t>WAZIR COLONY NAWA KILLI</t>
  </si>
  <si>
    <t>1658804</t>
  </si>
  <si>
    <t>KILLI ALMO ROAD</t>
  </si>
  <si>
    <t>1668902</t>
  </si>
  <si>
    <t>LOCKET ROAD NEAR ASKARI PARK</t>
  </si>
  <si>
    <t>DOUBLE ROAD QUETTA</t>
  </si>
  <si>
    <t>1754102</t>
  </si>
  <si>
    <t>KILLI UMER</t>
  </si>
  <si>
    <t>1767902</t>
  </si>
  <si>
    <t>BASHIRABAD NAWA KILLI</t>
  </si>
  <si>
    <t>1827906</t>
  </si>
  <si>
    <t>SHABKHAIL CHOWK NAWA KILLI</t>
  </si>
  <si>
    <t>ZARGHOON POLICE LINE QUETTA</t>
  </si>
  <si>
    <t>1972855</t>
  </si>
  <si>
    <t>ABDUL KHALIQ ROAD CROSS NAWA</t>
  </si>
  <si>
    <t>KILLI ZARGHON ABAD POLICE LINE</t>
  </si>
  <si>
    <t>1987850</t>
  </si>
  <si>
    <t>0572805</t>
  </si>
  <si>
    <t>MAIN SOURCE</t>
  </si>
  <si>
    <t>0572806</t>
  </si>
  <si>
    <t>0572807</t>
  </si>
  <si>
    <t>0572808</t>
  </si>
  <si>
    <t>0572809</t>
  </si>
  <si>
    <t>PUMPING STATION</t>
  </si>
  <si>
    <t>1205000</t>
  </si>
  <si>
    <t>0571202</t>
  </si>
  <si>
    <t>SP OFFICE</t>
  </si>
  <si>
    <t>NEAR DC COMPLEX</t>
  </si>
  <si>
    <t>0571203</t>
  </si>
  <si>
    <t>SP HOUSE</t>
  </si>
  <si>
    <t>0571204</t>
  </si>
  <si>
    <t>POLICE LINE BUILDING</t>
  </si>
  <si>
    <t>0365000</t>
  </si>
  <si>
    <t>COMMISIONER</t>
  </si>
  <si>
    <t>KILLI MUGHUL ZAI</t>
  </si>
  <si>
    <t>PUBLIC HEALTH ENGINEERS</t>
  </si>
  <si>
    <t>KILLI DASHT-E-MUGHLZAI</t>
  </si>
  <si>
    <t>0412227</t>
  </si>
  <si>
    <t>0005403</t>
  </si>
  <si>
    <t>GOVETGIRLS SCHOOL</t>
  </si>
  <si>
    <t>MUHALLA BABA AHMED BAKHSH</t>
  </si>
  <si>
    <t>MURRE KOHLU</t>
  </si>
  <si>
    <t>0078501</t>
  </si>
  <si>
    <t>QUARTER</t>
  </si>
  <si>
    <t>NEAR D.C OFFICE</t>
  </si>
  <si>
    <t>0216902</t>
  </si>
  <si>
    <t>GOVERNMENT BOYS COLLAGE</t>
  </si>
  <si>
    <t>EASTERN BY PASS</t>
  </si>
  <si>
    <t>0097902</t>
  </si>
  <si>
    <t>COMMUNITY WATER SUPPYLY SCHEME</t>
  </si>
  <si>
    <t>AZIZ ABAD GOAM</t>
  </si>
  <si>
    <t>0097903</t>
  </si>
  <si>
    <t>COMMUNITY WATER SUPPLY SCHEME</t>
  </si>
  <si>
    <t>0260203</t>
  </si>
  <si>
    <t>2506804</t>
  </si>
  <si>
    <t>MARRI TOWN</t>
  </si>
  <si>
    <t>E BYPASS QUETTA</t>
  </si>
  <si>
    <t>1039605</t>
  </si>
  <si>
    <t>EXCISE &amp; TAXATION DIRECTORATE</t>
  </si>
  <si>
    <t>0061909</t>
  </si>
  <si>
    <t>0098182</t>
  </si>
  <si>
    <t>MAJOR DIL MURAD MOHALLA</t>
  </si>
  <si>
    <t xml:space="preserve">HEADMISTRESS G/HIGH SCHOOL   </t>
  </si>
  <si>
    <t xml:space="preserve">DIGREE COLLEGE LAB NO.2      </t>
  </si>
  <si>
    <t xml:space="preserve">GIDDER FROM TARBIN NO.3      </t>
  </si>
  <si>
    <t xml:space="preserve">DUKKI TOWN                   </t>
  </si>
  <si>
    <t>0406402</t>
  </si>
  <si>
    <t>RHC HOSPITAL</t>
  </si>
  <si>
    <t>AHMED WALL</t>
  </si>
  <si>
    <t>1229301</t>
  </si>
  <si>
    <t>DG LOCAL GOVT</t>
  </si>
  <si>
    <t>2195701</t>
  </si>
  <si>
    <t>ZARGHOON ABAD POLICE SATATION</t>
  </si>
  <si>
    <t>0000260</t>
  </si>
  <si>
    <t>TANVEER AHMED</t>
  </si>
  <si>
    <t>QTA SAFE CITY PROJECT</t>
  </si>
  <si>
    <t>CUSTOM OFFICE AIRPORT ROAD QTA</t>
  </si>
  <si>
    <t>0128707</t>
  </si>
  <si>
    <t>SADAR POLICE STATION</t>
  </si>
  <si>
    <t>SAFE CITY QTA</t>
  </si>
  <si>
    <t>0582403</t>
  </si>
  <si>
    <t>MADRISA CHOWK KILLI ISMAIL QTA</t>
  </si>
  <si>
    <t>1228501</t>
  </si>
  <si>
    <t>CIVIL LINE POLICE STATION</t>
  </si>
  <si>
    <t>SAFE CITY PROJECT QTA</t>
  </si>
  <si>
    <t>0572026</t>
  </si>
  <si>
    <t>KILLI DAWOOD ABAD</t>
  </si>
  <si>
    <t>0517802</t>
  </si>
  <si>
    <t>EDUACATION OFFICER</t>
  </si>
  <si>
    <t>KACHI</t>
  </si>
  <si>
    <t>0252001</t>
  </si>
  <si>
    <t>BLOCK NO 4</t>
  </si>
  <si>
    <t>SATELITE TOWN QUETTA</t>
  </si>
  <si>
    <t>1147603</t>
  </si>
  <si>
    <t>PROJECT DIRECTOR TECH EDUCATIO</t>
  </si>
  <si>
    <t xml:space="preserve">POLYTECHNICAL COLLEGE         </t>
  </si>
  <si>
    <t>0253709</t>
  </si>
  <si>
    <t xml:space="preserve">PRINCIPAL GOVT GIRLLS COLLAGE </t>
  </si>
  <si>
    <t>1654709</t>
  </si>
  <si>
    <t>OFFICE OF THE MINISTRY OF FOOD</t>
  </si>
  <si>
    <t xml:space="preserve">MASTAR COLONY QUETTA          </t>
  </si>
  <si>
    <t>SUIRIFLES COMMANDANT</t>
  </si>
  <si>
    <t>87 WING (FC) WAPDA COLONY DMJ</t>
  </si>
  <si>
    <t>0333500</t>
  </si>
  <si>
    <t xml:space="preserve">PRINCIPAL SCIENTIFIC OFFICER  </t>
  </si>
  <si>
    <t xml:space="preserve">INSTITUTE BEAF CENTER         </t>
  </si>
  <si>
    <t xml:space="preserve">BEAF PRODUCTION MALLA GROUND. </t>
  </si>
  <si>
    <t>1139500</t>
  </si>
  <si>
    <t>1823104</t>
  </si>
  <si>
    <t>CARDIAC EMERGENCY RESPONSE</t>
  </si>
  <si>
    <t>BERWERY BMC QTA</t>
  </si>
  <si>
    <t>0348806</t>
  </si>
  <si>
    <t>CIVIL VETERNARTY HOSPITAL</t>
  </si>
  <si>
    <t>1565001</t>
  </si>
  <si>
    <t>LACHI MOHALAH</t>
  </si>
  <si>
    <t>AKHTAR MUHAMMAD ROAD QUETTA</t>
  </si>
  <si>
    <t>2058801</t>
  </si>
  <si>
    <t>LABOUR COLONY NAWA KILLI</t>
  </si>
  <si>
    <t>DAKI BAZAR</t>
  </si>
  <si>
    <t>M/S JHALAWAN</t>
  </si>
  <si>
    <t>0397600</t>
  </si>
  <si>
    <t>EXECUTIVE DISSTT OFFICER HELTH</t>
  </si>
  <si>
    <t xml:space="preserve">Q.NO.6 CIVIL HOSPITAL U/M     </t>
  </si>
  <si>
    <t>0397700</t>
  </si>
  <si>
    <t xml:space="preserve">Q.NO.4 CIVIL HOSPITAL U/M     </t>
  </si>
  <si>
    <t>0397800</t>
  </si>
  <si>
    <t xml:space="preserve">Q.NO.7 CIVIL HOSPITAL U/M     </t>
  </si>
  <si>
    <t>0397900</t>
  </si>
  <si>
    <t xml:space="preserve">Q.NO.8 CIVIL HOSPITAL U/MOHD  </t>
  </si>
  <si>
    <t>0398000</t>
  </si>
  <si>
    <t xml:space="preserve">EXECUTIVE DISSTRICT OFFICER   </t>
  </si>
  <si>
    <t>RESIDANCE MEDICAL OFFICER NO.4</t>
  </si>
  <si>
    <t>RESIDENCE NO.8 MEDICAL OFFICER</t>
  </si>
  <si>
    <t>0398200</t>
  </si>
  <si>
    <t>MEDICAL OFFICER CIVIL HOSPITAL</t>
  </si>
  <si>
    <t>0398300</t>
  </si>
  <si>
    <t xml:space="preserve">EXECUTIVE DISTIRICT OFFICER   </t>
  </si>
  <si>
    <t xml:space="preserve">RESIDENCE Q.NO.10 CIVIL       </t>
  </si>
  <si>
    <t>HOSPITAL U/M DISSTT JAFAR ABAD</t>
  </si>
  <si>
    <t>0398400</t>
  </si>
  <si>
    <t>RESIDANCE MEDICAL OFFICER Q.NO</t>
  </si>
  <si>
    <t xml:space="preserve">2 DISSTT JAFAR ABAD           </t>
  </si>
  <si>
    <t>0398500</t>
  </si>
  <si>
    <t xml:space="preserve">HOSPITAL U/M HEATH DEPARTMENT </t>
  </si>
  <si>
    <t>0398600</t>
  </si>
  <si>
    <t xml:space="preserve">RESIDENCE Q.NO.3 CIVIL        </t>
  </si>
  <si>
    <t xml:space="preserve">HOSPTIAL DISSTT JAFAR ABAD    </t>
  </si>
  <si>
    <t>0398900</t>
  </si>
  <si>
    <t xml:space="preserve">5 CIVIL HOSPITAL U/MOHAMMAD   </t>
  </si>
  <si>
    <t>0399000</t>
  </si>
  <si>
    <t>7 CIVIL HOSPITAL USTA MOHAMMAD</t>
  </si>
  <si>
    <t>0399100</t>
  </si>
  <si>
    <t xml:space="preserve">Q.NO.1 MEDICAL OFFICER CIVIL  </t>
  </si>
  <si>
    <t xml:space="preserve">HOSPITAL DISSTT JAFAR ABAD    </t>
  </si>
  <si>
    <t>0399200</t>
  </si>
  <si>
    <t>RESIDANCE Q.NO.1 CIVIL HOSPIAL</t>
  </si>
  <si>
    <t xml:space="preserve">U/M DISSTT JAFAR ABAD         </t>
  </si>
  <si>
    <t>0399300</t>
  </si>
  <si>
    <t>0399800</t>
  </si>
  <si>
    <t xml:space="preserve">Q.NO.9 CIVIL HOSPTIAL U/M     </t>
  </si>
  <si>
    <t>0017722</t>
  </si>
  <si>
    <t>MAIN BAZAR ABSAR</t>
  </si>
  <si>
    <t>0287770</t>
  </si>
  <si>
    <t>MARRI  ABAD CHOGAN-E-KAND</t>
  </si>
  <si>
    <t>0585801</t>
  </si>
  <si>
    <t>NEW BALOCH ABAD (2) BOOSTING</t>
  </si>
  <si>
    <t>STATION TERMINAL TURBAT</t>
  </si>
  <si>
    <t>0585802</t>
  </si>
  <si>
    <t>NEW BALOCH ABAD (2) TERMINAL</t>
  </si>
  <si>
    <t>0585803</t>
  </si>
  <si>
    <t>HAJI  GHULAM QADIR MOHALLA</t>
  </si>
  <si>
    <t>NEAR TERMINAL TURBAT</t>
  </si>
  <si>
    <t>0727522</t>
  </si>
  <si>
    <t>KOLWAI BAZAR ABSAR</t>
  </si>
  <si>
    <t>1527925</t>
  </si>
  <si>
    <t>K.B METHAG</t>
  </si>
  <si>
    <t>1402300</t>
  </si>
  <si>
    <t xml:space="preserve">IFTIKHAR AHMED                </t>
  </si>
  <si>
    <t xml:space="preserve">Z- ROAD QTA                   </t>
  </si>
  <si>
    <t>51009</t>
  </si>
  <si>
    <t>0152103</t>
  </si>
  <si>
    <t xml:space="preserve">GHULAM SARWAR                 </t>
  </si>
  <si>
    <t xml:space="preserve">H.NO 21 PHASE 3               </t>
  </si>
  <si>
    <t xml:space="preserve">SHAHBAZ TOWN QUETTA           </t>
  </si>
  <si>
    <t>0001602</t>
  </si>
  <si>
    <t>SHAHEED BENAZEER BHOTTO</t>
  </si>
  <si>
    <t>06402</t>
  </si>
  <si>
    <t>0360500</t>
  </si>
  <si>
    <t xml:space="preserve">SHAHEED BENAZEER BHUTTO       </t>
  </si>
  <si>
    <t xml:space="preserve">TEDI SARAK NEAR DC HOUSE      </t>
  </si>
  <si>
    <t>0044905</t>
  </si>
  <si>
    <t>SAFE CITY DAVI CHOWK</t>
  </si>
  <si>
    <t>KILLI UMER QTA</t>
  </si>
  <si>
    <t>0361499</t>
  </si>
  <si>
    <t>SAFE CITY PROJECT</t>
  </si>
  <si>
    <t>NEAR GHAZA BAND ROAD BACHA</t>
  </si>
  <si>
    <t>AGHA QUETTA</t>
  </si>
  <si>
    <t>0810656</t>
  </si>
  <si>
    <t>NEAR CLMER CROSS AIRPORT ROAD</t>
  </si>
  <si>
    <t>1125055</t>
  </si>
  <si>
    <t>NEAR SMART SCHOOL J.TOWN</t>
  </si>
  <si>
    <t>BOYS HIGH SCHOOL</t>
  </si>
  <si>
    <t>1107802</t>
  </si>
  <si>
    <t>GOVT DEGREE COLLEGE</t>
  </si>
  <si>
    <t>1107803</t>
  </si>
  <si>
    <t>PRINCIPAL LOUNGE</t>
  </si>
  <si>
    <t>NALL</t>
  </si>
  <si>
    <t>GDA PARK</t>
  </si>
  <si>
    <t>0022692</t>
  </si>
  <si>
    <t>MS SECRETARY PROVINCIAL</t>
  </si>
  <si>
    <t>NEWLY CONSTRUCTED BUILDING</t>
  </si>
  <si>
    <t>ZARGHOON ROAD QUETTA</t>
  </si>
  <si>
    <t>1487902</t>
  </si>
  <si>
    <t>GOVT GIRLS INTER COLLAGE</t>
  </si>
  <si>
    <t>GOVT GIRLS PRIMARY SCHOOL</t>
  </si>
  <si>
    <t>ALLAH WARYA ABRO NEAR</t>
  </si>
  <si>
    <t>BDA SUMP</t>
  </si>
  <si>
    <t>0283503</t>
  </si>
  <si>
    <t xml:space="preserve">SOCIAL WAILFIAR PUBLIC        </t>
  </si>
  <si>
    <t xml:space="preserve">DISTT:N/ABAD.                 </t>
  </si>
  <si>
    <t>MENGAL KOT</t>
  </si>
  <si>
    <t>MENGAL KOT FEEDER</t>
  </si>
  <si>
    <t>POLICE THANA MANGOLE</t>
  </si>
  <si>
    <t>SHAHEED NAZEER AHMED</t>
  </si>
  <si>
    <t>UMRANI BAROON FEEDER</t>
  </si>
  <si>
    <t>POLICE CHOWKI</t>
  </si>
  <si>
    <t>SHAHI CHOWKI</t>
  </si>
  <si>
    <t>BAROON FEEDER</t>
  </si>
  <si>
    <t>MENGO SHORI</t>
  </si>
  <si>
    <t>BALCHUA</t>
  </si>
  <si>
    <t>01301</t>
  </si>
  <si>
    <t>0570809</t>
  </si>
  <si>
    <t>BALDIA REST HOUSE</t>
  </si>
  <si>
    <t>BY PASS DAWOOD ABAD</t>
  </si>
  <si>
    <t>0571101</t>
  </si>
  <si>
    <t>CHIEF OFFICER</t>
  </si>
  <si>
    <t>TMA COLONY</t>
  </si>
  <si>
    <t>PIRKANI BUS STAND SARIAB ROAD</t>
  </si>
  <si>
    <t>SAFE CITY/ TARIQ HUSSAIN</t>
  </si>
  <si>
    <t>PWANI PETROL PUMP SARIAB ROAD</t>
  </si>
  <si>
    <t>SAFE CTY/ TARIQ HUSSAIN</t>
  </si>
  <si>
    <t>MADINA CNG SARIAB ROAD</t>
  </si>
  <si>
    <t>QAMBRARI ROAD QUETTA</t>
  </si>
  <si>
    <t xml:space="preserve">S.P HOUSE                     </t>
  </si>
  <si>
    <t xml:space="preserve">COMMISSIOR RD                 </t>
  </si>
  <si>
    <t xml:space="preserve">S.P POLICE                    </t>
  </si>
  <si>
    <t>1526803</t>
  </si>
  <si>
    <t>PROJECT DIRECTOR GIRLS CADET</t>
  </si>
  <si>
    <t>GAKI KHAN CHOWK SARIAB</t>
  </si>
  <si>
    <t>SHEIKH ZAHID HOPITAL</t>
  </si>
  <si>
    <t>MASTUNG ROAD QUETTA</t>
  </si>
  <si>
    <t>DIRECTORATE  OF TECNICAL</t>
  </si>
  <si>
    <t>DIRECTORATE OF TECNICAL</t>
  </si>
  <si>
    <t>DIRECTORATE OF TECHNICAL AND</t>
  </si>
  <si>
    <t>SOCIAL WELFARE DEPARTMENT</t>
  </si>
  <si>
    <t>HYDROLOGY</t>
  </si>
  <si>
    <t>0487201</t>
  </si>
  <si>
    <t>0097904</t>
  </si>
  <si>
    <t>0097905</t>
  </si>
  <si>
    <t>TREATMENT PLANT</t>
  </si>
</sst>
</file>

<file path=xl/styles.xml><?xml version="1.0" encoding="utf-8"?>
<styleSheet xmlns="http://schemas.openxmlformats.org/spreadsheetml/2006/main">
  <numFmts count="1">
    <numFmt numFmtId="164" formatCode="m/d/yyyy"/>
  </numFmts>
  <fonts count="4">
    <font>
      <sz val="11"/>
      <color indexed="8"/>
      <name val="Calibri"/>
      <family val="2"/>
      <scheme val="minor"/>
    </font>
    <font>
      <sz val="11"/>
      <name val="Dialog"/>
    </font>
    <font>
      <b/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" xfId="0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6"/>
  <sheetViews>
    <sheetView workbookViewId="0">
      <selection activeCell="A2" sqref="A2:R15"/>
    </sheetView>
  </sheetViews>
  <sheetFormatPr defaultRowHeight="15"/>
  <cols>
    <col min="1" max="1" width="10.140625" customWidth="1"/>
    <col min="5" max="5" width="9.5703125" customWidth="1"/>
    <col min="6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373</v>
      </c>
      <c r="D2" s="18" t="s">
        <v>431</v>
      </c>
      <c r="E2" s="18" t="s">
        <v>432</v>
      </c>
      <c r="F2" s="18" t="s">
        <v>433</v>
      </c>
      <c r="G2" s="18" t="s">
        <v>433</v>
      </c>
      <c r="H2" s="18" t="s">
        <v>21</v>
      </c>
      <c r="I2" s="19">
        <v>9</v>
      </c>
      <c r="J2" s="19">
        <v>20380</v>
      </c>
      <c r="K2" s="19">
        <v>4222</v>
      </c>
      <c r="L2" s="19">
        <v>0</v>
      </c>
      <c r="M2" s="19">
        <v>0</v>
      </c>
      <c r="N2" s="19">
        <v>100</v>
      </c>
      <c r="O2" s="19">
        <v>24702</v>
      </c>
      <c r="P2" s="18" t="s">
        <v>434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16" si="0">100/U2*S2</f>
        <v>100</v>
      </c>
    </row>
    <row r="3" spans="1:24">
      <c r="A3" s="50">
        <v>46054</v>
      </c>
      <c r="B3" s="18" t="s">
        <v>163</v>
      </c>
      <c r="C3" s="18" t="s">
        <v>373</v>
      </c>
      <c r="D3" s="18" t="s">
        <v>603</v>
      </c>
      <c r="E3" s="18" t="s">
        <v>604</v>
      </c>
      <c r="F3" s="18" t="s">
        <v>20473</v>
      </c>
      <c r="G3" s="18" t="s">
        <v>167</v>
      </c>
      <c r="H3" s="18" t="s">
        <v>21</v>
      </c>
      <c r="I3" s="19">
        <v>21</v>
      </c>
      <c r="J3" s="19">
        <v>561979</v>
      </c>
      <c r="K3" s="19">
        <v>127354</v>
      </c>
      <c r="L3" s="19">
        <v>0</v>
      </c>
      <c r="M3" s="19">
        <v>0</v>
      </c>
      <c r="N3" s="19">
        <v>15322</v>
      </c>
      <c r="O3" s="19">
        <v>704655</v>
      </c>
      <c r="P3" s="18" t="s">
        <v>434</v>
      </c>
      <c r="Q3" s="18" t="s">
        <v>31</v>
      </c>
      <c r="R3" s="18" t="s">
        <v>4570</v>
      </c>
      <c r="S3" s="1">
        <v>1</v>
      </c>
      <c r="T3" s="1">
        <v>0</v>
      </c>
      <c r="U3" s="1">
        <f t="shared" ref="U3:U15" si="1">T3+S3</f>
        <v>1</v>
      </c>
      <c r="V3" s="1">
        <v>0</v>
      </c>
      <c r="W3" s="1">
        <f t="shared" ref="W3:W15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1782</v>
      </c>
      <c r="D4" s="18" t="s">
        <v>2134</v>
      </c>
      <c r="E4" s="18" t="s">
        <v>2135</v>
      </c>
      <c r="F4" s="18" t="s">
        <v>20</v>
      </c>
      <c r="G4" s="18" t="s">
        <v>20</v>
      </c>
      <c r="H4" s="18" t="s">
        <v>21</v>
      </c>
      <c r="I4" s="19">
        <v>4</v>
      </c>
      <c r="J4" s="19">
        <v>40137</v>
      </c>
      <c r="K4" s="19">
        <v>1180</v>
      </c>
      <c r="L4" s="19">
        <v>0</v>
      </c>
      <c r="M4" s="19">
        <v>0</v>
      </c>
      <c r="N4" s="19">
        <v>100</v>
      </c>
      <c r="O4" s="19">
        <v>41417</v>
      </c>
      <c r="P4" s="18" t="s">
        <v>434</v>
      </c>
      <c r="Q4" s="18" t="s">
        <v>31</v>
      </c>
      <c r="R4" s="18" t="s">
        <v>2136</v>
      </c>
      <c r="S4" s="1">
        <v>0</v>
      </c>
      <c r="T4" s="1">
        <v>1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0</v>
      </c>
    </row>
    <row r="5" spans="1:24">
      <c r="A5" s="50">
        <v>46054</v>
      </c>
      <c r="B5" s="18" t="s">
        <v>163</v>
      </c>
      <c r="C5" s="18" t="s">
        <v>1782</v>
      </c>
      <c r="D5" s="18" t="s">
        <v>2162</v>
      </c>
      <c r="E5" s="18" t="s">
        <v>2278</v>
      </c>
      <c r="F5" s="18" t="s">
        <v>2279</v>
      </c>
      <c r="G5" s="18" t="s">
        <v>99</v>
      </c>
      <c r="H5" s="18" t="s">
        <v>21</v>
      </c>
      <c r="I5" s="19">
        <v>39</v>
      </c>
      <c r="J5" s="19">
        <v>46553</v>
      </c>
      <c r="K5" s="19">
        <v>68556</v>
      </c>
      <c r="L5" s="19">
        <v>0</v>
      </c>
      <c r="M5" s="19">
        <v>0</v>
      </c>
      <c r="N5" s="19">
        <v>7632</v>
      </c>
      <c r="O5" s="19">
        <v>122741</v>
      </c>
      <c r="P5" s="18" t="s">
        <v>434</v>
      </c>
      <c r="Q5" s="18" t="s">
        <v>31</v>
      </c>
      <c r="R5" s="18" t="s">
        <v>24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163</v>
      </c>
      <c r="C6" s="18" t="s">
        <v>1782</v>
      </c>
      <c r="D6" s="18" t="s">
        <v>2165</v>
      </c>
      <c r="E6" s="18" t="s">
        <v>2280</v>
      </c>
      <c r="F6" s="18" t="s">
        <v>20</v>
      </c>
      <c r="G6" s="18"/>
      <c r="H6" s="18" t="s">
        <v>21</v>
      </c>
      <c r="I6" s="19">
        <v>39</v>
      </c>
      <c r="J6" s="19">
        <v>2259937</v>
      </c>
      <c r="K6" s="19">
        <v>2418850</v>
      </c>
      <c r="L6" s="19">
        <v>0</v>
      </c>
      <c r="M6" s="19">
        <v>0</v>
      </c>
      <c r="N6" s="19">
        <v>286311</v>
      </c>
      <c r="O6" s="19">
        <v>4965098</v>
      </c>
      <c r="P6" s="18" t="s">
        <v>434</v>
      </c>
      <c r="Q6" s="18" t="s">
        <v>31</v>
      </c>
      <c r="R6" s="18" t="s">
        <v>24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191</v>
      </c>
      <c r="C7" s="18" t="s">
        <v>1782</v>
      </c>
      <c r="D7" s="18" t="s">
        <v>2432</v>
      </c>
      <c r="E7" s="18" t="s">
        <v>2280</v>
      </c>
      <c r="F7" s="18" t="s">
        <v>2433</v>
      </c>
      <c r="G7" s="18" t="s">
        <v>99</v>
      </c>
      <c r="H7" s="18" t="s">
        <v>21</v>
      </c>
      <c r="I7" s="19">
        <v>20</v>
      </c>
      <c r="J7" s="19">
        <v>-49354</v>
      </c>
      <c r="K7" s="19">
        <v>126729</v>
      </c>
      <c r="L7" s="19">
        <v>0</v>
      </c>
      <c r="M7" s="19">
        <v>0</v>
      </c>
      <c r="N7" s="19">
        <v>3869</v>
      </c>
      <c r="O7" s="19">
        <v>81244</v>
      </c>
      <c r="P7" s="18" t="s">
        <v>434</v>
      </c>
      <c r="Q7" s="18" t="s">
        <v>31</v>
      </c>
      <c r="R7" s="18" t="s">
        <v>1215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191</v>
      </c>
      <c r="C8" s="18" t="s">
        <v>1782</v>
      </c>
      <c r="D8" s="18" t="s">
        <v>2434</v>
      </c>
      <c r="E8" s="18" t="s">
        <v>2435</v>
      </c>
      <c r="F8" s="18" t="s">
        <v>425</v>
      </c>
      <c r="G8" s="18"/>
      <c r="H8" s="18" t="s">
        <v>21</v>
      </c>
      <c r="I8" s="19">
        <v>20</v>
      </c>
      <c r="J8" s="19">
        <v>17060</v>
      </c>
      <c r="K8" s="19">
        <v>1877</v>
      </c>
      <c r="L8" s="19">
        <v>0</v>
      </c>
      <c r="M8" s="19">
        <v>0</v>
      </c>
      <c r="N8" s="19">
        <v>50</v>
      </c>
      <c r="O8" s="19">
        <v>18987</v>
      </c>
      <c r="P8" s="18" t="s">
        <v>434</v>
      </c>
      <c r="Q8" s="18" t="s">
        <v>31</v>
      </c>
      <c r="R8" s="18" t="s">
        <v>426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191</v>
      </c>
      <c r="C9" s="18" t="s">
        <v>1782</v>
      </c>
      <c r="D9" s="18" t="s">
        <v>2436</v>
      </c>
      <c r="E9" s="18" t="s">
        <v>2437</v>
      </c>
      <c r="F9" s="18" t="s">
        <v>2155</v>
      </c>
      <c r="G9" s="18" t="s">
        <v>99</v>
      </c>
      <c r="H9" s="18" t="s">
        <v>21</v>
      </c>
      <c r="I9" s="19">
        <v>20</v>
      </c>
      <c r="J9" s="19">
        <v>2867</v>
      </c>
      <c r="K9" s="19">
        <v>109834</v>
      </c>
      <c r="L9" s="19">
        <v>0</v>
      </c>
      <c r="M9" s="19">
        <v>0</v>
      </c>
      <c r="N9" s="19">
        <v>4654</v>
      </c>
      <c r="O9" s="19">
        <v>117355</v>
      </c>
      <c r="P9" s="18" t="s">
        <v>434</v>
      </c>
      <c r="Q9" s="18" t="s">
        <v>31</v>
      </c>
      <c r="R9" s="18" t="s">
        <v>179</v>
      </c>
      <c r="S9" s="1">
        <v>1</v>
      </c>
      <c r="T9" s="1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191</v>
      </c>
      <c r="C10" s="18" t="s">
        <v>1782</v>
      </c>
      <c r="D10" s="18" t="s">
        <v>2453</v>
      </c>
      <c r="E10" s="18" t="s">
        <v>2454</v>
      </c>
      <c r="F10" s="18" t="s">
        <v>2455</v>
      </c>
      <c r="G10" s="18" t="s">
        <v>52</v>
      </c>
      <c r="H10" s="18" t="s">
        <v>21</v>
      </c>
      <c r="I10" s="19">
        <v>9</v>
      </c>
      <c r="J10" s="19">
        <v>20704</v>
      </c>
      <c r="K10" s="19">
        <v>8991</v>
      </c>
      <c r="L10" s="19">
        <v>0</v>
      </c>
      <c r="M10" s="19">
        <v>0</v>
      </c>
      <c r="N10" s="19">
        <v>377</v>
      </c>
      <c r="O10" s="19">
        <v>30072</v>
      </c>
      <c r="P10" s="18" t="s">
        <v>434</v>
      </c>
      <c r="Q10" s="18" t="s">
        <v>31</v>
      </c>
      <c r="R10" s="18" t="s">
        <v>426</v>
      </c>
      <c r="S10" s="1">
        <v>1</v>
      </c>
      <c r="T10" s="1">
        <v>0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163</v>
      </c>
      <c r="C11" s="18" t="s">
        <v>3229</v>
      </c>
      <c r="D11" s="18" t="s">
        <v>3384</v>
      </c>
      <c r="E11" s="18" t="s">
        <v>3385</v>
      </c>
      <c r="F11" s="18" t="s">
        <v>3386</v>
      </c>
      <c r="G11" s="18" t="s">
        <v>20</v>
      </c>
      <c r="H11" s="18" t="s">
        <v>21</v>
      </c>
      <c r="I11" s="19">
        <v>39.53</v>
      </c>
      <c r="J11" s="19">
        <v>216291</v>
      </c>
      <c r="K11" s="19">
        <v>55809</v>
      </c>
      <c r="L11" s="19">
        <v>0</v>
      </c>
      <c r="M11" s="19">
        <v>0</v>
      </c>
      <c r="N11" s="19">
        <v>9819</v>
      </c>
      <c r="O11" s="19">
        <v>281919</v>
      </c>
      <c r="P11" s="18" t="s">
        <v>434</v>
      </c>
      <c r="Q11" s="18" t="s">
        <v>31</v>
      </c>
      <c r="R11" s="18" t="s">
        <v>24</v>
      </c>
      <c r="S11" s="1">
        <v>1</v>
      </c>
      <c r="T11" s="1">
        <v>0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191</v>
      </c>
      <c r="C12" s="18" t="s">
        <v>5758</v>
      </c>
      <c r="D12" s="18" t="s">
        <v>6127</v>
      </c>
      <c r="E12" s="18" t="s">
        <v>2280</v>
      </c>
      <c r="F12" s="18" t="s">
        <v>5761</v>
      </c>
      <c r="G12" s="18" t="s">
        <v>5761</v>
      </c>
      <c r="H12" s="18" t="s">
        <v>1122</v>
      </c>
      <c r="I12" s="19">
        <v>8.1999999999999993</v>
      </c>
      <c r="J12" s="19">
        <v>151369</v>
      </c>
      <c r="K12" s="19">
        <v>4786</v>
      </c>
      <c r="L12" s="19">
        <v>0</v>
      </c>
      <c r="M12" s="19">
        <v>0</v>
      </c>
      <c r="N12" s="19">
        <v>199</v>
      </c>
      <c r="O12" s="19">
        <v>156354</v>
      </c>
      <c r="P12" s="18" t="s">
        <v>434</v>
      </c>
      <c r="Q12" s="18" t="s">
        <v>31</v>
      </c>
      <c r="R12" s="18" t="s">
        <v>426</v>
      </c>
      <c r="S12" s="1">
        <v>1</v>
      </c>
      <c r="T12" s="1">
        <v>0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11005</v>
      </c>
      <c r="D13" s="18" t="s">
        <v>11225</v>
      </c>
      <c r="E13" s="18" t="s">
        <v>11226</v>
      </c>
      <c r="F13" s="18" t="s">
        <v>11227</v>
      </c>
      <c r="G13" s="18" t="s">
        <v>11025</v>
      </c>
      <c r="H13" s="18" t="s">
        <v>21</v>
      </c>
      <c r="I13" s="19">
        <v>22</v>
      </c>
      <c r="J13" s="19">
        <v>466751</v>
      </c>
      <c r="K13" s="19">
        <v>1780</v>
      </c>
      <c r="L13" s="19">
        <v>0</v>
      </c>
      <c r="M13" s="19">
        <v>0</v>
      </c>
      <c r="N13" s="19">
        <v>12010</v>
      </c>
      <c r="O13" s="19">
        <v>480541</v>
      </c>
      <c r="P13" s="18" t="s">
        <v>434</v>
      </c>
      <c r="Q13" s="18" t="s">
        <v>31</v>
      </c>
      <c r="R13" s="18" t="s">
        <v>299</v>
      </c>
      <c r="S13" s="1">
        <v>1</v>
      </c>
      <c r="T13" s="1">
        <v>0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11005</v>
      </c>
      <c r="D14" s="18" t="s">
        <v>8181</v>
      </c>
      <c r="E14" s="18" t="s">
        <v>11226</v>
      </c>
      <c r="F14" s="18" t="s">
        <v>11228</v>
      </c>
      <c r="G14" s="18" t="s">
        <v>11025</v>
      </c>
      <c r="H14" s="18" t="s">
        <v>21</v>
      </c>
      <c r="I14" s="19">
        <v>1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8" t="s">
        <v>434</v>
      </c>
      <c r="Q14" s="18" t="s">
        <v>23</v>
      </c>
      <c r="R14" s="18" t="s">
        <v>299</v>
      </c>
      <c r="S14" s="1">
        <v>0</v>
      </c>
      <c r="T14" s="1">
        <v>0</v>
      </c>
      <c r="U14" s="1">
        <f t="shared" si="1"/>
        <v>0</v>
      </c>
      <c r="V14" s="1">
        <v>1</v>
      </c>
      <c r="W14" s="1">
        <f t="shared" si="2"/>
        <v>1</v>
      </c>
      <c r="X14" s="7" t="e">
        <f t="shared" si="0"/>
        <v>#DIV/0!</v>
      </c>
    </row>
    <row r="15" spans="1:24">
      <c r="A15" s="50">
        <v>46054</v>
      </c>
      <c r="B15" s="18" t="s">
        <v>25</v>
      </c>
      <c r="C15" s="18" t="s">
        <v>11005</v>
      </c>
      <c r="D15" s="18" t="s">
        <v>8183</v>
      </c>
      <c r="E15" s="18" t="s">
        <v>11226</v>
      </c>
      <c r="F15" s="18" t="s">
        <v>11228</v>
      </c>
      <c r="G15" s="18" t="s">
        <v>11025</v>
      </c>
      <c r="H15" s="18" t="s">
        <v>21</v>
      </c>
      <c r="I15" s="19">
        <v>1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8" t="s">
        <v>434</v>
      </c>
      <c r="Q15" s="18" t="s">
        <v>23</v>
      </c>
      <c r="R15" s="18" t="s">
        <v>299</v>
      </c>
      <c r="S15" s="1">
        <v>0</v>
      </c>
      <c r="T15" s="1">
        <v>0</v>
      </c>
      <c r="U15" s="1">
        <f t="shared" si="1"/>
        <v>0</v>
      </c>
      <c r="V15" s="1">
        <v>1</v>
      </c>
      <c r="W15" s="1">
        <f t="shared" si="2"/>
        <v>1</v>
      </c>
      <c r="X15" s="7" t="e">
        <f t="shared" si="0"/>
        <v>#DIV/0!</v>
      </c>
    </row>
    <row r="16" spans="1:24">
      <c r="A16" s="55"/>
      <c r="B16" s="56"/>
      <c r="C16" s="56"/>
      <c r="D16" s="56"/>
      <c r="E16" s="56"/>
      <c r="F16" s="56"/>
      <c r="G16" s="56"/>
      <c r="H16" s="57"/>
      <c r="I16" s="22">
        <f t="shared" ref="I16:O16" si="3">SUM(I2:I15)</f>
        <v>252.73</v>
      </c>
      <c r="J16" s="22">
        <f t="shared" si="3"/>
        <v>3754674</v>
      </c>
      <c r="K16" s="22">
        <f t="shared" si="3"/>
        <v>2929968</v>
      </c>
      <c r="L16" s="22">
        <f t="shared" si="3"/>
        <v>0</v>
      </c>
      <c r="M16" s="22">
        <f t="shared" si="3"/>
        <v>0</v>
      </c>
      <c r="N16" s="22">
        <f t="shared" si="3"/>
        <v>340443</v>
      </c>
      <c r="O16" s="22">
        <f t="shared" si="3"/>
        <v>7025085</v>
      </c>
      <c r="P16" s="22"/>
      <c r="Q16" s="22"/>
      <c r="R16" s="22"/>
      <c r="S16" s="6">
        <f>SUM(S2:S15)</f>
        <v>11</v>
      </c>
      <c r="T16" s="6">
        <f>SUM(T2:T15)</f>
        <v>1</v>
      </c>
      <c r="U16" s="6">
        <f>SUM(U2:U15)</f>
        <v>12</v>
      </c>
      <c r="V16" s="6">
        <f>SUM(V2:V15)</f>
        <v>2</v>
      </c>
      <c r="W16" s="6">
        <f>SUM(W2:W15)</f>
        <v>14</v>
      </c>
      <c r="X16" s="7">
        <f t="shared" si="0"/>
        <v>91.666666666666671</v>
      </c>
    </row>
  </sheetData>
  <autoFilter ref="A1:X16">
    <filterColumn colId="16"/>
  </autoFilter>
  <mergeCells count="1">
    <mergeCell ref="A16:H1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7"/>
  <sheetViews>
    <sheetView workbookViewId="0">
      <selection activeCell="A2" sqref="A2:Q16"/>
    </sheetView>
  </sheetViews>
  <sheetFormatPr defaultRowHeight="15"/>
  <cols>
    <col min="1" max="1" width="11.85546875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19</v>
      </c>
      <c r="D2" s="18" t="s">
        <v>101</v>
      </c>
      <c r="E2" s="18" t="s">
        <v>102</v>
      </c>
      <c r="F2" s="18" t="s">
        <v>103</v>
      </c>
      <c r="G2" s="18" t="s">
        <v>52</v>
      </c>
      <c r="H2" s="18" t="s">
        <v>21</v>
      </c>
      <c r="I2" s="19">
        <v>2</v>
      </c>
      <c r="J2" s="19">
        <v>92670</v>
      </c>
      <c r="K2" s="19">
        <v>132413</v>
      </c>
      <c r="L2" s="19">
        <v>92670</v>
      </c>
      <c r="M2" s="19">
        <v>0</v>
      </c>
      <c r="N2" s="19">
        <v>0</v>
      </c>
      <c r="O2" s="19">
        <v>132413</v>
      </c>
      <c r="P2" s="18" t="s">
        <v>104</v>
      </c>
      <c r="Q2" s="18" t="s">
        <v>31</v>
      </c>
      <c r="R2" s="18" t="s">
        <v>105</v>
      </c>
      <c r="S2" s="1">
        <v>1</v>
      </c>
      <c r="T2" s="1">
        <v>0</v>
      </c>
      <c r="U2" s="18">
        <f t="shared" ref="U2:U15" si="0">T2+S2</f>
        <v>1</v>
      </c>
      <c r="V2" s="1">
        <v>0</v>
      </c>
      <c r="W2" s="18">
        <f t="shared" ref="W2:W13" si="1">V2+U2</f>
        <v>1</v>
      </c>
      <c r="X2" s="7">
        <f t="shared" ref="X2:X15" si="2">100/U2*S2</f>
        <v>100</v>
      </c>
    </row>
    <row r="3" spans="1:24">
      <c r="A3" s="50">
        <v>46054</v>
      </c>
      <c r="B3" s="18" t="s">
        <v>25</v>
      </c>
      <c r="C3" s="18" t="s">
        <v>373</v>
      </c>
      <c r="D3" s="18" t="s">
        <v>423</v>
      </c>
      <c r="E3" s="18" t="s">
        <v>424</v>
      </c>
      <c r="F3" s="18" t="s">
        <v>425</v>
      </c>
      <c r="G3" s="18"/>
      <c r="H3" s="18" t="s">
        <v>21</v>
      </c>
      <c r="I3" s="19">
        <v>14</v>
      </c>
      <c r="J3" s="19">
        <v>-252953</v>
      </c>
      <c r="K3" s="19">
        <v>1180</v>
      </c>
      <c r="L3" s="19">
        <v>0</v>
      </c>
      <c r="M3" s="19">
        <v>0</v>
      </c>
      <c r="N3" s="19">
        <v>0</v>
      </c>
      <c r="O3" s="19">
        <v>-251773</v>
      </c>
      <c r="P3" s="18" t="s">
        <v>104</v>
      </c>
      <c r="Q3" s="18" t="s">
        <v>31</v>
      </c>
      <c r="R3" s="18" t="s">
        <v>426</v>
      </c>
      <c r="S3" s="1">
        <v>1</v>
      </c>
      <c r="T3" s="1">
        <v>0</v>
      </c>
      <c r="U3" s="18">
        <f t="shared" si="0"/>
        <v>1</v>
      </c>
      <c r="V3" s="1">
        <v>0</v>
      </c>
      <c r="W3" s="18">
        <f t="shared" si="1"/>
        <v>1</v>
      </c>
      <c r="X3" s="7">
        <f t="shared" si="2"/>
        <v>100</v>
      </c>
    </row>
    <row r="4" spans="1:24">
      <c r="A4" s="50">
        <v>46054</v>
      </c>
      <c r="B4" s="18" t="s">
        <v>25</v>
      </c>
      <c r="C4" s="18" t="s">
        <v>373</v>
      </c>
      <c r="D4" s="18" t="s">
        <v>19860</v>
      </c>
      <c r="E4" s="18" t="s">
        <v>19861</v>
      </c>
      <c r="F4" s="18" t="s">
        <v>19862</v>
      </c>
      <c r="G4" s="18" t="s">
        <v>167</v>
      </c>
      <c r="H4" s="18" t="s">
        <v>21</v>
      </c>
      <c r="I4" s="19">
        <v>1</v>
      </c>
      <c r="J4" s="19">
        <v>53427</v>
      </c>
      <c r="K4" s="19">
        <v>46295</v>
      </c>
      <c r="L4" s="19">
        <v>53427</v>
      </c>
      <c r="M4" s="19">
        <v>0</v>
      </c>
      <c r="N4" s="19">
        <v>0</v>
      </c>
      <c r="O4" s="19">
        <v>46295</v>
      </c>
      <c r="P4" s="18" t="s">
        <v>104</v>
      </c>
      <c r="Q4" s="18" t="s">
        <v>31</v>
      </c>
      <c r="R4" s="18" t="s">
        <v>32</v>
      </c>
      <c r="S4" s="1">
        <v>1</v>
      </c>
      <c r="T4" s="1">
        <v>0</v>
      </c>
      <c r="U4" s="18">
        <f t="shared" si="0"/>
        <v>1</v>
      </c>
      <c r="V4" s="1">
        <v>0</v>
      </c>
      <c r="W4" s="18">
        <f t="shared" si="1"/>
        <v>1</v>
      </c>
      <c r="X4" s="7">
        <f t="shared" si="2"/>
        <v>100</v>
      </c>
    </row>
    <row r="5" spans="1:24">
      <c r="A5" s="50">
        <v>46054</v>
      </c>
      <c r="B5" s="18" t="s">
        <v>25</v>
      </c>
      <c r="C5" s="18" t="s">
        <v>802</v>
      </c>
      <c r="D5" s="18" t="s">
        <v>1159</v>
      </c>
      <c r="E5" s="18" t="s">
        <v>1160</v>
      </c>
      <c r="F5" s="18" t="s">
        <v>1161</v>
      </c>
      <c r="G5" s="18" t="s">
        <v>20</v>
      </c>
      <c r="H5" s="18" t="s">
        <v>21</v>
      </c>
      <c r="I5" s="19">
        <v>1</v>
      </c>
      <c r="J5" s="19">
        <v>265536</v>
      </c>
      <c r="K5" s="19">
        <v>1180</v>
      </c>
      <c r="L5" s="19">
        <v>0</v>
      </c>
      <c r="M5" s="19">
        <v>0</v>
      </c>
      <c r="N5" s="19">
        <v>100</v>
      </c>
      <c r="O5" s="19">
        <v>266816</v>
      </c>
      <c r="P5" s="18" t="s">
        <v>104</v>
      </c>
      <c r="Q5" s="18" t="s">
        <v>31</v>
      </c>
      <c r="R5" s="18" t="s">
        <v>24</v>
      </c>
      <c r="S5" s="1">
        <v>1</v>
      </c>
      <c r="T5" s="1">
        <v>0</v>
      </c>
      <c r="U5" s="18">
        <f t="shared" si="0"/>
        <v>1</v>
      </c>
      <c r="V5" s="1">
        <v>0</v>
      </c>
      <c r="W5" s="18">
        <f t="shared" si="1"/>
        <v>1</v>
      </c>
      <c r="X5" s="7">
        <f t="shared" si="2"/>
        <v>100</v>
      </c>
    </row>
    <row r="6" spans="1:24">
      <c r="A6" s="50">
        <v>46054</v>
      </c>
      <c r="B6" s="18" t="s">
        <v>191</v>
      </c>
      <c r="C6" s="18" t="s">
        <v>802</v>
      </c>
      <c r="D6" s="18" t="s">
        <v>1346</v>
      </c>
      <c r="E6" s="18" t="s">
        <v>1347</v>
      </c>
      <c r="F6" s="18" t="s">
        <v>1348</v>
      </c>
      <c r="G6" s="18"/>
      <c r="H6" s="18" t="s">
        <v>2424</v>
      </c>
      <c r="I6" s="19">
        <v>6</v>
      </c>
      <c r="J6" s="19">
        <v>408661</v>
      </c>
      <c r="K6" s="19">
        <v>8318</v>
      </c>
      <c r="L6" s="19">
        <v>443779</v>
      </c>
      <c r="M6" s="19">
        <v>0</v>
      </c>
      <c r="N6" s="19">
        <v>344</v>
      </c>
      <c r="O6" s="19">
        <v>-26456</v>
      </c>
      <c r="P6" s="18" t="s">
        <v>104</v>
      </c>
      <c r="Q6" s="18" t="s">
        <v>31</v>
      </c>
      <c r="R6" s="18" t="s">
        <v>24</v>
      </c>
      <c r="S6" s="1">
        <v>1</v>
      </c>
      <c r="T6" s="1">
        <v>0</v>
      </c>
      <c r="U6" s="18">
        <f t="shared" si="0"/>
        <v>1</v>
      </c>
      <c r="V6" s="1">
        <v>0</v>
      </c>
      <c r="W6" s="18">
        <f t="shared" si="1"/>
        <v>1</v>
      </c>
      <c r="X6" s="7">
        <f t="shared" si="2"/>
        <v>100</v>
      </c>
    </row>
    <row r="7" spans="1:24">
      <c r="A7" s="50">
        <v>46054</v>
      </c>
      <c r="B7" s="18" t="s">
        <v>25</v>
      </c>
      <c r="C7" s="18" t="s">
        <v>1782</v>
      </c>
      <c r="D7" s="18" t="s">
        <v>2131</v>
      </c>
      <c r="E7" s="18" t="s">
        <v>2132</v>
      </c>
      <c r="F7" s="18" t="s">
        <v>2133</v>
      </c>
      <c r="G7" s="18" t="s">
        <v>52</v>
      </c>
      <c r="H7" s="18" t="s">
        <v>21</v>
      </c>
      <c r="I7" s="19">
        <v>1</v>
      </c>
      <c r="J7" s="19">
        <v>60413</v>
      </c>
      <c r="K7" s="19">
        <v>1180</v>
      </c>
      <c r="L7" s="19">
        <v>0</v>
      </c>
      <c r="M7" s="19">
        <v>0</v>
      </c>
      <c r="N7" s="19">
        <v>100</v>
      </c>
      <c r="O7" s="19">
        <v>61693</v>
      </c>
      <c r="P7" s="18" t="s">
        <v>104</v>
      </c>
      <c r="Q7" s="18" t="s">
        <v>31</v>
      </c>
      <c r="R7" s="18" t="s">
        <v>299</v>
      </c>
      <c r="S7" s="1">
        <v>0</v>
      </c>
      <c r="T7" s="1">
        <v>1</v>
      </c>
      <c r="U7" s="18">
        <f t="shared" si="0"/>
        <v>1</v>
      </c>
      <c r="V7" s="1">
        <v>0</v>
      </c>
      <c r="W7" s="18">
        <f t="shared" si="1"/>
        <v>1</v>
      </c>
      <c r="X7" s="7">
        <f t="shared" si="2"/>
        <v>0</v>
      </c>
    </row>
    <row r="8" spans="1:24">
      <c r="A8" s="50">
        <v>46054</v>
      </c>
      <c r="B8" s="18" t="s">
        <v>191</v>
      </c>
      <c r="C8" s="18" t="s">
        <v>1782</v>
      </c>
      <c r="D8" s="18" t="s">
        <v>2427</v>
      </c>
      <c r="E8" s="18" t="s">
        <v>2428</v>
      </c>
      <c r="F8" s="18" t="s">
        <v>99</v>
      </c>
      <c r="G8" s="18" t="s">
        <v>131</v>
      </c>
      <c r="H8" s="18" t="s">
        <v>2424</v>
      </c>
      <c r="I8" s="19">
        <v>5.6</v>
      </c>
      <c r="J8" s="19">
        <v>-73449</v>
      </c>
      <c r="K8" s="19">
        <v>0</v>
      </c>
      <c r="L8" s="19">
        <v>0</v>
      </c>
      <c r="M8" s="19">
        <v>0</v>
      </c>
      <c r="N8" s="19">
        <v>0</v>
      </c>
      <c r="O8" s="19">
        <v>-73449</v>
      </c>
      <c r="P8" s="18" t="s">
        <v>104</v>
      </c>
      <c r="Q8" s="18" t="s">
        <v>23</v>
      </c>
      <c r="R8" s="18" t="s">
        <v>426</v>
      </c>
      <c r="S8" s="1">
        <v>0</v>
      </c>
      <c r="T8" s="1">
        <v>0</v>
      </c>
      <c r="U8" s="18">
        <f t="shared" si="0"/>
        <v>0</v>
      </c>
      <c r="V8" s="1">
        <v>1</v>
      </c>
      <c r="W8" s="18">
        <f t="shared" si="1"/>
        <v>1</v>
      </c>
      <c r="X8" s="7" t="e">
        <f t="shared" si="2"/>
        <v>#DIV/0!</v>
      </c>
    </row>
    <row r="9" spans="1:24">
      <c r="A9" s="50">
        <v>46054</v>
      </c>
      <c r="B9" s="18" t="s">
        <v>191</v>
      </c>
      <c r="C9" s="18" t="s">
        <v>1782</v>
      </c>
      <c r="D9" s="18" t="s">
        <v>2429</v>
      </c>
      <c r="E9" s="18" t="s">
        <v>424</v>
      </c>
      <c r="F9" s="18" t="s">
        <v>2430</v>
      </c>
      <c r="G9" s="18" t="s">
        <v>20</v>
      </c>
      <c r="H9" s="18" t="s">
        <v>21</v>
      </c>
      <c r="I9" s="19">
        <v>25</v>
      </c>
      <c r="J9" s="19">
        <v>29166883</v>
      </c>
      <c r="K9" s="19">
        <v>2673860</v>
      </c>
      <c r="L9" s="19">
        <v>4252322</v>
      </c>
      <c r="M9" s="19">
        <v>0</v>
      </c>
      <c r="N9" s="19">
        <v>112664</v>
      </c>
      <c r="O9" s="19">
        <v>27701085</v>
      </c>
      <c r="P9" s="18" t="s">
        <v>104</v>
      </c>
      <c r="Q9" s="18" t="s">
        <v>31</v>
      </c>
      <c r="R9" s="18" t="s">
        <v>426</v>
      </c>
      <c r="S9" s="1">
        <v>1</v>
      </c>
      <c r="T9" s="1">
        <v>0</v>
      </c>
      <c r="U9" s="18">
        <f t="shared" si="0"/>
        <v>1</v>
      </c>
      <c r="V9" s="1">
        <v>0</v>
      </c>
      <c r="W9" s="18">
        <f t="shared" si="1"/>
        <v>1</v>
      </c>
      <c r="X9" s="7">
        <f t="shared" si="2"/>
        <v>100</v>
      </c>
    </row>
    <row r="10" spans="1:24">
      <c r="A10" s="50">
        <v>46054</v>
      </c>
      <c r="B10" s="18" t="s">
        <v>191</v>
      </c>
      <c r="C10" s="18" t="s">
        <v>1782</v>
      </c>
      <c r="D10" s="18" t="s">
        <v>2431</v>
      </c>
      <c r="E10" s="18" t="s">
        <v>525</v>
      </c>
      <c r="F10" s="18" t="s">
        <v>429</v>
      </c>
      <c r="G10" s="18"/>
      <c r="H10" s="18" t="s">
        <v>21</v>
      </c>
      <c r="I10" s="19">
        <v>14.92</v>
      </c>
      <c r="J10" s="19">
        <v>1015118</v>
      </c>
      <c r="K10" s="19">
        <v>176247</v>
      </c>
      <c r="L10" s="19">
        <v>352555</v>
      </c>
      <c r="M10" s="19">
        <v>0</v>
      </c>
      <c r="N10" s="19">
        <v>7426</v>
      </c>
      <c r="O10" s="19">
        <v>846236</v>
      </c>
      <c r="P10" s="18" t="s">
        <v>104</v>
      </c>
      <c r="Q10" s="18" t="s">
        <v>31</v>
      </c>
      <c r="R10" s="18" t="s">
        <v>1215</v>
      </c>
      <c r="S10" s="1">
        <v>1</v>
      </c>
      <c r="T10" s="1">
        <v>0</v>
      </c>
      <c r="U10" s="18">
        <f t="shared" si="0"/>
        <v>1</v>
      </c>
      <c r="V10" s="1">
        <v>0</v>
      </c>
      <c r="W10" s="18">
        <f t="shared" si="1"/>
        <v>1</v>
      </c>
      <c r="X10" s="7">
        <f t="shared" si="2"/>
        <v>100</v>
      </c>
    </row>
    <row r="11" spans="1:24">
      <c r="A11" s="50">
        <v>46054</v>
      </c>
      <c r="B11" s="18" t="s">
        <v>163</v>
      </c>
      <c r="C11" s="18" t="s">
        <v>3229</v>
      </c>
      <c r="D11" s="18" t="s">
        <v>3358</v>
      </c>
      <c r="E11" s="18" t="s">
        <v>3359</v>
      </c>
      <c r="F11" s="18" t="s">
        <v>433</v>
      </c>
      <c r="G11" s="18" t="s">
        <v>3360</v>
      </c>
      <c r="H11" s="18" t="s">
        <v>21</v>
      </c>
      <c r="I11" s="19">
        <v>52</v>
      </c>
      <c r="J11" s="19">
        <v>0</v>
      </c>
      <c r="K11" s="19">
        <v>335201</v>
      </c>
      <c r="L11" s="19">
        <v>335201</v>
      </c>
      <c r="M11" s="19">
        <v>0</v>
      </c>
      <c r="N11" s="19">
        <v>0</v>
      </c>
      <c r="O11" s="19">
        <v>0</v>
      </c>
      <c r="P11" s="18" t="s">
        <v>104</v>
      </c>
      <c r="Q11" s="18" t="s">
        <v>31</v>
      </c>
      <c r="R11" s="18" t="s">
        <v>24</v>
      </c>
      <c r="S11" s="1">
        <v>1</v>
      </c>
      <c r="T11" s="1">
        <v>0</v>
      </c>
      <c r="U11" s="18">
        <f t="shared" si="0"/>
        <v>1</v>
      </c>
      <c r="V11" s="1">
        <v>0</v>
      </c>
      <c r="W11" s="18">
        <f t="shared" si="1"/>
        <v>1</v>
      </c>
      <c r="X11" s="7">
        <f t="shared" si="2"/>
        <v>100</v>
      </c>
    </row>
    <row r="12" spans="1:24">
      <c r="A12" s="50">
        <v>46054</v>
      </c>
      <c r="B12" s="18" t="s">
        <v>163</v>
      </c>
      <c r="C12" s="18" t="s">
        <v>3229</v>
      </c>
      <c r="D12" s="18" t="s">
        <v>3361</v>
      </c>
      <c r="E12" s="18" t="s">
        <v>3362</v>
      </c>
      <c r="F12" s="18" t="s">
        <v>3363</v>
      </c>
      <c r="G12" s="18" t="s">
        <v>328</v>
      </c>
      <c r="H12" s="18" t="s">
        <v>21</v>
      </c>
      <c r="I12" s="19">
        <v>52</v>
      </c>
      <c r="J12" s="19">
        <v>0</v>
      </c>
      <c r="K12" s="19">
        <v>328222</v>
      </c>
      <c r="L12" s="19">
        <v>328222</v>
      </c>
      <c r="M12" s="19">
        <v>0</v>
      </c>
      <c r="N12" s="19">
        <v>0</v>
      </c>
      <c r="O12" s="19">
        <v>0</v>
      </c>
      <c r="P12" s="18" t="s">
        <v>104</v>
      </c>
      <c r="Q12" s="18" t="s">
        <v>31</v>
      </c>
      <c r="R12" s="18" t="s">
        <v>893</v>
      </c>
      <c r="S12" s="1">
        <v>1</v>
      </c>
      <c r="T12" s="1">
        <v>0</v>
      </c>
      <c r="U12" s="18">
        <f t="shared" si="0"/>
        <v>1</v>
      </c>
      <c r="V12" s="1">
        <v>0</v>
      </c>
      <c r="W12" s="18">
        <f t="shared" si="1"/>
        <v>1</v>
      </c>
      <c r="X12" s="7">
        <f t="shared" si="2"/>
        <v>100</v>
      </c>
    </row>
    <row r="13" spans="1:24">
      <c r="A13" s="50">
        <v>46054</v>
      </c>
      <c r="B13" s="18" t="s">
        <v>191</v>
      </c>
      <c r="C13" s="18" t="s">
        <v>5758</v>
      </c>
      <c r="D13" s="18" t="s">
        <v>5841</v>
      </c>
      <c r="E13" s="18" t="s">
        <v>5842</v>
      </c>
      <c r="F13" s="18" t="s">
        <v>5791</v>
      </c>
      <c r="G13" s="18" t="s">
        <v>5761</v>
      </c>
      <c r="H13" s="18" t="s">
        <v>21</v>
      </c>
      <c r="I13" s="19">
        <v>1</v>
      </c>
      <c r="J13" s="19">
        <v>80064.490000000005</v>
      </c>
      <c r="K13" s="19">
        <v>1220</v>
      </c>
      <c r="L13" s="19">
        <v>0</v>
      </c>
      <c r="M13" s="19">
        <v>0</v>
      </c>
      <c r="N13" s="19">
        <v>150</v>
      </c>
      <c r="O13" s="19">
        <v>81434.490000000005</v>
      </c>
      <c r="P13" s="18" t="s">
        <v>104</v>
      </c>
      <c r="Q13" s="18" t="s">
        <v>31</v>
      </c>
      <c r="R13" s="18" t="s">
        <v>5830</v>
      </c>
      <c r="S13" s="1">
        <v>1</v>
      </c>
      <c r="T13" s="1">
        <v>0</v>
      </c>
      <c r="U13" s="18">
        <f t="shared" si="0"/>
        <v>1</v>
      </c>
      <c r="V13" s="1">
        <v>0</v>
      </c>
      <c r="W13" s="18">
        <f t="shared" si="1"/>
        <v>1</v>
      </c>
      <c r="X13" s="7">
        <f t="shared" si="2"/>
        <v>100</v>
      </c>
    </row>
    <row r="14" spans="1:24">
      <c r="A14" s="50">
        <v>46054</v>
      </c>
      <c r="B14" s="18" t="s">
        <v>163</v>
      </c>
      <c r="C14" s="18" t="s">
        <v>14602</v>
      </c>
      <c r="D14" s="18" t="s">
        <v>14964</v>
      </c>
      <c r="E14" s="18" t="s">
        <v>630</v>
      </c>
      <c r="F14" s="18" t="s">
        <v>14965</v>
      </c>
      <c r="G14" s="18" t="s">
        <v>14966</v>
      </c>
      <c r="H14" s="18" t="s">
        <v>4555</v>
      </c>
      <c r="I14" s="19">
        <v>155</v>
      </c>
      <c r="J14" s="19">
        <v>129825</v>
      </c>
      <c r="K14" s="19">
        <v>0</v>
      </c>
      <c r="L14" s="19">
        <v>0</v>
      </c>
      <c r="M14" s="19">
        <v>0</v>
      </c>
      <c r="N14" s="19">
        <v>0</v>
      </c>
      <c r="O14" s="19">
        <v>129825</v>
      </c>
      <c r="P14" s="18" t="s">
        <v>104</v>
      </c>
      <c r="Q14" s="18" t="s">
        <v>23</v>
      </c>
      <c r="R14" s="18" t="s">
        <v>299</v>
      </c>
      <c r="S14" s="1">
        <v>0</v>
      </c>
      <c r="T14" s="1">
        <v>0</v>
      </c>
      <c r="U14" s="18">
        <f t="shared" si="0"/>
        <v>0</v>
      </c>
      <c r="V14" s="1">
        <v>1</v>
      </c>
      <c r="W14" s="18">
        <f>V14+U14</f>
        <v>1</v>
      </c>
      <c r="X14" s="7" t="e">
        <f t="shared" si="2"/>
        <v>#DIV/0!</v>
      </c>
    </row>
    <row r="15" spans="1:24">
      <c r="A15" s="50">
        <v>46054</v>
      </c>
      <c r="B15" s="18" t="s">
        <v>163</v>
      </c>
      <c r="C15" s="18" t="s">
        <v>19059</v>
      </c>
      <c r="D15" s="18" t="s">
        <v>19208</v>
      </c>
      <c r="E15" s="18" t="s">
        <v>5842</v>
      </c>
      <c r="F15" s="18" t="s">
        <v>19209</v>
      </c>
      <c r="G15" s="18" t="s">
        <v>19071</v>
      </c>
      <c r="H15" s="18" t="s">
        <v>21</v>
      </c>
      <c r="I15" s="19">
        <v>30</v>
      </c>
      <c r="J15" s="19">
        <v>365434</v>
      </c>
      <c r="K15" s="19">
        <v>69918</v>
      </c>
      <c r="L15" s="19">
        <v>0</v>
      </c>
      <c r="M15" s="19">
        <v>0</v>
      </c>
      <c r="N15" s="19">
        <v>4879</v>
      </c>
      <c r="O15" s="19">
        <v>440231</v>
      </c>
      <c r="P15" s="18" t="s">
        <v>104</v>
      </c>
      <c r="Q15" s="18" t="s">
        <v>31</v>
      </c>
      <c r="R15" s="18" t="s">
        <v>239</v>
      </c>
      <c r="S15" s="1">
        <v>1</v>
      </c>
      <c r="T15" s="1">
        <v>0</v>
      </c>
      <c r="U15" s="18">
        <f t="shared" si="0"/>
        <v>1</v>
      </c>
      <c r="V15" s="1">
        <v>0</v>
      </c>
      <c r="W15" s="18">
        <f>V15+U15</f>
        <v>1</v>
      </c>
      <c r="X15" s="7">
        <f t="shared" si="2"/>
        <v>100</v>
      </c>
    </row>
    <row r="16" spans="1:24">
      <c r="A16" s="50">
        <v>46054</v>
      </c>
      <c r="B16" s="18" t="s">
        <v>163</v>
      </c>
      <c r="C16" s="18" t="s">
        <v>19059</v>
      </c>
      <c r="D16" s="18" t="s">
        <v>19214</v>
      </c>
      <c r="E16" s="18" t="s">
        <v>19215</v>
      </c>
      <c r="F16" s="18" t="s">
        <v>19216</v>
      </c>
      <c r="G16" s="18" t="s">
        <v>19071</v>
      </c>
      <c r="H16" s="18" t="s">
        <v>21</v>
      </c>
      <c r="I16" s="19">
        <v>50</v>
      </c>
      <c r="J16" s="19">
        <v>1140246</v>
      </c>
      <c r="K16" s="19">
        <v>230451</v>
      </c>
      <c r="L16" s="19">
        <v>942654</v>
      </c>
      <c r="M16" s="19">
        <v>0</v>
      </c>
      <c r="N16" s="19">
        <v>13912</v>
      </c>
      <c r="O16" s="19">
        <v>441955</v>
      </c>
      <c r="P16" s="18" t="s">
        <v>104</v>
      </c>
      <c r="Q16" s="18" t="s">
        <v>31</v>
      </c>
      <c r="R16" s="18" t="s">
        <v>426</v>
      </c>
      <c r="S16" s="18">
        <v>1</v>
      </c>
      <c r="T16" s="18">
        <v>0</v>
      </c>
      <c r="U16" s="18">
        <f>T16+S16</f>
        <v>1</v>
      </c>
      <c r="V16" s="18">
        <v>0</v>
      </c>
      <c r="W16" s="18">
        <f>V16+U16</f>
        <v>1</v>
      </c>
      <c r="X16" s="7">
        <f>100/U16*S16</f>
        <v>100</v>
      </c>
    </row>
    <row r="17" spans="1:24">
      <c r="A17" s="58"/>
      <c r="B17" s="59"/>
      <c r="C17" s="59"/>
      <c r="D17" s="59"/>
      <c r="E17" s="59"/>
      <c r="F17" s="59"/>
      <c r="G17" s="59"/>
      <c r="H17" s="60"/>
      <c r="I17" s="32">
        <f t="shared" ref="I17:O17" si="3">SUM(I2:I16)</f>
        <v>410.52</v>
      </c>
      <c r="J17" s="32">
        <f t="shared" si="3"/>
        <v>32451875.489999998</v>
      </c>
      <c r="K17" s="32">
        <f t="shared" si="3"/>
        <v>4005685</v>
      </c>
      <c r="L17" s="32">
        <f t="shared" si="3"/>
        <v>6800830</v>
      </c>
      <c r="M17" s="32">
        <f t="shared" si="3"/>
        <v>0</v>
      </c>
      <c r="N17" s="32">
        <f t="shared" si="3"/>
        <v>139575</v>
      </c>
      <c r="O17" s="32">
        <f t="shared" si="3"/>
        <v>29796305.489999998</v>
      </c>
      <c r="P17" s="32"/>
      <c r="Q17" s="32"/>
      <c r="R17" s="32"/>
      <c r="S17" s="21">
        <f>SUM(S2:S16)</f>
        <v>12</v>
      </c>
      <c r="T17" s="21">
        <f>SUM(T2:T16)</f>
        <v>1</v>
      </c>
      <c r="U17" s="21">
        <f>SUM(U2:U16)</f>
        <v>13</v>
      </c>
      <c r="V17" s="21">
        <f>SUM(V2:V16)</f>
        <v>2</v>
      </c>
      <c r="W17" s="21">
        <f>SUM(W2:W16)</f>
        <v>15</v>
      </c>
      <c r="X17" s="7">
        <f>100/U17*S17</f>
        <v>92.307692307692307</v>
      </c>
    </row>
  </sheetData>
  <autoFilter ref="A1:X17">
    <filterColumn colId="1"/>
  </autoFilter>
  <mergeCells count="1">
    <mergeCell ref="A17:H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X50"/>
  <sheetViews>
    <sheetView topLeftCell="F15" workbookViewId="0">
      <selection activeCell="O50" sqref="I50:O50"/>
    </sheetView>
  </sheetViews>
  <sheetFormatPr defaultRowHeight="15"/>
  <cols>
    <col min="1" max="1" width="11.8554687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802</v>
      </c>
      <c r="D2" s="18" t="s">
        <v>1042</v>
      </c>
      <c r="E2" s="18" t="s">
        <v>1043</v>
      </c>
      <c r="F2" s="18" t="s">
        <v>1044</v>
      </c>
      <c r="G2" s="18" t="s">
        <v>1045</v>
      </c>
      <c r="H2" s="18" t="s">
        <v>21</v>
      </c>
      <c r="I2" s="19">
        <v>6</v>
      </c>
      <c r="J2" s="19">
        <v>265049</v>
      </c>
      <c r="K2" s="19">
        <v>9261</v>
      </c>
      <c r="L2" s="19">
        <v>0</v>
      </c>
      <c r="M2" s="19">
        <v>0</v>
      </c>
      <c r="N2" s="19">
        <v>700</v>
      </c>
      <c r="O2" s="19">
        <v>275010</v>
      </c>
      <c r="P2" s="18" t="s">
        <v>1046</v>
      </c>
      <c r="Q2" s="18" t="s">
        <v>31</v>
      </c>
      <c r="R2" s="18" t="s">
        <v>426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48" si="0">100/U2*S2</f>
        <v>100</v>
      </c>
    </row>
    <row r="3" spans="1:24">
      <c r="A3" s="50">
        <v>46054</v>
      </c>
      <c r="B3" s="18" t="s">
        <v>25</v>
      </c>
      <c r="C3" s="18" t="s">
        <v>802</v>
      </c>
      <c r="D3" s="18" t="s">
        <v>1047</v>
      </c>
      <c r="E3" s="18" t="s">
        <v>1043</v>
      </c>
      <c r="F3" s="18" t="s">
        <v>1048</v>
      </c>
      <c r="G3" s="18" t="s">
        <v>1049</v>
      </c>
      <c r="H3" s="18" t="s">
        <v>21</v>
      </c>
      <c r="I3" s="19">
        <v>6</v>
      </c>
      <c r="J3" s="19">
        <v>23208</v>
      </c>
      <c r="K3" s="19">
        <v>1202</v>
      </c>
      <c r="L3" s="19">
        <v>23667</v>
      </c>
      <c r="M3" s="19">
        <v>0</v>
      </c>
      <c r="N3" s="19">
        <v>460</v>
      </c>
      <c r="O3" s="19">
        <v>1203</v>
      </c>
      <c r="P3" s="18" t="s">
        <v>1046</v>
      </c>
      <c r="Q3" s="18" t="s">
        <v>31</v>
      </c>
      <c r="R3" s="18" t="s">
        <v>426</v>
      </c>
      <c r="S3" s="1">
        <v>1</v>
      </c>
      <c r="T3" s="1">
        <v>0</v>
      </c>
      <c r="U3" s="1">
        <f t="shared" ref="U3:U48" si="1">T3+S3</f>
        <v>1</v>
      </c>
      <c r="V3" s="1">
        <v>0</v>
      </c>
      <c r="W3" s="1">
        <f t="shared" ref="W3:W48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802</v>
      </c>
      <c r="D4" s="18" t="s">
        <v>1050</v>
      </c>
      <c r="E4" s="18" t="s">
        <v>1051</v>
      </c>
      <c r="F4" s="18" t="s">
        <v>1052</v>
      </c>
      <c r="G4" s="18" t="s">
        <v>1053</v>
      </c>
      <c r="H4" s="18" t="s">
        <v>21</v>
      </c>
      <c r="I4" s="19">
        <v>6</v>
      </c>
      <c r="J4" s="19">
        <v>18915</v>
      </c>
      <c r="K4" s="19">
        <v>19346</v>
      </c>
      <c r="L4" s="19">
        <v>18915</v>
      </c>
      <c r="M4" s="19">
        <v>0</v>
      </c>
      <c r="N4" s="19">
        <v>0</v>
      </c>
      <c r="O4" s="19">
        <v>19346</v>
      </c>
      <c r="P4" s="18" t="s">
        <v>1046</v>
      </c>
      <c r="Q4" s="18" t="s">
        <v>31</v>
      </c>
      <c r="R4" s="18" t="s">
        <v>426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802</v>
      </c>
      <c r="D5" s="18" t="s">
        <v>1054</v>
      </c>
      <c r="E5" s="18" t="s">
        <v>1043</v>
      </c>
      <c r="F5" s="18" t="s">
        <v>1055</v>
      </c>
      <c r="G5" s="18" t="s">
        <v>1056</v>
      </c>
      <c r="H5" s="18" t="s">
        <v>21</v>
      </c>
      <c r="I5" s="19">
        <v>6</v>
      </c>
      <c r="J5" s="19">
        <v>73821</v>
      </c>
      <c r="K5" s="19">
        <v>69766</v>
      </c>
      <c r="L5" s="19">
        <v>47867</v>
      </c>
      <c r="M5" s="19">
        <v>0</v>
      </c>
      <c r="N5" s="19">
        <v>2596</v>
      </c>
      <c r="O5" s="19">
        <v>98316</v>
      </c>
      <c r="P5" s="18" t="s">
        <v>1046</v>
      </c>
      <c r="Q5" s="18" t="s">
        <v>31</v>
      </c>
      <c r="R5" s="18" t="s">
        <v>426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802</v>
      </c>
      <c r="D6" s="18" t="s">
        <v>1057</v>
      </c>
      <c r="E6" s="18" t="s">
        <v>1058</v>
      </c>
      <c r="F6" s="18" t="s">
        <v>1059</v>
      </c>
      <c r="G6" s="18" t="s">
        <v>1060</v>
      </c>
      <c r="H6" s="18" t="s">
        <v>21</v>
      </c>
      <c r="I6" s="19">
        <v>6</v>
      </c>
      <c r="J6" s="19">
        <v>5448</v>
      </c>
      <c r="K6" s="19">
        <v>41772</v>
      </c>
      <c r="L6" s="19">
        <v>5448</v>
      </c>
      <c r="M6" s="19">
        <v>0</v>
      </c>
      <c r="N6" s="19">
        <v>0</v>
      </c>
      <c r="O6" s="19">
        <v>41772</v>
      </c>
      <c r="P6" s="18" t="s">
        <v>1046</v>
      </c>
      <c r="Q6" s="18" t="s">
        <v>31</v>
      </c>
      <c r="R6" s="18" t="s">
        <v>426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802</v>
      </c>
      <c r="D7" s="18" t="s">
        <v>1061</v>
      </c>
      <c r="E7" s="18" t="s">
        <v>1043</v>
      </c>
      <c r="F7" s="18" t="s">
        <v>1062</v>
      </c>
      <c r="G7" s="18" t="s">
        <v>1063</v>
      </c>
      <c r="H7" s="18" t="s">
        <v>21</v>
      </c>
      <c r="I7" s="19">
        <v>6</v>
      </c>
      <c r="J7" s="19">
        <v>326047</v>
      </c>
      <c r="K7" s="19">
        <v>25096</v>
      </c>
      <c r="L7" s="19">
        <v>0</v>
      </c>
      <c r="M7" s="19">
        <v>0</v>
      </c>
      <c r="N7" s="19">
        <v>2730</v>
      </c>
      <c r="O7" s="19">
        <v>353873</v>
      </c>
      <c r="P7" s="18" t="s">
        <v>1046</v>
      </c>
      <c r="Q7" s="18" t="s">
        <v>31</v>
      </c>
      <c r="R7" s="18" t="s">
        <v>426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802</v>
      </c>
      <c r="D8" s="18" t="s">
        <v>1064</v>
      </c>
      <c r="E8" s="18" t="s">
        <v>1043</v>
      </c>
      <c r="F8" s="18" t="s">
        <v>1065</v>
      </c>
      <c r="G8" s="18" t="s">
        <v>1056</v>
      </c>
      <c r="H8" s="18" t="s">
        <v>21</v>
      </c>
      <c r="I8" s="19">
        <v>6</v>
      </c>
      <c r="J8" s="19">
        <v>177775</v>
      </c>
      <c r="K8" s="19">
        <v>1246</v>
      </c>
      <c r="L8" s="19">
        <v>0</v>
      </c>
      <c r="M8" s="19">
        <v>0</v>
      </c>
      <c r="N8" s="19">
        <v>4134</v>
      </c>
      <c r="O8" s="19">
        <v>183155</v>
      </c>
      <c r="P8" s="18" t="s">
        <v>1046</v>
      </c>
      <c r="Q8" s="18" t="s">
        <v>31</v>
      </c>
      <c r="R8" s="18" t="s">
        <v>426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802</v>
      </c>
      <c r="D9" s="18" t="s">
        <v>1066</v>
      </c>
      <c r="E9" s="18" t="s">
        <v>1058</v>
      </c>
      <c r="F9" s="18" t="s">
        <v>1067</v>
      </c>
      <c r="G9" s="18" t="s">
        <v>1063</v>
      </c>
      <c r="H9" s="18" t="s">
        <v>21</v>
      </c>
      <c r="I9" s="19">
        <v>6</v>
      </c>
      <c r="J9" s="19">
        <v>33940</v>
      </c>
      <c r="K9" s="19">
        <v>1261</v>
      </c>
      <c r="L9" s="19">
        <v>0</v>
      </c>
      <c r="M9" s="19">
        <v>0</v>
      </c>
      <c r="N9" s="19">
        <v>814</v>
      </c>
      <c r="O9" s="19">
        <v>36015</v>
      </c>
      <c r="P9" s="18" t="s">
        <v>1046</v>
      </c>
      <c r="Q9" s="18" t="s">
        <v>31</v>
      </c>
      <c r="R9" s="18" t="s">
        <v>426</v>
      </c>
      <c r="S9" s="1">
        <v>1</v>
      </c>
      <c r="T9" s="1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802</v>
      </c>
      <c r="D10" s="18" t="s">
        <v>1068</v>
      </c>
      <c r="E10" s="18" t="s">
        <v>1058</v>
      </c>
      <c r="F10" s="18" t="s">
        <v>1069</v>
      </c>
      <c r="G10" s="18" t="s">
        <v>1070</v>
      </c>
      <c r="H10" s="18" t="s">
        <v>21</v>
      </c>
      <c r="I10" s="19">
        <v>6</v>
      </c>
      <c r="J10" s="19">
        <v>101859</v>
      </c>
      <c r="K10" s="19">
        <v>12595</v>
      </c>
      <c r="L10" s="19">
        <v>0</v>
      </c>
      <c r="M10" s="19">
        <v>0</v>
      </c>
      <c r="N10" s="19">
        <v>782</v>
      </c>
      <c r="O10" s="19">
        <v>115236</v>
      </c>
      <c r="P10" s="18" t="s">
        <v>1046</v>
      </c>
      <c r="Q10" s="18" t="s">
        <v>31</v>
      </c>
      <c r="R10" s="18" t="s">
        <v>426</v>
      </c>
      <c r="S10" s="1">
        <v>1</v>
      </c>
      <c r="T10" s="1">
        <v>0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802</v>
      </c>
      <c r="D11" s="18" t="s">
        <v>1071</v>
      </c>
      <c r="E11" s="18" t="s">
        <v>1058</v>
      </c>
      <c r="F11" s="18" t="s">
        <v>1072</v>
      </c>
      <c r="G11" s="18" t="s">
        <v>1063</v>
      </c>
      <c r="H11" s="18" t="s">
        <v>21</v>
      </c>
      <c r="I11" s="19">
        <v>6</v>
      </c>
      <c r="J11" s="19">
        <v>112444</v>
      </c>
      <c r="K11" s="19">
        <v>8303</v>
      </c>
      <c r="L11" s="19">
        <v>0</v>
      </c>
      <c r="M11" s="19">
        <v>0</v>
      </c>
      <c r="N11" s="19">
        <v>178</v>
      </c>
      <c r="O11" s="19">
        <v>120925</v>
      </c>
      <c r="P11" s="18" t="s">
        <v>1046</v>
      </c>
      <c r="Q11" s="18" t="s">
        <v>31</v>
      </c>
      <c r="R11" s="18" t="s">
        <v>426</v>
      </c>
      <c r="S11" s="1">
        <v>1</v>
      </c>
      <c r="T11" s="1">
        <v>0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25</v>
      </c>
      <c r="C12" s="18" t="s">
        <v>802</v>
      </c>
      <c r="D12" s="18" t="s">
        <v>1073</v>
      </c>
      <c r="E12" s="18" t="s">
        <v>1043</v>
      </c>
      <c r="F12" s="18" t="s">
        <v>1074</v>
      </c>
      <c r="G12" s="18" t="s">
        <v>1063</v>
      </c>
      <c r="H12" s="18" t="s">
        <v>21</v>
      </c>
      <c r="I12" s="19">
        <v>6</v>
      </c>
      <c r="J12" s="19">
        <v>557884</v>
      </c>
      <c r="K12" s="19">
        <v>76519</v>
      </c>
      <c r="L12" s="19">
        <v>0</v>
      </c>
      <c r="M12" s="19">
        <v>0</v>
      </c>
      <c r="N12" s="19">
        <v>15086</v>
      </c>
      <c r="O12" s="19">
        <v>649489</v>
      </c>
      <c r="P12" s="18" t="s">
        <v>1046</v>
      </c>
      <c r="Q12" s="18" t="s">
        <v>31</v>
      </c>
      <c r="R12" s="18" t="s">
        <v>426</v>
      </c>
      <c r="S12" s="1">
        <v>1</v>
      </c>
      <c r="T12" s="1">
        <v>0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802</v>
      </c>
      <c r="D13" s="18" t="s">
        <v>1075</v>
      </c>
      <c r="E13" s="18" t="s">
        <v>1043</v>
      </c>
      <c r="F13" s="18" t="s">
        <v>1076</v>
      </c>
      <c r="G13" s="18" t="s">
        <v>1077</v>
      </c>
      <c r="H13" s="18" t="s">
        <v>21</v>
      </c>
      <c r="I13" s="19">
        <v>6</v>
      </c>
      <c r="J13" s="19">
        <v>35123</v>
      </c>
      <c r="K13" s="19">
        <v>40404</v>
      </c>
      <c r="L13" s="19">
        <v>0</v>
      </c>
      <c r="M13" s="19">
        <v>0</v>
      </c>
      <c r="N13" s="19">
        <v>100</v>
      </c>
      <c r="O13" s="19">
        <v>75627</v>
      </c>
      <c r="P13" s="18" t="s">
        <v>1046</v>
      </c>
      <c r="Q13" s="18" t="s">
        <v>31</v>
      </c>
      <c r="R13" s="18" t="s">
        <v>426</v>
      </c>
      <c r="S13" s="1">
        <v>1</v>
      </c>
      <c r="T13" s="1">
        <v>0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802</v>
      </c>
      <c r="D14" s="18" t="s">
        <v>1078</v>
      </c>
      <c r="E14" s="18" t="s">
        <v>1043</v>
      </c>
      <c r="F14" s="18" t="s">
        <v>1079</v>
      </c>
      <c r="G14" s="18" t="s">
        <v>1070</v>
      </c>
      <c r="H14" s="18" t="s">
        <v>21</v>
      </c>
      <c r="I14" s="19">
        <v>6</v>
      </c>
      <c r="J14" s="19">
        <v>34749</v>
      </c>
      <c r="K14" s="19">
        <v>20591</v>
      </c>
      <c r="L14" s="19">
        <v>0</v>
      </c>
      <c r="M14" s="19">
        <v>0</v>
      </c>
      <c r="N14" s="19">
        <v>202</v>
      </c>
      <c r="O14" s="19">
        <v>55542</v>
      </c>
      <c r="P14" s="18" t="s">
        <v>1046</v>
      </c>
      <c r="Q14" s="18" t="s">
        <v>31</v>
      </c>
      <c r="R14" s="18" t="s">
        <v>426</v>
      </c>
      <c r="S14" s="1">
        <v>1</v>
      </c>
      <c r="T14" s="1">
        <v>0</v>
      </c>
      <c r="U14" s="1">
        <f t="shared" si="1"/>
        <v>1</v>
      </c>
      <c r="V14" s="1">
        <v>0</v>
      </c>
      <c r="W14" s="1">
        <f t="shared" si="2"/>
        <v>1</v>
      </c>
      <c r="X14" s="7">
        <f t="shared" si="0"/>
        <v>100</v>
      </c>
    </row>
    <row r="15" spans="1:24">
      <c r="A15" s="50">
        <v>46054</v>
      </c>
      <c r="B15" s="18" t="s">
        <v>25</v>
      </c>
      <c r="C15" s="18" t="s">
        <v>802</v>
      </c>
      <c r="D15" s="18" t="s">
        <v>1080</v>
      </c>
      <c r="E15" s="18" t="s">
        <v>1043</v>
      </c>
      <c r="F15" s="18" t="s">
        <v>1081</v>
      </c>
      <c r="G15" s="18" t="s">
        <v>1070</v>
      </c>
      <c r="H15" s="18" t="s">
        <v>21</v>
      </c>
      <c r="I15" s="19">
        <v>6</v>
      </c>
      <c r="J15" s="19">
        <v>149861</v>
      </c>
      <c r="K15" s="19">
        <v>1537</v>
      </c>
      <c r="L15" s="19">
        <v>149861</v>
      </c>
      <c r="M15" s="19">
        <v>0</v>
      </c>
      <c r="N15" s="19">
        <v>0</v>
      </c>
      <c r="O15" s="19">
        <v>1537</v>
      </c>
      <c r="P15" s="18" t="s">
        <v>1046</v>
      </c>
      <c r="Q15" s="18" t="s">
        <v>31</v>
      </c>
      <c r="R15" s="18" t="s">
        <v>426</v>
      </c>
      <c r="S15" s="1">
        <v>1</v>
      </c>
      <c r="T15" s="1">
        <v>0</v>
      </c>
      <c r="U15" s="1">
        <f t="shared" si="1"/>
        <v>1</v>
      </c>
      <c r="V15" s="1">
        <v>0</v>
      </c>
      <c r="W15" s="1">
        <f t="shared" si="2"/>
        <v>1</v>
      </c>
      <c r="X15" s="7">
        <f t="shared" si="0"/>
        <v>100</v>
      </c>
    </row>
    <row r="16" spans="1:24">
      <c r="A16" s="50">
        <v>46054</v>
      </c>
      <c r="B16" s="18" t="s">
        <v>25</v>
      </c>
      <c r="C16" s="18" t="s">
        <v>802</v>
      </c>
      <c r="D16" s="18" t="s">
        <v>1082</v>
      </c>
      <c r="E16" s="18" t="s">
        <v>1043</v>
      </c>
      <c r="F16" s="18" t="s">
        <v>1083</v>
      </c>
      <c r="G16" s="18" t="s">
        <v>1070</v>
      </c>
      <c r="H16" s="18" t="s">
        <v>21</v>
      </c>
      <c r="I16" s="19">
        <v>6</v>
      </c>
      <c r="J16" s="19">
        <v>299942</v>
      </c>
      <c r="K16" s="19">
        <v>17717</v>
      </c>
      <c r="L16" s="19">
        <v>0</v>
      </c>
      <c r="M16" s="19">
        <v>0</v>
      </c>
      <c r="N16" s="19">
        <v>998</v>
      </c>
      <c r="O16" s="19">
        <v>318657</v>
      </c>
      <c r="P16" s="18" t="s">
        <v>1046</v>
      </c>
      <c r="Q16" s="18" t="s">
        <v>31</v>
      </c>
      <c r="R16" s="18" t="s">
        <v>426</v>
      </c>
      <c r="S16" s="1">
        <v>1</v>
      </c>
      <c r="T16" s="1">
        <v>0</v>
      </c>
      <c r="U16" s="1">
        <f t="shared" si="1"/>
        <v>1</v>
      </c>
      <c r="V16" s="1">
        <v>0</v>
      </c>
      <c r="W16" s="1">
        <f t="shared" si="2"/>
        <v>1</v>
      </c>
      <c r="X16" s="7">
        <f t="shared" si="0"/>
        <v>100</v>
      </c>
    </row>
    <row r="17" spans="1:24">
      <c r="A17" s="50">
        <v>46054</v>
      </c>
      <c r="B17" s="18" t="s">
        <v>25</v>
      </c>
      <c r="C17" s="18" t="s">
        <v>802</v>
      </c>
      <c r="D17" s="18" t="s">
        <v>1084</v>
      </c>
      <c r="E17" s="18" t="s">
        <v>1043</v>
      </c>
      <c r="F17" s="18" t="s">
        <v>1085</v>
      </c>
      <c r="G17" s="18" t="s">
        <v>1070</v>
      </c>
      <c r="H17" s="18" t="s">
        <v>21</v>
      </c>
      <c r="I17" s="19">
        <v>6</v>
      </c>
      <c r="J17" s="19">
        <v>102137</v>
      </c>
      <c r="K17" s="19">
        <v>8646</v>
      </c>
      <c r="L17" s="19">
        <v>0</v>
      </c>
      <c r="M17" s="19">
        <v>0</v>
      </c>
      <c r="N17" s="19">
        <v>970</v>
      </c>
      <c r="O17" s="19">
        <v>111753</v>
      </c>
      <c r="P17" s="18" t="s">
        <v>1046</v>
      </c>
      <c r="Q17" s="18" t="s">
        <v>31</v>
      </c>
      <c r="R17" s="18" t="s">
        <v>426</v>
      </c>
      <c r="S17" s="1">
        <v>1</v>
      </c>
      <c r="T17" s="1">
        <v>0</v>
      </c>
      <c r="U17" s="1">
        <f t="shared" si="1"/>
        <v>1</v>
      </c>
      <c r="V17" s="1">
        <v>0</v>
      </c>
      <c r="W17" s="1">
        <f t="shared" si="2"/>
        <v>1</v>
      </c>
      <c r="X17" s="7">
        <f t="shared" si="0"/>
        <v>100</v>
      </c>
    </row>
    <row r="18" spans="1:24">
      <c r="A18" s="50">
        <v>46054</v>
      </c>
      <c r="B18" s="18" t="s">
        <v>25</v>
      </c>
      <c r="C18" s="18" t="s">
        <v>802</v>
      </c>
      <c r="D18" s="18" t="s">
        <v>1086</v>
      </c>
      <c r="E18" s="18" t="s">
        <v>1043</v>
      </c>
      <c r="F18" s="18" t="s">
        <v>1087</v>
      </c>
      <c r="G18" s="18" t="s">
        <v>1070</v>
      </c>
      <c r="H18" s="18" t="s">
        <v>21</v>
      </c>
      <c r="I18" s="19">
        <v>6</v>
      </c>
      <c r="J18" s="19">
        <v>127773</v>
      </c>
      <c r="K18" s="19">
        <v>10362</v>
      </c>
      <c r="L18" s="19">
        <v>0</v>
      </c>
      <c r="M18" s="19">
        <v>0</v>
      </c>
      <c r="N18" s="19">
        <v>436</v>
      </c>
      <c r="O18" s="19">
        <v>138571</v>
      </c>
      <c r="P18" s="18" t="s">
        <v>1046</v>
      </c>
      <c r="Q18" s="18" t="s">
        <v>31</v>
      </c>
      <c r="R18" s="18" t="s">
        <v>426</v>
      </c>
      <c r="S18" s="1">
        <v>1</v>
      </c>
      <c r="T18" s="1">
        <v>0</v>
      </c>
      <c r="U18" s="1">
        <f t="shared" si="1"/>
        <v>1</v>
      </c>
      <c r="V18" s="1">
        <v>0</v>
      </c>
      <c r="W18" s="1">
        <f t="shared" si="2"/>
        <v>1</v>
      </c>
      <c r="X18" s="7">
        <f t="shared" si="0"/>
        <v>100</v>
      </c>
    </row>
    <row r="19" spans="1:24">
      <c r="A19" s="50">
        <v>46054</v>
      </c>
      <c r="B19" s="18" t="s">
        <v>25</v>
      </c>
      <c r="C19" s="18" t="s">
        <v>802</v>
      </c>
      <c r="D19" s="18" t="s">
        <v>1088</v>
      </c>
      <c r="E19" s="18" t="s">
        <v>1043</v>
      </c>
      <c r="F19" s="18" t="s">
        <v>1089</v>
      </c>
      <c r="G19" s="18" t="s">
        <v>1070</v>
      </c>
      <c r="H19" s="18" t="s">
        <v>21</v>
      </c>
      <c r="I19" s="19">
        <v>6</v>
      </c>
      <c r="J19" s="19">
        <v>466288</v>
      </c>
      <c r="K19" s="19">
        <v>7628</v>
      </c>
      <c r="L19" s="19">
        <v>0</v>
      </c>
      <c r="M19" s="19">
        <v>0</v>
      </c>
      <c r="N19" s="19">
        <v>1886</v>
      </c>
      <c r="O19" s="19">
        <v>475802</v>
      </c>
      <c r="P19" s="18" t="s">
        <v>1046</v>
      </c>
      <c r="Q19" s="18" t="s">
        <v>31</v>
      </c>
      <c r="R19" s="18" t="s">
        <v>426</v>
      </c>
      <c r="S19" s="1">
        <v>1</v>
      </c>
      <c r="T19" s="1">
        <v>0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100</v>
      </c>
    </row>
    <row r="20" spans="1:24">
      <c r="A20" s="50">
        <v>46054</v>
      </c>
      <c r="B20" s="18" t="s">
        <v>25</v>
      </c>
      <c r="C20" s="18" t="s">
        <v>802</v>
      </c>
      <c r="D20" s="18" t="s">
        <v>1090</v>
      </c>
      <c r="E20" s="18" t="s">
        <v>1043</v>
      </c>
      <c r="F20" s="18" t="s">
        <v>1091</v>
      </c>
      <c r="G20" s="18" t="s">
        <v>1070</v>
      </c>
      <c r="H20" s="18" t="s">
        <v>21</v>
      </c>
      <c r="I20" s="19">
        <v>6</v>
      </c>
      <c r="J20" s="19">
        <v>103793</v>
      </c>
      <c r="K20" s="19">
        <v>14737</v>
      </c>
      <c r="L20" s="19">
        <v>0</v>
      </c>
      <c r="M20" s="19">
        <v>0</v>
      </c>
      <c r="N20" s="19">
        <v>2500</v>
      </c>
      <c r="O20" s="19">
        <v>121030</v>
      </c>
      <c r="P20" s="18" t="s">
        <v>1046</v>
      </c>
      <c r="Q20" s="18" t="s">
        <v>31</v>
      </c>
      <c r="R20" s="18" t="s">
        <v>426</v>
      </c>
      <c r="S20" s="1">
        <v>1</v>
      </c>
      <c r="T20" s="1">
        <v>0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100</v>
      </c>
    </row>
    <row r="21" spans="1:24">
      <c r="A21" s="50">
        <v>46054</v>
      </c>
      <c r="B21" s="18" t="s">
        <v>25</v>
      </c>
      <c r="C21" s="18" t="s">
        <v>802</v>
      </c>
      <c r="D21" s="18" t="s">
        <v>1092</v>
      </c>
      <c r="E21" s="18" t="s">
        <v>1043</v>
      </c>
      <c r="F21" s="18" t="s">
        <v>1093</v>
      </c>
      <c r="G21" s="18" t="s">
        <v>1070</v>
      </c>
      <c r="H21" s="18" t="s">
        <v>21</v>
      </c>
      <c r="I21" s="19">
        <v>6</v>
      </c>
      <c r="J21" s="19">
        <v>231166</v>
      </c>
      <c r="K21" s="19">
        <v>12480</v>
      </c>
      <c r="L21" s="19">
        <v>0</v>
      </c>
      <c r="M21" s="19">
        <v>0</v>
      </c>
      <c r="N21" s="19">
        <v>810</v>
      </c>
      <c r="O21" s="19">
        <v>244456</v>
      </c>
      <c r="P21" s="18" t="s">
        <v>1046</v>
      </c>
      <c r="Q21" s="18" t="s">
        <v>31</v>
      </c>
      <c r="R21" s="18" t="s">
        <v>426</v>
      </c>
      <c r="S21" s="1">
        <v>1</v>
      </c>
      <c r="T21" s="1">
        <v>0</v>
      </c>
      <c r="U21" s="1">
        <f t="shared" si="1"/>
        <v>1</v>
      </c>
      <c r="V21" s="1">
        <v>0</v>
      </c>
      <c r="W21" s="1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25</v>
      </c>
      <c r="C22" s="18" t="s">
        <v>802</v>
      </c>
      <c r="D22" s="18" t="s">
        <v>1094</v>
      </c>
      <c r="E22" s="18" t="s">
        <v>1043</v>
      </c>
      <c r="F22" s="18" t="s">
        <v>1095</v>
      </c>
      <c r="G22" s="18" t="s">
        <v>1070</v>
      </c>
      <c r="H22" s="18" t="s">
        <v>21</v>
      </c>
      <c r="I22" s="19">
        <v>6</v>
      </c>
      <c r="J22" s="19">
        <v>282508</v>
      </c>
      <c r="K22" s="19">
        <v>1248</v>
      </c>
      <c r="L22" s="19">
        <v>0</v>
      </c>
      <c r="M22" s="19">
        <v>0</v>
      </c>
      <c r="N22" s="19">
        <v>2850</v>
      </c>
      <c r="O22" s="19">
        <v>286606</v>
      </c>
      <c r="P22" s="18" t="s">
        <v>1046</v>
      </c>
      <c r="Q22" s="18" t="s">
        <v>31</v>
      </c>
      <c r="R22" s="18" t="s">
        <v>426</v>
      </c>
      <c r="S22" s="1">
        <v>1</v>
      </c>
      <c r="T22" s="1">
        <v>0</v>
      </c>
      <c r="U22" s="1">
        <f t="shared" si="1"/>
        <v>1</v>
      </c>
      <c r="V22" s="1">
        <v>0</v>
      </c>
      <c r="W22" s="1">
        <f t="shared" si="2"/>
        <v>1</v>
      </c>
      <c r="X22" s="7">
        <f t="shared" si="0"/>
        <v>100</v>
      </c>
    </row>
    <row r="23" spans="1:24">
      <c r="A23" s="50">
        <v>46054</v>
      </c>
      <c r="B23" s="18" t="s">
        <v>25</v>
      </c>
      <c r="C23" s="18" t="s">
        <v>802</v>
      </c>
      <c r="D23" s="18" t="s">
        <v>1096</v>
      </c>
      <c r="E23" s="18" t="s">
        <v>1043</v>
      </c>
      <c r="F23" s="18" t="s">
        <v>1097</v>
      </c>
      <c r="G23" s="18" t="s">
        <v>1070</v>
      </c>
      <c r="H23" s="18" t="s">
        <v>21</v>
      </c>
      <c r="I23" s="19">
        <v>6</v>
      </c>
      <c r="J23" s="19">
        <v>24146</v>
      </c>
      <c r="K23" s="19">
        <v>33912</v>
      </c>
      <c r="L23" s="19">
        <v>24146</v>
      </c>
      <c r="M23" s="19">
        <v>0</v>
      </c>
      <c r="N23" s="19">
        <v>2034</v>
      </c>
      <c r="O23" s="19">
        <v>35946</v>
      </c>
      <c r="P23" s="18" t="s">
        <v>1046</v>
      </c>
      <c r="Q23" s="18" t="s">
        <v>31</v>
      </c>
      <c r="R23" s="18" t="s">
        <v>426</v>
      </c>
      <c r="S23" s="1">
        <v>1</v>
      </c>
      <c r="T23" s="1">
        <v>0</v>
      </c>
      <c r="U23" s="1">
        <f t="shared" si="1"/>
        <v>1</v>
      </c>
      <c r="V23" s="1">
        <v>0</v>
      </c>
      <c r="W23" s="1">
        <f t="shared" si="2"/>
        <v>1</v>
      </c>
      <c r="X23" s="7">
        <f t="shared" si="0"/>
        <v>100</v>
      </c>
    </row>
    <row r="24" spans="1:24">
      <c r="A24" s="50">
        <v>46054</v>
      </c>
      <c r="B24" s="18" t="s">
        <v>25</v>
      </c>
      <c r="C24" s="18" t="s">
        <v>802</v>
      </c>
      <c r="D24" s="18" t="s">
        <v>1098</v>
      </c>
      <c r="E24" s="18" t="s">
        <v>1043</v>
      </c>
      <c r="F24" s="18" t="s">
        <v>1099</v>
      </c>
      <c r="G24" s="18" t="s">
        <v>1070</v>
      </c>
      <c r="H24" s="18" t="s">
        <v>21</v>
      </c>
      <c r="I24" s="19">
        <v>6</v>
      </c>
      <c r="J24" s="19">
        <v>214898</v>
      </c>
      <c r="K24" s="19">
        <v>33158</v>
      </c>
      <c r="L24" s="19">
        <v>0</v>
      </c>
      <c r="M24" s="19">
        <v>0</v>
      </c>
      <c r="N24" s="19">
        <v>2342</v>
      </c>
      <c r="O24" s="19">
        <v>250398</v>
      </c>
      <c r="P24" s="18" t="s">
        <v>1046</v>
      </c>
      <c r="Q24" s="18" t="s">
        <v>31</v>
      </c>
      <c r="R24" s="18" t="s">
        <v>426</v>
      </c>
      <c r="S24" s="1">
        <v>1</v>
      </c>
      <c r="T24" s="1">
        <v>0</v>
      </c>
      <c r="U24" s="1">
        <f t="shared" si="1"/>
        <v>1</v>
      </c>
      <c r="V24" s="1">
        <v>0</v>
      </c>
      <c r="W24" s="1">
        <f t="shared" si="2"/>
        <v>1</v>
      </c>
      <c r="X24" s="7">
        <f t="shared" si="0"/>
        <v>100</v>
      </c>
    </row>
    <row r="25" spans="1:24">
      <c r="A25" s="50">
        <v>46054</v>
      </c>
      <c r="B25" s="18" t="s">
        <v>25</v>
      </c>
      <c r="C25" s="18" t="s">
        <v>802</v>
      </c>
      <c r="D25" s="18" t="s">
        <v>1100</v>
      </c>
      <c r="E25" s="18" t="s">
        <v>1043</v>
      </c>
      <c r="F25" s="18" t="s">
        <v>1101</v>
      </c>
      <c r="G25" s="18" t="s">
        <v>1070</v>
      </c>
      <c r="H25" s="18" t="s">
        <v>21</v>
      </c>
      <c r="I25" s="19">
        <v>6</v>
      </c>
      <c r="J25" s="19">
        <v>22496</v>
      </c>
      <c r="K25" s="19">
        <v>24520</v>
      </c>
      <c r="L25" s="19">
        <v>0</v>
      </c>
      <c r="M25" s="19">
        <v>0</v>
      </c>
      <c r="N25" s="19">
        <v>1316</v>
      </c>
      <c r="O25" s="19">
        <v>48332</v>
      </c>
      <c r="P25" s="18" t="s">
        <v>1046</v>
      </c>
      <c r="Q25" s="18" t="s">
        <v>31</v>
      </c>
      <c r="R25" s="18" t="s">
        <v>426</v>
      </c>
      <c r="S25" s="1">
        <v>1</v>
      </c>
      <c r="T25" s="1">
        <v>0</v>
      </c>
      <c r="U25" s="1">
        <f t="shared" si="1"/>
        <v>1</v>
      </c>
      <c r="V25" s="1">
        <v>0</v>
      </c>
      <c r="W25" s="1">
        <f t="shared" si="2"/>
        <v>1</v>
      </c>
      <c r="X25" s="7">
        <f t="shared" si="0"/>
        <v>100</v>
      </c>
    </row>
    <row r="26" spans="1:24">
      <c r="A26" s="50">
        <v>46054</v>
      </c>
      <c r="B26" s="18" t="s">
        <v>25</v>
      </c>
      <c r="C26" s="18" t="s">
        <v>802</v>
      </c>
      <c r="D26" s="18" t="s">
        <v>1102</v>
      </c>
      <c r="E26" s="18" t="s">
        <v>1043</v>
      </c>
      <c r="F26" s="18" t="s">
        <v>1103</v>
      </c>
      <c r="G26" s="18" t="s">
        <v>1070</v>
      </c>
      <c r="H26" s="18" t="s">
        <v>21</v>
      </c>
      <c r="I26" s="19">
        <v>6</v>
      </c>
      <c r="J26" s="19">
        <v>543837</v>
      </c>
      <c r="K26" s="19">
        <v>1451</v>
      </c>
      <c r="L26" s="19">
        <v>0</v>
      </c>
      <c r="M26" s="19">
        <v>0</v>
      </c>
      <c r="N26" s="19">
        <v>100</v>
      </c>
      <c r="O26" s="19">
        <v>545388</v>
      </c>
      <c r="P26" s="18" t="s">
        <v>1046</v>
      </c>
      <c r="Q26" s="18" t="s">
        <v>31</v>
      </c>
      <c r="R26" s="18" t="s">
        <v>426</v>
      </c>
      <c r="S26" s="1">
        <v>1</v>
      </c>
      <c r="T26" s="1">
        <v>0</v>
      </c>
      <c r="U26" s="1">
        <f t="shared" si="1"/>
        <v>1</v>
      </c>
      <c r="V26" s="1">
        <v>0</v>
      </c>
      <c r="W26" s="1">
        <f t="shared" si="2"/>
        <v>1</v>
      </c>
      <c r="X26" s="7">
        <f t="shared" si="0"/>
        <v>100</v>
      </c>
    </row>
    <row r="27" spans="1:24">
      <c r="A27" s="50">
        <v>46054</v>
      </c>
      <c r="B27" s="18" t="s">
        <v>25</v>
      </c>
      <c r="C27" s="18" t="s">
        <v>802</v>
      </c>
      <c r="D27" s="18" t="s">
        <v>1104</v>
      </c>
      <c r="E27" s="18" t="s">
        <v>1043</v>
      </c>
      <c r="F27" s="18" t="s">
        <v>1105</v>
      </c>
      <c r="G27" s="18" t="s">
        <v>1070</v>
      </c>
      <c r="H27" s="18" t="s">
        <v>21</v>
      </c>
      <c r="I27" s="19">
        <v>6</v>
      </c>
      <c r="J27" s="19">
        <v>21749</v>
      </c>
      <c r="K27" s="19">
        <v>27763</v>
      </c>
      <c r="L27" s="19">
        <v>22688</v>
      </c>
      <c r="M27" s="19">
        <v>0</v>
      </c>
      <c r="N27" s="19">
        <v>939</v>
      </c>
      <c r="O27" s="19">
        <v>27763</v>
      </c>
      <c r="P27" s="18" t="s">
        <v>1046</v>
      </c>
      <c r="Q27" s="18" t="s">
        <v>31</v>
      </c>
      <c r="R27" s="18" t="s">
        <v>426</v>
      </c>
      <c r="S27" s="1">
        <v>1</v>
      </c>
      <c r="T27" s="1">
        <v>0</v>
      </c>
      <c r="U27" s="1">
        <f t="shared" si="1"/>
        <v>1</v>
      </c>
      <c r="V27" s="1">
        <v>0</v>
      </c>
      <c r="W27" s="1">
        <f t="shared" si="2"/>
        <v>1</v>
      </c>
      <c r="X27" s="7">
        <f t="shared" si="0"/>
        <v>100</v>
      </c>
    </row>
    <row r="28" spans="1:24">
      <c r="A28" s="50">
        <v>46054</v>
      </c>
      <c r="B28" s="18" t="s">
        <v>25</v>
      </c>
      <c r="C28" s="18" t="s">
        <v>802</v>
      </c>
      <c r="D28" s="18" t="s">
        <v>1106</v>
      </c>
      <c r="E28" s="18" t="s">
        <v>1043</v>
      </c>
      <c r="F28" s="18" t="s">
        <v>1107</v>
      </c>
      <c r="G28" s="18" t="s">
        <v>1070</v>
      </c>
      <c r="H28" s="18" t="s">
        <v>21</v>
      </c>
      <c r="I28" s="19">
        <v>6</v>
      </c>
      <c r="J28" s="19">
        <v>64292</v>
      </c>
      <c r="K28" s="19">
        <v>6651</v>
      </c>
      <c r="L28" s="19">
        <v>0</v>
      </c>
      <c r="M28" s="19">
        <v>0</v>
      </c>
      <c r="N28" s="19">
        <v>612</v>
      </c>
      <c r="O28" s="19">
        <v>71555</v>
      </c>
      <c r="P28" s="18" t="s">
        <v>1046</v>
      </c>
      <c r="Q28" s="18" t="s">
        <v>31</v>
      </c>
      <c r="R28" s="18" t="s">
        <v>426</v>
      </c>
      <c r="S28" s="1">
        <v>1</v>
      </c>
      <c r="T28" s="1">
        <v>0</v>
      </c>
      <c r="U28" s="1">
        <f t="shared" si="1"/>
        <v>1</v>
      </c>
      <c r="V28" s="1">
        <v>0</v>
      </c>
      <c r="W28" s="1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25</v>
      </c>
      <c r="C29" s="18" t="s">
        <v>802</v>
      </c>
      <c r="D29" s="18" t="s">
        <v>1108</v>
      </c>
      <c r="E29" s="18" t="s">
        <v>1043</v>
      </c>
      <c r="F29" s="18" t="s">
        <v>1109</v>
      </c>
      <c r="G29" s="18" t="s">
        <v>1070</v>
      </c>
      <c r="H29" s="18" t="s">
        <v>21</v>
      </c>
      <c r="I29" s="19">
        <v>6</v>
      </c>
      <c r="J29" s="19">
        <v>1740</v>
      </c>
      <c r="K29" s="19">
        <v>8975</v>
      </c>
      <c r="L29" s="19">
        <v>1740</v>
      </c>
      <c r="M29" s="19">
        <v>0</v>
      </c>
      <c r="N29" s="19">
        <v>0</v>
      </c>
      <c r="O29" s="19">
        <v>8975</v>
      </c>
      <c r="P29" s="18" t="s">
        <v>1046</v>
      </c>
      <c r="Q29" s="18" t="s">
        <v>31</v>
      </c>
      <c r="R29" s="18" t="s">
        <v>426</v>
      </c>
      <c r="S29" s="1">
        <v>1</v>
      </c>
      <c r="T29" s="1">
        <v>0</v>
      </c>
      <c r="U29" s="1">
        <f t="shared" si="1"/>
        <v>1</v>
      </c>
      <c r="V29" s="1">
        <v>0</v>
      </c>
      <c r="W29" s="1">
        <f t="shared" si="2"/>
        <v>1</v>
      </c>
      <c r="X29" s="7">
        <f t="shared" si="0"/>
        <v>100</v>
      </c>
    </row>
    <row r="30" spans="1:24">
      <c r="A30" s="50">
        <v>46054</v>
      </c>
      <c r="B30" s="18" t="s">
        <v>25</v>
      </c>
      <c r="C30" s="18" t="s">
        <v>802</v>
      </c>
      <c r="D30" s="18" t="s">
        <v>1110</v>
      </c>
      <c r="E30" s="18" t="s">
        <v>1043</v>
      </c>
      <c r="F30" s="18" t="s">
        <v>1111</v>
      </c>
      <c r="G30" s="18" t="s">
        <v>1070</v>
      </c>
      <c r="H30" s="18" t="s">
        <v>21</v>
      </c>
      <c r="I30" s="19">
        <v>6</v>
      </c>
      <c r="J30" s="19">
        <v>721497</v>
      </c>
      <c r="K30" s="19">
        <v>39178</v>
      </c>
      <c r="L30" s="19">
        <v>0</v>
      </c>
      <c r="M30" s="19">
        <v>0</v>
      </c>
      <c r="N30" s="19">
        <v>9194</v>
      </c>
      <c r="O30" s="19">
        <v>769869</v>
      </c>
      <c r="P30" s="18" t="s">
        <v>1046</v>
      </c>
      <c r="Q30" s="18" t="s">
        <v>31</v>
      </c>
      <c r="R30" s="18" t="s">
        <v>426</v>
      </c>
      <c r="S30" s="1">
        <v>1</v>
      </c>
      <c r="T30" s="1">
        <v>0</v>
      </c>
      <c r="U30" s="1">
        <f t="shared" si="1"/>
        <v>1</v>
      </c>
      <c r="V30" s="1">
        <v>0</v>
      </c>
      <c r="W30" s="1">
        <f t="shared" si="2"/>
        <v>1</v>
      </c>
      <c r="X30" s="7">
        <f t="shared" si="0"/>
        <v>100</v>
      </c>
    </row>
    <row r="31" spans="1:24">
      <c r="A31" s="50">
        <v>46054</v>
      </c>
      <c r="B31" s="18" t="s">
        <v>25</v>
      </c>
      <c r="C31" s="18" t="s">
        <v>802</v>
      </c>
      <c r="D31" s="18" t="s">
        <v>1112</v>
      </c>
      <c r="E31" s="18" t="s">
        <v>1043</v>
      </c>
      <c r="F31" s="18" t="s">
        <v>1113</v>
      </c>
      <c r="G31" s="18" t="s">
        <v>1070</v>
      </c>
      <c r="H31" s="18" t="s">
        <v>21</v>
      </c>
      <c r="I31" s="19">
        <v>6</v>
      </c>
      <c r="J31" s="19">
        <v>884242</v>
      </c>
      <c r="K31" s="19">
        <v>22231</v>
      </c>
      <c r="L31" s="19">
        <v>0</v>
      </c>
      <c r="M31" s="19">
        <v>0</v>
      </c>
      <c r="N31" s="19">
        <v>3978</v>
      </c>
      <c r="O31" s="19">
        <v>910451</v>
      </c>
      <c r="P31" s="18" t="s">
        <v>1046</v>
      </c>
      <c r="Q31" s="18" t="s">
        <v>31</v>
      </c>
      <c r="R31" s="18" t="s">
        <v>426</v>
      </c>
      <c r="S31" s="1">
        <v>1</v>
      </c>
      <c r="T31" s="1">
        <v>0</v>
      </c>
      <c r="U31" s="1">
        <f t="shared" si="1"/>
        <v>1</v>
      </c>
      <c r="V31" s="1">
        <v>0</v>
      </c>
      <c r="W31" s="1">
        <f t="shared" si="2"/>
        <v>1</v>
      </c>
      <c r="X31" s="7">
        <f t="shared" si="0"/>
        <v>100</v>
      </c>
    </row>
    <row r="32" spans="1:24">
      <c r="A32" s="50">
        <v>46054</v>
      </c>
      <c r="B32" s="18" t="s">
        <v>25</v>
      </c>
      <c r="C32" s="18" t="s">
        <v>802</v>
      </c>
      <c r="D32" s="18" t="s">
        <v>1114</v>
      </c>
      <c r="E32" s="18" t="s">
        <v>1043</v>
      </c>
      <c r="F32" s="18" t="s">
        <v>1115</v>
      </c>
      <c r="G32" s="18" t="s">
        <v>1070</v>
      </c>
      <c r="H32" s="18" t="s">
        <v>21</v>
      </c>
      <c r="I32" s="19">
        <v>6</v>
      </c>
      <c r="J32" s="19">
        <v>20570</v>
      </c>
      <c r="K32" s="19">
        <v>5927</v>
      </c>
      <c r="L32" s="19">
        <v>0</v>
      </c>
      <c r="M32" s="19">
        <v>0</v>
      </c>
      <c r="N32" s="19">
        <v>478</v>
      </c>
      <c r="O32" s="19">
        <v>26975</v>
      </c>
      <c r="P32" s="18" t="s">
        <v>1046</v>
      </c>
      <c r="Q32" s="18" t="s">
        <v>31</v>
      </c>
      <c r="R32" s="18" t="s">
        <v>426</v>
      </c>
      <c r="S32" s="1">
        <v>1</v>
      </c>
      <c r="T32" s="1">
        <v>0</v>
      </c>
      <c r="U32" s="1">
        <f t="shared" si="1"/>
        <v>1</v>
      </c>
      <c r="V32" s="1">
        <v>0</v>
      </c>
      <c r="W32" s="1">
        <f t="shared" si="2"/>
        <v>1</v>
      </c>
      <c r="X32" s="7">
        <f t="shared" si="0"/>
        <v>100</v>
      </c>
    </row>
    <row r="33" spans="1:24">
      <c r="A33" s="50">
        <v>46054</v>
      </c>
      <c r="B33" s="18" t="s">
        <v>25</v>
      </c>
      <c r="C33" s="18" t="s">
        <v>802</v>
      </c>
      <c r="D33" s="18" t="s">
        <v>1116</v>
      </c>
      <c r="E33" s="18" t="s">
        <v>1043</v>
      </c>
      <c r="F33" s="18" t="s">
        <v>1117</v>
      </c>
      <c r="G33" s="18" t="s">
        <v>1070</v>
      </c>
      <c r="H33" s="18" t="s">
        <v>21</v>
      </c>
      <c r="I33" s="19">
        <v>6</v>
      </c>
      <c r="J33" s="19">
        <v>530271</v>
      </c>
      <c r="K33" s="19">
        <v>30632</v>
      </c>
      <c r="L33" s="19">
        <v>0</v>
      </c>
      <c r="M33" s="19">
        <v>0</v>
      </c>
      <c r="N33" s="19">
        <v>2678</v>
      </c>
      <c r="O33" s="19">
        <v>563581</v>
      </c>
      <c r="P33" s="18" t="s">
        <v>1046</v>
      </c>
      <c r="Q33" s="18" t="s">
        <v>31</v>
      </c>
      <c r="R33" s="18" t="s">
        <v>426</v>
      </c>
      <c r="S33" s="1">
        <v>1</v>
      </c>
      <c r="T33" s="1">
        <v>0</v>
      </c>
      <c r="U33" s="1">
        <f t="shared" si="1"/>
        <v>1</v>
      </c>
      <c r="V33" s="1">
        <v>0</v>
      </c>
      <c r="W33" s="1">
        <f t="shared" si="2"/>
        <v>1</v>
      </c>
      <c r="X33" s="7">
        <f t="shared" si="0"/>
        <v>100</v>
      </c>
    </row>
    <row r="34" spans="1:24">
      <c r="A34" s="50">
        <v>46054</v>
      </c>
      <c r="B34" s="18" t="s">
        <v>25</v>
      </c>
      <c r="C34" s="18" t="s">
        <v>802</v>
      </c>
      <c r="D34" s="18" t="s">
        <v>1118</v>
      </c>
      <c r="E34" s="18" t="s">
        <v>1043</v>
      </c>
      <c r="F34" s="18" t="s">
        <v>1119</v>
      </c>
      <c r="G34" s="18" t="s">
        <v>1070</v>
      </c>
      <c r="H34" s="18" t="s">
        <v>21</v>
      </c>
      <c r="I34" s="19">
        <v>6</v>
      </c>
      <c r="J34" s="19">
        <v>44615</v>
      </c>
      <c r="K34" s="19">
        <v>13306</v>
      </c>
      <c r="L34" s="19">
        <v>0</v>
      </c>
      <c r="M34" s="19">
        <v>0</v>
      </c>
      <c r="N34" s="19">
        <v>1928</v>
      </c>
      <c r="O34" s="19">
        <v>59849</v>
      </c>
      <c r="P34" s="18" t="s">
        <v>1046</v>
      </c>
      <c r="Q34" s="18" t="s">
        <v>31</v>
      </c>
      <c r="R34" s="18" t="s">
        <v>426</v>
      </c>
      <c r="S34" s="1">
        <v>1</v>
      </c>
      <c r="T34" s="1">
        <v>0</v>
      </c>
      <c r="U34" s="1">
        <f t="shared" si="1"/>
        <v>1</v>
      </c>
      <c r="V34" s="1">
        <v>0</v>
      </c>
      <c r="W34" s="1">
        <f t="shared" si="2"/>
        <v>1</v>
      </c>
      <c r="X34" s="7">
        <f t="shared" si="0"/>
        <v>100</v>
      </c>
    </row>
    <row r="35" spans="1:24">
      <c r="A35" s="50">
        <v>46054</v>
      </c>
      <c r="B35" s="18" t="s">
        <v>25</v>
      </c>
      <c r="C35" s="18" t="s">
        <v>802</v>
      </c>
      <c r="D35" s="18" t="s">
        <v>1120</v>
      </c>
      <c r="E35" s="18" t="s">
        <v>1043</v>
      </c>
      <c r="F35" s="18" t="s">
        <v>1121</v>
      </c>
      <c r="G35" s="18" t="s">
        <v>1070</v>
      </c>
      <c r="H35" s="18" t="s">
        <v>1122</v>
      </c>
      <c r="I35" s="19">
        <v>6</v>
      </c>
      <c r="J35" s="19">
        <v>479151</v>
      </c>
      <c r="K35" s="19">
        <v>35646</v>
      </c>
      <c r="L35" s="19">
        <v>0</v>
      </c>
      <c r="M35" s="19">
        <v>0</v>
      </c>
      <c r="N35" s="19">
        <v>2468</v>
      </c>
      <c r="O35" s="19">
        <v>517265</v>
      </c>
      <c r="P35" s="18" t="s">
        <v>1046</v>
      </c>
      <c r="Q35" s="18" t="s">
        <v>31</v>
      </c>
      <c r="R35" s="18" t="s">
        <v>426</v>
      </c>
      <c r="S35" s="1">
        <v>1</v>
      </c>
      <c r="T35" s="1">
        <v>0</v>
      </c>
      <c r="U35" s="1">
        <f t="shared" si="1"/>
        <v>1</v>
      </c>
      <c r="V35" s="1">
        <v>0</v>
      </c>
      <c r="W35" s="1">
        <f t="shared" si="2"/>
        <v>1</v>
      </c>
      <c r="X35" s="7">
        <f t="shared" si="0"/>
        <v>100</v>
      </c>
    </row>
    <row r="36" spans="1:24">
      <c r="A36" s="50">
        <v>46054</v>
      </c>
      <c r="B36" s="18" t="s">
        <v>25</v>
      </c>
      <c r="C36" s="18" t="s">
        <v>802</v>
      </c>
      <c r="D36" s="18" t="s">
        <v>1123</v>
      </c>
      <c r="E36" s="18" t="s">
        <v>1043</v>
      </c>
      <c r="F36" s="18" t="s">
        <v>1124</v>
      </c>
      <c r="G36" s="18" t="s">
        <v>1070</v>
      </c>
      <c r="H36" s="18" t="s">
        <v>21</v>
      </c>
      <c r="I36" s="19">
        <v>6</v>
      </c>
      <c r="J36" s="19">
        <v>15954</v>
      </c>
      <c r="K36" s="19">
        <v>13555</v>
      </c>
      <c r="L36" s="19">
        <v>0</v>
      </c>
      <c r="M36" s="19">
        <v>0</v>
      </c>
      <c r="N36" s="19">
        <v>626</v>
      </c>
      <c r="O36" s="19">
        <v>30135</v>
      </c>
      <c r="P36" s="18" t="s">
        <v>1046</v>
      </c>
      <c r="Q36" s="18" t="s">
        <v>31</v>
      </c>
      <c r="R36" s="18" t="s">
        <v>426</v>
      </c>
      <c r="S36" s="1">
        <v>1</v>
      </c>
      <c r="T36" s="1">
        <v>0</v>
      </c>
      <c r="U36" s="1">
        <f t="shared" si="1"/>
        <v>1</v>
      </c>
      <c r="V36" s="1">
        <v>0</v>
      </c>
      <c r="W36" s="1">
        <f t="shared" si="2"/>
        <v>1</v>
      </c>
      <c r="X36" s="7">
        <f t="shared" si="0"/>
        <v>100</v>
      </c>
    </row>
    <row r="37" spans="1:24">
      <c r="A37" s="50">
        <v>46054</v>
      </c>
      <c r="B37" s="18" t="s">
        <v>25</v>
      </c>
      <c r="C37" s="18" t="s">
        <v>802</v>
      </c>
      <c r="D37" s="18" t="s">
        <v>1125</v>
      </c>
      <c r="E37" s="18" t="s">
        <v>1126</v>
      </c>
      <c r="F37" s="18" t="s">
        <v>1127</v>
      </c>
      <c r="G37" s="18" t="s">
        <v>328</v>
      </c>
      <c r="H37" s="18" t="s">
        <v>1122</v>
      </c>
      <c r="I37" s="19">
        <v>5</v>
      </c>
      <c r="J37" s="19">
        <v>5020</v>
      </c>
      <c r="K37" s="19">
        <v>7822</v>
      </c>
      <c r="L37" s="19">
        <v>0</v>
      </c>
      <c r="M37" s="19">
        <v>0</v>
      </c>
      <c r="N37" s="19">
        <v>100</v>
      </c>
      <c r="O37" s="19">
        <v>12942</v>
      </c>
      <c r="P37" s="18" t="s">
        <v>1046</v>
      </c>
      <c r="Q37" s="18" t="s">
        <v>31</v>
      </c>
      <c r="R37" s="18" t="s">
        <v>893</v>
      </c>
      <c r="S37" s="1">
        <v>1</v>
      </c>
      <c r="T37" s="1">
        <v>0</v>
      </c>
      <c r="U37" s="1">
        <f t="shared" si="1"/>
        <v>1</v>
      </c>
      <c r="V37" s="1">
        <v>0</v>
      </c>
      <c r="W37" s="1">
        <f t="shared" si="2"/>
        <v>1</v>
      </c>
      <c r="X37" s="7">
        <f t="shared" si="0"/>
        <v>100</v>
      </c>
    </row>
    <row r="38" spans="1:24">
      <c r="A38" s="50">
        <v>46054</v>
      </c>
      <c r="B38" s="18" t="s">
        <v>25</v>
      </c>
      <c r="C38" s="18" t="s">
        <v>802</v>
      </c>
      <c r="D38" s="18" t="s">
        <v>1128</v>
      </c>
      <c r="E38" s="18" t="s">
        <v>1126</v>
      </c>
      <c r="F38" s="18" t="s">
        <v>1129</v>
      </c>
      <c r="G38" s="18" t="s">
        <v>328</v>
      </c>
      <c r="H38" s="18" t="s">
        <v>1122</v>
      </c>
      <c r="I38" s="19">
        <v>5</v>
      </c>
      <c r="J38" s="19">
        <v>8873</v>
      </c>
      <c r="K38" s="19">
        <v>4807</v>
      </c>
      <c r="L38" s="19">
        <v>0</v>
      </c>
      <c r="M38" s="19">
        <v>0</v>
      </c>
      <c r="N38" s="19">
        <v>206</v>
      </c>
      <c r="O38" s="19">
        <v>13886</v>
      </c>
      <c r="P38" s="18" t="s">
        <v>1046</v>
      </c>
      <c r="Q38" s="18" t="s">
        <v>31</v>
      </c>
      <c r="R38" s="18" t="s">
        <v>893</v>
      </c>
      <c r="S38" s="1">
        <v>1</v>
      </c>
      <c r="T38" s="1">
        <v>0</v>
      </c>
      <c r="U38" s="1">
        <f t="shared" si="1"/>
        <v>1</v>
      </c>
      <c r="V38" s="1">
        <v>0</v>
      </c>
      <c r="W38" s="1">
        <f t="shared" si="2"/>
        <v>1</v>
      </c>
      <c r="X38" s="7">
        <f t="shared" si="0"/>
        <v>100</v>
      </c>
    </row>
    <row r="39" spans="1:24">
      <c r="A39" s="50">
        <v>46054</v>
      </c>
      <c r="B39" s="18" t="s">
        <v>25</v>
      </c>
      <c r="C39" s="18" t="s">
        <v>802</v>
      </c>
      <c r="D39" s="18" t="s">
        <v>1130</v>
      </c>
      <c r="E39" s="18" t="s">
        <v>1126</v>
      </c>
      <c r="F39" s="18" t="s">
        <v>1131</v>
      </c>
      <c r="G39" s="18" t="s">
        <v>328</v>
      </c>
      <c r="H39" s="18" t="s">
        <v>1122</v>
      </c>
      <c r="I39" s="19">
        <v>5</v>
      </c>
      <c r="J39" s="19">
        <v>145536</v>
      </c>
      <c r="K39" s="19">
        <v>35480</v>
      </c>
      <c r="L39" s="19">
        <v>0</v>
      </c>
      <c r="M39" s="19">
        <v>0</v>
      </c>
      <c r="N39" s="19">
        <v>4276</v>
      </c>
      <c r="O39" s="19">
        <v>185292</v>
      </c>
      <c r="P39" s="18" t="s">
        <v>1046</v>
      </c>
      <c r="Q39" s="18" t="s">
        <v>31</v>
      </c>
      <c r="R39" s="18" t="s">
        <v>893</v>
      </c>
      <c r="S39" s="1">
        <v>1</v>
      </c>
      <c r="T39" s="1">
        <v>0</v>
      </c>
      <c r="U39" s="1">
        <f t="shared" si="1"/>
        <v>1</v>
      </c>
      <c r="V39" s="1">
        <v>0</v>
      </c>
      <c r="W39" s="1">
        <f t="shared" si="2"/>
        <v>1</v>
      </c>
      <c r="X39" s="7">
        <f t="shared" si="0"/>
        <v>100</v>
      </c>
    </row>
    <row r="40" spans="1:24">
      <c r="A40" s="50">
        <v>46054</v>
      </c>
      <c r="B40" s="18" t="s">
        <v>25</v>
      </c>
      <c r="C40" s="18" t="s">
        <v>802</v>
      </c>
      <c r="D40" s="18" t="s">
        <v>1132</v>
      </c>
      <c r="E40" s="18" t="s">
        <v>1126</v>
      </c>
      <c r="F40" s="18" t="s">
        <v>1133</v>
      </c>
      <c r="G40" s="18" t="s">
        <v>328</v>
      </c>
      <c r="H40" s="18" t="s">
        <v>1122</v>
      </c>
      <c r="I40" s="19">
        <v>5</v>
      </c>
      <c r="J40" s="19">
        <v>1924</v>
      </c>
      <c r="K40" s="19">
        <v>4472</v>
      </c>
      <c r="L40" s="19">
        <v>1924</v>
      </c>
      <c r="M40" s="19">
        <v>0</v>
      </c>
      <c r="N40" s="19">
        <v>154</v>
      </c>
      <c r="O40" s="19">
        <v>4626</v>
      </c>
      <c r="P40" s="18" t="s">
        <v>1046</v>
      </c>
      <c r="Q40" s="18" t="s">
        <v>31</v>
      </c>
      <c r="R40" s="18" t="s">
        <v>893</v>
      </c>
      <c r="S40" s="1">
        <v>1</v>
      </c>
      <c r="T40" s="1">
        <v>0</v>
      </c>
      <c r="U40" s="1">
        <f t="shared" si="1"/>
        <v>1</v>
      </c>
      <c r="V40" s="1">
        <v>0</v>
      </c>
      <c r="W40" s="1">
        <f t="shared" si="2"/>
        <v>1</v>
      </c>
      <c r="X40" s="7">
        <f t="shared" si="0"/>
        <v>100</v>
      </c>
    </row>
    <row r="41" spans="1:24">
      <c r="A41" s="50">
        <v>46054</v>
      </c>
      <c r="B41" s="18" t="s">
        <v>25</v>
      </c>
      <c r="C41" s="18" t="s">
        <v>802</v>
      </c>
      <c r="D41" s="18" t="s">
        <v>1134</v>
      </c>
      <c r="E41" s="18" t="s">
        <v>1126</v>
      </c>
      <c r="F41" s="18" t="s">
        <v>1135</v>
      </c>
      <c r="G41" s="18" t="s">
        <v>328</v>
      </c>
      <c r="H41" s="18" t="s">
        <v>1122</v>
      </c>
      <c r="I41" s="19">
        <v>5</v>
      </c>
      <c r="J41" s="19">
        <v>8687</v>
      </c>
      <c r="K41" s="19">
        <v>10124</v>
      </c>
      <c r="L41" s="19">
        <v>8687</v>
      </c>
      <c r="M41" s="19">
        <v>0</v>
      </c>
      <c r="N41" s="19">
        <v>680</v>
      </c>
      <c r="O41" s="19">
        <v>10804</v>
      </c>
      <c r="P41" s="18" t="s">
        <v>1046</v>
      </c>
      <c r="Q41" s="18" t="s">
        <v>31</v>
      </c>
      <c r="R41" s="18" t="s">
        <v>893</v>
      </c>
      <c r="S41" s="1">
        <v>1</v>
      </c>
      <c r="T41" s="1">
        <v>0</v>
      </c>
      <c r="U41" s="1">
        <f t="shared" si="1"/>
        <v>1</v>
      </c>
      <c r="V41" s="1">
        <v>0</v>
      </c>
      <c r="W41" s="1">
        <f t="shared" si="2"/>
        <v>1</v>
      </c>
      <c r="X41" s="7">
        <f t="shared" si="0"/>
        <v>100</v>
      </c>
    </row>
    <row r="42" spans="1:24">
      <c r="A42" s="50">
        <v>46054</v>
      </c>
      <c r="B42" s="18" t="s">
        <v>25</v>
      </c>
      <c r="C42" s="18" t="s">
        <v>802</v>
      </c>
      <c r="D42" s="18" t="s">
        <v>1136</v>
      </c>
      <c r="E42" s="18" t="s">
        <v>1126</v>
      </c>
      <c r="F42" s="18" t="s">
        <v>1137</v>
      </c>
      <c r="G42" s="18" t="s">
        <v>328</v>
      </c>
      <c r="H42" s="18" t="s">
        <v>1122</v>
      </c>
      <c r="I42" s="19">
        <v>5</v>
      </c>
      <c r="J42" s="19">
        <v>195544</v>
      </c>
      <c r="K42" s="19">
        <v>3008</v>
      </c>
      <c r="L42" s="19">
        <v>0</v>
      </c>
      <c r="M42" s="19">
        <v>0</v>
      </c>
      <c r="N42" s="19">
        <v>100</v>
      </c>
      <c r="O42" s="19">
        <v>198652</v>
      </c>
      <c r="P42" s="18" t="s">
        <v>1046</v>
      </c>
      <c r="Q42" s="18" t="s">
        <v>31</v>
      </c>
      <c r="R42" s="18" t="s">
        <v>893</v>
      </c>
      <c r="S42" s="1">
        <v>1</v>
      </c>
      <c r="T42" s="1">
        <v>0</v>
      </c>
      <c r="U42" s="1">
        <f t="shared" si="1"/>
        <v>1</v>
      </c>
      <c r="V42" s="1">
        <v>0</v>
      </c>
      <c r="W42" s="1">
        <f t="shared" si="2"/>
        <v>1</v>
      </c>
      <c r="X42" s="7">
        <f t="shared" si="0"/>
        <v>100</v>
      </c>
    </row>
    <row r="43" spans="1:24">
      <c r="A43" s="50">
        <v>46054</v>
      </c>
      <c r="B43" s="18" t="s">
        <v>163</v>
      </c>
      <c r="C43" s="18" t="s">
        <v>802</v>
      </c>
      <c r="D43" s="18" t="s">
        <v>1185</v>
      </c>
      <c r="E43" s="18" t="s">
        <v>1186</v>
      </c>
      <c r="F43" s="18" t="s">
        <v>131</v>
      </c>
      <c r="G43" s="18" t="s">
        <v>131</v>
      </c>
      <c r="H43" s="18" t="s">
        <v>1187</v>
      </c>
      <c r="I43" s="19">
        <v>495</v>
      </c>
      <c r="J43" s="19">
        <v>886235</v>
      </c>
      <c r="K43" s="19">
        <v>621623</v>
      </c>
      <c r="L43" s="19">
        <v>936323</v>
      </c>
      <c r="M43" s="19">
        <v>0</v>
      </c>
      <c r="N43" s="19">
        <v>59714</v>
      </c>
      <c r="O43" s="19">
        <v>631249</v>
      </c>
      <c r="P43" s="18" t="s">
        <v>1046</v>
      </c>
      <c r="Q43" s="18" t="s">
        <v>31</v>
      </c>
      <c r="R43" s="18" t="s">
        <v>239</v>
      </c>
      <c r="S43" s="1">
        <v>1</v>
      </c>
      <c r="T43" s="1">
        <v>0</v>
      </c>
      <c r="U43" s="1">
        <f t="shared" si="1"/>
        <v>1</v>
      </c>
      <c r="V43" s="1">
        <v>0</v>
      </c>
      <c r="W43" s="1">
        <f t="shared" si="2"/>
        <v>1</v>
      </c>
      <c r="X43" s="7">
        <f t="shared" si="0"/>
        <v>100</v>
      </c>
    </row>
    <row r="44" spans="1:24">
      <c r="A44" s="50">
        <v>46054</v>
      </c>
      <c r="B44" s="18" t="s">
        <v>163</v>
      </c>
      <c r="C44" s="18" t="s">
        <v>802</v>
      </c>
      <c r="D44" s="18" t="s">
        <v>1188</v>
      </c>
      <c r="E44" s="18" t="s">
        <v>1189</v>
      </c>
      <c r="F44" s="18" t="s">
        <v>1190</v>
      </c>
      <c r="G44" s="18" t="s">
        <v>52</v>
      </c>
      <c r="H44" s="18" t="s">
        <v>21</v>
      </c>
      <c r="I44" s="19">
        <v>150</v>
      </c>
      <c r="J44" s="19">
        <v>4340</v>
      </c>
      <c r="K44" s="19">
        <v>7408</v>
      </c>
      <c r="L44" s="19">
        <v>4184</v>
      </c>
      <c r="M44" s="19">
        <v>0</v>
      </c>
      <c r="N44" s="19">
        <v>459</v>
      </c>
      <c r="O44" s="19">
        <v>8023</v>
      </c>
      <c r="P44" s="18" t="s">
        <v>1046</v>
      </c>
      <c r="Q44" s="18" t="s">
        <v>31</v>
      </c>
      <c r="R44" s="18" t="s">
        <v>239</v>
      </c>
      <c r="S44" s="1">
        <v>1</v>
      </c>
      <c r="T44" s="1">
        <v>0</v>
      </c>
      <c r="U44" s="1">
        <f t="shared" si="1"/>
        <v>1</v>
      </c>
      <c r="V44" s="1">
        <v>0</v>
      </c>
      <c r="W44" s="1">
        <f t="shared" si="2"/>
        <v>1</v>
      </c>
      <c r="X44" s="7">
        <f t="shared" si="0"/>
        <v>100</v>
      </c>
    </row>
    <row r="45" spans="1:24">
      <c r="A45" s="50">
        <v>46054</v>
      </c>
      <c r="B45" s="18" t="s">
        <v>163</v>
      </c>
      <c r="C45" s="18" t="s">
        <v>802</v>
      </c>
      <c r="D45" s="18" t="s">
        <v>1191</v>
      </c>
      <c r="E45" s="18" t="s">
        <v>1192</v>
      </c>
      <c r="F45" s="18" t="s">
        <v>1193</v>
      </c>
      <c r="G45" s="18"/>
      <c r="H45" s="18" t="s">
        <v>21</v>
      </c>
      <c r="I45" s="19">
        <v>237.66</v>
      </c>
      <c r="J45" s="19">
        <v>664709</v>
      </c>
      <c r="K45" s="19">
        <v>643987</v>
      </c>
      <c r="L45" s="19">
        <v>0</v>
      </c>
      <c r="M45" s="19">
        <v>0</v>
      </c>
      <c r="N45" s="19">
        <v>80311</v>
      </c>
      <c r="O45" s="19">
        <v>1389007</v>
      </c>
      <c r="P45" s="18" t="s">
        <v>1046</v>
      </c>
      <c r="Q45" s="18" t="s">
        <v>31</v>
      </c>
      <c r="R45" s="18" t="s">
        <v>239</v>
      </c>
      <c r="S45" s="1">
        <v>1</v>
      </c>
      <c r="T45" s="1">
        <v>0</v>
      </c>
      <c r="U45" s="1">
        <f t="shared" si="1"/>
        <v>1</v>
      </c>
      <c r="V45" s="1">
        <v>0</v>
      </c>
      <c r="W45" s="1">
        <f t="shared" si="2"/>
        <v>1</v>
      </c>
      <c r="X45" s="7">
        <f t="shared" si="0"/>
        <v>100</v>
      </c>
    </row>
    <row r="46" spans="1:24">
      <c r="A46" s="50">
        <v>46054</v>
      </c>
      <c r="B46" s="18" t="s">
        <v>163</v>
      </c>
      <c r="C46" s="18" t="s">
        <v>802</v>
      </c>
      <c r="D46" s="18" t="s">
        <v>21074</v>
      </c>
      <c r="E46" s="18" t="s">
        <v>21075</v>
      </c>
      <c r="F46" s="18" t="s">
        <v>21076</v>
      </c>
      <c r="G46" s="18" t="s">
        <v>21077</v>
      </c>
      <c r="H46" s="18" t="s">
        <v>21</v>
      </c>
      <c r="I46" s="19">
        <v>320</v>
      </c>
      <c r="J46" s="19">
        <v>0</v>
      </c>
      <c r="K46" s="19">
        <v>1180</v>
      </c>
      <c r="L46" s="19">
        <v>0</v>
      </c>
      <c r="M46" s="19">
        <v>0</v>
      </c>
      <c r="N46" s="19">
        <v>100</v>
      </c>
      <c r="O46" s="19">
        <v>1280</v>
      </c>
      <c r="P46" s="18" t="s">
        <v>1046</v>
      </c>
      <c r="Q46" s="18" t="s">
        <v>31</v>
      </c>
      <c r="R46" s="18" t="s">
        <v>4570</v>
      </c>
      <c r="S46" s="1">
        <v>1</v>
      </c>
      <c r="T46" s="1">
        <v>0</v>
      </c>
      <c r="U46" s="1">
        <f t="shared" si="1"/>
        <v>1</v>
      </c>
      <c r="V46" s="1">
        <v>0</v>
      </c>
      <c r="W46" s="1">
        <f t="shared" si="2"/>
        <v>1</v>
      </c>
      <c r="X46" s="7">
        <f t="shared" si="0"/>
        <v>100</v>
      </c>
    </row>
    <row r="47" spans="1:24">
      <c r="A47" s="50">
        <v>46054</v>
      </c>
      <c r="B47" s="18" t="s">
        <v>163</v>
      </c>
      <c r="C47" s="18" t="s">
        <v>802</v>
      </c>
      <c r="D47" s="18" t="s">
        <v>1256</v>
      </c>
      <c r="E47" s="18" t="s">
        <v>1189</v>
      </c>
      <c r="F47" s="18" t="s">
        <v>1257</v>
      </c>
      <c r="G47" s="18" t="s">
        <v>20</v>
      </c>
      <c r="H47" s="18" t="s">
        <v>21</v>
      </c>
      <c r="I47" s="19">
        <v>29.84</v>
      </c>
      <c r="J47" s="19">
        <v>1533759</v>
      </c>
      <c r="K47" s="19">
        <v>1180</v>
      </c>
      <c r="L47" s="19">
        <v>0</v>
      </c>
      <c r="M47" s="19">
        <v>0</v>
      </c>
      <c r="N47" s="19">
        <v>150</v>
      </c>
      <c r="O47" s="19">
        <v>1535089</v>
      </c>
      <c r="P47" s="18" t="s">
        <v>1046</v>
      </c>
      <c r="Q47" s="18" t="s">
        <v>31</v>
      </c>
      <c r="R47" s="18" t="s">
        <v>179</v>
      </c>
      <c r="S47" s="1">
        <v>1</v>
      </c>
      <c r="T47" s="1">
        <v>0</v>
      </c>
      <c r="U47" s="1">
        <f t="shared" si="1"/>
        <v>1</v>
      </c>
      <c r="V47" s="1">
        <v>0</v>
      </c>
      <c r="W47" s="1">
        <f t="shared" si="2"/>
        <v>1</v>
      </c>
      <c r="X47" s="7">
        <f t="shared" si="0"/>
        <v>100</v>
      </c>
    </row>
    <row r="48" spans="1:24">
      <c r="A48" s="50">
        <v>46054</v>
      </c>
      <c r="B48" s="18" t="s">
        <v>163</v>
      </c>
      <c r="C48" s="18" t="s">
        <v>802</v>
      </c>
      <c r="D48" s="18" t="s">
        <v>1258</v>
      </c>
      <c r="E48" s="18" t="s">
        <v>1259</v>
      </c>
      <c r="F48" s="18" t="s">
        <v>1260</v>
      </c>
      <c r="G48" s="18" t="s">
        <v>339</v>
      </c>
      <c r="H48" s="18" t="s">
        <v>21</v>
      </c>
      <c r="I48" s="19">
        <v>30</v>
      </c>
      <c r="J48" s="19">
        <v>1330</v>
      </c>
      <c r="K48" s="19">
        <v>2158</v>
      </c>
      <c r="L48" s="19">
        <v>1280</v>
      </c>
      <c r="M48" s="19">
        <v>0</v>
      </c>
      <c r="N48" s="19">
        <v>142</v>
      </c>
      <c r="O48" s="19">
        <v>2350</v>
      </c>
      <c r="P48" s="18" t="s">
        <v>1046</v>
      </c>
      <c r="Q48" s="18" t="s">
        <v>31</v>
      </c>
      <c r="R48" s="18" t="s">
        <v>1205</v>
      </c>
      <c r="S48" s="1">
        <v>1</v>
      </c>
      <c r="T48" s="1">
        <v>0</v>
      </c>
      <c r="U48" s="1">
        <f t="shared" si="1"/>
        <v>1</v>
      </c>
      <c r="V48" s="1">
        <v>0</v>
      </c>
      <c r="W48" s="1">
        <f t="shared" si="2"/>
        <v>1</v>
      </c>
      <c r="X48" s="7">
        <f t="shared" si="0"/>
        <v>100</v>
      </c>
    </row>
    <row r="49" spans="1:24">
      <c r="A49" s="50">
        <v>46054</v>
      </c>
      <c r="B49" s="18" t="s">
        <v>191</v>
      </c>
      <c r="C49" s="18" t="s">
        <v>802</v>
      </c>
      <c r="D49" s="18" t="s">
        <v>1339</v>
      </c>
      <c r="E49" s="18" t="s">
        <v>1340</v>
      </c>
      <c r="F49" s="18" t="s">
        <v>1341</v>
      </c>
      <c r="G49" s="18" t="s">
        <v>328</v>
      </c>
      <c r="H49" s="18" t="s">
        <v>21</v>
      </c>
      <c r="I49" s="19">
        <v>18.649999999999999</v>
      </c>
      <c r="J49" s="19">
        <v>7106</v>
      </c>
      <c r="K49" s="19">
        <v>1180</v>
      </c>
      <c r="L49" s="19">
        <v>6554</v>
      </c>
      <c r="M49" s="19">
        <v>0</v>
      </c>
      <c r="N49" s="19">
        <v>0</v>
      </c>
      <c r="O49" s="19">
        <v>1732</v>
      </c>
      <c r="P49" s="18" t="s">
        <v>1046</v>
      </c>
      <c r="Q49" s="18" t="s">
        <v>31</v>
      </c>
      <c r="R49" s="18" t="s">
        <v>1205</v>
      </c>
      <c r="S49" s="18">
        <v>1</v>
      </c>
      <c r="T49" s="18">
        <v>0</v>
      </c>
      <c r="U49" s="18">
        <f t="shared" ref="U49" si="3">T49+S49</f>
        <v>1</v>
      </c>
      <c r="V49" s="18">
        <v>0</v>
      </c>
      <c r="W49" s="18">
        <f t="shared" ref="W49" si="4">V49+U49</f>
        <v>1</v>
      </c>
      <c r="X49" s="7">
        <f t="shared" ref="X49:X50" si="5">100/U49*S49</f>
        <v>100</v>
      </c>
    </row>
    <row r="50" spans="1:24">
      <c r="A50" s="53"/>
      <c r="B50" s="53"/>
      <c r="C50" s="53"/>
      <c r="D50" s="53"/>
      <c r="E50" s="53"/>
      <c r="F50" s="53"/>
      <c r="G50" s="53"/>
      <c r="H50" s="53"/>
      <c r="I50" s="53">
        <f t="shared" ref="I50" si="6">SUM(I2:I49)</f>
        <v>1521.15</v>
      </c>
      <c r="J50" s="53">
        <f t="shared" ref="J50" si="7">SUM(J2:J49)</f>
        <v>10582251</v>
      </c>
      <c r="K50" s="53">
        <f t="shared" ref="K50" si="8">SUM(K2:K49)</f>
        <v>2043051</v>
      </c>
      <c r="L50" s="53">
        <f t="shared" ref="L50" si="9">SUM(L2:L49)</f>
        <v>1253284</v>
      </c>
      <c r="M50" s="53">
        <f t="shared" ref="M50" si="10">SUM(M2:M49)</f>
        <v>0</v>
      </c>
      <c r="N50" s="53">
        <f t="shared" ref="N50" si="11">SUM(N2:N49)</f>
        <v>213317</v>
      </c>
      <c r="O50" s="53">
        <f t="shared" ref="O50" si="12">SUM(O2:O49)</f>
        <v>11585335</v>
      </c>
      <c r="P50" s="53">
        <f t="shared" ref="P50:R50" si="13">SUM(P3:P49)</f>
        <v>0</v>
      </c>
      <c r="Q50" s="53">
        <f t="shared" si="13"/>
        <v>0</v>
      </c>
      <c r="R50" s="53">
        <f t="shared" si="13"/>
        <v>0</v>
      </c>
      <c r="S50" s="53">
        <f t="shared" ref="S50:V50" si="14">SUM(S2:S49)</f>
        <v>48</v>
      </c>
      <c r="T50" s="53">
        <f t="shared" si="14"/>
        <v>0</v>
      </c>
      <c r="U50" s="53">
        <f t="shared" si="14"/>
        <v>48</v>
      </c>
      <c r="V50" s="53">
        <f t="shared" si="14"/>
        <v>0</v>
      </c>
      <c r="W50" s="53">
        <f>SUM(W2:W49)</f>
        <v>48</v>
      </c>
      <c r="X50" s="7">
        <f t="shared" si="5"/>
        <v>100</v>
      </c>
    </row>
  </sheetData>
  <autoFilter ref="A1:X4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6"/>
  <sheetViews>
    <sheetView workbookViewId="0">
      <selection activeCell="A2" sqref="A2:R5"/>
    </sheetView>
  </sheetViews>
  <sheetFormatPr defaultRowHeight="15"/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19604</v>
      </c>
      <c r="T1" s="18" t="s">
        <v>19605</v>
      </c>
      <c r="U1" s="18" t="s">
        <v>19606</v>
      </c>
      <c r="V1" s="18" t="s">
        <v>23</v>
      </c>
      <c r="W1" s="18" t="s">
        <v>19607</v>
      </c>
      <c r="X1" s="18" t="s">
        <v>19608</v>
      </c>
    </row>
    <row r="2" spans="1:24">
      <c r="A2" s="50">
        <v>46054</v>
      </c>
      <c r="B2" s="18" t="s">
        <v>25</v>
      </c>
      <c r="C2" s="18" t="s">
        <v>802</v>
      </c>
      <c r="D2" s="18" t="s">
        <v>21042</v>
      </c>
      <c r="E2" s="18" t="s">
        <v>21043</v>
      </c>
      <c r="F2" s="18" t="s">
        <v>21044</v>
      </c>
      <c r="G2" s="18"/>
      <c r="H2" s="18" t="s">
        <v>21</v>
      </c>
      <c r="I2" s="19">
        <v>7.58</v>
      </c>
      <c r="J2" s="19">
        <v>-44024</v>
      </c>
      <c r="K2" s="19">
        <v>3230</v>
      </c>
      <c r="L2" s="19">
        <v>0</v>
      </c>
      <c r="M2" s="19">
        <v>0</v>
      </c>
      <c r="N2" s="19">
        <v>0</v>
      </c>
      <c r="O2" s="19">
        <v>-40794</v>
      </c>
      <c r="P2" s="18" t="s">
        <v>21045</v>
      </c>
      <c r="Q2" s="18" t="s">
        <v>31</v>
      </c>
      <c r="R2" s="18" t="s">
        <v>299</v>
      </c>
      <c r="S2" s="18">
        <v>1</v>
      </c>
      <c r="T2" s="18">
        <v>0</v>
      </c>
      <c r="U2" s="18">
        <f>T2+S2</f>
        <v>1</v>
      </c>
      <c r="V2" s="18">
        <v>0</v>
      </c>
      <c r="W2" s="18">
        <f>V2+U2</f>
        <v>1</v>
      </c>
      <c r="X2" s="7">
        <f t="shared" ref="X2" si="0">100/U2*S2</f>
        <v>100</v>
      </c>
    </row>
    <row r="3" spans="1:24">
      <c r="A3" s="50">
        <v>46054</v>
      </c>
      <c r="B3" s="18" t="s">
        <v>191</v>
      </c>
      <c r="C3" s="18" t="s">
        <v>1782</v>
      </c>
      <c r="D3" s="18" t="s">
        <v>21046</v>
      </c>
      <c r="E3" s="18" t="s">
        <v>21047</v>
      </c>
      <c r="F3" s="18" t="s">
        <v>21048</v>
      </c>
      <c r="G3" s="18" t="s">
        <v>21049</v>
      </c>
      <c r="H3" s="18" t="s">
        <v>2424</v>
      </c>
      <c r="I3" s="19">
        <v>8</v>
      </c>
      <c r="J3" s="19">
        <v>270820</v>
      </c>
      <c r="K3" s="19">
        <v>48367</v>
      </c>
      <c r="L3" s="19">
        <v>0</v>
      </c>
      <c r="M3" s="19">
        <v>0</v>
      </c>
      <c r="N3" s="19">
        <v>2046</v>
      </c>
      <c r="O3" s="19">
        <v>321233</v>
      </c>
      <c r="P3" s="18" t="s">
        <v>21045</v>
      </c>
      <c r="Q3" s="18" t="s">
        <v>31</v>
      </c>
      <c r="R3" s="18" t="s">
        <v>825</v>
      </c>
      <c r="S3" s="18">
        <v>1</v>
      </c>
      <c r="T3" s="18">
        <v>0</v>
      </c>
      <c r="U3" s="18">
        <f t="shared" ref="U3:U5" si="1">T3+S3</f>
        <v>1</v>
      </c>
      <c r="V3" s="18">
        <v>0</v>
      </c>
      <c r="W3" s="18">
        <f t="shared" ref="W3:W5" si="2">V3+U3</f>
        <v>1</v>
      </c>
      <c r="X3" s="7">
        <f t="shared" ref="X3:X6" si="3">100/U3*S3</f>
        <v>100</v>
      </c>
    </row>
    <row r="4" spans="1:24">
      <c r="A4" s="50">
        <v>46054</v>
      </c>
      <c r="B4" s="18" t="s">
        <v>25</v>
      </c>
      <c r="C4" s="18" t="s">
        <v>10566</v>
      </c>
      <c r="D4" s="18" t="s">
        <v>21050</v>
      </c>
      <c r="E4" s="18" t="s">
        <v>21051</v>
      </c>
      <c r="F4" s="18" t="s">
        <v>10184</v>
      </c>
      <c r="G4" s="18" t="s">
        <v>10184</v>
      </c>
      <c r="H4" s="18" t="s">
        <v>21</v>
      </c>
      <c r="I4" s="19">
        <v>2</v>
      </c>
      <c r="J4" s="19">
        <v>592979</v>
      </c>
      <c r="K4" s="19">
        <v>84902</v>
      </c>
      <c r="L4" s="19">
        <v>0</v>
      </c>
      <c r="M4" s="19">
        <v>0</v>
      </c>
      <c r="N4" s="19">
        <v>7908</v>
      </c>
      <c r="O4" s="19">
        <v>685789</v>
      </c>
      <c r="P4" s="18" t="s">
        <v>21045</v>
      </c>
      <c r="Q4" s="18" t="s">
        <v>31</v>
      </c>
      <c r="R4" s="18" t="s">
        <v>21052</v>
      </c>
      <c r="S4" s="18">
        <v>0</v>
      </c>
      <c r="T4" s="18">
        <v>1</v>
      </c>
      <c r="U4" s="18">
        <f t="shared" si="1"/>
        <v>1</v>
      </c>
      <c r="V4" s="18">
        <v>0</v>
      </c>
      <c r="W4" s="18">
        <f t="shared" si="2"/>
        <v>1</v>
      </c>
      <c r="X4" s="7">
        <f t="shared" si="3"/>
        <v>0</v>
      </c>
    </row>
    <row r="5" spans="1:24">
      <c r="A5" s="50">
        <v>46054</v>
      </c>
      <c r="B5" s="18" t="s">
        <v>25</v>
      </c>
      <c r="C5" s="18" t="s">
        <v>11005</v>
      </c>
      <c r="D5" s="18" t="s">
        <v>21053</v>
      </c>
      <c r="E5" s="18" t="s">
        <v>21054</v>
      </c>
      <c r="F5" s="18" t="s">
        <v>21055</v>
      </c>
      <c r="G5" s="18" t="s">
        <v>11025</v>
      </c>
      <c r="H5" s="18" t="s">
        <v>21</v>
      </c>
      <c r="I5" s="19">
        <v>1</v>
      </c>
      <c r="J5" s="19">
        <v>170149</v>
      </c>
      <c r="K5" s="19">
        <v>12391</v>
      </c>
      <c r="L5" s="19">
        <v>0</v>
      </c>
      <c r="M5" s="19">
        <v>0</v>
      </c>
      <c r="N5" s="19">
        <v>100</v>
      </c>
      <c r="O5" s="19">
        <v>182640</v>
      </c>
      <c r="P5" s="18" t="s">
        <v>21045</v>
      </c>
      <c r="Q5" s="18" t="s">
        <v>31</v>
      </c>
      <c r="R5" s="18" t="s">
        <v>24</v>
      </c>
      <c r="S5" s="18">
        <v>1</v>
      </c>
      <c r="T5" s="18">
        <v>0</v>
      </c>
      <c r="U5" s="18">
        <f t="shared" si="1"/>
        <v>1</v>
      </c>
      <c r="V5" s="18">
        <v>0</v>
      </c>
      <c r="W5" s="18">
        <f t="shared" si="2"/>
        <v>1</v>
      </c>
      <c r="X5" s="7">
        <f t="shared" si="3"/>
        <v>100</v>
      </c>
    </row>
    <row r="6" spans="1:24">
      <c r="A6" s="58"/>
      <c r="B6" s="59"/>
      <c r="C6" s="59"/>
      <c r="D6" s="59"/>
      <c r="E6" s="59"/>
      <c r="F6" s="59"/>
      <c r="G6" s="59"/>
      <c r="H6" s="60"/>
      <c r="I6" s="51">
        <f t="shared" ref="I6:V6" si="4">SUM(I2:I5)</f>
        <v>18.579999999999998</v>
      </c>
      <c r="J6" s="51">
        <f t="shared" si="4"/>
        <v>989924</v>
      </c>
      <c r="K6" s="51">
        <f t="shared" si="4"/>
        <v>148890</v>
      </c>
      <c r="L6" s="51">
        <f t="shared" si="4"/>
        <v>0</v>
      </c>
      <c r="M6" s="51">
        <f t="shared" si="4"/>
        <v>0</v>
      </c>
      <c r="N6" s="51">
        <f t="shared" si="4"/>
        <v>10054</v>
      </c>
      <c r="O6" s="51">
        <f t="shared" si="4"/>
        <v>1148868</v>
      </c>
      <c r="P6" s="51">
        <f t="shared" si="4"/>
        <v>0</v>
      </c>
      <c r="Q6" s="51">
        <f t="shared" si="4"/>
        <v>0</v>
      </c>
      <c r="R6" s="51">
        <f t="shared" si="4"/>
        <v>0</v>
      </c>
      <c r="S6" s="51">
        <f t="shared" si="4"/>
        <v>3</v>
      </c>
      <c r="T6" s="51">
        <f t="shared" si="4"/>
        <v>1</v>
      </c>
      <c r="U6" s="51">
        <f t="shared" si="4"/>
        <v>4</v>
      </c>
      <c r="V6" s="51">
        <f t="shared" si="4"/>
        <v>0</v>
      </c>
      <c r="W6" s="51">
        <f>SUM(W2:W5)</f>
        <v>4</v>
      </c>
      <c r="X6" s="52">
        <f t="shared" si="3"/>
        <v>75</v>
      </c>
    </row>
  </sheetData>
  <mergeCells count="1">
    <mergeCell ref="A6:H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"/>
  <sheetViews>
    <sheetView workbookViewId="0">
      <selection activeCell="A2" sqref="A2:R2"/>
    </sheetView>
  </sheetViews>
  <sheetFormatPr defaultRowHeight="15"/>
  <cols>
    <col min="1" max="1" width="10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 ht="15.75">
      <c r="A2" s="50">
        <v>46054</v>
      </c>
      <c r="B2" s="18" t="s">
        <v>25</v>
      </c>
      <c r="C2" s="18" t="s">
        <v>13194</v>
      </c>
      <c r="D2" s="18" t="s">
        <v>13278</v>
      </c>
      <c r="E2" s="18" t="s">
        <v>13279</v>
      </c>
      <c r="F2" s="18" t="s">
        <v>13280</v>
      </c>
      <c r="G2" s="18" t="s">
        <v>13203</v>
      </c>
      <c r="H2" s="18" t="s">
        <v>21</v>
      </c>
      <c r="I2" s="19">
        <v>1</v>
      </c>
      <c r="J2" s="19">
        <v>305349</v>
      </c>
      <c r="K2" s="19">
        <v>3684</v>
      </c>
      <c r="L2" s="19">
        <v>0</v>
      </c>
      <c r="M2" s="19">
        <v>0</v>
      </c>
      <c r="N2" s="19">
        <v>474</v>
      </c>
      <c r="O2" s="19">
        <v>309507</v>
      </c>
      <c r="P2" s="18" t="s">
        <v>13281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2">
        <f>100/U2*S2</f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27"/>
  <sheetViews>
    <sheetView workbookViewId="0">
      <selection activeCell="A2" sqref="A2:R26"/>
    </sheetView>
  </sheetViews>
  <sheetFormatPr defaultRowHeight="15"/>
  <cols>
    <col min="1" max="1" width="10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163</v>
      </c>
      <c r="C2" s="18" t="s">
        <v>802</v>
      </c>
      <c r="D2" s="18" t="s">
        <v>1194</v>
      </c>
      <c r="E2" s="18" t="s">
        <v>1195</v>
      </c>
      <c r="F2" s="18" t="s">
        <v>131</v>
      </c>
      <c r="G2" s="18" t="s">
        <v>131</v>
      </c>
      <c r="H2" s="18" t="s">
        <v>21</v>
      </c>
      <c r="I2" s="19">
        <v>165</v>
      </c>
      <c r="J2" s="19">
        <v>1055899</v>
      </c>
      <c r="K2" s="19">
        <v>759608</v>
      </c>
      <c r="L2" s="19">
        <v>0</v>
      </c>
      <c r="M2" s="19">
        <v>0</v>
      </c>
      <c r="N2" s="19">
        <v>107516</v>
      </c>
      <c r="O2" s="19">
        <v>1923023</v>
      </c>
      <c r="P2" s="18" t="s">
        <v>1196</v>
      </c>
      <c r="Q2" s="18" t="s">
        <v>31</v>
      </c>
      <c r="R2" s="18" t="s">
        <v>1197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23" si="0">100/U2*S2</f>
        <v>100</v>
      </c>
    </row>
    <row r="3" spans="1:24">
      <c r="A3" s="50">
        <v>46054</v>
      </c>
      <c r="B3" s="18" t="s">
        <v>163</v>
      </c>
      <c r="C3" s="18" t="s">
        <v>802</v>
      </c>
      <c r="D3" s="18" t="s">
        <v>1198</v>
      </c>
      <c r="E3" s="18" t="s">
        <v>1199</v>
      </c>
      <c r="F3" s="18" t="s">
        <v>1200</v>
      </c>
      <c r="G3" s="18" t="s">
        <v>1201</v>
      </c>
      <c r="H3" s="18" t="s">
        <v>21</v>
      </c>
      <c r="I3" s="19">
        <v>160</v>
      </c>
      <c r="J3" s="19">
        <v>489548</v>
      </c>
      <c r="K3" s="19">
        <v>383016</v>
      </c>
      <c r="L3" s="19">
        <v>0</v>
      </c>
      <c r="M3" s="19">
        <v>0</v>
      </c>
      <c r="N3" s="19">
        <v>52395</v>
      </c>
      <c r="O3" s="19">
        <v>924959</v>
      </c>
      <c r="P3" s="18" t="s">
        <v>1196</v>
      </c>
      <c r="Q3" s="18" t="s">
        <v>31</v>
      </c>
      <c r="R3" s="18" t="s">
        <v>426</v>
      </c>
      <c r="S3" s="18">
        <v>1</v>
      </c>
      <c r="T3" s="18">
        <v>0</v>
      </c>
      <c r="U3" s="18">
        <f t="shared" ref="U3:U9" si="1">T3+S3</f>
        <v>1</v>
      </c>
      <c r="V3" s="18">
        <v>0</v>
      </c>
      <c r="W3" s="18">
        <f t="shared" ref="W3:W9" si="2">V3+U3</f>
        <v>1</v>
      </c>
      <c r="X3" s="7">
        <f t="shared" si="0"/>
        <v>100</v>
      </c>
    </row>
    <row r="4" spans="1:24">
      <c r="A4" s="50">
        <v>46054</v>
      </c>
      <c r="B4" s="18" t="s">
        <v>163</v>
      </c>
      <c r="C4" s="18" t="s">
        <v>802</v>
      </c>
      <c r="D4" s="18" t="s">
        <v>1261</v>
      </c>
      <c r="E4" s="18" t="s">
        <v>205</v>
      </c>
      <c r="F4" s="18" t="s">
        <v>1262</v>
      </c>
      <c r="G4" s="18" t="s">
        <v>20</v>
      </c>
      <c r="H4" s="18" t="s">
        <v>21</v>
      </c>
      <c r="I4" s="19">
        <v>29.84</v>
      </c>
      <c r="J4" s="19">
        <v>95658</v>
      </c>
      <c r="K4" s="19">
        <v>104213</v>
      </c>
      <c r="L4" s="19">
        <v>0</v>
      </c>
      <c r="M4" s="19">
        <v>0</v>
      </c>
      <c r="N4" s="19">
        <v>12622</v>
      </c>
      <c r="O4" s="19">
        <v>212493</v>
      </c>
      <c r="P4" s="18" t="s">
        <v>1196</v>
      </c>
      <c r="Q4" s="18" t="s">
        <v>31</v>
      </c>
      <c r="R4" s="18" t="s">
        <v>1215</v>
      </c>
      <c r="S4" s="18">
        <v>1</v>
      </c>
      <c r="T4" s="18">
        <v>0</v>
      </c>
      <c r="U4" s="18">
        <f t="shared" si="1"/>
        <v>1</v>
      </c>
      <c r="V4" s="18">
        <v>0</v>
      </c>
      <c r="W4" s="18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163</v>
      </c>
      <c r="C5" s="18" t="s">
        <v>1550</v>
      </c>
      <c r="D5" s="18" t="s">
        <v>20320</v>
      </c>
      <c r="E5" s="18" t="s">
        <v>20321</v>
      </c>
      <c r="F5" s="18" t="s">
        <v>1709</v>
      </c>
      <c r="G5" s="18"/>
      <c r="H5" s="18" t="s">
        <v>21</v>
      </c>
      <c r="I5" s="19">
        <v>30</v>
      </c>
      <c r="J5" s="19">
        <v>173450</v>
      </c>
      <c r="K5" s="19">
        <v>12474</v>
      </c>
      <c r="L5" s="19">
        <v>126000</v>
      </c>
      <c r="M5" s="19">
        <v>0</v>
      </c>
      <c r="N5" s="19">
        <v>4019</v>
      </c>
      <c r="O5" s="19">
        <v>63943</v>
      </c>
      <c r="P5" s="18" t="s">
        <v>1196</v>
      </c>
      <c r="Q5" s="18" t="s">
        <v>31</v>
      </c>
      <c r="R5" s="18" t="s">
        <v>893</v>
      </c>
      <c r="S5" s="18">
        <v>1</v>
      </c>
      <c r="T5" s="18">
        <v>0</v>
      </c>
      <c r="U5" s="18">
        <f t="shared" si="1"/>
        <v>1</v>
      </c>
      <c r="V5" s="18">
        <v>0</v>
      </c>
      <c r="W5" s="18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163</v>
      </c>
      <c r="C6" s="18" t="s">
        <v>1782</v>
      </c>
      <c r="D6" s="18" t="s">
        <v>2263</v>
      </c>
      <c r="E6" s="18" t="s">
        <v>2264</v>
      </c>
      <c r="F6" s="18" t="s">
        <v>2265</v>
      </c>
      <c r="G6" s="18" t="s">
        <v>328</v>
      </c>
      <c r="H6" s="18" t="s">
        <v>21</v>
      </c>
      <c r="I6" s="19">
        <v>29.84</v>
      </c>
      <c r="J6" s="19">
        <v>-76888</v>
      </c>
      <c r="K6" s="19">
        <v>7184</v>
      </c>
      <c r="L6" s="19">
        <v>0</v>
      </c>
      <c r="M6" s="19">
        <v>0</v>
      </c>
      <c r="N6" s="19">
        <v>0</v>
      </c>
      <c r="O6" s="19">
        <v>-69704</v>
      </c>
      <c r="P6" s="18" t="s">
        <v>1196</v>
      </c>
      <c r="Q6" s="18" t="s">
        <v>31</v>
      </c>
      <c r="R6" s="18" t="s">
        <v>893</v>
      </c>
      <c r="S6" s="18">
        <v>1</v>
      </c>
      <c r="T6" s="18">
        <v>0</v>
      </c>
      <c r="U6" s="18">
        <f t="shared" si="1"/>
        <v>1</v>
      </c>
      <c r="V6" s="18">
        <v>0</v>
      </c>
      <c r="W6" s="18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191</v>
      </c>
      <c r="C7" s="18" t="s">
        <v>1782</v>
      </c>
      <c r="D7" s="18" t="s">
        <v>20832</v>
      </c>
      <c r="E7" s="18" t="s">
        <v>20833</v>
      </c>
      <c r="F7" s="18" t="s">
        <v>20834</v>
      </c>
      <c r="G7" s="18" t="s">
        <v>20835</v>
      </c>
      <c r="H7" s="18" t="s">
        <v>21</v>
      </c>
      <c r="I7" s="19">
        <v>5</v>
      </c>
      <c r="J7" s="19">
        <v>3235238</v>
      </c>
      <c r="K7" s="19">
        <v>123471</v>
      </c>
      <c r="L7" s="19">
        <v>0</v>
      </c>
      <c r="M7" s="19">
        <v>0</v>
      </c>
      <c r="N7" s="19">
        <v>5202</v>
      </c>
      <c r="O7" s="19">
        <v>3363911</v>
      </c>
      <c r="P7" s="18" t="s">
        <v>1196</v>
      </c>
      <c r="Q7" s="18" t="s">
        <v>31</v>
      </c>
      <c r="R7" s="18" t="s">
        <v>5714</v>
      </c>
      <c r="S7" s="1">
        <v>1</v>
      </c>
      <c r="T7" s="1">
        <v>0</v>
      </c>
      <c r="U7" s="18">
        <f t="shared" si="1"/>
        <v>1</v>
      </c>
      <c r="V7" s="18">
        <v>0</v>
      </c>
      <c r="W7" s="18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191</v>
      </c>
      <c r="C8" s="18" t="s">
        <v>1782</v>
      </c>
      <c r="D8" s="18" t="s">
        <v>489</v>
      </c>
      <c r="E8" s="18" t="s">
        <v>2390</v>
      </c>
      <c r="F8" s="18" t="s">
        <v>2391</v>
      </c>
      <c r="G8" s="18" t="s">
        <v>167</v>
      </c>
      <c r="H8" s="18" t="s">
        <v>21</v>
      </c>
      <c r="I8" s="19">
        <v>10</v>
      </c>
      <c r="J8" s="19">
        <v>352067</v>
      </c>
      <c r="K8" s="19">
        <v>75891</v>
      </c>
      <c r="L8" s="19">
        <v>235235</v>
      </c>
      <c r="M8" s="19">
        <v>0</v>
      </c>
      <c r="N8" s="19">
        <v>3183</v>
      </c>
      <c r="O8" s="19">
        <v>195906</v>
      </c>
      <c r="P8" s="18" t="s">
        <v>1196</v>
      </c>
      <c r="Q8" s="18" t="s">
        <v>31</v>
      </c>
      <c r="R8" s="18" t="s">
        <v>2392</v>
      </c>
      <c r="S8" s="1">
        <v>1</v>
      </c>
      <c r="T8" s="1">
        <v>0</v>
      </c>
      <c r="U8" s="18">
        <f t="shared" si="1"/>
        <v>1</v>
      </c>
      <c r="V8" s="18">
        <v>0</v>
      </c>
      <c r="W8" s="18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191</v>
      </c>
      <c r="C9" s="18" t="s">
        <v>1782</v>
      </c>
      <c r="D9" s="18" t="s">
        <v>2405</v>
      </c>
      <c r="E9" s="18" t="s">
        <v>2406</v>
      </c>
      <c r="F9" s="18" t="s">
        <v>20</v>
      </c>
      <c r="G9" s="18" t="s">
        <v>20</v>
      </c>
      <c r="H9" s="18" t="s">
        <v>21</v>
      </c>
      <c r="I9" s="19">
        <v>14</v>
      </c>
      <c r="J9" s="19">
        <v>1034547</v>
      </c>
      <c r="K9" s="19">
        <v>224323</v>
      </c>
      <c r="L9" s="19">
        <v>1034536</v>
      </c>
      <c r="M9" s="19">
        <v>0</v>
      </c>
      <c r="N9" s="19">
        <v>9364</v>
      </c>
      <c r="O9" s="19">
        <v>233698</v>
      </c>
      <c r="P9" s="18" t="s">
        <v>1196</v>
      </c>
      <c r="Q9" s="18" t="s">
        <v>31</v>
      </c>
      <c r="R9" s="18" t="s">
        <v>24</v>
      </c>
      <c r="S9" s="18">
        <v>1</v>
      </c>
      <c r="T9" s="1">
        <v>0</v>
      </c>
      <c r="U9" s="18">
        <f t="shared" si="1"/>
        <v>1</v>
      </c>
      <c r="V9" s="18">
        <v>0</v>
      </c>
      <c r="W9" s="18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191</v>
      </c>
      <c r="C10" s="18" t="s">
        <v>1782</v>
      </c>
      <c r="D10" s="18" t="s">
        <v>2407</v>
      </c>
      <c r="E10" s="18" t="s">
        <v>181</v>
      </c>
      <c r="F10" s="18" t="s">
        <v>2408</v>
      </c>
      <c r="G10" s="18" t="s">
        <v>2028</v>
      </c>
      <c r="H10" s="18" t="s">
        <v>21</v>
      </c>
      <c r="I10" s="19">
        <v>8</v>
      </c>
      <c r="J10" s="19">
        <v>1030502</v>
      </c>
      <c r="K10" s="19">
        <v>137510</v>
      </c>
      <c r="L10" s="19">
        <v>0</v>
      </c>
      <c r="M10" s="19">
        <v>0</v>
      </c>
      <c r="N10" s="19">
        <v>5805</v>
      </c>
      <c r="O10" s="19">
        <v>1173817</v>
      </c>
      <c r="P10" s="18" t="s">
        <v>1196</v>
      </c>
      <c r="Q10" s="18" t="s">
        <v>31</v>
      </c>
      <c r="R10" s="18" t="s">
        <v>426</v>
      </c>
      <c r="S10" s="1">
        <v>1</v>
      </c>
      <c r="T10" s="1">
        <v>0</v>
      </c>
      <c r="U10" s="1">
        <f t="shared" ref="U10:U24" si="3">T10+S10</f>
        <v>1</v>
      </c>
      <c r="V10" s="1">
        <v>0</v>
      </c>
      <c r="W10" s="1">
        <f t="shared" ref="W10:W23" si="4">V10+U10</f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7419</v>
      </c>
      <c r="D11" s="18" t="s">
        <v>7472</v>
      </c>
      <c r="E11" s="18" t="s">
        <v>7473</v>
      </c>
      <c r="F11" s="18" t="s">
        <v>7440</v>
      </c>
      <c r="G11" s="18" t="s">
        <v>7474</v>
      </c>
      <c r="H11" s="18" t="s">
        <v>21</v>
      </c>
      <c r="I11" s="19">
        <v>2.2000000000000002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8" t="s">
        <v>1196</v>
      </c>
      <c r="Q11" s="18" t="s">
        <v>23</v>
      </c>
      <c r="R11" s="18" t="s">
        <v>179</v>
      </c>
      <c r="S11" s="18">
        <v>0</v>
      </c>
      <c r="T11" s="18">
        <v>0</v>
      </c>
      <c r="U11" s="18">
        <f>T11+S11</f>
        <v>0</v>
      </c>
      <c r="V11" s="18">
        <v>1</v>
      </c>
      <c r="W11" s="18">
        <f t="shared" si="4"/>
        <v>1</v>
      </c>
      <c r="X11" s="7" t="e">
        <f t="shared" si="0"/>
        <v>#DIV/0!</v>
      </c>
    </row>
    <row r="12" spans="1:24">
      <c r="A12" s="50">
        <v>46054</v>
      </c>
      <c r="B12" s="18" t="s">
        <v>25</v>
      </c>
      <c r="C12" s="18" t="s">
        <v>7419</v>
      </c>
      <c r="D12" s="18" t="s">
        <v>7475</v>
      </c>
      <c r="E12" s="18" t="s">
        <v>7476</v>
      </c>
      <c r="F12" s="18" t="s">
        <v>7476</v>
      </c>
      <c r="G12" s="18" t="s">
        <v>7440</v>
      </c>
      <c r="H12" s="18" t="s">
        <v>21</v>
      </c>
      <c r="I12" s="19">
        <v>2.44</v>
      </c>
      <c r="J12" s="19">
        <v>145465</v>
      </c>
      <c r="K12" s="19">
        <v>1510</v>
      </c>
      <c r="L12" s="19">
        <v>0</v>
      </c>
      <c r="M12" s="19">
        <v>0</v>
      </c>
      <c r="N12" s="19">
        <v>110</v>
      </c>
      <c r="O12" s="19">
        <v>147085</v>
      </c>
      <c r="P12" s="18" t="s">
        <v>1196</v>
      </c>
      <c r="Q12" s="18" t="s">
        <v>31</v>
      </c>
      <c r="R12" s="18" t="s">
        <v>179</v>
      </c>
      <c r="S12" s="1">
        <v>1</v>
      </c>
      <c r="T12" s="1">
        <v>0</v>
      </c>
      <c r="U12" s="18">
        <f t="shared" si="3"/>
        <v>1</v>
      </c>
      <c r="V12" s="18">
        <v>0</v>
      </c>
      <c r="W12" s="18">
        <f t="shared" si="4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7978</v>
      </c>
      <c r="D13" s="18" t="s">
        <v>8035</v>
      </c>
      <c r="E13" s="18" t="s">
        <v>598</v>
      </c>
      <c r="F13" s="18" t="s">
        <v>5879</v>
      </c>
      <c r="G13" s="18" t="s">
        <v>7983</v>
      </c>
      <c r="H13" s="18" t="s">
        <v>21</v>
      </c>
      <c r="I13" s="19">
        <v>3</v>
      </c>
      <c r="J13" s="19">
        <v>25976</v>
      </c>
      <c r="K13" s="19">
        <v>216749</v>
      </c>
      <c r="L13" s="19">
        <v>0</v>
      </c>
      <c r="M13" s="19">
        <v>0</v>
      </c>
      <c r="N13" s="19">
        <v>2204</v>
      </c>
      <c r="O13" s="19">
        <v>244929</v>
      </c>
      <c r="P13" s="18" t="s">
        <v>1196</v>
      </c>
      <c r="Q13" s="18" t="s">
        <v>31</v>
      </c>
      <c r="R13" s="18" t="s">
        <v>1197</v>
      </c>
      <c r="S13" s="18">
        <v>1</v>
      </c>
      <c r="T13" s="18">
        <v>0</v>
      </c>
      <c r="U13" s="18">
        <f t="shared" ref="U13" si="5">T13+S13</f>
        <v>1</v>
      </c>
      <c r="V13" s="18">
        <v>0</v>
      </c>
      <c r="W13" s="1">
        <f t="shared" si="4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7978</v>
      </c>
      <c r="D14" s="18" t="s">
        <v>8103</v>
      </c>
      <c r="E14" s="18" t="s">
        <v>8104</v>
      </c>
      <c r="F14" s="18" t="s">
        <v>7983</v>
      </c>
      <c r="G14" s="18"/>
      <c r="H14" s="18" t="s">
        <v>21</v>
      </c>
      <c r="I14" s="19">
        <v>1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8" t="s">
        <v>1196</v>
      </c>
      <c r="Q14" s="18" t="s">
        <v>23</v>
      </c>
      <c r="R14" s="18" t="s">
        <v>2392</v>
      </c>
      <c r="S14" s="18">
        <v>0</v>
      </c>
      <c r="T14" s="18">
        <v>0</v>
      </c>
      <c r="U14" s="18">
        <f>T14+S14</f>
        <v>0</v>
      </c>
      <c r="V14" s="18">
        <v>1</v>
      </c>
      <c r="W14" s="18">
        <f>V14+U14</f>
        <v>1</v>
      </c>
      <c r="X14" s="7" t="e">
        <f t="shared" si="0"/>
        <v>#DIV/0!</v>
      </c>
    </row>
    <row r="15" spans="1:24">
      <c r="A15" s="50">
        <v>46054</v>
      </c>
      <c r="B15" s="18" t="s">
        <v>25</v>
      </c>
      <c r="C15" s="18" t="s">
        <v>10566</v>
      </c>
      <c r="D15" s="18" t="s">
        <v>10569</v>
      </c>
      <c r="E15" s="18" t="s">
        <v>10570</v>
      </c>
      <c r="F15" s="18" t="s">
        <v>10571</v>
      </c>
      <c r="G15" s="18"/>
      <c r="H15" s="18" t="s">
        <v>21</v>
      </c>
      <c r="I15" s="19">
        <v>5</v>
      </c>
      <c r="J15" s="19">
        <v>111831</v>
      </c>
      <c r="K15" s="19">
        <v>53493</v>
      </c>
      <c r="L15" s="19">
        <v>111803</v>
      </c>
      <c r="M15" s="19">
        <v>0</v>
      </c>
      <c r="N15" s="19">
        <v>0</v>
      </c>
      <c r="O15" s="19">
        <v>53521</v>
      </c>
      <c r="P15" s="18" t="s">
        <v>1196</v>
      </c>
      <c r="Q15" s="18" t="s">
        <v>31</v>
      </c>
      <c r="R15" s="18" t="s">
        <v>1197</v>
      </c>
      <c r="S15" s="18">
        <v>0</v>
      </c>
      <c r="T15" s="18">
        <v>1</v>
      </c>
      <c r="U15" s="18">
        <f t="shared" ref="U15" si="6">T15+S15</f>
        <v>1</v>
      </c>
      <c r="V15" s="18">
        <v>0</v>
      </c>
      <c r="W15" s="1">
        <f t="shared" si="4"/>
        <v>1</v>
      </c>
      <c r="X15" s="7">
        <f t="shared" si="0"/>
        <v>0</v>
      </c>
    </row>
    <row r="16" spans="1:24">
      <c r="A16" s="50">
        <v>46054</v>
      </c>
      <c r="B16" s="18" t="s">
        <v>25</v>
      </c>
      <c r="C16" s="18" t="s">
        <v>10566</v>
      </c>
      <c r="D16" s="18" t="s">
        <v>10657</v>
      </c>
      <c r="E16" s="18" t="s">
        <v>10658</v>
      </c>
      <c r="F16" s="18" t="s">
        <v>10211</v>
      </c>
      <c r="G16" s="18"/>
      <c r="H16" s="18" t="s">
        <v>892</v>
      </c>
      <c r="I16" s="19">
        <v>1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8" t="s">
        <v>1196</v>
      </c>
      <c r="Q16" s="18" t="s">
        <v>23</v>
      </c>
      <c r="R16" s="18" t="s">
        <v>426</v>
      </c>
      <c r="S16" s="18">
        <v>0</v>
      </c>
      <c r="T16" s="18">
        <v>0</v>
      </c>
      <c r="U16" s="18">
        <f>T16+S16</f>
        <v>0</v>
      </c>
      <c r="V16" s="18">
        <v>1</v>
      </c>
      <c r="W16" s="18">
        <f t="shared" si="4"/>
        <v>1</v>
      </c>
      <c r="X16" s="7" t="e">
        <f t="shared" si="0"/>
        <v>#DIV/0!</v>
      </c>
    </row>
    <row r="17" spans="1:24">
      <c r="A17" s="50">
        <v>46054</v>
      </c>
      <c r="B17" s="18" t="s">
        <v>25</v>
      </c>
      <c r="C17" s="18" t="s">
        <v>11005</v>
      </c>
      <c r="D17" s="18" t="s">
        <v>9589</v>
      </c>
      <c r="E17" s="18" t="s">
        <v>11343</v>
      </c>
      <c r="F17" s="18" t="s">
        <v>11344</v>
      </c>
      <c r="G17" s="18" t="s">
        <v>11345</v>
      </c>
      <c r="H17" s="18" t="s">
        <v>21</v>
      </c>
      <c r="I17" s="19">
        <v>3.47</v>
      </c>
      <c r="J17" s="19">
        <v>12255</v>
      </c>
      <c r="K17" s="19">
        <v>55453</v>
      </c>
      <c r="L17" s="19">
        <v>0</v>
      </c>
      <c r="M17" s="19">
        <v>0</v>
      </c>
      <c r="N17" s="19">
        <v>100</v>
      </c>
      <c r="O17" s="19">
        <v>67808</v>
      </c>
      <c r="P17" s="18" t="s">
        <v>1196</v>
      </c>
      <c r="Q17" s="18" t="s">
        <v>31</v>
      </c>
      <c r="R17" s="18" t="s">
        <v>426</v>
      </c>
      <c r="S17" s="1">
        <v>1</v>
      </c>
      <c r="T17" s="1">
        <v>0</v>
      </c>
      <c r="U17" s="18">
        <f t="shared" si="3"/>
        <v>1</v>
      </c>
      <c r="V17" s="18">
        <v>0</v>
      </c>
      <c r="W17" s="18">
        <f t="shared" si="4"/>
        <v>1</v>
      </c>
      <c r="X17" s="7">
        <f t="shared" si="0"/>
        <v>100</v>
      </c>
    </row>
    <row r="18" spans="1:24">
      <c r="A18" s="50">
        <v>46054</v>
      </c>
      <c r="B18" s="18" t="s">
        <v>191</v>
      </c>
      <c r="C18" s="18" t="s">
        <v>12566</v>
      </c>
      <c r="D18" s="18" t="s">
        <v>12764</v>
      </c>
      <c r="E18" s="18" t="s">
        <v>12765</v>
      </c>
      <c r="F18" s="18" t="s">
        <v>12766</v>
      </c>
      <c r="G18" s="18"/>
      <c r="H18" s="18" t="s">
        <v>21</v>
      </c>
      <c r="I18" s="19">
        <v>12</v>
      </c>
      <c r="J18" s="19">
        <v>127968</v>
      </c>
      <c r="K18" s="19">
        <v>23705</v>
      </c>
      <c r="L18" s="19">
        <v>0</v>
      </c>
      <c r="M18" s="19">
        <v>0</v>
      </c>
      <c r="N18" s="19">
        <v>1001</v>
      </c>
      <c r="O18" s="19">
        <v>152674</v>
      </c>
      <c r="P18" s="18" t="s">
        <v>1196</v>
      </c>
      <c r="Q18" s="18" t="s">
        <v>31</v>
      </c>
      <c r="R18" s="18" t="s">
        <v>299</v>
      </c>
      <c r="S18" s="18">
        <v>1</v>
      </c>
      <c r="T18" s="18">
        <v>0</v>
      </c>
      <c r="U18" s="18">
        <f t="shared" si="3"/>
        <v>1</v>
      </c>
      <c r="V18" s="18">
        <v>0</v>
      </c>
      <c r="W18" s="18">
        <f t="shared" si="4"/>
        <v>1</v>
      </c>
      <c r="X18" s="7">
        <f t="shared" si="0"/>
        <v>100</v>
      </c>
    </row>
    <row r="19" spans="1:24">
      <c r="A19" s="50">
        <v>46054</v>
      </c>
      <c r="B19" s="18" t="s">
        <v>25</v>
      </c>
      <c r="C19" s="18" t="s">
        <v>12767</v>
      </c>
      <c r="D19" s="18" t="s">
        <v>12798</v>
      </c>
      <c r="E19" s="18" t="s">
        <v>12799</v>
      </c>
      <c r="F19" s="18" t="s">
        <v>12769</v>
      </c>
      <c r="G19" s="18" t="s">
        <v>12779</v>
      </c>
      <c r="H19" s="18" t="s">
        <v>21</v>
      </c>
      <c r="I19" s="19">
        <v>3.84</v>
      </c>
      <c r="J19" s="19">
        <v>265907</v>
      </c>
      <c r="K19" s="19">
        <v>1180</v>
      </c>
      <c r="L19" s="19">
        <v>0</v>
      </c>
      <c r="M19" s="19">
        <v>0</v>
      </c>
      <c r="N19" s="19">
        <v>100</v>
      </c>
      <c r="O19" s="19">
        <v>267187</v>
      </c>
      <c r="P19" s="18" t="s">
        <v>1196</v>
      </c>
      <c r="Q19" s="18" t="s">
        <v>31</v>
      </c>
      <c r="R19" s="18" t="s">
        <v>24</v>
      </c>
      <c r="S19" s="18">
        <v>1</v>
      </c>
      <c r="T19" s="18">
        <v>0</v>
      </c>
      <c r="U19" s="18">
        <f t="shared" si="3"/>
        <v>1</v>
      </c>
      <c r="V19" s="18">
        <v>0</v>
      </c>
      <c r="W19" s="18">
        <f t="shared" si="4"/>
        <v>1</v>
      </c>
      <c r="X19" s="7">
        <f t="shared" si="0"/>
        <v>100</v>
      </c>
    </row>
    <row r="20" spans="1:24">
      <c r="A20" s="50">
        <v>46054</v>
      </c>
      <c r="B20" s="18" t="s">
        <v>163</v>
      </c>
      <c r="C20" s="18" t="s">
        <v>12767</v>
      </c>
      <c r="D20" s="18" t="s">
        <v>13136</v>
      </c>
      <c r="E20" s="18" t="s">
        <v>13137</v>
      </c>
      <c r="F20" s="18" t="s">
        <v>11787</v>
      </c>
      <c r="G20" s="18" t="s">
        <v>13138</v>
      </c>
      <c r="H20" s="18" t="s">
        <v>187</v>
      </c>
      <c r="I20" s="19">
        <v>58</v>
      </c>
      <c r="J20" s="19">
        <v>947294</v>
      </c>
      <c r="K20" s="19">
        <v>77081</v>
      </c>
      <c r="L20" s="19">
        <v>0</v>
      </c>
      <c r="M20" s="19">
        <v>0</v>
      </c>
      <c r="N20" s="19">
        <v>9180</v>
      </c>
      <c r="O20" s="19">
        <v>1033555</v>
      </c>
      <c r="P20" s="18" t="s">
        <v>1196</v>
      </c>
      <c r="Q20" s="18" t="s">
        <v>31</v>
      </c>
      <c r="R20" s="18" t="s">
        <v>24</v>
      </c>
      <c r="S20" s="18">
        <v>1</v>
      </c>
      <c r="T20" s="18">
        <v>0</v>
      </c>
      <c r="U20" s="18">
        <f t="shared" ref="U20" si="7">T20+S20</f>
        <v>1</v>
      </c>
      <c r="V20" s="18">
        <v>0</v>
      </c>
      <c r="W20" s="1">
        <f t="shared" si="4"/>
        <v>1</v>
      </c>
      <c r="X20" s="7">
        <f t="shared" si="0"/>
        <v>100</v>
      </c>
    </row>
    <row r="21" spans="1:24">
      <c r="A21" s="50">
        <v>46054</v>
      </c>
      <c r="B21" s="18" t="s">
        <v>163</v>
      </c>
      <c r="C21" s="18" t="s">
        <v>17029</v>
      </c>
      <c r="D21" s="18" t="s">
        <v>19659</v>
      </c>
      <c r="E21" s="18" t="s">
        <v>19660</v>
      </c>
      <c r="F21" s="18" t="s">
        <v>19661</v>
      </c>
      <c r="G21" s="18" t="s">
        <v>19662</v>
      </c>
      <c r="H21" s="18" t="s">
        <v>187</v>
      </c>
      <c r="I21" s="19">
        <v>40</v>
      </c>
      <c r="J21" s="19">
        <v>129321</v>
      </c>
      <c r="K21" s="19">
        <v>44278</v>
      </c>
      <c r="L21" s="19">
        <v>0</v>
      </c>
      <c r="M21" s="19">
        <v>0</v>
      </c>
      <c r="N21" s="19">
        <v>6255</v>
      </c>
      <c r="O21" s="19">
        <v>179854</v>
      </c>
      <c r="P21" s="18" t="s">
        <v>1196</v>
      </c>
      <c r="Q21" s="18" t="s">
        <v>31</v>
      </c>
      <c r="R21" s="18" t="s">
        <v>299</v>
      </c>
      <c r="S21" s="18">
        <v>1</v>
      </c>
      <c r="T21" s="18">
        <v>0</v>
      </c>
      <c r="U21" s="18">
        <f>T21+S21</f>
        <v>1</v>
      </c>
      <c r="V21" s="18">
        <v>0</v>
      </c>
      <c r="W21" s="18">
        <f t="shared" si="4"/>
        <v>1</v>
      </c>
      <c r="X21" s="7">
        <f t="shared" si="0"/>
        <v>100</v>
      </c>
    </row>
    <row r="22" spans="1:24">
      <c r="A22" s="50">
        <v>46054</v>
      </c>
      <c r="B22" s="18" t="s">
        <v>25</v>
      </c>
      <c r="C22" s="18" t="s">
        <v>17245</v>
      </c>
      <c r="D22" s="18" t="s">
        <v>17376</v>
      </c>
      <c r="E22" s="18" t="s">
        <v>17377</v>
      </c>
      <c r="F22" s="18" t="s">
        <v>17378</v>
      </c>
      <c r="G22" s="18" t="s">
        <v>17379</v>
      </c>
      <c r="H22" s="18" t="s">
        <v>750</v>
      </c>
      <c r="I22" s="19">
        <v>2.2999999999999998</v>
      </c>
      <c r="J22" s="19">
        <v>217</v>
      </c>
      <c r="K22" s="19">
        <v>0</v>
      </c>
      <c r="L22" s="19">
        <v>0</v>
      </c>
      <c r="M22" s="19">
        <v>0</v>
      </c>
      <c r="N22" s="19">
        <v>0</v>
      </c>
      <c r="O22" s="19">
        <v>217</v>
      </c>
      <c r="P22" s="18" t="s">
        <v>1196</v>
      </c>
      <c r="Q22" s="18" t="s">
        <v>23</v>
      </c>
      <c r="R22" s="18" t="s">
        <v>426</v>
      </c>
      <c r="S22" s="18">
        <v>0</v>
      </c>
      <c r="T22" s="1">
        <v>0</v>
      </c>
      <c r="U22" s="18">
        <f t="shared" si="3"/>
        <v>0</v>
      </c>
      <c r="V22" s="18">
        <v>1</v>
      </c>
      <c r="W22" s="18">
        <f t="shared" si="4"/>
        <v>1</v>
      </c>
      <c r="X22" s="7" t="e">
        <f t="shared" si="0"/>
        <v>#DIV/0!</v>
      </c>
    </row>
    <row r="23" spans="1:24">
      <c r="A23" s="50">
        <v>46054</v>
      </c>
      <c r="B23" s="18" t="s">
        <v>163</v>
      </c>
      <c r="C23" s="18" t="s">
        <v>17245</v>
      </c>
      <c r="D23" s="18" t="s">
        <v>18032</v>
      </c>
      <c r="E23" s="18" t="s">
        <v>17413</v>
      </c>
      <c r="F23" s="18" t="s">
        <v>1200</v>
      </c>
      <c r="G23" s="18" t="s">
        <v>17252</v>
      </c>
      <c r="H23" s="18" t="s">
        <v>21</v>
      </c>
      <c r="I23" s="19">
        <v>70</v>
      </c>
      <c r="J23" s="19">
        <v>-9327</v>
      </c>
      <c r="K23" s="19">
        <v>12175</v>
      </c>
      <c r="L23" s="19">
        <v>0</v>
      </c>
      <c r="M23" s="19">
        <v>0</v>
      </c>
      <c r="N23" s="19">
        <v>142</v>
      </c>
      <c r="O23" s="19">
        <v>2990</v>
      </c>
      <c r="P23" s="18" t="s">
        <v>1196</v>
      </c>
      <c r="Q23" s="18" t="s">
        <v>31</v>
      </c>
      <c r="R23" s="18" t="s">
        <v>239</v>
      </c>
      <c r="S23" s="18">
        <v>0</v>
      </c>
      <c r="T23" s="18">
        <v>1</v>
      </c>
      <c r="U23" s="18">
        <f t="shared" ref="U23" si="8">T23+S23</f>
        <v>1</v>
      </c>
      <c r="V23" s="18">
        <v>0</v>
      </c>
      <c r="W23" s="1">
        <f t="shared" si="4"/>
        <v>1</v>
      </c>
      <c r="X23" s="7">
        <f t="shared" si="0"/>
        <v>0</v>
      </c>
    </row>
    <row r="24" spans="1:24">
      <c r="A24" s="50">
        <v>46054</v>
      </c>
      <c r="B24" s="18" t="s">
        <v>191</v>
      </c>
      <c r="C24" s="18" t="s">
        <v>17245</v>
      </c>
      <c r="D24" s="18" t="s">
        <v>18240</v>
      </c>
      <c r="E24" s="18" t="s">
        <v>18241</v>
      </c>
      <c r="F24" s="18" t="s">
        <v>17252</v>
      </c>
      <c r="G24" s="18" t="s">
        <v>17252</v>
      </c>
      <c r="H24" s="18" t="s">
        <v>21</v>
      </c>
      <c r="I24" s="19">
        <v>22.84</v>
      </c>
      <c r="J24" s="19">
        <v>-98819</v>
      </c>
      <c r="K24" s="19">
        <v>1296</v>
      </c>
      <c r="L24" s="19">
        <v>0</v>
      </c>
      <c r="M24" s="19">
        <v>0</v>
      </c>
      <c r="N24" s="19">
        <v>0</v>
      </c>
      <c r="O24" s="19">
        <v>-97523</v>
      </c>
      <c r="P24" s="18" t="s">
        <v>1196</v>
      </c>
      <c r="Q24" s="18" t="s">
        <v>31</v>
      </c>
      <c r="R24" s="18" t="s">
        <v>426</v>
      </c>
      <c r="S24" s="18">
        <v>0</v>
      </c>
      <c r="T24" s="18">
        <v>1</v>
      </c>
      <c r="U24" s="18">
        <f t="shared" si="3"/>
        <v>1</v>
      </c>
      <c r="V24" s="18">
        <v>0</v>
      </c>
      <c r="W24" s="18">
        <f>V24+U24</f>
        <v>1</v>
      </c>
      <c r="X24" s="7">
        <f>100/U24*S24</f>
        <v>0</v>
      </c>
    </row>
    <row r="25" spans="1:24">
      <c r="A25" s="50">
        <v>46054</v>
      </c>
      <c r="B25" s="18" t="s">
        <v>163</v>
      </c>
      <c r="C25" s="18" t="s">
        <v>19059</v>
      </c>
      <c r="D25" s="18" t="s">
        <v>19222</v>
      </c>
      <c r="E25" s="18" t="s">
        <v>19223</v>
      </c>
      <c r="F25" s="18" t="s">
        <v>19071</v>
      </c>
      <c r="G25" s="18"/>
      <c r="H25" s="18" t="s">
        <v>1122</v>
      </c>
      <c r="I25" s="19">
        <v>120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8" t="s">
        <v>1196</v>
      </c>
      <c r="Q25" s="18" t="s">
        <v>23</v>
      </c>
      <c r="R25" s="18" t="s">
        <v>426</v>
      </c>
      <c r="S25" s="18">
        <v>0</v>
      </c>
      <c r="T25" s="18">
        <v>0</v>
      </c>
      <c r="U25" s="18">
        <f>T25+S25</f>
        <v>0</v>
      </c>
      <c r="V25" s="18">
        <v>1</v>
      </c>
      <c r="W25" s="18">
        <f>V25+U25</f>
        <v>1</v>
      </c>
      <c r="X25" s="7" t="e">
        <f>100/U25*S25</f>
        <v>#DIV/0!</v>
      </c>
    </row>
    <row r="26" spans="1:24">
      <c r="A26" s="50">
        <v>46054</v>
      </c>
      <c r="B26" s="18" t="s">
        <v>163</v>
      </c>
      <c r="C26" s="18" t="s">
        <v>19059</v>
      </c>
      <c r="D26" s="18" t="s">
        <v>19224</v>
      </c>
      <c r="E26" s="18" t="s">
        <v>19225</v>
      </c>
      <c r="F26" s="18" t="s">
        <v>19071</v>
      </c>
      <c r="G26" s="18"/>
      <c r="H26" s="18" t="s">
        <v>3366</v>
      </c>
      <c r="I26" s="19">
        <v>110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8" t="s">
        <v>1196</v>
      </c>
      <c r="Q26" s="18" t="s">
        <v>23</v>
      </c>
      <c r="R26" s="18" t="s">
        <v>426</v>
      </c>
      <c r="S26" s="18">
        <v>0</v>
      </c>
      <c r="T26" s="18">
        <v>0</v>
      </c>
      <c r="U26" s="18">
        <f>T26+S26</f>
        <v>0</v>
      </c>
      <c r="V26" s="18">
        <v>1</v>
      </c>
      <c r="W26" s="18">
        <f>V26+U26</f>
        <v>1</v>
      </c>
      <c r="X26" s="7" t="e">
        <f>100/U26*S26</f>
        <v>#DIV/0!</v>
      </c>
    </row>
    <row r="27" spans="1:24">
      <c r="A27" s="58"/>
      <c r="B27" s="59"/>
      <c r="C27" s="59"/>
      <c r="D27" s="59"/>
      <c r="E27" s="59"/>
      <c r="F27" s="59"/>
      <c r="G27" s="59"/>
      <c r="H27" s="60"/>
      <c r="I27" s="43">
        <f t="shared" ref="I27:R27" si="9">SUM(I3:I26)</f>
        <v>743.77</v>
      </c>
      <c r="J27" s="43">
        <f t="shared" si="9"/>
        <v>7992210</v>
      </c>
      <c r="K27" s="43">
        <f t="shared" si="9"/>
        <v>1555002</v>
      </c>
      <c r="L27" s="43">
        <f t="shared" si="9"/>
        <v>1507574</v>
      </c>
      <c r="M27" s="43">
        <f t="shared" si="9"/>
        <v>0</v>
      </c>
      <c r="N27" s="43">
        <f t="shared" si="9"/>
        <v>111682</v>
      </c>
      <c r="O27" s="43">
        <f t="shared" si="9"/>
        <v>8151320</v>
      </c>
      <c r="P27" s="43">
        <f t="shared" si="9"/>
        <v>0</v>
      </c>
      <c r="Q27" s="43">
        <f t="shared" si="9"/>
        <v>0</v>
      </c>
      <c r="R27" s="43">
        <f t="shared" si="9"/>
        <v>0</v>
      </c>
      <c r="S27" s="43">
        <f>SUM(S3:S26)</f>
        <v>15</v>
      </c>
      <c r="T27" s="43">
        <f>SUM(T3:T26)</f>
        <v>3</v>
      </c>
      <c r="U27" s="43">
        <f>SUM(U3:U26)</f>
        <v>18</v>
      </c>
      <c r="V27" s="43">
        <f>SUM(V3:V26)</f>
        <v>6</v>
      </c>
      <c r="W27" s="43">
        <f>SUM(W3:W26)</f>
        <v>24</v>
      </c>
      <c r="X27" s="7">
        <f>100/U27*S27</f>
        <v>83.333333333333329</v>
      </c>
    </row>
  </sheetData>
  <autoFilter ref="A1:X26">
    <filterColumn colId="16"/>
  </autoFilter>
  <mergeCells count="1">
    <mergeCell ref="A27:H27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selection activeCell="A2" sqref="A2:R4"/>
    </sheetView>
  </sheetViews>
  <sheetFormatPr defaultRowHeight="15"/>
  <cols>
    <col min="1" max="1" width="11.140625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1782</v>
      </c>
      <c r="D2" s="18" t="s">
        <v>20842</v>
      </c>
      <c r="E2" s="18" t="s">
        <v>20843</v>
      </c>
      <c r="F2" s="18" t="s">
        <v>20844</v>
      </c>
      <c r="G2" s="18" t="s">
        <v>167</v>
      </c>
      <c r="H2" s="18" t="s">
        <v>21</v>
      </c>
      <c r="I2" s="19">
        <v>2</v>
      </c>
      <c r="J2" s="19">
        <v>37594.75</v>
      </c>
      <c r="K2" s="19">
        <v>8900</v>
      </c>
      <c r="L2" s="19">
        <v>0</v>
      </c>
      <c r="M2" s="19">
        <v>0</v>
      </c>
      <c r="N2" s="19">
        <v>1048</v>
      </c>
      <c r="O2" s="19">
        <v>47542.75</v>
      </c>
      <c r="P2" s="18" t="s">
        <v>11115</v>
      </c>
      <c r="Q2" s="18" t="s">
        <v>31</v>
      </c>
      <c r="R2" s="18" t="s">
        <v>299</v>
      </c>
      <c r="S2" s="1">
        <v>1</v>
      </c>
      <c r="T2" s="1">
        <v>0</v>
      </c>
      <c r="U2" s="1">
        <f>T2+S2</f>
        <v>1</v>
      </c>
      <c r="V2" s="1">
        <v>0</v>
      </c>
      <c r="W2" s="1">
        <f>U2+V2</f>
        <v>1</v>
      </c>
      <c r="X2" s="7">
        <f t="shared" ref="X2:X4" si="0">100/U2*S2</f>
        <v>100</v>
      </c>
    </row>
    <row r="3" spans="1:24">
      <c r="A3" s="50">
        <v>46054</v>
      </c>
      <c r="B3" s="18" t="s">
        <v>25</v>
      </c>
      <c r="C3" s="18" t="s">
        <v>1782</v>
      </c>
      <c r="D3" s="18" t="s">
        <v>20890</v>
      </c>
      <c r="E3" s="18" t="s">
        <v>20843</v>
      </c>
      <c r="F3" s="18" t="s">
        <v>167</v>
      </c>
      <c r="G3" s="18" t="s">
        <v>167</v>
      </c>
      <c r="H3" s="18" t="s">
        <v>21</v>
      </c>
      <c r="I3" s="19">
        <v>0.68</v>
      </c>
      <c r="J3" s="19">
        <v>52731.53</v>
      </c>
      <c r="K3" s="19">
        <v>22094</v>
      </c>
      <c r="L3" s="19">
        <v>0</v>
      </c>
      <c r="M3" s="19">
        <v>0</v>
      </c>
      <c r="N3" s="19">
        <v>2628</v>
      </c>
      <c r="O3" s="19">
        <v>77453.53</v>
      </c>
      <c r="P3" s="18" t="s">
        <v>11115</v>
      </c>
      <c r="Q3" s="18" t="s">
        <v>31</v>
      </c>
      <c r="R3" s="18" t="s">
        <v>426</v>
      </c>
      <c r="S3" s="1">
        <v>1</v>
      </c>
      <c r="T3" s="1">
        <v>0</v>
      </c>
      <c r="U3" s="1">
        <f t="shared" ref="U3:U4" si="1">T3+S3</f>
        <v>1</v>
      </c>
      <c r="V3" s="1">
        <v>0</v>
      </c>
      <c r="W3" s="1">
        <f t="shared" ref="W3:W4" si="2">U3+V3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19059</v>
      </c>
      <c r="D4" s="18" t="s">
        <v>9859</v>
      </c>
      <c r="E4" s="18" t="s">
        <v>19080</v>
      </c>
      <c r="F4" s="18" t="s">
        <v>19081</v>
      </c>
      <c r="G4" s="18" t="s">
        <v>19062</v>
      </c>
      <c r="H4" s="18" t="s">
        <v>21</v>
      </c>
      <c r="I4" s="19">
        <v>12</v>
      </c>
      <c r="J4" s="19">
        <v>9237353</v>
      </c>
      <c r="K4" s="19">
        <v>0</v>
      </c>
      <c r="L4" s="19">
        <v>0</v>
      </c>
      <c r="M4" s="19">
        <v>0</v>
      </c>
      <c r="N4" s="19">
        <v>0</v>
      </c>
      <c r="O4" s="19">
        <v>9237353</v>
      </c>
      <c r="P4" s="18" t="s">
        <v>11115</v>
      </c>
      <c r="Q4" s="18" t="s">
        <v>23</v>
      </c>
      <c r="R4" s="18" t="s">
        <v>426</v>
      </c>
      <c r="S4" s="1">
        <v>0</v>
      </c>
      <c r="T4" s="1">
        <v>0</v>
      </c>
      <c r="U4" s="1">
        <f t="shared" si="1"/>
        <v>0</v>
      </c>
      <c r="V4" s="1">
        <v>1</v>
      </c>
      <c r="W4" s="1">
        <f t="shared" si="2"/>
        <v>1</v>
      </c>
      <c r="X4" s="7" t="e">
        <f t="shared" si="0"/>
        <v>#DIV/0!</v>
      </c>
    </row>
    <row r="5" spans="1:24">
      <c r="A5" s="55"/>
      <c r="B5" s="56"/>
      <c r="C5" s="56"/>
      <c r="D5" s="56"/>
      <c r="E5" s="56"/>
      <c r="F5" s="56"/>
      <c r="G5" s="56"/>
      <c r="H5" s="57"/>
      <c r="I5" s="42">
        <f t="shared" ref="I5:O5" si="3">SUM(I2:I4)</f>
        <v>14.68</v>
      </c>
      <c r="J5" s="42">
        <f t="shared" si="3"/>
        <v>9327679.2799999993</v>
      </c>
      <c r="K5" s="42">
        <f t="shared" si="3"/>
        <v>30994</v>
      </c>
      <c r="L5" s="42">
        <f t="shared" si="3"/>
        <v>0</v>
      </c>
      <c r="M5" s="42">
        <f t="shared" si="3"/>
        <v>0</v>
      </c>
      <c r="N5" s="42">
        <f t="shared" si="3"/>
        <v>3676</v>
      </c>
      <c r="O5" s="42">
        <f t="shared" si="3"/>
        <v>9362349.2799999993</v>
      </c>
      <c r="P5" s="42">
        <f>SUM(P3:P4)</f>
        <v>0</v>
      </c>
      <c r="Q5" s="42">
        <f>SUM(Q3:Q4)</f>
        <v>0</v>
      </c>
      <c r="R5" s="42">
        <f>SUM(R3:R4)</f>
        <v>0</v>
      </c>
      <c r="S5" s="42">
        <f>SUM(S2:S4)</f>
        <v>2</v>
      </c>
      <c r="T5" s="42">
        <f>SUM(T2:T4)</f>
        <v>0</v>
      </c>
      <c r="U5" s="42">
        <f>SUM(U2:U4)</f>
        <v>2</v>
      </c>
      <c r="V5" s="42">
        <f>SUM(V2:V4)</f>
        <v>1</v>
      </c>
      <c r="W5" s="42">
        <f>SUM(W2:W4)</f>
        <v>3</v>
      </c>
      <c r="X5" s="7">
        <f t="shared" ref="X5" si="4">100/U5*S5</f>
        <v>100</v>
      </c>
    </row>
  </sheetData>
  <autoFilter ref="A1:X5">
    <filterColumn colId="20"/>
  </autoFilter>
  <mergeCells count="1">
    <mergeCell ref="A5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X114"/>
  <sheetViews>
    <sheetView topLeftCell="A77" zoomScale="96" zoomScaleNormal="96" workbookViewId="0">
      <selection activeCell="A2" sqref="A2:R113"/>
    </sheetView>
  </sheetViews>
  <sheetFormatPr defaultRowHeight="15"/>
  <cols>
    <col min="1" max="1" width="11.85546875" customWidth="1"/>
    <col min="2" max="2" width="6.5703125" customWidth="1"/>
    <col min="5" max="5" width="10.7109375" customWidth="1"/>
    <col min="6" max="6" width="5.28515625" customWidth="1"/>
    <col min="7" max="8" width="9.140625" customWidth="1"/>
    <col min="9" max="9" width="10.7109375" customWidth="1"/>
    <col min="10" max="10" width="9.140625" customWidth="1"/>
    <col min="11" max="11" width="13" customWidth="1"/>
    <col min="12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163</v>
      </c>
      <c r="C2" s="18" t="s">
        <v>373</v>
      </c>
      <c r="D2" s="18" t="s">
        <v>597</v>
      </c>
      <c r="E2" s="18" t="s">
        <v>598</v>
      </c>
      <c r="F2" s="18" t="s">
        <v>308</v>
      </c>
      <c r="G2" s="18"/>
      <c r="H2" s="18" t="s">
        <v>21</v>
      </c>
      <c r="I2" s="19">
        <v>26.96</v>
      </c>
      <c r="J2" s="19">
        <v>1638345</v>
      </c>
      <c r="K2" s="19">
        <v>87452</v>
      </c>
      <c r="L2" s="19">
        <v>0</v>
      </c>
      <c r="M2" s="19">
        <v>0</v>
      </c>
      <c r="N2" s="19">
        <v>11568</v>
      </c>
      <c r="O2" s="19">
        <v>1737365</v>
      </c>
      <c r="P2" s="18" t="s">
        <v>599</v>
      </c>
      <c r="Q2" s="18" t="s">
        <v>31</v>
      </c>
      <c r="R2" s="18" t="s">
        <v>600</v>
      </c>
      <c r="S2" s="18">
        <v>1</v>
      </c>
      <c r="T2" s="18">
        <v>0</v>
      </c>
      <c r="U2" s="18">
        <f>T2+S2</f>
        <v>1</v>
      </c>
      <c r="V2" s="18">
        <v>0</v>
      </c>
      <c r="W2" s="18">
        <f>V2+U2</f>
        <v>1</v>
      </c>
      <c r="X2" s="7">
        <f t="shared" ref="X2:X65" si="0">100/U2*S2</f>
        <v>100</v>
      </c>
    </row>
    <row r="3" spans="1:24">
      <c r="A3" s="50">
        <v>46054</v>
      </c>
      <c r="B3" s="18" t="s">
        <v>191</v>
      </c>
      <c r="C3" s="18" t="s">
        <v>1782</v>
      </c>
      <c r="D3" s="18" t="s">
        <v>640</v>
      </c>
      <c r="E3" s="18" t="s">
        <v>2390</v>
      </c>
      <c r="F3" s="18" t="s">
        <v>2391</v>
      </c>
      <c r="G3" s="18" t="s">
        <v>328</v>
      </c>
      <c r="H3" s="18" t="s">
        <v>21</v>
      </c>
      <c r="I3" s="19">
        <v>20</v>
      </c>
      <c r="J3" s="19">
        <v>614862</v>
      </c>
      <c r="K3" s="19">
        <v>159401</v>
      </c>
      <c r="L3" s="19">
        <v>403316</v>
      </c>
      <c r="M3" s="19">
        <v>0</v>
      </c>
      <c r="N3" s="19">
        <v>6696</v>
      </c>
      <c r="O3" s="19">
        <v>377643</v>
      </c>
      <c r="P3" s="18" t="s">
        <v>599</v>
      </c>
      <c r="Q3" s="18" t="s">
        <v>31</v>
      </c>
      <c r="R3" s="18" t="s">
        <v>2392</v>
      </c>
      <c r="S3" s="18">
        <v>1</v>
      </c>
      <c r="T3" s="18">
        <v>0</v>
      </c>
      <c r="U3" s="18">
        <f t="shared" ref="U3:U64" si="1">T3+S3</f>
        <v>1</v>
      </c>
      <c r="V3" s="18">
        <v>0</v>
      </c>
      <c r="W3" s="18">
        <f t="shared" ref="W3:W66" si="2">V3+U3</f>
        <v>1</v>
      </c>
      <c r="X3" s="7">
        <f t="shared" si="0"/>
        <v>100</v>
      </c>
    </row>
    <row r="4" spans="1:24">
      <c r="A4" s="50">
        <v>46054</v>
      </c>
      <c r="B4" s="18" t="s">
        <v>191</v>
      </c>
      <c r="C4" s="18" t="s">
        <v>1782</v>
      </c>
      <c r="D4" s="18" t="s">
        <v>2409</v>
      </c>
      <c r="E4" s="18" t="s">
        <v>2410</v>
      </c>
      <c r="F4" s="18" t="s">
        <v>2411</v>
      </c>
      <c r="G4" s="18" t="s">
        <v>2412</v>
      </c>
      <c r="H4" s="18" t="s">
        <v>21</v>
      </c>
      <c r="I4" s="19">
        <v>20.399999999999999</v>
      </c>
      <c r="J4" s="19">
        <v>21224</v>
      </c>
      <c r="K4" s="19">
        <v>20536</v>
      </c>
      <c r="L4" s="19">
        <v>0</v>
      </c>
      <c r="M4" s="19">
        <v>0</v>
      </c>
      <c r="N4" s="19">
        <v>867</v>
      </c>
      <c r="O4" s="19">
        <v>42627</v>
      </c>
      <c r="P4" s="18" t="s">
        <v>599</v>
      </c>
      <c r="Q4" s="18" t="s">
        <v>31</v>
      </c>
      <c r="R4" s="18" t="s">
        <v>893</v>
      </c>
      <c r="S4" s="18">
        <v>1</v>
      </c>
      <c r="T4" s="18">
        <v>0</v>
      </c>
      <c r="U4" s="18">
        <f t="shared" si="1"/>
        <v>1</v>
      </c>
      <c r="V4" s="18">
        <v>0</v>
      </c>
      <c r="W4" s="18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163</v>
      </c>
      <c r="C5" s="18" t="s">
        <v>2592</v>
      </c>
      <c r="D5" s="18" t="s">
        <v>20358</v>
      </c>
      <c r="E5" s="18" t="s">
        <v>5716</v>
      </c>
      <c r="F5" s="18" t="s">
        <v>20359</v>
      </c>
      <c r="G5" s="18" t="s">
        <v>167</v>
      </c>
      <c r="H5" s="18" t="s">
        <v>21</v>
      </c>
      <c r="I5" s="19">
        <v>115</v>
      </c>
      <c r="J5" s="19">
        <v>362531</v>
      </c>
      <c r="K5" s="19">
        <v>481341</v>
      </c>
      <c r="L5" s="19">
        <v>0</v>
      </c>
      <c r="M5" s="19">
        <v>0</v>
      </c>
      <c r="N5" s="19">
        <v>57879</v>
      </c>
      <c r="O5" s="19">
        <v>901751</v>
      </c>
      <c r="P5" s="18" t="s">
        <v>599</v>
      </c>
      <c r="Q5" s="18" t="s">
        <v>31</v>
      </c>
      <c r="R5" s="18" t="s">
        <v>893</v>
      </c>
      <c r="S5" s="18">
        <v>1</v>
      </c>
      <c r="T5" s="18">
        <v>0</v>
      </c>
      <c r="U5" s="18">
        <f t="shared" si="1"/>
        <v>1</v>
      </c>
      <c r="V5" s="18">
        <v>0</v>
      </c>
      <c r="W5" s="18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3480</v>
      </c>
      <c r="D6" s="18" t="s">
        <v>3515</v>
      </c>
      <c r="E6" s="18" t="s">
        <v>3516</v>
      </c>
      <c r="F6" s="18" t="s">
        <v>3498</v>
      </c>
      <c r="G6" s="18" t="s">
        <v>52</v>
      </c>
      <c r="H6" s="18" t="s">
        <v>21</v>
      </c>
      <c r="I6" s="19">
        <v>4.0999999999999996</v>
      </c>
      <c r="J6" s="19">
        <v>34494</v>
      </c>
      <c r="K6" s="19">
        <v>5566</v>
      </c>
      <c r="L6" s="19">
        <v>0</v>
      </c>
      <c r="M6" s="19">
        <v>0</v>
      </c>
      <c r="N6" s="19">
        <v>290</v>
      </c>
      <c r="O6" s="19">
        <v>40350</v>
      </c>
      <c r="P6" s="18" t="s">
        <v>599</v>
      </c>
      <c r="Q6" s="18" t="s">
        <v>31</v>
      </c>
      <c r="R6" s="18" t="s">
        <v>24</v>
      </c>
      <c r="S6" s="18">
        <v>1</v>
      </c>
      <c r="T6" s="18">
        <v>0</v>
      </c>
      <c r="U6" s="18">
        <f t="shared" si="1"/>
        <v>1</v>
      </c>
      <c r="V6" s="18">
        <v>0</v>
      </c>
      <c r="W6" s="18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4015</v>
      </c>
      <c r="D7" s="18" t="s">
        <v>4261</v>
      </c>
      <c r="E7" s="18" t="s">
        <v>4262</v>
      </c>
      <c r="F7" s="18" t="s">
        <v>4168</v>
      </c>
      <c r="G7" s="18"/>
      <c r="H7" s="18" t="s">
        <v>21</v>
      </c>
      <c r="I7" s="19">
        <v>0.4</v>
      </c>
      <c r="J7" s="19">
        <v>197773</v>
      </c>
      <c r="K7" s="19">
        <v>0</v>
      </c>
      <c r="L7" s="19">
        <v>0</v>
      </c>
      <c r="M7" s="19">
        <v>0</v>
      </c>
      <c r="N7" s="19">
        <v>100</v>
      </c>
      <c r="O7" s="19">
        <v>197873</v>
      </c>
      <c r="P7" s="18" t="s">
        <v>599</v>
      </c>
      <c r="Q7" s="18" t="s">
        <v>23</v>
      </c>
      <c r="R7" s="18" t="s">
        <v>299</v>
      </c>
      <c r="S7" s="18">
        <v>0</v>
      </c>
      <c r="T7" s="18">
        <v>0</v>
      </c>
      <c r="U7" s="18">
        <f t="shared" si="1"/>
        <v>0</v>
      </c>
      <c r="V7" s="18">
        <v>1</v>
      </c>
      <c r="W7" s="18">
        <f t="shared" si="2"/>
        <v>1</v>
      </c>
      <c r="X7" s="7" t="e">
        <f t="shared" si="0"/>
        <v>#DIV/0!</v>
      </c>
    </row>
    <row r="8" spans="1:24">
      <c r="A8" s="50">
        <v>46054</v>
      </c>
      <c r="B8" s="18" t="s">
        <v>25</v>
      </c>
      <c r="C8" s="18" t="s">
        <v>4015</v>
      </c>
      <c r="D8" s="18" t="s">
        <v>4424</v>
      </c>
      <c r="E8" s="18" t="s">
        <v>598</v>
      </c>
      <c r="F8" s="18" t="s">
        <v>4425</v>
      </c>
      <c r="G8" s="18" t="s">
        <v>4426</v>
      </c>
      <c r="H8" s="18" t="s">
        <v>1122</v>
      </c>
      <c r="I8" s="19">
        <v>12</v>
      </c>
      <c r="J8" s="19">
        <v>1221</v>
      </c>
      <c r="K8" s="19">
        <v>2531</v>
      </c>
      <c r="L8" s="19">
        <v>1180</v>
      </c>
      <c r="M8" s="19">
        <v>0</v>
      </c>
      <c r="N8" s="19">
        <v>0</v>
      </c>
      <c r="O8" s="19">
        <v>2572</v>
      </c>
      <c r="P8" s="18" t="s">
        <v>599</v>
      </c>
      <c r="Q8" s="18" t="s">
        <v>31</v>
      </c>
      <c r="R8" s="18" t="s">
        <v>299</v>
      </c>
      <c r="S8" s="18">
        <v>0</v>
      </c>
      <c r="T8" s="18">
        <v>1</v>
      </c>
      <c r="U8" s="18">
        <f t="shared" si="1"/>
        <v>1</v>
      </c>
      <c r="V8" s="18">
        <v>0</v>
      </c>
      <c r="W8" s="18">
        <f t="shared" si="2"/>
        <v>1</v>
      </c>
      <c r="X8" s="7">
        <f t="shared" si="0"/>
        <v>0</v>
      </c>
    </row>
    <row r="9" spans="1:24">
      <c r="A9" s="50">
        <v>46054</v>
      </c>
      <c r="B9" s="18" t="s">
        <v>191</v>
      </c>
      <c r="C9" s="18" t="s">
        <v>4015</v>
      </c>
      <c r="D9" s="18" t="s">
        <v>4361</v>
      </c>
      <c r="E9" s="18" t="s">
        <v>4362</v>
      </c>
      <c r="F9" s="18" t="s">
        <v>4363</v>
      </c>
      <c r="G9" s="18" t="s">
        <v>4023</v>
      </c>
      <c r="H9" s="18" t="s">
        <v>892</v>
      </c>
      <c r="I9" s="19">
        <v>3</v>
      </c>
      <c r="J9" s="19">
        <v>951814</v>
      </c>
      <c r="K9" s="19">
        <v>177</v>
      </c>
      <c r="L9" s="19">
        <v>0</v>
      </c>
      <c r="M9" s="19">
        <v>0</v>
      </c>
      <c r="N9" s="19">
        <v>16</v>
      </c>
      <c r="O9" s="19">
        <v>952007</v>
      </c>
      <c r="P9" s="18" t="s">
        <v>599</v>
      </c>
      <c r="Q9" s="18" t="s">
        <v>31</v>
      </c>
      <c r="R9" s="18" t="s">
        <v>299</v>
      </c>
      <c r="S9" s="18">
        <v>1</v>
      </c>
      <c r="T9" s="18">
        <v>0</v>
      </c>
      <c r="U9" s="18">
        <f t="shared" si="1"/>
        <v>1</v>
      </c>
      <c r="V9" s="18">
        <v>0</v>
      </c>
      <c r="W9" s="18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191</v>
      </c>
      <c r="C10" s="18" t="s">
        <v>4015</v>
      </c>
      <c r="D10" s="18" t="s">
        <v>4364</v>
      </c>
      <c r="E10" s="18" t="s">
        <v>4365</v>
      </c>
      <c r="F10" s="18" t="s">
        <v>4366</v>
      </c>
      <c r="G10" s="18" t="s">
        <v>4023</v>
      </c>
      <c r="H10" s="18" t="s">
        <v>892</v>
      </c>
      <c r="I10" s="19">
        <v>1</v>
      </c>
      <c r="J10" s="19">
        <v>576279</v>
      </c>
      <c r="K10" s="19">
        <v>333</v>
      </c>
      <c r="L10" s="19">
        <v>0</v>
      </c>
      <c r="M10" s="19">
        <v>0</v>
      </c>
      <c r="N10" s="19">
        <v>16</v>
      </c>
      <c r="O10" s="19">
        <v>576628</v>
      </c>
      <c r="P10" s="18" t="s">
        <v>599</v>
      </c>
      <c r="Q10" s="18" t="s">
        <v>31</v>
      </c>
      <c r="R10" s="18" t="s">
        <v>426</v>
      </c>
      <c r="S10" s="18">
        <v>0</v>
      </c>
      <c r="T10" s="18">
        <v>1</v>
      </c>
      <c r="U10" s="18">
        <f t="shared" si="1"/>
        <v>1</v>
      </c>
      <c r="V10" s="18">
        <v>0</v>
      </c>
      <c r="W10" s="18">
        <f t="shared" si="2"/>
        <v>1</v>
      </c>
      <c r="X10" s="7">
        <f t="shared" si="0"/>
        <v>0</v>
      </c>
    </row>
    <row r="11" spans="1:24">
      <c r="A11" s="50">
        <v>46054</v>
      </c>
      <c r="B11" s="18" t="s">
        <v>191</v>
      </c>
      <c r="C11" s="18" t="s">
        <v>4015</v>
      </c>
      <c r="D11" s="18" t="s">
        <v>4367</v>
      </c>
      <c r="E11" s="18" t="s">
        <v>4368</v>
      </c>
      <c r="F11" s="18" t="s">
        <v>4369</v>
      </c>
      <c r="G11" s="18" t="s">
        <v>4023</v>
      </c>
      <c r="H11" s="18" t="s">
        <v>892</v>
      </c>
      <c r="I11" s="19">
        <v>1</v>
      </c>
      <c r="J11" s="19">
        <v>412587</v>
      </c>
      <c r="K11" s="19">
        <v>335</v>
      </c>
      <c r="L11" s="19">
        <v>0</v>
      </c>
      <c r="M11" s="19">
        <v>0</v>
      </c>
      <c r="N11" s="19">
        <v>16</v>
      </c>
      <c r="O11" s="19">
        <v>412938</v>
      </c>
      <c r="P11" s="18" t="s">
        <v>599</v>
      </c>
      <c r="Q11" s="18" t="s">
        <v>31</v>
      </c>
      <c r="R11" s="18" t="s">
        <v>426</v>
      </c>
      <c r="S11" s="18">
        <v>1</v>
      </c>
      <c r="T11" s="18">
        <v>0</v>
      </c>
      <c r="U11" s="18">
        <f t="shared" si="1"/>
        <v>1</v>
      </c>
      <c r="V11" s="18">
        <v>0</v>
      </c>
      <c r="W11" s="18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191</v>
      </c>
      <c r="C12" s="18" t="s">
        <v>4015</v>
      </c>
      <c r="D12" s="18" t="s">
        <v>4429</v>
      </c>
      <c r="E12" s="18" t="s">
        <v>4362</v>
      </c>
      <c r="F12" s="18" t="s">
        <v>4430</v>
      </c>
      <c r="G12" s="18" t="s">
        <v>4023</v>
      </c>
      <c r="H12" s="18" t="s">
        <v>21</v>
      </c>
      <c r="I12" s="19">
        <v>3</v>
      </c>
      <c r="J12" s="19">
        <v>842642</v>
      </c>
      <c r="K12" s="19">
        <v>1269</v>
      </c>
      <c r="L12" s="19">
        <v>0</v>
      </c>
      <c r="M12" s="19">
        <v>0</v>
      </c>
      <c r="N12" s="19">
        <v>150</v>
      </c>
      <c r="O12" s="19">
        <v>844061</v>
      </c>
      <c r="P12" s="18" t="s">
        <v>599</v>
      </c>
      <c r="Q12" s="18" t="s">
        <v>31</v>
      </c>
      <c r="R12" s="18" t="s">
        <v>299</v>
      </c>
      <c r="S12" s="18">
        <v>0</v>
      </c>
      <c r="T12" s="18">
        <v>1</v>
      </c>
      <c r="U12" s="18">
        <f t="shared" si="1"/>
        <v>1</v>
      </c>
      <c r="V12" s="18">
        <v>0</v>
      </c>
      <c r="W12" s="18">
        <f t="shared" si="2"/>
        <v>1</v>
      </c>
      <c r="X12" s="7">
        <f t="shared" si="0"/>
        <v>0</v>
      </c>
    </row>
    <row r="13" spans="1:24">
      <c r="A13" s="50">
        <v>46054</v>
      </c>
      <c r="B13" s="18" t="s">
        <v>25</v>
      </c>
      <c r="C13" s="18" t="s">
        <v>4802</v>
      </c>
      <c r="D13" s="18" t="s">
        <v>4825</v>
      </c>
      <c r="E13" s="18" t="s">
        <v>4826</v>
      </c>
      <c r="F13" s="18" t="s">
        <v>4827</v>
      </c>
      <c r="G13" s="18" t="s">
        <v>4828</v>
      </c>
      <c r="H13" s="18" t="s">
        <v>21</v>
      </c>
      <c r="I13" s="19">
        <v>9</v>
      </c>
      <c r="J13" s="19">
        <v>583040</v>
      </c>
      <c r="K13" s="19">
        <v>15934</v>
      </c>
      <c r="L13" s="19">
        <v>0</v>
      </c>
      <c r="M13" s="19">
        <v>0</v>
      </c>
      <c r="N13" s="19">
        <v>1302</v>
      </c>
      <c r="O13" s="19">
        <v>600276</v>
      </c>
      <c r="P13" s="18" t="s">
        <v>599</v>
      </c>
      <c r="Q13" s="18" t="s">
        <v>31</v>
      </c>
      <c r="R13" s="18" t="s">
        <v>299</v>
      </c>
      <c r="S13" s="18">
        <v>0</v>
      </c>
      <c r="T13" s="18">
        <v>1</v>
      </c>
      <c r="U13" s="18">
        <f t="shared" si="1"/>
        <v>1</v>
      </c>
      <c r="V13" s="18">
        <v>0</v>
      </c>
      <c r="W13" s="18">
        <f t="shared" si="2"/>
        <v>1</v>
      </c>
      <c r="X13" s="7">
        <f t="shared" si="0"/>
        <v>0</v>
      </c>
    </row>
    <row r="14" spans="1:24">
      <c r="A14" s="50">
        <v>46054</v>
      </c>
      <c r="B14" s="18" t="s">
        <v>25</v>
      </c>
      <c r="C14" s="18" t="s">
        <v>4802</v>
      </c>
      <c r="D14" s="18" t="s">
        <v>5115</v>
      </c>
      <c r="E14" s="18" t="s">
        <v>4262</v>
      </c>
      <c r="F14" s="18" t="s">
        <v>4823</v>
      </c>
      <c r="G14" s="18" t="s">
        <v>4823</v>
      </c>
      <c r="H14" s="18" t="s">
        <v>892</v>
      </c>
      <c r="I14" s="19">
        <v>1</v>
      </c>
      <c r="J14" s="19">
        <v>90089.74</v>
      </c>
      <c r="K14" s="19">
        <v>21941</v>
      </c>
      <c r="L14" s="19">
        <v>0</v>
      </c>
      <c r="M14" s="19">
        <v>0</v>
      </c>
      <c r="N14" s="19">
        <v>950</v>
      </c>
      <c r="O14" s="19">
        <v>112980.74</v>
      </c>
      <c r="P14" s="18" t="s">
        <v>599</v>
      </c>
      <c r="Q14" s="18" t="s">
        <v>31</v>
      </c>
      <c r="R14" s="18" t="s">
        <v>299</v>
      </c>
      <c r="S14" s="18">
        <v>0</v>
      </c>
      <c r="T14" s="18">
        <v>1</v>
      </c>
      <c r="U14" s="18">
        <f t="shared" si="1"/>
        <v>1</v>
      </c>
      <c r="V14" s="18">
        <v>0</v>
      </c>
      <c r="W14" s="18">
        <f t="shared" si="2"/>
        <v>1</v>
      </c>
      <c r="X14" s="7">
        <f t="shared" si="0"/>
        <v>0</v>
      </c>
    </row>
    <row r="15" spans="1:24">
      <c r="A15" s="50">
        <v>46054</v>
      </c>
      <c r="B15" s="18" t="s">
        <v>163</v>
      </c>
      <c r="C15" s="18" t="s">
        <v>5470</v>
      </c>
      <c r="D15" s="18" t="s">
        <v>5711</v>
      </c>
      <c r="E15" s="18" t="s">
        <v>5712</v>
      </c>
      <c r="F15" s="18" t="s">
        <v>5713</v>
      </c>
      <c r="G15" s="18"/>
      <c r="H15" s="18" t="s">
        <v>21</v>
      </c>
      <c r="I15" s="19">
        <v>52</v>
      </c>
      <c r="J15" s="19">
        <v>496132</v>
      </c>
      <c r="K15" s="19">
        <v>59869</v>
      </c>
      <c r="L15" s="19">
        <v>0</v>
      </c>
      <c r="M15" s="19">
        <v>0</v>
      </c>
      <c r="N15" s="19">
        <v>6748</v>
      </c>
      <c r="O15" s="19">
        <v>562749</v>
      </c>
      <c r="P15" s="18" t="s">
        <v>599</v>
      </c>
      <c r="Q15" s="18" t="s">
        <v>31</v>
      </c>
      <c r="R15" s="18" t="s">
        <v>5714</v>
      </c>
      <c r="S15" s="18">
        <v>0</v>
      </c>
      <c r="T15" s="18">
        <v>1</v>
      </c>
      <c r="U15" s="18">
        <f t="shared" si="1"/>
        <v>1</v>
      </c>
      <c r="V15" s="18">
        <v>0</v>
      </c>
      <c r="W15" s="18">
        <f t="shared" si="2"/>
        <v>1</v>
      </c>
      <c r="X15" s="7">
        <f t="shared" si="0"/>
        <v>0</v>
      </c>
    </row>
    <row r="16" spans="1:24">
      <c r="A16" s="50">
        <v>46054</v>
      </c>
      <c r="B16" s="18" t="s">
        <v>163</v>
      </c>
      <c r="C16" s="18" t="s">
        <v>5470</v>
      </c>
      <c r="D16" s="18" t="s">
        <v>5715</v>
      </c>
      <c r="E16" s="18" t="s">
        <v>5716</v>
      </c>
      <c r="F16" s="18" t="s">
        <v>5713</v>
      </c>
      <c r="G16" s="18"/>
      <c r="H16" s="18" t="s">
        <v>21</v>
      </c>
      <c r="I16" s="19">
        <v>52</v>
      </c>
      <c r="J16" s="19">
        <v>2624</v>
      </c>
      <c r="K16" s="19">
        <v>110861</v>
      </c>
      <c r="L16" s="19">
        <v>0</v>
      </c>
      <c r="M16" s="19">
        <v>0</v>
      </c>
      <c r="N16" s="19">
        <v>9496</v>
      </c>
      <c r="O16" s="19">
        <v>122981</v>
      </c>
      <c r="P16" s="18" t="s">
        <v>599</v>
      </c>
      <c r="Q16" s="18" t="s">
        <v>31</v>
      </c>
      <c r="R16" s="18" t="s">
        <v>5714</v>
      </c>
      <c r="S16" s="18">
        <v>1</v>
      </c>
      <c r="T16" s="18">
        <v>0</v>
      </c>
      <c r="U16" s="18">
        <f t="shared" si="1"/>
        <v>1</v>
      </c>
      <c r="V16" s="18">
        <v>0</v>
      </c>
      <c r="W16" s="18">
        <f t="shared" si="2"/>
        <v>1</v>
      </c>
      <c r="X16" s="7">
        <f t="shared" si="0"/>
        <v>100</v>
      </c>
    </row>
    <row r="17" spans="1:24">
      <c r="A17" s="50">
        <v>46054</v>
      </c>
      <c r="B17" s="18" t="s">
        <v>25</v>
      </c>
      <c r="C17" s="18" t="s">
        <v>5758</v>
      </c>
      <c r="D17" s="18" t="s">
        <v>5835</v>
      </c>
      <c r="E17" s="18" t="s">
        <v>5836</v>
      </c>
      <c r="F17" s="18" t="s">
        <v>5811</v>
      </c>
      <c r="G17" s="18" t="s">
        <v>5761</v>
      </c>
      <c r="H17" s="18" t="s">
        <v>21</v>
      </c>
      <c r="I17" s="19">
        <v>1.2</v>
      </c>
      <c r="J17" s="19">
        <v>4870</v>
      </c>
      <c r="K17" s="19">
        <v>1180</v>
      </c>
      <c r="L17" s="19">
        <v>9807</v>
      </c>
      <c r="M17" s="19">
        <v>0</v>
      </c>
      <c r="N17" s="19">
        <v>216</v>
      </c>
      <c r="O17" s="19">
        <v>-3541</v>
      </c>
      <c r="P17" s="18" t="s">
        <v>599</v>
      </c>
      <c r="Q17" s="18" t="s">
        <v>31</v>
      </c>
      <c r="R17" s="18" t="s">
        <v>426</v>
      </c>
      <c r="S17" s="18">
        <v>0</v>
      </c>
      <c r="T17" s="18">
        <v>1</v>
      </c>
      <c r="U17" s="18">
        <f t="shared" si="1"/>
        <v>1</v>
      </c>
      <c r="V17" s="18">
        <v>0</v>
      </c>
      <c r="W17" s="18">
        <f t="shared" si="2"/>
        <v>1</v>
      </c>
      <c r="X17" s="7">
        <f t="shared" si="0"/>
        <v>0</v>
      </c>
    </row>
    <row r="18" spans="1:24">
      <c r="A18" s="50">
        <v>46054</v>
      </c>
      <c r="B18" s="18" t="s">
        <v>25</v>
      </c>
      <c r="C18" s="18" t="s">
        <v>5758</v>
      </c>
      <c r="D18" s="18" t="s">
        <v>4445</v>
      </c>
      <c r="E18" s="18" t="s">
        <v>5953</v>
      </c>
      <c r="F18" s="18" t="s">
        <v>5795</v>
      </c>
      <c r="G18" s="18" t="s">
        <v>5761</v>
      </c>
      <c r="H18" s="18" t="s">
        <v>21</v>
      </c>
      <c r="I18" s="19">
        <v>1.26</v>
      </c>
      <c r="J18" s="19">
        <v>45179</v>
      </c>
      <c r="K18" s="19">
        <v>1180</v>
      </c>
      <c r="L18" s="19">
        <v>0</v>
      </c>
      <c r="M18" s="19">
        <v>0</v>
      </c>
      <c r="N18" s="19">
        <v>100</v>
      </c>
      <c r="O18" s="19">
        <v>46459</v>
      </c>
      <c r="P18" s="18" t="s">
        <v>599</v>
      </c>
      <c r="Q18" s="18" t="s">
        <v>31</v>
      </c>
      <c r="R18" s="18" t="s">
        <v>24</v>
      </c>
      <c r="S18" s="18">
        <v>0</v>
      </c>
      <c r="T18" s="18">
        <v>1</v>
      </c>
      <c r="U18" s="18">
        <f t="shared" si="1"/>
        <v>1</v>
      </c>
      <c r="V18" s="18">
        <v>0</v>
      </c>
      <c r="W18" s="18">
        <f t="shared" si="2"/>
        <v>1</v>
      </c>
      <c r="X18" s="7">
        <f t="shared" si="0"/>
        <v>0</v>
      </c>
    </row>
    <row r="19" spans="1:24">
      <c r="A19" s="50">
        <v>46054</v>
      </c>
      <c r="B19" s="18" t="s">
        <v>163</v>
      </c>
      <c r="C19" s="18" t="s">
        <v>5758</v>
      </c>
      <c r="D19" s="18" t="s">
        <v>5777</v>
      </c>
      <c r="E19" s="18" t="s">
        <v>5716</v>
      </c>
      <c r="F19" s="18" t="s">
        <v>6068</v>
      </c>
      <c r="G19" s="18" t="s">
        <v>6068</v>
      </c>
      <c r="H19" s="18" t="s">
        <v>4555</v>
      </c>
      <c r="I19" s="19">
        <v>65.3</v>
      </c>
      <c r="J19" s="19">
        <v>1702140</v>
      </c>
      <c r="K19" s="19">
        <v>173983</v>
      </c>
      <c r="L19" s="19">
        <v>0</v>
      </c>
      <c r="M19" s="19">
        <v>0</v>
      </c>
      <c r="N19" s="19">
        <v>28950</v>
      </c>
      <c r="O19" s="19">
        <v>1905073</v>
      </c>
      <c r="P19" s="18" t="s">
        <v>599</v>
      </c>
      <c r="Q19" s="18" t="s">
        <v>31</v>
      </c>
      <c r="R19" s="18" t="s">
        <v>5714</v>
      </c>
      <c r="S19" s="18">
        <v>0</v>
      </c>
      <c r="T19" s="18">
        <v>0</v>
      </c>
      <c r="U19" s="18">
        <f t="shared" si="1"/>
        <v>0</v>
      </c>
      <c r="V19" s="18">
        <v>0</v>
      </c>
      <c r="W19" s="18">
        <f t="shared" si="2"/>
        <v>0</v>
      </c>
      <c r="X19" s="7" t="e">
        <f t="shared" si="0"/>
        <v>#DIV/0!</v>
      </c>
    </row>
    <row r="20" spans="1:24">
      <c r="A20" s="50">
        <v>46054</v>
      </c>
      <c r="B20" s="18" t="s">
        <v>191</v>
      </c>
      <c r="C20" s="18" t="s">
        <v>5758</v>
      </c>
      <c r="D20" s="18" t="s">
        <v>6118</v>
      </c>
      <c r="E20" s="18" t="s">
        <v>6119</v>
      </c>
      <c r="F20" s="18" t="s">
        <v>6120</v>
      </c>
      <c r="G20" s="18" t="s">
        <v>4577</v>
      </c>
      <c r="H20" s="18" t="s">
        <v>21</v>
      </c>
      <c r="I20" s="19">
        <v>7</v>
      </c>
      <c r="J20" s="19">
        <v>68061</v>
      </c>
      <c r="K20" s="19">
        <v>26118</v>
      </c>
      <c r="L20" s="19">
        <v>0</v>
      </c>
      <c r="M20" s="19">
        <v>0</v>
      </c>
      <c r="N20" s="19">
        <v>1086</v>
      </c>
      <c r="O20" s="19">
        <v>95265</v>
      </c>
      <c r="P20" s="18" t="s">
        <v>599</v>
      </c>
      <c r="Q20" s="18" t="s">
        <v>31</v>
      </c>
      <c r="R20" s="18" t="s">
        <v>299</v>
      </c>
      <c r="S20" s="18">
        <v>1</v>
      </c>
      <c r="T20" s="18">
        <v>0</v>
      </c>
      <c r="U20" s="18">
        <f t="shared" si="1"/>
        <v>1</v>
      </c>
      <c r="V20" s="18">
        <v>0</v>
      </c>
      <c r="W20" s="18">
        <f t="shared" si="2"/>
        <v>1</v>
      </c>
      <c r="X20" s="7">
        <f t="shared" si="0"/>
        <v>100</v>
      </c>
    </row>
    <row r="21" spans="1:24">
      <c r="A21" s="50">
        <v>46054</v>
      </c>
      <c r="B21" s="18" t="s">
        <v>191</v>
      </c>
      <c r="C21" s="18" t="s">
        <v>6136</v>
      </c>
      <c r="D21" s="18" t="s">
        <v>6408</v>
      </c>
      <c r="E21" s="18" t="s">
        <v>6103</v>
      </c>
      <c r="F21" s="18" t="s">
        <v>6409</v>
      </c>
      <c r="G21" s="18" t="s">
        <v>6142</v>
      </c>
      <c r="H21" s="18" t="s">
        <v>21</v>
      </c>
      <c r="I21" s="19">
        <v>11.19</v>
      </c>
      <c r="J21" s="19">
        <v>219466</v>
      </c>
      <c r="K21" s="19">
        <v>68428</v>
      </c>
      <c r="L21" s="19">
        <v>0</v>
      </c>
      <c r="M21" s="19">
        <v>0</v>
      </c>
      <c r="N21" s="19">
        <v>2889</v>
      </c>
      <c r="O21" s="19">
        <v>290783</v>
      </c>
      <c r="P21" s="18" t="s">
        <v>599</v>
      </c>
      <c r="Q21" s="18" t="s">
        <v>31</v>
      </c>
      <c r="R21" s="18" t="s">
        <v>179</v>
      </c>
      <c r="S21" s="18">
        <v>0</v>
      </c>
      <c r="T21" s="18">
        <v>1</v>
      </c>
      <c r="U21" s="18">
        <f t="shared" si="1"/>
        <v>1</v>
      </c>
      <c r="V21" s="18">
        <v>0</v>
      </c>
      <c r="W21" s="18">
        <f t="shared" si="2"/>
        <v>1</v>
      </c>
      <c r="X21" s="7">
        <f t="shared" si="0"/>
        <v>0</v>
      </c>
    </row>
    <row r="22" spans="1:24">
      <c r="A22" s="50">
        <v>46054</v>
      </c>
      <c r="B22" s="18" t="s">
        <v>191</v>
      </c>
      <c r="C22" s="18" t="s">
        <v>6136</v>
      </c>
      <c r="D22" s="18" t="s">
        <v>6410</v>
      </c>
      <c r="E22" s="18" t="s">
        <v>6409</v>
      </c>
      <c r="F22" s="18" t="s">
        <v>6142</v>
      </c>
      <c r="G22" s="18" t="s">
        <v>4023</v>
      </c>
      <c r="H22" s="18" t="s">
        <v>21</v>
      </c>
      <c r="I22" s="19">
        <v>22</v>
      </c>
      <c r="J22" s="19">
        <v>714513</v>
      </c>
      <c r="K22" s="19">
        <v>78116</v>
      </c>
      <c r="L22" s="19">
        <v>0</v>
      </c>
      <c r="M22" s="19">
        <v>0</v>
      </c>
      <c r="N22" s="19">
        <v>3296</v>
      </c>
      <c r="O22" s="19">
        <v>795925</v>
      </c>
      <c r="P22" s="18" t="s">
        <v>599</v>
      </c>
      <c r="Q22" s="18" t="s">
        <v>31</v>
      </c>
      <c r="R22" s="18" t="s">
        <v>463</v>
      </c>
      <c r="S22" s="18">
        <v>0</v>
      </c>
      <c r="T22" s="18">
        <v>1</v>
      </c>
      <c r="U22" s="18">
        <f t="shared" si="1"/>
        <v>1</v>
      </c>
      <c r="V22" s="18">
        <v>0</v>
      </c>
      <c r="W22" s="18">
        <f t="shared" si="2"/>
        <v>1</v>
      </c>
      <c r="X22" s="7">
        <f t="shared" si="0"/>
        <v>0</v>
      </c>
    </row>
    <row r="23" spans="1:24">
      <c r="A23" s="50">
        <v>46054</v>
      </c>
      <c r="B23" s="18" t="s">
        <v>25</v>
      </c>
      <c r="C23" s="18" t="s">
        <v>6411</v>
      </c>
      <c r="D23" s="18" t="s">
        <v>6521</v>
      </c>
      <c r="E23" s="18" t="s">
        <v>6522</v>
      </c>
      <c r="F23" s="18" t="s">
        <v>6436</v>
      </c>
      <c r="G23" s="18"/>
      <c r="H23" s="18" t="s">
        <v>892</v>
      </c>
      <c r="I23" s="19">
        <v>0.7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8" t="s">
        <v>599</v>
      </c>
      <c r="Q23" s="18" t="s">
        <v>23</v>
      </c>
      <c r="R23" s="18" t="s">
        <v>24</v>
      </c>
      <c r="S23" s="18">
        <v>0</v>
      </c>
      <c r="T23" s="18">
        <v>0</v>
      </c>
      <c r="U23" s="18">
        <f t="shared" ref="U23" si="3">T23+S23</f>
        <v>0</v>
      </c>
      <c r="V23" s="18">
        <v>1</v>
      </c>
      <c r="W23" s="18">
        <f t="shared" si="2"/>
        <v>1</v>
      </c>
      <c r="X23" s="7" t="e">
        <f t="shared" si="0"/>
        <v>#DIV/0!</v>
      </c>
    </row>
    <row r="24" spans="1:24">
      <c r="A24" s="50">
        <v>46054</v>
      </c>
      <c r="B24" s="18" t="s">
        <v>163</v>
      </c>
      <c r="C24" s="18" t="s">
        <v>6411</v>
      </c>
      <c r="D24" s="18" t="s">
        <v>6608</v>
      </c>
      <c r="E24" s="18" t="s">
        <v>4362</v>
      </c>
      <c r="F24" s="18" t="s">
        <v>6609</v>
      </c>
      <c r="G24" s="18" t="s">
        <v>6422</v>
      </c>
      <c r="H24" s="18" t="s">
        <v>21</v>
      </c>
      <c r="I24" s="19">
        <v>50</v>
      </c>
      <c r="J24" s="19">
        <v>202232</v>
      </c>
      <c r="K24" s="19">
        <v>1180</v>
      </c>
      <c r="L24" s="19">
        <v>0</v>
      </c>
      <c r="M24" s="19">
        <v>0</v>
      </c>
      <c r="N24" s="19">
        <v>150</v>
      </c>
      <c r="O24" s="19">
        <v>203562</v>
      </c>
      <c r="P24" s="18" t="s">
        <v>599</v>
      </c>
      <c r="Q24" s="18" t="s">
        <v>31</v>
      </c>
      <c r="R24" s="18" t="s">
        <v>426</v>
      </c>
      <c r="S24" s="18">
        <v>1</v>
      </c>
      <c r="T24" s="18">
        <v>0</v>
      </c>
      <c r="U24" s="18">
        <f t="shared" si="1"/>
        <v>1</v>
      </c>
      <c r="V24" s="18">
        <v>0</v>
      </c>
      <c r="W24" s="18">
        <f t="shared" si="2"/>
        <v>1</v>
      </c>
      <c r="X24" s="7">
        <f t="shared" si="0"/>
        <v>100</v>
      </c>
    </row>
    <row r="25" spans="1:24">
      <c r="A25" s="50">
        <v>46054</v>
      </c>
      <c r="B25" s="18" t="s">
        <v>163</v>
      </c>
      <c r="C25" s="18" t="s">
        <v>6411</v>
      </c>
      <c r="D25" s="18" t="s">
        <v>6611</v>
      </c>
      <c r="E25" s="18" t="s">
        <v>6612</v>
      </c>
      <c r="F25" s="18" t="s">
        <v>6609</v>
      </c>
      <c r="G25" s="18" t="s">
        <v>6422</v>
      </c>
      <c r="H25" s="18" t="s">
        <v>21</v>
      </c>
      <c r="I25" s="19">
        <v>50</v>
      </c>
      <c r="J25" s="19">
        <v>145551</v>
      </c>
      <c r="K25" s="19">
        <v>186144</v>
      </c>
      <c r="L25" s="19">
        <v>0</v>
      </c>
      <c r="M25" s="19">
        <v>0</v>
      </c>
      <c r="N25" s="19">
        <v>15776</v>
      </c>
      <c r="O25" s="19">
        <v>347471</v>
      </c>
      <c r="P25" s="18" t="s">
        <v>599</v>
      </c>
      <c r="Q25" s="18" t="s">
        <v>31</v>
      </c>
      <c r="R25" s="18" t="s">
        <v>426</v>
      </c>
      <c r="S25" s="18">
        <v>1</v>
      </c>
      <c r="T25" s="18">
        <v>0</v>
      </c>
      <c r="U25" s="18">
        <f t="shared" si="1"/>
        <v>1</v>
      </c>
      <c r="V25" s="18">
        <v>0</v>
      </c>
      <c r="W25" s="18">
        <f t="shared" si="2"/>
        <v>1</v>
      </c>
      <c r="X25" s="7">
        <f t="shared" si="0"/>
        <v>100</v>
      </c>
    </row>
    <row r="26" spans="1:24">
      <c r="A26" s="50">
        <v>46054</v>
      </c>
      <c r="B26" s="18" t="s">
        <v>163</v>
      </c>
      <c r="C26" s="18" t="s">
        <v>6411</v>
      </c>
      <c r="D26" s="18" t="s">
        <v>6642</v>
      </c>
      <c r="E26" s="18" t="s">
        <v>1711</v>
      </c>
      <c r="F26" s="18" t="s">
        <v>6643</v>
      </c>
      <c r="G26" s="18" t="s">
        <v>6422</v>
      </c>
      <c r="H26" s="18" t="s">
        <v>21</v>
      </c>
      <c r="I26" s="19">
        <v>29.84</v>
      </c>
      <c r="J26" s="19">
        <v>347410</v>
      </c>
      <c r="K26" s="19">
        <v>1567</v>
      </c>
      <c r="L26" s="19">
        <v>0</v>
      </c>
      <c r="M26" s="19">
        <v>0</v>
      </c>
      <c r="N26" s="19">
        <v>178</v>
      </c>
      <c r="O26" s="19">
        <v>349155</v>
      </c>
      <c r="P26" s="18" t="s">
        <v>599</v>
      </c>
      <c r="Q26" s="18" t="s">
        <v>31</v>
      </c>
      <c r="R26" s="18" t="s">
        <v>195</v>
      </c>
      <c r="S26" s="18">
        <v>1</v>
      </c>
      <c r="T26" s="18">
        <v>0</v>
      </c>
      <c r="U26" s="18">
        <f t="shared" si="1"/>
        <v>1</v>
      </c>
      <c r="V26" s="18">
        <v>0</v>
      </c>
      <c r="W26" s="18">
        <f t="shared" si="2"/>
        <v>1</v>
      </c>
      <c r="X26" s="7">
        <f t="shared" si="0"/>
        <v>100</v>
      </c>
    </row>
    <row r="27" spans="1:24">
      <c r="A27" s="50">
        <v>46054</v>
      </c>
      <c r="B27" s="18" t="s">
        <v>25</v>
      </c>
      <c r="C27" s="18" t="s">
        <v>6715</v>
      </c>
      <c r="D27" s="18" t="s">
        <v>6734</v>
      </c>
      <c r="E27" s="18" t="s">
        <v>6735</v>
      </c>
      <c r="F27" s="18" t="s">
        <v>6726</v>
      </c>
      <c r="G27" s="18" t="s">
        <v>6198</v>
      </c>
      <c r="H27" s="18" t="s">
        <v>21</v>
      </c>
      <c r="I27" s="19">
        <v>2.9</v>
      </c>
      <c r="J27" s="19">
        <v>23123</v>
      </c>
      <c r="K27" s="19">
        <v>9569</v>
      </c>
      <c r="L27" s="19">
        <v>0</v>
      </c>
      <c r="M27" s="19">
        <v>0</v>
      </c>
      <c r="N27" s="19">
        <v>726</v>
      </c>
      <c r="O27" s="19">
        <v>33418</v>
      </c>
      <c r="P27" s="18" t="s">
        <v>599</v>
      </c>
      <c r="Q27" s="18" t="s">
        <v>31</v>
      </c>
      <c r="R27" s="18" t="s">
        <v>299</v>
      </c>
      <c r="S27" s="18">
        <v>1</v>
      </c>
      <c r="T27" s="18">
        <v>0</v>
      </c>
      <c r="U27" s="18">
        <f t="shared" si="1"/>
        <v>1</v>
      </c>
      <c r="V27" s="18">
        <v>0</v>
      </c>
      <c r="W27" s="18">
        <f t="shared" si="2"/>
        <v>1</v>
      </c>
      <c r="X27" s="7">
        <f t="shared" si="0"/>
        <v>100</v>
      </c>
    </row>
    <row r="28" spans="1:24">
      <c r="A28" s="50">
        <v>46054</v>
      </c>
      <c r="B28" s="18" t="s">
        <v>25</v>
      </c>
      <c r="C28" s="18" t="s">
        <v>6715</v>
      </c>
      <c r="D28" s="18" t="s">
        <v>6736</v>
      </c>
      <c r="E28" s="18" t="s">
        <v>6737</v>
      </c>
      <c r="F28" s="18" t="s">
        <v>4362</v>
      </c>
      <c r="G28" s="18" t="s">
        <v>6198</v>
      </c>
      <c r="H28" s="18" t="s">
        <v>21</v>
      </c>
      <c r="I28" s="19">
        <v>1.35</v>
      </c>
      <c r="J28" s="19">
        <v>156649</v>
      </c>
      <c r="K28" s="19">
        <v>10846</v>
      </c>
      <c r="L28" s="19">
        <v>0</v>
      </c>
      <c r="M28" s="19">
        <v>0</v>
      </c>
      <c r="N28" s="19">
        <v>1002</v>
      </c>
      <c r="O28" s="19">
        <v>168497</v>
      </c>
      <c r="P28" s="18" t="s">
        <v>599</v>
      </c>
      <c r="Q28" s="18" t="s">
        <v>31</v>
      </c>
      <c r="R28" s="18" t="s">
        <v>1197</v>
      </c>
      <c r="S28" s="18">
        <v>1</v>
      </c>
      <c r="T28" s="18">
        <v>0</v>
      </c>
      <c r="U28" s="18">
        <f t="shared" si="1"/>
        <v>1</v>
      </c>
      <c r="V28" s="18">
        <v>0</v>
      </c>
      <c r="W28" s="18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25</v>
      </c>
      <c r="C29" s="18" t="s">
        <v>7133</v>
      </c>
      <c r="D29" s="18" t="s">
        <v>7214</v>
      </c>
      <c r="E29" s="18" t="s">
        <v>7215</v>
      </c>
      <c r="F29" s="18" t="s">
        <v>6653</v>
      </c>
      <c r="G29" s="18"/>
      <c r="H29" s="18" t="s">
        <v>21</v>
      </c>
      <c r="I29" s="19">
        <v>1.24</v>
      </c>
      <c r="J29" s="19">
        <v>29357</v>
      </c>
      <c r="K29" s="19">
        <v>0</v>
      </c>
      <c r="L29" s="19">
        <v>0</v>
      </c>
      <c r="M29" s="19">
        <v>0</v>
      </c>
      <c r="N29" s="19">
        <v>100</v>
      </c>
      <c r="O29" s="19">
        <v>29457</v>
      </c>
      <c r="P29" s="18" t="s">
        <v>599</v>
      </c>
      <c r="Q29" s="18" t="s">
        <v>23</v>
      </c>
      <c r="R29" s="18" t="s">
        <v>5907</v>
      </c>
      <c r="S29" s="18">
        <v>0</v>
      </c>
      <c r="T29" s="18">
        <v>0</v>
      </c>
      <c r="U29" s="18">
        <f t="shared" ref="U29" si="4">T29+S29</f>
        <v>0</v>
      </c>
      <c r="V29" s="18">
        <v>1</v>
      </c>
      <c r="W29" s="18">
        <f t="shared" si="2"/>
        <v>1</v>
      </c>
      <c r="X29" s="7" t="e">
        <f t="shared" si="0"/>
        <v>#DIV/0!</v>
      </c>
    </row>
    <row r="30" spans="1:24">
      <c r="A30" s="50">
        <v>46054</v>
      </c>
      <c r="B30" s="18" t="s">
        <v>163</v>
      </c>
      <c r="C30" s="18" t="s">
        <v>7133</v>
      </c>
      <c r="D30" s="18" t="s">
        <v>7297</v>
      </c>
      <c r="E30" s="18" t="s">
        <v>1711</v>
      </c>
      <c r="F30" s="18" t="s">
        <v>7298</v>
      </c>
      <c r="G30" s="18" t="s">
        <v>7299</v>
      </c>
      <c r="H30" s="18" t="s">
        <v>21</v>
      </c>
      <c r="I30" s="19">
        <v>35</v>
      </c>
      <c r="J30" s="19">
        <v>4173610</v>
      </c>
      <c r="K30" s="19">
        <v>286027</v>
      </c>
      <c r="L30" s="19">
        <v>0</v>
      </c>
      <c r="M30" s="19">
        <v>0</v>
      </c>
      <c r="N30" s="19">
        <v>35142</v>
      </c>
      <c r="O30" s="19">
        <v>4494779</v>
      </c>
      <c r="P30" s="18" t="s">
        <v>599</v>
      </c>
      <c r="Q30" s="18" t="s">
        <v>31</v>
      </c>
      <c r="R30" s="18" t="s">
        <v>195</v>
      </c>
      <c r="S30" s="18">
        <v>0</v>
      </c>
      <c r="T30" s="18">
        <v>1</v>
      </c>
      <c r="U30" s="18">
        <f t="shared" si="1"/>
        <v>1</v>
      </c>
      <c r="V30" s="18">
        <v>0</v>
      </c>
      <c r="W30" s="18">
        <f t="shared" si="2"/>
        <v>1</v>
      </c>
      <c r="X30" s="7">
        <f t="shared" si="0"/>
        <v>0</v>
      </c>
    </row>
    <row r="31" spans="1:24">
      <c r="A31" s="50">
        <v>46054</v>
      </c>
      <c r="B31" s="18" t="s">
        <v>163</v>
      </c>
      <c r="C31" s="18" t="s">
        <v>7133</v>
      </c>
      <c r="D31" s="18" t="s">
        <v>7300</v>
      </c>
      <c r="E31" s="18" t="s">
        <v>4362</v>
      </c>
      <c r="F31" s="18" t="s">
        <v>7138</v>
      </c>
      <c r="G31" s="18" t="s">
        <v>7138</v>
      </c>
      <c r="H31" s="18" t="s">
        <v>21</v>
      </c>
      <c r="I31" s="19">
        <v>60</v>
      </c>
      <c r="J31" s="19">
        <v>1063017</v>
      </c>
      <c r="K31" s="19">
        <v>148848</v>
      </c>
      <c r="L31" s="19">
        <v>0</v>
      </c>
      <c r="M31" s="19">
        <v>0</v>
      </c>
      <c r="N31" s="19">
        <v>20915</v>
      </c>
      <c r="O31" s="19">
        <v>1232780</v>
      </c>
      <c r="P31" s="18" t="s">
        <v>599</v>
      </c>
      <c r="Q31" s="18" t="s">
        <v>31</v>
      </c>
      <c r="R31" s="18" t="s">
        <v>426</v>
      </c>
      <c r="S31" s="18">
        <v>1</v>
      </c>
      <c r="T31" s="18">
        <v>0</v>
      </c>
      <c r="U31" s="18">
        <f t="shared" si="1"/>
        <v>1</v>
      </c>
      <c r="V31" s="18">
        <v>0</v>
      </c>
      <c r="W31" s="18">
        <f t="shared" si="2"/>
        <v>1</v>
      </c>
      <c r="X31" s="7">
        <f t="shared" si="0"/>
        <v>100</v>
      </c>
    </row>
    <row r="32" spans="1:24">
      <c r="A32" s="50">
        <v>46054</v>
      </c>
      <c r="B32" s="18" t="s">
        <v>163</v>
      </c>
      <c r="C32" s="18" t="s">
        <v>7133</v>
      </c>
      <c r="D32" s="18" t="s">
        <v>7301</v>
      </c>
      <c r="E32" s="18" t="s">
        <v>7302</v>
      </c>
      <c r="F32" s="18" t="s">
        <v>6653</v>
      </c>
      <c r="G32" s="18"/>
      <c r="H32" s="18" t="s">
        <v>21</v>
      </c>
      <c r="I32" s="19">
        <v>60</v>
      </c>
      <c r="J32" s="19">
        <v>6987398</v>
      </c>
      <c r="K32" s="19">
        <v>95407</v>
      </c>
      <c r="L32" s="19">
        <v>0</v>
      </c>
      <c r="M32" s="19">
        <v>0</v>
      </c>
      <c r="N32" s="19">
        <v>13457</v>
      </c>
      <c r="O32" s="19">
        <v>7096262</v>
      </c>
      <c r="P32" s="18" t="s">
        <v>599</v>
      </c>
      <c r="Q32" s="18" t="s">
        <v>31</v>
      </c>
      <c r="R32" s="18" t="s">
        <v>426</v>
      </c>
      <c r="S32" s="18">
        <v>0</v>
      </c>
      <c r="T32" s="18">
        <v>1</v>
      </c>
      <c r="U32" s="18">
        <f t="shared" si="1"/>
        <v>1</v>
      </c>
      <c r="V32" s="18">
        <v>0</v>
      </c>
      <c r="W32" s="18">
        <f t="shared" si="2"/>
        <v>1</v>
      </c>
      <c r="X32" s="7">
        <f t="shared" si="0"/>
        <v>0</v>
      </c>
    </row>
    <row r="33" spans="1:24">
      <c r="A33" s="50">
        <v>46054</v>
      </c>
      <c r="B33" s="18" t="s">
        <v>25</v>
      </c>
      <c r="C33" s="18" t="s">
        <v>7419</v>
      </c>
      <c r="D33" s="18" t="s">
        <v>7467</v>
      </c>
      <c r="E33" s="18" t="s">
        <v>7468</v>
      </c>
      <c r="F33" s="18" t="s">
        <v>7469</v>
      </c>
      <c r="G33" s="18" t="s">
        <v>7440</v>
      </c>
      <c r="H33" s="18" t="s">
        <v>21</v>
      </c>
      <c r="I33" s="19">
        <v>2</v>
      </c>
      <c r="J33" s="19">
        <v>-716</v>
      </c>
      <c r="K33" s="19">
        <v>1670</v>
      </c>
      <c r="L33" s="19">
        <v>0</v>
      </c>
      <c r="M33" s="19">
        <v>0</v>
      </c>
      <c r="N33" s="19">
        <v>0</v>
      </c>
      <c r="O33" s="19">
        <v>954</v>
      </c>
      <c r="P33" s="18" t="s">
        <v>599</v>
      </c>
      <c r="Q33" s="18" t="s">
        <v>31</v>
      </c>
      <c r="R33" s="18" t="s">
        <v>1197</v>
      </c>
      <c r="S33" s="18">
        <v>1</v>
      </c>
      <c r="T33" s="18">
        <v>0</v>
      </c>
      <c r="U33" s="18">
        <f t="shared" si="1"/>
        <v>1</v>
      </c>
      <c r="V33" s="18">
        <v>0</v>
      </c>
      <c r="W33" s="18">
        <f t="shared" si="2"/>
        <v>1</v>
      </c>
      <c r="X33" s="7">
        <f t="shared" si="0"/>
        <v>100</v>
      </c>
    </row>
    <row r="34" spans="1:24">
      <c r="A34" s="50">
        <v>46054</v>
      </c>
      <c r="B34" s="18" t="s">
        <v>163</v>
      </c>
      <c r="C34" s="18" t="s">
        <v>7419</v>
      </c>
      <c r="D34" s="18" t="s">
        <v>7799</v>
      </c>
      <c r="E34" s="18" t="s">
        <v>4262</v>
      </c>
      <c r="F34" s="18" t="s">
        <v>7443</v>
      </c>
      <c r="G34" s="18" t="s">
        <v>7474</v>
      </c>
      <c r="H34" s="18" t="s">
        <v>21</v>
      </c>
      <c r="I34" s="19">
        <v>47.04</v>
      </c>
      <c r="J34" s="19">
        <v>23791</v>
      </c>
      <c r="K34" s="19">
        <v>17726</v>
      </c>
      <c r="L34" s="19">
        <v>0</v>
      </c>
      <c r="M34" s="19">
        <v>0</v>
      </c>
      <c r="N34" s="19">
        <v>2612</v>
      </c>
      <c r="O34" s="19">
        <v>44129</v>
      </c>
      <c r="P34" s="18" t="s">
        <v>599</v>
      </c>
      <c r="Q34" s="18" t="s">
        <v>31</v>
      </c>
      <c r="R34" s="18" t="s">
        <v>1197</v>
      </c>
      <c r="S34" s="18">
        <v>1</v>
      </c>
      <c r="T34" s="18">
        <v>0</v>
      </c>
      <c r="U34" s="18">
        <f t="shared" si="1"/>
        <v>1</v>
      </c>
      <c r="V34" s="18">
        <v>0</v>
      </c>
      <c r="W34" s="18">
        <f t="shared" si="2"/>
        <v>1</v>
      </c>
      <c r="X34" s="7">
        <f t="shared" si="0"/>
        <v>100</v>
      </c>
    </row>
    <row r="35" spans="1:24">
      <c r="A35" s="50">
        <v>46054</v>
      </c>
      <c r="B35" s="18" t="s">
        <v>25</v>
      </c>
      <c r="C35" s="18" t="s">
        <v>8699</v>
      </c>
      <c r="D35" s="18" t="s">
        <v>8925</v>
      </c>
      <c r="E35" s="18" t="s">
        <v>8926</v>
      </c>
      <c r="F35" s="18" t="s">
        <v>8717</v>
      </c>
      <c r="G35" s="18" t="s">
        <v>8717</v>
      </c>
      <c r="H35" s="18" t="s">
        <v>21</v>
      </c>
      <c r="I35" s="19">
        <v>1</v>
      </c>
      <c r="J35" s="19">
        <v>24828</v>
      </c>
      <c r="K35" s="19">
        <v>1180</v>
      </c>
      <c r="L35" s="19">
        <v>0</v>
      </c>
      <c r="M35" s="19">
        <v>0</v>
      </c>
      <c r="N35" s="19">
        <v>100</v>
      </c>
      <c r="O35" s="19">
        <v>26108</v>
      </c>
      <c r="P35" s="18" t="s">
        <v>599</v>
      </c>
      <c r="Q35" s="18" t="s">
        <v>31</v>
      </c>
      <c r="R35" s="18" t="s">
        <v>426</v>
      </c>
      <c r="S35" s="18">
        <v>0</v>
      </c>
      <c r="T35" s="18">
        <v>1</v>
      </c>
      <c r="U35" s="18">
        <f t="shared" si="1"/>
        <v>1</v>
      </c>
      <c r="V35" s="18">
        <v>0</v>
      </c>
      <c r="W35" s="18">
        <f t="shared" si="2"/>
        <v>1</v>
      </c>
      <c r="X35" s="7">
        <f t="shared" si="0"/>
        <v>0</v>
      </c>
    </row>
    <row r="36" spans="1:24">
      <c r="A36" s="50">
        <v>46054</v>
      </c>
      <c r="B36" s="18" t="s">
        <v>25</v>
      </c>
      <c r="C36" s="18" t="s">
        <v>8699</v>
      </c>
      <c r="D36" s="18" t="s">
        <v>8927</v>
      </c>
      <c r="E36" s="18" t="s">
        <v>8928</v>
      </c>
      <c r="F36" s="18" t="s">
        <v>8711</v>
      </c>
      <c r="G36" s="18" t="s">
        <v>8711</v>
      </c>
      <c r="H36" s="18" t="s">
        <v>21</v>
      </c>
      <c r="I36" s="19">
        <v>2</v>
      </c>
      <c r="J36" s="19">
        <v>5410</v>
      </c>
      <c r="K36" s="19">
        <v>1401</v>
      </c>
      <c r="L36" s="19">
        <v>0</v>
      </c>
      <c r="M36" s="19">
        <v>0</v>
      </c>
      <c r="N36" s="19">
        <v>142</v>
      </c>
      <c r="O36" s="19">
        <v>6953</v>
      </c>
      <c r="P36" s="18" t="s">
        <v>599</v>
      </c>
      <c r="Q36" s="18" t="s">
        <v>31</v>
      </c>
      <c r="R36" s="18" t="s">
        <v>426</v>
      </c>
      <c r="S36" s="18">
        <v>1</v>
      </c>
      <c r="T36" s="18">
        <v>0</v>
      </c>
      <c r="U36" s="18">
        <f t="shared" si="1"/>
        <v>1</v>
      </c>
      <c r="V36" s="18">
        <v>0</v>
      </c>
      <c r="W36" s="18">
        <f t="shared" si="2"/>
        <v>1</v>
      </c>
      <c r="X36" s="7">
        <f t="shared" si="0"/>
        <v>100</v>
      </c>
    </row>
    <row r="37" spans="1:24">
      <c r="A37" s="50">
        <v>46054</v>
      </c>
      <c r="B37" s="18" t="s">
        <v>163</v>
      </c>
      <c r="C37" s="18" t="s">
        <v>8699</v>
      </c>
      <c r="D37" s="18" t="s">
        <v>9251</v>
      </c>
      <c r="E37" s="18" t="s">
        <v>4362</v>
      </c>
      <c r="F37" s="18" t="s">
        <v>9252</v>
      </c>
      <c r="G37" s="18" t="s">
        <v>8702</v>
      </c>
      <c r="H37" s="18" t="s">
        <v>21</v>
      </c>
      <c r="I37" s="19">
        <v>64</v>
      </c>
      <c r="J37" s="19">
        <v>64795</v>
      </c>
      <c r="K37" s="19">
        <v>31154</v>
      </c>
      <c r="L37" s="19">
        <v>0</v>
      </c>
      <c r="M37" s="19">
        <v>0</v>
      </c>
      <c r="N37" s="19">
        <v>5218</v>
      </c>
      <c r="O37" s="19">
        <v>101167</v>
      </c>
      <c r="P37" s="18" t="s">
        <v>599</v>
      </c>
      <c r="Q37" s="18" t="s">
        <v>31</v>
      </c>
      <c r="R37" s="18" t="s">
        <v>105</v>
      </c>
      <c r="S37" s="18">
        <v>1</v>
      </c>
      <c r="T37" s="18">
        <v>0</v>
      </c>
      <c r="U37" s="18">
        <f t="shared" si="1"/>
        <v>1</v>
      </c>
      <c r="V37" s="18">
        <v>0</v>
      </c>
      <c r="W37" s="18">
        <f t="shared" si="2"/>
        <v>1</v>
      </c>
      <c r="X37" s="7">
        <f t="shared" si="0"/>
        <v>100</v>
      </c>
    </row>
    <row r="38" spans="1:24">
      <c r="A38" s="50">
        <v>46054</v>
      </c>
      <c r="B38" s="18" t="s">
        <v>163</v>
      </c>
      <c r="C38" s="18" t="s">
        <v>8699</v>
      </c>
      <c r="D38" s="18" t="s">
        <v>9358</v>
      </c>
      <c r="E38" s="18" t="s">
        <v>5442</v>
      </c>
      <c r="F38" s="18" t="s">
        <v>9359</v>
      </c>
      <c r="G38" s="18" t="s">
        <v>8711</v>
      </c>
      <c r="H38" s="18" t="s">
        <v>21</v>
      </c>
      <c r="I38" s="19">
        <v>22.38</v>
      </c>
      <c r="J38" s="19">
        <v>916</v>
      </c>
      <c r="K38" s="19">
        <v>5540</v>
      </c>
      <c r="L38" s="19">
        <v>0</v>
      </c>
      <c r="M38" s="19">
        <v>0</v>
      </c>
      <c r="N38" s="19">
        <v>512</v>
      </c>
      <c r="O38" s="19">
        <v>6968</v>
      </c>
      <c r="P38" s="18" t="s">
        <v>599</v>
      </c>
      <c r="Q38" s="18" t="s">
        <v>31</v>
      </c>
      <c r="R38" s="18" t="s">
        <v>179</v>
      </c>
      <c r="S38" s="18">
        <v>0</v>
      </c>
      <c r="T38" s="18">
        <v>1</v>
      </c>
      <c r="U38" s="18">
        <f t="shared" si="1"/>
        <v>1</v>
      </c>
      <c r="V38" s="18">
        <v>0</v>
      </c>
      <c r="W38" s="18">
        <f t="shared" si="2"/>
        <v>1</v>
      </c>
      <c r="X38" s="7">
        <f t="shared" si="0"/>
        <v>0</v>
      </c>
    </row>
    <row r="39" spans="1:24">
      <c r="A39" s="50">
        <v>46054</v>
      </c>
      <c r="B39" s="18" t="s">
        <v>191</v>
      </c>
      <c r="C39" s="18" t="s">
        <v>8699</v>
      </c>
      <c r="D39" s="18" t="s">
        <v>20322</v>
      </c>
      <c r="E39" s="18" t="s">
        <v>20323</v>
      </c>
      <c r="F39" s="18" t="s">
        <v>20324</v>
      </c>
      <c r="G39" s="18" t="s">
        <v>20324</v>
      </c>
      <c r="H39" s="18" t="s">
        <v>21</v>
      </c>
      <c r="I39" s="19">
        <v>8</v>
      </c>
      <c r="J39" s="19">
        <v>56925</v>
      </c>
      <c r="K39" s="19">
        <v>26018</v>
      </c>
      <c r="L39" s="19">
        <v>0</v>
      </c>
      <c r="M39" s="19">
        <v>0</v>
      </c>
      <c r="N39" s="19">
        <v>1091</v>
      </c>
      <c r="O39" s="19">
        <v>84034</v>
      </c>
      <c r="P39" s="18" t="s">
        <v>599</v>
      </c>
      <c r="Q39" s="18" t="s">
        <v>31</v>
      </c>
      <c r="R39" s="18" t="s">
        <v>825</v>
      </c>
      <c r="S39" s="18">
        <v>0</v>
      </c>
      <c r="T39" s="18">
        <v>1</v>
      </c>
      <c r="U39" s="18">
        <f t="shared" si="1"/>
        <v>1</v>
      </c>
      <c r="V39" s="18">
        <v>0</v>
      </c>
      <c r="W39" s="18">
        <f t="shared" si="2"/>
        <v>1</v>
      </c>
      <c r="X39" s="7">
        <f t="shared" si="0"/>
        <v>0</v>
      </c>
    </row>
    <row r="40" spans="1:24">
      <c r="A40" s="50">
        <v>46054</v>
      </c>
      <c r="B40" s="18" t="s">
        <v>25</v>
      </c>
      <c r="C40" s="18" t="s">
        <v>9373</v>
      </c>
      <c r="D40" s="18" t="s">
        <v>9397</v>
      </c>
      <c r="E40" s="18" t="s">
        <v>9398</v>
      </c>
      <c r="F40" s="18" t="s">
        <v>9386</v>
      </c>
      <c r="G40" s="18" t="s">
        <v>9386</v>
      </c>
      <c r="H40" s="18" t="s">
        <v>21</v>
      </c>
      <c r="I40" s="19">
        <v>1</v>
      </c>
      <c r="J40" s="19">
        <v>11</v>
      </c>
      <c r="K40" s="19">
        <v>0</v>
      </c>
      <c r="L40" s="19">
        <v>0</v>
      </c>
      <c r="M40" s="19">
        <v>0</v>
      </c>
      <c r="N40" s="19">
        <v>0</v>
      </c>
      <c r="O40" s="19">
        <v>11</v>
      </c>
      <c r="P40" s="18" t="s">
        <v>599</v>
      </c>
      <c r="Q40" s="18" t="s">
        <v>23</v>
      </c>
      <c r="R40" s="18" t="s">
        <v>426</v>
      </c>
      <c r="S40" s="18">
        <v>0</v>
      </c>
      <c r="T40" s="18">
        <v>0</v>
      </c>
      <c r="U40" s="18">
        <f t="shared" ref="U40" si="5">T40+S40</f>
        <v>0</v>
      </c>
      <c r="V40" s="18">
        <v>1</v>
      </c>
      <c r="W40" s="18">
        <f t="shared" si="2"/>
        <v>1</v>
      </c>
      <c r="X40" s="7" t="e">
        <f t="shared" si="0"/>
        <v>#DIV/0!</v>
      </c>
    </row>
    <row r="41" spans="1:24">
      <c r="A41" s="50">
        <v>46054</v>
      </c>
      <c r="B41" s="18" t="s">
        <v>25</v>
      </c>
      <c r="C41" s="18" t="s">
        <v>9373</v>
      </c>
      <c r="D41" s="18" t="s">
        <v>9484</v>
      </c>
      <c r="E41" s="18" t="s">
        <v>9485</v>
      </c>
      <c r="F41" s="18" t="s">
        <v>9386</v>
      </c>
      <c r="G41" s="18" t="s">
        <v>9386</v>
      </c>
      <c r="H41" s="18" t="s">
        <v>21</v>
      </c>
      <c r="I41" s="19">
        <v>1.59</v>
      </c>
      <c r="J41" s="19">
        <v>36058</v>
      </c>
      <c r="K41" s="19">
        <v>10199</v>
      </c>
      <c r="L41" s="19">
        <v>0</v>
      </c>
      <c r="M41" s="19">
        <v>0</v>
      </c>
      <c r="N41" s="19">
        <v>560</v>
      </c>
      <c r="O41" s="19">
        <v>46817</v>
      </c>
      <c r="P41" s="18" t="s">
        <v>599</v>
      </c>
      <c r="Q41" s="18" t="s">
        <v>31</v>
      </c>
      <c r="R41" s="18" t="s">
        <v>1197</v>
      </c>
      <c r="S41" s="18">
        <v>0</v>
      </c>
      <c r="T41" s="18">
        <v>1</v>
      </c>
      <c r="U41" s="18">
        <f t="shared" si="1"/>
        <v>1</v>
      </c>
      <c r="V41" s="18">
        <v>0</v>
      </c>
      <c r="W41" s="18">
        <f t="shared" si="2"/>
        <v>1</v>
      </c>
      <c r="X41" s="7">
        <f t="shared" si="0"/>
        <v>0</v>
      </c>
    </row>
    <row r="42" spans="1:24">
      <c r="A42" s="50">
        <v>46054</v>
      </c>
      <c r="B42" s="18" t="s">
        <v>25</v>
      </c>
      <c r="C42" s="18" t="s">
        <v>9373</v>
      </c>
      <c r="D42" s="18" t="s">
        <v>20555</v>
      </c>
      <c r="E42" s="18" t="s">
        <v>20556</v>
      </c>
      <c r="F42" s="18" t="s">
        <v>20557</v>
      </c>
      <c r="G42" s="18" t="s">
        <v>9381</v>
      </c>
      <c r="H42" s="18" t="s">
        <v>21</v>
      </c>
      <c r="I42" s="19">
        <v>1</v>
      </c>
      <c r="J42" s="19">
        <v>4830</v>
      </c>
      <c r="K42" s="19">
        <v>14713</v>
      </c>
      <c r="L42" s="19">
        <v>0</v>
      </c>
      <c r="M42" s="19">
        <v>0</v>
      </c>
      <c r="N42" s="19">
        <v>100</v>
      </c>
      <c r="O42" s="19">
        <v>19643</v>
      </c>
      <c r="P42" s="18" t="s">
        <v>599</v>
      </c>
      <c r="Q42" s="18" t="s">
        <v>31</v>
      </c>
      <c r="R42" s="18" t="s">
        <v>19610</v>
      </c>
      <c r="S42" s="18">
        <v>1</v>
      </c>
      <c r="T42" s="18">
        <v>0</v>
      </c>
      <c r="U42" s="18">
        <f t="shared" si="1"/>
        <v>1</v>
      </c>
      <c r="V42" s="18">
        <v>0</v>
      </c>
      <c r="W42" s="18">
        <f t="shared" si="2"/>
        <v>1</v>
      </c>
      <c r="X42" s="7">
        <f t="shared" si="0"/>
        <v>100</v>
      </c>
    </row>
    <row r="43" spans="1:24">
      <c r="A43" s="50">
        <v>46054</v>
      </c>
      <c r="B43" s="18" t="s">
        <v>25</v>
      </c>
      <c r="C43" s="18" t="s">
        <v>9373</v>
      </c>
      <c r="D43" s="18" t="s">
        <v>20558</v>
      </c>
      <c r="E43" s="18" t="s">
        <v>20559</v>
      </c>
      <c r="F43" s="18" t="s">
        <v>20557</v>
      </c>
      <c r="G43" s="18" t="s">
        <v>9381</v>
      </c>
      <c r="H43" s="18" t="s">
        <v>21</v>
      </c>
      <c r="I43" s="19">
        <v>1</v>
      </c>
      <c r="J43" s="19">
        <v>42273</v>
      </c>
      <c r="K43" s="19">
        <v>5530</v>
      </c>
      <c r="L43" s="19">
        <v>0</v>
      </c>
      <c r="M43" s="19">
        <v>0</v>
      </c>
      <c r="N43" s="19">
        <v>284</v>
      </c>
      <c r="O43" s="19">
        <v>48087</v>
      </c>
      <c r="P43" s="18" t="s">
        <v>599</v>
      </c>
      <c r="Q43" s="18" t="s">
        <v>31</v>
      </c>
      <c r="R43" s="18" t="s">
        <v>19610</v>
      </c>
      <c r="S43" s="18">
        <v>0</v>
      </c>
      <c r="T43" s="18">
        <v>1</v>
      </c>
      <c r="U43" s="18">
        <f t="shared" si="1"/>
        <v>1</v>
      </c>
      <c r="V43" s="18">
        <v>0</v>
      </c>
      <c r="W43" s="18">
        <f t="shared" si="2"/>
        <v>1</v>
      </c>
      <c r="X43" s="7">
        <f t="shared" si="0"/>
        <v>0</v>
      </c>
    </row>
    <row r="44" spans="1:24">
      <c r="A44" s="50">
        <v>46054</v>
      </c>
      <c r="B44" s="18" t="s">
        <v>25</v>
      </c>
      <c r="C44" s="18" t="s">
        <v>9373</v>
      </c>
      <c r="D44" s="18" t="s">
        <v>20560</v>
      </c>
      <c r="E44" s="18" t="s">
        <v>20561</v>
      </c>
      <c r="F44" s="18" t="s">
        <v>20557</v>
      </c>
      <c r="G44" s="18" t="s">
        <v>9381</v>
      </c>
      <c r="H44" s="18" t="s">
        <v>21</v>
      </c>
      <c r="I44" s="19">
        <v>1</v>
      </c>
      <c r="J44" s="19">
        <v>1094</v>
      </c>
      <c r="K44" s="19">
        <v>5424</v>
      </c>
      <c r="L44" s="19">
        <v>1094</v>
      </c>
      <c r="M44" s="19">
        <v>0</v>
      </c>
      <c r="N44" s="19">
        <v>0</v>
      </c>
      <c r="O44" s="19">
        <v>5424</v>
      </c>
      <c r="P44" s="18" t="s">
        <v>599</v>
      </c>
      <c r="Q44" s="18" t="s">
        <v>31</v>
      </c>
      <c r="R44" s="18" t="s">
        <v>19610</v>
      </c>
      <c r="S44" s="18">
        <v>0</v>
      </c>
      <c r="T44" s="18">
        <v>1</v>
      </c>
      <c r="U44" s="18">
        <f t="shared" si="1"/>
        <v>1</v>
      </c>
      <c r="V44" s="18">
        <v>0</v>
      </c>
      <c r="W44" s="18">
        <f t="shared" si="2"/>
        <v>1</v>
      </c>
      <c r="X44" s="7">
        <f t="shared" si="0"/>
        <v>0</v>
      </c>
    </row>
    <row r="45" spans="1:24">
      <c r="A45" s="50">
        <v>46054</v>
      </c>
      <c r="B45" s="18" t="s">
        <v>25</v>
      </c>
      <c r="C45" s="18" t="s">
        <v>9373</v>
      </c>
      <c r="D45" s="18" t="s">
        <v>20562</v>
      </c>
      <c r="E45" s="18" t="s">
        <v>12559</v>
      </c>
      <c r="F45" s="18" t="s">
        <v>20557</v>
      </c>
      <c r="G45" s="18" t="s">
        <v>9381</v>
      </c>
      <c r="H45" s="18" t="s">
        <v>21</v>
      </c>
      <c r="I45" s="19">
        <v>1</v>
      </c>
      <c r="J45" s="19">
        <v>33145</v>
      </c>
      <c r="K45" s="19">
        <v>15092</v>
      </c>
      <c r="L45" s="19">
        <v>0</v>
      </c>
      <c r="M45" s="19">
        <v>0</v>
      </c>
      <c r="N45" s="19">
        <v>304</v>
      </c>
      <c r="O45" s="19">
        <v>48541</v>
      </c>
      <c r="P45" s="18" t="s">
        <v>599</v>
      </c>
      <c r="Q45" s="18" t="s">
        <v>31</v>
      </c>
      <c r="R45" s="18" t="s">
        <v>19610</v>
      </c>
      <c r="S45" s="18">
        <v>1</v>
      </c>
      <c r="T45" s="18">
        <v>0</v>
      </c>
      <c r="U45" s="18">
        <f t="shared" si="1"/>
        <v>1</v>
      </c>
      <c r="V45" s="18">
        <v>0</v>
      </c>
      <c r="W45" s="18">
        <f t="shared" si="2"/>
        <v>1</v>
      </c>
      <c r="X45" s="7">
        <f t="shared" si="0"/>
        <v>100</v>
      </c>
    </row>
    <row r="46" spans="1:24">
      <c r="A46" s="50">
        <v>46054</v>
      </c>
      <c r="B46" s="18" t="s">
        <v>191</v>
      </c>
      <c r="C46" s="18" t="s">
        <v>9373</v>
      </c>
      <c r="D46" s="18" t="s">
        <v>2969</v>
      </c>
      <c r="E46" s="18" t="s">
        <v>6409</v>
      </c>
      <c r="F46" s="18" t="s">
        <v>9505</v>
      </c>
      <c r="G46" s="18" t="s">
        <v>9386</v>
      </c>
      <c r="H46" s="18" t="s">
        <v>21</v>
      </c>
      <c r="I46" s="19">
        <v>7</v>
      </c>
      <c r="J46" s="19">
        <v>434767</v>
      </c>
      <c r="K46" s="19">
        <v>195032</v>
      </c>
      <c r="L46" s="19">
        <v>0</v>
      </c>
      <c r="M46" s="19">
        <v>0</v>
      </c>
      <c r="N46" s="19">
        <v>8121</v>
      </c>
      <c r="O46" s="19">
        <v>637920</v>
      </c>
      <c r="P46" s="18" t="s">
        <v>599</v>
      </c>
      <c r="Q46" s="18" t="s">
        <v>31</v>
      </c>
      <c r="R46" s="18" t="s">
        <v>1197</v>
      </c>
      <c r="S46" s="18">
        <v>0</v>
      </c>
      <c r="T46" s="18">
        <v>1</v>
      </c>
      <c r="U46" s="18">
        <f t="shared" si="1"/>
        <v>1</v>
      </c>
      <c r="V46" s="18">
        <v>0</v>
      </c>
      <c r="W46" s="18">
        <f t="shared" si="2"/>
        <v>1</v>
      </c>
      <c r="X46" s="7">
        <f t="shared" si="0"/>
        <v>0</v>
      </c>
    </row>
    <row r="47" spans="1:24">
      <c r="A47" s="50">
        <v>46054</v>
      </c>
      <c r="B47" s="18" t="s">
        <v>25</v>
      </c>
      <c r="C47" s="18" t="s">
        <v>9848</v>
      </c>
      <c r="D47" s="18" t="s">
        <v>9907</v>
      </c>
      <c r="E47" s="18" t="s">
        <v>9908</v>
      </c>
      <c r="F47" s="18" t="s">
        <v>9909</v>
      </c>
      <c r="G47" s="18" t="s">
        <v>9851</v>
      </c>
      <c r="H47" s="18" t="s">
        <v>21</v>
      </c>
      <c r="I47" s="19">
        <v>3.26</v>
      </c>
      <c r="J47" s="19">
        <v>99079</v>
      </c>
      <c r="K47" s="19">
        <v>14002</v>
      </c>
      <c r="L47" s="19">
        <v>0</v>
      </c>
      <c r="M47" s="19">
        <v>0</v>
      </c>
      <c r="N47" s="19">
        <v>1602</v>
      </c>
      <c r="O47" s="19">
        <v>114683</v>
      </c>
      <c r="P47" s="18" t="s">
        <v>599</v>
      </c>
      <c r="Q47" s="18" t="s">
        <v>31</v>
      </c>
      <c r="R47" s="18" t="s">
        <v>1197</v>
      </c>
      <c r="S47" s="18">
        <v>1</v>
      </c>
      <c r="T47" s="18">
        <v>0</v>
      </c>
      <c r="U47" s="18">
        <f t="shared" si="1"/>
        <v>1</v>
      </c>
      <c r="V47" s="18">
        <v>0</v>
      </c>
      <c r="W47" s="18">
        <f t="shared" si="2"/>
        <v>1</v>
      </c>
      <c r="X47" s="7">
        <f t="shared" si="0"/>
        <v>100</v>
      </c>
    </row>
    <row r="48" spans="1:24">
      <c r="A48" s="50">
        <v>46054</v>
      </c>
      <c r="B48" s="18" t="s">
        <v>25</v>
      </c>
      <c r="C48" s="18" t="s">
        <v>9848</v>
      </c>
      <c r="D48" s="18" t="s">
        <v>9915</v>
      </c>
      <c r="E48" s="18" t="s">
        <v>9916</v>
      </c>
      <c r="F48" s="18" t="s">
        <v>9851</v>
      </c>
      <c r="G48" s="18" t="s">
        <v>9851</v>
      </c>
      <c r="H48" s="18" t="s">
        <v>21</v>
      </c>
      <c r="I48" s="19">
        <v>2.6</v>
      </c>
      <c r="J48" s="19">
        <v>992301</v>
      </c>
      <c r="K48" s="19">
        <v>54310</v>
      </c>
      <c r="L48" s="19">
        <v>0</v>
      </c>
      <c r="M48" s="19">
        <v>0</v>
      </c>
      <c r="N48" s="19">
        <v>1800</v>
      </c>
      <c r="O48" s="19">
        <v>1048411</v>
      </c>
      <c r="P48" s="18" t="s">
        <v>599</v>
      </c>
      <c r="Q48" s="18" t="s">
        <v>31</v>
      </c>
      <c r="R48" s="18" t="s">
        <v>1197</v>
      </c>
      <c r="S48" s="18">
        <v>1</v>
      </c>
      <c r="T48" s="18">
        <v>0</v>
      </c>
      <c r="U48" s="18">
        <f t="shared" si="1"/>
        <v>1</v>
      </c>
      <c r="V48" s="18">
        <v>0</v>
      </c>
      <c r="W48" s="18">
        <f t="shared" si="2"/>
        <v>1</v>
      </c>
      <c r="X48" s="7">
        <f t="shared" si="0"/>
        <v>100</v>
      </c>
    </row>
    <row r="49" spans="1:24">
      <c r="A49" s="50">
        <v>46054</v>
      </c>
      <c r="B49" s="18" t="s">
        <v>25</v>
      </c>
      <c r="C49" s="18" t="s">
        <v>9848</v>
      </c>
      <c r="D49" s="18" t="s">
        <v>9971</v>
      </c>
      <c r="E49" s="18" t="s">
        <v>3516</v>
      </c>
      <c r="F49" s="18" t="s">
        <v>8711</v>
      </c>
      <c r="G49" s="18" t="s">
        <v>9851</v>
      </c>
      <c r="H49" s="18" t="s">
        <v>21</v>
      </c>
      <c r="I49" s="19">
        <v>2.14</v>
      </c>
      <c r="J49" s="19">
        <v>-56866</v>
      </c>
      <c r="K49" s="19">
        <v>0</v>
      </c>
      <c r="L49" s="19">
        <v>0</v>
      </c>
      <c r="M49" s="19">
        <v>0</v>
      </c>
      <c r="N49" s="19">
        <v>0</v>
      </c>
      <c r="O49" s="19">
        <v>-56866</v>
      </c>
      <c r="P49" s="18" t="s">
        <v>599</v>
      </c>
      <c r="Q49" s="18" t="s">
        <v>23</v>
      </c>
      <c r="R49" s="18" t="s">
        <v>1197</v>
      </c>
      <c r="S49" s="18">
        <v>0</v>
      </c>
      <c r="T49" s="18">
        <v>0</v>
      </c>
      <c r="U49" s="18">
        <f t="shared" ref="U49" si="6">T49+S49</f>
        <v>0</v>
      </c>
      <c r="V49" s="18">
        <v>1</v>
      </c>
      <c r="W49" s="18">
        <f t="shared" si="2"/>
        <v>1</v>
      </c>
      <c r="X49" s="7" t="e">
        <f t="shared" si="0"/>
        <v>#DIV/0!</v>
      </c>
    </row>
    <row r="50" spans="1:24">
      <c r="A50" s="50">
        <v>46054</v>
      </c>
      <c r="B50" s="18" t="s">
        <v>163</v>
      </c>
      <c r="C50" s="18" t="s">
        <v>9848</v>
      </c>
      <c r="D50" s="18" t="s">
        <v>10034</v>
      </c>
      <c r="E50" s="18" t="s">
        <v>10035</v>
      </c>
      <c r="F50" s="18" t="s">
        <v>10036</v>
      </c>
      <c r="G50" s="18" t="s">
        <v>9851</v>
      </c>
      <c r="H50" s="18" t="s">
        <v>21</v>
      </c>
      <c r="I50" s="19">
        <v>47.35</v>
      </c>
      <c r="J50" s="19">
        <v>216873</v>
      </c>
      <c r="K50" s="19">
        <v>119521</v>
      </c>
      <c r="L50" s="19">
        <v>131286</v>
      </c>
      <c r="M50" s="19">
        <v>0</v>
      </c>
      <c r="N50" s="19">
        <v>13419</v>
      </c>
      <c r="O50" s="19">
        <v>218527</v>
      </c>
      <c r="P50" s="18" t="s">
        <v>599</v>
      </c>
      <c r="Q50" s="18" t="s">
        <v>31</v>
      </c>
      <c r="R50" s="18" t="s">
        <v>8894</v>
      </c>
      <c r="S50" s="18">
        <v>1</v>
      </c>
      <c r="T50" s="18">
        <v>0</v>
      </c>
      <c r="U50" s="18">
        <f t="shared" si="1"/>
        <v>1</v>
      </c>
      <c r="V50" s="18">
        <v>0</v>
      </c>
      <c r="W50" s="18">
        <f t="shared" si="2"/>
        <v>1</v>
      </c>
      <c r="X50" s="7">
        <f t="shared" si="0"/>
        <v>100</v>
      </c>
    </row>
    <row r="51" spans="1:24">
      <c r="A51" s="50">
        <v>46054</v>
      </c>
      <c r="B51" s="18" t="s">
        <v>25</v>
      </c>
      <c r="C51" s="18" t="s">
        <v>10097</v>
      </c>
      <c r="D51" s="18" t="s">
        <v>10116</v>
      </c>
      <c r="E51" s="18" t="s">
        <v>9398</v>
      </c>
      <c r="F51" s="18" t="s">
        <v>10102</v>
      </c>
      <c r="G51" s="18"/>
      <c r="H51" s="18" t="s">
        <v>21</v>
      </c>
      <c r="I51" s="19">
        <v>1</v>
      </c>
      <c r="J51" s="19">
        <v>224</v>
      </c>
      <c r="K51" s="19">
        <v>0</v>
      </c>
      <c r="L51" s="19">
        <v>0</v>
      </c>
      <c r="M51" s="19">
        <v>0</v>
      </c>
      <c r="N51" s="19">
        <v>0</v>
      </c>
      <c r="O51" s="19">
        <v>224</v>
      </c>
      <c r="P51" s="18" t="s">
        <v>599</v>
      </c>
      <c r="Q51" s="18" t="s">
        <v>23</v>
      </c>
      <c r="R51" s="18" t="s">
        <v>426</v>
      </c>
      <c r="S51" s="18">
        <v>0</v>
      </c>
      <c r="T51" s="18">
        <v>0</v>
      </c>
      <c r="U51" s="18">
        <f t="shared" ref="U51:U52" si="7">T51+S51</f>
        <v>0</v>
      </c>
      <c r="V51" s="18">
        <v>1</v>
      </c>
      <c r="W51" s="18">
        <f t="shared" si="2"/>
        <v>1</v>
      </c>
      <c r="X51" s="7" t="e">
        <f t="shared" si="0"/>
        <v>#DIV/0!</v>
      </c>
    </row>
    <row r="52" spans="1:24">
      <c r="A52" s="50">
        <v>46054</v>
      </c>
      <c r="B52" s="18" t="s">
        <v>25</v>
      </c>
      <c r="C52" s="18" t="s">
        <v>10097</v>
      </c>
      <c r="D52" s="18" t="s">
        <v>7916</v>
      </c>
      <c r="E52" s="18" t="s">
        <v>10124</v>
      </c>
      <c r="F52" s="18" t="s">
        <v>10125</v>
      </c>
      <c r="G52" s="18" t="s">
        <v>9386</v>
      </c>
      <c r="H52" s="18" t="s">
        <v>21</v>
      </c>
      <c r="I52" s="19">
        <v>1</v>
      </c>
      <c r="J52" s="19">
        <v>-120003</v>
      </c>
      <c r="K52" s="19">
        <v>0</v>
      </c>
      <c r="L52" s="19">
        <v>0</v>
      </c>
      <c r="M52" s="19">
        <v>0</v>
      </c>
      <c r="N52" s="19">
        <v>0</v>
      </c>
      <c r="O52" s="19">
        <v>-120003</v>
      </c>
      <c r="P52" s="18" t="s">
        <v>599</v>
      </c>
      <c r="Q52" s="18" t="s">
        <v>23</v>
      </c>
      <c r="R52" s="18" t="s">
        <v>426</v>
      </c>
      <c r="S52" s="18">
        <v>0</v>
      </c>
      <c r="T52" s="18">
        <v>0</v>
      </c>
      <c r="U52" s="18">
        <f t="shared" si="7"/>
        <v>0</v>
      </c>
      <c r="V52" s="18">
        <v>1</v>
      </c>
      <c r="W52" s="18">
        <f t="shared" si="2"/>
        <v>1</v>
      </c>
      <c r="X52" s="7" t="e">
        <f t="shared" si="0"/>
        <v>#DIV/0!</v>
      </c>
    </row>
    <row r="53" spans="1:24">
      <c r="A53" s="50">
        <v>46054</v>
      </c>
      <c r="B53" s="18" t="s">
        <v>163</v>
      </c>
      <c r="C53" s="18" t="s">
        <v>10097</v>
      </c>
      <c r="D53" s="18" t="s">
        <v>10143</v>
      </c>
      <c r="E53" s="18" t="s">
        <v>5716</v>
      </c>
      <c r="F53" s="18" t="s">
        <v>10144</v>
      </c>
      <c r="G53" s="18" t="s">
        <v>10144</v>
      </c>
      <c r="H53" s="18" t="s">
        <v>21</v>
      </c>
      <c r="I53" s="19">
        <v>38.25</v>
      </c>
      <c r="J53" s="19">
        <v>93858</v>
      </c>
      <c r="K53" s="19">
        <v>9979</v>
      </c>
      <c r="L53" s="19">
        <v>0</v>
      </c>
      <c r="M53" s="19">
        <v>0</v>
      </c>
      <c r="N53" s="19">
        <v>1533</v>
      </c>
      <c r="O53" s="19">
        <v>105370</v>
      </c>
      <c r="P53" s="18" t="s">
        <v>599</v>
      </c>
      <c r="Q53" s="18" t="s">
        <v>31</v>
      </c>
      <c r="R53" s="18" t="s">
        <v>825</v>
      </c>
      <c r="S53" s="18">
        <v>1</v>
      </c>
      <c r="T53" s="18">
        <v>0</v>
      </c>
      <c r="U53" s="18">
        <f t="shared" si="1"/>
        <v>1</v>
      </c>
      <c r="V53" s="18">
        <v>0</v>
      </c>
      <c r="W53" s="18">
        <f t="shared" si="2"/>
        <v>1</v>
      </c>
      <c r="X53" s="7">
        <f t="shared" si="0"/>
        <v>100</v>
      </c>
    </row>
    <row r="54" spans="1:24">
      <c r="A54" s="50">
        <v>46054</v>
      </c>
      <c r="B54" s="18" t="s">
        <v>163</v>
      </c>
      <c r="C54" s="18" t="s">
        <v>10097</v>
      </c>
      <c r="D54" s="18" t="s">
        <v>19927</v>
      </c>
      <c r="E54" s="18" t="s">
        <v>19928</v>
      </c>
      <c r="F54" s="18" t="s">
        <v>10144</v>
      </c>
      <c r="G54" s="18" t="s">
        <v>10144</v>
      </c>
      <c r="H54" s="18" t="s">
        <v>21</v>
      </c>
      <c r="I54" s="19">
        <v>38.25</v>
      </c>
      <c r="J54" s="19">
        <v>337491</v>
      </c>
      <c r="K54" s="19">
        <v>0</v>
      </c>
      <c r="L54" s="19">
        <v>0</v>
      </c>
      <c r="M54" s="19">
        <v>0</v>
      </c>
      <c r="N54" s="19">
        <v>0</v>
      </c>
      <c r="O54" s="19">
        <v>337491</v>
      </c>
      <c r="P54" s="18" t="s">
        <v>599</v>
      </c>
      <c r="Q54" s="18" t="s">
        <v>23</v>
      </c>
      <c r="R54" s="18" t="s">
        <v>19610</v>
      </c>
      <c r="S54" s="18">
        <v>0</v>
      </c>
      <c r="T54" s="18">
        <v>0</v>
      </c>
      <c r="U54" s="18">
        <f t="shared" ref="U54" si="8">T54+S54</f>
        <v>0</v>
      </c>
      <c r="V54" s="18">
        <v>1</v>
      </c>
      <c r="W54" s="18">
        <f t="shared" si="2"/>
        <v>1</v>
      </c>
      <c r="X54" s="7" t="e">
        <f t="shared" si="0"/>
        <v>#DIV/0!</v>
      </c>
    </row>
    <row r="55" spans="1:24">
      <c r="A55" s="50">
        <v>46054</v>
      </c>
      <c r="B55" s="18" t="s">
        <v>191</v>
      </c>
      <c r="C55" s="18" t="s">
        <v>10363</v>
      </c>
      <c r="D55" s="18" t="s">
        <v>20474</v>
      </c>
      <c r="E55" s="18" t="s">
        <v>20475</v>
      </c>
      <c r="F55" s="18" t="s">
        <v>20476</v>
      </c>
      <c r="G55" s="18" t="s">
        <v>20379</v>
      </c>
      <c r="H55" s="18" t="s">
        <v>21</v>
      </c>
      <c r="I55" s="19">
        <v>15</v>
      </c>
      <c r="J55" s="19">
        <v>303294</v>
      </c>
      <c r="K55" s="19">
        <v>5115</v>
      </c>
      <c r="L55" s="19">
        <v>0</v>
      </c>
      <c r="M55" s="19">
        <v>0</v>
      </c>
      <c r="N55" s="19">
        <v>195</v>
      </c>
      <c r="O55" s="19">
        <v>308604</v>
      </c>
      <c r="P55" s="18" t="s">
        <v>599</v>
      </c>
      <c r="Q55" s="18" t="s">
        <v>31</v>
      </c>
      <c r="R55" s="18" t="s">
        <v>825</v>
      </c>
      <c r="S55" s="18">
        <v>0</v>
      </c>
      <c r="T55" s="18">
        <v>1</v>
      </c>
      <c r="U55" s="18">
        <f t="shared" si="1"/>
        <v>1</v>
      </c>
      <c r="V55" s="18">
        <v>0</v>
      </c>
      <c r="W55" s="18">
        <f t="shared" si="2"/>
        <v>1</v>
      </c>
      <c r="X55" s="7">
        <f t="shared" si="0"/>
        <v>0</v>
      </c>
    </row>
    <row r="56" spans="1:24">
      <c r="A56" s="50">
        <v>46054</v>
      </c>
      <c r="B56" s="18" t="s">
        <v>25</v>
      </c>
      <c r="C56" s="18" t="s">
        <v>10566</v>
      </c>
      <c r="D56" s="18" t="s">
        <v>10648</v>
      </c>
      <c r="E56" s="18" t="s">
        <v>10649</v>
      </c>
      <c r="F56" s="18" t="s">
        <v>10211</v>
      </c>
      <c r="G56" s="18"/>
      <c r="H56" s="18" t="s">
        <v>21</v>
      </c>
      <c r="I56" s="19">
        <v>1</v>
      </c>
      <c r="J56" s="19">
        <v>22988</v>
      </c>
      <c r="K56" s="19">
        <v>1180</v>
      </c>
      <c r="L56" s="19">
        <v>0</v>
      </c>
      <c r="M56" s="19">
        <v>0</v>
      </c>
      <c r="N56" s="19">
        <v>100</v>
      </c>
      <c r="O56" s="19">
        <v>24268</v>
      </c>
      <c r="P56" s="18" t="s">
        <v>599</v>
      </c>
      <c r="Q56" s="18" t="s">
        <v>31</v>
      </c>
      <c r="R56" s="18" t="s">
        <v>1197</v>
      </c>
      <c r="S56" s="18">
        <v>0</v>
      </c>
      <c r="T56" s="18">
        <v>1</v>
      </c>
      <c r="U56" s="18">
        <f t="shared" si="1"/>
        <v>1</v>
      </c>
      <c r="V56" s="18">
        <v>0</v>
      </c>
      <c r="W56" s="18">
        <f t="shared" si="2"/>
        <v>1</v>
      </c>
      <c r="X56" s="7">
        <f t="shared" si="0"/>
        <v>0</v>
      </c>
    </row>
    <row r="57" spans="1:24">
      <c r="A57" s="50">
        <v>46054</v>
      </c>
      <c r="B57" s="18" t="s">
        <v>25</v>
      </c>
      <c r="C57" s="18" t="s">
        <v>10566</v>
      </c>
      <c r="D57" s="18" t="s">
        <v>10663</v>
      </c>
      <c r="E57" s="18" t="s">
        <v>10664</v>
      </c>
      <c r="F57" s="18" t="s">
        <v>10211</v>
      </c>
      <c r="G57" s="18"/>
      <c r="H57" s="18" t="s">
        <v>21</v>
      </c>
      <c r="I57" s="19">
        <v>2.54</v>
      </c>
      <c r="J57" s="19">
        <v>-100648</v>
      </c>
      <c r="K57" s="19">
        <v>0</v>
      </c>
      <c r="L57" s="19">
        <v>0</v>
      </c>
      <c r="M57" s="19">
        <v>0</v>
      </c>
      <c r="N57" s="19">
        <v>0</v>
      </c>
      <c r="O57" s="19">
        <v>-100648</v>
      </c>
      <c r="P57" s="18" t="s">
        <v>599</v>
      </c>
      <c r="Q57" s="18" t="s">
        <v>23</v>
      </c>
      <c r="R57" s="18" t="s">
        <v>1197</v>
      </c>
      <c r="S57" s="18">
        <v>0</v>
      </c>
      <c r="T57" s="18">
        <v>0</v>
      </c>
      <c r="U57" s="18">
        <f t="shared" ref="U57" si="9">T57+S57</f>
        <v>0</v>
      </c>
      <c r="V57" s="18">
        <v>1</v>
      </c>
      <c r="W57" s="18">
        <f t="shared" si="2"/>
        <v>1</v>
      </c>
      <c r="X57" s="7" t="e">
        <f t="shared" si="0"/>
        <v>#DIV/0!</v>
      </c>
    </row>
    <row r="58" spans="1:24">
      <c r="A58" s="50">
        <v>46054</v>
      </c>
      <c r="B58" s="18" t="s">
        <v>25</v>
      </c>
      <c r="C58" s="18" t="s">
        <v>10566</v>
      </c>
      <c r="D58" s="18" t="s">
        <v>10870</v>
      </c>
      <c r="E58" s="18" t="s">
        <v>10871</v>
      </c>
      <c r="F58" s="18" t="s">
        <v>10872</v>
      </c>
      <c r="G58" s="18" t="s">
        <v>10843</v>
      </c>
      <c r="H58" s="18" t="s">
        <v>21</v>
      </c>
      <c r="I58" s="19">
        <v>4.9800000000000004</v>
      </c>
      <c r="J58" s="19">
        <v>1883062</v>
      </c>
      <c r="K58" s="19">
        <v>18999</v>
      </c>
      <c r="L58" s="19">
        <v>0</v>
      </c>
      <c r="M58" s="19">
        <v>0</v>
      </c>
      <c r="N58" s="19">
        <v>1776</v>
      </c>
      <c r="O58" s="19">
        <v>1903837</v>
      </c>
      <c r="P58" s="18" t="s">
        <v>599</v>
      </c>
      <c r="Q58" s="18" t="s">
        <v>31</v>
      </c>
      <c r="R58" s="18" t="s">
        <v>1197</v>
      </c>
      <c r="S58" s="18">
        <v>0</v>
      </c>
      <c r="T58" s="18">
        <v>1</v>
      </c>
      <c r="U58" s="18">
        <f t="shared" si="1"/>
        <v>1</v>
      </c>
      <c r="V58" s="18">
        <v>0</v>
      </c>
      <c r="W58" s="18">
        <f t="shared" si="2"/>
        <v>1</v>
      </c>
      <c r="X58" s="7">
        <f t="shared" si="0"/>
        <v>0</v>
      </c>
    </row>
    <row r="59" spans="1:24">
      <c r="A59" s="50">
        <v>46054</v>
      </c>
      <c r="B59" s="18" t="s">
        <v>25</v>
      </c>
      <c r="C59" s="18" t="s">
        <v>10566</v>
      </c>
      <c r="D59" s="18" t="s">
        <v>10881</v>
      </c>
      <c r="E59" s="18" t="s">
        <v>10882</v>
      </c>
      <c r="F59" s="18" t="s">
        <v>10883</v>
      </c>
      <c r="G59" s="18" t="s">
        <v>10843</v>
      </c>
      <c r="H59" s="18" t="s">
        <v>21</v>
      </c>
      <c r="I59" s="19">
        <v>2</v>
      </c>
      <c r="J59" s="19">
        <v>1933767</v>
      </c>
      <c r="K59" s="19">
        <v>1180</v>
      </c>
      <c r="L59" s="19">
        <v>0</v>
      </c>
      <c r="M59" s="19">
        <v>0</v>
      </c>
      <c r="N59" s="19">
        <v>100</v>
      </c>
      <c r="O59" s="19">
        <v>1935047</v>
      </c>
      <c r="P59" s="18" t="s">
        <v>599</v>
      </c>
      <c r="Q59" s="18" t="s">
        <v>31</v>
      </c>
      <c r="R59" s="18" t="s">
        <v>1197</v>
      </c>
      <c r="S59" s="18">
        <v>0</v>
      </c>
      <c r="T59" s="18">
        <v>1</v>
      </c>
      <c r="U59" s="18">
        <f t="shared" si="1"/>
        <v>1</v>
      </c>
      <c r="V59" s="18">
        <v>0</v>
      </c>
      <c r="W59" s="18">
        <f t="shared" si="2"/>
        <v>1</v>
      </c>
      <c r="X59" s="7">
        <f t="shared" si="0"/>
        <v>0</v>
      </c>
    </row>
    <row r="60" spans="1:24">
      <c r="A60" s="50">
        <v>46054</v>
      </c>
      <c r="B60" s="18" t="s">
        <v>25</v>
      </c>
      <c r="C60" s="18" t="s">
        <v>11005</v>
      </c>
      <c r="D60" s="18" t="s">
        <v>11112</v>
      </c>
      <c r="E60" s="18" t="s">
        <v>11113</v>
      </c>
      <c r="F60" s="18" t="s">
        <v>11114</v>
      </c>
      <c r="G60" s="18" t="s">
        <v>5590</v>
      </c>
      <c r="H60" s="18" t="s">
        <v>21</v>
      </c>
      <c r="I60" s="19">
        <v>5</v>
      </c>
      <c r="J60" s="19">
        <v>50263</v>
      </c>
      <c r="K60" s="19">
        <v>28297</v>
      </c>
      <c r="L60" s="19">
        <v>0</v>
      </c>
      <c r="M60" s="19">
        <v>0</v>
      </c>
      <c r="N60" s="19">
        <v>372</v>
      </c>
      <c r="O60" s="19">
        <v>78932</v>
      </c>
      <c r="P60" s="18" t="s">
        <v>599</v>
      </c>
      <c r="Q60" s="18" t="s">
        <v>31</v>
      </c>
      <c r="R60" s="18" t="s">
        <v>24</v>
      </c>
      <c r="S60" s="18">
        <v>1</v>
      </c>
      <c r="T60" s="18">
        <v>0</v>
      </c>
      <c r="U60" s="18">
        <f>T60+S60</f>
        <v>1</v>
      </c>
      <c r="V60" s="18">
        <v>0</v>
      </c>
      <c r="W60" s="18">
        <f t="shared" si="2"/>
        <v>1</v>
      </c>
      <c r="X60" s="7">
        <f t="shared" si="0"/>
        <v>100</v>
      </c>
    </row>
    <row r="61" spans="1:24">
      <c r="A61" s="50">
        <v>46054</v>
      </c>
      <c r="B61" s="18" t="s">
        <v>25</v>
      </c>
      <c r="C61" s="18" t="s">
        <v>11005</v>
      </c>
      <c r="D61" s="18" t="s">
        <v>11160</v>
      </c>
      <c r="E61" s="18" t="s">
        <v>4262</v>
      </c>
      <c r="F61" s="18" t="s">
        <v>11158</v>
      </c>
      <c r="G61" s="18" t="s">
        <v>11025</v>
      </c>
      <c r="H61" s="18" t="s">
        <v>21</v>
      </c>
      <c r="I61" s="19">
        <v>8</v>
      </c>
      <c r="J61" s="19">
        <v>681143</v>
      </c>
      <c r="K61" s="19">
        <v>18184</v>
      </c>
      <c r="L61" s="19">
        <v>0</v>
      </c>
      <c r="M61" s="19">
        <v>0</v>
      </c>
      <c r="N61" s="19">
        <v>100</v>
      </c>
      <c r="O61" s="19">
        <v>699427</v>
      </c>
      <c r="P61" s="18" t="s">
        <v>599</v>
      </c>
      <c r="Q61" s="18" t="s">
        <v>31</v>
      </c>
      <c r="R61" s="18" t="s">
        <v>299</v>
      </c>
      <c r="S61" s="18">
        <v>1</v>
      </c>
      <c r="T61" s="18">
        <v>0</v>
      </c>
      <c r="U61" s="18">
        <f>T61+S61</f>
        <v>1</v>
      </c>
      <c r="V61" s="18">
        <v>0</v>
      </c>
      <c r="W61" s="18">
        <f t="shared" si="2"/>
        <v>1</v>
      </c>
      <c r="X61" s="7">
        <f t="shared" si="0"/>
        <v>100</v>
      </c>
    </row>
    <row r="62" spans="1:24">
      <c r="A62" s="50">
        <v>46054</v>
      </c>
      <c r="B62" s="18" t="s">
        <v>25</v>
      </c>
      <c r="C62" s="18" t="s">
        <v>11005</v>
      </c>
      <c r="D62" s="18" t="s">
        <v>11161</v>
      </c>
      <c r="E62" s="18" t="s">
        <v>11162</v>
      </c>
      <c r="F62" s="18" t="s">
        <v>11158</v>
      </c>
      <c r="G62" s="18" t="s">
        <v>11025</v>
      </c>
      <c r="H62" s="18" t="s">
        <v>21</v>
      </c>
      <c r="I62" s="19">
        <v>8.6199999999999992</v>
      </c>
      <c r="J62" s="19">
        <v>588395</v>
      </c>
      <c r="K62" s="19">
        <v>9546</v>
      </c>
      <c r="L62" s="19">
        <v>0</v>
      </c>
      <c r="M62" s="19">
        <v>0</v>
      </c>
      <c r="N62" s="19">
        <v>100</v>
      </c>
      <c r="O62" s="19">
        <v>598041</v>
      </c>
      <c r="P62" s="18" t="s">
        <v>599</v>
      </c>
      <c r="Q62" s="18" t="s">
        <v>31</v>
      </c>
      <c r="R62" s="18" t="s">
        <v>299</v>
      </c>
      <c r="S62" s="18">
        <v>1</v>
      </c>
      <c r="T62" s="18">
        <v>0</v>
      </c>
      <c r="U62" s="18">
        <f>T62+S62</f>
        <v>1</v>
      </c>
      <c r="V62" s="18">
        <v>0</v>
      </c>
      <c r="W62" s="18">
        <f t="shared" si="2"/>
        <v>1</v>
      </c>
      <c r="X62" s="7">
        <f t="shared" si="0"/>
        <v>100</v>
      </c>
    </row>
    <row r="63" spans="1:24">
      <c r="A63" s="50">
        <v>46054</v>
      </c>
      <c r="B63" s="18" t="s">
        <v>25</v>
      </c>
      <c r="C63" s="18" t="s">
        <v>11005</v>
      </c>
      <c r="D63" s="18" t="s">
        <v>11196</v>
      </c>
      <c r="E63" s="18" t="s">
        <v>11197</v>
      </c>
      <c r="F63" s="18" t="s">
        <v>11190</v>
      </c>
      <c r="G63" s="18" t="s">
        <v>11015</v>
      </c>
      <c r="H63" s="18" t="s">
        <v>21</v>
      </c>
      <c r="I63" s="19">
        <v>1.04</v>
      </c>
      <c r="J63" s="19">
        <v>697304</v>
      </c>
      <c r="K63" s="19">
        <v>22368</v>
      </c>
      <c r="L63" s="19">
        <v>0</v>
      </c>
      <c r="M63" s="19">
        <v>0</v>
      </c>
      <c r="N63" s="19">
        <v>114</v>
      </c>
      <c r="O63" s="19">
        <v>719786</v>
      </c>
      <c r="P63" s="18" t="s">
        <v>599</v>
      </c>
      <c r="Q63" s="18" t="s">
        <v>31</v>
      </c>
      <c r="R63" s="18" t="s">
        <v>426</v>
      </c>
      <c r="S63" s="18">
        <v>1</v>
      </c>
      <c r="T63" s="18">
        <v>0</v>
      </c>
      <c r="U63" s="18">
        <f t="shared" si="1"/>
        <v>1</v>
      </c>
      <c r="V63" s="18">
        <v>0</v>
      </c>
      <c r="W63" s="18">
        <f t="shared" si="2"/>
        <v>1</v>
      </c>
      <c r="X63" s="7">
        <f t="shared" si="0"/>
        <v>100</v>
      </c>
    </row>
    <row r="64" spans="1:24">
      <c r="A64" s="50">
        <v>46054</v>
      </c>
      <c r="B64" s="18" t="s">
        <v>25</v>
      </c>
      <c r="C64" s="18" t="s">
        <v>11005</v>
      </c>
      <c r="D64" s="18" t="s">
        <v>9645</v>
      </c>
      <c r="E64" s="18" t="s">
        <v>11344</v>
      </c>
      <c r="F64" s="18" t="s">
        <v>11388</v>
      </c>
      <c r="G64" s="18" t="s">
        <v>5596</v>
      </c>
      <c r="H64" s="18" t="s">
        <v>21</v>
      </c>
      <c r="I64" s="19">
        <v>4</v>
      </c>
      <c r="J64" s="19">
        <v>3853</v>
      </c>
      <c r="K64" s="19">
        <v>1858</v>
      </c>
      <c r="L64" s="19">
        <v>0</v>
      </c>
      <c r="M64" s="19">
        <v>0</v>
      </c>
      <c r="N64" s="19">
        <v>294</v>
      </c>
      <c r="O64" s="19">
        <v>6005</v>
      </c>
      <c r="P64" s="18" t="s">
        <v>599</v>
      </c>
      <c r="Q64" s="18" t="s">
        <v>31</v>
      </c>
      <c r="R64" s="18" t="s">
        <v>24</v>
      </c>
      <c r="S64" s="18">
        <v>1</v>
      </c>
      <c r="T64" s="18">
        <v>0</v>
      </c>
      <c r="U64" s="18">
        <f t="shared" si="1"/>
        <v>1</v>
      </c>
      <c r="V64" s="18">
        <v>0</v>
      </c>
      <c r="W64" s="18">
        <f t="shared" si="2"/>
        <v>1</v>
      </c>
      <c r="X64" s="7">
        <f t="shared" si="0"/>
        <v>100</v>
      </c>
    </row>
    <row r="65" spans="1:24">
      <c r="A65" s="50">
        <v>46054</v>
      </c>
      <c r="B65" s="18" t="s">
        <v>25</v>
      </c>
      <c r="C65" s="18" t="s">
        <v>11005</v>
      </c>
      <c r="D65" s="18" t="s">
        <v>11647</v>
      </c>
      <c r="E65" s="18" t="s">
        <v>11648</v>
      </c>
      <c r="F65" s="18" t="s">
        <v>11649</v>
      </c>
      <c r="G65" s="18" t="s">
        <v>11025</v>
      </c>
      <c r="H65" s="18" t="s">
        <v>21</v>
      </c>
      <c r="I65" s="19">
        <v>1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8" t="s">
        <v>599</v>
      </c>
      <c r="Q65" s="18" t="s">
        <v>23</v>
      </c>
      <c r="R65" s="18" t="s">
        <v>11650</v>
      </c>
      <c r="S65" s="18">
        <v>0</v>
      </c>
      <c r="T65" s="18">
        <v>0</v>
      </c>
      <c r="U65" s="18">
        <f t="shared" ref="U65:U67" si="10">T65+S65</f>
        <v>0</v>
      </c>
      <c r="V65" s="18">
        <v>1</v>
      </c>
      <c r="W65" s="18">
        <f t="shared" si="2"/>
        <v>1</v>
      </c>
      <c r="X65" s="7" t="e">
        <f t="shared" si="0"/>
        <v>#DIV/0!</v>
      </c>
    </row>
    <row r="66" spans="1:24">
      <c r="A66" s="50">
        <v>46054</v>
      </c>
      <c r="B66" s="18" t="s">
        <v>25</v>
      </c>
      <c r="C66" s="18" t="s">
        <v>12018</v>
      </c>
      <c r="D66" s="18" t="s">
        <v>12224</v>
      </c>
      <c r="E66" s="18" t="s">
        <v>12225</v>
      </c>
      <c r="F66" s="18" t="s">
        <v>12185</v>
      </c>
      <c r="G66" s="18" t="s">
        <v>3502</v>
      </c>
      <c r="H66" s="18" t="s">
        <v>21</v>
      </c>
      <c r="I66" s="19">
        <v>1.52</v>
      </c>
      <c r="J66" s="19">
        <v>276256</v>
      </c>
      <c r="K66" s="19">
        <v>0</v>
      </c>
      <c r="L66" s="19">
        <v>0</v>
      </c>
      <c r="M66" s="19">
        <v>0</v>
      </c>
      <c r="N66" s="19">
        <v>100</v>
      </c>
      <c r="O66" s="19">
        <v>276356</v>
      </c>
      <c r="P66" s="18" t="s">
        <v>599</v>
      </c>
      <c r="Q66" s="18" t="s">
        <v>23</v>
      </c>
      <c r="R66" s="18" t="s">
        <v>426</v>
      </c>
      <c r="S66" s="18">
        <v>0</v>
      </c>
      <c r="T66" s="18">
        <v>0</v>
      </c>
      <c r="U66" s="18">
        <f t="shared" si="10"/>
        <v>0</v>
      </c>
      <c r="V66" s="18">
        <v>1</v>
      </c>
      <c r="W66" s="18">
        <f t="shared" si="2"/>
        <v>1</v>
      </c>
      <c r="X66" s="7" t="e">
        <f t="shared" ref="X66:X81" si="11">100/U66*S66</f>
        <v>#DIV/0!</v>
      </c>
    </row>
    <row r="67" spans="1:24">
      <c r="A67" s="50">
        <v>46054</v>
      </c>
      <c r="B67" s="18" t="s">
        <v>25</v>
      </c>
      <c r="C67" s="18" t="s">
        <v>12018</v>
      </c>
      <c r="D67" s="18" t="s">
        <v>10450</v>
      </c>
      <c r="E67" s="18" t="s">
        <v>10658</v>
      </c>
      <c r="F67" s="18" t="s">
        <v>12226</v>
      </c>
      <c r="G67" s="18"/>
      <c r="H67" s="18" t="s">
        <v>21</v>
      </c>
      <c r="I67" s="19">
        <v>1</v>
      </c>
      <c r="J67" s="19">
        <v>1581682</v>
      </c>
      <c r="K67" s="19">
        <v>0</v>
      </c>
      <c r="L67" s="19">
        <v>0</v>
      </c>
      <c r="M67" s="19">
        <v>0</v>
      </c>
      <c r="N67" s="19">
        <v>100</v>
      </c>
      <c r="O67" s="19">
        <v>1581782</v>
      </c>
      <c r="P67" s="18" t="s">
        <v>599</v>
      </c>
      <c r="Q67" s="18" t="s">
        <v>23</v>
      </c>
      <c r="R67" s="18" t="s">
        <v>12098</v>
      </c>
      <c r="S67" s="18">
        <v>0</v>
      </c>
      <c r="T67" s="18">
        <v>0</v>
      </c>
      <c r="U67" s="18">
        <f t="shared" si="10"/>
        <v>0</v>
      </c>
      <c r="V67" s="18">
        <v>1</v>
      </c>
      <c r="W67" s="18">
        <f t="shared" ref="W67:W81" si="12">V67+U67</f>
        <v>1</v>
      </c>
      <c r="X67" s="7" t="e">
        <f t="shared" si="11"/>
        <v>#DIV/0!</v>
      </c>
    </row>
    <row r="68" spans="1:24">
      <c r="A68" s="50">
        <v>46054</v>
      </c>
      <c r="B68" s="18" t="s">
        <v>163</v>
      </c>
      <c r="C68" s="18" t="s">
        <v>12018</v>
      </c>
      <c r="D68" s="18" t="s">
        <v>12558</v>
      </c>
      <c r="E68" s="18" t="s">
        <v>12559</v>
      </c>
      <c r="F68" s="18" t="s">
        <v>12560</v>
      </c>
      <c r="G68" s="18" t="s">
        <v>12044</v>
      </c>
      <c r="H68" s="18" t="s">
        <v>21</v>
      </c>
      <c r="I68" s="19">
        <v>40</v>
      </c>
      <c r="J68" s="19">
        <v>14935</v>
      </c>
      <c r="K68" s="19">
        <v>5557</v>
      </c>
      <c r="L68" s="19">
        <v>0</v>
      </c>
      <c r="M68" s="19">
        <v>0</v>
      </c>
      <c r="N68" s="19">
        <v>1073</v>
      </c>
      <c r="O68" s="19">
        <v>21565</v>
      </c>
      <c r="P68" s="18" t="s">
        <v>599</v>
      </c>
      <c r="Q68" s="18" t="s">
        <v>31</v>
      </c>
      <c r="R68" s="18" t="s">
        <v>32</v>
      </c>
      <c r="S68" s="18">
        <v>1</v>
      </c>
      <c r="T68" s="18">
        <v>0</v>
      </c>
      <c r="U68" s="18">
        <f t="shared" ref="U68:U81" si="13">T68+S68</f>
        <v>1</v>
      </c>
      <c r="V68" s="18">
        <v>0</v>
      </c>
      <c r="W68" s="18">
        <f t="shared" si="12"/>
        <v>1</v>
      </c>
      <c r="X68" s="7">
        <f t="shared" si="11"/>
        <v>100</v>
      </c>
    </row>
    <row r="69" spans="1:24">
      <c r="A69" s="50">
        <v>46054</v>
      </c>
      <c r="B69" s="18" t="s">
        <v>25</v>
      </c>
      <c r="C69" s="18" t="s">
        <v>12767</v>
      </c>
      <c r="D69" s="18" t="s">
        <v>12930</v>
      </c>
      <c r="E69" s="18" t="s">
        <v>12931</v>
      </c>
      <c r="F69" s="18" t="s">
        <v>12932</v>
      </c>
      <c r="G69" s="18" t="s">
        <v>11787</v>
      </c>
      <c r="H69" s="18" t="s">
        <v>21</v>
      </c>
      <c r="I69" s="19">
        <v>1.02</v>
      </c>
      <c r="J69" s="19">
        <v>394189</v>
      </c>
      <c r="K69" s="19">
        <v>14428</v>
      </c>
      <c r="L69" s="19">
        <v>0</v>
      </c>
      <c r="M69" s="19">
        <v>0</v>
      </c>
      <c r="N69" s="19">
        <v>1380</v>
      </c>
      <c r="O69" s="19">
        <v>409997</v>
      </c>
      <c r="P69" s="18" t="s">
        <v>599</v>
      </c>
      <c r="Q69" s="18" t="s">
        <v>31</v>
      </c>
      <c r="R69" s="18" t="s">
        <v>299</v>
      </c>
      <c r="S69" s="18">
        <v>0</v>
      </c>
      <c r="T69" s="18">
        <v>1</v>
      </c>
      <c r="U69" s="18">
        <f t="shared" si="13"/>
        <v>1</v>
      </c>
      <c r="V69" s="18">
        <v>0</v>
      </c>
      <c r="W69" s="18">
        <f t="shared" si="12"/>
        <v>1</v>
      </c>
      <c r="X69" s="7">
        <f t="shared" si="11"/>
        <v>0</v>
      </c>
    </row>
    <row r="70" spans="1:24">
      <c r="A70" s="50">
        <v>46054</v>
      </c>
      <c r="B70" s="18" t="s">
        <v>25</v>
      </c>
      <c r="C70" s="18" t="s">
        <v>12767</v>
      </c>
      <c r="D70" s="18" t="s">
        <v>12933</v>
      </c>
      <c r="E70" s="18" t="s">
        <v>12934</v>
      </c>
      <c r="F70" s="18" t="s">
        <v>12935</v>
      </c>
      <c r="G70" s="18" t="s">
        <v>11787</v>
      </c>
      <c r="H70" s="18" t="s">
        <v>21</v>
      </c>
      <c r="I70" s="19">
        <v>1</v>
      </c>
      <c r="J70" s="19">
        <v>7</v>
      </c>
      <c r="K70" s="19">
        <v>0</v>
      </c>
      <c r="L70" s="19">
        <v>0</v>
      </c>
      <c r="M70" s="19">
        <v>0</v>
      </c>
      <c r="N70" s="19">
        <v>0</v>
      </c>
      <c r="O70" s="19">
        <v>7</v>
      </c>
      <c r="P70" s="18" t="s">
        <v>599</v>
      </c>
      <c r="Q70" s="18" t="s">
        <v>23</v>
      </c>
      <c r="R70" s="18" t="s">
        <v>24</v>
      </c>
      <c r="S70" s="18">
        <v>0</v>
      </c>
      <c r="T70" s="18">
        <v>0</v>
      </c>
      <c r="U70" s="18">
        <f t="shared" si="13"/>
        <v>0</v>
      </c>
      <c r="V70" s="18">
        <v>1</v>
      </c>
      <c r="W70" s="18">
        <f t="shared" si="12"/>
        <v>1</v>
      </c>
      <c r="X70" s="7" t="e">
        <f t="shared" si="11"/>
        <v>#DIV/0!</v>
      </c>
    </row>
    <row r="71" spans="1:24">
      <c r="A71" s="50">
        <v>46054</v>
      </c>
      <c r="B71" s="18" t="s">
        <v>25</v>
      </c>
      <c r="C71" s="18" t="s">
        <v>13194</v>
      </c>
      <c r="D71" s="18" t="s">
        <v>13356</v>
      </c>
      <c r="E71" s="18" t="s">
        <v>6409</v>
      </c>
      <c r="F71" s="18" t="s">
        <v>13197</v>
      </c>
      <c r="G71" s="18" t="s">
        <v>13357</v>
      </c>
      <c r="H71" s="18" t="s">
        <v>21</v>
      </c>
      <c r="I71" s="19">
        <v>5</v>
      </c>
      <c r="J71" s="19">
        <v>162666</v>
      </c>
      <c r="K71" s="19">
        <v>11185</v>
      </c>
      <c r="L71" s="19">
        <v>0</v>
      </c>
      <c r="M71" s="19">
        <v>0</v>
      </c>
      <c r="N71" s="19">
        <v>1794</v>
      </c>
      <c r="O71" s="19">
        <v>175645</v>
      </c>
      <c r="P71" s="18" t="s">
        <v>599</v>
      </c>
      <c r="Q71" s="18" t="s">
        <v>31</v>
      </c>
      <c r="R71" s="18" t="s">
        <v>24</v>
      </c>
      <c r="S71" s="18">
        <v>0</v>
      </c>
      <c r="T71" s="18">
        <v>1</v>
      </c>
      <c r="U71" s="18">
        <f>T71+S71</f>
        <v>1</v>
      </c>
      <c r="V71" s="18">
        <v>0</v>
      </c>
      <c r="W71" s="18">
        <f t="shared" si="12"/>
        <v>1</v>
      </c>
      <c r="X71" s="7">
        <f t="shared" si="11"/>
        <v>0</v>
      </c>
    </row>
    <row r="72" spans="1:24">
      <c r="A72" s="50">
        <v>46054</v>
      </c>
      <c r="B72" s="18" t="s">
        <v>25</v>
      </c>
      <c r="C72" s="18" t="s">
        <v>13194</v>
      </c>
      <c r="D72" s="18" t="s">
        <v>13358</v>
      </c>
      <c r="E72" s="18" t="s">
        <v>13359</v>
      </c>
      <c r="F72" s="18" t="s">
        <v>13360</v>
      </c>
      <c r="G72" s="18" t="s">
        <v>13361</v>
      </c>
      <c r="H72" s="18" t="s">
        <v>21</v>
      </c>
      <c r="I72" s="19">
        <v>7</v>
      </c>
      <c r="J72" s="19">
        <v>7042</v>
      </c>
      <c r="K72" s="19">
        <v>14490</v>
      </c>
      <c r="L72" s="19">
        <v>0</v>
      </c>
      <c r="M72" s="19">
        <v>0</v>
      </c>
      <c r="N72" s="19">
        <v>164</v>
      </c>
      <c r="O72" s="19">
        <v>21696</v>
      </c>
      <c r="P72" s="18" t="s">
        <v>599</v>
      </c>
      <c r="Q72" s="18" t="s">
        <v>31</v>
      </c>
      <c r="R72" s="18" t="s">
        <v>24</v>
      </c>
      <c r="S72" s="18">
        <v>1</v>
      </c>
      <c r="T72" s="18">
        <v>0</v>
      </c>
      <c r="U72" s="18">
        <f t="shared" si="13"/>
        <v>1</v>
      </c>
      <c r="V72" s="18">
        <v>0</v>
      </c>
      <c r="W72" s="18">
        <f t="shared" si="12"/>
        <v>1</v>
      </c>
      <c r="X72" s="7">
        <f t="shared" si="11"/>
        <v>100</v>
      </c>
    </row>
    <row r="73" spans="1:24">
      <c r="A73" s="50">
        <v>46054</v>
      </c>
      <c r="B73" s="18" t="s">
        <v>25</v>
      </c>
      <c r="C73" s="18" t="s">
        <v>13194</v>
      </c>
      <c r="D73" s="18" t="s">
        <v>13362</v>
      </c>
      <c r="E73" s="18" t="s">
        <v>2145</v>
      </c>
      <c r="F73" s="18" t="s">
        <v>13363</v>
      </c>
      <c r="G73" s="18" t="s">
        <v>13364</v>
      </c>
      <c r="H73" s="18" t="s">
        <v>21</v>
      </c>
      <c r="I73" s="19">
        <v>2</v>
      </c>
      <c r="J73" s="19">
        <v>36941</v>
      </c>
      <c r="K73" s="19">
        <v>16011</v>
      </c>
      <c r="L73" s="19">
        <v>0</v>
      </c>
      <c r="M73" s="19">
        <v>0</v>
      </c>
      <c r="N73" s="19">
        <v>1708</v>
      </c>
      <c r="O73" s="19">
        <v>54660</v>
      </c>
      <c r="P73" s="18" t="s">
        <v>599</v>
      </c>
      <c r="Q73" s="18" t="s">
        <v>31</v>
      </c>
      <c r="R73" s="18" t="s">
        <v>426</v>
      </c>
      <c r="S73" s="18">
        <v>1</v>
      </c>
      <c r="T73" s="18">
        <v>0</v>
      </c>
      <c r="U73" s="18">
        <f t="shared" si="13"/>
        <v>1</v>
      </c>
      <c r="V73" s="18">
        <v>0</v>
      </c>
      <c r="W73" s="18">
        <f t="shared" si="12"/>
        <v>1</v>
      </c>
      <c r="X73" s="7">
        <f t="shared" si="11"/>
        <v>100</v>
      </c>
    </row>
    <row r="74" spans="1:24">
      <c r="A74" s="50">
        <v>46054</v>
      </c>
      <c r="B74" s="18" t="s">
        <v>191</v>
      </c>
      <c r="C74" s="18" t="s">
        <v>13194</v>
      </c>
      <c r="D74" s="18" t="s">
        <v>13712</v>
      </c>
      <c r="E74" s="18" t="s">
        <v>13713</v>
      </c>
      <c r="F74" s="18" t="s">
        <v>13714</v>
      </c>
      <c r="G74" s="18" t="s">
        <v>13715</v>
      </c>
      <c r="H74" s="18" t="s">
        <v>21</v>
      </c>
      <c r="I74" s="19">
        <v>13</v>
      </c>
      <c r="J74" s="19">
        <v>424579</v>
      </c>
      <c r="K74" s="19">
        <v>0</v>
      </c>
      <c r="L74" s="19">
        <v>0</v>
      </c>
      <c r="M74" s="19">
        <v>0</v>
      </c>
      <c r="N74" s="19">
        <v>0</v>
      </c>
      <c r="O74" s="19">
        <v>424579</v>
      </c>
      <c r="P74" s="18" t="s">
        <v>599</v>
      </c>
      <c r="Q74" s="18" t="s">
        <v>23</v>
      </c>
      <c r="R74" s="18" t="s">
        <v>426</v>
      </c>
      <c r="S74" s="18">
        <v>0</v>
      </c>
      <c r="T74" s="18">
        <v>0</v>
      </c>
      <c r="U74" s="18">
        <f t="shared" si="13"/>
        <v>0</v>
      </c>
      <c r="V74" s="18">
        <v>1</v>
      </c>
      <c r="W74" s="18">
        <f t="shared" si="12"/>
        <v>1</v>
      </c>
      <c r="X74" s="7" t="e">
        <f t="shared" si="11"/>
        <v>#DIV/0!</v>
      </c>
    </row>
    <row r="75" spans="1:24">
      <c r="A75" s="50">
        <v>46054</v>
      </c>
      <c r="B75" s="18" t="s">
        <v>25</v>
      </c>
      <c r="C75" s="18" t="s">
        <v>13790</v>
      </c>
      <c r="D75" s="18" t="s">
        <v>13905</v>
      </c>
      <c r="E75" s="18" t="s">
        <v>13906</v>
      </c>
      <c r="F75" s="18" t="s">
        <v>4178</v>
      </c>
      <c r="G75" s="18" t="s">
        <v>13814</v>
      </c>
      <c r="H75" s="18" t="s">
        <v>21</v>
      </c>
      <c r="I75" s="19">
        <v>4</v>
      </c>
      <c r="J75" s="19">
        <v>21</v>
      </c>
      <c r="K75" s="19">
        <v>0</v>
      </c>
      <c r="L75" s="19">
        <v>0</v>
      </c>
      <c r="M75" s="19">
        <v>0</v>
      </c>
      <c r="N75" s="19">
        <v>0</v>
      </c>
      <c r="O75" s="19">
        <v>21</v>
      </c>
      <c r="P75" s="18" t="s">
        <v>599</v>
      </c>
      <c r="Q75" s="18" t="s">
        <v>23</v>
      </c>
      <c r="R75" s="18" t="s">
        <v>6108</v>
      </c>
      <c r="S75" s="18">
        <v>0</v>
      </c>
      <c r="T75" s="18">
        <v>0</v>
      </c>
      <c r="U75" s="18">
        <f t="shared" si="13"/>
        <v>0</v>
      </c>
      <c r="V75" s="18">
        <v>1</v>
      </c>
      <c r="W75" s="18">
        <f t="shared" si="12"/>
        <v>1</v>
      </c>
      <c r="X75" s="7" t="e">
        <f t="shared" si="11"/>
        <v>#DIV/0!</v>
      </c>
    </row>
    <row r="76" spans="1:24">
      <c r="A76" s="50">
        <v>46054</v>
      </c>
      <c r="B76" s="18" t="s">
        <v>25</v>
      </c>
      <c r="C76" s="18" t="s">
        <v>13790</v>
      </c>
      <c r="D76" s="18" t="s">
        <v>13909</v>
      </c>
      <c r="E76" s="18" t="s">
        <v>13910</v>
      </c>
      <c r="F76" s="18" t="s">
        <v>4178</v>
      </c>
      <c r="G76" s="18" t="s">
        <v>13802</v>
      </c>
      <c r="H76" s="18" t="s">
        <v>21</v>
      </c>
      <c r="I76" s="19">
        <v>1</v>
      </c>
      <c r="J76" s="19">
        <v>20</v>
      </c>
      <c r="K76" s="19">
        <v>0</v>
      </c>
      <c r="L76" s="19">
        <v>0</v>
      </c>
      <c r="M76" s="19">
        <v>0</v>
      </c>
      <c r="N76" s="19">
        <v>0</v>
      </c>
      <c r="O76" s="19">
        <v>20</v>
      </c>
      <c r="P76" s="18" t="s">
        <v>599</v>
      </c>
      <c r="Q76" s="18" t="s">
        <v>23</v>
      </c>
      <c r="R76" s="18" t="s">
        <v>24</v>
      </c>
      <c r="S76" s="18">
        <v>0</v>
      </c>
      <c r="T76" s="18">
        <v>0</v>
      </c>
      <c r="U76" s="18">
        <f t="shared" si="13"/>
        <v>0</v>
      </c>
      <c r="V76" s="18">
        <v>1</v>
      </c>
      <c r="W76" s="18">
        <f t="shared" si="12"/>
        <v>1</v>
      </c>
      <c r="X76" s="7" t="e">
        <f t="shared" si="11"/>
        <v>#DIV/0!</v>
      </c>
    </row>
    <row r="77" spans="1:24">
      <c r="A77" s="50">
        <v>46054</v>
      </c>
      <c r="B77" s="18" t="s">
        <v>191</v>
      </c>
      <c r="C77" s="18" t="s">
        <v>13790</v>
      </c>
      <c r="D77" s="18" t="s">
        <v>14502</v>
      </c>
      <c r="E77" s="18" t="s">
        <v>3516</v>
      </c>
      <c r="F77" s="18" t="s">
        <v>13814</v>
      </c>
      <c r="G77" s="18" t="s">
        <v>14503</v>
      </c>
      <c r="H77" s="18" t="s">
        <v>21</v>
      </c>
      <c r="I77" s="19">
        <v>10.220000000000001</v>
      </c>
      <c r="J77" s="19">
        <v>41856</v>
      </c>
      <c r="K77" s="19">
        <v>269012</v>
      </c>
      <c r="L77" s="19">
        <v>0</v>
      </c>
      <c r="M77" s="19">
        <v>0</v>
      </c>
      <c r="N77" s="19">
        <v>11399</v>
      </c>
      <c r="O77" s="19">
        <v>322267</v>
      </c>
      <c r="P77" s="18" t="s">
        <v>599</v>
      </c>
      <c r="Q77" s="18" t="s">
        <v>31</v>
      </c>
      <c r="R77" s="18" t="s">
        <v>14504</v>
      </c>
      <c r="S77" s="18">
        <v>0</v>
      </c>
      <c r="T77" s="18">
        <v>1</v>
      </c>
      <c r="U77" s="18">
        <f t="shared" si="13"/>
        <v>1</v>
      </c>
      <c r="V77" s="18">
        <v>0</v>
      </c>
      <c r="W77" s="18">
        <f t="shared" si="12"/>
        <v>1</v>
      </c>
      <c r="X77" s="7">
        <f t="shared" si="11"/>
        <v>0</v>
      </c>
    </row>
    <row r="78" spans="1:24">
      <c r="A78" s="50">
        <v>46054</v>
      </c>
      <c r="B78" s="18" t="s">
        <v>191</v>
      </c>
      <c r="C78" s="18" t="s">
        <v>13790</v>
      </c>
      <c r="D78" s="18" t="s">
        <v>14505</v>
      </c>
      <c r="E78" s="18" t="s">
        <v>14506</v>
      </c>
      <c r="F78" s="18" t="s">
        <v>14507</v>
      </c>
      <c r="G78" s="18" t="s">
        <v>13814</v>
      </c>
      <c r="H78" s="18" t="s">
        <v>21</v>
      </c>
      <c r="I78" s="19">
        <v>7.4</v>
      </c>
      <c r="J78" s="19">
        <v>5296</v>
      </c>
      <c r="K78" s="19">
        <v>50374</v>
      </c>
      <c r="L78" s="19">
        <v>0</v>
      </c>
      <c r="M78" s="19">
        <v>0</v>
      </c>
      <c r="N78" s="19">
        <v>2117</v>
      </c>
      <c r="O78" s="19">
        <v>57787</v>
      </c>
      <c r="P78" s="18" t="s">
        <v>599</v>
      </c>
      <c r="Q78" s="18" t="s">
        <v>31</v>
      </c>
      <c r="R78" s="18" t="s">
        <v>14504</v>
      </c>
      <c r="S78" s="18">
        <v>0</v>
      </c>
      <c r="T78" s="18">
        <v>1</v>
      </c>
      <c r="U78" s="18">
        <f t="shared" si="13"/>
        <v>1</v>
      </c>
      <c r="V78" s="18">
        <v>0</v>
      </c>
      <c r="W78" s="18">
        <f t="shared" si="12"/>
        <v>1</v>
      </c>
      <c r="X78" s="7">
        <f t="shared" si="11"/>
        <v>0</v>
      </c>
    </row>
    <row r="79" spans="1:24">
      <c r="A79" s="50">
        <v>46054</v>
      </c>
      <c r="B79" s="18" t="s">
        <v>191</v>
      </c>
      <c r="C79" s="18" t="s">
        <v>13790</v>
      </c>
      <c r="D79" s="18" t="s">
        <v>14508</v>
      </c>
      <c r="E79" s="18" t="s">
        <v>14509</v>
      </c>
      <c r="F79" s="18" t="s">
        <v>14510</v>
      </c>
      <c r="G79" s="18" t="s">
        <v>14511</v>
      </c>
      <c r="H79" s="18" t="s">
        <v>21</v>
      </c>
      <c r="I79" s="19">
        <v>10.029999999999999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8" t="s">
        <v>599</v>
      </c>
      <c r="Q79" s="18" t="s">
        <v>23</v>
      </c>
      <c r="R79" s="18" t="s">
        <v>14504</v>
      </c>
      <c r="S79" s="18">
        <v>0</v>
      </c>
      <c r="T79" s="18">
        <v>0</v>
      </c>
      <c r="U79" s="18">
        <f t="shared" si="13"/>
        <v>0</v>
      </c>
      <c r="V79" s="18">
        <v>1</v>
      </c>
      <c r="W79" s="18">
        <f t="shared" si="12"/>
        <v>1</v>
      </c>
      <c r="X79" s="7" t="e">
        <f t="shared" si="11"/>
        <v>#DIV/0!</v>
      </c>
    </row>
    <row r="80" spans="1:24">
      <c r="A80" s="50">
        <v>46054</v>
      </c>
      <c r="B80" s="18" t="s">
        <v>191</v>
      </c>
      <c r="C80" s="18" t="s">
        <v>13790</v>
      </c>
      <c r="D80" s="18" t="s">
        <v>14512</v>
      </c>
      <c r="E80" s="18" t="s">
        <v>12799</v>
      </c>
      <c r="F80" s="18" t="s">
        <v>14513</v>
      </c>
      <c r="G80" s="18" t="s">
        <v>14514</v>
      </c>
      <c r="H80" s="18" t="s">
        <v>21</v>
      </c>
      <c r="I80" s="19">
        <v>8.0299999999999994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8" t="s">
        <v>599</v>
      </c>
      <c r="Q80" s="18" t="s">
        <v>23</v>
      </c>
      <c r="R80" s="18" t="s">
        <v>14504</v>
      </c>
      <c r="S80" s="18">
        <v>0</v>
      </c>
      <c r="T80" s="18">
        <v>0</v>
      </c>
      <c r="U80" s="18">
        <f t="shared" si="13"/>
        <v>0</v>
      </c>
      <c r="V80" s="18">
        <v>1</v>
      </c>
      <c r="W80" s="18">
        <f t="shared" si="12"/>
        <v>1</v>
      </c>
      <c r="X80" s="7" t="e">
        <f t="shared" si="11"/>
        <v>#DIV/0!</v>
      </c>
    </row>
    <row r="81" spans="1:24">
      <c r="A81" s="50">
        <v>46054</v>
      </c>
      <c r="B81" s="18" t="s">
        <v>191</v>
      </c>
      <c r="C81" s="18" t="s">
        <v>13790</v>
      </c>
      <c r="D81" s="18" t="s">
        <v>14515</v>
      </c>
      <c r="E81" s="18" t="s">
        <v>3516</v>
      </c>
      <c r="F81" s="18" t="s">
        <v>14516</v>
      </c>
      <c r="G81" s="18" t="s">
        <v>14517</v>
      </c>
      <c r="H81" s="18" t="s">
        <v>21</v>
      </c>
      <c r="I81" s="19">
        <v>11.1</v>
      </c>
      <c r="J81" s="19">
        <v>374110</v>
      </c>
      <c r="K81" s="19">
        <v>27513</v>
      </c>
      <c r="L81" s="19">
        <v>0</v>
      </c>
      <c r="M81" s="19">
        <v>0</v>
      </c>
      <c r="N81" s="19">
        <v>1146</v>
      </c>
      <c r="O81" s="19">
        <v>402769</v>
      </c>
      <c r="P81" s="18" t="s">
        <v>599</v>
      </c>
      <c r="Q81" s="18" t="s">
        <v>31</v>
      </c>
      <c r="R81" s="18" t="s">
        <v>14504</v>
      </c>
      <c r="S81" s="18">
        <v>0</v>
      </c>
      <c r="T81" s="18">
        <v>1</v>
      </c>
      <c r="U81" s="18">
        <f t="shared" si="13"/>
        <v>1</v>
      </c>
      <c r="V81" s="18">
        <v>0</v>
      </c>
      <c r="W81" s="18">
        <f t="shared" si="12"/>
        <v>1</v>
      </c>
      <c r="X81" s="7">
        <f t="shared" si="11"/>
        <v>0</v>
      </c>
    </row>
    <row r="82" spans="1:24">
      <c r="A82" s="50">
        <v>46054</v>
      </c>
      <c r="B82" s="18" t="s">
        <v>191</v>
      </c>
      <c r="C82" s="18" t="s">
        <v>13790</v>
      </c>
      <c r="D82" s="18" t="s">
        <v>14518</v>
      </c>
      <c r="E82" s="18" t="s">
        <v>14519</v>
      </c>
      <c r="F82" s="18" t="s">
        <v>14513</v>
      </c>
      <c r="G82" s="18" t="s">
        <v>14520</v>
      </c>
      <c r="H82" s="18" t="s">
        <v>21</v>
      </c>
      <c r="I82" s="19">
        <v>11.32</v>
      </c>
      <c r="J82" s="19">
        <v>-716</v>
      </c>
      <c r="K82" s="19">
        <v>73218</v>
      </c>
      <c r="L82" s="19">
        <v>0</v>
      </c>
      <c r="M82" s="19">
        <v>0</v>
      </c>
      <c r="N82" s="19">
        <v>3103</v>
      </c>
      <c r="O82" s="19">
        <v>75605</v>
      </c>
      <c r="P82" s="18" t="s">
        <v>599</v>
      </c>
      <c r="Q82" s="18" t="s">
        <v>31</v>
      </c>
      <c r="R82" s="18" t="s">
        <v>14504</v>
      </c>
      <c r="S82" s="18">
        <v>0</v>
      </c>
      <c r="T82" s="18">
        <v>1</v>
      </c>
      <c r="U82" s="18">
        <f t="shared" ref="U82:U94" si="14">T82+S82</f>
        <v>1</v>
      </c>
      <c r="V82" s="18">
        <v>0</v>
      </c>
      <c r="W82" s="18">
        <f t="shared" ref="W82:W92" si="15">V82+U82</f>
        <v>1</v>
      </c>
      <c r="X82" s="7">
        <f t="shared" ref="X82:X92" si="16">100/U82*S82</f>
        <v>0</v>
      </c>
    </row>
    <row r="83" spans="1:24">
      <c r="A83" s="50">
        <v>46054</v>
      </c>
      <c r="B83" s="18" t="s">
        <v>25</v>
      </c>
      <c r="C83" s="18" t="s">
        <v>14602</v>
      </c>
      <c r="D83" s="18" t="s">
        <v>14781</v>
      </c>
      <c r="E83" s="18" t="s">
        <v>13910</v>
      </c>
      <c r="F83" s="18" t="s">
        <v>14782</v>
      </c>
      <c r="G83" s="18"/>
      <c r="H83" s="18" t="s">
        <v>21</v>
      </c>
      <c r="I83" s="19">
        <v>1</v>
      </c>
      <c r="J83" s="19">
        <v>-157984</v>
      </c>
      <c r="K83" s="19">
        <v>1250</v>
      </c>
      <c r="L83" s="19">
        <v>0</v>
      </c>
      <c r="M83" s="19">
        <v>0</v>
      </c>
      <c r="N83" s="19">
        <v>0</v>
      </c>
      <c r="O83" s="19">
        <v>-156734</v>
      </c>
      <c r="P83" s="18" t="s">
        <v>599</v>
      </c>
      <c r="Q83" s="18" t="s">
        <v>31</v>
      </c>
      <c r="R83" s="18" t="s">
        <v>2392</v>
      </c>
      <c r="S83" s="18">
        <v>1</v>
      </c>
      <c r="T83" s="18">
        <v>0</v>
      </c>
      <c r="U83" s="18">
        <f t="shared" si="14"/>
        <v>1</v>
      </c>
      <c r="V83" s="18">
        <v>0</v>
      </c>
      <c r="W83" s="18">
        <f t="shared" si="15"/>
        <v>1</v>
      </c>
      <c r="X83" s="7">
        <f t="shared" si="16"/>
        <v>100</v>
      </c>
    </row>
    <row r="84" spans="1:24">
      <c r="A84" s="50">
        <v>46054</v>
      </c>
      <c r="B84" s="18" t="s">
        <v>25</v>
      </c>
      <c r="C84" s="18" t="s">
        <v>14602</v>
      </c>
      <c r="D84" s="18" t="s">
        <v>14783</v>
      </c>
      <c r="E84" s="18" t="s">
        <v>6409</v>
      </c>
      <c r="F84" s="18" t="s">
        <v>13789</v>
      </c>
      <c r="G84" s="18" t="s">
        <v>13789</v>
      </c>
      <c r="H84" s="18" t="s">
        <v>21</v>
      </c>
      <c r="I84" s="19">
        <v>2</v>
      </c>
      <c r="J84" s="19">
        <v>1706608</v>
      </c>
      <c r="K84" s="19">
        <v>1286</v>
      </c>
      <c r="L84" s="19">
        <v>0</v>
      </c>
      <c r="M84" s="19">
        <v>0</v>
      </c>
      <c r="N84" s="19">
        <v>1800</v>
      </c>
      <c r="O84" s="19">
        <v>1709694</v>
      </c>
      <c r="P84" s="18" t="s">
        <v>599</v>
      </c>
      <c r="Q84" s="18" t="s">
        <v>31</v>
      </c>
      <c r="R84" s="18" t="s">
        <v>14784</v>
      </c>
      <c r="S84" s="18">
        <v>1</v>
      </c>
      <c r="T84" s="18">
        <v>0</v>
      </c>
      <c r="U84" s="18">
        <f t="shared" si="14"/>
        <v>1</v>
      </c>
      <c r="V84" s="18">
        <v>0</v>
      </c>
      <c r="W84" s="18">
        <f t="shared" si="15"/>
        <v>1</v>
      </c>
      <c r="X84" s="7">
        <f t="shared" si="16"/>
        <v>100</v>
      </c>
    </row>
    <row r="85" spans="1:24">
      <c r="A85" s="50">
        <v>46054</v>
      </c>
      <c r="B85" s="18" t="s">
        <v>25</v>
      </c>
      <c r="C85" s="18" t="s">
        <v>15468</v>
      </c>
      <c r="D85" s="18" t="s">
        <v>3713</v>
      </c>
      <c r="E85" s="18" t="s">
        <v>4262</v>
      </c>
      <c r="F85" s="18" t="s">
        <v>1705</v>
      </c>
      <c r="G85" s="18" t="s">
        <v>1705</v>
      </c>
      <c r="H85" s="18" t="s">
        <v>21</v>
      </c>
      <c r="I85" s="19">
        <v>1.88</v>
      </c>
      <c r="J85" s="19">
        <v>2825</v>
      </c>
      <c r="K85" s="19">
        <v>0</v>
      </c>
      <c r="L85" s="19">
        <v>0</v>
      </c>
      <c r="M85" s="19">
        <v>0</v>
      </c>
      <c r="N85" s="19">
        <v>0</v>
      </c>
      <c r="O85" s="19">
        <v>2825</v>
      </c>
      <c r="P85" s="18" t="s">
        <v>599</v>
      </c>
      <c r="Q85" s="18" t="s">
        <v>23</v>
      </c>
      <c r="R85" s="18" t="s">
        <v>426</v>
      </c>
      <c r="S85" s="18">
        <v>0</v>
      </c>
      <c r="T85" s="18">
        <v>0</v>
      </c>
      <c r="U85" s="18">
        <f t="shared" si="14"/>
        <v>0</v>
      </c>
      <c r="V85" s="18">
        <v>1</v>
      </c>
      <c r="W85" s="18">
        <f t="shared" si="15"/>
        <v>1</v>
      </c>
      <c r="X85" s="7" t="e">
        <f t="shared" si="16"/>
        <v>#DIV/0!</v>
      </c>
    </row>
    <row r="86" spans="1:24">
      <c r="A86" s="50">
        <v>46054</v>
      </c>
      <c r="B86" s="18" t="s">
        <v>25</v>
      </c>
      <c r="C86" s="18" t="s">
        <v>15468</v>
      </c>
      <c r="D86" s="18" t="s">
        <v>15469</v>
      </c>
      <c r="E86" s="18" t="s">
        <v>15470</v>
      </c>
      <c r="F86" s="18" t="s">
        <v>15471</v>
      </c>
      <c r="G86" s="18" t="s">
        <v>15472</v>
      </c>
      <c r="H86" s="18" t="s">
        <v>21</v>
      </c>
      <c r="I86" s="19">
        <v>1</v>
      </c>
      <c r="J86" s="19">
        <v>3771</v>
      </c>
      <c r="K86" s="19">
        <v>3264</v>
      </c>
      <c r="L86" s="19">
        <v>3566</v>
      </c>
      <c r="M86" s="19">
        <v>0</v>
      </c>
      <c r="N86" s="19">
        <v>0</v>
      </c>
      <c r="O86" s="19">
        <v>3469</v>
      </c>
      <c r="P86" s="18" t="s">
        <v>599</v>
      </c>
      <c r="Q86" s="18" t="s">
        <v>31</v>
      </c>
      <c r="R86" s="18" t="s">
        <v>6108</v>
      </c>
      <c r="S86" s="18">
        <v>1</v>
      </c>
      <c r="T86" s="18">
        <v>0</v>
      </c>
      <c r="U86" s="18">
        <f>T86+S86</f>
        <v>1</v>
      </c>
      <c r="V86" s="18">
        <v>0</v>
      </c>
      <c r="W86" s="18">
        <f t="shared" si="15"/>
        <v>1</v>
      </c>
      <c r="X86" s="7">
        <f t="shared" si="16"/>
        <v>100</v>
      </c>
    </row>
    <row r="87" spans="1:24">
      <c r="A87" s="50">
        <v>46054</v>
      </c>
      <c r="B87" s="18" t="s">
        <v>163</v>
      </c>
      <c r="C87" s="18" t="s">
        <v>15468</v>
      </c>
      <c r="D87" s="18" t="s">
        <v>5951</v>
      </c>
      <c r="E87" s="18" t="s">
        <v>15724</v>
      </c>
      <c r="F87" s="18" t="s">
        <v>15725</v>
      </c>
      <c r="G87" s="18" t="s">
        <v>15726</v>
      </c>
      <c r="H87" s="18" t="s">
        <v>187</v>
      </c>
      <c r="I87" s="19">
        <v>49.84</v>
      </c>
      <c r="J87" s="19">
        <v>2316110</v>
      </c>
      <c r="K87" s="19">
        <v>128729</v>
      </c>
      <c r="L87" s="19">
        <v>0</v>
      </c>
      <c r="M87" s="19">
        <v>0</v>
      </c>
      <c r="N87" s="19">
        <v>17474</v>
      </c>
      <c r="O87" s="19">
        <v>2462313</v>
      </c>
      <c r="P87" s="18" t="s">
        <v>599</v>
      </c>
      <c r="Q87" s="18" t="s">
        <v>31</v>
      </c>
      <c r="R87" s="18" t="s">
        <v>426</v>
      </c>
      <c r="S87" s="18">
        <v>0</v>
      </c>
      <c r="T87" s="18">
        <v>1</v>
      </c>
      <c r="U87" s="18">
        <f t="shared" si="14"/>
        <v>1</v>
      </c>
      <c r="V87" s="18">
        <v>0</v>
      </c>
      <c r="W87" s="18">
        <f t="shared" si="15"/>
        <v>1</v>
      </c>
      <c r="X87" s="7">
        <f t="shared" si="16"/>
        <v>0</v>
      </c>
    </row>
    <row r="88" spans="1:24">
      <c r="A88" s="50">
        <v>46054</v>
      </c>
      <c r="B88" s="18" t="s">
        <v>25</v>
      </c>
      <c r="C88" s="18" t="s">
        <v>17245</v>
      </c>
      <c r="D88" s="18" t="s">
        <v>17368</v>
      </c>
      <c r="E88" s="18" t="s">
        <v>17369</v>
      </c>
      <c r="F88" s="18" t="s">
        <v>17252</v>
      </c>
      <c r="G88" s="18" t="s">
        <v>17252</v>
      </c>
      <c r="H88" s="18" t="s">
        <v>21</v>
      </c>
      <c r="I88" s="19">
        <v>12</v>
      </c>
      <c r="J88" s="19">
        <v>2955553</v>
      </c>
      <c r="K88" s="19">
        <v>38193</v>
      </c>
      <c r="L88" s="19">
        <v>0</v>
      </c>
      <c r="M88" s="19">
        <v>0</v>
      </c>
      <c r="N88" s="19">
        <v>2964</v>
      </c>
      <c r="O88" s="19">
        <v>2996710</v>
      </c>
      <c r="P88" s="18" t="s">
        <v>599</v>
      </c>
      <c r="Q88" s="18" t="s">
        <v>31</v>
      </c>
      <c r="R88" s="18" t="s">
        <v>1197</v>
      </c>
      <c r="S88" s="18">
        <v>0</v>
      </c>
      <c r="T88" s="18">
        <v>1</v>
      </c>
      <c r="U88" s="18">
        <f t="shared" si="14"/>
        <v>1</v>
      </c>
      <c r="V88" s="18">
        <v>0</v>
      </c>
      <c r="W88" s="18">
        <f t="shared" si="15"/>
        <v>1</v>
      </c>
      <c r="X88" s="7">
        <f t="shared" si="16"/>
        <v>0</v>
      </c>
    </row>
    <row r="89" spans="1:24">
      <c r="A89" s="50">
        <v>46054</v>
      </c>
      <c r="B89" s="18" t="s">
        <v>25</v>
      </c>
      <c r="C89" s="18" t="s">
        <v>17245</v>
      </c>
      <c r="D89" s="18" t="s">
        <v>16685</v>
      </c>
      <c r="E89" s="18" t="s">
        <v>17374</v>
      </c>
      <c r="F89" s="18" t="s">
        <v>17375</v>
      </c>
      <c r="G89" s="18" t="s">
        <v>17252</v>
      </c>
      <c r="H89" s="18" t="s">
        <v>21</v>
      </c>
      <c r="I89" s="19">
        <v>2.52</v>
      </c>
      <c r="J89" s="19">
        <v>10559</v>
      </c>
      <c r="K89" s="19">
        <v>1258</v>
      </c>
      <c r="L89" s="19">
        <v>0</v>
      </c>
      <c r="M89" s="19">
        <v>0</v>
      </c>
      <c r="N89" s="19">
        <v>1054</v>
      </c>
      <c r="O89" s="19">
        <v>12871</v>
      </c>
      <c r="P89" s="18" t="s">
        <v>599</v>
      </c>
      <c r="Q89" s="18" t="s">
        <v>31</v>
      </c>
      <c r="R89" s="18" t="s">
        <v>426</v>
      </c>
      <c r="S89" s="18">
        <v>0</v>
      </c>
      <c r="T89" s="18">
        <v>1</v>
      </c>
      <c r="U89" s="18">
        <f t="shared" si="14"/>
        <v>1</v>
      </c>
      <c r="V89" s="18">
        <v>0</v>
      </c>
      <c r="W89" s="18">
        <f t="shared" si="15"/>
        <v>1</v>
      </c>
      <c r="X89" s="7">
        <f t="shared" si="16"/>
        <v>0</v>
      </c>
    </row>
    <row r="90" spans="1:24">
      <c r="A90" s="50">
        <v>46054</v>
      </c>
      <c r="B90" s="18" t="s">
        <v>25</v>
      </c>
      <c r="C90" s="18" t="s">
        <v>17245</v>
      </c>
      <c r="D90" s="18" t="s">
        <v>11355</v>
      </c>
      <c r="E90" s="18" t="s">
        <v>17393</v>
      </c>
      <c r="F90" s="18" t="s">
        <v>11344</v>
      </c>
      <c r="G90" s="18" t="s">
        <v>17252</v>
      </c>
      <c r="H90" s="18" t="s">
        <v>892</v>
      </c>
      <c r="I90" s="19">
        <v>11</v>
      </c>
      <c r="J90" s="19">
        <v>-128</v>
      </c>
      <c r="K90" s="19">
        <v>0</v>
      </c>
      <c r="L90" s="19">
        <v>0</v>
      </c>
      <c r="M90" s="19">
        <v>0</v>
      </c>
      <c r="N90" s="19">
        <v>0</v>
      </c>
      <c r="O90" s="19">
        <v>-128</v>
      </c>
      <c r="P90" s="18" t="s">
        <v>599</v>
      </c>
      <c r="Q90" s="18" t="s">
        <v>23</v>
      </c>
      <c r="R90" s="18" t="s">
        <v>1197</v>
      </c>
      <c r="S90" s="18">
        <v>0</v>
      </c>
      <c r="T90" s="18">
        <v>0</v>
      </c>
      <c r="U90" s="18">
        <f t="shared" si="14"/>
        <v>0</v>
      </c>
      <c r="V90" s="18">
        <v>1</v>
      </c>
      <c r="W90" s="18">
        <f t="shared" si="15"/>
        <v>1</v>
      </c>
      <c r="X90" s="7" t="e">
        <f t="shared" si="16"/>
        <v>#DIV/0!</v>
      </c>
    </row>
    <row r="91" spans="1:24">
      <c r="A91" s="50">
        <v>46054</v>
      </c>
      <c r="B91" s="18" t="s">
        <v>25</v>
      </c>
      <c r="C91" s="18" t="s">
        <v>17245</v>
      </c>
      <c r="D91" s="18" t="s">
        <v>17394</v>
      </c>
      <c r="E91" s="18" t="s">
        <v>17393</v>
      </c>
      <c r="F91" s="18" t="s">
        <v>2145</v>
      </c>
      <c r="G91" s="18" t="s">
        <v>17252</v>
      </c>
      <c r="H91" s="18" t="s">
        <v>21</v>
      </c>
      <c r="I91" s="19">
        <v>14</v>
      </c>
      <c r="J91" s="19">
        <v>2393273</v>
      </c>
      <c r="K91" s="19">
        <v>14497</v>
      </c>
      <c r="L91" s="19">
        <v>0</v>
      </c>
      <c r="M91" s="19">
        <v>0</v>
      </c>
      <c r="N91" s="19">
        <v>1210</v>
      </c>
      <c r="O91" s="19">
        <v>2408980</v>
      </c>
      <c r="P91" s="18" t="s">
        <v>599</v>
      </c>
      <c r="Q91" s="18" t="s">
        <v>31</v>
      </c>
      <c r="R91" s="18" t="s">
        <v>426</v>
      </c>
      <c r="S91" s="18">
        <v>0</v>
      </c>
      <c r="T91" s="18">
        <v>1</v>
      </c>
      <c r="U91" s="18">
        <f t="shared" si="14"/>
        <v>1</v>
      </c>
      <c r="V91" s="18">
        <v>0</v>
      </c>
      <c r="W91" s="18">
        <f t="shared" si="15"/>
        <v>1</v>
      </c>
      <c r="X91" s="7">
        <f t="shared" si="16"/>
        <v>0</v>
      </c>
    </row>
    <row r="92" spans="1:24">
      <c r="A92" s="50">
        <v>46054</v>
      </c>
      <c r="B92" s="18" t="s">
        <v>25</v>
      </c>
      <c r="C92" s="18" t="s">
        <v>17245</v>
      </c>
      <c r="D92" s="18" t="s">
        <v>17395</v>
      </c>
      <c r="E92" s="18" t="s">
        <v>14811</v>
      </c>
      <c r="F92" s="18" t="s">
        <v>17252</v>
      </c>
      <c r="G92" s="18"/>
      <c r="H92" s="18" t="s">
        <v>21</v>
      </c>
      <c r="I92" s="19">
        <v>12</v>
      </c>
      <c r="J92" s="19">
        <v>311361</v>
      </c>
      <c r="K92" s="19">
        <v>1339</v>
      </c>
      <c r="L92" s="19">
        <v>0</v>
      </c>
      <c r="M92" s="19">
        <v>0</v>
      </c>
      <c r="N92" s="19">
        <v>2982</v>
      </c>
      <c r="O92" s="19">
        <v>315682</v>
      </c>
      <c r="P92" s="18" t="s">
        <v>599</v>
      </c>
      <c r="Q92" s="18" t="s">
        <v>31</v>
      </c>
      <c r="R92" s="18" t="s">
        <v>1197</v>
      </c>
      <c r="S92" s="18">
        <v>0</v>
      </c>
      <c r="T92" s="18">
        <v>1</v>
      </c>
      <c r="U92" s="18">
        <f t="shared" si="14"/>
        <v>1</v>
      </c>
      <c r="V92" s="18">
        <v>0</v>
      </c>
      <c r="W92" s="18">
        <f t="shared" si="15"/>
        <v>1</v>
      </c>
      <c r="X92" s="7">
        <f t="shared" si="16"/>
        <v>0</v>
      </c>
    </row>
    <row r="93" spans="1:24">
      <c r="A93" s="50">
        <v>46054</v>
      </c>
      <c r="B93" s="18" t="s">
        <v>25</v>
      </c>
      <c r="C93" s="18" t="s">
        <v>17245</v>
      </c>
      <c r="D93" s="18" t="s">
        <v>11381</v>
      </c>
      <c r="E93" s="18" t="s">
        <v>4262</v>
      </c>
      <c r="F93" s="18" t="s">
        <v>17413</v>
      </c>
      <c r="G93" s="18" t="s">
        <v>17354</v>
      </c>
      <c r="H93" s="18" t="s">
        <v>750</v>
      </c>
      <c r="I93" s="19">
        <v>1</v>
      </c>
      <c r="J93" s="19">
        <v>0</v>
      </c>
      <c r="K93" s="19">
        <v>0</v>
      </c>
      <c r="L93" s="19">
        <v>0</v>
      </c>
      <c r="M93" s="19">
        <v>0</v>
      </c>
      <c r="N93" s="19">
        <v>0</v>
      </c>
      <c r="O93" s="19">
        <v>0</v>
      </c>
      <c r="P93" s="18" t="s">
        <v>599</v>
      </c>
      <c r="Q93" s="18" t="s">
        <v>23</v>
      </c>
      <c r="R93" s="18" t="s">
        <v>1197</v>
      </c>
      <c r="S93" s="18">
        <v>0</v>
      </c>
      <c r="T93" s="18">
        <v>0</v>
      </c>
      <c r="U93" s="18">
        <f t="shared" si="14"/>
        <v>0</v>
      </c>
      <c r="V93" s="18">
        <v>1</v>
      </c>
      <c r="W93" s="18">
        <f t="shared" ref="W93" si="17">V93+U93</f>
        <v>1</v>
      </c>
      <c r="X93" s="7" t="e">
        <f t="shared" ref="X93" si="18">100/U93*S93</f>
        <v>#DIV/0!</v>
      </c>
    </row>
    <row r="94" spans="1:24">
      <c r="A94" s="50">
        <v>46054</v>
      </c>
      <c r="B94" s="18" t="s">
        <v>25</v>
      </c>
      <c r="C94" s="18" t="s">
        <v>17245</v>
      </c>
      <c r="D94" s="18" t="s">
        <v>17445</v>
      </c>
      <c r="E94" s="18" t="s">
        <v>17446</v>
      </c>
      <c r="F94" s="18" t="s">
        <v>17440</v>
      </c>
      <c r="G94" s="18"/>
      <c r="H94" s="18" t="s">
        <v>21</v>
      </c>
      <c r="I94" s="19">
        <v>11</v>
      </c>
      <c r="J94" s="19">
        <v>67539</v>
      </c>
      <c r="K94" s="19">
        <v>0</v>
      </c>
      <c r="L94" s="19">
        <v>0</v>
      </c>
      <c r="M94" s="19">
        <v>0</v>
      </c>
      <c r="N94" s="19">
        <v>0</v>
      </c>
      <c r="O94" s="19">
        <v>67539</v>
      </c>
      <c r="P94" s="18" t="s">
        <v>599</v>
      </c>
      <c r="Q94" s="18" t="s">
        <v>23</v>
      </c>
      <c r="R94" s="18" t="s">
        <v>1197</v>
      </c>
      <c r="S94" s="18">
        <v>0</v>
      </c>
      <c r="T94" s="18">
        <v>0</v>
      </c>
      <c r="U94" s="18">
        <f t="shared" si="14"/>
        <v>0</v>
      </c>
      <c r="V94" s="18">
        <v>1</v>
      </c>
      <c r="W94" s="18">
        <f t="shared" ref="W94:W113" si="19">V94+U94</f>
        <v>1</v>
      </c>
      <c r="X94" s="7" t="e">
        <f t="shared" ref="X94:X114" si="20">100/U94*S94</f>
        <v>#DIV/0!</v>
      </c>
    </row>
    <row r="95" spans="1:24">
      <c r="A95" s="50">
        <v>46054</v>
      </c>
      <c r="B95" s="18" t="s">
        <v>25</v>
      </c>
      <c r="C95" s="18" t="s">
        <v>17245</v>
      </c>
      <c r="D95" s="18" t="s">
        <v>17468</v>
      </c>
      <c r="E95" s="18" t="s">
        <v>17469</v>
      </c>
      <c r="F95" s="18" t="s">
        <v>17252</v>
      </c>
      <c r="G95" s="18" t="s">
        <v>17252</v>
      </c>
      <c r="H95" s="18" t="s">
        <v>21</v>
      </c>
      <c r="I95" s="19">
        <v>11</v>
      </c>
      <c r="J95" s="19">
        <v>33588</v>
      </c>
      <c r="K95" s="19">
        <v>1216</v>
      </c>
      <c r="L95" s="19">
        <v>0</v>
      </c>
      <c r="M95" s="19">
        <v>0</v>
      </c>
      <c r="N95" s="19">
        <v>1532</v>
      </c>
      <c r="O95" s="19">
        <v>36336</v>
      </c>
      <c r="P95" s="18" t="s">
        <v>599</v>
      </c>
      <c r="Q95" s="18" t="s">
        <v>31</v>
      </c>
      <c r="R95" s="18" t="s">
        <v>1197</v>
      </c>
      <c r="S95" s="18">
        <v>0</v>
      </c>
      <c r="T95" s="18">
        <v>1</v>
      </c>
      <c r="U95" s="18">
        <f t="shared" ref="U95:U113" si="21">T95+S95</f>
        <v>1</v>
      </c>
      <c r="V95" s="18">
        <v>0</v>
      </c>
      <c r="W95" s="18">
        <f t="shared" si="19"/>
        <v>1</v>
      </c>
      <c r="X95" s="7">
        <f t="shared" si="20"/>
        <v>0</v>
      </c>
    </row>
    <row r="96" spans="1:24">
      <c r="A96" s="50">
        <v>46054</v>
      </c>
      <c r="B96" s="18" t="s">
        <v>25</v>
      </c>
      <c r="C96" s="18" t="s">
        <v>17245</v>
      </c>
      <c r="D96" s="18" t="s">
        <v>17470</v>
      </c>
      <c r="E96" s="18" t="s">
        <v>17471</v>
      </c>
      <c r="F96" s="18" t="s">
        <v>17472</v>
      </c>
      <c r="G96" s="18" t="s">
        <v>17252</v>
      </c>
      <c r="H96" s="18" t="s">
        <v>21</v>
      </c>
      <c r="I96" s="19">
        <v>4.9000000000000004</v>
      </c>
      <c r="J96" s="19">
        <v>897431</v>
      </c>
      <c r="K96" s="19">
        <v>41945</v>
      </c>
      <c r="L96" s="19">
        <v>0</v>
      </c>
      <c r="M96" s="19">
        <v>0</v>
      </c>
      <c r="N96" s="19">
        <v>2494</v>
      </c>
      <c r="O96" s="19">
        <v>941870</v>
      </c>
      <c r="P96" s="18" t="s">
        <v>599</v>
      </c>
      <c r="Q96" s="18" t="s">
        <v>31</v>
      </c>
      <c r="R96" s="18" t="s">
        <v>426</v>
      </c>
      <c r="S96" s="18">
        <v>0</v>
      </c>
      <c r="T96" s="18">
        <v>1</v>
      </c>
      <c r="U96" s="18">
        <f t="shared" si="21"/>
        <v>1</v>
      </c>
      <c r="V96" s="18">
        <v>0</v>
      </c>
      <c r="W96" s="18">
        <f t="shared" si="19"/>
        <v>1</v>
      </c>
      <c r="X96" s="7">
        <f t="shared" si="20"/>
        <v>0</v>
      </c>
    </row>
    <row r="97" spans="1:24">
      <c r="A97" s="50">
        <v>46054</v>
      </c>
      <c r="B97" s="18" t="s">
        <v>25</v>
      </c>
      <c r="C97" s="18" t="s">
        <v>17245</v>
      </c>
      <c r="D97" s="18" t="s">
        <v>17473</v>
      </c>
      <c r="E97" s="18" t="s">
        <v>17474</v>
      </c>
      <c r="F97" s="18" t="s">
        <v>17475</v>
      </c>
      <c r="G97" s="18" t="s">
        <v>17252</v>
      </c>
      <c r="H97" s="18" t="s">
        <v>21</v>
      </c>
      <c r="I97" s="19">
        <v>15</v>
      </c>
      <c r="J97" s="19">
        <v>716345</v>
      </c>
      <c r="K97" s="19">
        <v>17349</v>
      </c>
      <c r="L97" s="19">
        <v>0</v>
      </c>
      <c r="M97" s="19">
        <v>0</v>
      </c>
      <c r="N97" s="19">
        <v>690</v>
      </c>
      <c r="O97" s="19">
        <v>734384</v>
      </c>
      <c r="P97" s="18" t="s">
        <v>599</v>
      </c>
      <c r="Q97" s="18" t="s">
        <v>31</v>
      </c>
      <c r="R97" s="18" t="s">
        <v>1197</v>
      </c>
      <c r="S97" s="18">
        <v>0</v>
      </c>
      <c r="T97" s="18">
        <v>1</v>
      </c>
      <c r="U97" s="18">
        <f t="shared" si="21"/>
        <v>1</v>
      </c>
      <c r="V97" s="18">
        <v>0</v>
      </c>
      <c r="W97" s="18">
        <f t="shared" si="19"/>
        <v>1</v>
      </c>
      <c r="X97" s="7">
        <f t="shared" si="20"/>
        <v>0</v>
      </c>
    </row>
    <row r="98" spans="1:24">
      <c r="A98" s="50">
        <v>46054</v>
      </c>
      <c r="B98" s="18" t="s">
        <v>25</v>
      </c>
      <c r="C98" s="18" t="s">
        <v>17245</v>
      </c>
      <c r="D98" s="18" t="s">
        <v>17539</v>
      </c>
      <c r="E98" s="18" t="s">
        <v>17540</v>
      </c>
      <c r="F98" s="18" t="s">
        <v>17541</v>
      </c>
      <c r="G98" s="18" t="s">
        <v>17252</v>
      </c>
      <c r="H98" s="18" t="s">
        <v>21</v>
      </c>
      <c r="I98" s="19">
        <v>16</v>
      </c>
      <c r="J98" s="19">
        <v>2478853</v>
      </c>
      <c r="K98" s="19">
        <v>21737</v>
      </c>
      <c r="L98" s="19">
        <v>0</v>
      </c>
      <c r="M98" s="19">
        <v>0</v>
      </c>
      <c r="N98" s="19">
        <v>1338</v>
      </c>
      <c r="O98" s="19">
        <v>2501928</v>
      </c>
      <c r="P98" s="18" t="s">
        <v>599</v>
      </c>
      <c r="Q98" s="18" t="s">
        <v>31</v>
      </c>
      <c r="R98" s="18" t="s">
        <v>426</v>
      </c>
      <c r="S98" s="18">
        <v>0</v>
      </c>
      <c r="T98" s="18">
        <v>1</v>
      </c>
      <c r="U98" s="18">
        <f t="shared" si="21"/>
        <v>1</v>
      </c>
      <c r="V98" s="18">
        <v>0</v>
      </c>
      <c r="W98" s="18">
        <f t="shared" si="19"/>
        <v>1</v>
      </c>
      <c r="X98" s="7">
        <f t="shared" si="20"/>
        <v>0</v>
      </c>
    </row>
    <row r="99" spans="1:24">
      <c r="A99" s="50">
        <v>46054</v>
      </c>
      <c r="B99" s="18" t="s">
        <v>163</v>
      </c>
      <c r="C99" s="18" t="s">
        <v>17245</v>
      </c>
      <c r="D99" s="18" t="s">
        <v>17990</v>
      </c>
      <c r="E99" s="18" t="s">
        <v>17991</v>
      </c>
      <c r="F99" s="18" t="s">
        <v>17992</v>
      </c>
      <c r="G99" s="18" t="s">
        <v>17252</v>
      </c>
      <c r="H99" s="18" t="s">
        <v>21</v>
      </c>
      <c r="I99" s="19">
        <v>32</v>
      </c>
      <c r="J99" s="19">
        <v>335141</v>
      </c>
      <c r="K99" s="19">
        <v>12337</v>
      </c>
      <c r="L99" s="19">
        <v>0</v>
      </c>
      <c r="M99" s="19">
        <v>0</v>
      </c>
      <c r="N99" s="19">
        <v>934</v>
      </c>
      <c r="O99" s="19">
        <v>348412</v>
      </c>
      <c r="P99" s="18" t="s">
        <v>599</v>
      </c>
      <c r="Q99" s="18" t="s">
        <v>31</v>
      </c>
      <c r="R99" s="18" t="s">
        <v>24</v>
      </c>
      <c r="S99" s="18">
        <v>1</v>
      </c>
      <c r="T99" s="18">
        <v>0</v>
      </c>
      <c r="U99" s="18">
        <f t="shared" si="21"/>
        <v>1</v>
      </c>
      <c r="V99" s="18">
        <v>0</v>
      </c>
      <c r="W99" s="18">
        <f t="shared" si="19"/>
        <v>1</v>
      </c>
      <c r="X99" s="7">
        <f t="shared" si="20"/>
        <v>100</v>
      </c>
    </row>
    <row r="100" spans="1:24">
      <c r="A100" s="50">
        <v>46054</v>
      </c>
      <c r="B100" s="18" t="s">
        <v>25</v>
      </c>
      <c r="C100" s="18" t="s">
        <v>18376</v>
      </c>
      <c r="D100" s="18" t="s">
        <v>18561</v>
      </c>
      <c r="E100" s="18" t="s">
        <v>10658</v>
      </c>
      <c r="F100" s="18" t="s">
        <v>11383</v>
      </c>
      <c r="G100" s="18" t="s">
        <v>10843</v>
      </c>
      <c r="H100" s="18" t="s">
        <v>21</v>
      </c>
      <c r="I100" s="19">
        <v>10</v>
      </c>
      <c r="J100" s="19">
        <v>341630</v>
      </c>
      <c r="K100" s="19">
        <v>24408</v>
      </c>
      <c r="L100" s="19">
        <v>0</v>
      </c>
      <c r="M100" s="19">
        <v>0</v>
      </c>
      <c r="N100" s="19">
        <v>4074</v>
      </c>
      <c r="O100" s="19">
        <v>370112</v>
      </c>
      <c r="P100" s="18" t="s">
        <v>599</v>
      </c>
      <c r="Q100" s="18" t="s">
        <v>31</v>
      </c>
      <c r="R100" s="18" t="s">
        <v>1197</v>
      </c>
      <c r="S100" s="18">
        <v>0</v>
      </c>
      <c r="T100" s="18">
        <v>1</v>
      </c>
      <c r="U100" s="18">
        <f t="shared" si="21"/>
        <v>1</v>
      </c>
      <c r="V100" s="18">
        <v>0</v>
      </c>
      <c r="W100" s="18">
        <f t="shared" si="19"/>
        <v>1</v>
      </c>
      <c r="X100" s="7">
        <f t="shared" si="20"/>
        <v>0</v>
      </c>
    </row>
    <row r="101" spans="1:24">
      <c r="A101" s="50">
        <v>46054</v>
      </c>
      <c r="B101" s="18" t="s">
        <v>25</v>
      </c>
      <c r="C101" s="18" t="s">
        <v>18376</v>
      </c>
      <c r="D101" s="18" t="s">
        <v>18573</v>
      </c>
      <c r="E101" s="18" t="s">
        <v>18574</v>
      </c>
      <c r="F101" s="18" t="s">
        <v>18575</v>
      </c>
      <c r="G101" s="18" t="s">
        <v>10843</v>
      </c>
      <c r="H101" s="18" t="s">
        <v>21</v>
      </c>
      <c r="I101" s="19">
        <v>12</v>
      </c>
      <c r="J101" s="19">
        <v>44801</v>
      </c>
      <c r="K101" s="19">
        <v>1180</v>
      </c>
      <c r="L101" s="19">
        <v>0</v>
      </c>
      <c r="M101" s="19">
        <v>0</v>
      </c>
      <c r="N101" s="19">
        <v>100</v>
      </c>
      <c r="O101" s="19">
        <v>46081</v>
      </c>
      <c r="P101" s="18" t="s">
        <v>599</v>
      </c>
      <c r="Q101" s="18" t="s">
        <v>31</v>
      </c>
      <c r="R101" s="18" t="s">
        <v>1197</v>
      </c>
      <c r="S101" s="18">
        <v>0</v>
      </c>
      <c r="T101" s="18">
        <v>1</v>
      </c>
      <c r="U101" s="18">
        <f t="shared" si="21"/>
        <v>1</v>
      </c>
      <c r="V101" s="18">
        <v>0</v>
      </c>
      <c r="W101" s="18">
        <f t="shared" si="19"/>
        <v>1</v>
      </c>
      <c r="X101" s="7">
        <f t="shared" si="20"/>
        <v>0</v>
      </c>
    </row>
    <row r="102" spans="1:24">
      <c r="A102" s="50">
        <v>46054</v>
      </c>
      <c r="B102" s="18" t="s">
        <v>25</v>
      </c>
      <c r="C102" s="18" t="s">
        <v>18376</v>
      </c>
      <c r="D102" s="18" t="s">
        <v>18576</v>
      </c>
      <c r="E102" s="18" t="s">
        <v>18577</v>
      </c>
      <c r="F102" s="18" t="s">
        <v>18575</v>
      </c>
      <c r="G102" s="18" t="s">
        <v>10843</v>
      </c>
      <c r="H102" s="18" t="s">
        <v>21</v>
      </c>
      <c r="I102" s="19">
        <v>16</v>
      </c>
      <c r="J102" s="19">
        <v>89033</v>
      </c>
      <c r="K102" s="19">
        <v>9372</v>
      </c>
      <c r="L102" s="19">
        <v>0</v>
      </c>
      <c r="M102" s="19">
        <v>0</v>
      </c>
      <c r="N102" s="19">
        <v>718</v>
      </c>
      <c r="O102" s="19">
        <v>99123</v>
      </c>
      <c r="P102" s="18" t="s">
        <v>599</v>
      </c>
      <c r="Q102" s="18" t="s">
        <v>31</v>
      </c>
      <c r="R102" s="18" t="s">
        <v>1197</v>
      </c>
      <c r="S102" s="18">
        <v>0</v>
      </c>
      <c r="T102" s="18">
        <v>1</v>
      </c>
      <c r="U102" s="18">
        <f t="shared" si="21"/>
        <v>1</v>
      </c>
      <c r="V102" s="18">
        <v>0</v>
      </c>
      <c r="W102" s="18">
        <f t="shared" si="19"/>
        <v>1</v>
      </c>
      <c r="X102" s="7">
        <f t="shared" si="20"/>
        <v>0</v>
      </c>
    </row>
    <row r="103" spans="1:24">
      <c r="A103" s="50">
        <v>46054</v>
      </c>
      <c r="B103" s="18" t="s">
        <v>25</v>
      </c>
      <c r="C103" s="18" t="s">
        <v>18376</v>
      </c>
      <c r="D103" s="18" t="s">
        <v>18578</v>
      </c>
      <c r="E103" s="18" t="s">
        <v>18579</v>
      </c>
      <c r="F103" s="18" t="s">
        <v>18575</v>
      </c>
      <c r="G103" s="18" t="s">
        <v>10843</v>
      </c>
      <c r="H103" s="18" t="s">
        <v>21</v>
      </c>
      <c r="I103" s="19">
        <v>16</v>
      </c>
      <c r="J103" s="19">
        <v>88247</v>
      </c>
      <c r="K103" s="19">
        <v>10505</v>
      </c>
      <c r="L103" s="19">
        <v>0</v>
      </c>
      <c r="M103" s="19">
        <v>0</v>
      </c>
      <c r="N103" s="19">
        <v>952</v>
      </c>
      <c r="O103" s="19">
        <v>99704</v>
      </c>
      <c r="P103" s="18" t="s">
        <v>599</v>
      </c>
      <c r="Q103" s="18" t="s">
        <v>31</v>
      </c>
      <c r="R103" s="18" t="s">
        <v>299</v>
      </c>
      <c r="S103" s="18">
        <v>0</v>
      </c>
      <c r="T103" s="18">
        <v>1</v>
      </c>
      <c r="U103" s="18">
        <f t="shared" si="21"/>
        <v>1</v>
      </c>
      <c r="V103" s="18">
        <v>0</v>
      </c>
      <c r="W103" s="18">
        <f t="shared" si="19"/>
        <v>1</v>
      </c>
      <c r="X103" s="7">
        <f t="shared" si="20"/>
        <v>0</v>
      </c>
    </row>
    <row r="104" spans="1:24">
      <c r="A104" s="50">
        <v>46054</v>
      </c>
      <c r="B104" s="18" t="s">
        <v>25</v>
      </c>
      <c r="C104" s="18" t="s">
        <v>18376</v>
      </c>
      <c r="D104" s="18" t="s">
        <v>18580</v>
      </c>
      <c r="E104" s="18" t="s">
        <v>18581</v>
      </c>
      <c r="F104" s="18" t="s">
        <v>18582</v>
      </c>
      <c r="G104" s="18" t="s">
        <v>18384</v>
      </c>
      <c r="H104" s="18" t="s">
        <v>21</v>
      </c>
      <c r="I104" s="19">
        <v>6</v>
      </c>
      <c r="J104" s="19">
        <v>135715</v>
      </c>
      <c r="K104" s="19">
        <v>1451</v>
      </c>
      <c r="L104" s="19">
        <v>0</v>
      </c>
      <c r="M104" s="19">
        <v>0</v>
      </c>
      <c r="N104" s="19">
        <v>100</v>
      </c>
      <c r="O104" s="19">
        <v>137266</v>
      </c>
      <c r="P104" s="18" t="s">
        <v>599</v>
      </c>
      <c r="Q104" s="18" t="s">
        <v>31</v>
      </c>
      <c r="R104" s="18" t="s">
        <v>1197</v>
      </c>
      <c r="S104" s="18">
        <v>0</v>
      </c>
      <c r="T104" s="18">
        <v>1</v>
      </c>
      <c r="U104" s="18">
        <f t="shared" si="21"/>
        <v>1</v>
      </c>
      <c r="V104" s="18">
        <v>0</v>
      </c>
      <c r="W104" s="18">
        <f t="shared" si="19"/>
        <v>1</v>
      </c>
      <c r="X104" s="7">
        <f t="shared" si="20"/>
        <v>0</v>
      </c>
    </row>
    <row r="105" spans="1:24">
      <c r="A105" s="50">
        <v>46054</v>
      </c>
      <c r="B105" s="18" t="s">
        <v>25</v>
      </c>
      <c r="C105" s="18" t="s">
        <v>18376</v>
      </c>
      <c r="D105" s="18" t="s">
        <v>18583</v>
      </c>
      <c r="E105" s="18" t="s">
        <v>18584</v>
      </c>
      <c r="F105" s="18" t="s">
        <v>6409</v>
      </c>
      <c r="G105" s="18" t="s">
        <v>18384</v>
      </c>
      <c r="H105" s="18" t="s">
        <v>21</v>
      </c>
      <c r="I105" s="19">
        <v>12</v>
      </c>
      <c r="J105" s="19">
        <v>740280</v>
      </c>
      <c r="K105" s="19">
        <v>14368</v>
      </c>
      <c r="L105" s="19">
        <v>0</v>
      </c>
      <c r="M105" s="19">
        <v>0</v>
      </c>
      <c r="N105" s="19">
        <v>1334</v>
      </c>
      <c r="O105" s="19">
        <v>755982</v>
      </c>
      <c r="P105" s="18" t="s">
        <v>599</v>
      </c>
      <c r="Q105" s="18" t="s">
        <v>31</v>
      </c>
      <c r="R105" s="18" t="s">
        <v>1197</v>
      </c>
      <c r="S105" s="18">
        <v>0</v>
      </c>
      <c r="T105" s="18">
        <v>1</v>
      </c>
      <c r="U105" s="18">
        <f t="shared" si="21"/>
        <v>1</v>
      </c>
      <c r="V105" s="18">
        <v>0</v>
      </c>
      <c r="W105" s="18">
        <f t="shared" si="19"/>
        <v>1</v>
      </c>
      <c r="X105" s="7">
        <f t="shared" si="20"/>
        <v>0</v>
      </c>
    </row>
    <row r="106" spans="1:24">
      <c r="A106" s="50">
        <v>46054</v>
      </c>
      <c r="B106" s="18" t="s">
        <v>25</v>
      </c>
      <c r="C106" s="18" t="s">
        <v>19059</v>
      </c>
      <c r="D106" s="18" t="s">
        <v>19099</v>
      </c>
      <c r="E106" s="18" t="s">
        <v>19100</v>
      </c>
      <c r="F106" s="18" t="s">
        <v>19101</v>
      </c>
      <c r="G106" s="18" t="s">
        <v>19064</v>
      </c>
      <c r="H106" s="18" t="s">
        <v>21</v>
      </c>
      <c r="I106" s="19">
        <v>6</v>
      </c>
      <c r="J106" s="19">
        <v>2864481</v>
      </c>
      <c r="K106" s="19">
        <v>0</v>
      </c>
      <c r="L106" s="19">
        <v>0</v>
      </c>
      <c r="M106" s="19">
        <v>0</v>
      </c>
      <c r="N106" s="19">
        <v>0</v>
      </c>
      <c r="O106" s="19">
        <v>2864481</v>
      </c>
      <c r="P106" s="18" t="s">
        <v>599</v>
      </c>
      <c r="Q106" s="18" t="s">
        <v>23</v>
      </c>
      <c r="R106" s="18" t="s">
        <v>24</v>
      </c>
      <c r="S106" s="18">
        <v>0</v>
      </c>
      <c r="T106" s="18">
        <v>0</v>
      </c>
      <c r="U106" s="18">
        <f t="shared" si="21"/>
        <v>0</v>
      </c>
      <c r="V106" s="18">
        <v>1</v>
      </c>
      <c r="W106" s="18">
        <f t="shared" si="19"/>
        <v>1</v>
      </c>
      <c r="X106" s="7" t="e">
        <f t="shared" si="20"/>
        <v>#DIV/0!</v>
      </c>
    </row>
    <row r="107" spans="1:24">
      <c r="A107" s="50">
        <v>46054</v>
      </c>
      <c r="B107" s="18" t="s">
        <v>191</v>
      </c>
      <c r="C107" s="18" t="s">
        <v>19059</v>
      </c>
      <c r="D107" s="18" t="s">
        <v>19233</v>
      </c>
      <c r="E107" s="18" t="s">
        <v>19234</v>
      </c>
      <c r="F107" s="18" t="s">
        <v>19223</v>
      </c>
      <c r="G107" s="18" t="s">
        <v>19071</v>
      </c>
      <c r="H107" s="18" t="s">
        <v>21</v>
      </c>
      <c r="I107" s="19">
        <v>6</v>
      </c>
      <c r="J107" s="19">
        <v>42804</v>
      </c>
      <c r="K107" s="19">
        <v>44149</v>
      </c>
      <c r="L107" s="19">
        <v>42805</v>
      </c>
      <c r="M107" s="19">
        <v>0</v>
      </c>
      <c r="N107" s="19">
        <v>1862</v>
      </c>
      <c r="O107" s="19">
        <v>46010</v>
      </c>
      <c r="P107" s="18" t="s">
        <v>599</v>
      </c>
      <c r="Q107" s="18" t="s">
        <v>31</v>
      </c>
      <c r="R107" s="18" t="s">
        <v>426</v>
      </c>
      <c r="S107" s="18">
        <v>0</v>
      </c>
      <c r="T107" s="18">
        <v>1</v>
      </c>
      <c r="U107" s="18">
        <f t="shared" si="21"/>
        <v>1</v>
      </c>
      <c r="V107" s="18">
        <v>0</v>
      </c>
      <c r="W107" s="18">
        <f t="shared" si="19"/>
        <v>1</v>
      </c>
      <c r="X107" s="7">
        <f t="shared" si="20"/>
        <v>0</v>
      </c>
    </row>
    <row r="108" spans="1:24">
      <c r="A108" s="50">
        <v>46054</v>
      </c>
      <c r="B108" s="18" t="s">
        <v>191</v>
      </c>
      <c r="C108" s="18" t="s">
        <v>19059</v>
      </c>
      <c r="D108" s="18" t="s">
        <v>19235</v>
      </c>
      <c r="E108" s="18" t="s">
        <v>19236</v>
      </c>
      <c r="F108" s="18" t="s">
        <v>17989</v>
      </c>
      <c r="G108" s="18" t="s">
        <v>19071</v>
      </c>
      <c r="H108" s="18" t="s">
        <v>21</v>
      </c>
      <c r="I108" s="19">
        <v>6</v>
      </c>
      <c r="J108" s="19">
        <v>67165</v>
      </c>
      <c r="K108" s="19">
        <v>20900</v>
      </c>
      <c r="L108" s="19">
        <v>0</v>
      </c>
      <c r="M108" s="19">
        <v>0</v>
      </c>
      <c r="N108" s="19">
        <v>886</v>
      </c>
      <c r="O108" s="19">
        <v>88951</v>
      </c>
      <c r="P108" s="18" t="s">
        <v>599</v>
      </c>
      <c r="Q108" s="18" t="s">
        <v>31</v>
      </c>
      <c r="R108" s="18" t="s">
        <v>426</v>
      </c>
      <c r="S108" s="18">
        <v>0</v>
      </c>
      <c r="T108" s="18">
        <v>1</v>
      </c>
      <c r="U108" s="18">
        <f t="shared" si="21"/>
        <v>1</v>
      </c>
      <c r="V108" s="18">
        <v>0</v>
      </c>
      <c r="W108" s="18">
        <f t="shared" si="19"/>
        <v>1</v>
      </c>
      <c r="X108" s="7">
        <f t="shared" si="20"/>
        <v>0</v>
      </c>
    </row>
    <row r="109" spans="1:24">
      <c r="A109" s="50">
        <v>46054</v>
      </c>
      <c r="B109" s="18" t="s">
        <v>191</v>
      </c>
      <c r="C109" s="18" t="s">
        <v>19059</v>
      </c>
      <c r="D109" s="18" t="s">
        <v>19237</v>
      </c>
      <c r="E109" s="18" t="s">
        <v>14519</v>
      </c>
      <c r="F109" s="18" t="s">
        <v>19223</v>
      </c>
      <c r="G109" s="18" t="s">
        <v>19071</v>
      </c>
      <c r="H109" s="18" t="s">
        <v>21</v>
      </c>
      <c r="I109" s="19">
        <v>6</v>
      </c>
      <c r="J109" s="19">
        <v>22882</v>
      </c>
      <c r="K109" s="19">
        <v>19891</v>
      </c>
      <c r="L109" s="19">
        <v>22777</v>
      </c>
      <c r="M109" s="19">
        <v>0</v>
      </c>
      <c r="N109" s="19">
        <v>838</v>
      </c>
      <c r="O109" s="19">
        <v>20834</v>
      </c>
      <c r="P109" s="18" t="s">
        <v>599</v>
      </c>
      <c r="Q109" s="18" t="s">
        <v>31</v>
      </c>
      <c r="R109" s="18" t="s">
        <v>426</v>
      </c>
      <c r="S109" s="18">
        <v>0</v>
      </c>
      <c r="T109" s="18">
        <v>1</v>
      </c>
      <c r="U109" s="18">
        <f t="shared" si="21"/>
        <v>1</v>
      </c>
      <c r="V109" s="18">
        <v>0</v>
      </c>
      <c r="W109" s="18">
        <f t="shared" si="19"/>
        <v>1</v>
      </c>
      <c r="X109" s="7">
        <f t="shared" si="20"/>
        <v>0</v>
      </c>
    </row>
    <row r="110" spans="1:24">
      <c r="A110" s="50">
        <v>46054</v>
      </c>
      <c r="B110" s="18" t="s">
        <v>25</v>
      </c>
      <c r="C110" s="18" t="s">
        <v>19382</v>
      </c>
      <c r="D110" s="18" t="s">
        <v>19434</v>
      </c>
      <c r="E110" s="18" t="s">
        <v>10658</v>
      </c>
      <c r="F110" s="18" t="s">
        <v>10853</v>
      </c>
      <c r="G110" s="18"/>
      <c r="H110" s="18" t="s">
        <v>21</v>
      </c>
      <c r="I110" s="19">
        <v>4</v>
      </c>
      <c r="J110" s="19">
        <v>3247349</v>
      </c>
      <c r="K110" s="19">
        <v>0</v>
      </c>
      <c r="L110" s="19">
        <v>0</v>
      </c>
      <c r="M110" s="19">
        <v>0</v>
      </c>
      <c r="N110" s="19">
        <v>0</v>
      </c>
      <c r="O110" s="19">
        <v>3247349</v>
      </c>
      <c r="P110" s="18" t="s">
        <v>599</v>
      </c>
      <c r="Q110" s="18" t="s">
        <v>23</v>
      </c>
      <c r="R110" s="18" t="s">
        <v>1197</v>
      </c>
      <c r="S110" s="18">
        <v>0</v>
      </c>
      <c r="T110" s="18">
        <v>0</v>
      </c>
      <c r="U110" s="18">
        <f t="shared" si="21"/>
        <v>0</v>
      </c>
      <c r="V110" s="18">
        <v>1</v>
      </c>
      <c r="W110" s="18">
        <f t="shared" si="19"/>
        <v>1</v>
      </c>
      <c r="X110" s="7" t="e">
        <f t="shared" si="20"/>
        <v>#DIV/0!</v>
      </c>
    </row>
    <row r="111" spans="1:24">
      <c r="A111" s="50">
        <v>46054</v>
      </c>
      <c r="B111" s="18" t="s">
        <v>191</v>
      </c>
      <c r="C111" s="18" t="s">
        <v>19382</v>
      </c>
      <c r="D111" s="18" t="s">
        <v>19284</v>
      </c>
      <c r="E111" s="18" t="s">
        <v>19584</v>
      </c>
      <c r="F111" s="18" t="s">
        <v>19445</v>
      </c>
      <c r="G111" s="18" t="s">
        <v>19445</v>
      </c>
      <c r="H111" s="18" t="s">
        <v>21</v>
      </c>
      <c r="I111" s="19">
        <v>15</v>
      </c>
      <c r="J111" s="19">
        <v>989</v>
      </c>
      <c r="K111" s="19">
        <v>7520</v>
      </c>
      <c r="L111" s="19">
        <v>999</v>
      </c>
      <c r="M111" s="19">
        <v>0</v>
      </c>
      <c r="N111" s="19">
        <v>317</v>
      </c>
      <c r="O111" s="19">
        <v>7827</v>
      </c>
      <c r="P111" s="18" t="s">
        <v>599</v>
      </c>
      <c r="Q111" s="18" t="s">
        <v>31</v>
      </c>
      <c r="R111" s="18" t="s">
        <v>3328</v>
      </c>
      <c r="S111" s="18">
        <v>0</v>
      </c>
      <c r="T111" s="18">
        <v>1</v>
      </c>
      <c r="U111" s="18">
        <f t="shared" si="21"/>
        <v>1</v>
      </c>
      <c r="V111" s="18">
        <v>0</v>
      </c>
      <c r="W111" s="18">
        <f t="shared" si="19"/>
        <v>1</v>
      </c>
      <c r="X111" s="7">
        <f t="shared" si="20"/>
        <v>0</v>
      </c>
    </row>
    <row r="112" spans="1:24">
      <c r="A112" s="50">
        <v>46054</v>
      </c>
      <c r="B112" s="18" t="s">
        <v>191</v>
      </c>
      <c r="C112" s="18" t="s">
        <v>19382</v>
      </c>
      <c r="D112" s="18" t="s">
        <v>19609</v>
      </c>
      <c r="E112" s="18" t="s">
        <v>19584</v>
      </c>
      <c r="F112" s="18" t="s">
        <v>19445</v>
      </c>
      <c r="G112" s="18" t="s">
        <v>19445</v>
      </c>
      <c r="H112" s="18" t="s">
        <v>21</v>
      </c>
      <c r="I112" s="19">
        <v>8</v>
      </c>
      <c r="J112" s="19">
        <v>279307</v>
      </c>
      <c r="K112" s="19">
        <v>2687</v>
      </c>
      <c r="L112" s="19">
        <v>3000</v>
      </c>
      <c r="M112" s="19">
        <v>0</v>
      </c>
      <c r="N112" s="19">
        <v>0</v>
      </c>
      <c r="O112" s="19">
        <v>278994</v>
      </c>
      <c r="P112" s="18" t="s">
        <v>599</v>
      </c>
      <c r="Q112" s="18" t="s">
        <v>31</v>
      </c>
      <c r="R112" s="18" t="s">
        <v>19610</v>
      </c>
      <c r="S112" s="18">
        <v>0</v>
      </c>
      <c r="T112" s="18">
        <v>1</v>
      </c>
      <c r="U112" s="18">
        <f t="shared" si="21"/>
        <v>1</v>
      </c>
      <c r="V112" s="18">
        <v>0</v>
      </c>
      <c r="W112" s="18">
        <f t="shared" si="19"/>
        <v>1</v>
      </c>
      <c r="X112" s="7">
        <f t="shared" si="20"/>
        <v>0</v>
      </c>
    </row>
    <row r="113" spans="1:24">
      <c r="A113" s="50">
        <v>46054</v>
      </c>
      <c r="B113" s="18" t="s">
        <v>191</v>
      </c>
      <c r="C113" s="18" t="s">
        <v>19382</v>
      </c>
      <c r="D113" s="18" t="s">
        <v>17705</v>
      </c>
      <c r="E113" s="18" t="s">
        <v>19584</v>
      </c>
      <c r="F113" s="18" t="s">
        <v>19445</v>
      </c>
      <c r="G113" s="18" t="s">
        <v>19445</v>
      </c>
      <c r="H113" s="18" t="s">
        <v>21</v>
      </c>
      <c r="I113" s="19">
        <v>8</v>
      </c>
      <c r="J113" s="19">
        <v>42638</v>
      </c>
      <c r="K113" s="19">
        <v>5546</v>
      </c>
      <c r="L113" s="19">
        <v>0</v>
      </c>
      <c r="M113" s="19">
        <v>0</v>
      </c>
      <c r="N113" s="19">
        <v>234</v>
      </c>
      <c r="O113" s="19">
        <v>48418</v>
      </c>
      <c r="P113" s="18" t="s">
        <v>599</v>
      </c>
      <c r="Q113" s="18" t="s">
        <v>31</v>
      </c>
      <c r="R113" s="18" t="s">
        <v>19610</v>
      </c>
      <c r="S113" s="18">
        <v>0</v>
      </c>
      <c r="T113" s="18">
        <v>1</v>
      </c>
      <c r="U113" s="18">
        <f t="shared" si="21"/>
        <v>1</v>
      </c>
      <c r="V113" s="18">
        <v>0</v>
      </c>
      <c r="W113" s="18">
        <f t="shared" si="19"/>
        <v>1</v>
      </c>
      <c r="X113" s="7">
        <f t="shared" si="20"/>
        <v>0</v>
      </c>
    </row>
    <row r="114" spans="1:24">
      <c r="A114" s="58"/>
      <c r="B114" s="59"/>
      <c r="C114" s="59"/>
      <c r="D114" s="59"/>
      <c r="E114" s="59"/>
      <c r="F114" s="59"/>
      <c r="G114" s="59"/>
      <c r="H114" s="60"/>
      <c r="I114" s="43">
        <f t="shared" ref="I114:V114" si="22">SUM(I2:I113)</f>
        <v>1530.6599999999999</v>
      </c>
      <c r="J114" s="43">
        <f t="shared" si="22"/>
        <v>56459788.740000002</v>
      </c>
      <c r="K114" s="43">
        <f t="shared" si="22"/>
        <v>3619522</v>
      </c>
      <c r="L114" s="43">
        <f t="shared" si="22"/>
        <v>619830</v>
      </c>
      <c r="M114" s="43">
        <f t="shared" si="22"/>
        <v>0</v>
      </c>
      <c r="N114" s="43">
        <f t="shared" si="22"/>
        <v>330597</v>
      </c>
      <c r="O114" s="43">
        <f t="shared" si="22"/>
        <v>59790077.740000002</v>
      </c>
      <c r="P114" s="43">
        <f t="shared" si="22"/>
        <v>0</v>
      </c>
      <c r="Q114" s="43">
        <f t="shared" si="22"/>
        <v>0</v>
      </c>
      <c r="R114" s="43">
        <f t="shared" si="22"/>
        <v>0</v>
      </c>
      <c r="S114" s="43">
        <f t="shared" si="22"/>
        <v>37</v>
      </c>
      <c r="T114" s="43">
        <f t="shared" si="22"/>
        <v>50</v>
      </c>
      <c r="U114" s="43">
        <f t="shared" si="22"/>
        <v>87</v>
      </c>
      <c r="V114" s="43">
        <f t="shared" si="22"/>
        <v>24</v>
      </c>
      <c r="W114" s="43">
        <f>SUM(W2:W113)</f>
        <v>111</v>
      </c>
      <c r="X114" s="7">
        <f t="shared" si="20"/>
        <v>42.528735632183903</v>
      </c>
    </row>
  </sheetData>
  <autoFilter ref="A1:X114">
    <filterColumn colId="1"/>
    <filterColumn colId="16"/>
    <filterColumn colId="18"/>
    <filterColumn colId="19"/>
  </autoFilter>
  <mergeCells count="1">
    <mergeCell ref="A114:H11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selection activeCell="A2" sqref="A2:R6"/>
    </sheetView>
  </sheetViews>
  <sheetFormatPr defaultRowHeight="15"/>
  <cols>
    <col min="1" max="1" width="10.5703125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11005</v>
      </c>
      <c r="D2" s="18" t="s">
        <v>11157</v>
      </c>
      <c r="E2" s="18" t="s">
        <v>4262</v>
      </c>
      <c r="F2" s="18" t="s">
        <v>11158</v>
      </c>
      <c r="G2" s="18" t="s">
        <v>11025</v>
      </c>
      <c r="H2" s="18" t="s">
        <v>21</v>
      </c>
      <c r="I2" s="19">
        <v>7</v>
      </c>
      <c r="J2" s="19">
        <v>448776</v>
      </c>
      <c r="K2" s="19">
        <v>1343</v>
      </c>
      <c r="L2" s="19">
        <v>0</v>
      </c>
      <c r="M2" s="19">
        <v>0</v>
      </c>
      <c r="N2" s="19">
        <v>100</v>
      </c>
      <c r="O2" s="19">
        <v>450219</v>
      </c>
      <c r="P2" s="18" t="s">
        <v>11159</v>
      </c>
      <c r="Q2" s="18" t="s">
        <v>31</v>
      </c>
      <c r="R2" s="18" t="s">
        <v>299</v>
      </c>
      <c r="S2" s="1">
        <v>0</v>
      </c>
      <c r="T2" s="1">
        <v>1</v>
      </c>
      <c r="U2" s="1">
        <f>T2+S2</f>
        <v>1</v>
      </c>
      <c r="V2" s="1">
        <v>0</v>
      </c>
      <c r="W2" s="1">
        <f>V2+U2</f>
        <v>1</v>
      </c>
      <c r="X2" s="7">
        <f t="shared" ref="X2:X7" si="0">100/U2*S2</f>
        <v>0</v>
      </c>
    </row>
    <row r="3" spans="1:24">
      <c r="A3" s="50">
        <v>46054</v>
      </c>
      <c r="B3" s="18" t="s">
        <v>163</v>
      </c>
      <c r="C3" s="18" t="s">
        <v>11005</v>
      </c>
      <c r="D3" s="18" t="s">
        <v>11858</v>
      </c>
      <c r="E3" s="18" t="s">
        <v>11859</v>
      </c>
      <c r="F3" s="18" t="s">
        <v>11158</v>
      </c>
      <c r="G3" s="18" t="s">
        <v>11025</v>
      </c>
      <c r="H3" s="18" t="s">
        <v>21</v>
      </c>
      <c r="I3" s="19">
        <v>36.049999999999997</v>
      </c>
      <c r="J3" s="19">
        <v>171147</v>
      </c>
      <c r="K3" s="19">
        <v>169544</v>
      </c>
      <c r="L3" s="19">
        <v>0</v>
      </c>
      <c r="M3" s="19">
        <v>0</v>
      </c>
      <c r="N3" s="19">
        <v>21432</v>
      </c>
      <c r="O3" s="19">
        <v>362123</v>
      </c>
      <c r="P3" s="18" t="s">
        <v>11159</v>
      </c>
      <c r="Q3" s="18" t="s">
        <v>31</v>
      </c>
      <c r="R3" s="18" t="s">
        <v>24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 t="shared" si="0"/>
        <v>100</v>
      </c>
    </row>
    <row r="4" spans="1:24">
      <c r="A4" s="50">
        <v>46054</v>
      </c>
      <c r="B4" s="18" t="s">
        <v>163</v>
      </c>
      <c r="C4" s="18" t="s">
        <v>12018</v>
      </c>
      <c r="D4" s="18" t="s">
        <v>12532</v>
      </c>
      <c r="E4" s="18" t="s">
        <v>12533</v>
      </c>
      <c r="F4" s="18" t="s">
        <v>12534</v>
      </c>
      <c r="G4" s="18" t="s">
        <v>12044</v>
      </c>
      <c r="H4" s="18" t="s">
        <v>21</v>
      </c>
      <c r="I4" s="19">
        <v>48</v>
      </c>
      <c r="J4" s="19">
        <v>342128</v>
      </c>
      <c r="K4" s="19">
        <v>2382</v>
      </c>
      <c r="L4" s="19">
        <v>0</v>
      </c>
      <c r="M4" s="19">
        <v>0</v>
      </c>
      <c r="N4" s="19">
        <v>298</v>
      </c>
      <c r="O4" s="19">
        <v>344808</v>
      </c>
      <c r="P4" s="18" t="s">
        <v>11159</v>
      </c>
      <c r="Q4" s="18" t="s">
        <v>31</v>
      </c>
      <c r="R4" s="18" t="s">
        <v>32</v>
      </c>
      <c r="S4" s="1">
        <v>1</v>
      </c>
      <c r="T4" s="1">
        <v>0</v>
      </c>
      <c r="U4" s="1">
        <f>T4+S4</f>
        <v>1</v>
      </c>
      <c r="V4" s="1">
        <v>0</v>
      </c>
      <c r="W4" s="1">
        <f>V4+U4</f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12767</v>
      </c>
      <c r="D5" s="18" t="s">
        <v>12800</v>
      </c>
      <c r="E5" s="18" t="s">
        <v>12801</v>
      </c>
      <c r="F5" s="18"/>
      <c r="G5" s="18"/>
      <c r="H5" s="18" t="s">
        <v>21</v>
      </c>
      <c r="I5" s="19">
        <v>1.74</v>
      </c>
      <c r="J5" s="19">
        <v>9468</v>
      </c>
      <c r="K5" s="19">
        <v>1297</v>
      </c>
      <c r="L5" s="19">
        <v>0</v>
      </c>
      <c r="M5" s="19">
        <v>0</v>
      </c>
      <c r="N5" s="19">
        <v>944</v>
      </c>
      <c r="O5" s="19">
        <v>11709</v>
      </c>
      <c r="P5" s="18" t="s">
        <v>11159</v>
      </c>
      <c r="Q5" s="18" t="s">
        <v>31</v>
      </c>
      <c r="R5" s="18" t="s">
        <v>299</v>
      </c>
      <c r="S5" s="1">
        <v>1</v>
      </c>
      <c r="T5" s="1">
        <v>0</v>
      </c>
      <c r="U5" s="1">
        <f>T5+S5</f>
        <v>1</v>
      </c>
      <c r="V5" s="1">
        <v>0</v>
      </c>
      <c r="W5" s="1">
        <f>V5+U5</f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14602</v>
      </c>
      <c r="D6" s="18" t="s">
        <v>14804</v>
      </c>
      <c r="E6" s="18" t="s">
        <v>14805</v>
      </c>
      <c r="F6" s="18" t="s">
        <v>14803</v>
      </c>
      <c r="G6" s="18" t="s">
        <v>14806</v>
      </c>
      <c r="H6" s="18" t="s">
        <v>21</v>
      </c>
      <c r="I6" s="19">
        <v>2</v>
      </c>
      <c r="J6" s="19">
        <v>52965</v>
      </c>
      <c r="K6" s="19">
        <v>0</v>
      </c>
      <c r="L6" s="19">
        <v>0</v>
      </c>
      <c r="M6" s="19">
        <v>0</v>
      </c>
      <c r="N6" s="19">
        <v>0</v>
      </c>
      <c r="O6" s="19">
        <v>52965</v>
      </c>
      <c r="P6" s="18" t="s">
        <v>11159</v>
      </c>
      <c r="Q6" s="18" t="s">
        <v>23</v>
      </c>
      <c r="R6" s="18" t="s">
        <v>2392</v>
      </c>
      <c r="S6" s="1">
        <v>0</v>
      </c>
      <c r="T6" s="1">
        <v>0</v>
      </c>
      <c r="U6" s="1">
        <f>T6+S6</f>
        <v>0</v>
      </c>
      <c r="V6" s="1">
        <v>1</v>
      </c>
      <c r="W6" s="1">
        <f>V6+U6</f>
        <v>1</v>
      </c>
      <c r="X6" s="7" t="e">
        <f t="shared" si="0"/>
        <v>#DIV/0!</v>
      </c>
    </row>
    <row r="7" spans="1:24">
      <c r="A7" s="55"/>
      <c r="B7" s="56"/>
      <c r="C7" s="56"/>
      <c r="D7" s="56"/>
      <c r="E7" s="56"/>
      <c r="F7" s="56"/>
      <c r="G7" s="56"/>
      <c r="H7" s="57"/>
      <c r="I7" s="5"/>
      <c r="J7" s="54">
        <f t="shared" ref="J7:O7" si="1">SUM(J2:J6)</f>
        <v>1024484</v>
      </c>
      <c r="K7" s="54">
        <f t="shared" si="1"/>
        <v>174566</v>
      </c>
      <c r="L7" s="54">
        <f t="shared" si="1"/>
        <v>0</v>
      </c>
      <c r="M7" s="54">
        <f t="shared" si="1"/>
        <v>0</v>
      </c>
      <c r="N7" s="54">
        <f t="shared" si="1"/>
        <v>22774</v>
      </c>
      <c r="O7" s="54">
        <f t="shared" si="1"/>
        <v>1221824</v>
      </c>
      <c r="P7" s="54"/>
      <c r="Q7" s="54"/>
      <c r="R7" s="54"/>
      <c r="S7" s="6">
        <f>SUM(S2:S6)</f>
        <v>3</v>
      </c>
      <c r="T7" s="6">
        <f>SUM(T2:T6)</f>
        <v>1</v>
      </c>
      <c r="U7" s="6">
        <f>SUM(U2:U6)</f>
        <v>4</v>
      </c>
      <c r="V7" s="6">
        <f>SUM(V2:V6)</f>
        <v>1</v>
      </c>
      <c r="W7" s="6">
        <f>SUM(W2:W6)</f>
        <v>5</v>
      </c>
      <c r="X7" s="7">
        <f t="shared" si="0"/>
        <v>75</v>
      </c>
    </row>
  </sheetData>
  <autoFilter ref="A1:X7"/>
  <mergeCells count="1">
    <mergeCell ref="A7:H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X6"/>
  <sheetViews>
    <sheetView workbookViewId="0">
      <selection activeCell="A2" sqref="A2:R5"/>
    </sheetView>
  </sheetViews>
  <sheetFormatPr defaultRowHeight="15"/>
  <cols>
    <col min="1" max="1" width="10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373</v>
      </c>
      <c r="D2" s="18" t="s">
        <v>427</v>
      </c>
      <c r="E2" s="18" t="s">
        <v>428</v>
      </c>
      <c r="F2" s="18" t="s">
        <v>429</v>
      </c>
      <c r="G2" s="18"/>
      <c r="H2" s="18" t="s">
        <v>21</v>
      </c>
      <c r="I2" s="19">
        <v>19</v>
      </c>
      <c r="J2" s="19">
        <v>65651</v>
      </c>
      <c r="K2" s="19">
        <v>4439</v>
      </c>
      <c r="L2" s="19">
        <v>48651</v>
      </c>
      <c r="M2" s="19">
        <v>0</v>
      </c>
      <c r="N2" s="19">
        <v>706</v>
      </c>
      <c r="O2" s="19">
        <v>22145</v>
      </c>
      <c r="P2" s="18" t="s">
        <v>430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  <row r="3" spans="1:24">
      <c r="A3" s="50">
        <v>46054</v>
      </c>
      <c r="B3" s="18" t="s">
        <v>25</v>
      </c>
      <c r="C3" s="18" t="s">
        <v>5758</v>
      </c>
      <c r="D3" s="18" t="s">
        <v>5812</v>
      </c>
      <c r="E3" s="18" t="s">
        <v>5813</v>
      </c>
      <c r="F3" s="18" t="s">
        <v>5811</v>
      </c>
      <c r="G3" s="18" t="s">
        <v>5761</v>
      </c>
      <c r="H3" s="18" t="s">
        <v>750</v>
      </c>
      <c r="I3" s="19">
        <v>0.9</v>
      </c>
      <c r="J3" s="19">
        <v>8433</v>
      </c>
      <c r="K3" s="19">
        <v>1203</v>
      </c>
      <c r="L3" s="19">
        <v>4413</v>
      </c>
      <c r="M3" s="19">
        <v>0</v>
      </c>
      <c r="N3" s="19">
        <v>50</v>
      </c>
      <c r="O3" s="19">
        <v>5273</v>
      </c>
      <c r="P3" s="18" t="s">
        <v>430</v>
      </c>
      <c r="Q3" s="18" t="s">
        <v>31</v>
      </c>
      <c r="R3" s="18" t="s">
        <v>239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>100/U3*S3</f>
        <v>100</v>
      </c>
    </row>
    <row r="4" spans="1:24">
      <c r="A4" s="50">
        <v>46054</v>
      </c>
      <c r="B4" s="18" t="s">
        <v>191</v>
      </c>
      <c r="C4" s="18" t="s">
        <v>5758</v>
      </c>
      <c r="D4" s="18" t="s">
        <v>5828</v>
      </c>
      <c r="E4" s="18" t="s">
        <v>5829</v>
      </c>
      <c r="F4" s="18" t="s">
        <v>5811</v>
      </c>
      <c r="G4" s="18" t="s">
        <v>5761</v>
      </c>
      <c r="H4" s="18" t="s">
        <v>21</v>
      </c>
      <c r="I4" s="19">
        <v>1</v>
      </c>
      <c r="J4" s="19">
        <v>4099</v>
      </c>
      <c r="K4" s="19">
        <v>1183</v>
      </c>
      <c r="L4" s="19">
        <v>7400</v>
      </c>
      <c r="M4" s="19">
        <v>0</v>
      </c>
      <c r="N4" s="19">
        <v>50</v>
      </c>
      <c r="O4" s="19">
        <v>-2068</v>
      </c>
      <c r="P4" s="18" t="s">
        <v>430</v>
      </c>
      <c r="Q4" s="18" t="s">
        <v>31</v>
      </c>
      <c r="R4" s="18" t="s">
        <v>5830</v>
      </c>
      <c r="S4" s="1">
        <v>1</v>
      </c>
      <c r="T4" s="1">
        <v>0</v>
      </c>
      <c r="U4" s="1">
        <f>T4+S4</f>
        <v>1</v>
      </c>
      <c r="V4" s="1">
        <v>0</v>
      </c>
      <c r="W4" s="1">
        <f>V4+U4</f>
        <v>1</v>
      </c>
      <c r="X4" s="7">
        <f>100/U4*S4</f>
        <v>100</v>
      </c>
    </row>
    <row r="5" spans="1:24">
      <c r="A5" s="50">
        <v>46054</v>
      </c>
      <c r="B5" s="18" t="s">
        <v>191</v>
      </c>
      <c r="C5" s="18" t="s">
        <v>5758</v>
      </c>
      <c r="D5" s="18" t="s">
        <v>5831</v>
      </c>
      <c r="E5" s="18" t="s">
        <v>5832</v>
      </c>
      <c r="F5" s="18" t="s">
        <v>5811</v>
      </c>
      <c r="G5" s="18" t="s">
        <v>5761</v>
      </c>
      <c r="H5" s="18" t="s">
        <v>21</v>
      </c>
      <c r="I5" s="19">
        <v>1</v>
      </c>
      <c r="J5" s="19">
        <v>-26149.81</v>
      </c>
      <c r="K5" s="19">
        <v>1222</v>
      </c>
      <c r="L5" s="19">
        <v>0</v>
      </c>
      <c r="M5" s="19">
        <v>0</v>
      </c>
      <c r="N5" s="19">
        <v>0</v>
      </c>
      <c r="O5" s="19">
        <v>-24927.81</v>
      </c>
      <c r="P5" s="18" t="s">
        <v>430</v>
      </c>
      <c r="Q5" s="18" t="s">
        <v>31</v>
      </c>
      <c r="R5" s="18" t="s">
        <v>5830</v>
      </c>
      <c r="S5" s="1">
        <v>1</v>
      </c>
      <c r="T5" s="1">
        <v>0</v>
      </c>
      <c r="U5" s="1">
        <f>T5+S5</f>
        <v>1</v>
      </c>
      <c r="V5" s="1">
        <v>0</v>
      </c>
      <c r="W5" s="1">
        <f>V5+U5</f>
        <v>1</v>
      </c>
      <c r="X5" s="7">
        <f>100/U5*S5</f>
        <v>100</v>
      </c>
    </row>
    <row r="6" spans="1:24">
      <c r="A6" s="61"/>
      <c r="B6" s="61"/>
      <c r="C6" s="61"/>
      <c r="D6" s="61"/>
      <c r="E6" s="61"/>
      <c r="F6" s="61"/>
      <c r="G6" s="61"/>
      <c r="H6" s="61"/>
      <c r="I6" s="9">
        <f t="shared" ref="I6:O6" si="0">SUM(I2:I5)</f>
        <v>21.9</v>
      </c>
      <c r="J6" s="9">
        <f t="shared" si="0"/>
        <v>52033.19</v>
      </c>
      <c r="K6" s="9">
        <f t="shared" si="0"/>
        <v>8047</v>
      </c>
      <c r="L6" s="9">
        <f t="shared" si="0"/>
        <v>60464</v>
      </c>
      <c r="M6" s="9">
        <f t="shared" si="0"/>
        <v>0</v>
      </c>
      <c r="N6" s="9">
        <f t="shared" si="0"/>
        <v>806</v>
      </c>
      <c r="O6" s="9">
        <f t="shared" si="0"/>
        <v>422.18999999999869</v>
      </c>
      <c r="P6" s="3"/>
      <c r="Q6" s="3"/>
      <c r="R6" s="3"/>
      <c r="S6" s="3">
        <f>SUM(S2:S5)</f>
        <v>4</v>
      </c>
      <c r="T6" s="3">
        <f>SUM(T2:T5)</f>
        <v>0</v>
      </c>
      <c r="U6" s="3">
        <f>SUM(U2:U5)</f>
        <v>4</v>
      </c>
      <c r="V6" s="3">
        <f>SUM(V2:V5)</f>
        <v>0</v>
      </c>
      <c r="W6" s="3">
        <f>SUM(W2:W5)</f>
        <v>4</v>
      </c>
      <c r="X6" s="7">
        <f>100/U6*S6</f>
        <v>100</v>
      </c>
    </row>
  </sheetData>
  <autoFilter ref="A1:X6"/>
  <mergeCells count="1">
    <mergeCell ref="A6:H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X19"/>
  <sheetViews>
    <sheetView workbookViewId="0">
      <selection activeCell="A2" sqref="A2:R18"/>
    </sheetView>
  </sheetViews>
  <sheetFormatPr defaultRowHeight="15"/>
  <cols>
    <col min="1" max="1" width="9.85546875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802</v>
      </c>
      <c r="D2" s="18" t="s">
        <v>911</v>
      </c>
      <c r="E2" s="18" t="s">
        <v>912</v>
      </c>
      <c r="F2" s="18" t="s">
        <v>913</v>
      </c>
      <c r="G2" s="18" t="s">
        <v>20</v>
      </c>
      <c r="H2" s="18" t="s">
        <v>21</v>
      </c>
      <c r="I2" s="19">
        <v>4.68</v>
      </c>
      <c r="J2" s="19">
        <v>3465</v>
      </c>
      <c r="K2" s="19">
        <v>2338</v>
      </c>
      <c r="L2" s="19">
        <v>1614</v>
      </c>
      <c r="M2" s="19">
        <v>0</v>
      </c>
      <c r="N2" s="19">
        <v>71</v>
      </c>
      <c r="O2" s="19">
        <v>4260</v>
      </c>
      <c r="P2" s="18" t="s">
        <v>914</v>
      </c>
      <c r="Q2" s="18" t="s">
        <v>31</v>
      </c>
      <c r="R2" s="18" t="s">
        <v>426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17" si="0">100/U2*S2</f>
        <v>100</v>
      </c>
    </row>
    <row r="3" spans="1:24" ht="15" customHeight="1">
      <c r="A3" s="50">
        <v>46054</v>
      </c>
      <c r="B3" s="18" t="s">
        <v>25</v>
      </c>
      <c r="C3" s="18" t="s">
        <v>1782</v>
      </c>
      <c r="D3" s="18" t="s">
        <v>1969</v>
      </c>
      <c r="E3" s="18" t="s">
        <v>19663</v>
      </c>
      <c r="F3" s="18" t="s">
        <v>19664</v>
      </c>
      <c r="G3" s="18" t="s">
        <v>19665</v>
      </c>
      <c r="H3" s="18" t="s">
        <v>892</v>
      </c>
      <c r="I3" s="19">
        <v>2.8</v>
      </c>
      <c r="J3" s="19">
        <v>78636</v>
      </c>
      <c r="K3" s="19">
        <v>28585</v>
      </c>
      <c r="L3" s="19">
        <v>0</v>
      </c>
      <c r="M3" s="19">
        <v>0</v>
      </c>
      <c r="N3" s="19">
        <v>3032</v>
      </c>
      <c r="O3" s="19">
        <v>110253</v>
      </c>
      <c r="P3" s="18" t="s">
        <v>914</v>
      </c>
      <c r="Q3" s="18" t="s">
        <v>31</v>
      </c>
      <c r="R3" s="18" t="s">
        <v>24</v>
      </c>
      <c r="S3" s="1">
        <v>1</v>
      </c>
      <c r="T3" s="1">
        <v>0</v>
      </c>
      <c r="U3" s="1">
        <f t="shared" ref="U3:U17" si="1">T3+S3</f>
        <v>1</v>
      </c>
      <c r="V3" s="1">
        <v>0</v>
      </c>
      <c r="W3" s="1">
        <f t="shared" ref="W3:W17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1782</v>
      </c>
      <c r="D4" s="18" t="s">
        <v>2101</v>
      </c>
      <c r="E4" s="18" t="s">
        <v>2102</v>
      </c>
      <c r="F4" s="18" t="s">
        <v>425</v>
      </c>
      <c r="G4" s="18" t="s">
        <v>2103</v>
      </c>
      <c r="H4" s="18" t="s">
        <v>21</v>
      </c>
      <c r="I4" s="19">
        <v>20</v>
      </c>
      <c r="J4" s="19">
        <v>-1</v>
      </c>
      <c r="K4" s="19">
        <v>0</v>
      </c>
      <c r="L4" s="19">
        <v>0</v>
      </c>
      <c r="M4" s="19">
        <v>0</v>
      </c>
      <c r="N4" s="19">
        <v>0</v>
      </c>
      <c r="O4" s="19">
        <v>-1</v>
      </c>
      <c r="P4" s="18" t="s">
        <v>914</v>
      </c>
      <c r="Q4" s="18" t="s">
        <v>23</v>
      </c>
      <c r="R4" s="18" t="s">
        <v>426</v>
      </c>
      <c r="S4" s="1">
        <v>0</v>
      </c>
      <c r="T4" s="1">
        <v>0</v>
      </c>
      <c r="U4" s="1">
        <f t="shared" si="1"/>
        <v>0</v>
      </c>
      <c r="V4" s="1">
        <v>1</v>
      </c>
      <c r="W4" s="1">
        <f t="shared" si="2"/>
        <v>1</v>
      </c>
      <c r="X4" s="7" t="e">
        <f t="shared" si="0"/>
        <v>#DIV/0!</v>
      </c>
    </row>
    <row r="5" spans="1:24">
      <c r="A5" s="50">
        <v>46054</v>
      </c>
      <c r="B5" s="18" t="s">
        <v>25</v>
      </c>
      <c r="C5" s="18" t="s">
        <v>1782</v>
      </c>
      <c r="D5" s="18" t="s">
        <v>2104</v>
      </c>
      <c r="E5" s="18" t="s">
        <v>2105</v>
      </c>
      <c r="F5" s="18" t="s">
        <v>2106</v>
      </c>
      <c r="G5" s="18" t="s">
        <v>207</v>
      </c>
      <c r="H5" s="18" t="s">
        <v>892</v>
      </c>
      <c r="I5" s="19">
        <v>3</v>
      </c>
      <c r="J5" s="19">
        <v>3621</v>
      </c>
      <c r="K5" s="19">
        <v>1124</v>
      </c>
      <c r="L5" s="19">
        <v>0</v>
      </c>
      <c r="M5" s="19">
        <v>0</v>
      </c>
      <c r="N5" s="19">
        <v>144</v>
      </c>
      <c r="O5" s="19">
        <v>4889</v>
      </c>
      <c r="P5" s="18" t="s">
        <v>914</v>
      </c>
      <c r="Q5" s="18" t="s">
        <v>31</v>
      </c>
      <c r="R5" s="18" t="s">
        <v>426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1782</v>
      </c>
      <c r="D6" s="18" t="s">
        <v>2107</v>
      </c>
      <c r="E6" s="18" t="s">
        <v>2105</v>
      </c>
      <c r="F6" s="18" t="s">
        <v>2108</v>
      </c>
      <c r="G6" s="18" t="s">
        <v>207</v>
      </c>
      <c r="H6" s="18" t="s">
        <v>892</v>
      </c>
      <c r="I6" s="19">
        <v>3</v>
      </c>
      <c r="J6" s="19">
        <v>42191</v>
      </c>
      <c r="K6" s="19">
        <v>31985</v>
      </c>
      <c r="L6" s="19">
        <v>24017</v>
      </c>
      <c r="M6" s="19">
        <v>0</v>
      </c>
      <c r="N6" s="19">
        <v>1566</v>
      </c>
      <c r="O6" s="19">
        <v>51725</v>
      </c>
      <c r="P6" s="18" t="s">
        <v>914</v>
      </c>
      <c r="Q6" s="18" t="s">
        <v>31</v>
      </c>
      <c r="R6" s="18" t="s">
        <v>426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1782</v>
      </c>
      <c r="D7" s="18" t="s">
        <v>2109</v>
      </c>
      <c r="E7" s="18" t="s">
        <v>2105</v>
      </c>
      <c r="F7" s="18" t="s">
        <v>2110</v>
      </c>
      <c r="G7" s="18" t="s">
        <v>2111</v>
      </c>
      <c r="H7" s="18" t="s">
        <v>892</v>
      </c>
      <c r="I7" s="19">
        <v>3</v>
      </c>
      <c r="J7" s="19">
        <v>15725</v>
      </c>
      <c r="K7" s="19">
        <v>23074</v>
      </c>
      <c r="L7" s="19">
        <v>0</v>
      </c>
      <c r="M7" s="19">
        <v>0</v>
      </c>
      <c r="N7" s="19">
        <v>1362</v>
      </c>
      <c r="O7" s="19">
        <v>40161</v>
      </c>
      <c r="P7" s="18" t="s">
        <v>914</v>
      </c>
      <c r="Q7" s="18" t="s">
        <v>31</v>
      </c>
      <c r="R7" s="18" t="s">
        <v>426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1782</v>
      </c>
      <c r="D8" s="18" t="s">
        <v>2112</v>
      </c>
      <c r="E8" s="18" t="s">
        <v>2105</v>
      </c>
      <c r="F8" s="18" t="s">
        <v>2113</v>
      </c>
      <c r="G8" s="18" t="s">
        <v>207</v>
      </c>
      <c r="H8" s="18" t="s">
        <v>892</v>
      </c>
      <c r="I8" s="19">
        <v>3</v>
      </c>
      <c r="J8" s="19">
        <v>17845</v>
      </c>
      <c r="K8" s="19">
        <v>4422</v>
      </c>
      <c r="L8" s="19">
        <v>0</v>
      </c>
      <c r="M8" s="19">
        <v>0</v>
      </c>
      <c r="N8" s="19">
        <v>516</v>
      </c>
      <c r="O8" s="19">
        <v>22783</v>
      </c>
      <c r="P8" s="18" t="s">
        <v>914</v>
      </c>
      <c r="Q8" s="18" t="s">
        <v>31</v>
      </c>
      <c r="R8" s="18" t="s">
        <v>426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1782</v>
      </c>
      <c r="D9" s="18" t="s">
        <v>2114</v>
      </c>
      <c r="E9" s="18" t="s">
        <v>2105</v>
      </c>
      <c r="F9" s="18" t="s">
        <v>2115</v>
      </c>
      <c r="G9" s="18" t="s">
        <v>207</v>
      </c>
      <c r="H9" s="18" t="s">
        <v>892</v>
      </c>
      <c r="I9" s="19">
        <v>3</v>
      </c>
      <c r="J9" s="19">
        <v>-398</v>
      </c>
      <c r="K9" s="19">
        <v>433</v>
      </c>
      <c r="L9" s="19">
        <v>0</v>
      </c>
      <c r="M9" s="19">
        <v>0</v>
      </c>
      <c r="N9" s="19">
        <v>0</v>
      </c>
      <c r="O9" s="19">
        <v>35</v>
      </c>
      <c r="P9" s="18" t="s">
        <v>914</v>
      </c>
      <c r="Q9" s="18" t="s">
        <v>31</v>
      </c>
      <c r="R9" s="18" t="s">
        <v>426</v>
      </c>
      <c r="S9" s="1">
        <v>1</v>
      </c>
      <c r="T9" s="1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1782</v>
      </c>
      <c r="D10" s="18" t="s">
        <v>2116</v>
      </c>
      <c r="E10" s="18" t="s">
        <v>2105</v>
      </c>
      <c r="F10" s="18" t="s">
        <v>2117</v>
      </c>
      <c r="G10" s="18" t="s">
        <v>207</v>
      </c>
      <c r="H10" s="18" t="s">
        <v>892</v>
      </c>
      <c r="I10" s="19">
        <v>3</v>
      </c>
      <c r="J10" s="19">
        <v>16169.87</v>
      </c>
      <c r="K10" s="19">
        <v>6208</v>
      </c>
      <c r="L10" s="19">
        <v>0</v>
      </c>
      <c r="M10" s="19">
        <v>0</v>
      </c>
      <c r="N10" s="19">
        <v>198</v>
      </c>
      <c r="O10" s="19">
        <v>22575.87</v>
      </c>
      <c r="P10" s="18" t="s">
        <v>914</v>
      </c>
      <c r="Q10" s="18" t="s">
        <v>31</v>
      </c>
      <c r="R10" s="18" t="s">
        <v>426</v>
      </c>
      <c r="S10" s="1">
        <v>1</v>
      </c>
      <c r="T10" s="1">
        <v>0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1782</v>
      </c>
      <c r="D11" s="18" t="s">
        <v>2118</v>
      </c>
      <c r="E11" s="18" t="s">
        <v>2105</v>
      </c>
      <c r="F11" s="18" t="s">
        <v>2119</v>
      </c>
      <c r="G11" s="18" t="s">
        <v>207</v>
      </c>
      <c r="H11" s="18" t="s">
        <v>892</v>
      </c>
      <c r="I11" s="19">
        <v>3</v>
      </c>
      <c r="J11" s="19">
        <v>180529</v>
      </c>
      <c r="K11" s="19">
        <v>10448</v>
      </c>
      <c r="L11" s="19">
        <v>0</v>
      </c>
      <c r="M11" s="19">
        <v>0</v>
      </c>
      <c r="N11" s="19">
        <v>938</v>
      </c>
      <c r="O11" s="19">
        <v>191915</v>
      </c>
      <c r="P11" s="18" t="s">
        <v>914</v>
      </c>
      <c r="Q11" s="18" t="s">
        <v>31</v>
      </c>
      <c r="R11" s="18" t="s">
        <v>426</v>
      </c>
      <c r="S11" s="1">
        <v>1</v>
      </c>
      <c r="T11" s="1">
        <v>0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25</v>
      </c>
      <c r="C12" s="18" t="s">
        <v>1782</v>
      </c>
      <c r="D12" s="18" t="s">
        <v>2120</v>
      </c>
      <c r="E12" s="18" t="s">
        <v>2105</v>
      </c>
      <c r="F12" s="18" t="s">
        <v>2121</v>
      </c>
      <c r="G12" s="18" t="s">
        <v>207</v>
      </c>
      <c r="H12" s="18" t="s">
        <v>892</v>
      </c>
      <c r="I12" s="19">
        <v>3</v>
      </c>
      <c r="J12" s="19">
        <v>312043</v>
      </c>
      <c r="K12" s="19">
        <v>315</v>
      </c>
      <c r="L12" s="19">
        <v>0</v>
      </c>
      <c r="M12" s="19">
        <v>0</v>
      </c>
      <c r="N12" s="19">
        <v>8</v>
      </c>
      <c r="O12" s="19">
        <v>312366</v>
      </c>
      <c r="P12" s="18" t="s">
        <v>914</v>
      </c>
      <c r="Q12" s="18" t="s">
        <v>31</v>
      </c>
      <c r="R12" s="18" t="s">
        <v>426</v>
      </c>
      <c r="S12" s="1">
        <v>1</v>
      </c>
      <c r="T12" s="1">
        <v>0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1782</v>
      </c>
      <c r="D13" s="18" t="s">
        <v>2122</v>
      </c>
      <c r="E13" s="18" t="s">
        <v>2105</v>
      </c>
      <c r="F13" s="18" t="s">
        <v>2123</v>
      </c>
      <c r="G13" s="18" t="s">
        <v>207</v>
      </c>
      <c r="H13" s="18" t="s">
        <v>892</v>
      </c>
      <c r="I13" s="19">
        <v>3</v>
      </c>
      <c r="J13" s="19">
        <v>11870</v>
      </c>
      <c r="K13" s="19">
        <v>3084</v>
      </c>
      <c r="L13" s="19">
        <v>0</v>
      </c>
      <c r="M13" s="19">
        <v>0</v>
      </c>
      <c r="N13" s="19">
        <v>214</v>
      </c>
      <c r="O13" s="19">
        <v>15168</v>
      </c>
      <c r="P13" s="18" t="s">
        <v>914</v>
      </c>
      <c r="Q13" s="18" t="s">
        <v>31</v>
      </c>
      <c r="R13" s="18" t="s">
        <v>426</v>
      </c>
      <c r="S13" s="1">
        <v>1</v>
      </c>
      <c r="T13" s="1">
        <v>0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1782</v>
      </c>
      <c r="D14" s="18" t="s">
        <v>2124</v>
      </c>
      <c r="E14" s="18" t="s">
        <v>2105</v>
      </c>
      <c r="F14" s="18" t="s">
        <v>2125</v>
      </c>
      <c r="G14" s="18" t="s">
        <v>207</v>
      </c>
      <c r="H14" s="18" t="s">
        <v>892</v>
      </c>
      <c r="I14" s="19">
        <v>3</v>
      </c>
      <c r="J14" s="19">
        <v>89</v>
      </c>
      <c r="K14" s="19">
        <v>1737</v>
      </c>
      <c r="L14" s="19">
        <v>0</v>
      </c>
      <c r="M14" s="19">
        <v>0</v>
      </c>
      <c r="N14" s="19">
        <v>8</v>
      </c>
      <c r="O14" s="19">
        <v>1834</v>
      </c>
      <c r="P14" s="18" t="s">
        <v>914</v>
      </c>
      <c r="Q14" s="18" t="s">
        <v>31</v>
      </c>
      <c r="R14" s="18" t="s">
        <v>426</v>
      </c>
      <c r="S14" s="1">
        <v>1</v>
      </c>
      <c r="T14" s="1">
        <v>0</v>
      </c>
      <c r="U14" s="1">
        <f t="shared" si="1"/>
        <v>1</v>
      </c>
      <c r="V14" s="1">
        <v>0</v>
      </c>
      <c r="W14" s="1">
        <f t="shared" si="2"/>
        <v>1</v>
      </c>
      <c r="X14" s="7">
        <f t="shared" si="0"/>
        <v>100</v>
      </c>
    </row>
    <row r="15" spans="1:24">
      <c r="A15" s="50">
        <v>46054</v>
      </c>
      <c r="B15" s="18" t="s">
        <v>25</v>
      </c>
      <c r="C15" s="18" t="s">
        <v>1782</v>
      </c>
      <c r="D15" s="18" t="s">
        <v>2126</v>
      </c>
      <c r="E15" s="18" t="s">
        <v>2105</v>
      </c>
      <c r="F15" s="18" t="s">
        <v>2127</v>
      </c>
      <c r="G15" s="18" t="s">
        <v>207</v>
      </c>
      <c r="H15" s="18" t="s">
        <v>892</v>
      </c>
      <c r="I15" s="19">
        <v>3</v>
      </c>
      <c r="J15" s="19">
        <v>11339</v>
      </c>
      <c r="K15" s="19">
        <v>25361</v>
      </c>
      <c r="L15" s="19">
        <v>11339</v>
      </c>
      <c r="M15" s="19">
        <v>0</v>
      </c>
      <c r="N15" s="19">
        <v>0</v>
      </c>
      <c r="O15" s="19">
        <v>25361</v>
      </c>
      <c r="P15" s="18" t="s">
        <v>914</v>
      </c>
      <c r="Q15" s="18" t="s">
        <v>31</v>
      </c>
      <c r="R15" s="18" t="s">
        <v>426</v>
      </c>
      <c r="S15" s="1">
        <v>1</v>
      </c>
      <c r="T15" s="1">
        <v>0</v>
      </c>
      <c r="U15" s="1">
        <f t="shared" si="1"/>
        <v>1</v>
      </c>
      <c r="V15" s="1">
        <v>0</v>
      </c>
      <c r="W15" s="1">
        <f t="shared" si="2"/>
        <v>1</v>
      </c>
      <c r="X15" s="7">
        <f t="shared" si="0"/>
        <v>100</v>
      </c>
    </row>
    <row r="16" spans="1:24" ht="15" customHeight="1">
      <c r="A16" s="50">
        <v>46054</v>
      </c>
      <c r="B16" s="18" t="s">
        <v>25</v>
      </c>
      <c r="C16" s="18" t="s">
        <v>1782</v>
      </c>
      <c r="D16" s="18" t="s">
        <v>2144</v>
      </c>
      <c r="E16" s="18" t="s">
        <v>2145</v>
      </c>
      <c r="F16" s="18" t="s">
        <v>425</v>
      </c>
      <c r="G16" s="18" t="s">
        <v>2103</v>
      </c>
      <c r="H16" s="18" t="s">
        <v>21</v>
      </c>
      <c r="I16" s="19">
        <v>4</v>
      </c>
      <c r="J16" s="19">
        <v>-86019</v>
      </c>
      <c r="K16" s="19">
        <v>1180</v>
      </c>
      <c r="L16" s="19">
        <v>0</v>
      </c>
      <c r="M16" s="19">
        <v>0</v>
      </c>
      <c r="N16" s="19">
        <v>0</v>
      </c>
      <c r="O16" s="19">
        <v>-84839</v>
      </c>
      <c r="P16" s="18" t="s">
        <v>914</v>
      </c>
      <c r="Q16" s="18" t="s">
        <v>31</v>
      </c>
      <c r="R16" s="18" t="s">
        <v>24</v>
      </c>
      <c r="S16" s="1">
        <v>1</v>
      </c>
      <c r="T16" s="1">
        <v>0</v>
      </c>
      <c r="U16" s="1">
        <f t="shared" si="1"/>
        <v>1</v>
      </c>
      <c r="V16" s="1">
        <v>0</v>
      </c>
      <c r="W16" s="1">
        <f t="shared" si="2"/>
        <v>1</v>
      </c>
      <c r="X16" s="7">
        <f t="shared" si="0"/>
        <v>100</v>
      </c>
    </row>
    <row r="17" spans="1:24">
      <c r="A17" s="50">
        <v>46054</v>
      </c>
      <c r="B17" s="18" t="s">
        <v>25</v>
      </c>
      <c r="C17" s="18" t="s">
        <v>1782</v>
      </c>
      <c r="D17" s="18" t="s">
        <v>2153</v>
      </c>
      <c r="E17" s="18" t="s">
        <v>2154</v>
      </c>
      <c r="F17" s="18" t="s">
        <v>2155</v>
      </c>
      <c r="G17" s="18"/>
      <c r="H17" s="18" t="s">
        <v>21</v>
      </c>
      <c r="I17" s="19">
        <v>25</v>
      </c>
      <c r="J17" s="19">
        <v>-10383</v>
      </c>
      <c r="K17" s="19">
        <v>0</v>
      </c>
      <c r="L17" s="19">
        <v>0</v>
      </c>
      <c r="M17" s="19">
        <v>0</v>
      </c>
      <c r="N17" s="19">
        <v>0</v>
      </c>
      <c r="O17" s="19">
        <v>-10383</v>
      </c>
      <c r="P17" s="18" t="s">
        <v>914</v>
      </c>
      <c r="Q17" s="18" t="s">
        <v>23</v>
      </c>
      <c r="R17" s="18" t="s">
        <v>299</v>
      </c>
      <c r="S17" s="1">
        <v>0</v>
      </c>
      <c r="T17" s="1">
        <v>0</v>
      </c>
      <c r="U17" s="1">
        <f t="shared" si="1"/>
        <v>0</v>
      </c>
      <c r="V17" s="1">
        <v>1</v>
      </c>
      <c r="W17" s="1">
        <f t="shared" si="2"/>
        <v>1</v>
      </c>
      <c r="X17" s="7" t="e">
        <f t="shared" si="0"/>
        <v>#DIV/0!</v>
      </c>
    </row>
    <row r="18" spans="1:24">
      <c r="A18" s="50">
        <v>46054</v>
      </c>
      <c r="B18" s="18" t="s">
        <v>191</v>
      </c>
      <c r="C18" s="18" t="s">
        <v>1782</v>
      </c>
      <c r="D18" s="18" t="s">
        <v>2425</v>
      </c>
      <c r="E18" s="18" t="s">
        <v>2426</v>
      </c>
      <c r="F18" s="18" t="s">
        <v>425</v>
      </c>
      <c r="G18" s="18"/>
      <c r="H18" s="18" t="s">
        <v>21</v>
      </c>
      <c r="I18" s="19">
        <v>11.5</v>
      </c>
      <c r="J18" s="19">
        <v>447987</v>
      </c>
      <c r="K18" s="19">
        <v>193723</v>
      </c>
      <c r="L18" s="19">
        <v>238674</v>
      </c>
      <c r="M18" s="19">
        <v>0</v>
      </c>
      <c r="N18" s="19">
        <v>8146</v>
      </c>
      <c r="O18" s="19">
        <v>411182</v>
      </c>
      <c r="P18" s="18" t="s">
        <v>914</v>
      </c>
      <c r="Q18" s="18" t="s">
        <v>31</v>
      </c>
      <c r="R18" s="18" t="s">
        <v>24</v>
      </c>
      <c r="S18" s="14">
        <v>1</v>
      </c>
      <c r="T18" s="14">
        <v>0</v>
      </c>
      <c r="U18" s="14">
        <f>T18+S18</f>
        <v>1</v>
      </c>
      <c r="V18" s="14">
        <v>0</v>
      </c>
      <c r="W18" s="14">
        <f>V18+U18</f>
        <v>1</v>
      </c>
      <c r="X18" s="7">
        <f>100/U18*S18</f>
        <v>100</v>
      </c>
    </row>
    <row r="19" spans="1:24">
      <c r="A19" s="58"/>
      <c r="B19" s="59"/>
      <c r="C19" s="59"/>
      <c r="D19" s="59"/>
      <c r="E19" s="59"/>
      <c r="F19" s="59"/>
      <c r="G19" s="59"/>
      <c r="H19" s="60"/>
      <c r="I19" s="13">
        <f t="shared" ref="I19:O19" si="3">SUBTOTAL(9,I2:I18)</f>
        <v>100.98</v>
      </c>
      <c r="J19" s="13">
        <f t="shared" si="3"/>
        <v>1044708.87</v>
      </c>
      <c r="K19" s="13">
        <f t="shared" si="3"/>
        <v>334017</v>
      </c>
      <c r="L19" s="13">
        <f t="shared" si="3"/>
        <v>275644</v>
      </c>
      <c r="M19" s="13">
        <f t="shared" si="3"/>
        <v>0</v>
      </c>
      <c r="N19" s="13">
        <f t="shared" si="3"/>
        <v>16203</v>
      </c>
      <c r="O19" s="13">
        <f t="shared" si="3"/>
        <v>1119284.8700000001</v>
      </c>
      <c r="P19" s="13"/>
      <c r="Q19" s="13"/>
      <c r="R19" s="13"/>
      <c r="S19" s="13">
        <f>SUBTOTAL(9,S2:S18)</f>
        <v>15</v>
      </c>
      <c r="T19" s="13">
        <f>SUBTOTAL(9,T2:T18)</f>
        <v>0</v>
      </c>
      <c r="U19" s="13">
        <f>SUBTOTAL(9,U2:U18)</f>
        <v>15</v>
      </c>
      <c r="V19" s="13">
        <f>SUBTOTAL(9,V2:V18)</f>
        <v>2</v>
      </c>
      <c r="W19" s="13">
        <f>SUBTOTAL(9,W2:W18)</f>
        <v>17</v>
      </c>
      <c r="X19" s="7">
        <f>100/U19*S19</f>
        <v>100</v>
      </c>
    </row>
  </sheetData>
  <autoFilter ref="A1:X18">
    <filterColumn colId="16"/>
  </autoFilter>
  <mergeCells count="1">
    <mergeCell ref="A19:H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X2"/>
  <sheetViews>
    <sheetView workbookViewId="0">
      <selection activeCell="A2" sqref="A2:R2"/>
    </sheetView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163</v>
      </c>
      <c r="C2" s="18" t="s">
        <v>3229</v>
      </c>
      <c r="D2" s="18" t="s">
        <v>3379</v>
      </c>
      <c r="E2" s="18" t="s">
        <v>630</v>
      </c>
      <c r="F2" s="18" t="s">
        <v>3380</v>
      </c>
      <c r="G2" s="18" t="s">
        <v>20</v>
      </c>
      <c r="H2" s="18" t="s">
        <v>21</v>
      </c>
      <c r="I2" s="19">
        <v>68.5</v>
      </c>
      <c r="J2" s="19">
        <v>1727025</v>
      </c>
      <c r="K2" s="19">
        <v>184500</v>
      </c>
      <c r="L2" s="19">
        <v>0</v>
      </c>
      <c r="M2" s="19">
        <v>0</v>
      </c>
      <c r="N2" s="19">
        <v>21325</v>
      </c>
      <c r="O2" s="19">
        <v>1932850</v>
      </c>
      <c r="P2" s="18" t="s">
        <v>3381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selection activeCell="A2" sqref="A2:R4"/>
    </sheetView>
  </sheetViews>
  <sheetFormatPr defaultRowHeight="15"/>
  <cols>
    <col min="1" max="1" width="11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13194</v>
      </c>
      <c r="D2" s="18" t="s">
        <v>19832</v>
      </c>
      <c r="E2" s="18" t="s">
        <v>19833</v>
      </c>
      <c r="F2" s="18" t="s">
        <v>19834</v>
      </c>
      <c r="G2" s="18" t="s">
        <v>13256</v>
      </c>
      <c r="H2" s="18" t="s">
        <v>21</v>
      </c>
      <c r="I2" s="19">
        <v>0.9</v>
      </c>
      <c r="J2" s="19">
        <v>-63543</v>
      </c>
      <c r="K2" s="19">
        <v>1194</v>
      </c>
      <c r="L2" s="19">
        <v>0</v>
      </c>
      <c r="M2" s="19">
        <v>0</v>
      </c>
      <c r="N2" s="19">
        <v>0</v>
      </c>
      <c r="O2" s="19">
        <v>-62349</v>
      </c>
      <c r="P2" s="18" t="s">
        <v>19835</v>
      </c>
      <c r="Q2" s="18" t="s">
        <v>31</v>
      </c>
      <c r="R2" s="18" t="s">
        <v>11092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  <row r="3" spans="1:24">
      <c r="A3" s="50">
        <v>46054</v>
      </c>
      <c r="B3" s="18" t="s">
        <v>25</v>
      </c>
      <c r="C3" s="18" t="s">
        <v>13194</v>
      </c>
      <c r="D3" s="18" t="s">
        <v>20836</v>
      </c>
      <c r="E3" s="18" t="s">
        <v>20837</v>
      </c>
      <c r="F3" s="18" t="s">
        <v>13197</v>
      </c>
      <c r="G3" s="18" t="s">
        <v>13203</v>
      </c>
      <c r="H3" s="18" t="s">
        <v>21</v>
      </c>
      <c r="I3" s="19">
        <v>8</v>
      </c>
      <c r="J3" s="19">
        <v>195087</v>
      </c>
      <c r="K3" s="19">
        <v>1250</v>
      </c>
      <c r="L3" s="19">
        <v>0</v>
      </c>
      <c r="M3" s="19">
        <v>0</v>
      </c>
      <c r="N3" s="19">
        <v>514</v>
      </c>
      <c r="O3" s="19">
        <v>196851</v>
      </c>
      <c r="P3" s="18" t="s">
        <v>19835</v>
      </c>
      <c r="Q3" s="18" t="s">
        <v>31</v>
      </c>
      <c r="R3" s="18" t="s">
        <v>11092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>100/U3*S3</f>
        <v>100</v>
      </c>
    </row>
    <row r="4" spans="1:24">
      <c r="A4" s="50">
        <v>46054</v>
      </c>
      <c r="B4" s="18" t="s">
        <v>25</v>
      </c>
      <c r="C4" s="18" t="s">
        <v>13194</v>
      </c>
      <c r="D4" s="18" t="s">
        <v>7643</v>
      </c>
      <c r="E4" s="18" t="s">
        <v>1911</v>
      </c>
      <c r="F4" s="18" t="s">
        <v>13203</v>
      </c>
      <c r="G4" s="18"/>
      <c r="H4" s="18" t="s">
        <v>21</v>
      </c>
      <c r="I4" s="19">
        <v>11</v>
      </c>
      <c r="J4" s="19">
        <v>-151408</v>
      </c>
      <c r="K4" s="19">
        <v>18075</v>
      </c>
      <c r="L4" s="19">
        <v>0</v>
      </c>
      <c r="M4" s="19">
        <v>0</v>
      </c>
      <c r="N4" s="19">
        <v>0</v>
      </c>
      <c r="O4" s="19">
        <v>-133333</v>
      </c>
      <c r="P4" s="18" t="s">
        <v>19835</v>
      </c>
      <c r="Q4" s="18" t="s">
        <v>31</v>
      </c>
      <c r="R4" s="18" t="s">
        <v>11092</v>
      </c>
      <c r="S4" s="18">
        <v>1</v>
      </c>
      <c r="T4" s="18">
        <v>0</v>
      </c>
      <c r="U4" s="18">
        <f>T4+S4</f>
        <v>1</v>
      </c>
      <c r="V4" s="18">
        <v>0</v>
      </c>
      <c r="W4" s="18">
        <f>V4+U4</f>
        <v>1</v>
      </c>
      <c r="X4" s="7">
        <f>100/U4*S4</f>
        <v>100</v>
      </c>
    </row>
    <row r="5" spans="1:24">
      <c r="A5" s="58"/>
      <c r="B5" s="59"/>
      <c r="C5" s="59"/>
      <c r="D5" s="59"/>
      <c r="E5" s="59"/>
      <c r="F5" s="59"/>
      <c r="G5" s="59"/>
      <c r="H5" s="60"/>
      <c r="I5" s="20"/>
      <c r="J5" s="20">
        <f t="shared" ref="J5:O5" si="0">SUM(J2:J4)</f>
        <v>-19864</v>
      </c>
      <c r="K5" s="20">
        <f t="shared" si="0"/>
        <v>20519</v>
      </c>
      <c r="L5" s="20">
        <f t="shared" si="0"/>
        <v>0</v>
      </c>
      <c r="M5" s="20">
        <f t="shared" si="0"/>
        <v>0</v>
      </c>
      <c r="N5" s="20">
        <f t="shared" si="0"/>
        <v>514</v>
      </c>
      <c r="O5" s="20">
        <f t="shared" si="0"/>
        <v>1169</v>
      </c>
      <c r="P5" s="20"/>
      <c r="Q5" s="20"/>
      <c r="R5" s="20"/>
      <c r="S5" s="20">
        <f>SUM(S2:S4)</f>
        <v>3</v>
      </c>
      <c r="T5" s="20">
        <f>SUM(T2:T4)</f>
        <v>0</v>
      </c>
      <c r="U5" s="20">
        <f>SUM(U2:U4)</f>
        <v>3</v>
      </c>
      <c r="V5" s="20">
        <f>SUM(V2:V4)</f>
        <v>0</v>
      </c>
      <c r="W5" s="20">
        <f>SUM(W2:W4)</f>
        <v>3</v>
      </c>
      <c r="X5" s="7">
        <f>100/U5*S5</f>
        <v>100</v>
      </c>
    </row>
  </sheetData>
  <mergeCells count="1">
    <mergeCell ref="A5:H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X4"/>
  <sheetViews>
    <sheetView workbookViewId="0">
      <selection activeCell="A2" sqref="A2:R3"/>
    </sheetView>
  </sheetViews>
  <sheetFormatPr defaultRowHeight="15"/>
  <cols>
    <col min="1" max="1" width="13.42578125" customWidth="1"/>
    <col min="5" max="5" width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163</v>
      </c>
      <c r="C2" s="18" t="s">
        <v>1782</v>
      </c>
      <c r="D2" s="18" t="s">
        <v>2293</v>
      </c>
      <c r="E2" s="18" t="s">
        <v>2294</v>
      </c>
      <c r="F2" s="18" t="s">
        <v>2295</v>
      </c>
      <c r="G2" s="18"/>
      <c r="H2" s="18" t="s">
        <v>21</v>
      </c>
      <c r="I2" s="19">
        <v>45</v>
      </c>
      <c r="J2" s="19">
        <v>-10469</v>
      </c>
      <c r="K2" s="19">
        <v>309021</v>
      </c>
      <c r="L2" s="19">
        <v>0</v>
      </c>
      <c r="M2" s="19">
        <v>0</v>
      </c>
      <c r="N2" s="19">
        <v>26066</v>
      </c>
      <c r="O2" s="19">
        <v>324618</v>
      </c>
      <c r="P2" s="18" t="s">
        <v>2296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  <row r="3" spans="1:24">
      <c r="A3" s="50">
        <v>46054</v>
      </c>
      <c r="B3" s="18" t="s">
        <v>163</v>
      </c>
      <c r="C3" s="18" t="s">
        <v>3701</v>
      </c>
      <c r="D3" s="18" t="s">
        <v>3815</v>
      </c>
      <c r="E3" s="18" t="s">
        <v>1854</v>
      </c>
      <c r="F3" s="18" t="s">
        <v>3816</v>
      </c>
      <c r="G3" s="18" t="s">
        <v>3817</v>
      </c>
      <c r="H3" s="18" t="s">
        <v>21</v>
      </c>
      <c r="I3" s="19">
        <v>64.28</v>
      </c>
      <c r="J3" s="19">
        <v>-2483</v>
      </c>
      <c r="K3" s="19">
        <v>41591</v>
      </c>
      <c r="L3" s="19">
        <v>39108</v>
      </c>
      <c r="M3" s="19">
        <v>0</v>
      </c>
      <c r="N3" s="19">
        <v>1726</v>
      </c>
      <c r="O3" s="19">
        <v>1726</v>
      </c>
      <c r="P3" s="18" t="s">
        <v>2296</v>
      </c>
      <c r="Q3" s="18" t="s">
        <v>31</v>
      </c>
      <c r="R3" s="18" t="s">
        <v>24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>100/U3*S3</f>
        <v>100</v>
      </c>
    </row>
    <row r="4" spans="1:24">
      <c r="A4" s="55"/>
      <c r="B4" s="56"/>
      <c r="C4" s="56"/>
      <c r="D4" s="56"/>
      <c r="E4" s="56"/>
      <c r="F4" s="56"/>
      <c r="G4" s="56"/>
      <c r="H4" s="57"/>
      <c r="I4" s="5">
        <f t="shared" ref="I4:O4" si="0">SUM(I2:I3)</f>
        <v>109.28</v>
      </c>
      <c r="J4" s="5">
        <f t="shared" si="0"/>
        <v>-12952</v>
      </c>
      <c r="K4" s="5">
        <f t="shared" si="0"/>
        <v>350612</v>
      </c>
      <c r="L4" s="5">
        <f t="shared" si="0"/>
        <v>39108</v>
      </c>
      <c r="M4" s="5">
        <f t="shared" si="0"/>
        <v>0</v>
      </c>
      <c r="N4" s="5">
        <f t="shared" si="0"/>
        <v>27792</v>
      </c>
      <c r="O4" s="46">
        <f t="shared" si="0"/>
        <v>326344</v>
      </c>
      <c r="P4" s="46"/>
      <c r="Q4" s="46"/>
      <c r="R4" s="46"/>
      <c r="S4" s="3">
        <f>SUM(S2:S3)</f>
        <v>2</v>
      </c>
      <c r="T4" s="3">
        <f>SUM(T2:T3)</f>
        <v>0</v>
      </c>
      <c r="U4" s="3">
        <f>SUM(U2:U3)</f>
        <v>2</v>
      </c>
      <c r="V4" s="3">
        <f>SUM(V2:V3)</f>
        <v>0</v>
      </c>
      <c r="W4" s="3">
        <f>SUM(W2:W3)</f>
        <v>2</v>
      </c>
      <c r="X4" s="7">
        <f>100/U4*S4</f>
        <v>100</v>
      </c>
    </row>
  </sheetData>
  <mergeCells count="1">
    <mergeCell ref="A4:H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X176"/>
  <sheetViews>
    <sheetView topLeftCell="A141" zoomScale="98" zoomScaleNormal="98" workbookViewId="0">
      <selection activeCell="A176" sqref="A176:H176"/>
    </sheetView>
  </sheetViews>
  <sheetFormatPr defaultRowHeight="15"/>
  <cols>
    <col min="1" max="1" width="10.85546875" customWidth="1"/>
    <col min="2" max="24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211</v>
      </c>
      <c r="D2" s="18" t="s">
        <v>253</v>
      </c>
      <c r="E2" s="18" t="s">
        <v>254</v>
      </c>
      <c r="F2" s="18" t="s">
        <v>255</v>
      </c>
      <c r="G2" s="18" t="s">
        <v>52</v>
      </c>
      <c r="H2" s="18" t="s">
        <v>21</v>
      </c>
      <c r="I2" s="19">
        <v>3.5</v>
      </c>
      <c r="J2" s="19">
        <v>641438</v>
      </c>
      <c r="K2" s="19">
        <v>42823</v>
      </c>
      <c r="L2" s="19">
        <v>0</v>
      </c>
      <c r="M2" s="19">
        <v>0</v>
      </c>
      <c r="N2" s="19">
        <v>4258</v>
      </c>
      <c r="O2" s="19">
        <v>688519</v>
      </c>
      <c r="P2" s="18" t="s">
        <v>256</v>
      </c>
      <c r="Q2" s="18" t="s">
        <v>31</v>
      </c>
      <c r="R2" s="18" t="s">
        <v>24</v>
      </c>
      <c r="S2" s="1">
        <v>0</v>
      </c>
      <c r="T2" s="1">
        <v>1</v>
      </c>
      <c r="U2" s="1">
        <f>T2+S2</f>
        <v>1</v>
      </c>
      <c r="V2" s="1">
        <v>0</v>
      </c>
      <c r="W2" s="1">
        <f>V2+U2</f>
        <v>1</v>
      </c>
      <c r="X2" s="7">
        <f t="shared" ref="X2:X65" si="0">100/U2*S2</f>
        <v>0</v>
      </c>
    </row>
    <row r="3" spans="1:24">
      <c r="A3" s="50">
        <v>46054</v>
      </c>
      <c r="B3" s="18" t="s">
        <v>25</v>
      </c>
      <c r="C3" s="18" t="s">
        <v>373</v>
      </c>
      <c r="D3" s="18" t="s">
        <v>579</v>
      </c>
      <c r="E3" s="18" t="s">
        <v>580</v>
      </c>
      <c r="F3" s="18" t="s">
        <v>20</v>
      </c>
      <c r="G3" s="18"/>
      <c r="H3" s="18" t="s">
        <v>21</v>
      </c>
      <c r="I3" s="19">
        <v>6</v>
      </c>
      <c r="J3" s="19">
        <v>346376</v>
      </c>
      <c r="K3" s="19">
        <v>5362</v>
      </c>
      <c r="L3" s="19">
        <v>0</v>
      </c>
      <c r="M3" s="19">
        <v>0</v>
      </c>
      <c r="N3" s="19">
        <v>488</v>
      </c>
      <c r="O3" s="19">
        <v>352226</v>
      </c>
      <c r="P3" s="18" t="s">
        <v>256</v>
      </c>
      <c r="Q3" s="18" t="s">
        <v>31</v>
      </c>
      <c r="R3" s="18" t="s">
        <v>24</v>
      </c>
      <c r="S3" s="1">
        <v>1</v>
      </c>
      <c r="T3" s="1">
        <v>0</v>
      </c>
      <c r="U3" s="18">
        <f t="shared" ref="U3:U66" si="1">T3+S3</f>
        <v>1</v>
      </c>
      <c r="V3" s="1">
        <v>0</v>
      </c>
      <c r="W3" s="18">
        <f t="shared" ref="W3:W66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1782</v>
      </c>
      <c r="D4" s="18" t="s">
        <v>2045</v>
      </c>
      <c r="E4" s="18" t="s">
        <v>2046</v>
      </c>
      <c r="F4" s="18" t="s">
        <v>2046</v>
      </c>
      <c r="G4" s="18" t="s">
        <v>2047</v>
      </c>
      <c r="H4" s="18" t="s">
        <v>21</v>
      </c>
      <c r="I4" s="19">
        <v>3</v>
      </c>
      <c r="J4" s="19">
        <v>96282</v>
      </c>
      <c r="K4" s="19">
        <v>8605</v>
      </c>
      <c r="L4" s="19">
        <v>0</v>
      </c>
      <c r="M4" s="19">
        <v>0</v>
      </c>
      <c r="N4" s="19">
        <v>686</v>
      </c>
      <c r="O4" s="19">
        <v>105573</v>
      </c>
      <c r="P4" s="18" t="s">
        <v>256</v>
      </c>
      <c r="Q4" s="18" t="s">
        <v>31</v>
      </c>
      <c r="R4" s="18" t="s">
        <v>24</v>
      </c>
      <c r="S4" s="1">
        <v>1</v>
      </c>
      <c r="T4" s="1">
        <v>0</v>
      </c>
      <c r="U4" s="18">
        <f t="shared" si="1"/>
        <v>1</v>
      </c>
      <c r="V4" s="1">
        <v>0</v>
      </c>
      <c r="W4" s="18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2592</v>
      </c>
      <c r="D5" s="18" t="s">
        <v>2656</v>
      </c>
      <c r="E5" s="18" t="s">
        <v>2657</v>
      </c>
      <c r="F5" s="18"/>
      <c r="G5" s="18"/>
      <c r="H5" s="18" t="s">
        <v>21</v>
      </c>
      <c r="I5" s="19">
        <v>4.92</v>
      </c>
      <c r="J5" s="19">
        <v>9</v>
      </c>
      <c r="K5" s="19">
        <v>0</v>
      </c>
      <c r="L5" s="19">
        <v>0</v>
      </c>
      <c r="M5" s="19">
        <v>0</v>
      </c>
      <c r="N5" s="19">
        <v>0</v>
      </c>
      <c r="O5" s="19">
        <v>9</v>
      </c>
      <c r="P5" s="18" t="s">
        <v>256</v>
      </c>
      <c r="Q5" s="18" t="s">
        <v>23</v>
      </c>
      <c r="R5" s="18" t="s">
        <v>24</v>
      </c>
      <c r="S5" s="1">
        <v>0</v>
      </c>
      <c r="T5" s="18">
        <v>0</v>
      </c>
      <c r="U5" s="18">
        <f t="shared" si="1"/>
        <v>0</v>
      </c>
      <c r="V5" s="1">
        <v>1</v>
      </c>
      <c r="W5" s="18">
        <f t="shared" si="2"/>
        <v>1</v>
      </c>
      <c r="X5" s="7" t="e">
        <f t="shared" si="0"/>
        <v>#DIV/0!</v>
      </c>
    </row>
    <row r="6" spans="1:24">
      <c r="A6" s="50">
        <v>46054</v>
      </c>
      <c r="B6" s="18" t="s">
        <v>25</v>
      </c>
      <c r="C6" s="18" t="s">
        <v>3036</v>
      </c>
      <c r="D6" s="18" t="s">
        <v>3078</v>
      </c>
      <c r="E6" s="18" t="s">
        <v>3079</v>
      </c>
      <c r="F6" s="18" t="s">
        <v>3080</v>
      </c>
      <c r="G6" s="18" t="s">
        <v>20</v>
      </c>
      <c r="H6" s="18" t="s">
        <v>21</v>
      </c>
      <c r="I6" s="19">
        <v>4</v>
      </c>
      <c r="J6" s="19">
        <v>4636</v>
      </c>
      <c r="K6" s="19">
        <v>1454</v>
      </c>
      <c r="L6" s="19">
        <v>0</v>
      </c>
      <c r="M6" s="19">
        <v>0</v>
      </c>
      <c r="N6" s="19">
        <v>124</v>
      </c>
      <c r="O6" s="19">
        <v>6214</v>
      </c>
      <c r="P6" s="18" t="s">
        <v>256</v>
      </c>
      <c r="Q6" s="18" t="s">
        <v>31</v>
      </c>
      <c r="R6" s="18" t="s">
        <v>3081</v>
      </c>
      <c r="S6" s="1">
        <v>1</v>
      </c>
      <c r="T6" s="1">
        <v>0</v>
      </c>
      <c r="U6" s="18">
        <f t="shared" si="1"/>
        <v>1</v>
      </c>
      <c r="V6" s="1">
        <v>0</v>
      </c>
      <c r="W6" s="18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3036</v>
      </c>
      <c r="D7" s="18" t="s">
        <v>3082</v>
      </c>
      <c r="E7" s="18" t="s">
        <v>3083</v>
      </c>
      <c r="F7" s="18" t="s">
        <v>3080</v>
      </c>
      <c r="G7" s="18" t="s">
        <v>20</v>
      </c>
      <c r="H7" s="18" t="s">
        <v>21</v>
      </c>
      <c r="I7" s="19">
        <v>4</v>
      </c>
      <c r="J7" s="19">
        <v>71574</v>
      </c>
      <c r="K7" s="19">
        <v>22641</v>
      </c>
      <c r="L7" s="19">
        <v>0</v>
      </c>
      <c r="M7" s="19">
        <v>0</v>
      </c>
      <c r="N7" s="19">
        <v>1978</v>
      </c>
      <c r="O7" s="19">
        <v>96193</v>
      </c>
      <c r="P7" s="18" t="s">
        <v>256</v>
      </c>
      <c r="Q7" s="18" t="s">
        <v>31</v>
      </c>
      <c r="R7" s="18" t="s">
        <v>3081</v>
      </c>
      <c r="S7" s="1">
        <v>1</v>
      </c>
      <c r="T7" s="1">
        <v>0</v>
      </c>
      <c r="U7" s="18">
        <f t="shared" si="1"/>
        <v>1</v>
      </c>
      <c r="V7" s="1">
        <v>0</v>
      </c>
      <c r="W7" s="18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3036</v>
      </c>
      <c r="D8" s="18" t="s">
        <v>3084</v>
      </c>
      <c r="E8" s="18" t="s">
        <v>3085</v>
      </c>
      <c r="F8" s="18" t="s">
        <v>3086</v>
      </c>
      <c r="G8" s="18" t="s">
        <v>20</v>
      </c>
      <c r="H8" s="18" t="s">
        <v>21</v>
      </c>
      <c r="I8" s="19">
        <v>4</v>
      </c>
      <c r="J8" s="19">
        <v>9083</v>
      </c>
      <c r="K8" s="19">
        <v>21387</v>
      </c>
      <c r="L8" s="19">
        <v>0</v>
      </c>
      <c r="M8" s="19">
        <v>0</v>
      </c>
      <c r="N8" s="19">
        <v>894</v>
      </c>
      <c r="O8" s="19">
        <v>31364</v>
      </c>
      <c r="P8" s="18" t="s">
        <v>256</v>
      </c>
      <c r="Q8" s="18" t="s">
        <v>31</v>
      </c>
      <c r="R8" s="18" t="s">
        <v>3081</v>
      </c>
      <c r="S8" s="1">
        <v>1</v>
      </c>
      <c r="T8" s="1">
        <v>0</v>
      </c>
      <c r="U8" s="18">
        <f t="shared" si="1"/>
        <v>1</v>
      </c>
      <c r="V8" s="1">
        <v>0</v>
      </c>
      <c r="W8" s="18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3036</v>
      </c>
      <c r="D9" s="18" t="s">
        <v>3087</v>
      </c>
      <c r="E9" s="18" t="s">
        <v>3088</v>
      </c>
      <c r="F9" s="18" t="s">
        <v>3089</v>
      </c>
      <c r="G9" s="18" t="s">
        <v>20</v>
      </c>
      <c r="H9" s="18" t="s">
        <v>21</v>
      </c>
      <c r="I9" s="19">
        <v>4</v>
      </c>
      <c r="J9" s="19">
        <v>-34754</v>
      </c>
      <c r="K9" s="19">
        <v>5754</v>
      </c>
      <c r="L9" s="19">
        <v>0</v>
      </c>
      <c r="M9" s="19">
        <v>0</v>
      </c>
      <c r="N9" s="19">
        <v>0</v>
      </c>
      <c r="O9" s="19">
        <v>-29000</v>
      </c>
      <c r="P9" s="18" t="s">
        <v>256</v>
      </c>
      <c r="Q9" s="18" t="s">
        <v>31</v>
      </c>
      <c r="R9" s="18" t="s">
        <v>3081</v>
      </c>
      <c r="S9" s="1">
        <v>1</v>
      </c>
      <c r="T9" s="1">
        <v>0</v>
      </c>
      <c r="U9" s="18">
        <f t="shared" si="1"/>
        <v>1</v>
      </c>
      <c r="V9" s="1">
        <v>0</v>
      </c>
      <c r="W9" s="18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3036</v>
      </c>
      <c r="D10" s="18" t="s">
        <v>3090</v>
      </c>
      <c r="E10" s="18" t="s">
        <v>3091</v>
      </c>
      <c r="F10" s="18" t="s">
        <v>3092</v>
      </c>
      <c r="G10" s="18" t="s">
        <v>20</v>
      </c>
      <c r="H10" s="18" t="s">
        <v>21</v>
      </c>
      <c r="I10" s="19">
        <v>4</v>
      </c>
      <c r="J10" s="19">
        <v>353157</v>
      </c>
      <c r="K10" s="19">
        <v>114216</v>
      </c>
      <c r="L10" s="19">
        <v>0</v>
      </c>
      <c r="M10" s="19">
        <v>0</v>
      </c>
      <c r="N10" s="19">
        <v>12978</v>
      </c>
      <c r="O10" s="19">
        <v>480351</v>
      </c>
      <c r="P10" s="18" t="s">
        <v>256</v>
      </c>
      <c r="Q10" s="18" t="s">
        <v>31</v>
      </c>
      <c r="R10" s="18" t="s">
        <v>239</v>
      </c>
      <c r="S10" s="1">
        <v>1</v>
      </c>
      <c r="T10" s="1">
        <v>0</v>
      </c>
      <c r="U10" s="18">
        <f t="shared" si="1"/>
        <v>1</v>
      </c>
      <c r="V10" s="1">
        <v>0</v>
      </c>
      <c r="W10" s="18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3036</v>
      </c>
      <c r="D11" s="18" t="s">
        <v>20935</v>
      </c>
      <c r="E11" s="18" t="s">
        <v>20936</v>
      </c>
      <c r="F11" s="18" t="s">
        <v>167</v>
      </c>
      <c r="G11" s="18" t="s">
        <v>328</v>
      </c>
      <c r="H11" s="18" t="s">
        <v>21</v>
      </c>
      <c r="I11" s="19">
        <v>3.37</v>
      </c>
      <c r="J11" s="19">
        <v>208316</v>
      </c>
      <c r="K11" s="19">
        <v>105007</v>
      </c>
      <c r="L11" s="19">
        <v>0</v>
      </c>
      <c r="M11" s="19">
        <v>0</v>
      </c>
      <c r="N11" s="19">
        <v>6496</v>
      </c>
      <c r="O11" s="19">
        <v>319819</v>
      </c>
      <c r="P11" s="18" t="s">
        <v>256</v>
      </c>
      <c r="Q11" s="18" t="s">
        <v>31</v>
      </c>
      <c r="R11" s="18" t="s">
        <v>825</v>
      </c>
      <c r="S11" s="1">
        <v>1</v>
      </c>
      <c r="T11" s="1">
        <v>0</v>
      </c>
      <c r="U11" s="18">
        <f t="shared" si="1"/>
        <v>1</v>
      </c>
      <c r="V11" s="1">
        <v>0</v>
      </c>
      <c r="W11" s="18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25</v>
      </c>
      <c r="C12" s="18" t="s">
        <v>3036</v>
      </c>
      <c r="D12" s="18" t="s">
        <v>3100</v>
      </c>
      <c r="E12" s="18" t="s">
        <v>3101</v>
      </c>
      <c r="F12" s="18" t="s">
        <v>3102</v>
      </c>
      <c r="G12" s="18" t="s">
        <v>20</v>
      </c>
      <c r="H12" s="18" t="s">
        <v>21</v>
      </c>
      <c r="I12" s="19">
        <v>4</v>
      </c>
      <c r="J12" s="19">
        <v>-14663</v>
      </c>
      <c r="K12" s="19">
        <v>3470</v>
      </c>
      <c r="L12" s="19">
        <v>0</v>
      </c>
      <c r="M12" s="19">
        <v>0</v>
      </c>
      <c r="N12" s="19">
        <v>0</v>
      </c>
      <c r="O12" s="19">
        <v>-11193</v>
      </c>
      <c r="P12" s="18" t="s">
        <v>256</v>
      </c>
      <c r="Q12" s="18" t="s">
        <v>31</v>
      </c>
      <c r="R12" s="18" t="s">
        <v>996</v>
      </c>
      <c r="S12" s="1">
        <v>1</v>
      </c>
      <c r="T12" s="1">
        <v>0</v>
      </c>
      <c r="U12" s="18">
        <f t="shared" si="1"/>
        <v>1</v>
      </c>
      <c r="V12" s="1">
        <v>0</v>
      </c>
      <c r="W12" s="18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191</v>
      </c>
      <c r="C13" s="18" t="s">
        <v>3036</v>
      </c>
      <c r="D13" s="18" t="s">
        <v>3198</v>
      </c>
      <c r="E13" s="18" t="s">
        <v>3199</v>
      </c>
      <c r="F13" s="18" t="s">
        <v>3200</v>
      </c>
      <c r="G13" s="18"/>
      <c r="H13" s="18" t="s">
        <v>21</v>
      </c>
      <c r="I13" s="19">
        <v>20</v>
      </c>
      <c r="J13" s="19">
        <v>912442</v>
      </c>
      <c r="K13" s="19">
        <v>226801</v>
      </c>
      <c r="L13" s="19">
        <v>0</v>
      </c>
      <c r="M13" s="19">
        <v>0</v>
      </c>
      <c r="N13" s="19">
        <v>9571</v>
      </c>
      <c r="O13" s="19">
        <v>1148814</v>
      </c>
      <c r="P13" s="18" t="s">
        <v>256</v>
      </c>
      <c r="Q13" s="18" t="s">
        <v>31</v>
      </c>
      <c r="R13" s="18" t="s">
        <v>195</v>
      </c>
      <c r="S13" s="18">
        <v>1</v>
      </c>
      <c r="T13" s="18">
        <v>0</v>
      </c>
      <c r="U13" s="18">
        <f t="shared" ref="U13:U15" si="3">T13+S13</f>
        <v>1</v>
      </c>
      <c r="V13" s="18">
        <v>0</v>
      </c>
      <c r="W13" s="18">
        <f t="shared" si="2"/>
        <v>1</v>
      </c>
      <c r="X13" s="7">
        <f t="shared" si="0"/>
        <v>100</v>
      </c>
    </row>
    <row r="14" spans="1:24">
      <c r="A14" s="50">
        <v>46054</v>
      </c>
      <c r="B14" s="18" t="s">
        <v>191</v>
      </c>
      <c r="C14" s="18" t="s">
        <v>3229</v>
      </c>
      <c r="D14" s="18" t="s">
        <v>3435</v>
      </c>
      <c r="E14" s="18" t="s">
        <v>2806</v>
      </c>
      <c r="F14" s="18" t="s">
        <v>3436</v>
      </c>
      <c r="G14" s="18" t="s">
        <v>3437</v>
      </c>
      <c r="H14" s="18" t="s">
        <v>21</v>
      </c>
      <c r="I14" s="19">
        <v>5</v>
      </c>
      <c r="J14" s="19">
        <v>243821</v>
      </c>
      <c r="K14" s="19">
        <v>0</v>
      </c>
      <c r="L14" s="19">
        <v>0</v>
      </c>
      <c r="M14" s="19">
        <v>0</v>
      </c>
      <c r="N14" s="19">
        <v>0</v>
      </c>
      <c r="O14" s="19">
        <v>243821</v>
      </c>
      <c r="P14" s="18" t="s">
        <v>256</v>
      </c>
      <c r="Q14" s="18" t="s">
        <v>23</v>
      </c>
      <c r="R14" s="18" t="s">
        <v>426</v>
      </c>
      <c r="S14" s="18">
        <v>0</v>
      </c>
      <c r="T14" s="18">
        <v>0</v>
      </c>
      <c r="U14" s="18">
        <f t="shared" si="3"/>
        <v>0</v>
      </c>
      <c r="V14" s="18">
        <v>1</v>
      </c>
      <c r="W14" s="18">
        <f t="shared" si="2"/>
        <v>1</v>
      </c>
      <c r="X14" s="7" t="e">
        <f t="shared" si="0"/>
        <v>#DIV/0!</v>
      </c>
    </row>
    <row r="15" spans="1:24">
      <c r="A15" s="50">
        <v>46054</v>
      </c>
      <c r="B15" s="18" t="s">
        <v>25</v>
      </c>
      <c r="C15" s="18" t="s">
        <v>3480</v>
      </c>
      <c r="D15" s="18" t="s">
        <v>3488</v>
      </c>
      <c r="E15" s="18" t="s">
        <v>3489</v>
      </c>
      <c r="F15" s="18" t="s">
        <v>3490</v>
      </c>
      <c r="G15" s="18" t="s">
        <v>52</v>
      </c>
      <c r="H15" s="18" t="s">
        <v>21</v>
      </c>
      <c r="I15" s="19">
        <v>5</v>
      </c>
      <c r="J15" s="19">
        <v>-5329</v>
      </c>
      <c r="K15" s="19">
        <v>0</v>
      </c>
      <c r="L15" s="19">
        <v>0</v>
      </c>
      <c r="M15" s="19">
        <v>0</v>
      </c>
      <c r="N15" s="19">
        <v>0</v>
      </c>
      <c r="O15" s="19">
        <v>-5329</v>
      </c>
      <c r="P15" s="18" t="s">
        <v>256</v>
      </c>
      <c r="Q15" s="18" t="s">
        <v>23</v>
      </c>
      <c r="R15" s="18" t="s">
        <v>24</v>
      </c>
      <c r="S15" s="18">
        <v>0</v>
      </c>
      <c r="T15" s="18">
        <v>0</v>
      </c>
      <c r="U15" s="18">
        <f t="shared" si="3"/>
        <v>0</v>
      </c>
      <c r="V15" s="18">
        <v>1</v>
      </c>
      <c r="W15" s="18">
        <f t="shared" si="2"/>
        <v>1</v>
      </c>
      <c r="X15" s="7" t="e">
        <f t="shared" si="0"/>
        <v>#DIV/0!</v>
      </c>
    </row>
    <row r="16" spans="1:24">
      <c r="A16" s="50">
        <v>46054</v>
      </c>
      <c r="B16" s="18" t="s">
        <v>25</v>
      </c>
      <c r="C16" s="18" t="s">
        <v>3701</v>
      </c>
      <c r="D16" s="18" t="s">
        <v>20430</v>
      </c>
      <c r="E16" s="18" t="s">
        <v>20431</v>
      </c>
      <c r="F16" s="18" t="s">
        <v>20432</v>
      </c>
      <c r="G16" s="18" t="s">
        <v>167</v>
      </c>
      <c r="H16" s="18" t="s">
        <v>21</v>
      </c>
      <c r="I16" s="19">
        <v>1</v>
      </c>
      <c r="J16" s="19">
        <v>570459</v>
      </c>
      <c r="K16" s="19">
        <v>183248</v>
      </c>
      <c r="L16" s="19">
        <v>0</v>
      </c>
      <c r="M16" s="19">
        <v>0</v>
      </c>
      <c r="N16" s="19">
        <v>16496</v>
      </c>
      <c r="O16" s="19">
        <v>770203</v>
      </c>
      <c r="P16" s="18" t="s">
        <v>256</v>
      </c>
      <c r="Q16" s="18" t="s">
        <v>31</v>
      </c>
      <c r="R16" s="18" t="s">
        <v>825</v>
      </c>
      <c r="S16" s="18">
        <v>1</v>
      </c>
      <c r="T16" s="18">
        <v>0</v>
      </c>
      <c r="U16" s="18">
        <f t="shared" ref="U16:U20" si="4">T16+S16</f>
        <v>1</v>
      </c>
      <c r="V16" s="18">
        <v>0</v>
      </c>
      <c r="W16" s="18">
        <f t="shared" si="2"/>
        <v>1</v>
      </c>
      <c r="X16" s="7">
        <f t="shared" si="0"/>
        <v>100</v>
      </c>
    </row>
    <row r="17" spans="1:24">
      <c r="A17" s="50">
        <v>46054</v>
      </c>
      <c r="B17" s="18" t="s">
        <v>163</v>
      </c>
      <c r="C17" s="18" t="s">
        <v>3701</v>
      </c>
      <c r="D17" s="18" t="s">
        <v>3877</v>
      </c>
      <c r="E17" s="18" t="s">
        <v>3878</v>
      </c>
      <c r="F17" s="18" t="s">
        <v>3879</v>
      </c>
      <c r="G17" s="18" t="s">
        <v>20</v>
      </c>
      <c r="H17" s="18" t="s">
        <v>187</v>
      </c>
      <c r="I17" s="19">
        <v>295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8" t="s">
        <v>256</v>
      </c>
      <c r="Q17" s="18" t="s">
        <v>23</v>
      </c>
      <c r="R17" s="18" t="s">
        <v>3081</v>
      </c>
      <c r="S17" s="18">
        <v>0</v>
      </c>
      <c r="T17" s="18">
        <v>0</v>
      </c>
      <c r="U17" s="18">
        <f t="shared" si="4"/>
        <v>0</v>
      </c>
      <c r="V17" s="18">
        <v>1</v>
      </c>
      <c r="W17" s="18">
        <f t="shared" si="2"/>
        <v>1</v>
      </c>
      <c r="X17" s="7" t="e">
        <f t="shared" si="0"/>
        <v>#DIV/0!</v>
      </c>
    </row>
    <row r="18" spans="1:24">
      <c r="A18" s="50">
        <v>46054</v>
      </c>
      <c r="B18" s="18" t="s">
        <v>25</v>
      </c>
      <c r="C18" s="18" t="s">
        <v>4015</v>
      </c>
      <c r="D18" s="18" t="s">
        <v>4033</v>
      </c>
      <c r="E18" s="18" t="s">
        <v>4034</v>
      </c>
      <c r="F18" s="18" t="s">
        <v>4035</v>
      </c>
      <c r="G18" s="18" t="s">
        <v>4023</v>
      </c>
      <c r="H18" s="18" t="s">
        <v>750</v>
      </c>
      <c r="I18" s="19">
        <v>2</v>
      </c>
      <c r="J18" s="19">
        <v>-9432</v>
      </c>
      <c r="K18" s="19">
        <v>0</v>
      </c>
      <c r="L18" s="19">
        <v>0</v>
      </c>
      <c r="M18" s="19">
        <v>0</v>
      </c>
      <c r="N18" s="19">
        <v>0</v>
      </c>
      <c r="O18" s="19">
        <v>-9432</v>
      </c>
      <c r="P18" s="18" t="s">
        <v>256</v>
      </c>
      <c r="Q18" s="18" t="s">
        <v>23</v>
      </c>
      <c r="R18" s="18" t="s">
        <v>4036</v>
      </c>
      <c r="S18" s="18">
        <v>0</v>
      </c>
      <c r="T18" s="18">
        <v>0</v>
      </c>
      <c r="U18" s="18">
        <f t="shared" si="4"/>
        <v>0</v>
      </c>
      <c r="V18" s="18">
        <v>1</v>
      </c>
      <c r="W18" s="18">
        <f t="shared" si="2"/>
        <v>1</v>
      </c>
      <c r="X18" s="7" t="e">
        <f t="shared" si="0"/>
        <v>#DIV/0!</v>
      </c>
    </row>
    <row r="19" spans="1:24">
      <c r="A19" s="50">
        <v>46054</v>
      </c>
      <c r="B19" s="18" t="s">
        <v>163</v>
      </c>
      <c r="C19" s="18" t="s">
        <v>4015</v>
      </c>
      <c r="D19" s="18" t="s">
        <v>2937</v>
      </c>
      <c r="E19" s="18" t="s">
        <v>408</v>
      </c>
      <c r="F19" s="18" t="s">
        <v>4541</v>
      </c>
      <c r="G19" s="18" t="s">
        <v>4541</v>
      </c>
      <c r="H19" s="18" t="s">
        <v>746</v>
      </c>
      <c r="I19" s="19">
        <v>45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8" t="s">
        <v>256</v>
      </c>
      <c r="Q19" s="18" t="s">
        <v>23</v>
      </c>
      <c r="R19" s="18" t="s">
        <v>4542</v>
      </c>
      <c r="S19" s="18">
        <v>0</v>
      </c>
      <c r="T19" s="18">
        <v>0</v>
      </c>
      <c r="U19" s="18">
        <f t="shared" si="4"/>
        <v>0</v>
      </c>
      <c r="V19" s="18">
        <v>1</v>
      </c>
      <c r="W19" s="18">
        <f t="shared" si="2"/>
        <v>1</v>
      </c>
      <c r="X19" s="7" t="e">
        <f t="shared" si="0"/>
        <v>#DIV/0!</v>
      </c>
    </row>
    <row r="20" spans="1:24">
      <c r="A20" s="50">
        <v>46054</v>
      </c>
      <c r="B20" s="18" t="s">
        <v>163</v>
      </c>
      <c r="C20" s="18" t="s">
        <v>4015</v>
      </c>
      <c r="D20" s="18" t="s">
        <v>4546</v>
      </c>
      <c r="E20" s="18" t="s">
        <v>408</v>
      </c>
      <c r="F20" s="18" t="s">
        <v>4120</v>
      </c>
      <c r="G20" s="18" t="s">
        <v>4547</v>
      </c>
      <c r="H20" s="18" t="s">
        <v>892</v>
      </c>
      <c r="I20" s="19">
        <v>45</v>
      </c>
      <c r="J20" s="19">
        <v>-2999</v>
      </c>
      <c r="K20" s="19">
        <v>0</v>
      </c>
      <c r="L20" s="19">
        <v>0</v>
      </c>
      <c r="M20" s="19">
        <v>0</v>
      </c>
      <c r="N20" s="19">
        <v>0</v>
      </c>
      <c r="O20" s="19">
        <v>-2999</v>
      </c>
      <c r="P20" s="18" t="s">
        <v>256</v>
      </c>
      <c r="Q20" s="18" t="s">
        <v>23</v>
      </c>
      <c r="R20" s="18" t="s">
        <v>4542</v>
      </c>
      <c r="S20" s="18">
        <v>0</v>
      </c>
      <c r="T20" s="18">
        <v>0</v>
      </c>
      <c r="U20" s="18">
        <f t="shared" si="4"/>
        <v>0</v>
      </c>
      <c r="V20" s="18">
        <v>1</v>
      </c>
      <c r="W20" s="18">
        <f t="shared" si="2"/>
        <v>1</v>
      </c>
      <c r="X20" s="7" t="e">
        <f t="shared" si="0"/>
        <v>#DIV/0!</v>
      </c>
    </row>
    <row r="21" spans="1:24">
      <c r="A21" s="50">
        <v>46054</v>
      </c>
      <c r="B21" s="18" t="s">
        <v>191</v>
      </c>
      <c r="C21" s="18" t="s">
        <v>4015</v>
      </c>
      <c r="D21" s="18" t="s">
        <v>4030</v>
      </c>
      <c r="E21" s="18" t="s">
        <v>4031</v>
      </c>
      <c r="F21" s="18" t="s">
        <v>4032</v>
      </c>
      <c r="G21" s="18" t="s">
        <v>4023</v>
      </c>
      <c r="H21" s="18" t="s">
        <v>21</v>
      </c>
      <c r="I21" s="19">
        <v>2.1</v>
      </c>
      <c r="J21" s="19">
        <v>228242.05</v>
      </c>
      <c r="K21" s="19">
        <v>1281</v>
      </c>
      <c r="L21" s="19">
        <v>0</v>
      </c>
      <c r="M21" s="19">
        <v>0</v>
      </c>
      <c r="N21" s="19">
        <v>150</v>
      </c>
      <c r="O21" s="19">
        <v>229673.05</v>
      </c>
      <c r="P21" s="18" t="s">
        <v>256</v>
      </c>
      <c r="Q21" s="18" t="s">
        <v>31</v>
      </c>
      <c r="R21" s="18" t="s">
        <v>426</v>
      </c>
      <c r="S21" s="1">
        <v>1</v>
      </c>
      <c r="T21" s="1">
        <v>0</v>
      </c>
      <c r="U21" s="18">
        <f t="shared" si="1"/>
        <v>1</v>
      </c>
      <c r="V21" s="1">
        <v>0</v>
      </c>
      <c r="W21" s="18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191</v>
      </c>
      <c r="C22" s="18" t="s">
        <v>4015</v>
      </c>
      <c r="D22" s="18" t="s">
        <v>4037</v>
      </c>
      <c r="E22" s="18" t="s">
        <v>4038</v>
      </c>
      <c r="F22" s="18" t="s">
        <v>4039</v>
      </c>
      <c r="G22" s="18"/>
      <c r="H22" s="18" t="s">
        <v>892</v>
      </c>
      <c r="I22" s="19">
        <v>1</v>
      </c>
      <c r="J22" s="19">
        <v>261792.31</v>
      </c>
      <c r="K22" s="19">
        <v>177</v>
      </c>
      <c r="L22" s="19">
        <v>0</v>
      </c>
      <c r="M22" s="19">
        <v>0</v>
      </c>
      <c r="N22" s="19">
        <v>16</v>
      </c>
      <c r="O22" s="19">
        <v>261985.31</v>
      </c>
      <c r="P22" s="18" t="s">
        <v>256</v>
      </c>
      <c r="Q22" s="18" t="s">
        <v>31</v>
      </c>
      <c r="R22" s="18" t="s">
        <v>299</v>
      </c>
      <c r="S22" s="18">
        <v>1</v>
      </c>
      <c r="T22" s="18">
        <v>0</v>
      </c>
      <c r="U22" s="18">
        <f t="shared" si="1"/>
        <v>1</v>
      </c>
      <c r="V22" s="18">
        <v>0</v>
      </c>
      <c r="W22" s="18">
        <f t="shared" si="2"/>
        <v>1</v>
      </c>
      <c r="X22" s="7">
        <f t="shared" si="0"/>
        <v>100</v>
      </c>
    </row>
    <row r="23" spans="1:24">
      <c r="A23" s="50">
        <v>46054</v>
      </c>
      <c r="B23" s="18" t="s">
        <v>191</v>
      </c>
      <c r="C23" s="18" t="s">
        <v>4015</v>
      </c>
      <c r="D23" s="18" t="s">
        <v>19666</v>
      </c>
      <c r="E23" s="18" t="s">
        <v>19667</v>
      </c>
      <c r="F23" s="18" t="s">
        <v>19668</v>
      </c>
      <c r="G23" s="18" t="s">
        <v>4050</v>
      </c>
      <c r="H23" s="18" t="s">
        <v>21</v>
      </c>
      <c r="I23" s="19">
        <v>2.5</v>
      </c>
      <c r="J23" s="19">
        <v>11520</v>
      </c>
      <c r="K23" s="19">
        <v>1180</v>
      </c>
      <c r="L23" s="19">
        <v>0</v>
      </c>
      <c r="M23" s="19">
        <v>0</v>
      </c>
      <c r="N23" s="19">
        <v>150</v>
      </c>
      <c r="O23" s="19">
        <v>12850</v>
      </c>
      <c r="P23" s="18" t="s">
        <v>256</v>
      </c>
      <c r="Q23" s="18" t="s">
        <v>31</v>
      </c>
      <c r="R23" s="18" t="s">
        <v>19669</v>
      </c>
      <c r="S23" s="18">
        <v>0</v>
      </c>
      <c r="T23" s="18">
        <v>1</v>
      </c>
      <c r="U23" s="18">
        <f t="shared" ref="U23:U24" si="5">T23+S23</f>
        <v>1</v>
      </c>
      <c r="V23" s="18">
        <v>0</v>
      </c>
      <c r="W23" s="18">
        <f t="shared" si="2"/>
        <v>1</v>
      </c>
      <c r="X23" s="7">
        <f t="shared" si="0"/>
        <v>0</v>
      </c>
    </row>
    <row r="24" spans="1:24">
      <c r="A24" s="50">
        <v>46054</v>
      </c>
      <c r="B24" s="18" t="s">
        <v>191</v>
      </c>
      <c r="C24" s="18" t="s">
        <v>4015</v>
      </c>
      <c r="D24" s="18" t="s">
        <v>4682</v>
      </c>
      <c r="E24" s="18" t="s">
        <v>4683</v>
      </c>
      <c r="F24" s="18" t="s">
        <v>4039</v>
      </c>
      <c r="G24" s="18"/>
      <c r="H24" s="18" t="s">
        <v>21</v>
      </c>
      <c r="I24" s="19">
        <v>18</v>
      </c>
      <c r="J24" s="19">
        <v>8736</v>
      </c>
      <c r="K24" s="19">
        <v>0</v>
      </c>
      <c r="L24" s="19">
        <v>0</v>
      </c>
      <c r="M24" s="19">
        <v>0</v>
      </c>
      <c r="N24" s="19">
        <v>0</v>
      </c>
      <c r="O24" s="19">
        <v>8736</v>
      </c>
      <c r="P24" s="18" t="s">
        <v>256</v>
      </c>
      <c r="Q24" s="18" t="s">
        <v>23</v>
      </c>
      <c r="R24" s="18" t="s">
        <v>169</v>
      </c>
      <c r="S24" s="18">
        <v>0</v>
      </c>
      <c r="T24" s="18">
        <v>0</v>
      </c>
      <c r="U24" s="18">
        <f t="shared" si="5"/>
        <v>0</v>
      </c>
      <c r="V24" s="18">
        <v>1</v>
      </c>
      <c r="W24" s="18">
        <f t="shared" si="2"/>
        <v>1</v>
      </c>
      <c r="X24" s="7" t="e">
        <f t="shared" si="0"/>
        <v>#DIV/0!</v>
      </c>
    </row>
    <row r="25" spans="1:24">
      <c r="A25" s="50">
        <v>46054</v>
      </c>
      <c r="B25" s="18" t="s">
        <v>191</v>
      </c>
      <c r="C25" s="18" t="s">
        <v>4015</v>
      </c>
      <c r="D25" s="18" t="s">
        <v>4040</v>
      </c>
      <c r="E25" s="18" t="s">
        <v>4041</v>
      </c>
      <c r="F25" s="18" t="s">
        <v>4042</v>
      </c>
      <c r="G25" s="18" t="s">
        <v>4023</v>
      </c>
      <c r="H25" s="18" t="s">
        <v>892</v>
      </c>
      <c r="I25" s="19">
        <v>3.5</v>
      </c>
      <c r="J25" s="19">
        <v>105568.84</v>
      </c>
      <c r="K25" s="19">
        <v>177</v>
      </c>
      <c r="L25" s="19">
        <v>0</v>
      </c>
      <c r="M25" s="19">
        <v>0</v>
      </c>
      <c r="N25" s="19">
        <v>16</v>
      </c>
      <c r="O25" s="19">
        <v>105761.84</v>
      </c>
      <c r="P25" s="18" t="s">
        <v>256</v>
      </c>
      <c r="Q25" s="18" t="s">
        <v>31</v>
      </c>
      <c r="R25" s="18" t="s">
        <v>299</v>
      </c>
      <c r="S25" s="18">
        <v>0</v>
      </c>
      <c r="T25" s="18">
        <v>1</v>
      </c>
      <c r="U25" s="18">
        <f t="shared" ref="U25" si="6">T25+S25</f>
        <v>1</v>
      </c>
      <c r="V25" s="18">
        <v>0</v>
      </c>
      <c r="W25" s="18">
        <f t="shared" si="2"/>
        <v>1</v>
      </c>
      <c r="X25" s="7">
        <f t="shared" si="0"/>
        <v>0</v>
      </c>
    </row>
    <row r="26" spans="1:24">
      <c r="A26" s="50">
        <v>46054</v>
      </c>
      <c r="B26" s="18" t="s">
        <v>25</v>
      </c>
      <c r="C26" s="18" t="s">
        <v>4802</v>
      </c>
      <c r="D26" s="18" t="s">
        <v>4896</v>
      </c>
      <c r="E26" s="18" t="s">
        <v>4897</v>
      </c>
      <c r="F26" s="18" t="s">
        <v>4832</v>
      </c>
      <c r="G26" s="18" t="s">
        <v>4898</v>
      </c>
      <c r="H26" s="18" t="s">
        <v>21</v>
      </c>
      <c r="I26" s="19">
        <v>1</v>
      </c>
      <c r="J26" s="19">
        <v>1020916.41</v>
      </c>
      <c r="K26" s="19">
        <v>17469</v>
      </c>
      <c r="L26" s="19">
        <v>0</v>
      </c>
      <c r="M26" s="19">
        <v>0</v>
      </c>
      <c r="N26" s="19">
        <v>1458</v>
      </c>
      <c r="O26" s="19">
        <v>1039843.41</v>
      </c>
      <c r="P26" s="18" t="s">
        <v>256</v>
      </c>
      <c r="Q26" s="18" t="s">
        <v>31</v>
      </c>
      <c r="R26" s="18" t="s">
        <v>426</v>
      </c>
      <c r="S26" s="18">
        <v>0</v>
      </c>
      <c r="T26" s="18">
        <v>1</v>
      </c>
      <c r="U26" s="18">
        <f>T26+S26</f>
        <v>1</v>
      </c>
      <c r="V26" s="18">
        <v>0</v>
      </c>
      <c r="W26" s="18">
        <f t="shared" si="2"/>
        <v>1</v>
      </c>
      <c r="X26" s="7">
        <f t="shared" si="0"/>
        <v>0</v>
      </c>
    </row>
    <row r="27" spans="1:24">
      <c r="A27" s="50">
        <v>46054</v>
      </c>
      <c r="B27" s="18" t="s">
        <v>25</v>
      </c>
      <c r="C27" s="18" t="s">
        <v>4802</v>
      </c>
      <c r="D27" s="18" t="s">
        <v>4899</v>
      </c>
      <c r="E27" s="18" t="s">
        <v>4900</v>
      </c>
      <c r="F27" s="18"/>
      <c r="G27" s="18"/>
      <c r="H27" s="18" t="s">
        <v>21</v>
      </c>
      <c r="I27" s="19">
        <v>1</v>
      </c>
      <c r="J27" s="19">
        <v>988951.18</v>
      </c>
      <c r="K27" s="19">
        <v>9308</v>
      </c>
      <c r="L27" s="19">
        <v>0</v>
      </c>
      <c r="M27" s="19">
        <v>0</v>
      </c>
      <c r="N27" s="19">
        <v>552</v>
      </c>
      <c r="O27" s="19">
        <v>998811.18</v>
      </c>
      <c r="P27" s="18" t="s">
        <v>256</v>
      </c>
      <c r="Q27" s="18" t="s">
        <v>31</v>
      </c>
      <c r="R27" s="18" t="s">
        <v>4086</v>
      </c>
      <c r="S27" s="1">
        <v>1</v>
      </c>
      <c r="T27" s="1">
        <v>0</v>
      </c>
      <c r="U27" s="18">
        <f t="shared" si="1"/>
        <v>1</v>
      </c>
      <c r="V27" s="1">
        <v>0</v>
      </c>
      <c r="W27" s="18">
        <f t="shared" si="2"/>
        <v>1</v>
      </c>
      <c r="X27" s="7">
        <f t="shared" si="0"/>
        <v>100</v>
      </c>
    </row>
    <row r="28" spans="1:24">
      <c r="A28" s="50">
        <v>46054</v>
      </c>
      <c r="B28" s="18" t="s">
        <v>25</v>
      </c>
      <c r="C28" s="18" t="s">
        <v>4802</v>
      </c>
      <c r="D28" s="18" t="s">
        <v>4921</v>
      </c>
      <c r="E28" s="18" t="s">
        <v>4922</v>
      </c>
      <c r="F28" s="18" t="s">
        <v>4828</v>
      </c>
      <c r="G28" s="18"/>
      <c r="H28" s="18" t="s">
        <v>21</v>
      </c>
      <c r="I28" s="19">
        <v>2.4</v>
      </c>
      <c r="J28" s="19">
        <v>1081443.8500000001</v>
      </c>
      <c r="K28" s="19">
        <v>12655</v>
      </c>
      <c r="L28" s="19">
        <v>0</v>
      </c>
      <c r="M28" s="19">
        <v>0</v>
      </c>
      <c r="N28" s="19">
        <v>1036</v>
      </c>
      <c r="O28" s="19">
        <v>1095134.8500000001</v>
      </c>
      <c r="P28" s="18" t="s">
        <v>256</v>
      </c>
      <c r="Q28" s="18" t="s">
        <v>31</v>
      </c>
      <c r="R28" s="18" t="s">
        <v>299</v>
      </c>
      <c r="S28" s="1">
        <v>1</v>
      </c>
      <c r="T28" s="1">
        <v>0</v>
      </c>
      <c r="U28" s="18">
        <f t="shared" si="1"/>
        <v>1</v>
      </c>
      <c r="V28" s="1">
        <v>0</v>
      </c>
      <c r="W28" s="18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25</v>
      </c>
      <c r="C29" s="18" t="s">
        <v>5470</v>
      </c>
      <c r="D29" s="18" t="s">
        <v>5539</v>
      </c>
      <c r="E29" s="18" t="s">
        <v>5540</v>
      </c>
      <c r="F29" s="18" t="s">
        <v>5541</v>
      </c>
      <c r="G29" s="18"/>
      <c r="H29" s="18" t="s">
        <v>21</v>
      </c>
      <c r="I29" s="19">
        <v>0.7</v>
      </c>
      <c r="J29" s="19">
        <v>3047694</v>
      </c>
      <c r="K29" s="19">
        <v>28511</v>
      </c>
      <c r="L29" s="19">
        <v>0</v>
      </c>
      <c r="M29" s="19">
        <v>0</v>
      </c>
      <c r="N29" s="19">
        <v>2402</v>
      </c>
      <c r="O29" s="19">
        <v>3078607</v>
      </c>
      <c r="P29" s="18" t="s">
        <v>256</v>
      </c>
      <c r="Q29" s="18" t="s">
        <v>31</v>
      </c>
      <c r="R29" s="18" t="s">
        <v>426</v>
      </c>
      <c r="S29" s="1">
        <v>0</v>
      </c>
      <c r="T29" s="1">
        <v>1</v>
      </c>
      <c r="U29" s="18">
        <f t="shared" si="1"/>
        <v>1</v>
      </c>
      <c r="V29" s="1">
        <v>0</v>
      </c>
      <c r="W29" s="18">
        <f t="shared" si="2"/>
        <v>1</v>
      </c>
      <c r="X29" s="7">
        <f t="shared" si="0"/>
        <v>0</v>
      </c>
    </row>
    <row r="30" spans="1:24">
      <c r="A30" s="50">
        <v>46054</v>
      </c>
      <c r="B30" s="18" t="s">
        <v>25</v>
      </c>
      <c r="C30" s="18" t="s">
        <v>5470</v>
      </c>
      <c r="D30" s="18" t="s">
        <v>19836</v>
      </c>
      <c r="E30" s="18" t="s">
        <v>19837</v>
      </c>
      <c r="F30" s="18" t="s">
        <v>19838</v>
      </c>
      <c r="G30" s="18" t="s">
        <v>5713</v>
      </c>
      <c r="H30" s="18" t="s">
        <v>892</v>
      </c>
      <c r="I30" s="19">
        <v>3</v>
      </c>
      <c r="J30" s="19">
        <v>333977</v>
      </c>
      <c r="K30" s="19">
        <v>31624</v>
      </c>
      <c r="L30" s="19">
        <v>0</v>
      </c>
      <c r="M30" s="19">
        <v>0</v>
      </c>
      <c r="N30" s="19">
        <v>3050</v>
      </c>
      <c r="O30" s="19">
        <v>368651</v>
      </c>
      <c r="P30" s="18" t="s">
        <v>256</v>
      </c>
      <c r="Q30" s="18" t="s">
        <v>31</v>
      </c>
      <c r="R30" s="18" t="s">
        <v>893</v>
      </c>
      <c r="S30" s="1">
        <v>0</v>
      </c>
      <c r="T30" s="1">
        <v>1</v>
      </c>
      <c r="U30" s="18">
        <f t="shared" si="1"/>
        <v>1</v>
      </c>
      <c r="V30" s="1">
        <v>0</v>
      </c>
      <c r="W30" s="18">
        <f t="shared" si="2"/>
        <v>1</v>
      </c>
      <c r="X30" s="7">
        <f t="shared" si="0"/>
        <v>0</v>
      </c>
    </row>
    <row r="31" spans="1:24">
      <c r="A31" s="50">
        <v>46054</v>
      </c>
      <c r="B31" s="18" t="s">
        <v>25</v>
      </c>
      <c r="C31" s="18" t="s">
        <v>5470</v>
      </c>
      <c r="D31" s="18" t="s">
        <v>5560</v>
      </c>
      <c r="E31" s="18" t="s">
        <v>5561</v>
      </c>
      <c r="F31" s="18" t="s">
        <v>5562</v>
      </c>
      <c r="G31" s="18" t="s">
        <v>5474</v>
      </c>
      <c r="H31" s="18" t="s">
        <v>21</v>
      </c>
      <c r="I31" s="19">
        <v>1</v>
      </c>
      <c r="J31" s="19">
        <v>5751781.6299999999</v>
      </c>
      <c r="K31" s="19">
        <v>23045</v>
      </c>
      <c r="L31" s="19">
        <v>0</v>
      </c>
      <c r="M31" s="19">
        <v>0</v>
      </c>
      <c r="N31" s="19">
        <v>1938</v>
      </c>
      <c r="O31" s="19">
        <v>5776764.6299999999</v>
      </c>
      <c r="P31" s="18" t="s">
        <v>256</v>
      </c>
      <c r="Q31" s="18" t="s">
        <v>31</v>
      </c>
      <c r="R31" s="18" t="s">
        <v>299</v>
      </c>
      <c r="S31" s="1">
        <v>0</v>
      </c>
      <c r="T31" s="1">
        <v>1</v>
      </c>
      <c r="U31" s="18">
        <f t="shared" si="1"/>
        <v>1</v>
      </c>
      <c r="V31" s="1">
        <v>0</v>
      </c>
      <c r="W31" s="18">
        <f t="shared" si="2"/>
        <v>1</v>
      </c>
      <c r="X31" s="7">
        <f t="shared" si="0"/>
        <v>0</v>
      </c>
    </row>
    <row r="32" spans="1:24">
      <c r="A32" s="50">
        <v>46054</v>
      </c>
      <c r="B32" s="18" t="s">
        <v>25</v>
      </c>
      <c r="C32" s="18" t="s">
        <v>5758</v>
      </c>
      <c r="D32" s="18" t="s">
        <v>5799</v>
      </c>
      <c r="E32" s="18" t="s">
        <v>4032</v>
      </c>
      <c r="F32" s="18" t="s">
        <v>5800</v>
      </c>
      <c r="G32" s="18" t="s">
        <v>4278</v>
      </c>
      <c r="H32" s="18" t="s">
        <v>21</v>
      </c>
      <c r="I32" s="19">
        <v>1.48</v>
      </c>
      <c r="J32" s="19">
        <v>1359230.95</v>
      </c>
      <c r="K32" s="19">
        <v>165365</v>
      </c>
      <c r="L32" s="19">
        <v>0</v>
      </c>
      <c r="M32" s="19">
        <v>0</v>
      </c>
      <c r="N32" s="19">
        <v>4764</v>
      </c>
      <c r="O32" s="19">
        <v>1529359.95</v>
      </c>
      <c r="P32" s="18" t="s">
        <v>256</v>
      </c>
      <c r="Q32" s="18" t="s">
        <v>31</v>
      </c>
      <c r="R32" s="18" t="s">
        <v>299</v>
      </c>
      <c r="S32" s="1">
        <v>0</v>
      </c>
      <c r="T32" s="1">
        <v>1</v>
      </c>
      <c r="U32" s="18">
        <f t="shared" si="1"/>
        <v>1</v>
      </c>
      <c r="V32" s="1">
        <v>0</v>
      </c>
      <c r="W32" s="18">
        <f t="shared" si="2"/>
        <v>1</v>
      </c>
      <c r="X32" s="7">
        <f t="shared" si="0"/>
        <v>0</v>
      </c>
    </row>
    <row r="33" spans="1:24">
      <c r="A33" s="50">
        <v>46054</v>
      </c>
      <c r="B33" s="18" t="s">
        <v>25</v>
      </c>
      <c r="C33" s="18" t="s">
        <v>5758</v>
      </c>
      <c r="D33" s="18" t="s">
        <v>5886</v>
      </c>
      <c r="E33" s="18" t="s">
        <v>5887</v>
      </c>
      <c r="F33" s="18" t="s">
        <v>5811</v>
      </c>
      <c r="G33" s="18" t="s">
        <v>5761</v>
      </c>
      <c r="H33" s="18" t="s">
        <v>21</v>
      </c>
      <c r="I33" s="19">
        <v>0.85</v>
      </c>
      <c r="J33" s="19">
        <v>106732</v>
      </c>
      <c r="K33" s="19">
        <v>1184</v>
      </c>
      <c r="L33" s="19">
        <v>0</v>
      </c>
      <c r="M33" s="19">
        <v>0</v>
      </c>
      <c r="N33" s="19">
        <v>432</v>
      </c>
      <c r="O33" s="19">
        <v>108348</v>
      </c>
      <c r="P33" s="18" t="s">
        <v>256</v>
      </c>
      <c r="Q33" s="18" t="s">
        <v>31</v>
      </c>
      <c r="R33" s="18" t="s">
        <v>5792</v>
      </c>
      <c r="S33" s="1">
        <v>1</v>
      </c>
      <c r="T33" s="1">
        <v>0</v>
      </c>
      <c r="U33" s="18">
        <f t="shared" si="1"/>
        <v>1</v>
      </c>
      <c r="V33" s="1">
        <v>0</v>
      </c>
      <c r="W33" s="18">
        <f t="shared" si="2"/>
        <v>1</v>
      </c>
      <c r="X33" s="7">
        <f t="shared" si="0"/>
        <v>100</v>
      </c>
    </row>
    <row r="34" spans="1:24">
      <c r="A34" s="50">
        <v>46054</v>
      </c>
      <c r="B34" s="18" t="s">
        <v>25</v>
      </c>
      <c r="C34" s="18" t="s">
        <v>5758</v>
      </c>
      <c r="D34" s="18" t="s">
        <v>5921</v>
      </c>
      <c r="E34" s="18" t="s">
        <v>5922</v>
      </c>
      <c r="F34" s="18" t="s">
        <v>4178</v>
      </c>
      <c r="G34" s="18" t="s">
        <v>5761</v>
      </c>
      <c r="H34" s="18" t="s">
        <v>21</v>
      </c>
      <c r="I34" s="19">
        <v>1.29</v>
      </c>
      <c r="J34" s="19">
        <v>576894.03</v>
      </c>
      <c r="K34" s="19">
        <v>8756</v>
      </c>
      <c r="L34" s="19">
        <v>0</v>
      </c>
      <c r="M34" s="19">
        <v>0</v>
      </c>
      <c r="N34" s="19">
        <v>560</v>
      </c>
      <c r="O34" s="19">
        <v>586210.03</v>
      </c>
      <c r="P34" s="18" t="s">
        <v>256</v>
      </c>
      <c r="Q34" s="18" t="s">
        <v>31</v>
      </c>
      <c r="R34" s="18" t="s">
        <v>105</v>
      </c>
      <c r="S34" s="1">
        <v>1</v>
      </c>
      <c r="T34" s="1">
        <v>0</v>
      </c>
      <c r="U34" s="18">
        <f t="shared" si="1"/>
        <v>1</v>
      </c>
      <c r="V34" s="1">
        <v>0</v>
      </c>
      <c r="W34" s="18">
        <f t="shared" si="2"/>
        <v>1</v>
      </c>
      <c r="X34" s="7">
        <f t="shared" si="0"/>
        <v>100</v>
      </c>
    </row>
    <row r="35" spans="1:24">
      <c r="A35" s="50">
        <v>46054</v>
      </c>
      <c r="B35" s="18" t="s">
        <v>191</v>
      </c>
      <c r="C35" s="18" t="s">
        <v>5758</v>
      </c>
      <c r="D35" s="18" t="s">
        <v>5883</v>
      </c>
      <c r="E35" s="18" t="s">
        <v>5884</v>
      </c>
      <c r="F35" s="18" t="s">
        <v>5811</v>
      </c>
      <c r="G35" s="18" t="s">
        <v>5761</v>
      </c>
      <c r="H35" s="18" t="s">
        <v>21</v>
      </c>
      <c r="I35" s="19">
        <v>0.8</v>
      </c>
      <c r="J35" s="19">
        <v>138431</v>
      </c>
      <c r="K35" s="19">
        <v>1218</v>
      </c>
      <c r="L35" s="19">
        <v>0</v>
      </c>
      <c r="M35" s="19">
        <v>0</v>
      </c>
      <c r="N35" s="19">
        <v>150</v>
      </c>
      <c r="O35" s="19">
        <v>139799</v>
      </c>
      <c r="P35" s="18" t="s">
        <v>256</v>
      </c>
      <c r="Q35" s="18" t="s">
        <v>31</v>
      </c>
      <c r="R35" s="18" t="s">
        <v>5885</v>
      </c>
      <c r="S35" s="1">
        <v>0</v>
      </c>
      <c r="T35" s="1">
        <v>1</v>
      </c>
      <c r="U35" s="18">
        <f t="shared" si="1"/>
        <v>1</v>
      </c>
      <c r="V35" s="1">
        <v>0</v>
      </c>
      <c r="W35" s="18">
        <f t="shared" si="2"/>
        <v>1</v>
      </c>
      <c r="X35" s="7">
        <f t="shared" si="0"/>
        <v>0</v>
      </c>
    </row>
    <row r="36" spans="1:24">
      <c r="A36" s="50">
        <v>46054</v>
      </c>
      <c r="B36" s="18" t="s">
        <v>25</v>
      </c>
      <c r="C36" s="18" t="s">
        <v>6136</v>
      </c>
      <c r="D36" s="18" t="s">
        <v>6180</v>
      </c>
      <c r="E36" s="18" t="s">
        <v>6181</v>
      </c>
      <c r="F36" s="18" t="s">
        <v>6139</v>
      </c>
      <c r="G36" s="18"/>
      <c r="H36" s="18" t="s">
        <v>21</v>
      </c>
      <c r="I36" s="19">
        <v>1.46</v>
      </c>
      <c r="J36" s="19">
        <v>1164326.1499999999</v>
      </c>
      <c r="K36" s="19">
        <v>22817</v>
      </c>
      <c r="L36" s="19">
        <v>0</v>
      </c>
      <c r="M36" s="19">
        <v>0</v>
      </c>
      <c r="N36" s="19">
        <v>2260</v>
      </c>
      <c r="O36" s="19">
        <v>1189403.1499999999</v>
      </c>
      <c r="P36" s="18" t="s">
        <v>256</v>
      </c>
      <c r="Q36" s="18" t="s">
        <v>31</v>
      </c>
      <c r="R36" s="18" t="s">
        <v>426</v>
      </c>
      <c r="S36" s="1">
        <v>0</v>
      </c>
      <c r="T36" s="1">
        <v>1</v>
      </c>
      <c r="U36" s="18">
        <f t="shared" si="1"/>
        <v>1</v>
      </c>
      <c r="V36" s="1">
        <v>0</v>
      </c>
      <c r="W36" s="18">
        <f t="shared" si="2"/>
        <v>1</v>
      </c>
      <c r="X36" s="7">
        <f t="shared" si="0"/>
        <v>0</v>
      </c>
    </row>
    <row r="37" spans="1:24">
      <c r="A37" s="50">
        <v>46054</v>
      </c>
      <c r="B37" s="18" t="s">
        <v>25</v>
      </c>
      <c r="C37" s="18" t="s">
        <v>6411</v>
      </c>
      <c r="D37" s="18" t="s">
        <v>6459</v>
      </c>
      <c r="E37" s="18" t="s">
        <v>6460</v>
      </c>
      <c r="F37" s="18" t="s">
        <v>6436</v>
      </c>
      <c r="G37" s="18" t="s">
        <v>6436</v>
      </c>
      <c r="H37" s="18" t="s">
        <v>21</v>
      </c>
      <c r="I37" s="19">
        <v>0.8</v>
      </c>
      <c r="J37" s="19">
        <v>230561</v>
      </c>
      <c r="K37" s="19">
        <v>18335</v>
      </c>
      <c r="L37" s="19">
        <v>0</v>
      </c>
      <c r="M37" s="19">
        <v>0</v>
      </c>
      <c r="N37" s="19">
        <v>1128</v>
      </c>
      <c r="O37" s="19">
        <v>250024</v>
      </c>
      <c r="P37" s="18" t="s">
        <v>256</v>
      </c>
      <c r="Q37" s="18" t="s">
        <v>31</v>
      </c>
      <c r="R37" s="18" t="s">
        <v>239</v>
      </c>
      <c r="S37" s="1">
        <v>1</v>
      </c>
      <c r="T37" s="1">
        <v>0</v>
      </c>
      <c r="U37" s="18">
        <f t="shared" si="1"/>
        <v>1</v>
      </c>
      <c r="V37" s="1">
        <v>0</v>
      </c>
      <c r="W37" s="18">
        <f t="shared" si="2"/>
        <v>1</v>
      </c>
      <c r="X37" s="7">
        <f t="shared" si="0"/>
        <v>100</v>
      </c>
    </row>
    <row r="38" spans="1:24">
      <c r="A38" s="50">
        <v>46054</v>
      </c>
      <c r="B38" s="18" t="s">
        <v>163</v>
      </c>
      <c r="C38" s="18" t="s">
        <v>6411</v>
      </c>
      <c r="D38" s="18" t="s">
        <v>6613</v>
      </c>
      <c r="E38" s="18" t="s">
        <v>3222</v>
      </c>
      <c r="F38" s="18" t="s">
        <v>6422</v>
      </c>
      <c r="G38" s="18"/>
      <c r="H38" s="18" t="s">
        <v>21</v>
      </c>
      <c r="I38" s="19">
        <v>40</v>
      </c>
      <c r="J38" s="19">
        <v>3931120</v>
      </c>
      <c r="K38" s="19">
        <v>1180</v>
      </c>
      <c r="L38" s="19">
        <v>0</v>
      </c>
      <c r="M38" s="19">
        <v>0</v>
      </c>
      <c r="N38" s="19">
        <v>150</v>
      </c>
      <c r="O38" s="19">
        <v>3932450</v>
      </c>
      <c r="P38" s="18" t="s">
        <v>256</v>
      </c>
      <c r="Q38" s="18" t="s">
        <v>31</v>
      </c>
      <c r="R38" s="18" t="s">
        <v>179</v>
      </c>
      <c r="S38" s="1">
        <v>0</v>
      </c>
      <c r="T38" s="1">
        <v>1</v>
      </c>
      <c r="U38" s="18">
        <f t="shared" si="1"/>
        <v>1</v>
      </c>
      <c r="V38" s="1">
        <v>0</v>
      </c>
      <c r="W38" s="18">
        <f t="shared" si="2"/>
        <v>1</v>
      </c>
      <c r="X38" s="7">
        <f t="shared" si="0"/>
        <v>0</v>
      </c>
    </row>
    <row r="39" spans="1:24">
      <c r="A39" s="50">
        <v>46054</v>
      </c>
      <c r="B39" s="18" t="s">
        <v>163</v>
      </c>
      <c r="C39" s="18" t="s">
        <v>6411</v>
      </c>
      <c r="D39" s="18" t="s">
        <v>6614</v>
      </c>
      <c r="E39" s="18" t="s">
        <v>6615</v>
      </c>
      <c r="F39" s="18" t="s">
        <v>6422</v>
      </c>
      <c r="G39" s="18"/>
      <c r="H39" s="18" t="s">
        <v>21</v>
      </c>
      <c r="I39" s="19">
        <v>40</v>
      </c>
      <c r="J39" s="19">
        <v>76984</v>
      </c>
      <c r="K39" s="19">
        <v>1180</v>
      </c>
      <c r="L39" s="19">
        <v>0</v>
      </c>
      <c r="M39" s="19">
        <v>0</v>
      </c>
      <c r="N39" s="19">
        <v>150</v>
      </c>
      <c r="O39" s="19">
        <v>78314</v>
      </c>
      <c r="P39" s="18" t="s">
        <v>256</v>
      </c>
      <c r="Q39" s="18" t="s">
        <v>31</v>
      </c>
      <c r="R39" s="18" t="s">
        <v>239</v>
      </c>
      <c r="S39" s="1">
        <v>0</v>
      </c>
      <c r="T39" s="1">
        <v>1</v>
      </c>
      <c r="U39" s="18">
        <f t="shared" si="1"/>
        <v>1</v>
      </c>
      <c r="V39" s="1">
        <v>0</v>
      </c>
      <c r="W39" s="18">
        <f t="shared" si="2"/>
        <v>1</v>
      </c>
      <c r="X39" s="7">
        <f t="shared" si="0"/>
        <v>0</v>
      </c>
    </row>
    <row r="40" spans="1:24">
      <c r="A40" s="50">
        <v>46054</v>
      </c>
      <c r="B40" s="18" t="s">
        <v>25</v>
      </c>
      <c r="C40" s="18" t="s">
        <v>6715</v>
      </c>
      <c r="D40" s="18" t="s">
        <v>6738</v>
      </c>
      <c r="E40" s="18" t="s">
        <v>6739</v>
      </c>
      <c r="F40" s="18" t="s">
        <v>6198</v>
      </c>
      <c r="G40" s="18" t="s">
        <v>6740</v>
      </c>
      <c r="H40" s="18" t="s">
        <v>21</v>
      </c>
      <c r="I40" s="19">
        <v>0.96</v>
      </c>
      <c r="J40" s="19">
        <v>416381</v>
      </c>
      <c r="K40" s="19">
        <v>15326</v>
      </c>
      <c r="L40" s="19">
        <v>48675</v>
      </c>
      <c r="M40" s="19">
        <v>0</v>
      </c>
      <c r="N40" s="19">
        <v>393</v>
      </c>
      <c r="O40" s="19">
        <v>383425</v>
      </c>
      <c r="P40" s="18" t="s">
        <v>256</v>
      </c>
      <c r="Q40" s="18" t="s">
        <v>31</v>
      </c>
      <c r="R40" s="18" t="s">
        <v>40</v>
      </c>
      <c r="S40" s="1">
        <v>0</v>
      </c>
      <c r="T40" s="18">
        <v>1</v>
      </c>
      <c r="U40" s="18">
        <f t="shared" si="1"/>
        <v>1</v>
      </c>
      <c r="V40" s="18">
        <v>0</v>
      </c>
      <c r="W40" s="18">
        <f t="shared" si="2"/>
        <v>1</v>
      </c>
      <c r="X40" s="7">
        <f t="shared" si="0"/>
        <v>0</v>
      </c>
    </row>
    <row r="41" spans="1:24">
      <c r="A41" s="50">
        <v>46054</v>
      </c>
      <c r="B41" s="18" t="s">
        <v>25</v>
      </c>
      <c r="C41" s="18" t="s">
        <v>6715</v>
      </c>
      <c r="D41" s="18" t="s">
        <v>20534</v>
      </c>
      <c r="E41" s="18" t="s">
        <v>20535</v>
      </c>
      <c r="F41" s="18" t="s">
        <v>20536</v>
      </c>
      <c r="G41" s="18" t="s">
        <v>6740</v>
      </c>
      <c r="H41" s="18" t="s">
        <v>21</v>
      </c>
      <c r="I41" s="19">
        <v>3</v>
      </c>
      <c r="J41" s="19">
        <v>145415</v>
      </c>
      <c r="K41" s="19">
        <v>5381</v>
      </c>
      <c r="L41" s="19">
        <v>0</v>
      </c>
      <c r="M41" s="19">
        <v>0</v>
      </c>
      <c r="N41" s="19">
        <v>838</v>
      </c>
      <c r="O41" s="19">
        <v>151634</v>
      </c>
      <c r="P41" s="18" t="s">
        <v>256</v>
      </c>
      <c r="Q41" s="18" t="s">
        <v>31</v>
      </c>
      <c r="R41" s="18" t="s">
        <v>825</v>
      </c>
      <c r="S41" s="1">
        <v>0</v>
      </c>
      <c r="T41" s="18">
        <v>1</v>
      </c>
      <c r="U41" s="18">
        <f t="shared" si="1"/>
        <v>1</v>
      </c>
      <c r="V41" s="18">
        <v>0</v>
      </c>
      <c r="W41" s="18">
        <f t="shared" si="2"/>
        <v>1</v>
      </c>
      <c r="X41" s="7">
        <f t="shared" si="0"/>
        <v>0</v>
      </c>
    </row>
    <row r="42" spans="1:24">
      <c r="A42" s="50">
        <v>46054</v>
      </c>
      <c r="B42" s="18" t="s">
        <v>25</v>
      </c>
      <c r="C42" s="18" t="s">
        <v>6715</v>
      </c>
      <c r="D42" s="18" t="s">
        <v>20477</v>
      </c>
      <c r="E42" s="18" t="s">
        <v>20478</v>
      </c>
      <c r="F42" s="18" t="s">
        <v>6740</v>
      </c>
      <c r="G42" s="18" t="s">
        <v>6740</v>
      </c>
      <c r="H42" s="18" t="s">
        <v>21</v>
      </c>
      <c r="I42" s="19">
        <v>2</v>
      </c>
      <c r="J42" s="19">
        <v>18476</v>
      </c>
      <c r="K42" s="19">
        <v>5404</v>
      </c>
      <c r="L42" s="19">
        <v>18769</v>
      </c>
      <c r="M42" s="19">
        <v>0</v>
      </c>
      <c r="N42" s="19">
        <v>294</v>
      </c>
      <c r="O42" s="19">
        <v>5405</v>
      </c>
      <c r="P42" s="18" t="s">
        <v>256</v>
      </c>
      <c r="Q42" s="18" t="s">
        <v>31</v>
      </c>
      <c r="R42" s="18" t="s">
        <v>825</v>
      </c>
      <c r="S42" s="18">
        <v>1</v>
      </c>
      <c r="T42" s="18">
        <v>0</v>
      </c>
      <c r="U42" s="18">
        <f t="shared" si="1"/>
        <v>1</v>
      </c>
      <c r="V42" s="18">
        <v>0</v>
      </c>
      <c r="W42" s="18">
        <f t="shared" si="2"/>
        <v>1</v>
      </c>
      <c r="X42" s="7">
        <f t="shared" si="0"/>
        <v>100</v>
      </c>
    </row>
    <row r="43" spans="1:24">
      <c r="A43" s="50">
        <v>46054</v>
      </c>
      <c r="B43" s="18" t="s">
        <v>25</v>
      </c>
      <c r="C43" s="18" t="s">
        <v>6715</v>
      </c>
      <c r="D43" s="18" t="s">
        <v>6747</v>
      </c>
      <c r="E43" s="18" t="s">
        <v>6748</v>
      </c>
      <c r="F43" s="18" t="s">
        <v>5562</v>
      </c>
      <c r="G43" s="18" t="s">
        <v>6198</v>
      </c>
      <c r="H43" s="18" t="s">
        <v>21</v>
      </c>
      <c r="I43" s="19">
        <v>0.7</v>
      </c>
      <c r="J43" s="19">
        <v>778368</v>
      </c>
      <c r="K43" s="19">
        <v>1322</v>
      </c>
      <c r="L43" s="19">
        <v>0</v>
      </c>
      <c r="M43" s="19">
        <v>0</v>
      </c>
      <c r="N43" s="19">
        <v>1154</v>
      </c>
      <c r="O43" s="19">
        <v>780844</v>
      </c>
      <c r="P43" s="18" t="s">
        <v>256</v>
      </c>
      <c r="Q43" s="18" t="s">
        <v>31</v>
      </c>
      <c r="R43" s="18" t="s">
        <v>6749</v>
      </c>
      <c r="S43" s="18">
        <v>0</v>
      </c>
      <c r="T43" s="18">
        <v>1</v>
      </c>
      <c r="U43" s="18">
        <f t="shared" si="1"/>
        <v>1</v>
      </c>
      <c r="V43" s="18">
        <v>0</v>
      </c>
      <c r="W43" s="18">
        <f t="shared" si="2"/>
        <v>1</v>
      </c>
      <c r="X43" s="7">
        <f t="shared" si="0"/>
        <v>0</v>
      </c>
    </row>
    <row r="44" spans="1:24">
      <c r="A44" s="50">
        <v>46054</v>
      </c>
      <c r="B44" s="18" t="s">
        <v>25</v>
      </c>
      <c r="C44" s="18" t="s">
        <v>6715</v>
      </c>
      <c r="D44" s="18" t="s">
        <v>6788</v>
      </c>
      <c r="E44" s="18" t="s">
        <v>6789</v>
      </c>
      <c r="F44" s="18" t="s">
        <v>6198</v>
      </c>
      <c r="G44" s="18"/>
      <c r="H44" s="18" t="s">
        <v>750</v>
      </c>
      <c r="I44" s="19">
        <v>0.79</v>
      </c>
      <c r="J44" s="19">
        <v>12194</v>
      </c>
      <c r="K44" s="19">
        <v>0</v>
      </c>
      <c r="L44" s="19">
        <v>0</v>
      </c>
      <c r="M44" s="19">
        <v>0</v>
      </c>
      <c r="N44" s="19">
        <v>0</v>
      </c>
      <c r="O44" s="19">
        <v>12194</v>
      </c>
      <c r="P44" s="18" t="s">
        <v>256</v>
      </c>
      <c r="Q44" s="18" t="s">
        <v>23</v>
      </c>
      <c r="R44" s="18" t="s">
        <v>5792</v>
      </c>
      <c r="S44" s="18">
        <v>0</v>
      </c>
      <c r="T44" s="18">
        <v>0</v>
      </c>
      <c r="U44" s="18">
        <f t="shared" ref="U44:U45" si="7">T44+S44</f>
        <v>0</v>
      </c>
      <c r="V44" s="18">
        <v>1</v>
      </c>
      <c r="W44" s="18">
        <f t="shared" si="2"/>
        <v>1</v>
      </c>
      <c r="X44" s="7" t="e">
        <f t="shared" si="0"/>
        <v>#DIV/0!</v>
      </c>
    </row>
    <row r="45" spans="1:24">
      <c r="A45" s="50">
        <v>46054</v>
      </c>
      <c r="B45" s="18" t="s">
        <v>25</v>
      </c>
      <c r="C45" s="18" t="s">
        <v>6715</v>
      </c>
      <c r="D45" s="18" t="s">
        <v>6790</v>
      </c>
      <c r="E45" s="18" t="s">
        <v>6791</v>
      </c>
      <c r="F45" s="18" t="s">
        <v>6782</v>
      </c>
      <c r="G45" s="18"/>
      <c r="H45" s="18" t="s">
        <v>750</v>
      </c>
      <c r="I45" s="19">
        <v>0.94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8" t="s">
        <v>256</v>
      </c>
      <c r="Q45" s="18" t="s">
        <v>23</v>
      </c>
      <c r="R45" s="18" t="s">
        <v>5792</v>
      </c>
      <c r="S45" s="18">
        <v>0</v>
      </c>
      <c r="T45" s="18">
        <v>0</v>
      </c>
      <c r="U45" s="18">
        <f t="shared" si="7"/>
        <v>0</v>
      </c>
      <c r="V45" s="18">
        <v>1</v>
      </c>
      <c r="W45" s="18">
        <f t="shared" si="2"/>
        <v>1</v>
      </c>
      <c r="X45" s="7" t="e">
        <f t="shared" si="0"/>
        <v>#DIV/0!</v>
      </c>
    </row>
    <row r="46" spans="1:24">
      <c r="A46" s="50">
        <v>46054</v>
      </c>
      <c r="B46" s="18" t="s">
        <v>25</v>
      </c>
      <c r="C46" s="18" t="s">
        <v>6715</v>
      </c>
      <c r="D46" s="18" t="s">
        <v>6845</v>
      </c>
      <c r="E46" s="18" t="s">
        <v>6846</v>
      </c>
      <c r="F46" s="18" t="s">
        <v>6847</v>
      </c>
      <c r="G46" s="18"/>
      <c r="H46" s="18" t="s">
        <v>21</v>
      </c>
      <c r="I46" s="19">
        <v>0.86</v>
      </c>
      <c r="J46" s="19">
        <v>21024.94</v>
      </c>
      <c r="K46" s="19">
        <v>1180</v>
      </c>
      <c r="L46" s="19">
        <v>0</v>
      </c>
      <c r="M46" s="19">
        <v>0</v>
      </c>
      <c r="N46" s="19">
        <v>100</v>
      </c>
      <c r="O46" s="19">
        <v>22304.94</v>
      </c>
      <c r="P46" s="18" t="s">
        <v>256</v>
      </c>
      <c r="Q46" s="18" t="s">
        <v>31</v>
      </c>
      <c r="R46" s="18" t="s">
        <v>6108</v>
      </c>
      <c r="S46" s="18">
        <v>1</v>
      </c>
      <c r="T46" s="18">
        <v>0</v>
      </c>
      <c r="U46" s="18">
        <f t="shared" ref="U46:U50" si="8">T46+S46</f>
        <v>1</v>
      </c>
      <c r="V46" s="18">
        <v>0</v>
      </c>
      <c r="W46" s="18">
        <f t="shared" si="2"/>
        <v>1</v>
      </c>
      <c r="X46" s="7">
        <f t="shared" si="0"/>
        <v>100</v>
      </c>
    </row>
    <row r="47" spans="1:24">
      <c r="A47" s="50">
        <v>46054</v>
      </c>
      <c r="B47" s="18" t="s">
        <v>163</v>
      </c>
      <c r="C47" s="18" t="s">
        <v>6715</v>
      </c>
      <c r="D47" s="18" t="s">
        <v>20633</v>
      </c>
      <c r="E47" s="18" t="s">
        <v>20634</v>
      </c>
      <c r="F47" s="18" t="s">
        <v>6740</v>
      </c>
      <c r="G47" s="18" t="s">
        <v>6740</v>
      </c>
      <c r="H47" s="18" t="s">
        <v>746</v>
      </c>
      <c r="I47" s="19">
        <v>85</v>
      </c>
      <c r="J47" s="19">
        <v>1374775</v>
      </c>
      <c r="K47" s="19">
        <v>3203</v>
      </c>
      <c r="L47" s="19">
        <v>0</v>
      </c>
      <c r="M47" s="19">
        <v>0</v>
      </c>
      <c r="N47" s="19">
        <v>1339</v>
      </c>
      <c r="O47" s="19">
        <v>1379317</v>
      </c>
      <c r="P47" s="18" t="s">
        <v>256</v>
      </c>
      <c r="Q47" s="18" t="s">
        <v>31</v>
      </c>
      <c r="R47" s="18" t="s">
        <v>20635</v>
      </c>
      <c r="S47" s="18">
        <v>1</v>
      </c>
      <c r="T47" s="18">
        <v>0</v>
      </c>
      <c r="U47" s="18">
        <f t="shared" si="8"/>
        <v>1</v>
      </c>
      <c r="V47" s="18">
        <v>0</v>
      </c>
      <c r="W47" s="18">
        <f t="shared" si="2"/>
        <v>1</v>
      </c>
      <c r="X47" s="7">
        <f t="shared" si="0"/>
        <v>100</v>
      </c>
    </row>
    <row r="48" spans="1:24">
      <c r="A48" s="50">
        <v>46054</v>
      </c>
      <c r="B48" s="18" t="s">
        <v>25</v>
      </c>
      <c r="C48" s="18" t="s">
        <v>7133</v>
      </c>
      <c r="D48" s="18" t="s">
        <v>7154</v>
      </c>
      <c r="E48" s="18" t="s">
        <v>7155</v>
      </c>
      <c r="F48" s="18" t="s">
        <v>6653</v>
      </c>
      <c r="G48" s="18"/>
      <c r="H48" s="18" t="s">
        <v>750</v>
      </c>
      <c r="I48" s="19">
        <v>0.8</v>
      </c>
      <c r="J48" s="19">
        <v>1700</v>
      </c>
      <c r="K48" s="19">
        <v>0</v>
      </c>
      <c r="L48" s="19">
        <v>0</v>
      </c>
      <c r="M48" s="19">
        <v>0</v>
      </c>
      <c r="N48" s="19">
        <v>0</v>
      </c>
      <c r="O48" s="19">
        <v>1700</v>
      </c>
      <c r="P48" s="18" t="s">
        <v>256</v>
      </c>
      <c r="Q48" s="18" t="s">
        <v>23</v>
      </c>
      <c r="R48" s="18" t="s">
        <v>24</v>
      </c>
      <c r="S48" s="18">
        <v>0</v>
      </c>
      <c r="T48" s="18">
        <v>0</v>
      </c>
      <c r="U48" s="18">
        <f t="shared" si="8"/>
        <v>0</v>
      </c>
      <c r="V48" s="18">
        <v>1</v>
      </c>
      <c r="W48" s="18">
        <f t="shared" si="2"/>
        <v>1</v>
      </c>
      <c r="X48" s="7" t="e">
        <f t="shared" si="0"/>
        <v>#DIV/0!</v>
      </c>
    </row>
    <row r="49" spans="1:24">
      <c r="A49" s="50">
        <v>46054</v>
      </c>
      <c r="B49" s="18" t="s">
        <v>25</v>
      </c>
      <c r="C49" s="18" t="s">
        <v>7133</v>
      </c>
      <c r="D49" s="18" t="s">
        <v>5995</v>
      </c>
      <c r="E49" s="18" t="s">
        <v>7174</v>
      </c>
      <c r="F49" s="18" t="s">
        <v>7171</v>
      </c>
      <c r="G49" s="18"/>
      <c r="H49" s="18" t="s">
        <v>750</v>
      </c>
      <c r="I49" s="19">
        <v>0.7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8" t="s">
        <v>256</v>
      </c>
      <c r="Q49" s="18" t="s">
        <v>23</v>
      </c>
      <c r="R49" s="18" t="s">
        <v>24</v>
      </c>
      <c r="S49" s="18">
        <v>0</v>
      </c>
      <c r="T49" s="18">
        <v>0</v>
      </c>
      <c r="U49" s="18">
        <f t="shared" si="8"/>
        <v>0</v>
      </c>
      <c r="V49" s="18">
        <v>1</v>
      </c>
      <c r="W49" s="18">
        <f t="shared" si="2"/>
        <v>1</v>
      </c>
      <c r="X49" s="7" t="e">
        <f t="shared" si="0"/>
        <v>#DIV/0!</v>
      </c>
    </row>
    <row r="50" spans="1:24">
      <c r="A50" s="50">
        <v>46054</v>
      </c>
      <c r="B50" s="18" t="s">
        <v>25</v>
      </c>
      <c r="C50" s="18" t="s">
        <v>7133</v>
      </c>
      <c r="D50" s="18" t="s">
        <v>7175</v>
      </c>
      <c r="E50" s="18" t="s">
        <v>7176</v>
      </c>
      <c r="F50" s="18" t="s">
        <v>7171</v>
      </c>
      <c r="G50" s="18"/>
      <c r="H50" s="18" t="s">
        <v>750</v>
      </c>
      <c r="I50" s="19">
        <v>0.85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8" t="s">
        <v>256</v>
      </c>
      <c r="Q50" s="18" t="s">
        <v>23</v>
      </c>
      <c r="R50" s="18" t="s">
        <v>24</v>
      </c>
      <c r="S50" s="18">
        <v>0</v>
      </c>
      <c r="T50" s="18">
        <v>0</v>
      </c>
      <c r="U50" s="18">
        <f t="shared" si="8"/>
        <v>0</v>
      </c>
      <c r="V50" s="18">
        <v>1</v>
      </c>
      <c r="W50" s="18">
        <f t="shared" si="2"/>
        <v>1</v>
      </c>
      <c r="X50" s="7" t="e">
        <f t="shared" si="0"/>
        <v>#DIV/0!</v>
      </c>
    </row>
    <row r="51" spans="1:24">
      <c r="A51" s="50">
        <v>46054</v>
      </c>
      <c r="B51" s="18" t="s">
        <v>191</v>
      </c>
      <c r="C51" s="18" t="s">
        <v>7133</v>
      </c>
      <c r="D51" s="18" t="s">
        <v>7358</v>
      </c>
      <c r="E51" s="18" t="s">
        <v>7359</v>
      </c>
      <c r="F51" s="18" t="s">
        <v>6653</v>
      </c>
      <c r="G51" s="18" t="s">
        <v>6664</v>
      </c>
      <c r="H51" s="18" t="s">
        <v>21</v>
      </c>
      <c r="I51" s="19">
        <v>23</v>
      </c>
      <c r="J51" s="19">
        <v>1827222.4</v>
      </c>
      <c r="K51" s="19">
        <v>68402.600000000006</v>
      </c>
      <c r="L51" s="19">
        <v>0</v>
      </c>
      <c r="M51" s="19">
        <v>0</v>
      </c>
      <c r="N51" s="19">
        <v>2891</v>
      </c>
      <c r="O51" s="19">
        <v>1898516</v>
      </c>
      <c r="P51" s="18" t="s">
        <v>256</v>
      </c>
      <c r="Q51" s="18" t="s">
        <v>31</v>
      </c>
      <c r="R51" s="18" t="s">
        <v>6108</v>
      </c>
      <c r="S51" s="1">
        <v>1</v>
      </c>
      <c r="T51" s="1">
        <v>0</v>
      </c>
      <c r="U51" s="18">
        <f t="shared" si="1"/>
        <v>1</v>
      </c>
      <c r="V51" s="1">
        <v>0</v>
      </c>
      <c r="W51" s="18">
        <f t="shared" si="2"/>
        <v>1</v>
      </c>
      <c r="X51" s="7">
        <f t="shared" si="0"/>
        <v>100</v>
      </c>
    </row>
    <row r="52" spans="1:24">
      <c r="A52" s="50">
        <v>46054</v>
      </c>
      <c r="B52" s="18" t="s">
        <v>25</v>
      </c>
      <c r="C52" s="18" t="s">
        <v>7419</v>
      </c>
      <c r="D52" s="18" t="s">
        <v>7483</v>
      </c>
      <c r="E52" s="18" t="s">
        <v>2806</v>
      </c>
      <c r="F52" s="18" t="s">
        <v>2046</v>
      </c>
      <c r="G52" s="18" t="s">
        <v>7440</v>
      </c>
      <c r="H52" s="18" t="s">
        <v>21</v>
      </c>
      <c r="I52" s="19">
        <v>3</v>
      </c>
      <c r="J52" s="19">
        <v>292414</v>
      </c>
      <c r="K52" s="19">
        <v>8481</v>
      </c>
      <c r="L52" s="19">
        <v>0</v>
      </c>
      <c r="M52" s="19">
        <v>0</v>
      </c>
      <c r="N52" s="19">
        <v>1306</v>
      </c>
      <c r="O52" s="19">
        <v>302201</v>
      </c>
      <c r="P52" s="18" t="s">
        <v>256</v>
      </c>
      <c r="Q52" s="18" t="s">
        <v>31</v>
      </c>
      <c r="R52" s="18" t="s">
        <v>7484</v>
      </c>
      <c r="S52" s="1">
        <v>1</v>
      </c>
      <c r="T52" s="18">
        <v>0</v>
      </c>
      <c r="U52" s="18">
        <f t="shared" si="1"/>
        <v>1</v>
      </c>
      <c r="V52" s="18">
        <v>0</v>
      </c>
      <c r="W52" s="18">
        <f t="shared" si="2"/>
        <v>1</v>
      </c>
      <c r="X52" s="7">
        <f t="shared" si="0"/>
        <v>100</v>
      </c>
    </row>
    <row r="53" spans="1:24">
      <c r="A53" s="50">
        <v>46054</v>
      </c>
      <c r="B53" s="18" t="s">
        <v>25</v>
      </c>
      <c r="C53" s="18" t="s">
        <v>7419</v>
      </c>
      <c r="D53" s="18" t="s">
        <v>7485</v>
      </c>
      <c r="E53" s="18" t="s">
        <v>7155</v>
      </c>
      <c r="F53" s="18" t="s">
        <v>7486</v>
      </c>
      <c r="G53" s="18"/>
      <c r="H53" s="18" t="s">
        <v>21</v>
      </c>
      <c r="I53" s="19">
        <v>2.56</v>
      </c>
      <c r="J53" s="19">
        <v>267858</v>
      </c>
      <c r="K53" s="19">
        <v>2976</v>
      </c>
      <c r="L53" s="19">
        <v>0</v>
      </c>
      <c r="M53" s="19">
        <v>0</v>
      </c>
      <c r="N53" s="19">
        <v>100</v>
      </c>
      <c r="O53" s="19">
        <v>270934</v>
      </c>
      <c r="P53" s="18" t="s">
        <v>256</v>
      </c>
      <c r="Q53" s="18" t="s">
        <v>31</v>
      </c>
      <c r="R53" s="18" t="s">
        <v>7441</v>
      </c>
      <c r="S53" s="18">
        <v>1</v>
      </c>
      <c r="T53" s="18">
        <v>0</v>
      </c>
      <c r="U53" s="18">
        <f t="shared" si="1"/>
        <v>1</v>
      </c>
      <c r="V53" s="18">
        <v>0</v>
      </c>
      <c r="W53" s="18">
        <f t="shared" si="2"/>
        <v>1</v>
      </c>
      <c r="X53" s="7">
        <f t="shared" si="0"/>
        <v>100</v>
      </c>
    </row>
    <row r="54" spans="1:24">
      <c r="A54" s="50">
        <v>46054</v>
      </c>
      <c r="B54" s="18" t="s">
        <v>25</v>
      </c>
      <c r="C54" s="18" t="s">
        <v>7419</v>
      </c>
      <c r="D54" s="18" t="s">
        <v>2519</v>
      </c>
      <c r="E54" s="18" t="s">
        <v>7586</v>
      </c>
      <c r="F54" s="18" t="s">
        <v>7587</v>
      </c>
      <c r="G54" s="18" t="s">
        <v>7440</v>
      </c>
      <c r="H54" s="18" t="s">
        <v>21</v>
      </c>
      <c r="I54" s="19">
        <v>3</v>
      </c>
      <c r="J54" s="19">
        <v>71734</v>
      </c>
      <c r="K54" s="19">
        <v>0</v>
      </c>
      <c r="L54" s="19">
        <v>0</v>
      </c>
      <c r="M54" s="19">
        <v>0</v>
      </c>
      <c r="N54" s="19">
        <v>0</v>
      </c>
      <c r="O54" s="19">
        <v>71734</v>
      </c>
      <c r="P54" s="18" t="s">
        <v>256</v>
      </c>
      <c r="Q54" s="18" t="s">
        <v>23</v>
      </c>
      <c r="R54" s="18" t="s">
        <v>7441</v>
      </c>
      <c r="S54" s="18">
        <v>0</v>
      </c>
      <c r="T54" s="18">
        <v>0</v>
      </c>
      <c r="U54" s="18">
        <f t="shared" ref="U54" si="9">T54+S54</f>
        <v>0</v>
      </c>
      <c r="V54" s="18">
        <v>1</v>
      </c>
      <c r="W54" s="18">
        <f t="shared" si="2"/>
        <v>1</v>
      </c>
      <c r="X54" s="7" t="e">
        <f t="shared" si="0"/>
        <v>#DIV/0!</v>
      </c>
    </row>
    <row r="55" spans="1:24">
      <c r="A55" s="50">
        <v>46054</v>
      </c>
      <c r="B55" s="18" t="s">
        <v>163</v>
      </c>
      <c r="C55" s="18" t="s">
        <v>7978</v>
      </c>
      <c r="D55" s="18" t="s">
        <v>8268</v>
      </c>
      <c r="E55" s="18" t="s">
        <v>8269</v>
      </c>
      <c r="F55" s="18" t="s">
        <v>8270</v>
      </c>
      <c r="G55" s="18" t="s">
        <v>7983</v>
      </c>
      <c r="H55" s="18" t="s">
        <v>746</v>
      </c>
      <c r="I55" s="19">
        <v>11</v>
      </c>
      <c r="J55" s="19">
        <v>939595</v>
      </c>
      <c r="K55" s="19">
        <v>2659</v>
      </c>
      <c r="L55" s="19">
        <v>0</v>
      </c>
      <c r="M55" s="19">
        <v>0</v>
      </c>
      <c r="N55" s="19">
        <v>339</v>
      </c>
      <c r="O55" s="19">
        <v>942593</v>
      </c>
      <c r="P55" s="18" t="s">
        <v>256</v>
      </c>
      <c r="Q55" s="18" t="s">
        <v>31</v>
      </c>
      <c r="R55" s="18" t="s">
        <v>426</v>
      </c>
      <c r="S55" s="18">
        <v>1</v>
      </c>
      <c r="T55" s="18">
        <v>0</v>
      </c>
      <c r="U55" s="18">
        <f t="shared" si="1"/>
        <v>1</v>
      </c>
      <c r="V55" s="18">
        <v>0</v>
      </c>
      <c r="W55" s="18">
        <f t="shared" si="2"/>
        <v>1</v>
      </c>
      <c r="X55" s="7">
        <f t="shared" si="0"/>
        <v>100</v>
      </c>
    </row>
    <row r="56" spans="1:24">
      <c r="A56" s="50">
        <v>46054</v>
      </c>
      <c r="B56" s="18" t="s">
        <v>25</v>
      </c>
      <c r="C56" s="18" t="s">
        <v>8699</v>
      </c>
      <c r="D56" s="18" t="s">
        <v>7151</v>
      </c>
      <c r="E56" s="18" t="s">
        <v>8920</v>
      </c>
      <c r="F56" s="18" t="s">
        <v>8717</v>
      </c>
      <c r="G56" s="18"/>
      <c r="H56" s="18" t="s">
        <v>21</v>
      </c>
      <c r="I56" s="19">
        <v>2</v>
      </c>
      <c r="J56" s="19">
        <v>705435</v>
      </c>
      <c r="K56" s="19">
        <v>18984</v>
      </c>
      <c r="L56" s="19">
        <v>0</v>
      </c>
      <c r="M56" s="19">
        <v>0</v>
      </c>
      <c r="N56" s="19">
        <v>1942</v>
      </c>
      <c r="O56" s="19">
        <v>726361</v>
      </c>
      <c r="P56" s="18" t="s">
        <v>256</v>
      </c>
      <c r="Q56" s="18" t="s">
        <v>31</v>
      </c>
      <c r="R56" s="18" t="s">
        <v>426</v>
      </c>
      <c r="S56" s="18">
        <v>1</v>
      </c>
      <c r="T56" s="18">
        <v>0</v>
      </c>
      <c r="U56" s="18">
        <f t="shared" si="1"/>
        <v>1</v>
      </c>
      <c r="V56" s="18">
        <v>0</v>
      </c>
      <c r="W56" s="18">
        <f t="shared" si="2"/>
        <v>1</v>
      </c>
      <c r="X56" s="7">
        <f t="shared" si="0"/>
        <v>100</v>
      </c>
    </row>
    <row r="57" spans="1:24">
      <c r="A57" s="50">
        <v>46054</v>
      </c>
      <c r="B57" s="18" t="s">
        <v>25</v>
      </c>
      <c r="C57" s="18" t="s">
        <v>8699</v>
      </c>
      <c r="D57" s="18" t="s">
        <v>1398</v>
      </c>
      <c r="E57" s="18" t="s">
        <v>8921</v>
      </c>
      <c r="F57" s="18" t="s">
        <v>8909</v>
      </c>
      <c r="G57" s="18"/>
      <c r="H57" s="18" t="s">
        <v>21</v>
      </c>
      <c r="I57" s="19">
        <v>14.9</v>
      </c>
      <c r="J57" s="19">
        <v>-0.21</v>
      </c>
      <c r="K57" s="19">
        <v>0</v>
      </c>
      <c r="L57" s="19">
        <v>0</v>
      </c>
      <c r="M57" s="19">
        <v>0</v>
      </c>
      <c r="N57" s="19">
        <v>0</v>
      </c>
      <c r="O57" s="19">
        <v>-0.21</v>
      </c>
      <c r="P57" s="18" t="s">
        <v>256</v>
      </c>
      <c r="Q57" s="18" t="s">
        <v>23</v>
      </c>
      <c r="R57" s="18" t="s">
        <v>8894</v>
      </c>
      <c r="S57" s="18">
        <v>0</v>
      </c>
      <c r="T57" s="18">
        <v>0</v>
      </c>
      <c r="U57" s="18">
        <f t="shared" ref="U57:U59" si="10">T57+S57</f>
        <v>0</v>
      </c>
      <c r="V57" s="18">
        <v>1</v>
      </c>
      <c r="W57" s="18">
        <f t="shared" si="2"/>
        <v>1</v>
      </c>
      <c r="X57" s="7" t="e">
        <f t="shared" si="0"/>
        <v>#DIV/0!</v>
      </c>
    </row>
    <row r="58" spans="1:24">
      <c r="A58" s="50">
        <v>46054</v>
      </c>
      <c r="B58" s="18" t="s">
        <v>25</v>
      </c>
      <c r="C58" s="18" t="s">
        <v>8699</v>
      </c>
      <c r="D58" s="18" t="s">
        <v>8931</v>
      </c>
      <c r="E58" s="18" t="s">
        <v>8932</v>
      </c>
      <c r="F58" s="18" t="s">
        <v>7194</v>
      </c>
      <c r="G58" s="18"/>
      <c r="H58" s="18" t="s">
        <v>21</v>
      </c>
      <c r="I58" s="19">
        <v>1.3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8" t="s">
        <v>256</v>
      </c>
      <c r="Q58" s="18" t="s">
        <v>23</v>
      </c>
      <c r="R58" s="18" t="s">
        <v>426</v>
      </c>
      <c r="S58" s="18">
        <v>0</v>
      </c>
      <c r="T58" s="18">
        <v>0</v>
      </c>
      <c r="U58" s="18">
        <f t="shared" si="10"/>
        <v>0</v>
      </c>
      <c r="V58" s="18">
        <v>1</v>
      </c>
      <c r="W58" s="18">
        <f t="shared" si="2"/>
        <v>1</v>
      </c>
      <c r="X58" s="7" t="e">
        <f t="shared" si="0"/>
        <v>#DIV/0!</v>
      </c>
    </row>
    <row r="59" spans="1:24">
      <c r="A59" s="50">
        <v>46054</v>
      </c>
      <c r="B59" s="18" t="s">
        <v>25</v>
      </c>
      <c r="C59" s="18" t="s">
        <v>8699</v>
      </c>
      <c r="D59" s="18" t="s">
        <v>8956</v>
      </c>
      <c r="E59" s="18" t="s">
        <v>8957</v>
      </c>
      <c r="F59" s="18" t="s">
        <v>8711</v>
      </c>
      <c r="G59" s="18"/>
      <c r="H59" s="18" t="s">
        <v>21</v>
      </c>
      <c r="I59" s="19">
        <v>1.4</v>
      </c>
      <c r="J59" s="19">
        <v>-17042</v>
      </c>
      <c r="K59" s="19">
        <v>0</v>
      </c>
      <c r="L59" s="19">
        <v>0</v>
      </c>
      <c r="M59" s="19">
        <v>0</v>
      </c>
      <c r="N59" s="19">
        <v>0</v>
      </c>
      <c r="O59" s="19">
        <v>-17042</v>
      </c>
      <c r="P59" s="18" t="s">
        <v>256</v>
      </c>
      <c r="Q59" s="18" t="s">
        <v>23</v>
      </c>
      <c r="R59" s="18" t="s">
        <v>426</v>
      </c>
      <c r="S59" s="18">
        <v>0</v>
      </c>
      <c r="T59" s="18">
        <v>0</v>
      </c>
      <c r="U59" s="18">
        <f t="shared" si="10"/>
        <v>0</v>
      </c>
      <c r="V59" s="18">
        <v>1</v>
      </c>
      <c r="W59" s="18">
        <f t="shared" si="2"/>
        <v>1</v>
      </c>
      <c r="X59" s="7" t="e">
        <f t="shared" si="0"/>
        <v>#DIV/0!</v>
      </c>
    </row>
    <row r="60" spans="1:24">
      <c r="A60" s="50">
        <v>46054</v>
      </c>
      <c r="B60" s="18" t="s">
        <v>25</v>
      </c>
      <c r="C60" s="18" t="s">
        <v>8699</v>
      </c>
      <c r="D60" s="18" t="s">
        <v>8977</v>
      </c>
      <c r="E60" s="18" t="s">
        <v>3492</v>
      </c>
      <c r="F60" s="18" t="s">
        <v>8702</v>
      </c>
      <c r="G60" s="18" t="s">
        <v>8702</v>
      </c>
      <c r="H60" s="18" t="s">
        <v>21</v>
      </c>
      <c r="I60" s="19">
        <v>1.4</v>
      </c>
      <c r="J60" s="19">
        <v>73922</v>
      </c>
      <c r="K60" s="19">
        <v>1180</v>
      </c>
      <c r="L60" s="19">
        <v>0</v>
      </c>
      <c r="M60" s="19">
        <v>0</v>
      </c>
      <c r="N60" s="19">
        <v>100</v>
      </c>
      <c r="O60" s="19">
        <v>75202</v>
      </c>
      <c r="P60" s="18" t="s">
        <v>256</v>
      </c>
      <c r="Q60" s="18" t="s">
        <v>31</v>
      </c>
      <c r="R60" s="18" t="s">
        <v>426</v>
      </c>
      <c r="S60" s="1">
        <v>0</v>
      </c>
      <c r="T60" s="18">
        <v>1</v>
      </c>
      <c r="U60" s="18">
        <f t="shared" si="1"/>
        <v>1</v>
      </c>
      <c r="V60" s="18">
        <v>0</v>
      </c>
      <c r="W60" s="18">
        <f t="shared" si="2"/>
        <v>1</v>
      </c>
      <c r="X60" s="7">
        <f t="shared" si="0"/>
        <v>0</v>
      </c>
    </row>
    <row r="61" spans="1:24">
      <c r="A61" s="50">
        <v>46054</v>
      </c>
      <c r="B61" s="18" t="s">
        <v>25</v>
      </c>
      <c r="C61" s="18" t="s">
        <v>8699</v>
      </c>
      <c r="D61" s="18" t="s">
        <v>8509</v>
      </c>
      <c r="E61" s="18" t="s">
        <v>8985</v>
      </c>
      <c r="F61" s="18" t="s">
        <v>8975</v>
      </c>
      <c r="G61" s="18" t="s">
        <v>8702</v>
      </c>
      <c r="H61" s="18" t="s">
        <v>21</v>
      </c>
      <c r="I61" s="19">
        <v>1.3</v>
      </c>
      <c r="J61" s="19">
        <v>22435</v>
      </c>
      <c r="K61" s="19">
        <v>1696</v>
      </c>
      <c r="L61" s="19">
        <v>0</v>
      </c>
      <c r="M61" s="19">
        <v>0</v>
      </c>
      <c r="N61" s="19">
        <v>280</v>
      </c>
      <c r="O61" s="19">
        <v>24411</v>
      </c>
      <c r="P61" s="18" t="s">
        <v>256</v>
      </c>
      <c r="Q61" s="18" t="s">
        <v>31</v>
      </c>
      <c r="R61" s="18" t="s">
        <v>426</v>
      </c>
      <c r="S61" s="18">
        <v>1</v>
      </c>
      <c r="T61" s="18">
        <v>0</v>
      </c>
      <c r="U61" s="18">
        <f t="shared" si="1"/>
        <v>1</v>
      </c>
      <c r="V61" s="1">
        <v>0</v>
      </c>
      <c r="W61" s="18">
        <f t="shared" si="2"/>
        <v>1</v>
      </c>
      <c r="X61" s="7">
        <f t="shared" si="0"/>
        <v>100</v>
      </c>
    </row>
    <row r="62" spans="1:24">
      <c r="A62" s="50">
        <v>46054</v>
      </c>
      <c r="B62" s="18" t="s">
        <v>25</v>
      </c>
      <c r="C62" s="18" t="s">
        <v>8699</v>
      </c>
      <c r="D62" s="18" t="s">
        <v>19929</v>
      </c>
      <c r="E62" s="18" t="s">
        <v>19930</v>
      </c>
      <c r="F62" s="18" t="s">
        <v>8704</v>
      </c>
      <c r="G62" s="18" t="s">
        <v>8704</v>
      </c>
      <c r="H62" s="18" t="s">
        <v>21</v>
      </c>
      <c r="I62" s="19">
        <v>2</v>
      </c>
      <c r="J62" s="19">
        <v>10240</v>
      </c>
      <c r="K62" s="19">
        <v>1180</v>
      </c>
      <c r="L62" s="19">
        <v>0</v>
      </c>
      <c r="M62" s="19">
        <v>0</v>
      </c>
      <c r="N62" s="19">
        <v>100</v>
      </c>
      <c r="O62" s="19">
        <v>11520</v>
      </c>
      <c r="P62" s="18" t="s">
        <v>256</v>
      </c>
      <c r="Q62" s="18" t="s">
        <v>31</v>
      </c>
      <c r="R62" s="18" t="s">
        <v>8705</v>
      </c>
      <c r="S62" s="18">
        <v>1</v>
      </c>
      <c r="T62" s="18">
        <v>0</v>
      </c>
      <c r="U62" s="18">
        <f t="shared" si="1"/>
        <v>1</v>
      </c>
      <c r="V62" s="18">
        <v>0</v>
      </c>
      <c r="W62" s="18">
        <f t="shared" si="2"/>
        <v>1</v>
      </c>
      <c r="X62" s="7">
        <f t="shared" si="0"/>
        <v>100</v>
      </c>
    </row>
    <row r="63" spans="1:24">
      <c r="A63" s="50">
        <v>46054</v>
      </c>
      <c r="B63" s="18" t="s">
        <v>25</v>
      </c>
      <c r="C63" s="18" t="s">
        <v>9373</v>
      </c>
      <c r="D63" s="18" t="s">
        <v>9374</v>
      </c>
      <c r="E63" s="18" t="s">
        <v>9375</v>
      </c>
      <c r="F63" s="18" t="s">
        <v>9376</v>
      </c>
      <c r="G63" s="18" t="s">
        <v>9377</v>
      </c>
      <c r="H63" s="18" t="s">
        <v>21</v>
      </c>
      <c r="I63" s="19">
        <v>3</v>
      </c>
      <c r="J63" s="19">
        <v>7695</v>
      </c>
      <c r="K63" s="19">
        <v>15205</v>
      </c>
      <c r="L63" s="19">
        <v>0</v>
      </c>
      <c r="M63" s="19">
        <v>0</v>
      </c>
      <c r="N63" s="19">
        <v>658</v>
      </c>
      <c r="O63" s="19">
        <v>23558</v>
      </c>
      <c r="P63" s="18" t="s">
        <v>256</v>
      </c>
      <c r="Q63" s="18" t="s">
        <v>31</v>
      </c>
      <c r="R63" s="18" t="s">
        <v>893</v>
      </c>
      <c r="S63" s="18">
        <v>1</v>
      </c>
      <c r="T63" s="18">
        <v>0</v>
      </c>
      <c r="U63" s="18">
        <f t="shared" si="1"/>
        <v>1</v>
      </c>
      <c r="V63" s="18">
        <v>0</v>
      </c>
      <c r="W63" s="18">
        <f t="shared" si="2"/>
        <v>1</v>
      </c>
      <c r="X63" s="7">
        <f t="shared" si="0"/>
        <v>100</v>
      </c>
    </row>
    <row r="64" spans="1:24">
      <c r="A64" s="50">
        <v>46054</v>
      </c>
      <c r="B64" s="18" t="s">
        <v>25</v>
      </c>
      <c r="C64" s="18" t="s">
        <v>9373</v>
      </c>
      <c r="D64" s="18" t="s">
        <v>9502</v>
      </c>
      <c r="E64" s="18" t="s">
        <v>9503</v>
      </c>
      <c r="F64" s="18" t="s">
        <v>9504</v>
      </c>
      <c r="G64" s="18"/>
      <c r="H64" s="18" t="s">
        <v>21</v>
      </c>
      <c r="I64" s="19">
        <v>1</v>
      </c>
      <c r="J64" s="19">
        <v>66897</v>
      </c>
      <c r="K64" s="19">
        <v>22933</v>
      </c>
      <c r="L64" s="19">
        <v>0</v>
      </c>
      <c r="M64" s="19">
        <v>0</v>
      </c>
      <c r="N64" s="19">
        <v>100</v>
      </c>
      <c r="O64" s="19">
        <v>89930</v>
      </c>
      <c r="P64" s="18" t="s">
        <v>256</v>
      </c>
      <c r="Q64" s="18" t="s">
        <v>31</v>
      </c>
      <c r="R64" s="18" t="s">
        <v>426</v>
      </c>
      <c r="S64" s="18">
        <v>0</v>
      </c>
      <c r="T64" s="18">
        <v>1</v>
      </c>
      <c r="U64" s="18">
        <f t="shared" si="1"/>
        <v>1</v>
      </c>
      <c r="V64" s="18">
        <v>0</v>
      </c>
      <c r="W64" s="18">
        <f t="shared" si="2"/>
        <v>1</v>
      </c>
      <c r="X64" s="7">
        <f t="shared" si="0"/>
        <v>0</v>
      </c>
    </row>
    <row r="65" spans="1:24">
      <c r="A65" s="50">
        <v>46054</v>
      </c>
      <c r="B65" s="18" t="s">
        <v>25</v>
      </c>
      <c r="C65" s="18" t="s">
        <v>9373</v>
      </c>
      <c r="D65" s="18" t="s">
        <v>9541</v>
      </c>
      <c r="E65" s="18" t="s">
        <v>9542</v>
      </c>
      <c r="F65" s="18"/>
      <c r="G65" s="18"/>
      <c r="H65" s="18" t="s">
        <v>21</v>
      </c>
      <c r="I65" s="19">
        <v>1</v>
      </c>
      <c r="J65" s="19">
        <v>10000</v>
      </c>
      <c r="K65" s="19">
        <v>0</v>
      </c>
      <c r="L65" s="19">
        <v>0</v>
      </c>
      <c r="M65" s="19">
        <v>0</v>
      </c>
      <c r="N65" s="19">
        <v>0</v>
      </c>
      <c r="O65" s="19">
        <v>10000</v>
      </c>
      <c r="P65" s="18" t="s">
        <v>256</v>
      </c>
      <c r="Q65" s="18" t="s">
        <v>23</v>
      </c>
      <c r="R65" s="18" t="s">
        <v>426</v>
      </c>
      <c r="S65" s="18">
        <v>0</v>
      </c>
      <c r="T65" s="18">
        <v>0</v>
      </c>
      <c r="U65" s="18">
        <f t="shared" ref="U65" si="11">T65+S65</f>
        <v>0</v>
      </c>
      <c r="V65" s="18">
        <v>1</v>
      </c>
      <c r="W65" s="18">
        <f t="shared" si="2"/>
        <v>1</v>
      </c>
      <c r="X65" s="7" t="e">
        <f t="shared" si="0"/>
        <v>#DIV/0!</v>
      </c>
    </row>
    <row r="66" spans="1:24">
      <c r="A66" s="50">
        <v>46054</v>
      </c>
      <c r="B66" s="18" t="s">
        <v>25</v>
      </c>
      <c r="C66" s="18" t="s">
        <v>9373</v>
      </c>
      <c r="D66" s="18" t="s">
        <v>9582</v>
      </c>
      <c r="E66" s="18" t="s">
        <v>9583</v>
      </c>
      <c r="F66" s="18"/>
      <c r="G66" s="18"/>
      <c r="H66" s="18" t="s">
        <v>21</v>
      </c>
      <c r="I66" s="19">
        <v>1</v>
      </c>
      <c r="J66" s="19">
        <v>194617</v>
      </c>
      <c r="K66" s="19">
        <v>13366</v>
      </c>
      <c r="L66" s="19">
        <v>0</v>
      </c>
      <c r="M66" s="19">
        <v>0</v>
      </c>
      <c r="N66" s="19">
        <v>1026</v>
      </c>
      <c r="O66" s="19">
        <v>209009</v>
      </c>
      <c r="P66" s="18" t="s">
        <v>256</v>
      </c>
      <c r="Q66" s="18" t="s">
        <v>31</v>
      </c>
      <c r="R66" s="18" t="s">
        <v>299</v>
      </c>
      <c r="S66" s="18">
        <v>0</v>
      </c>
      <c r="T66" s="18">
        <v>1</v>
      </c>
      <c r="U66" s="18">
        <f t="shared" si="1"/>
        <v>1</v>
      </c>
      <c r="V66" s="18">
        <v>0</v>
      </c>
      <c r="W66" s="18">
        <f t="shared" si="2"/>
        <v>1</v>
      </c>
      <c r="X66" s="7">
        <f t="shared" ref="X66:X129" si="12">100/U66*S66</f>
        <v>0</v>
      </c>
    </row>
    <row r="67" spans="1:24">
      <c r="A67" s="50">
        <v>46054</v>
      </c>
      <c r="B67" s="18" t="s">
        <v>25</v>
      </c>
      <c r="C67" s="18" t="s">
        <v>9373</v>
      </c>
      <c r="D67" s="18" t="s">
        <v>9623</v>
      </c>
      <c r="E67" s="18" t="s">
        <v>9622</v>
      </c>
      <c r="F67" s="18"/>
      <c r="G67" s="18"/>
      <c r="H67" s="18" t="s">
        <v>21</v>
      </c>
      <c r="I67" s="19">
        <v>1</v>
      </c>
      <c r="J67" s="19">
        <v>41562</v>
      </c>
      <c r="K67" s="19">
        <v>0</v>
      </c>
      <c r="L67" s="19">
        <v>0</v>
      </c>
      <c r="M67" s="19">
        <v>0</v>
      </c>
      <c r="N67" s="19">
        <v>0</v>
      </c>
      <c r="O67" s="19">
        <v>41562</v>
      </c>
      <c r="P67" s="18" t="s">
        <v>256</v>
      </c>
      <c r="Q67" s="18" t="s">
        <v>23</v>
      </c>
      <c r="R67" s="18" t="s">
        <v>426</v>
      </c>
      <c r="S67" s="18">
        <v>0</v>
      </c>
      <c r="T67" s="18">
        <v>0</v>
      </c>
      <c r="U67" s="18">
        <f t="shared" ref="U67" si="13">T67+S67</f>
        <v>0</v>
      </c>
      <c r="V67" s="18">
        <v>1</v>
      </c>
      <c r="W67" s="18">
        <f t="shared" ref="W67:W130" si="14">V67+U67</f>
        <v>1</v>
      </c>
      <c r="X67" s="7" t="e">
        <f t="shared" si="12"/>
        <v>#DIV/0!</v>
      </c>
    </row>
    <row r="68" spans="1:24">
      <c r="A68" s="50">
        <v>46054</v>
      </c>
      <c r="B68" s="18" t="s">
        <v>191</v>
      </c>
      <c r="C68" s="18" t="s">
        <v>9373</v>
      </c>
      <c r="D68" s="18" t="s">
        <v>9570</v>
      </c>
      <c r="E68" s="18" t="s">
        <v>9571</v>
      </c>
      <c r="F68" s="18" t="s">
        <v>9572</v>
      </c>
      <c r="G68" s="18" t="s">
        <v>9386</v>
      </c>
      <c r="H68" s="18" t="s">
        <v>21</v>
      </c>
      <c r="I68" s="19">
        <v>5</v>
      </c>
      <c r="J68" s="19">
        <v>257307</v>
      </c>
      <c r="K68" s="19">
        <v>23065</v>
      </c>
      <c r="L68" s="19">
        <v>0</v>
      </c>
      <c r="M68" s="19">
        <v>0</v>
      </c>
      <c r="N68" s="19">
        <v>973</v>
      </c>
      <c r="O68" s="19">
        <v>281345</v>
      </c>
      <c r="P68" s="18" t="s">
        <v>256</v>
      </c>
      <c r="Q68" s="18" t="s">
        <v>31</v>
      </c>
      <c r="R68" s="18" t="s">
        <v>426</v>
      </c>
      <c r="S68" s="18">
        <v>0</v>
      </c>
      <c r="T68" s="18">
        <v>1</v>
      </c>
      <c r="U68" s="18">
        <f t="shared" ref="U68:U75" si="15">T68+S68</f>
        <v>1</v>
      </c>
      <c r="V68" s="18">
        <v>0</v>
      </c>
      <c r="W68" s="18">
        <f t="shared" si="14"/>
        <v>1</v>
      </c>
      <c r="X68" s="7">
        <f t="shared" si="12"/>
        <v>0</v>
      </c>
    </row>
    <row r="69" spans="1:24">
      <c r="A69" s="50">
        <v>46054</v>
      </c>
      <c r="B69" s="18" t="s">
        <v>25</v>
      </c>
      <c r="C69" s="18" t="s">
        <v>9848</v>
      </c>
      <c r="D69" s="18" t="s">
        <v>9850</v>
      </c>
      <c r="E69" s="18" t="s">
        <v>2046</v>
      </c>
      <c r="F69" s="18" t="s">
        <v>9851</v>
      </c>
      <c r="G69" s="18"/>
      <c r="H69" s="18" t="s">
        <v>21</v>
      </c>
      <c r="I69" s="19">
        <v>1.37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8" t="s">
        <v>256</v>
      </c>
      <c r="Q69" s="18" t="s">
        <v>23</v>
      </c>
      <c r="R69" s="18" t="s">
        <v>426</v>
      </c>
      <c r="S69" s="18">
        <v>0</v>
      </c>
      <c r="T69" s="18">
        <v>0</v>
      </c>
      <c r="U69" s="18">
        <f t="shared" si="15"/>
        <v>0</v>
      </c>
      <c r="V69" s="18">
        <v>1</v>
      </c>
      <c r="W69" s="18">
        <f t="shared" si="14"/>
        <v>1</v>
      </c>
      <c r="X69" s="7" t="e">
        <f t="shared" si="12"/>
        <v>#DIV/0!</v>
      </c>
    </row>
    <row r="70" spans="1:24">
      <c r="A70" s="50">
        <v>46054</v>
      </c>
      <c r="B70" s="18" t="s">
        <v>25</v>
      </c>
      <c r="C70" s="18" t="s">
        <v>9848</v>
      </c>
      <c r="D70" s="18" t="s">
        <v>9888</v>
      </c>
      <c r="E70" s="18" t="s">
        <v>2046</v>
      </c>
      <c r="F70" s="18" t="s">
        <v>9851</v>
      </c>
      <c r="G70" s="18"/>
      <c r="H70" s="18" t="s">
        <v>21</v>
      </c>
      <c r="I70" s="19">
        <v>1.5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8" t="s">
        <v>256</v>
      </c>
      <c r="Q70" s="18" t="s">
        <v>23</v>
      </c>
      <c r="R70" s="18" t="s">
        <v>426</v>
      </c>
      <c r="S70" s="18">
        <v>0</v>
      </c>
      <c r="T70" s="18">
        <v>0</v>
      </c>
      <c r="U70" s="18">
        <f t="shared" si="15"/>
        <v>0</v>
      </c>
      <c r="V70" s="18">
        <v>1</v>
      </c>
      <c r="W70" s="18">
        <f t="shared" si="14"/>
        <v>1</v>
      </c>
      <c r="X70" s="7" t="e">
        <f t="shared" si="12"/>
        <v>#DIV/0!</v>
      </c>
    </row>
    <row r="71" spans="1:24">
      <c r="A71" s="50">
        <v>46054</v>
      </c>
      <c r="B71" s="18" t="s">
        <v>25</v>
      </c>
      <c r="C71" s="18" t="s">
        <v>9848</v>
      </c>
      <c r="D71" s="18" t="s">
        <v>21097</v>
      </c>
      <c r="E71" s="18" t="s">
        <v>21098</v>
      </c>
      <c r="F71" s="18" t="s">
        <v>21099</v>
      </c>
      <c r="G71" s="18" t="s">
        <v>9869</v>
      </c>
      <c r="H71" s="18" t="s">
        <v>21</v>
      </c>
      <c r="I71" s="19">
        <v>4.5</v>
      </c>
      <c r="J71" s="19">
        <v>0</v>
      </c>
      <c r="K71" s="19">
        <v>2360</v>
      </c>
      <c r="L71" s="19">
        <v>0</v>
      </c>
      <c r="M71" s="19">
        <v>0</v>
      </c>
      <c r="N71" s="19">
        <v>0</v>
      </c>
      <c r="O71" s="19">
        <v>2360</v>
      </c>
      <c r="P71" s="18" t="s">
        <v>256</v>
      </c>
      <c r="Q71" s="18" t="s">
        <v>31</v>
      </c>
      <c r="R71" s="18" t="s">
        <v>8705</v>
      </c>
      <c r="S71" s="18">
        <v>0</v>
      </c>
      <c r="T71" s="18">
        <v>1</v>
      </c>
      <c r="U71" s="18">
        <f t="shared" si="15"/>
        <v>1</v>
      </c>
      <c r="V71" s="18">
        <v>0</v>
      </c>
      <c r="W71" s="18">
        <f t="shared" si="14"/>
        <v>1</v>
      </c>
      <c r="X71" s="7">
        <f t="shared" si="12"/>
        <v>0</v>
      </c>
    </row>
    <row r="72" spans="1:24">
      <c r="A72" s="50">
        <v>46054</v>
      </c>
      <c r="B72" s="18" t="s">
        <v>25</v>
      </c>
      <c r="C72" s="18" t="s">
        <v>9848</v>
      </c>
      <c r="D72" s="18" t="s">
        <v>21100</v>
      </c>
      <c r="E72" s="18" t="s">
        <v>21101</v>
      </c>
      <c r="F72" s="18" t="s">
        <v>21102</v>
      </c>
      <c r="G72" s="18" t="s">
        <v>9869</v>
      </c>
      <c r="H72" s="18" t="s">
        <v>21</v>
      </c>
      <c r="I72" s="19">
        <v>3</v>
      </c>
      <c r="J72" s="19">
        <v>0</v>
      </c>
      <c r="K72" s="19">
        <v>2360</v>
      </c>
      <c r="L72" s="19">
        <v>0</v>
      </c>
      <c r="M72" s="19">
        <v>0</v>
      </c>
      <c r="N72" s="19">
        <v>0</v>
      </c>
      <c r="O72" s="19">
        <v>2360</v>
      </c>
      <c r="P72" s="18" t="s">
        <v>256</v>
      </c>
      <c r="Q72" s="18" t="s">
        <v>31</v>
      </c>
      <c r="R72" s="18" t="s">
        <v>8705</v>
      </c>
      <c r="S72" s="18">
        <v>0</v>
      </c>
      <c r="T72" s="18">
        <v>1</v>
      </c>
      <c r="U72" s="18">
        <f t="shared" si="15"/>
        <v>1</v>
      </c>
      <c r="V72" s="18">
        <v>0</v>
      </c>
      <c r="W72" s="18">
        <f t="shared" si="14"/>
        <v>1</v>
      </c>
      <c r="X72" s="7">
        <f t="shared" si="12"/>
        <v>0</v>
      </c>
    </row>
    <row r="73" spans="1:24">
      <c r="A73" s="50">
        <v>46054</v>
      </c>
      <c r="B73" s="18" t="s">
        <v>163</v>
      </c>
      <c r="C73" s="18" t="s">
        <v>9848</v>
      </c>
      <c r="D73" s="18" t="s">
        <v>10031</v>
      </c>
      <c r="E73" s="18" t="s">
        <v>10032</v>
      </c>
      <c r="F73" s="18" t="s">
        <v>10023</v>
      </c>
      <c r="G73" s="18" t="s">
        <v>9851</v>
      </c>
      <c r="H73" s="18" t="s">
        <v>746</v>
      </c>
      <c r="I73" s="19">
        <v>4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8" t="s">
        <v>256</v>
      </c>
      <c r="Q73" s="18" t="s">
        <v>23</v>
      </c>
      <c r="R73" s="18" t="s">
        <v>8894</v>
      </c>
      <c r="S73" s="18">
        <v>0</v>
      </c>
      <c r="T73" s="18">
        <v>0</v>
      </c>
      <c r="U73" s="18">
        <f t="shared" si="15"/>
        <v>0</v>
      </c>
      <c r="V73" s="18">
        <v>1</v>
      </c>
      <c r="W73" s="18">
        <f t="shared" si="14"/>
        <v>1</v>
      </c>
      <c r="X73" s="7" t="e">
        <f t="shared" si="12"/>
        <v>#DIV/0!</v>
      </c>
    </row>
    <row r="74" spans="1:24">
      <c r="A74" s="50">
        <v>46054</v>
      </c>
      <c r="B74" s="18" t="s">
        <v>163</v>
      </c>
      <c r="C74" s="18" t="s">
        <v>9848</v>
      </c>
      <c r="D74" s="18" t="s">
        <v>10057</v>
      </c>
      <c r="E74" s="18" t="s">
        <v>10058</v>
      </c>
      <c r="F74" s="18" t="s">
        <v>10023</v>
      </c>
      <c r="G74" s="18" t="s">
        <v>9851</v>
      </c>
      <c r="H74" s="18" t="s">
        <v>746</v>
      </c>
      <c r="I74" s="19">
        <v>4</v>
      </c>
      <c r="J74" s="19">
        <v>0</v>
      </c>
      <c r="K74" s="19">
        <v>0</v>
      </c>
      <c r="L74" s="19">
        <v>0</v>
      </c>
      <c r="M74" s="19">
        <v>0</v>
      </c>
      <c r="N74" s="19">
        <v>0</v>
      </c>
      <c r="O74" s="19">
        <v>0</v>
      </c>
      <c r="P74" s="18" t="s">
        <v>256</v>
      </c>
      <c r="Q74" s="18" t="s">
        <v>23</v>
      </c>
      <c r="R74" s="18" t="s">
        <v>8894</v>
      </c>
      <c r="S74" s="18">
        <v>0</v>
      </c>
      <c r="T74" s="18">
        <v>0</v>
      </c>
      <c r="U74" s="18">
        <f t="shared" si="15"/>
        <v>0</v>
      </c>
      <c r="V74" s="18">
        <v>1</v>
      </c>
      <c r="W74" s="18">
        <f t="shared" si="14"/>
        <v>1</v>
      </c>
      <c r="X74" s="7" t="e">
        <f t="shared" si="12"/>
        <v>#DIV/0!</v>
      </c>
    </row>
    <row r="75" spans="1:24">
      <c r="A75" s="50">
        <v>46054</v>
      </c>
      <c r="B75" s="18" t="s">
        <v>163</v>
      </c>
      <c r="C75" s="18" t="s">
        <v>9848</v>
      </c>
      <c r="D75" s="18" t="s">
        <v>10059</v>
      </c>
      <c r="E75" s="18" t="s">
        <v>10060</v>
      </c>
      <c r="F75" s="18" t="s">
        <v>10023</v>
      </c>
      <c r="G75" s="18" t="s">
        <v>9851</v>
      </c>
      <c r="H75" s="18" t="s">
        <v>746</v>
      </c>
      <c r="I75" s="19">
        <v>4</v>
      </c>
      <c r="J75" s="19">
        <v>-375</v>
      </c>
      <c r="K75" s="19">
        <v>0</v>
      </c>
      <c r="L75" s="19">
        <v>0</v>
      </c>
      <c r="M75" s="19">
        <v>0</v>
      </c>
      <c r="N75" s="19">
        <v>0</v>
      </c>
      <c r="O75" s="19">
        <v>-375</v>
      </c>
      <c r="P75" s="18" t="s">
        <v>256</v>
      </c>
      <c r="Q75" s="18" t="s">
        <v>23</v>
      </c>
      <c r="R75" s="18" t="s">
        <v>8894</v>
      </c>
      <c r="S75" s="18">
        <v>0</v>
      </c>
      <c r="T75" s="18">
        <v>0</v>
      </c>
      <c r="U75" s="18">
        <f t="shared" si="15"/>
        <v>0</v>
      </c>
      <c r="V75" s="18">
        <v>1</v>
      </c>
      <c r="W75" s="18">
        <f t="shared" si="14"/>
        <v>1</v>
      </c>
      <c r="X75" s="7" t="e">
        <f t="shared" si="12"/>
        <v>#DIV/0!</v>
      </c>
    </row>
    <row r="76" spans="1:24">
      <c r="A76" s="50">
        <v>46054</v>
      </c>
      <c r="B76" s="18" t="s">
        <v>191</v>
      </c>
      <c r="C76" s="18" t="s">
        <v>9848</v>
      </c>
      <c r="D76" s="18" t="s">
        <v>10068</v>
      </c>
      <c r="E76" s="18" t="s">
        <v>10069</v>
      </c>
      <c r="F76" s="18" t="s">
        <v>9024</v>
      </c>
      <c r="G76" s="18" t="s">
        <v>9936</v>
      </c>
      <c r="H76" s="18" t="s">
        <v>21</v>
      </c>
      <c r="I76" s="19">
        <v>8</v>
      </c>
      <c r="J76" s="19">
        <v>1596661</v>
      </c>
      <c r="K76" s="19">
        <v>1566</v>
      </c>
      <c r="L76" s="19">
        <v>0</v>
      </c>
      <c r="M76" s="19">
        <v>0</v>
      </c>
      <c r="N76" s="19">
        <v>66</v>
      </c>
      <c r="O76" s="19">
        <v>1598293</v>
      </c>
      <c r="P76" s="18" t="s">
        <v>256</v>
      </c>
      <c r="Q76" s="18" t="s">
        <v>31</v>
      </c>
      <c r="R76" s="18" t="s">
        <v>426</v>
      </c>
      <c r="S76" s="1">
        <v>0</v>
      </c>
      <c r="T76" s="1">
        <v>1</v>
      </c>
      <c r="U76" s="18">
        <f t="shared" ref="U76:U130" si="16">T76+S76</f>
        <v>1</v>
      </c>
      <c r="V76" s="1">
        <v>0</v>
      </c>
      <c r="W76" s="18">
        <f t="shared" si="14"/>
        <v>1</v>
      </c>
      <c r="X76" s="7">
        <f t="shared" si="12"/>
        <v>0</v>
      </c>
    </row>
    <row r="77" spans="1:24">
      <c r="A77" s="50">
        <v>46054</v>
      </c>
      <c r="B77" s="18" t="s">
        <v>25</v>
      </c>
      <c r="C77" s="18" t="s">
        <v>10148</v>
      </c>
      <c r="D77" s="18" t="s">
        <v>10735</v>
      </c>
      <c r="E77" s="18" t="s">
        <v>624</v>
      </c>
      <c r="F77" s="18" t="s">
        <v>10155</v>
      </c>
      <c r="G77" s="18"/>
      <c r="H77" s="18" t="s">
        <v>21</v>
      </c>
      <c r="I77" s="19">
        <v>10</v>
      </c>
      <c r="J77" s="19">
        <v>79396</v>
      </c>
      <c r="K77" s="19">
        <v>12986</v>
      </c>
      <c r="L77" s="19">
        <v>55000</v>
      </c>
      <c r="M77" s="19">
        <v>0</v>
      </c>
      <c r="N77" s="19">
        <v>100</v>
      </c>
      <c r="O77" s="19">
        <v>37482</v>
      </c>
      <c r="P77" s="18" t="s">
        <v>256</v>
      </c>
      <c r="Q77" s="18" t="s">
        <v>31</v>
      </c>
      <c r="R77" s="18" t="s">
        <v>426</v>
      </c>
      <c r="S77" s="18">
        <v>0</v>
      </c>
      <c r="T77" s="18">
        <v>1</v>
      </c>
      <c r="U77" s="18">
        <f t="shared" si="16"/>
        <v>1</v>
      </c>
      <c r="V77" s="1">
        <v>0</v>
      </c>
      <c r="W77" s="18">
        <f t="shared" si="14"/>
        <v>1</v>
      </c>
      <c r="X77" s="7">
        <f t="shared" si="12"/>
        <v>0</v>
      </c>
    </row>
    <row r="78" spans="1:24">
      <c r="A78" s="50">
        <v>46054</v>
      </c>
      <c r="B78" s="18" t="s">
        <v>163</v>
      </c>
      <c r="C78" s="18" t="s">
        <v>10148</v>
      </c>
      <c r="D78" s="18" t="s">
        <v>10259</v>
      </c>
      <c r="E78" s="18" t="s">
        <v>10260</v>
      </c>
      <c r="F78" s="18" t="s">
        <v>10261</v>
      </c>
      <c r="G78" s="18"/>
      <c r="H78" s="18" t="s">
        <v>746</v>
      </c>
      <c r="I78" s="19">
        <v>3</v>
      </c>
      <c r="J78" s="19">
        <v>11086480</v>
      </c>
      <c r="K78" s="19">
        <v>230029</v>
      </c>
      <c r="L78" s="19">
        <v>0</v>
      </c>
      <c r="M78" s="19">
        <v>0</v>
      </c>
      <c r="N78" s="19">
        <v>30048</v>
      </c>
      <c r="O78" s="19">
        <v>11346557</v>
      </c>
      <c r="P78" s="18" t="s">
        <v>256</v>
      </c>
      <c r="Q78" s="18" t="s">
        <v>31</v>
      </c>
      <c r="R78" s="18" t="s">
        <v>410</v>
      </c>
      <c r="S78" s="18">
        <v>1</v>
      </c>
      <c r="T78" s="18">
        <v>0</v>
      </c>
      <c r="U78" s="18">
        <f t="shared" si="16"/>
        <v>1</v>
      </c>
      <c r="V78" s="1">
        <v>0</v>
      </c>
      <c r="W78" s="18">
        <f t="shared" si="14"/>
        <v>1</v>
      </c>
      <c r="X78" s="7">
        <f t="shared" si="12"/>
        <v>100</v>
      </c>
    </row>
    <row r="79" spans="1:24">
      <c r="A79" s="50">
        <v>46054</v>
      </c>
      <c r="B79" s="18" t="s">
        <v>25</v>
      </c>
      <c r="C79" s="18" t="s">
        <v>10363</v>
      </c>
      <c r="D79" s="18" t="s">
        <v>8059</v>
      </c>
      <c r="E79" s="18" t="s">
        <v>10371</v>
      </c>
      <c r="F79" s="18" t="s">
        <v>10372</v>
      </c>
      <c r="G79" s="18" t="s">
        <v>10366</v>
      </c>
      <c r="H79" s="18" t="s">
        <v>21</v>
      </c>
      <c r="I79" s="19">
        <v>4.5999999999999996</v>
      </c>
      <c r="J79" s="19">
        <v>623129</v>
      </c>
      <c r="K79" s="19">
        <v>9409</v>
      </c>
      <c r="L79" s="19">
        <v>0</v>
      </c>
      <c r="M79" s="19">
        <v>0</v>
      </c>
      <c r="N79" s="19">
        <v>884</v>
      </c>
      <c r="O79" s="19">
        <v>633422</v>
      </c>
      <c r="P79" s="18" t="s">
        <v>256</v>
      </c>
      <c r="Q79" s="18" t="s">
        <v>31</v>
      </c>
      <c r="R79" s="18" t="s">
        <v>426</v>
      </c>
      <c r="S79" s="18">
        <v>1</v>
      </c>
      <c r="T79" s="18">
        <v>0</v>
      </c>
      <c r="U79" s="18">
        <f t="shared" si="16"/>
        <v>1</v>
      </c>
      <c r="V79" s="18">
        <v>0</v>
      </c>
      <c r="W79" s="18">
        <f t="shared" si="14"/>
        <v>1</v>
      </c>
      <c r="X79" s="7">
        <f t="shared" si="12"/>
        <v>100</v>
      </c>
    </row>
    <row r="80" spans="1:24">
      <c r="A80" s="50">
        <v>46054</v>
      </c>
      <c r="B80" s="18" t="s">
        <v>25</v>
      </c>
      <c r="C80" s="18" t="s">
        <v>10566</v>
      </c>
      <c r="D80" s="18" t="s">
        <v>10674</v>
      </c>
      <c r="E80" s="18" t="s">
        <v>10675</v>
      </c>
      <c r="F80" s="18" t="s">
        <v>10211</v>
      </c>
      <c r="G80" s="18"/>
      <c r="H80" s="18" t="s">
        <v>21</v>
      </c>
      <c r="I80" s="19">
        <v>1</v>
      </c>
      <c r="J80" s="19">
        <v>21753</v>
      </c>
      <c r="K80" s="19">
        <v>23268</v>
      </c>
      <c r="L80" s="19">
        <v>0</v>
      </c>
      <c r="M80" s="19">
        <v>0</v>
      </c>
      <c r="N80" s="19">
        <v>1266</v>
      </c>
      <c r="O80" s="19">
        <v>46287</v>
      </c>
      <c r="P80" s="18" t="s">
        <v>256</v>
      </c>
      <c r="Q80" s="18" t="s">
        <v>31</v>
      </c>
      <c r="R80" s="18" t="s">
        <v>7441</v>
      </c>
      <c r="S80" s="18">
        <v>0</v>
      </c>
      <c r="T80" s="18">
        <v>1</v>
      </c>
      <c r="U80" s="18">
        <f t="shared" si="16"/>
        <v>1</v>
      </c>
      <c r="V80" s="1">
        <v>0</v>
      </c>
      <c r="W80" s="18">
        <f t="shared" si="14"/>
        <v>1</v>
      </c>
      <c r="X80" s="7">
        <f t="shared" si="12"/>
        <v>0</v>
      </c>
    </row>
    <row r="81" spans="1:24">
      <c r="A81" s="50">
        <v>46054</v>
      </c>
      <c r="B81" s="18" t="s">
        <v>25</v>
      </c>
      <c r="C81" s="18" t="s">
        <v>10566</v>
      </c>
      <c r="D81" s="18" t="s">
        <v>10683</v>
      </c>
      <c r="E81" s="18" t="s">
        <v>10684</v>
      </c>
      <c r="F81" s="18" t="s">
        <v>10211</v>
      </c>
      <c r="G81" s="18"/>
      <c r="H81" s="18" t="s">
        <v>21</v>
      </c>
      <c r="I81" s="19">
        <v>1</v>
      </c>
      <c r="J81" s="19">
        <v>3626</v>
      </c>
      <c r="K81" s="19">
        <v>1565</v>
      </c>
      <c r="L81" s="19">
        <v>0</v>
      </c>
      <c r="M81" s="19">
        <v>0</v>
      </c>
      <c r="N81" s="19">
        <v>138</v>
      </c>
      <c r="O81" s="19">
        <v>5329</v>
      </c>
      <c r="P81" s="18" t="s">
        <v>256</v>
      </c>
      <c r="Q81" s="18" t="s">
        <v>31</v>
      </c>
      <c r="R81" s="18" t="s">
        <v>7441</v>
      </c>
      <c r="S81" s="18">
        <v>1</v>
      </c>
      <c r="T81" s="18">
        <v>0</v>
      </c>
      <c r="U81" s="18">
        <f t="shared" si="16"/>
        <v>1</v>
      </c>
      <c r="V81" s="18">
        <v>0</v>
      </c>
      <c r="W81" s="18">
        <f t="shared" si="14"/>
        <v>1</v>
      </c>
      <c r="X81" s="7">
        <f t="shared" si="12"/>
        <v>100</v>
      </c>
    </row>
    <row r="82" spans="1:24">
      <c r="A82" s="50">
        <v>46054</v>
      </c>
      <c r="B82" s="18" t="s">
        <v>25</v>
      </c>
      <c r="C82" s="18" t="s">
        <v>10566</v>
      </c>
      <c r="D82" s="18" t="s">
        <v>10698</v>
      </c>
      <c r="E82" s="18" t="s">
        <v>10699</v>
      </c>
      <c r="F82" s="18" t="s">
        <v>10211</v>
      </c>
      <c r="G82" s="18"/>
      <c r="H82" s="18" t="s">
        <v>21</v>
      </c>
      <c r="I82" s="19">
        <v>1</v>
      </c>
      <c r="J82" s="19">
        <v>-16387</v>
      </c>
      <c r="K82" s="19">
        <v>1180</v>
      </c>
      <c r="L82" s="19">
        <v>0</v>
      </c>
      <c r="M82" s="19">
        <v>0</v>
      </c>
      <c r="N82" s="19">
        <v>0</v>
      </c>
      <c r="O82" s="19">
        <v>-15207</v>
      </c>
      <c r="P82" s="18" t="s">
        <v>256</v>
      </c>
      <c r="Q82" s="18" t="s">
        <v>31</v>
      </c>
      <c r="R82" s="18" t="s">
        <v>7580</v>
      </c>
      <c r="S82" s="18">
        <v>1</v>
      </c>
      <c r="T82" s="18">
        <v>0</v>
      </c>
      <c r="U82" s="18">
        <f t="shared" si="16"/>
        <v>1</v>
      </c>
      <c r="V82" s="18">
        <v>0</v>
      </c>
      <c r="W82" s="18">
        <f t="shared" si="14"/>
        <v>1</v>
      </c>
      <c r="X82" s="7">
        <f t="shared" si="12"/>
        <v>100</v>
      </c>
    </row>
    <row r="83" spans="1:24">
      <c r="A83" s="50">
        <v>46054</v>
      </c>
      <c r="B83" s="18" t="s">
        <v>25</v>
      </c>
      <c r="C83" s="18" t="s">
        <v>10566</v>
      </c>
      <c r="D83" s="18" t="s">
        <v>10700</v>
      </c>
      <c r="E83" s="18" t="s">
        <v>10701</v>
      </c>
      <c r="F83" s="18" t="s">
        <v>10155</v>
      </c>
      <c r="G83" s="18"/>
      <c r="H83" s="18" t="s">
        <v>21</v>
      </c>
      <c r="I83" s="19">
        <v>2.34</v>
      </c>
      <c r="J83" s="19">
        <v>652048</v>
      </c>
      <c r="K83" s="19">
        <v>90240</v>
      </c>
      <c r="L83" s="19">
        <v>0</v>
      </c>
      <c r="M83" s="19">
        <v>0</v>
      </c>
      <c r="N83" s="19">
        <v>6698</v>
      </c>
      <c r="O83" s="19">
        <v>748986</v>
      </c>
      <c r="P83" s="18" t="s">
        <v>256</v>
      </c>
      <c r="Q83" s="18" t="s">
        <v>31</v>
      </c>
      <c r="R83" s="18" t="s">
        <v>7580</v>
      </c>
      <c r="S83" s="18">
        <v>1</v>
      </c>
      <c r="T83" s="18">
        <v>0</v>
      </c>
      <c r="U83" s="18">
        <f t="shared" si="16"/>
        <v>1</v>
      </c>
      <c r="V83" s="18">
        <v>0</v>
      </c>
      <c r="W83" s="18">
        <f t="shared" si="14"/>
        <v>1</v>
      </c>
      <c r="X83" s="7">
        <f t="shared" si="12"/>
        <v>100</v>
      </c>
    </row>
    <row r="84" spans="1:24">
      <c r="A84" s="50">
        <v>46054</v>
      </c>
      <c r="B84" s="18" t="s">
        <v>18</v>
      </c>
      <c r="C84" s="18" t="s">
        <v>11005</v>
      </c>
      <c r="D84" s="18" t="s">
        <v>11665</v>
      </c>
      <c r="E84" s="18" t="s">
        <v>11666</v>
      </c>
      <c r="F84" s="18" t="s">
        <v>11667</v>
      </c>
      <c r="G84" s="18" t="s">
        <v>11109</v>
      </c>
      <c r="H84" s="18" t="s">
        <v>892</v>
      </c>
      <c r="I84" s="19">
        <v>1</v>
      </c>
      <c r="J84" s="19">
        <v>1912</v>
      </c>
      <c r="K84" s="19">
        <v>97</v>
      </c>
      <c r="L84" s="19">
        <v>0</v>
      </c>
      <c r="M84" s="19">
        <v>0</v>
      </c>
      <c r="N84" s="19">
        <v>70</v>
      </c>
      <c r="O84" s="19">
        <v>2079</v>
      </c>
      <c r="P84" s="18" t="s">
        <v>256</v>
      </c>
      <c r="Q84" s="18" t="s">
        <v>31</v>
      </c>
      <c r="R84" s="18" t="s">
        <v>893</v>
      </c>
      <c r="S84" s="18">
        <v>0</v>
      </c>
      <c r="T84" s="18">
        <v>1</v>
      </c>
      <c r="U84" s="18">
        <f t="shared" si="16"/>
        <v>1</v>
      </c>
      <c r="V84" s="18">
        <v>0</v>
      </c>
      <c r="W84" s="18">
        <f t="shared" si="14"/>
        <v>1</v>
      </c>
      <c r="X84" s="7">
        <f t="shared" si="12"/>
        <v>0</v>
      </c>
    </row>
    <row r="85" spans="1:24">
      <c r="A85" s="50">
        <v>46054</v>
      </c>
      <c r="B85" s="18" t="s">
        <v>25</v>
      </c>
      <c r="C85" s="18" t="s">
        <v>11005</v>
      </c>
      <c r="D85" s="18" t="s">
        <v>11071</v>
      </c>
      <c r="E85" s="18" t="s">
        <v>11072</v>
      </c>
      <c r="F85" s="18" t="s">
        <v>11073</v>
      </c>
      <c r="G85" s="18" t="s">
        <v>11025</v>
      </c>
      <c r="H85" s="18" t="s">
        <v>21</v>
      </c>
      <c r="I85" s="19">
        <v>1</v>
      </c>
      <c r="J85" s="19">
        <v>69070</v>
      </c>
      <c r="K85" s="19">
        <v>28570</v>
      </c>
      <c r="L85" s="19">
        <v>0</v>
      </c>
      <c r="M85" s="19">
        <v>0</v>
      </c>
      <c r="N85" s="19">
        <v>100</v>
      </c>
      <c r="O85" s="19">
        <v>97740</v>
      </c>
      <c r="P85" s="18" t="s">
        <v>256</v>
      </c>
      <c r="Q85" s="18" t="s">
        <v>31</v>
      </c>
      <c r="R85" s="18" t="s">
        <v>24</v>
      </c>
      <c r="S85" s="18">
        <v>0</v>
      </c>
      <c r="T85" s="18">
        <v>1</v>
      </c>
      <c r="U85" s="18">
        <f t="shared" si="16"/>
        <v>1</v>
      </c>
      <c r="V85" s="18">
        <v>0</v>
      </c>
      <c r="W85" s="18">
        <f t="shared" si="14"/>
        <v>1</v>
      </c>
      <c r="X85" s="7">
        <f t="shared" si="12"/>
        <v>0</v>
      </c>
    </row>
    <row r="86" spans="1:24">
      <c r="A86" s="50">
        <v>46054</v>
      </c>
      <c r="B86" s="18" t="s">
        <v>25</v>
      </c>
      <c r="C86" s="18" t="s">
        <v>11005</v>
      </c>
      <c r="D86" s="18" t="s">
        <v>11123</v>
      </c>
      <c r="E86" s="18" t="s">
        <v>11124</v>
      </c>
      <c r="F86" s="18" t="s">
        <v>11125</v>
      </c>
      <c r="G86" s="18"/>
      <c r="H86" s="18" t="s">
        <v>21</v>
      </c>
      <c r="I86" s="19">
        <v>1</v>
      </c>
      <c r="J86" s="19">
        <v>206578</v>
      </c>
      <c r="K86" s="19">
        <v>0</v>
      </c>
      <c r="L86" s="19">
        <v>0</v>
      </c>
      <c r="M86" s="19">
        <v>0</v>
      </c>
      <c r="N86" s="19">
        <v>0</v>
      </c>
      <c r="O86" s="19">
        <v>206578</v>
      </c>
      <c r="P86" s="18" t="s">
        <v>256</v>
      </c>
      <c r="Q86" s="18" t="s">
        <v>23</v>
      </c>
      <c r="R86" s="18" t="s">
        <v>299</v>
      </c>
      <c r="S86" s="18">
        <v>0</v>
      </c>
      <c r="T86" s="18">
        <v>0</v>
      </c>
      <c r="U86" s="18">
        <f t="shared" si="16"/>
        <v>0</v>
      </c>
      <c r="V86" s="18">
        <v>1</v>
      </c>
      <c r="W86" s="18">
        <f t="shared" si="14"/>
        <v>1</v>
      </c>
      <c r="X86" s="7" t="e">
        <f t="shared" si="12"/>
        <v>#DIV/0!</v>
      </c>
    </row>
    <row r="87" spans="1:24">
      <c r="A87" s="50">
        <v>46054</v>
      </c>
      <c r="B87" s="18" t="s">
        <v>25</v>
      </c>
      <c r="C87" s="18" t="s">
        <v>11005</v>
      </c>
      <c r="D87" s="18" t="s">
        <v>11126</v>
      </c>
      <c r="E87" s="18" t="s">
        <v>11127</v>
      </c>
      <c r="F87" s="18" t="s">
        <v>11128</v>
      </c>
      <c r="G87" s="18"/>
      <c r="H87" s="18" t="s">
        <v>21</v>
      </c>
      <c r="I87" s="19">
        <v>1</v>
      </c>
      <c r="J87" s="19">
        <v>8859891</v>
      </c>
      <c r="K87" s="19">
        <v>90329</v>
      </c>
      <c r="L87" s="19">
        <v>0</v>
      </c>
      <c r="M87" s="19">
        <v>0</v>
      </c>
      <c r="N87" s="19">
        <v>606</v>
      </c>
      <c r="O87" s="19">
        <v>8950826</v>
      </c>
      <c r="P87" s="18" t="s">
        <v>256</v>
      </c>
      <c r="Q87" s="18" t="s">
        <v>31</v>
      </c>
      <c r="R87" s="18" t="s">
        <v>24</v>
      </c>
      <c r="S87" s="18">
        <v>0</v>
      </c>
      <c r="T87" s="18">
        <v>1</v>
      </c>
      <c r="U87" s="18">
        <f t="shared" si="16"/>
        <v>1</v>
      </c>
      <c r="V87" s="18">
        <v>0</v>
      </c>
      <c r="W87" s="18">
        <f t="shared" si="14"/>
        <v>1</v>
      </c>
      <c r="X87" s="7">
        <f t="shared" si="12"/>
        <v>0</v>
      </c>
    </row>
    <row r="88" spans="1:24">
      <c r="A88" s="50">
        <v>46054</v>
      </c>
      <c r="B88" s="18" t="s">
        <v>25</v>
      </c>
      <c r="C88" s="18" t="s">
        <v>11005</v>
      </c>
      <c r="D88" s="18" t="s">
        <v>11129</v>
      </c>
      <c r="E88" s="18" t="s">
        <v>337</v>
      </c>
      <c r="F88" s="18" t="s">
        <v>11128</v>
      </c>
      <c r="G88" s="18"/>
      <c r="H88" s="18" t="s">
        <v>21</v>
      </c>
      <c r="I88" s="19">
        <v>1</v>
      </c>
      <c r="J88" s="19">
        <v>10195923</v>
      </c>
      <c r="K88" s="19">
        <v>0</v>
      </c>
      <c r="L88" s="19">
        <v>0</v>
      </c>
      <c r="M88" s="19">
        <v>0</v>
      </c>
      <c r="N88" s="19">
        <v>0</v>
      </c>
      <c r="O88" s="19">
        <v>10195923</v>
      </c>
      <c r="P88" s="18" t="s">
        <v>256</v>
      </c>
      <c r="Q88" s="18" t="s">
        <v>23</v>
      </c>
      <c r="R88" s="18" t="s">
        <v>24</v>
      </c>
      <c r="S88" s="18">
        <v>0</v>
      </c>
      <c r="T88" s="18">
        <v>0</v>
      </c>
      <c r="U88" s="18">
        <f t="shared" si="16"/>
        <v>0</v>
      </c>
      <c r="V88" s="18">
        <v>1</v>
      </c>
      <c r="W88" s="18">
        <f t="shared" si="14"/>
        <v>1</v>
      </c>
      <c r="X88" s="7" t="e">
        <f t="shared" si="12"/>
        <v>#DIV/0!</v>
      </c>
    </row>
    <row r="89" spans="1:24">
      <c r="A89" s="50">
        <v>46054</v>
      </c>
      <c r="B89" s="18" t="s">
        <v>25</v>
      </c>
      <c r="C89" s="18" t="s">
        <v>11005</v>
      </c>
      <c r="D89" s="18" t="s">
        <v>11130</v>
      </c>
      <c r="E89" s="18" t="s">
        <v>11131</v>
      </c>
      <c r="F89" s="18" t="s">
        <v>11132</v>
      </c>
      <c r="G89" s="18" t="s">
        <v>11025</v>
      </c>
      <c r="H89" s="18" t="s">
        <v>21</v>
      </c>
      <c r="I89" s="19">
        <v>1</v>
      </c>
      <c r="J89" s="19">
        <v>-1014</v>
      </c>
      <c r="K89" s="19">
        <v>0</v>
      </c>
      <c r="L89" s="19">
        <v>0</v>
      </c>
      <c r="M89" s="19">
        <v>0</v>
      </c>
      <c r="N89" s="19">
        <v>0</v>
      </c>
      <c r="O89" s="19">
        <v>-1014</v>
      </c>
      <c r="P89" s="18" t="s">
        <v>256</v>
      </c>
      <c r="Q89" s="18" t="s">
        <v>23</v>
      </c>
      <c r="R89" s="18" t="s">
        <v>299</v>
      </c>
      <c r="S89" s="18">
        <v>0</v>
      </c>
      <c r="T89" s="18">
        <v>0</v>
      </c>
      <c r="U89" s="18">
        <f t="shared" si="16"/>
        <v>0</v>
      </c>
      <c r="V89" s="18">
        <v>1</v>
      </c>
      <c r="W89" s="18">
        <f t="shared" si="14"/>
        <v>1</v>
      </c>
      <c r="X89" s="7" t="e">
        <f t="shared" si="12"/>
        <v>#DIV/0!</v>
      </c>
    </row>
    <row r="90" spans="1:24">
      <c r="A90" s="50">
        <v>46054</v>
      </c>
      <c r="B90" s="18" t="s">
        <v>25</v>
      </c>
      <c r="C90" s="18" t="s">
        <v>11005</v>
      </c>
      <c r="D90" s="18" t="s">
        <v>11133</v>
      </c>
      <c r="E90" s="18" t="s">
        <v>11134</v>
      </c>
      <c r="F90" s="18" t="s">
        <v>11135</v>
      </c>
      <c r="G90" s="18"/>
      <c r="H90" s="18" t="s">
        <v>21</v>
      </c>
      <c r="I90" s="19">
        <v>7</v>
      </c>
      <c r="J90" s="19">
        <v>17586251</v>
      </c>
      <c r="K90" s="19">
        <v>6233</v>
      </c>
      <c r="L90" s="19">
        <v>0</v>
      </c>
      <c r="M90" s="19">
        <v>0</v>
      </c>
      <c r="N90" s="19">
        <v>46826</v>
      </c>
      <c r="O90" s="19">
        <v>17639310</v>
      </c>
      <c r="P90" s="18" t="s">
        <v>256</v>
      </c>
      <c r="Q90" s="18" t="s">
        <v>31</v>
      </c>
      <c r="R90" s="18" t="s">
        <v>24</v>
      </c>
      <c r="S90" s="18">
        <v>1</v>
      </c>
      <c r="T90" s="18">
        <v>0</v>
      </c>
      <c r="U90" s="18">
        <f t="shared" si="16"/>
        <v>1</v>
      </c>
      <c r="V90" s="18">
        <v>0</v>
      </c>
      <c r="W90" s="18">
        <f t="shared" si="14"/>
        <v>1</v>
      </c>
      <c r="X90" s="7">
        <f t="shared" si="12"/>
        <v>100</v>
      </c>
    </row>
    <row r="91" spans="1:24">
      <c r="A91" s="50">
        <v>46054</v>
      </c>
      <c r="B91" s="18" t="s">
        <v>25</v>
      </c>
      <c r="C91" s="18" t="s">
        <v>11005</v>
      </c>
      <c r="D91" s="18" t="s">
        <v>11207</v>
      </c>
      <c r="E91" s="18" t="s">
        <v>10591</v>
      </c>
      <c r="F91" s="18" t="s">
        <v>11183</v>
      </c>
      <c r="G91" s="18"/>
      <c r="H91" s="18" t="s">
        <v>21</v>
      </c>
      <c r="I91" s="19">
        <v>1</v>
      </c>
      <c r="J91" s="19">
        <v>3291043</v>
      </c>
      <c r="K91" s="19">
        <v>3529</v>
      </c>
      <c r="L91" s="19">
        <v>0</v>
      </c>
      <c r="M91" s="19">
        <v>0</v>
      </c>
      <c r="N91" s="19">
        <v>482</v>
      </c>
      <c r="O91" s="19">
        <v>3295054</v>
      </c>
      <c r="P91" s="18" t="s">
        <v>256</v>
      </c>
      <c r="Q91" s="18" t="s">
        <v>31</v>
      </c>
      <c r="R91" s="18" t="s">
        <v>5792</v>
      </c>
      <c r="S91" s="18">
        <v>0</v>
      </c>
      <c r="T91" s="18">
        <v>1</v>
      </c>
      <c r="U91" s="18">
        <f t="shared" si="16"/>
        <v>1</v>
      </c>
      <c r="V91" s="18">
        <v>0</v>
      </c>
      <c r="W91" s="18">
        <f t="shared" si="14"/>
        <v>1</v>
      </c>
      <c r="X91" s="7">
        <f t="shared" si="12"/>
        <v>0</v>
      </c>
    </row>
    <row r="92" spans="1:24">
      <c r="A92" s="50">
        <v>46054</v>
      </c>
      <c r="B92" s="18" t="s">
        <v>25</v>
      </c>
      <c r="C92" s="18" t="s">
        <v>11005</v>
      </c>
      <c r="D92" s="18" t="s">
        <v>20433</v>
      </c>
      <c r="E92" s="18" t="s">
        <v>20434</v>
      </c>
      <c r="F92" s="18" t="s">
        <v>20435</v>
      </c>
      <c r="G92" s="18" t="s">
        <v>11109</v>
      </c>
      <c r="H92" s="18" t="s">
        <v>21</v>
      </c>
      <c r="I92" s="19">
        <v>1.3</v>
      </c>
      <c r="J92" s="19">
        <v>915497</v>
      </c>
      <c r="K92" s="19">
        <v>56666</v>
      </c>
      <c r="L92" s="19">
        <v>0</v>
      </c>
      <c r="M92" s="19">
        <v>0</v>
      </c>
      <c r="N92" s="19">
        <v>18402</v>
      </c>
      <c r="O92" s="19">
        <v>990565</v>
      </c>
      <c r="P92" s="18" t="s">
        <v>256</v>
      </c>
      <c r="Q92" s="18" t="s">
        <v>31</v>
      </c>
      <c r="R92" s="18" t="s">
        <v>32</v>
      </c>
      <c r="S92" s="18">
        <v>1</v>
      </c>
      <c r="T92" s="18">
        <v>0</v>
      </c>
      <c r="U92" s="18">
        <f t="shared" si="16"/>
        <v>1</v>
      </c>
      <c r="V92" s="18">
        <v>0</v>
      </c>
      <c r="W92" s="18">
        <f t="shared" si="14"/>
        <v>1</v>
      </c>
      <c r="X92" s="7">
        <f t="shared" si="12"/>
        <v>100</v>
      </c>
    </row>
    <row r="93" spans="1:24">
      <c r="A93" s="50">
        <v>46054</v>
      </c>
      <c r="B93" s="18" t="s">
        <v>25</v>
      </c>
      <c r="C93" s="18" t="s">
        <v>11005</v>
      </c>
      <c r="D93" s="18" t="s">
        <v>5288</v>
      </c>
      <c r="E93" s="18" t="s">
        <v>11257</v>
      </c>
      <c r="F93" s="18" t="s">
        <v>11135</v>
      </c>
      <c r="G93" s="18"/>
      <c r="H93" s="18" t="s">
        <v>21</v>
      </c>
      <c r="I93" s="19">
        <v>1</v>
      </c>
      <c r="J93" s="19">
        <v>22954</v>
      </c>
      <c r="K93" s="19">
        <v>0</v>
      </c>
      <c r="L93" s="19">
        <v>0</v>
      </c>
      <c r="M93" s="19">
        <v>0</v>
      </c>
      <c r="N93" s="19">
        <v>0</v>
      </c>
      <c r="O93" s="19">
        <v>22954</v>
      </c>
      <c r="P93" s="18" t="s">
        <v>256</v>
      </c>
      <c r="Q93" s="18" t="s">
        <v>23</v>
      </c>
      <c r="R93" s="18" t="s">
        <v>5792</v>
      </c>
      <c r="S93" s="18">
        <v>0</v>
      </c>
      <c r="T93" s="18">
        <v>0</v>
      </c>
      <c r="U93" s="18">
        <f t="shared" si="16"/>
        <v>0</v>
      </c>
      <c r="V93" s="18">
        <v>1</v>
      </c>
      <c r="W93" s="18">
        <f t="shared" si="14"/>
        <v>1</v>
      </c>
      <c r="X93" s="7" t="e">
        <f t="shared" si="12"/>
        <v>#DIV/0!</v>
      </c>
    </row>
    <row r="94" spans="1:24">
      <c r="A94" s="50">
        <v>46054</v>
      </c>
      <c r="B94" s="18" t="s">
        <v>25</v>
      </c>
      <c r="C94" s="18" t="s">
        <v>11005</v>
      </c>
      <c r="D94" s="18" t="s">
        <v>11301</v>
      </c>
      <c r="E94" s="18" t="s">
        <v>11302</v>
      </c>
      <c r="F94" s="18" t="s">
        <v>11303</v>
      </c>
      <c r="G94" s="18" t="s">
        <v>11025</v>
      </c>
      <c r="H94" s="18" t="s">
        <v>21</v>
      </c>
      <c r="I94" s="19">
        <v>1</v>
      </c>
      <c r="J94" s="19">
        <v>6929422</v>
      </c>
      <c r="K94" s="19">
        <v>1537</v>
      </c>
      <c r="L94" s="19">
        <v>0</v>
      </c>
      <c r="M94" s="19">
        <v>0</v>
      </c>
      <c r="N94" s="19">
        <v>100</v>
      </c>
      <c r="O94" s="19">
        <v>6931059</v>
      </c>
      <c r="P94" s="18" t="s">
        <v>256</v>
      </c>
      <c r="Q94" s="18" t="s">
        <v>31</v>
      </c>
      <c r="R94" s="18" t="s">
        <v>24</v>
      </c>
      <c r="S94" s="18">
        <v>1</v>
      </c>
      <c r="T94" s="18">
        <v>0</v>
      </c>
      <c r="U94" s="18">
        <f t="shared" si="16"/>
        <v>1</v>
      </c>
      <c r="V94" s="18">
        <v>0</v>
      </c>
      <c r="W94" s="18">
        <f t="shared" si="14"/>
        <v>1</v>
      </c>
      <c r="X94" s="7">
        <f t="shared" si="12"/>
        <v>100</v>
      </c>
    </row>
    <row r="95" spans="1:24">
      <c r="A95" s="50">
        <v>46054</v>
      </c>
      <c r="B95" s="18" t="s">
        <v>25</v>
      </c>
      <c r="C95" s="18" t="s">
        <v>11005</v>
      </c>
      <c r="D95" s="18" t="s">
        <v>9776</v>
      </c>
      <c r="E95" s="18" t="s">
        <v>11127</v>
      </c>
      <c r="F95" s="18" t="s">
        <v>11341</v>
      </c>
      <c r="G95" s="18" t="s">
        <v>11342</v>
      </c>
      <c r="H95" s="18" t="s">
        <v>21</v>
      </c>
      <c r="I95" s="19">
        <v>1</v>
      </c>
      <c r="J95" s="19">
        <v>6072840</v>
      </c>
      <c r="K95" s="19">
        <v>56558</v>
      </c>
      <c r="L95" s="19">
        <v>0</v>
      </c>
      <c r="M95" s="19">
        <v>0</v>
      </c>
      <c r="N95" s="19">
        <v>100</v>
      </c>
      <c r="O95" s="19">
        <v>6129498</v>
      </c>
      <c r="P95" s="18" t="s">
        <v>256</v>
      </c>
      <c r="Q95" s="18" t="s">
        <v>31</v>
      </c>
      <c r="R95" s="18" t="s">
        <v>24</v>
      </c>
      <c r="S95" s="18">
        <v>0</v>
      </c>
      <c r="T95" s="18">
        <v>1</v>
      </c>
      <c r="U95" s="18">
        <f t="shared" si="16"/>
        <v>1</v>
      </c>
      <c r="V95" s="18">
        <v>0</v>
      </c>
      <c r="W95" s="18">
        <f t="shared" si="14"/>
        <v>1</v>
      </c>
      <c r="X95" s="7">
        <f t="shared" si="12"/>
        <v>0</v>
      </c>
    </row>
    <row r="96" spans="1:24">
      <c r="A96" s="50">
        <v>46054</v>
      </c>
      <c r="B96" s="18" t="s">
        <v>25</v>
      </c>
      <c r="C96" s="18" t="s">
        <v>11005</v>
      </c>
      <c r="D96" s="18" t="s">
        <v>11355</v>
      </c>
      <c r="E96" s="18" t="s">
        <v>11356</v>
      </c>
      <c r="F96" s="18" t="s">
        <v>11025</v>
      </c>
      <c r="G96" s="18"/>
      <c r="H96" s="18" t="s">
        <v>21</v>
      </c>
      <c r="I96" s="19">
        <v>4</v>
      </c>
      <c r="J96" s="19">
        <v>9300668</v>
      </c>
      <c r="K96" s="19">
        <v>31285</v>
      </c>
      <c r="L96" s="19">
        <v>0</v>
      </c>
      <c r="M96" s="19">
        <v>0</v>
      </c>
      <c r="N96" s="19">
        <v>26942</v>
      </c>
      <c r="O96" s="19">
        <v>9358895</v>
      </c>
      <c r="P96" s="18" t="s">
        <v>256</v>
      </c>
      <c r="Q96" s="18" t="s">
        <v>31</v>
      </c>
      <c r="R96" s="18" t="s">
        <v>24</v>
      </c>
      <c r="S96" s="18">
        <v>0</v>
      </c>
      <c r="T96" s="18">
        <v>1</v>
      </c>
      <c r="U96" s="18">
        <f t="shared" si="16"/>
        <v>1</v>
      </c>
      <c r="V96" s="18">
        <v>0</v>
      </c>
      <c r="W96" s="18">
        <f t="shared" si="14"/>
        <v>1</v>
      </c>
      <c r="X96" s="7">
        <f t="shared" si="12"/>
        <v>0</v>
      </c>
    </row>
    <row r="97" spans="1:24">
      <c r="A97" s="50">
        <v>46054</v>
      </c>
      <c r="B97" s="18" t="s">
        <v>25</v>
      </c>
      <c r="C97" s="18" t="s">
        <v>11005</v>
      </c>
      <c r="D97" s="18" t="s">
        <v>9643</v>
      </c>
      <c r="E97" s="18" t="s">
        <v>11386</v>
      </c>
      <c r="F97" s="18" t="s">
        <v>11387</v>
      </c>
      <c r="G97" s="18"/>
      <c r="H97" s="18" t="s">
        <v>21</v>
      </c>
      <c r="I97" s="19">
        <v>1.68</v>
      </c>
      <c r="J97" s="19">
        <v>2979177</v>
      </c>
      <c r="K97" s="19">
        <v>710</v>
      </c>
      <c r="L97" s="19">
        <v>0</v>
      </c>
      <c r="M97" s="19">
        <v>0</v>
      </c>
      <c r="N97" s="19">
        <v>100</v>
      </c>
      <c r="O97" s="19">
        <v>2979987</v>
      </c>
      <c r="P97" s="18" t="s">
        <v>256</v>
      </c>
      <c r="Q97" s="18" t="s">
        <v>23</v>
      </c>
      <c r="R97" s="18" t="s">
        <v>24</v>
      </c>
      <c r="S97" s="18">
        <v>0</v>
      </c>
      <c r="T97" s="18">
        <v>0</v>
      </c>
      <c r="U97" s="18">
        <f t="shared" si="16"/>
        <v>0</v>
      </c>
      <c r="V97" s="18">
        <v>1</v>
      </c>
      <c r="W97" s="18">
        <f t="shared" si="14"/>
        <v>1</v>
      </c>
      <c r="X97" s="7" t="e">
        <f t="shared" si="12"/>
        <v>#DIV/0!</v>
      </c>
    </row>
    <row r="98" spans="1:24">
      <c r="A98" s="50">
        <v>46054</v>
      </c>
      <c r="B98" s="18" t="s">
        <v>25</v>
      </c>
      <c r="C98" s="18" t="s">
        <v>11005</v>
      </c>
      <c r="D98" s="18" t="s">
        <v>11500</v>
      </c>
      <c r="E98" s="18" t="s">
        <v>11501</v>
      </c>
      <c r="F98" s="18" t="s">
        <v>11502</v>
      </c>
      <c r="G98" s="18" t="s">
        <v>11022</v>
      </c>
      <c r="H98" s="18" t="s">
        <v>21</v>
      </c>
      <c r="I98" s="19">
        <v>1</v>
      </c>
      <c r="J98" s="19">
        <v>-40</v>
      </c>
      <c r="K98" s="19">
        <v>0</v>
      </c>
      <c r="L98" s="19">
        <v>0</v>
      </c>
      <c r="M98" s="19">
        <v>0</v>
      </c>
      <c r="N98" s="19">
        <v>0</v>
      </c>
      <c r="O98" s="19">
        <v>-40</v>
      </c>
      <c r="P98" s="18" t="s">
        <v>256</v>
      </c>
      <c r="Q98" s="18" t="s">
        <v>23</v>
      </c>
      <c r="R98" s="18" t="s">
        <v>6749</v>
      </c>
      <c r="S98" s="18">
        <v>0</v>
      </c>
      <c r="T98" s="18">
        <v>0</v>
      </c>
      <c r="U98" s="18">
        <f t="shared" si="16"/>
        <v>0</v>
      </c>
      <c r="V98" s="18">
        <v>1</v>
      </c>
      <c r="W98" s="18">
        <f t="shared" si="14"/>
        <v>1</v>
      </c>
      <c r="X98" s="7" t="e">
        <f t="shared" si="12"/>
        <v>#DIV/0!</v>
      </c>
    </row>
    <row r="99" spans="1:24">
      <c r="A99" s="50">
        <v>46054</v>
      </c>
      <c r="B99" s="18" t="s">
        <v>25</v>
      </c>
      <c r="C99" s="18" t="s">
        <v>11005</v>
      </c>
      <c r="D99" s="18" t="s">
        <v>11651</v>
      </c>
      <c r="E99" s="18" t="s">
        <v>11652</v>
      </c>
      <c r="F99" s="18" t="s">
        <v>11277</v>
      </c>
      <c r="G99" s="18" t="s">
        <v>11653</v>
      </c>
      <c r="H99" s="18" t="s">
        <v>21</v>
      </c>
      <c r="I99" s="19">
        <v>1</v>
      </c>
      <c r="J99" s="19">
        <v>-184</v>
      </c>
      <c r="K99" s="19">
        <v>0</v>
      </c>
      <c r="L99" s="19">
        <v>0</v>
      </c>
      <c r="M99" s="19">
        <v>0</v>
      </c>
      <c r="N99" s="19">
        <v>0</v>
      </c>
      <c r="O99" s="19">
        <v>-184</v>
      </c>
      <c r="P99" s="18" t="s">
        <v>256</v>
      </c>
      <c r="Q99" s="18" t="s">
        <v>23</v>
      </c>
      <c r="R99" s="18" t="s">
        <v>11654</v>
      </c>
      <c r="S99" s="18">
        <v>0</v>
      </c>
      <c r="T99" s="18">
        <v>0</v>
      </c>
      <c r="U99" s="18">
        <f t="shared" si="16"/>
        <v>0</v>
      </c>
      <c r="V99" s="18">
        <v>1</v>
      </c>
      <c r="W99" s="18">
        <f t="shared" si="14"/>
        <v>1</v>
      </c>
      <c r="X99" s="7" t="e">
        <f t="shared" si="12"/>
        <v>#DIV/0!</v>
      </c>
    </row>
    <row r="100" spans="1:24">
      <c r="A100" s="50">
        <v>46054</v>
      </c>
      <c r="B100" s="18" t="s">
        <v>25</v>
      </c>
      <c r="C100" s="18" t="s">
        <v>11005</v>
      </c>
      <c r="D100" s="18" t="s">
        <v>10995</v>
      </c>
      <c r="E100" s="18" t="s">
        <v>11761</v>
      </c>
      <c r="F100" s="18" t="s">
        <v>11756</v>
      </c>
      <c r="G100" s="18"/>
      <c r="H100" s="18" t="s">
        <v>21</v>
      </c>
      <c r="I100" s="19">
        <v>1</v>
      </c>
      <c r="J100" s="19">
        <v>0</v>
      </c>
      <c r="K100" s="19">
        <v>0</v>
      </c>
      <c r="L100" s="19">
        <v>0</v>
      </c>
      <c r="M100" s="19">
        <v>0</v>
      </c>
      <c r="N100" s="19">
        <v>0</v>
      </c>
      <c r="O100" s="19">
        <v>0</v>
      </c>
      <c r="P100" s="18" t="s">
        <v>256</v>
      </c>
      <c r="Q100" s="18" t="s">
        <v>23</v>
      </c>
      <c r="R100" s="18" t="s">
        <v>6749</v>
      </c>
      <c r="S100" s="18">
        <v>0</v>
      </c>
      <c r="T100" s="18">
        <v>0</v>
      </c>
      <c r="U100" s="18">
        <f t="shared" si="16"/>
        <v>0</v>
      </c>
      <c r="V100" s="18">
        <v>1</v>
      </c>
      <c r="W100" s="18">
        <f t="shared" si="14"/>
        <v>1</v>
      </c>
      <c r="X100" s="7" t="e">
        <f t="shared" si="12"/>
        <v>#DIV/0!</v>
      </c>
    </row>
    <row r="101" spans="1:24">
      <c r="A101" s="50">
        <v>46054</v>
      </c>
      <c r="B101" s="18" t="s">
        <v>25</v>
      </c>
      <c r="C101" s="18" t="s">
        <v>11005</v>
      </c>
      <c r="D101" s="18" t="s">
        <v>11764</v>
      </c>
      <c r="E101" s="18" t="s">
        <v>11765</v>
      </c>
      <c r="F101" s="18" t="s">
        <v>11766</v>
      </c>
      <c r="G101" s="18" t="s">
        <v>11767</v>
      </c>
      <c r="H101" s="18" t="s">
        <v>21</v>
      </c>
      <c r="I101" s="19">
        <v>2</v>
      </c>
      <c r="J101" s="19">
        <v>90511</v>
      </c>
      <c r="K101" s="19">
        <v>0</v>
      </c>
      <c r="L101" s="19">
        <v>0</v>
      </c>
      <c r="M101" s="19">
        <v>0</v>
      </c>
      <c r="N101" s="19">
        <v>0</v>
      </c>
      <c r="O101" s="19">
        <v>90511</v>
      </c>
      <c r="P101" s="18" t="s">
        <v>256</v>
      </c>
      <c r="Q101" s="18" t="s">
        <v>23</v>
      </c>
      <c r="R101" s="18" t="s">
        <v>426</v>
      </c>
      <c r="S101" s="18">
        <v>0</v>
      </c>
      <c r="T101" s="18">
        <v>0</v>
      </c>
      <c r="U101" s="18">
        <f t="shared" si="16"/>
        <v>0</v>
      </c>
      <c r="V101" s="18">
        <v>1</v>
      </c>
      <c r="W101" s="18">
        <f t="shared" si="14"/>
        <v>1</v>
      </c>
      <c r="X101" s="7" t="e">
        <f t="shared" si="12"/>
        <v>#DIV/0!</v>
      </c>
    </row>
    <row r="102" spans="1:24">
      <c r="A102" s="50">
        <v>46054</v>
      </c>
      <c r="B102" s="18" t="s">
        <v>25</v>
      </c>
      <c r="C102" s="18" t="s">
        <v>11005</v>
      </c>
      <c r="D102" s="18" t="s">
        <v>11807</v>
      </c>
      <c r="E102" s="18" t="s">
        <v>11808</v>
      </c>
      <c r="F102" s="18" t="s">
        <v>11797</v>
      </c>
      <c r="G102" s="18" t="s">
        <v>11797</v>
      </c>
      <c r="H102" s="18" t="s">
        <v>21</v>
      </c>
      <c r="I102" s="19">
        <v>1</v>
      </c>
      <c r="J102" s="19">
        <v>-6599</v>
      </c>
      <c r="K102" s="19">
        <v>0</v>
      </c>
      <c r="L102" s="19">
        <v>0</v>
      </c>
      <c r="M102" s="19">
        <v>0</v>
      </c>
      <c r="N102" s="19">
        <v>0</v>
      </c>
      <c r="O102" s="19">
        <v>-6599</v>
      </c>
      <c r="P102" s="18" t="s">
        <v>256</v>
      </c>
      <c r="Q102" s="18" t="s">
        <v>23</v>
      </c>
      <c r="R102" s="18" t="s">
        <v>299</v>
      </c>
      <c r="S102" s="18">
        <v>0</v>
      </c>
      <c r="T102" s="18">
        <v>0</v>
      </c>
      <c r="U102" s="18">
        <f t="shared" si="16"/>
        <v>0</v>
      </c>
      <c r="V102" s="18">
        <v>1</v>
      </c>
      <c r="W102" s="18">
        <f t="shared" si="14"/>
        <v>1</v>
      </c>
      <c r="X102" s="7" t="e">
        <f t="shared" si="12"/>
        <v>#DIV/0!</v>
      </c>
    </row>
    <row r="103" spans="1:24">
      <c r="A103" s="50">
        <v>46054</v>
      </c>
      <c r="B103" s="18" t="s">
        <v>25</v>
      </c>
      <c r="C103" s="18" t="s">
        <v>11005</v>
      </c>
      <c r="D103" s="18" t="s">
        <v>11809</v>
      </c>
      <c r="E103" s="18" t="s">
        <v>11810</v>
      </c>
      <c r="F103" s="18" t="s">
        <v>11811</v>
      </c>
      <c r="G103" s="18"/>
      <c r="H103" s="18" t="s">
        <v>21</v>
      </c>
      <c r="I103" s="19">
        <v>1</v>
      </c>
      <c r="J103" s="19">
        <v>151402</v>
      </c>
      <c r="K103" s="19">
        <v>1180</v>
      </c>
      <c r="L103" s="19">
        <v>0</v>
      </c>
      <c r="M103" s="19">
        <v>0</v>
      </c>
      <c r="N103" s="19">
        <v>100</v>
      </c>
      <c r="O103" s="19">
        <v>152682</v>
      </c>
      <c r="P103" s="18" t="s">
        <v>256</v>
      </c>
      <c r="Q103" s="18" t="s">
        <v>31</v>
      </c>
      <c r="R103" s="18" t="s">
        <v>5792</v>
      </c>
      <c r="S103" s="18">
        <v>0</v>
      </c>
      <c r="T103" s="18">
        <v>1</v>
      </c>
      <c r="U103" s="18">
        <f t="shared" si="16"/>
        <v>1</v>
      </c>
      <c r="V103" s="18">
        <v>0</v>
      </c>
      <c r="W103" s="18">
        <f t="shared" si="14"/>
        <v>1</v>
      </c>
      <c r="X103" s="7">
        <f t="shared" si="12"/>
        <v>0</v>
      </c>
    </row>
    <row r="104" spans="1:24">
      <c r="A104" s="50">
        <v>46054</v>
      </c>
      <c r="B104" s="18" t="s">
        <v>25</v>
      </c>
      <c r="C104" s="18" t="s">
        <v>12018</v>
      </c>
      <c r="D104" s="18" t="s">
        <v>12067</v>
      </c>
      <c r="E104" s="18" t="s">
        <v>7155</v>
      </c>
      <c r="F104" s="18" t="s">
        <v>12068</v>
      </c>
      <c r="G104" s="18" t="s">
        <v>12069</v>
      </c>
      <c r="H104" s="18" t="s">
        <v>21</v>
      </c>
      <c r="I104" s="19">
        <v>4.9000000000000004</v>
      </c>
      <c r="J104" s="19">
        <v>-23000</v>
      </c>
      <c r="K104" s="19">
        <v>0</v>
      </c>
      <c r="L104" s="19">
        <v>0</v>
      </c>
      <c r="M104" s="19">
        <v>0</v>
      </c>
      <c r="N104" s="19">
        <v>0</v>
      </c>
      <c r="O104" s="19">
        <v>-23000</v>
      </c>
      <c r="P104" s="18" t="s">
        <v>256</v>
      </c>
      <c r="Q104" s="18" t="s">
        <v>23</v>
      </c>
      <c r="R104" s="18" t="s">
        <v>5792</v>
      </c>
      <c r="S104" s="18">
        <v>0</v>
      </c>
      <c r="T104" s="18">
        <v>0</v>
      </c>
      <c r="U104" s="18">
        <f t="shared" si="16"/>
        <v>0</v>
      </c>
      <c r="V104" s="18">
        <v>1</v>
      </c>
      <c r="W104" s="18">
        <f t="shared" si="14"/>
        <v>1</v>
      </c>
      <c r="X104" s="7" t="e">
        <f t="shared" si="12"/>
        <v>#DIV/0!</v>
      </c>
    </row>
    <row r="105" spans="1:24">
      <c r="A105" s="50">
        <v>46054</v>
      </c>
      <c r="B105" s="18" t="s">
        <v>25</v>
      </c>
      <c r="C105" s="18" t="s">
        <v>12018</v>
      </c>
      <c r="D105" s="18" t="s">
        <v>12088</v>
      </c>
      <c r="E105" s="18" t="s">
        <v>7155</v>
      </c>
      <c r="F105" s="18" t="s">
        <v>12089</v>
      </c>
      <c r="G105" s="18" t="s">
        <v>12069</v>
      </c>
      <c r="H105" s="18" t="s">
        <v>21</v>
      </c>
      <c r="I105" s="19">
        <v>2.98</v>
      </c>
      <c r="J105" s="19">
        <v>5047163</v>
      </c>
      <c r="K105" s="19">
        <v>29</v>
      </c>
      <c r="L105" s="19">
        <v>0</v>
      </c>
      <c r="M105" s="19">
        <v>0</v>
      </c>
      <c r="N105" s="19">
        <v>100</v>
      </c>
      <c r="O105" s="19">
        <v>5047292</v>
      </c>
      <c r="P105" s="18" t="s">
        <v>256</v>
      </c>
      <c r="Q105" s="18" t="s">
        <v>23</v>
      </c>
      <c r="R105" s="18" t="s">
        <v>5869</v>
      </c>
      <c r="S105" s="18">
        <v>0</v>
      </c>
      <c r="T105" s="18">
        <v>0</v>
      </c>
      <c r="U105" s="18">
        <f t="shared" si="16"/>
        <v>0</v>
      </c>
      <c r="V105" s="18">
        <v>1</v>
      </c>
      <c r="W105" s="18">
        <f t="shared" si="14"/>
        <v>1</v>
      </c>
      <c r="X105" s="7" t="e">
        <f t="shared" si="12"/>
        <v>#DIV/0!</v>
      </c>
    </row>
    <row r="106" spans="1:24">
      <c r="A106" s="50">
        <v>46054</v>
      </c>
      <c r="B106" s="18" t="s">
        <v>25</v>
      </c>
      <c r="C106" s="18" t="s">
        <v>12018</v>
      </c>
      <c r="D106" s="18" t="s">
        <v>12171</v>
      </c>
      <c r="E106" s="18" t="s">
        <v>12172</v>
      </c>
      <c r="F106" s="18" t="s">
        <v>12173</v>
      </c>
      <c r="G106" s="18" t="s">
        <v>12174</v>
      </c>
      <c r="H106" s="18" t="s">
        <v>21</v>
      </c>
      <c r="I106" s="19">
        <v>22.38</v>
      </c>
      <c r="J106" s="19">
        <v>36110349</v>
      </c>
      <c r="K106" s="19">
        <v>0</v>
      </c>
      <c r="L106" s="19">
        <v>0</v>
      </c>
      <c r="M106" s="19">
        <v>0</v>
      </c>
      <c r="N106" s="19">
        <v>100</v>
      </c>
      <c r="O106" s="19">
        <v>36110449</v>
      </c>
      <c r="P106" s="18" t="s">
        <v>256</v>
      </c>
      <c r="Q106" s="18" t="s">
        <v>23</v>
      </c>
      <c r="R106" s="18" t="s">
        <v>169</v>
      </c>
      <c r="S106" s="18">
        <v>0</v>
      </c>
      <c r="T106" s="18">
        <v>0</v>
      </c>
      <c r="U106" s="18">
        <f t="shared" si="16"/>
        <v>0</v>
      </c>
      <c r="V106" s="18">
        <v>1</v>
      </c>
      <c r="W106" s="18">
        <f t="shared" si="14"/>
        <v>1</v>
      </c>
      <c r="X106" s="7" t="e">
        <f t="shared" si="12"/>
        <v>#DIV/0!</v>
      </c>
    </row>
    <row r="107" spans="1:24">
      <c r="A107" s="50">
        <v>46054</v>
      </c>
      <c r="B107" s="18" t="s">
        <v>25</v>
      </c>
      <c r="C107" s="18" t="s">
        <v>12018</v>
      </c>
      <c r="D107" s="18" t="s">
        <v>12191</v>
      </c>
      <c r="E107" s="18" t="s">
        <v>12192</v>
      </c>
      <c r="F107" s="18" t="s">
        <v>12193</v>
      </c>
      <c r="G107" s="18" t="s">
        <v>12185</v>
      </c>
      <c r="H107" s="18" t="s">
        <v>21</v>
      </c>
      <c r="I107" s="19">
        <v>1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8" t="s">
        <v>256</v>
      </c>
      <c r="Q107" s="18" t="s">
        <v>23</v>
      </c>
      <c r="R107" s="18" t="s">
        <v>12194</v>
      </c>
      <c r="S107" s="18">
        <v>0</v>
      </c>
      <c r="T107" s="18">
        <v>0</v>
      </c>
      <c r="U107" s="18">
        <f t="shared" si="16"/>
        <v>0</v>
      </c>
      <c r="V107" s="18">
        <v>1</v>
      </c>
      <c r="W107" s="18">
        <f t="shared" si="14"/>
        <v>1</v>
      </c>
      <c r="X107" s="7" t="e">
        <f t="shared" si="12"/>
        <v>#DIV/0!</v>
      </c>
    </row>
    <row r="108" spans="1:24">
      <c r="A108" s="50">
        <v>46054</v>
      </c>
      <c r="B108" s="18" t="s">
        <v>25</v>
      </c>
      <c r="C108" s="18" t="s">
        <v>12018</v>
      </c>
      <c r="D108" s="18" t="s">
        <v>12230</v>
      </c>
      <c r="E108" s="18" t="s">
        <v>12231</v>
      </c>
      <c r="F108" s="18" t="s">
        <v>12232</v>
      </c>
      <c r="G108" s="18" t="s">
        <v>12185</v>
      </c>
      <c r="H108" s="18" t="s">
        <v>21</v>
      </c>
      <c r="I108" s="19">
        <v>1</v>
      </c>
      <c r="J108" s="19">
        <v>4019944</v>
      </c>
      <c r="K108" s="19">
        <v>11640</v>
      </c>
      <c r="L108" s="19">
        <v>0</v>
      </c>
      <c r="M108" s="19">
        <v>0</v>
      </c>
      <c r="N108" s="19">
        <v>460</v>
      </c>
      <c r="O108" s="19">
        <v>4032044</v>
      </c>
      <c r="P108" s="18" t="s">
        <v>256</v>
      </c>
      <c r="Q108" s="18" t="s">
        <v>31</v>
      </c>
      <c r="R108" s="18" t="s">
        <v>5792</v>
      </c>
      <c r="S108" s="18">
        <v>0</v>
      </c>
      <c r="T108" s="18">
        <v>1</v>
      </c>
      <c r="U108" s="18">
        <f t="shared" si="16"/>
        <v>1</v>
      </c>
      <c r="V108" s="18">
        <v>0</v>
      </c>
      <c r="W108" s="18">
        <f t="shared" si="14"/>
        <v>1</v>
      </c>
      <c r="X108" s="7">
        <f t="shared" si="12"/>
        <v>0</v>
      </c>
    </row>
    <row r="109" spans="1:24">
      <c r="A109" s="50">
        <v>46054</v>
      </c>
      <c r="B109" s="18" t="s">
        <v>25</v>
      </c>
      <c r="C109" s="18" t="s">
        <v>12018</v>
      </c>
      <c r="D109" s="18" t="s">
        <v>20325</v>
      </c>
      <c r="E109" s="18" t="s">
        <v>20326</v>
      </c>
      <c r="F109" s="18" t="s">
        <v>20327</v>
      </c>
      <c r="G109" s="18" t="s">
        <v>12044</v>
      </c>
      <c r="H109" s="18" t="s">
        <v>21</v>
      </c>
      <c r="I109" s="19">
        <v>4</v>
      </c>
      <c r="J109" s="19">
        <v>140630</v>
      </c>
      <c r="K109" s="19">
        <v>12140</v>
      </c>
      <c r="L109" s="19">
        <v>0</v>
      </c>
      <c r="M109" s="19">
        <v>0</v>
      </c>
      <c r="N109" s="19">
        <v>100</v>
      </c>
      <c r="O109" s="19">
        <v>152870</v>
      </c>
      <c r="P109" s="18" t="s">
        <v>256</v>
      </c>
      <c r="Q109" s="18" t="s">
        <v>31</v>
      </c>
      <c r="R109" s="18" t="s">
        <v>3768</v>
      </c>
      <c r="S109" s="18">
        <v>0</v>
      </c>
      <c r="T109" s="18">
        <v>1</v>
      </c>
      <c r="U109" s="18">
        <f t="shared" si="16"/>
        <v>1</v>
      </c>
      <c r="V109" s="18">
        <v>0</v>
      </c>
      <c r="W109" s="18">
        <f t="shared" si="14"/>
        <v>1</v>
      </c>
      <c r="X109" s="7">
        <f t="shared" si="12"/>
        <v>0</v>
      </c>
    </row>
    <row r="110" spans="1:24">
      <c r="A110" s="50">
        <v>46054</v>
      </c>
      <c r="B110" s="18" t="s">
        <v>25</v>
      </c>
      <c r="C110" s="18" t="s">
        <v>12018</v>
      </c>
      <c r="D110" s="18" t="s">
        <v>12248</v>
      </c>
      <c r="E110" s="18" t="s">
        <v>12249</v>
      </c>
      <c r="F110" s="18" t="s">
        <v>12250</v>
      </c>
      <c r="G110" s="18" t="s">
        <v>12185</v>
      </c>
      <c r="H110" s="18" t="s">
        <v>21</v>
      </c>
      <c r="I110" s="19">
        <v>1</v>
      </c>
      <c r="J110" s="19">
        <v>0</v>
      </c>
      <c r="K110" s="19">
        <v>0</v>
      </c>
      <c r="L110" s="19">
        <v>0</v>
      </c>
      <c r="M110" s="19">
        <v>0</v>
      </c>
      <c r="N110" s="19">
        <v>0</v>
      </c>
      <c r="O110" s="19">
        <v>0</v>
      </c>
      <c r="P110" s="18" t="s">
        <v>256</v>
      </c>
      <c r="Q110" s="18" t="s">
        <v>23</v>
      </c>
      <c r="R110" s="18" t="s">
        <v>12194</v>
      </c>
      <c r="S110" s="18">
        <v>0</v>
      </c>
      <c r="T110" s="18">
        <v>0</v>
      </c>
      <c r="U110" s="18">
        <f t="shared" si="16"/>
        <v>0</v>
      </c>
      <c r="V110" s="18">
        <v>1</v>
      </c>
      <c r="W110" s="18">
        <f t="shared" si="14"/>
        <v>1</v>
      </c>
      <c r="X110" s="7" t="e">
        <f t="shared" si="12"/>
        <v>#DIV/0!</v>
      </c>
    </row>
    <row r="111" spans="1:24">
      <c r="A111" s="50">
        <v>46054</v>
      </c>
      <c r="B111" s="18" t="s">
        <v>25</v>
      </c>
      <c r="C111" s="18" t="s">
        <v>12018</v>
      </c>
      <c r="D111" s="18" t="s">
        <v>12251</v>
      </c>
      <c r="E111" s="18" t="s">
        <v>9504</v>
      </c>
      <c r="F111" s="18" t="s">
        <v>9876</v>
      </c>
      <c r="G111" s="18" t="s">
        <v>12185</v>
      </c>
      <c r="H111" s="18" t="s">
        <v>21</v>
      </c>
      <c r="I111" s="19">
        <v>1</v>
      </c>
      <c r="J111" s="19">
        <v>5347572</v>
      </c>
      <c r="K111" s="19">
        <v>299</v>
      </c>
      <c r="L111" s="19">
        <v>0</v>
      </c>
      <c r="M111" s="19">
        <v>0</v>
      </c>
      <c r="N111" s="19">
        <v>100</v>
      </c>
      <c r="O111" s="19">
        <v>5347971</v>
      </c>
      <c r="P111" s="18" t="s">
        <v>256</v>
      </c>
      <c r="Q111" s="18" t="s">
        <v>23</v>
      </c>
      <c r="R111" s="18" t="s">
        <v>12194</v>
      </c>
      <c r="S111" s="18">
        <v>0</v>
      </c>
      <c r="T111" s="18">
        <v>0</v>
      </c>
      <c r="U111" s="18">
        <f t="shared" si="16"/>
        <v>0</v>
      </c>
      <c r="V111" s="18">
        <v>1</v>
      </c>
      <c r="W111" s="18">
        <f t="shared" si="14"/>
        <v>1</v>
      </c>
      <c r="X111" s="7" t="e">
        <f t="shared" si="12"/>
        <v>#DIV/0!</v>
      </c>
    </row>
    <row r="112" spans="1:24">
      <c r="A112" s="50">
        <v>46054</v>
      </c>
      <c r="B112" s="18" t="s">
        <v>25</v>
      </c>
      <c r="C112" s="18" t="s">
        <v>12018</v>
      </c>
      <c r="D112" s="18" t="s">
        <v>12367</v>
      </c>
      <c r="E112" s="18" t="s">
        <v>12368</v>
      </c>
      <c r="F112" s="18" t="s">
        <v>12362</v>
      </c>
      <c r="G112" s="18"/>
      <c r="H112" s="18" t="s">
        <v>21</v>
      </c>
      <c r="I112" s="19">
        <v>1</v>
      </c>
      <c r="J112" s="19">
        <v>3929378</v>
      </c>
      <c r="K112" s="19">
        <v>15944</v>
      </c>
      <c r="L112" s="19">
        <v>0</v>
      </c>
      <c r="M112" s="19">
        <v>0</v>
      </c>
      <c r="N112" s="19">
        <v>1316</v>
      </c>
      <c r="O112" s="19">
        <v>3946638</v>
      </c>
      <c r="P112" s="18" t="s">
        <v>256</v>
      </c>
      <c r="Q112" s="18" t="s">
        <v>31</v>
      </c>
      <c r="R112" s="18" t="s">
        <v>12369</v>
      </c>
      <c r="S112" s="18">
        <v>0</v>
      </c>
      <c r="T112" s="18">
        <v>1</v>
      </c>
      <c r="U112" s="18">
        <f t="shared" si="16"/>
        <v>1</v>
      </c>
      <c r="V112" s="18">
        <v>0</v>
      </c>
      <c r="W112" s="18">
        <f t="shared" si="14"/>
        <v>1</v>
      </c>
      <c r="X112" s="7">
        <f t="shared" si="12"/>
        <v>0</v>
      </c>
    </row>
    <row r="113" spans="1:24">
      <c r="A113" s="50">
        <v>46054</v>
      </c>
      <c r="B113" s="18" t="s">
        <v>25</v>
      </c>
      <c r="C113" s="18" t="s">
        <v>12018</v>
      </c>
      <c r="D113" s="18" t="s">
        <v>20328</v>
      </c>
      <c r="E113" s="18" t="s">
        <v>20041</v>
      </c>
      <c r="F113" s="18" t="s">
        <v>12425</v>
      </c>
      <c r="G113" s="18" t="s">
        <v>12044</v>
      </c>
      <c r="H113" s="18" t="s">
        <v>21</v>
      </c>
      <c r="I113" s="19">
        <v>5</v>
      </c>
      <c r="J113" s="19">
        <v>374510</v>
      </c>
      <c r="K113" s="19">
        <v>2374</v>
      </c>
      <c r="L113" s="19">
        <v>0</v>
      </c>
      <c r="M113" s="19">
        <v>0</v>
      </c>
      <c r="N113" s="19">
        <v>3052</v>
      </c>
      <c r="O113" s="19">
        <v>379936</v>
      </c>
      <c r="P113" s="18" t="s">
        <v>256</v>
      </c>
      <c r="Q113" s="18" t="s">
        <v>31</v>
      </c>
      <c r="R113" s="18" t="s">
        <v>825</v>
      </c>
      <c r="S113" s="18">
        <v>1</v>
      </c>
      <c r="T113" s="18">
        <v>0</v>
      </c>
      <c r="U113" s="18">
        <f t="shared" si="16"/>
        <v>1</v>
      </c>
      <c r="V113" s="18">
        <v>0</v>
      </c>
      <c r="W113" s="18">
        <f t="shared" si="14"/>
        <v>1</v>
      </c>
      <c r="X113" s="7">
        <f t="shared" si="12"/>
        <v>100</v>
      </c>
    </row>
    <row r="114" spans="1:24">
      <c r="A114" s="50">
        <v>46054</v>
      </c>
      <c r="B114" s="18" t="s">
        <v>25</v>
      </c>
      <c r="C114" s="18" t="s">
        <v>12566</v>
      </c>
      <c r="D114" s="18" t="s">
        <v>12632</v>
      </c>
      <c r="E114" s="18" t="s">
        <v>12633</v>
      </c>
      <c r="F114" s="18" t="s">
        <v>12634</v>
      </c>
      <c r="G114" s="18"/>
      <c r="H114" s="18" t="s">
        <v>21</v>
      </c>
      <c r="I114" s="19">
        <v>1</v>
      </c>
      <c r="J114" s="19">
        <v>-22000</v>
      </c>
      <c r="K114" s="19">
        <v>0</v>
      </c>
      <c r="L114" s="19">
        <v>0</v>
      </c>
      <c r="M114" s="19">
        <v>0</v>
      </c>
      <c r="N114" s="19">
        <v>0</v>
      </c>
      <c r="O114" s="19">
        <v>-22000</v>
      </c>
      <c r="P114" s="18" t="s">
        <v>256</v>
      </c>
      <c r="Q114" s="18" t="s">
        <v>23</v>
      </c>
      <c r="R114" s="18" t="s">
        <v>299</v>
      </c>
      <c r="S114" s="18">
        <v>0</v>
      </c>
      <c r="T114" s="18">
        <v>0</v>
      </c>
      <c r="U114" s="18">
        <f t="shared" si="16"/>
        <v>0</v>
      </c>
      <c r="V114" s="18">
        <v>1</v>
      </c>
      <c r="W114" s="18">
        <f t="shared" si="14"/>
        <v>1</v>
      </c>
      <c r="X114" s="7" t="e">
        <f t="shared" si="12"/>
        <v>#DIV/0!</v>
      </c>
    </row>
    <row r="115" spans="1:24">
      <c r="A115" s="50">
        <v>46054</v>
      </c>
      <c r="B115" s="18" t="s">
        <v>25</v>
      </c>
      <c r="C115" s="18" t="s">
        <v>12566</v>
      </c>
      <c r="D115" s="18" t="s">
        <v>12678</v>
      </c>
      <c r="E115" s="18" t="s">
        <v>12679</v>
      </c>
      <c r="F115" s="18" t="s">
        <v>12680</v>
      </c>
      <c r="G115" s="18" t="s">
        <v>12597</v>
      </c>
      <c r="H115" s="18" t="s">
        <v>21</v>
      </c>
      <c r="I115" s="19">
        <v>7</v>
      </c>
      <c r="J115" s="19">
        <v>26910134</v>
      </c>
      <c r="K115" s="19">
        <v>32365</v>
      </c>
      <c r="L115" s="19">
        <v>0</v>
      </c>
      <c r="M115" s="19">
        <v>0</v>
      </c>
      <c r="N115" s="19">
        <v>2674</v>
      </c>
      <c r="O115" s="19">
        <v>26945173</v>
      </c>
      <c r="P115" s="18" t="s">
        <v>256</v>
      </c>
      <c r="Q115" s="18" t="s">
        <v>31</v>
      </c>
      <c r="R115" s="18" t="s">
        <v>24</v>
      </c>
      <c r="S115" s="18">
        <v>0</v>
      </c>
      <c r="T115" s="18">
        <v>1</v>
      </c>
      <c r="U115" s="18">
        <f t="shared" si="16"/>
        <v>1</v>
      </c>
      <c r="V115" s="18">
        <v>0</v>
      </c>
      <c r="W115" s="18">
        <f t="shared" si="14"/>
        <v>1</v>
      </c>
      <c r="X115" s="7">
        <f t="shared" si="12"/>
        <v>0</v>
      </c>
    </row>
    <row r="116" spans="1:24">
      <c r="A116" s="50">
        <v>46054</v>
      </c>
      <c r="B116" s="18" t="s">
        <v>25</v>
      </c>
      <c r="C116" s="18" t="s">
        <v>12566</v>
      </c>
      <c r="D116" s="18" t="s">
        <v>12681</v>
      </c>
      <c r="E116" s="18" t="s">
        <v>12682</v>
      </c>
      <c r="F116" s="18" t="s">
        <v>12683</v>
      </c>
      <c r="G116" s="18" t="s">
        <v>12684</v>
      </c>
      <c r="H116" s="18" t="s">
        <v>21</v>
      </c>
      <c r="I116" s="19">
        <v>7</v>
      </c>
      <c r="J116" s="19">
        <v>31283270</v>
      </c>
      <c r="K116" s="19">
        <v>64111</v>
      </c>
      <c r="L116" s="19">
        <v>0</v>
      </c>
      <c r="M116" s="19">
        <v>0</v>
      </c>
      <c r="N116" s="19">
        <v>5326</v>
      </c>
      <c r="O116" s="19">
        <v>31352707</v>
      </c>
      <c r="P116" s="18" t="s">
        <v>256</v>
      </c>
      <c r="Q116" s="18" t="s">
        <v>31</v>
      </c>
      <c r="R116" s="18" t="s">
        <v>410</v>
      </c>
      <c r="S116" s="18">
        <v>0</v>
      </c>
      <c r="T116" s="18">
        <v>1</v>
      </c>
      <c r="U116" s="18">
        <f t="shared" si="16"/>
        <v>1</v>
      </c>
      <c r="V116" s="18">
        <v>0</v>
      </c>
      <c r="W116" s="18">
        <f t="shared" si="14"/>
        <v>1</v>
      </c>
      <c r="X116" s="7">
        <f t="shared" si="12"/>
        <v>0</v>
      </c>
    </row>
    <row r="117" spans="1:24">
      <c r="A117" s="50">
        <v>46054</v>
      </c>
      <c r="B117" s="18" t="s">
        <v>25</v>
      </c>
      <c r="C117" s="18" t="s">
        <v>12566</v>
      </c>
      <c r="D117" s="18" t="s">
        <v>12693</v>
      </c>
      <c r="E117" s="18" t="s">
        <v>12694</v>
      </c>
      <c r="F117" s="18" t="s">
        <v>12668</v>
      </c>
      <c r="G117" s="18"/>
      <c r="H117" s="18" t="s">
        <v>21</v>
      </c>
      <c r="I117" s="19">
        <v>1</v>
      </c>
      <c r="J117" s="19">
        <v>22019841</v>
      </c>
      <c r="K117" s="19">
        <v>18</v>
      </c>
      <c r="L117" s="19">
        <v>31350</v>
      </c>
      <c r="M117" s="19">
        <v>0</v>
      </c>
      <c r="N117" s="19">
        <v>100</v>
      </c>
      <c r="O117" s="19">
        <v>21988609</v>
      </c>
      <c r="P117" s="18" t="s">
        <v>256</v>
      </c>
      <c r="Q117" s="18" t="s">
        <v>23</v>
      </c>
      <c r="R117" s="18" t="s">
        <v>12695</v>
      </c>
      <c r="S117" s="18">
        <v>0</v>
      </c>
      <c r="T117" s="18">
        <v>0</v>
      </c>
      <c r="U117" s="18">
        <f t="shared" si="16"/>
        <v>0</v>
      </c>
      <c r="V117" s="18">
        <v>1</v>
      </c>
      <c r="W117" s="18">
        <f t="shared" si="14"/>
        <v>1</v>
      </c>
      <c r="X117" s="7" t="e">
        <f t="shared" si="12"/>
        <v>#DIV/0!</v>
      </c>
    </row>
    <row r="118" spans="1:24">
      <c r="A118" s="50">
        <v>46054</v>
      </c>
      <c r="B118" s="18" t="s">
        <v>25</v>
      </c>
      <c r="C118" s="18" t="s">
        <v>12566</v>
      </c>
      <c r="D118" s="18" t="s">
        <v>12696</v>
      </c>
      <c r="E118" s="18" t="s">
        <v>12697</v>
      </c>
      <c r="F118" s="18" t="s">
        <v>12668</v>
      </c>
      <c r="G118" s="18"/>
      <c r="H118" s="18" t="s">
        <v>21</v>
      </c>
      <c r="I118" s="19">
        <v>1</v>
      </c>
      <c r="J118" s="19">
        <v>22784112</v>
      </c>
      <c r="K118" s="19">
        <v>19</v>
      </c>
      <c r="L118" s="19">
        <v>0</v>
      </c>
      <c r="M118" s="19">
        <v>0</v>
      </c>
      <c r="N118" s="19">
        <v>100</v>
      </c>
      <c r="O118" s="19">
        <v>22784231</v>
      </c>
      <c r="P118" s="18" t="s">
        <v>256</v>
      </c>
      <c r="Q118" s="18" t="s">
        <v>23</v>
      </c>
      <c r="R118" s="18" t="s">
        <v>12194</v>
      </c>
      <c r="S118" s="18">
        <v>0</v>
      </c>
      <c r="T118" s="18">
        <v>0</v>
      </c>
      <c r="U118" s="18">
        <f t="shared" si="16"/>
        <v>0</v>
      </c>
      <c r="V118" s="18">
        <v>1</v>
      </c>
      <c r="W118" s="18">
        <f t="shared" si="14"/>
        <v>1</v>
      </c>
      <c r="X118" s="7" t="e">
        <f t="shared" si="12"/>
        <v>#DIV/0!</v>
      </c>
    </row>
    <row r="119" spans="1:24">
      <c r="A119" s="50">
        <v>46054</v>
      </c>
      <c r="B119" s="18" t="s">
        <v>25</v>
      </c>
      <c r="C119" s="18" t="s">
        <v>12566</v>
      </c>
      <c r="D119" s="18" t="s">
        <v>12698</v>
      </c>
      <c r="E119" s="18" t="s">
        <v>12699</v>
      </c>
      <c r="F119" s="18" t="s">
        <v>12668</v>
      </c>
      <c r="G119" s="18"/>
      <c r="H119" s="18" t="s">
        <v>750</v>
      </c>
      <c r="I119" s="19">
        <v>1</v>
      </c>
      <c r="J119" s="19">
        <v>26394</v>
      </c>
      <c r="K119" s="19">
        <v>0</v>
      </c>
      <c r="L119" s="19">
        <v>0</v>
      </c>
      <c r="M119" s="19">
        <v>0</v>
      </c>
      <c r="N119" s="19">
        <v>0</v>
      </c>
      <c r="O119" s="19">
        <v>26394</v>
      </c>
      <c r="P119" s="18" t="s">
        <v>256</v>
      </c>
      <c r="Q119" s="18" t="s">
        <v>23</v>
      </c>
      <c r="R119" s="18" t="s">
        <v>5792</v>
      </c>
      <c r="S119" s="18">
        <v>0</v>
      </c>
      <c r="T119" s="18">
        <v>0</v>
      </c>
      <c r="U119" s="18">
        <f t="shared" si="16"/>
        <v>0</v>
      </c>
      <c r="V119" s="18">
        <v>1</v>
      </c>
      <c r="W119" s="18">
        <f t="shared" si="14"/>
        <v>1</v>
      </c>
      <c r="X119" s="7" t="e">
        <f t="shared" si="12"/>
        <v>#DIV/0!</v>
      </c>
    </row>
    <row r="120" spans="1:24">
      <c r="A120" s="50">
        <v>46054</v>
      </c>
      <c r="B120" s="18" t="s">
        <v>25</v>
      </c>
      <c r="C120" s="18" t="s">
        <v>12566</v>
      </c>
      <c r="D120" s="18" t="s">
        <v>8630</v>
      </c>
      <c r="E120" s="18" t="s">
        <v>12700</v>
      </c>
      <c r="F120" s="18" t="s">
        <v>12668</v>
      </c>
      <c r="G120" s="18"/>
      <c r="H120" s="18" t="s">
        <v>750</v>
      </c>
      <c r="I120" s="19">
        <v>1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8" t="s">
        <v>256</v>
      </c>
      <c r="Q120" s="18" t="s">
        <v>23</v>
      </c>
      <c r="R120" s="18" t="s">
        <v>5792</v>
      </c>
      <c r="S120" s="18">
        <v>0</v>
      </c>
      <c r="T120" s="18">
        <v>0</v>
      </c>
      <c r="U120" s="18">
        <f t="shared" si="16"/>
        <v>0</v>
      </c>
      <c r="V120" s="18">
        <v>1</v>
      </c>
      <c r="W120" s="18">
        <f t="shared" si="14"/>
        <v>1</v>
      </c>
      <c r="X120" s="7" t="e">
        <f t="shared" si="12"/>
        <v>#DIV/0!</v>
      </c>
    </row>
    <row r="121" spans="1:24">
      <c r="A121" s="50">
        <v>46054</v>
      </c>
      <c r="B121" s="18" t="s">
        <v>25</v>
      </c>
      <c r="C121" s="18" t="s">
        <v>12767</v>
      </c>
      <c r="D121" s="18" t="s">
        <v>8032</v>
      </c>
      <c r="E121" s="18" t="s">
        <v>7155</v>
      </c>
      <c r="F121" s="18" t="s">
        <v>12769</v>
      </c>
      <c r="G121" s="18"/>
      <c r="H121" s="18" t="s">
        <v>21</v>
      </c>
      <c r="I121" s="19">
        <v>1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8" t="s">
        <v>256</v>
      </c>
      <c r="Q121" s="18" t="s">
        <v>23</v>
      </c>
      <c r="R121" s="18" t="s">
        <v>24</v>
      </c>
      <c r="S121" s="18">
        <v>0</v>
      </c>
      <c r="T121" s="18">
        <v>0</v>
      </c>
      <c r="U121" s="18">
        <f t="shared" si="16"/>
        <v>0</v>
      </c>
      <c r="V121" s="18">
        <v>1</v>
      </c>
      <c r="W121" s="18">
        <f t="shared" si="14"/>
        <v>1</v>
      </c>
      <c r="X121" s="7" t="e">
        <f t="shared" si="12"/>
        <v>#DIV/0!</v>
      </c>
    </row>
    <row r="122" spans="1:24">
      <c r="A122" s="50">
        <v>46054</v>
      </c>
      <c r="B122" s="18" t="s">
        <v>25</v>
      </c>
      <c r="C122" s="18" t="s">
        <v>12767</v>
      </c>
      <c r="D122" s="18" t="s">
        <v>1261</v>
      </c>
      <c r="E122" s="18" t="s">
        <v>12694</v>
      </c>
      <c r="F122" s="18" t="s">
        <v>12889</v>
      </c>
      <c r="G122" s="18" t="s">
        <v>12890</v>
      </c>
      <c r="H122" s="18" t="s">
        <v>21</v>
      </c>
      <c r="I122" s="19">
        <v>5</v>
      </c>
      <c r="J122" s="19">
        <v>359351</v>
      </c>
      <c r="K122" s="19">
        <v>2025</v>
      </c>
      <c r="L122" s="19">
        <v>0</v>
      </c>
      <c r="M122" s="19">
        <v>0</v>
      </c>
      <c r="N122" s="19">
        <v>2674</v>
      </c>
      <c r="O122" s="19">
        <v>364050</v>
      </c>
      <c r="P122" s="18" t="s">
        <v>256</v>
      </c>
      <c r="Q122" s="18" t="s">
        <v>31</v>
      </c>
      <c r="R122" s="18" t="s">
        <v>426</v>
      </c>
      <c r="S122" s="18">
        <v>1</v>
      </c>
      <c r="T122" s="18">
        <v>0</v>
      </c>
      <c r="U122" s="18">
        <f t="shared" si="16"/>
        <v>1</v>
      </c>
      <c r="V122" s="18">
        <v>0</v>
      </c>
      <c r="W122" s="18">
        <f t="shared" si="14"/>
        <v>1</v>
      </c>
      <c r="X122" s="7">
        <f t="shared" si="12"/>
        <v>100</v>
      </c>
    </row>
    <row r="123" spans="1:24">
      <c r="A123" s="50">
        <v>46054</v>
      </c>
      <c r="B123" s="18" t="s">
        <v>25</v>
      </c>
      <c r="C123" s="18" t="s">
        <v>12767</v>
      </c>
      <c r="D123" s="18" t="s">
        <v>1141</v>
      </c>
      <c r="E123" s="18" t="s">
        <v>12891</v>
      </c>
      <c r="F123" s="18" t="s">
        <v>12892</v>
      </c>
      <c r="G123" s="18"/>
      <c r="H123" s="18" t="s">
        <v>21</v>
      </c>
      <c r="I123" s="19">
        <v>1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8" t="s">
        <v>256</v>
      </c>
      <c r="Q123" s="18" t="s">
        <v>23</v>
      </c>
      <c r="R123" s="18" t="s">
        <v>299</v>
      </c>
      <c r="S123" s="18">
        <v>0</v>
      </c>
      <c r="T123" s="18">
        <v>0</v>
      </c>
      <c r="U123" s="18">
        <f t="shared" si="16"/>
        <v>0</v>
      </c>
      <c r="V123" s="18">
        <v>1</v>
      </c>
      <c r="W123" s="18">
        <f t="shared" si="14"/>
        <v>1</v>
      </c>
      <c r="X123" s="7" t="e">
        <f t="shared" si="12"/>
        <v>#DIV/0!</v>
      </c>
    </row>
    <row r="124" spans="1:24">
      <c r="A124" s="50">
        <v>46054</v>
      </c>
      <c r="B124" s="18" t="s">
        <v>25</v>
      </c>
      <c r="C124" s="18" t="s">
        <v>12767</v>
      </c>
      <c r="D124" s="18" t="s">
        <v>12893</v>
      </c>
      <c r="E124" s="18" t="s">
        <v>12894</v>
      </c>
      <c r="F124" s="18" t="s">
        <v>12895</v>
      </c>
      <c r="G124" s="18" t="s">
        <v>11787</v>
      </c>
      <c r="H124" s="18" t="s">
        <v>21</v>
      </c>
      <c r="I124" s="19">
        <v>17</v>
      </c>
      <c r="J124" s="19">
        <v>1350502</v>
      </c>
      <c r="K124" s="19">
        <v>45282</v>
      </c>
      <c r="L124" s="19">
        <v>0</v>
      </c>
      <c r="M124" s="19">
        <v>0</v>
      </c>
      <c r="N124" s="19">
        <v>19166</v>
      </c>
      <c r="O124" s="19">
        <v>1414950</v>
      </c>
      <c r="P124" s="18" t="s">
        <v>256</v>
      </c>
      <c r="Q124" s="18" t="s">
        <v>31</v>
      </c>
      <c r="R124" s="18" t="s">
        <v>24</v>
      </c>
      <c r="S124" s="18">
        <v>0</v>
      </c>
      <c r="T124" s="18">
        <v>1</v>
      </c>
      <c r="U124" s="18">
        <f t="shared" si="16"/>
        <v>1</v>
      </c>
      <c r="V124" s="18">
        <v>0</v>
      </c>
      <c r="W124" s="18">
        <f t="shared" si="14"/>
        <v>1</v>
      </c>
      <c r="X124" s="7">
        <f t="shared" si="12"/>
        <v>0</v>
      </c>
    </row>
    <row r="125" spans="1:24">
      <c r="A125" s="50">
        <v>46054</v>
      </c>
      <c r="B125" s="18" t="s">
        <v>25</v>
      </c>
      <c r="C125" s="18" t="s">
        <v>12767</v>
      </c>
      <c r="D125" s="18" t="s">
        <v>12923</v>
      </c>
      <c r="E125" s="18" t="s">
        <v>12924</v>
      </c>
      <c r="F125" s="18" t="s">
        <v>12922</v>
      </c>
      <c r="G125" s="18" t="s">
        <v>11787</v>
      </c>
      <c r="H125" s="18" t="s">
        <v>21</v>
      </c>
      <c r="I125" s="19">
        <v>1</v>
      </c>
      <c r="J125" s="19">
        <v>752829</v>
      </c>
      <c r="K125" s="19">
        <v>13735</v>
      </c>
      <c r="L125" s="19">
        <v>0</v>
      </c>
      <c r="M125" s="19">
        <v>0</v>
      </c>
      <c r="N125" s="19">
        <v>100</v>
      </c>
      <c r="O125" s="19">
        <v>766664</v>
      </c>
      <c r="P125" s="18" t="s">
        <v>256</v>
      </c>
      <c r="Q125" s="18" t="s">
        <v>31</v>
      </c>
      <c r="R125" s="18" t="s">
        <v>426</v>
      </c>
      <c r="S125" s="18">
        <v>1</v>
      </c>
      <c r="T125" s="18">
        <v>0</v>
      </c>
      <c r="U125" s="18">
        <f t="shared" si="16"/>
        <v>1</v>
      </c>
      <c r="V125" s="18">
        <v>0</v>
      </c>
      <c r="W125" s="18">
        <f t="shared" si="14"/>
        <v>1</v>
      </c>
      <c r="X125" s="7">
        <f t="shared" si="12"/>
        <v>100</v>
      </c>
    </row>
    <row r="126" spans="1:24">
      <c r="A126" s="50">
        <v>46054</v>
      </c>
      <c r="B126" s="18" t="s">
        <v>25</v>
      </c>
      <c r="C126" s="18" t="s">
        <v>12767</v>
      </c>
      <c r="D126" s="18" t="s">
        <v>12925</v>
      </c>
      <c r="E126" s="18" t="s">
        <v>12926</v>
      </c>
      <c r="F126" s="18" t="s">
        <v>12927</v>
      </c>
      <c r="G126" s="18" t="s">
        <v>11787</v>
      </c>
      <c r="H126" s="18" t="s">
        <v>21</v>
      </c>
      <c r="I126" s="19">
        <v>1</v>
      </c>
      <c r="J126" s="19">
        <v>-1532</v>
      </c>
      <c r="K126" s="19">
        <v>0</v>
      </c>
      <c r="L126" s="19">
        <v>0</v>
      </c>
      <c r="M126" s="19">
        <v>0</v>
      </c>
      <c r="N126" s="19">
        <v>0</v>
      </c>
      <c r="O126" s="19">
        <v>-1532</v>
      </c>
      <c r="P126" s="18" t="s">
        <v>256</v>
      </c>
      <c r="Q126" s="18" t="s">
        <v>23</v>
      </c>
      <c r="R126" s="18" t="s">
        <v>12194</v>
      </c>
      <c r="S126" s="18">
        <v>0</v>
      </c>
      <c r="T126" s="18">
        <v>0</v>
      </c>
      <c r="U126" s="18">
        <f t="shared" si="16"/>
        <v>0</v>
      </c>
      <c r="V126" s="18">
        <v>1</v>
      </c>
      <c r="W126" s="18">
        <f t="shared" si="14"/>
        <v>1</v>
      </c>
      <c r="X126" s="7" t="e">
        <f t="shared" si="12"/>
        <v>#DIV/0!</v>
      </c>
    </row>
    <row r="127" spans="1:24">
      <c r="A127" s="50">
        <v>46054</v>
      </c>
      <c r="B127" s="18" t="s">
        <v>25</v>
      </c>
      <c r="C127" s="18" t="s">
        <v>12767</v>
      </c>
      <c r="D127" s="18" t="s">
        <v>12949</v>
      </c>
      <c r="E127" s="18" t="s">
        <v>12950</v>
      </c>
      <c r="F127" s="18" t="s">
        <v>12951</v>
      </c>
      <c r="G127" s="18" t="s">
        <v>3502</v>
      </c>
      <c r="H127" s="18" t="s">
        <v>21</v>
      </c>
      <c r="I127" s="19">
        <v>2</v>
      </c>
      <c r="J127" s="19">
        <v>1549091</v>
      </c>
      <c r="K127" s="19">
        <v>21878</v>
      </c>
      <c r="L127" s="19">
        <v>0</v>
      </c>
      <c r="M127" s="19">
        <v>0</v>
      </c>
      <c r="N127" s="19">
        <v>1016</v>
      </c>
      <c r="O127" s="19">
        <v>1571985</v>
      </c>
      <c r="P127" s="18" t="s">
        <v>256</v>
      </c>
      <c r="Q127" s="18" t="s">
        <v>31</v>
      </c>
      <c r="R127" s="18" t="s">
        <v>24</v>
      </c>
      <c r="S127" s="18">
        <v>0</v>
      </c>
      <c r="T127" s="18">
        <v>1</v>
      </c>
      <c r="U127" s="18">
        <f t="shared" si="16"/>
        <v>1</v>
      </c>
      <c r="V127" s="18">
        <v>0</v>
      </c>
      <c r="W127" s="18">
        <f t="shared" si="14"/>
        <v>1</v>
      </c>
      <c r="X127" s="7">
        <f t="shared" si="12"/>
        <v>0</v>
      </c>
    </row>
    <row r="128" spans="1:24">
      <c r="A128" s="50">
        <v>46054</v>
      </c>
      <c r="B128" s="18" t="s">
        <v>25</v>
      </c>
      <c r="C128" s="18" t="s">
        <v>12767</v>
      </c>
      <c r="D128" s="18" t="s">
        <v>13021</v>
      </c>
      <c r="E128" s="18" t="s">
        <v>13022</v>
      </c>
      <c r="F128" s="18" t="s">
        <v>12036</v>
      </c>
      <c r="G128" s="18" t="s">
        <v>11787</v>
      </c>
      <c r="H128" s="18" t="s">
        <v>21</v>
      </c>
      <c r="I128" s="19">
        <v>1</v>
      </c>
      <c r="J128" s="19">
        <v>-6730</v>
      </c>
      <c r="K128" s="19">
        <v>0</v>
      </c>
      <c r="L128" s="19">
        <v>0</v>
      </c>
      <c r="M128" s="19">
        <v>0</v>
      </c>
      <c r="N128" s="19">
        <v>0</v>
      </c>
      <c r="O128" s="19">
        <v>-6730</v>
      </c>
      <c r="P128" s="18" t="s">
        <v>256</v>
      </c>
      <c r="Q128" s="18" t="s">
        <v>23</v>
      </c>
      <c r="R128" s="18" t="s">
        <v>299</v>
      </c>
      <c r="S128" s="18">
        <v>0</v>
      </c>
      <c r="T128" s="18">
        <v>0</v>
      </c>
      <c r="U128" s="18">
        <f t="shared" si="16"/>
        <v>0</v>
      </c>
      <c r="V128" s="18">
        <v>1</v>
      </c>
      <c r="W128" s="18">
        <f t="shared" si="14"/>
        <v>1</v>
      </c>
      <c r="X128" s="7" t="e">
        <f t="shared" si="12"/>
        <v>#DIV/0!</v>
      </c>
    </row>
    <row r="129" spans="1:24">
      <c r="A129" s="50">
        <v>46054</v>
      </c>
      <c r="B129" s="18" t="s">
        <v>25</v>
      </c>
      <c r="C129" s="18" t="s">
        <v>12767</v>
      </c>
      <c r="D129" s="18" t="s">
        <v>13064</v>
      </c>
      <c r="E129" s="18" t="s">
        <v>13065</v>
      </c>
      <c r="F129" s="18" t="s">
        <v>12969</v>
      </c>
      <c r="G129" s="18" t="s">
        <v>13066</v>
      </c>
      <c r="H129" s="18" t="s">
        <v>21</v>
      </c>
      <c r="I129" s="19">
        <v>6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8" t="s">
        <v>256</v>
      </c>
      <c r="Q129" s="18" t="s">
        <v>23</v>
      </c>
      <c r="R129" s="18" t="s">
        <v>5792</v>
      </c>
      <c r="S129" s="18">
        <v>0</v>
      </c>
      <c r="T129" s="18">
        <v>0</v>
      </c>
      <c r="U129" s="18">
        <f t="shared" si="16"/>
        <v>0</v>
      </c>
      <c r="V129" s="18">
        <v>1</v>
      </c>
      <c r="W129" s="18">
        <f t="shared" si="14"/>
        <v>1</v>
      </c>
      <c r="X129" s="7" t="e">
        <f t="shared" si="12"/>
        <v>#DIV/0!</v>
      </c>
    </row>
    <row r="130" spans="1:24">
      <c r="A130" s="50">
        <v>46054</v>
      </c>
      <c r="B130" s="18" t="s">
        <v>191</v>
      </c>
      <c r="C130" s="18" t="s">
        <v>12767</v>
      </c>
      <c r="D130" s="18" t="s">
        <v>13165</v>
      </c>
      <c r="E130" s="18" t="s">
        <v>13166</v>
      </c>
      <c r="F130" s="18" t="s">
        <v>408</v>
      </c>
      <c r="G130" s="18" t="s">
        <v>12779</v>
      </c>
      <c r="H130" s="18" t="s">
        <v>746</v>
      </c>
      <c r="I130" s="19">
        <v>16</v>
      </c>
      <c r="J130" s="19">
        <v>1618018</v>
      </c>
      <c r="K130" s="19">
        <v>0</v>
      </c>
      <c r="L130" s="19">
        <v>0</v>
      </c>
      <c r="M130" s="19">
        <v>0</v>
      </c>
      <c r="N130" s="19">
        <v>0</v>
      </c>
      <c r="O130" s="19">
        <v>1618018</v>
      </c>
      <c r="P130" s="18" t="s">
        <v>256</v>
      </c>
      <c r="Q130" s="18" t="s">
        <v>23</v>
      </c>
      <c r="R130" s="18" t="s">
        <v>410</v>
      </c>
      <c r="S130" s="18">
        <v>0</v>
      </c>
      <c r="T130" s="18">
        <v>0</v>
      </c>
      <c r="U130" s="18">
        <f t="shared" si="16"/>
        <v>0</v>
      </c>
      <c r="V130" s="18">
        <v>1</v>
      </c>
      <c r="W130" s="18">
        <f t="shared" si="14"/>
        <v>1</v>
      </c>
      <c r="X130" s="7" t="e">
        <f t="shared" ref="X130:X163" si="17">100/U130*S130</f>
        <v>#DIV/0!</v>
      </c>
    </row>
    <row r="131" spans="1:24">
      <c r="A131" s="50">
        <v>46054</v>
      </c>
      <c r="B131" s="18" t="s">
        <v>25</v>
      </c>
      <c r="C131" s="18" t="s">
        <v>13194</v>
      </c>
      <c r="D131" s="18" t="s">
        <v>13374</v>
      </c>
      <c r="E131" s="18" t="s">
        <v>13375</v>
      </c>
      <c r="F131" s="18" t="s">
        <v>13376</v>
      </c>
      <c r="G131" s="18" t="s">
        <v>13377</v>
      </c>
      <c r="H131" s="18" t="s">
        <v>21</v>
      </c>
      <c r="I131" s="19">
        <v>1</v>
      </c>
      <c r="J131" s="19">
        <v>259580</v>
      </c>
      <c r="K131" s="19">
        <v>1221</v>
      </c>
      <c r="L131" s="19">
        <v>0</v>
      </c>
      <c r="M131" s="19">
        <v>0</v>
      </c>
      <c r="N131" s="19">
        <v>100</v>
      </c>
      <c r="O131" s="19">
        <v>260901</v>
      </c>
      <c r="P131" s="18" t="s">
        <v>256</v>
      </c>
      <c r="Q131" s="18" t="s">
        <v>31</v>
      </c>
      <c r="R131" s="18" t="s">
        <v>426</v>
      </c>
      <c r="S131" s="18">
        <v>1</v>
      </c>
      <c r="T131" s="18">
        <v>0</v>
      </c>
      <c r="U131" s="18">
        <f t="shared" ref="U131:U171" si="18">T131+S131</f>
        <v>1</v>
      </c>
      <c r="V131" s="18">
        <v>0</v>
      </c>
      <c r="W131" s="18">
        <f t="shared" ref="W131:W171" si="19">V131+U131</f>
        <v>1</v>
      </c>
      <c r="X131" s="7">
        <f t="shared" si="17"/>
        <v>100</v>
      </c>
    </row>
    <row r="132" spans="1:24">
      <c r="A132" s="50">
        <v>46054</v>
      </c>
      <c r="B132" s="18" t="s">
        <v>25</v>
      </c>
      <c r="C132" s="18" t="s">
        <v>13194</v>
      </c>
      <c r="D132" s="18" t="s">
        <v>20035</v>
      </c>
      <c r="E132" s="18" t="s">
        <v>20036</v>
      </c>
      <c r="F132" s="18" t="s">
        <v>20037</v>
      </c>
      <c r="G132" s="18" t="s">
        <v>13685</v>
      </c>
      <c r="H132" s="18" t="s">
        <v>21</v>
      </c>
      <c r="I132" s="19">
        <v>3</v>
      </c>
      <c r="J132" s="19">
        <v>21660</v>
      </c>
      <c r="K132" s="19">
        <v>1180</v>
      </c>
      <c r="L132" s="19">
        <v>0</v>
      </c>
      <c r="M132" s="19">
        <v>0</v>
      </c>
      <c r="N132" s="19">
        <v>100</v>
      </c>
      <c r="O132" s="19">
        <v>22940</v>
      </c>
      <c r="P132" s="18" t="s">
        <v>256</v>
      </c>
      <c r="Q132" s="18" t="s">
        <v>31</v>
      </c>
      <c r="R132" s="18" t="s">
        <v>893</v>
      </c>
      <c r="S132" s="18">
        <v>1</v>
      </c>
      <c r="T132" s="18">
        <v>0</v>
      </c>
      <c r="U132" s="18">
        <f t="shared" si="18"/>
        <v>1</v>
      </c>
      <c r="V132" s="18">
        <v>0</v>
      </c>
      <c r="W132" s="18">
        <f t="shared" si="19"/>
        <v>1</v>
      </c>
      <c r="X132" s="7">
        <f t="shared" si="17"/>
        <v>100</v>
      </c>
    </row>
    <row r="133" spans="1:24">
      <c r="A133" s="50">
        <v>46054</v>
      </c>
      <c r="B133" s="18" t="s">
        <v>25</v>
      </c>
      <c r="C133" s="18" t="s">
        <v>13194</v>
      </c>
      <c r="D133" s="18" t="s">
        <v>20038</v>
      </c>
      <c r="E133" s="18" t="s">
        <v>20036</v>
      </c>
      <c r="F133" s="18" t="s">
        <v>20039</v>
      </c>
      <c r="G133" s="18" t="s">
        <v>13685</v>
      </c>
      <c r="H133" s="18" t="s">
        <v>21</v>
      </c>
      <c r="I133" s="19">
        <v>3</v>
      </c>
      <c r="J133" s="19">
        <v>21660</v>
      </c>
      <c r="K133" s="19">
        <v>1180</v>
      </c>
      <c r="L133" s="19">
        <v>0</v>
      </c>
      <c r="M133" s="19">
        <v>0</v>
      </c>
      <c r="N133" s="19">
        <v>100</v>
      </c>
      <c r="O133" s="19">
        <v>22940</v>
      </c>
      <c r="P133" s="18" t="s">
        <v>256</v>
      </c>
      <c r="Q133" s="18" t="s">
        <v>31</v>
      </c>
      <c r="R133" s="18" t="s">
        <v>893</v>
      </c>
      <c r="S133" s="18">
        <v>0</v>
      </c>
      <c r="T133" s="18">
        <v>1</v>
      </c>
      <c r="U133" s="18">
        <f t="shared" si="18"/>
        <v>1</v>
      </c>
      <c r="V133" s="18">
        <v>0</v>
      </c>
      <c r="W133" s="18">
        <f t="shared" si="19"/>
        <v>1</v>
      </c>
      <c r="X133" s="7">
        <f t="shared" si="17"/>
        <v>0</v>
      </c>
    </row>
    <row r="134" spans="1:24">
      <c r="A134" s="50">
        <v>46054</v>
      </c>
      <c r="B134" s="18" t="s">
        <v>25</v>
      </c>
      <c r="C134" s="18" t="s">
        <v>13194</v>
      </c>
      <c r="D134" s="18" t="s">
        <v>20040</v>
      </c>
      <c r="E134" s="18" t="s">
        <v>20041</v>
      </c>
      <c r="F134" s="18" t="s">
        <v>20042</v>
      </c>
      <c r="G134" s="18" t="s">
        <v>13685</v>
      </c>
      <c r="H134" s="18" t="s">
        <v>21</v>
      </c>
      <c r="I134" s="19">
        <v>3</v>
      </c>
      <c r="J134" s="19">
        <v>24988</v>
      </c>
      <c r="K134" s="19">
        <v>1180</v>
      </c>
      <c r="L134" s="19">
        <v>0</v>
      </c>
      <c r="M134" s="19">
        <v>0</v>
      </c>
      <c r="N134" s="19">
        <v>100</v>
      </c>
      <c r="O134" s="19">
        <v>26268</v>
      </c>
      <c r="P134" s="18" t="s">
        <v>256</v>
      </c>
      <c r="Q134" s="18" t="s">
        <v>31</v>
      </c>
      <c r="R134" s="18" t="s">
        <v>893</v>
      </c>
      <c r="S134" s="18">
        <v>0</v>
      </c>
      <c r="T134" s="18">
        <v>1</v>
      </c>
      <c r="U134" s="18">
        <f t="shared" si="18"/>
        <v>1</v>
      </c>
      <c r="V134" s="18">
        <v>0</v>
      </c>
      <c r="W134" s="18">
        <f t="shared" si="19"/>
        <v>1</v>
      </c>
      <c r="X134" s="7">
        <f t="shared" si="17"/>
        <v>0</v>
      </c>
    </row>
    <row r="135" spans="1:24">
      <c r="A135" s="50">
        <v>46054</v>
      </c>
      <c r="B135" s="18" t="s">
        <v>25</v>
      </c>
      <c r="C135" s="18" t="s">
        <v>13194</v>
      </c>
      <c r="D135" s="18" t="s">
        <v>13379</v>
      </c>
      <c r="E135" s="18" t="s">
        <v>13380</v>
      </c>
      <c r="F135" s="18" t="s">
        <v>13381</v>
      </c>
      <c r="G135" s="18"/>
      <c r="H135" s="18" t="s">
        <v>21</v>
      </c>
      <c r="I135" s="19">
        <v>1</v>
      </c>
      <c r="J135" s="19">
        <v>-32292</v>
      </c>
      <c r="K135" s="19">
        <v>0</v>
      </c>
      <c r="L135" s="19">
        <v>0</v>
      </c>
      <c r="M135" s="19">
        <v>0</v>
      </c>
      <c r="N135" s="19">
        <v>0</v>
      </c>
      <c r="O135" s="19">
        <v>-32292</v>
      </c>
      <c r="P135" s="18" t="s">
        <v>256</v>
      </c>
      <c r="Q135" s="18" t="s">
        <v>23</v>
      </c>
      <c r="R135" s="18" t="s">
        <v>5792</v>
      </c>
      <c r="S135" s="18">
        <v>0</v>
      </c>
      <c r="T135" s="18">
        <v>0</v>
      </c>
      <c r="U135" s="18">
        <f t="shared" si="18"/>
        <v>0</v>
      </c>
      <c r="V135" s="18">
        <v>1</v>
      </c>
      <c r="W135" s="18">
        <f t="shared" si="19"/>
        <v>1</v>
      </c>
      <c r="X135" s="7" t="e">
        <f t="shared" si="17"/>
        <v>#DIV/0!</v>
      </c>
    </row>
    <row r="136" spans="1:24">
      <c r="A136" s="50">
        <v>46054</v>
      </c>
      <c r="B136" s="18" t="s">
        <v>25</v>
      </c>
      <c r="C136" s="18" t="s">
        <v>13194</v>
      </c>
      <c r="D136" s="18" t="s">
        <v>13608</v>
      </c>
      <c r="E136" s="18" t="s">
        <v>12082</v>
      </c>
      <c r="F136" s="18" t="s">
        <v>13609</v>
      </c>
      <c r="G136" s="18" t="s">
        <v>13256</v>
      </c>
      <c r="H136" s="18" t="s">
        <v>21</v>
      </c>
      <c r="I136" s="19">
        <v>10</v>
      </c>
      <c r="J136" s="19">
        <v>541714</v>
      </c>
      <c r="K136" s="19">
        <v>0</v>
      </c>
      <c r="L136" s="19">
        <v>0</v>
      </c>
      <c r="M136" s="19">
        <v>0</v>
      </c>
      <c r="N136" s="19">
        <v>0</v>
      </c>
      <c r="O136" s="19">
        <v>541714</v>
      </c>
      <c r="P136" s="18" t="s">
        <v>256</v>
      </c>
      <c r="Q136" s="18" t="s">
        <v>23</v>
      </c>
      <c r="R136" s="18" t="s">
        <v>24</v>
      </c>
      <c r="S136" s="18">
        <v>0</v>
      </c>
      <c r="T136" s="18">
        <v>0</v>
      </c>
      <c r="U136" s="18">
        <f t="shared" si="18"/>
        <v>0</v>
      </c>
      <c r="V136" s="18">
        <v>1</v>
      </c>
      <c r="W136" s="18">
        <f t="shared" si="19"/>
        <v>1</v>
      </c>
      <c r="X136" s="7" t="e">
        <f t="shared" si="17"/>
        <v>#DIV/0!</v>
      </c>
    </row>
    <row r="137" spans="1:24">
      <c r="A137" s="50">
        <v>46054</v>
      </c>
      <c r="B137" s="18" t="s">
        <v>163</v>
      </c>
      <c r="C137" s="18" t="s">
        <v>13194</v>
      </c>
      <c r="D137" s="18" t="s">
        <v>13661</v>
      </c>
      <c r="E137" s="18" t="s">
        <v>13662</v>
      </c>
      <c r="F137" s="18" t="s">
        <v>13197</v>
      </c>
      <c r="G137" s="18"/>
      <c r="H137" s="18" t="s">
        <v>746</v>
      </c>
      <c r="I137" s="19">
        <v>4</v>
      </c>
      <c r="J137" s="19">
        <v>1340000</v>
      </c>
      <c r="K137" s="19">
        <v>0</v>
      </c>
      <c r="L137" s="19">
        <v>0</v>
      </c>
      <c r="M137" s="19">
        <v>0</v>
      </c>
      <c r="N137" s="19">
        <v>0</v>
      </c>
      <c r="O137" s="19">
        <v>1340000</v>
      </c>
      <c r="P137" s="18" t="s">
        <v>256</v>
      </c>
      <c r="Q137" s="18" t="s">
        <v>23</v>
      </c>
      <c r="R137" s="18" t="s">
        <v>299</v>
      </c>
      <c r="S137" s="18">
        <v>0</v>
      </c>
      <c r="T137" s="18">
        <v>0</v>
      </c>
      <c r="U137" s="18">
        <f t="shared" si="18"/>
        <v>0</v>
      </c>
      <c r="V137" s="18">
        <v>1</v>
      </c>
      <c r="W137" s="18">
        <f t="shared" si="19"/>
        <v>1</v>
      </c>
      <c r="X137" s="7" t="e">
        <f t="shared" si="17"/>
        <v>#DIV/0!</v>
      </c>
    </row>
    <row r="138" spans="1:24">
      <c r="A138" s="50">
        <v>46054</v>
      </c>
      <c r="B138" s="18" t="s">
        <v>25</v>
      </c>
      <c r="C138" s="18" t="s">
        <v>13790</v>
      </c>
      <c r="D138" s="18" t="s">
        <v>13911</v>
      </c>
      <c r="E138" s="18" t="s">
        <v>13912</v>
      </c>
      <c r="F138" s="18" t="s">
        <v>4178</v>
      </c>
      <c r="G138" s="18" t="s">
        <v>13814</v>
      </c>
      <c r="H138" s="18" t="s">
        <v>21</v>
      </c>
      <c r="I138" s="19">
        <v>8</v>
      </c>
      <c r="J138" s="19">
        <v>7437647</v>
      </c>
      <c r="K138" s="19">
        <v>1271</v>
      </c>
      <c r="L138" s="19">
        <v>0</v>
      </c>
      <c r="M138" s="19">
        <v>0</v>
      </c>
      <c r="N138" s="19">
        <v>1450</v>
      </c>
      <c r="O138" s="19">
        <v>7440368</v>
      </c>
      <c r="P138" s="18" t="s">
        <v>256</v>
      </c>
      <c r="Q138" s="18" t="s">
        <v>31</v>
      </c>
      <c r="R138" s="18" t="s">
        <v>24</v>
      </c>
      <c r="S138" s="18">
        <v>1</v>
      </c>
      <c r="T138" s="18">
        <v>0</v>
      </c>
      <c r="U138" s="18">
        <f t="shared" si="18"/>
        <v>1</v>
      </c>
      <c r="V138" s="18">
        <v>0</v>
      </c>
      <c r="W138" s="18">
        <f t="shared" si="19"/>
        <v>1</v>
      </c>
      <c r="X138" s="7">
        <f t="shared" si="17"/>
        <v>100</v>
      </c>
    </row>
    <row r="139" spans="1:24">
      <c r="A139" s="50">
        <v>46054</v>
      </c>
      <c r="B139" s="18" t="s">
        <v>25</v>
      </c>
      <c r="C139" s="18" t="s">
        <v>13790</v>
      </c>
      <c r="D139" s="18" t="s">
        <v>14089</v>
      </c>
      <c r="E139" s="18" t="s">
        <v>14090</v>
      </c>
      <c r="F139" s="18" t="s">
        <v>14088</v>
      </c>
      <c r="G139" s="18"/>
      <c r="H139" s="18" t="s">
        <v>21</v>
      </c>
      <c r="I139" s="19">
        <v>1</v>
      </c>
      <c r="J139" s="19">
        <v>2185069</v>
      </c>
      <c r="K139" s="19">
        <v>45895</v>
      </c>
      <c r="L139" s="19">
        <v>0</v>
      </c>
      <c r="M139" s="19">
        <v>0</v>
      </c>
      <c r="N139" s="19">
        <v>2310</v>
      </c>
      <c r="O139" s="19">
        <v>2233274</v>
      </c>
      <c r="P139" s="18" t="s">
        <v>256</v>
      </c>
      <c r="Q139" s="18" t="s">
        <v>31</v>
      </c>
      <c r="R139" s="18" t="s">
        <v>5859</v>
      </c>
      <c r="S139" s="18">
        <v>1</v>
      </c>
      <c r="T139" s="18">
        <v>0</v>
      </c>
      <c r="U139" s="18">
        <f t="shared" si="18"/>
        <v>1</v>
      </c>
      <c r="V139" s="18">
        <v>0</v>
      </c>
      <c r="W139" s="18">
        <f t="shared" si="19"/>
        <v>1</v>
      </c>
      <c r="X139" s="7">
        <f t="shared" si="17"/>
        <v>100</v>
      </c>
    </row>
    <row r="140" spans="1:24">
      <c r="A140" s="50">
        <v>46054</v>
      </c>
      <c r="B140" s="18" t="s">
        <v>25</v>
      </c>
      <c r="C140" s="18" t="s">
        <v>13790</v>
      </c>
      <c r="D140" s="18" t="s">
        <v>14351</v>
      </c>
      <c r="E140" s="18" t="s">
        <v>14352</v>
      </c>
      <c r="F140" s="18" t="s">
        <v>14353</v>
      </c>
      <c r="G140" s="18"/>
      <c r="H140" s="18" t="s">
        <v>21</v>
      </c>
      <c r="I140" s="19">
        <v>1</v>
      </c>
      <c r="J140" s="19">
        <v>2695372</v>
      </c>
      <c r="K140" s="19">
        <v>183816</v>
      </c>
      <c r="L140" s="19">
        <v>0</v>
      </c>
      <c r="M140" s="19">
        <v>0</v>
      </c>
      <c r="N140" s="19">
        <v>4392</v>
      </c>
      <c r="O140" s="19">
        <v>2883580</v>
      </c>
      <c r="P140" s="18" t="s">
        <v>256</v>
      </c>
      <c r="Q140" s="18" t="s">
        <v>31</v>
      </c>
      <c r="R140" s="18" t="s">
        <v>5792</v>
      </c>
      <c r="S140" s="18">
        <v>1</v>
      </c>
      <c r="T140" s="18">
        <v>0</v>
      </c>
      <c r="U140" s="18">
        <f t="shared" si="18"/>
        <v>1</v>
      </c>
      <c r="V140" s="18">
        <v>0</v>
      </c>
      <c r="W140" s="18">
        <f t="shared" si="19"/>
        <v>1</v>
      </c>
      <c r="X140" s="7">
        <f t="shared" si="17"/>
        <v>100</v>
      </c>
    </row>
    <row r="141" spans="1:24">
      <c r="A141" s="50">
        <v>46054</v>
      </c>
      <c r="B141" s="18" t="s">
        <v>25</v>
      </c>
      <c r="C141" s="18" t="s">
        <v>14602</v>
      </c>
      <c r="D141" s="18" t="s">
        <v>12647</v>
      </c>
      <c r="E141" s="18" t="s">
        <v>14775</v>
      </c>
      <c r="F141" s="18" t="s">
        <v>14776</v>
      </c>
      <c r="G141" s="18"/>
      <c r="H141" s="18" t="s">
        <v>21</v>
      </c>
      <c r="I141" s="19">
        <v>14</v>
      </c>
      <c r="J141" s="19">
        <v>22063155</v>
      </c>
      <c r="K141" s="19">
        <v>494977</v>
      </c>
      <c r="L141" s="19">
        <v>0</v>
      </c>
      <c r="M141" s="19">
        <v>0</v>
      </c>
      <c r="N141" s="19">
        <v>100</v>
      </c>
      <c r="O141" s="19">
        <v>22558232</v>
      </c>
      <c r="P141" s="18" t="s">
        <v>256</v>
      </c>
      <c r="Q141" s="18" t="s">
        <v>31</v>
      </c>
      <c r="R141" s="18" t="s">
        <v>12369</v>
      </c>
      <c r="S141" s="18">
        <v>1</v>
      </c>
      <c r="T141" s="18">
        <v>0</v>
      </c>
      <c r="U141" s="18">
        <f t="shared" si="18"/>
        <v>1</v>
      </c>
      <c r="V141" s="18">
        <v>0</v>
      </c>
      <c r="W141" s="18">
        <f t="shared" si="19"/>
        <v>1</v>
      </c>
      <c r="X141" s="7">
        <f t="shared" si="17"/>
        <v>100</v>
      </c>
    </row>
    <row r="142" spans="1:24">
      <c r="A142" s="50">
        <v>46054</v>
      </c>
      <c r="B142" s="18" t="s">
        <v>25</v>
      </c>
      <c r="C142" s="18" t="s">
        <v>14602</v>
      </c>
      <c r="D142" s="18" t="s">
        <v>12650</v>
      </c>
      <c r="E142" s="18" t="s">
        <v>14777</v>
      </c>
      <c r="F142" s="18" t="s">
        <v>14778</v>
      </c>
      <c r="G142" s="18"/>
      <c r="H142" s="18" t="s">
        <v>21</v>
      </c>
      <c r="I142" s="19">
        <v>1</v>
      </c>
      <c r="J142" s="19">
        <v>8509605</v>
      </c>
      <c r="K142" s="19">
        <v>6517</v>
      </c>
      <c r="L142" s="19">
        <v>0</v>
      </c>
      <c r="M142" s="19">
        <v>0</v>
      </c>
      <c r="N142" s="19">
        <v>1030</v>
      </c>
      <c r="O142" s="19">
        <v>8517152</v>
      </c>
      <c r="P142" s="18" t="s">
        <v>256</v>
      </c>
      <c r="Q142" s="18" t="s">
        <v>31</v>
      </c>
      <c r="R142" s="18" t="s">
        <v>12369</v>
      </c>
      <c r="S142" s="18">
        <v>0</v>
      </c>
      <c r="T142" s="18">
        <v>1</v>
      </c>
      <c r="U142" s="18">
        <f t="shared" si="18"/>
        <v>1</v>
      </c>
      <c r="V142" s="18">
        <v>0</v>
      </c>
      <c r="W142" s="18">
        <f t="shared" si="19"/>
        <v>1</v>
      </c>
      <c r="X142" s="7">
        <f t="shared" si="17"/>
        <v>0</v>
      </c>
    </row>
    <row r="143" spans="1:24">
      <c r="A143" s="50">
        <v>46054</v>
      </c>
      <c r="B143" s="18" t="s">
        <v>25</v>
      </c>
      <c r="C143" s="18" t="s">
        <v>14602</v>
      </c>
      <c r="D143" s="18" t="s">
        <v>14818</v>
      </c>
      <c r="E143" s="18" t="s">
        <v>14819</v>
      </c>
      <c r="F143" s="18" t="s">
        <v>13789</v>
      </c>
      <c r="G143" s="18" t="s">
        <v>13574</v>
      </c>
      <c r="H143" s="18" t="s">
        <v>21</v>
      </c>
      <c r="I143" s="19">
        <v>9</v>
      </c>
      <c r="J143" s="19">
        <v>23612218</v>
      </c>
      <c r="K143" s="19">
        <v>438240</v>
      </c>
      <c r="L143" s="19">
        <v>0</v>
      </c>
      <c r="M143" s="19">
        <v>0</v>
      </c>
      <c r="N143" s="19">
        <v>32550</v>
      </c>
      <c r="O143" s="19">
        <v>24083008</v>
      </c>
      <c r="P143" s="18" t="s">
        <v>256</v>
      </c>
      <c r="Q143" s="18" t="s">
        <v>31</v>
      </c>
      <c r="R143" s="18" t="s">
        <v>24</v>
      </c>
      <c r="S143" s="18">
        <v>0</v>
      </c>
      <c r="T143" s="18">
        <v>1</v>
      </c>
      <c r="U143" s="18">
        <f t="shared" si="18"/>
        <v>1</v>
      </c>
      <c r="V143" s="18">
        <v>0</v>
      </c>
      <c r="W143" s="18">
        <f t="shared" si="19"/>
        <v>1</v>
      </c>
      <c r="X143" s="7">
        <f t="shared" si="17"/>
        <v>0</v>
      </c>
    </row>
    <row r="144" spans="1:24">
      <c r="A144" s="50">
        <v>46054</v>
      </c>
      <c r="B144" s="18" t="s">
        <v>25</v>
      </c>
      <c r="C144" s="18" t="s">
        <v>14602</v>
      </c>
      <c r="D144" s="18" t="s">
        <v>14835</v>
      </c>
      <c r="E144" s="18" t="s">
        <v>14819</v>
      </c>
      <c r="F144" s="18" t="s">
        <v>14836</v>
      </c>
      <c r="G144" s="18" t="s">
        <v>13789</v>
      </c>
      <c r="H144" s="18" t="s">
        <v>21</v>
      </c>
      <c r="I144" s="19">
        <v>2</v>
      </c>
      <c r="J144" s="19">
        <v>12051040</v>
      </c>
      <c r="K144" s="19">
        <v>12192</v>
      </c>
      <c r="L144" s="19">
        <v>0</v>
      </c>
      <c r="M144" s="19">
        <v>0</v>
      </c>
      <c r="N144" s="19">
        <v>864</v>
      </c>
      <c r="O144" s="19">
        <v>12064096</v>
      </c>
      <c r="P144" s="18" t="s">
        <v>256</v>
      </c>
      <c r="Q144" s="18" t="s">
        <v>31</v>
      </c>
      <c r="R144" s="18" t="s">
        <v>426</v>
      </c>
      <c r="S144" s="18">
        <v>1</v>
      </c>
      <c r="T144" s="18">
        <v>0</v>
      </c>
      <c r="U144" s="18">
        <f t="shared" si="18"/>
        <v>1</v>
      </c>
      <c r="V144" s="18">
        <v>0</v>
      </c>
      <c r="W144" s="18">
        <f t="shared" si="19"/>
        <v>1</v>
      </c>
      <c r="X144" s="7">
        <f t="shared" si="17"/>
        <v>100</v>
      </c>
    </row>
    <row r="145" spans="1:24">
      <c r="A145" s="50">
        <v>46054</v>
      </c>
      <c r="B145" s="18" t="s">
        <v>25</v>
      </c>
      <c r="C145" s="18" t="s">
        <v>14602</v>
      </c>
      <c r="D145" s="18" t="s">
        <v>14926</v>
      </c>
      <c r="E145" s="18" t="s">
        <v>14927</v>
      </c>
      <c r="F145" s="18" t="s">
        <v>13568</v>
      </c>
      <c r="G145" s="18"/>
      <c r="H145" s="18" t="s">
        <v>21</v>
      </c>
      <c r="I145" s="19">
        <v>1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8" t="s">
        <v>256</v>
      </c>
      <c r="Q145" s="18" t="s">
        <v>23</v>
      </c>
      <c r="R145" s="18" t="s">
        <v>426</v>
      </c>
      <c r="S145" s="18">
        <v>0</v>
      </c>
      <c r="T145" s="18">
        <v>0</v>
      </c>
      <c r="U145" s="18">
        <f t="shared" si="18"/>
        <v>0</v>
      </c>
      <c r="V145" s="18">
        <v>1</v>
      </c>
      <c r="W145" s="18">
        <f t="shared" si="19"/>
        <v>1</v>
      </c>
      <c r="X145" s="7" t="e">
        <f t="shared" si="17"/>
        <v>#DIV/0!</v>
      </c>
    </row>
    <row r="146" spans="1:24">
      <c r="A146" s="50">
        <v>46054</v>
      </c>
      <c r="B146" s="18" t="s">
        <v>25</v>
      </c>
      <c r="C146" s="18" t="s">
        <v>14985</v>
      </c>
      <c r="D146" s="18" t="s">
        <v>15203</v>
      </c>
      <c r="E146" s="18" t="s">
        <v>15204</v>
      </c>
      <c r="F146" s="18" t="s">
        <v>15205</v>
      </c>
      <c r="G146" s="18" t="s">
        <v>15206</v>
      </c>
      <c r="H146" s="18" t="s">
        <v>21</v>
      </c>
      <c r="I146" s="19">
        <v>3.5</v>
      </c>
      <c r="J146" s="19">
        <v>4229613</v>
      </c>
      <c r="K146" s="19">
        <v>140843</v>
      </c>
      <c r="L146" s="19">
        <v>0</v>
      </c>
      <c r="M146" s="19">
        <v>0</v>
      </c>
      <c r="N146" s="19">
        <v>11864</v>
      </c>
      <c r="O146" s="19">
        <v>4382320</v>
      </c>
      <c r="P146" s="18" t="s">
        <v>256</v>
      </c>
      <c r="Q146" s="18" t="s">
        <v>31</v>
      </c>
      <c r="R146" s="18" t="s">
        <v>15207</v>
      </c>
      <c r="S146" s="18">
        <v>0</v>
      </c>
      <c r="T146" s="18">
        <v>1</v>
      </c>
      <c r="U146" s="18">
        <f t="shared" si="18"/>
        <v>1</v>
      </c>
      <c r="V146" s="18">
        <v>0</v>
      </c>
      <c r="W146" s="18">
        <f t="shared" si="19"/>
        <v>1</v>
      </c>
      <c r="X146" s="7">
        <f t="shared" si="17"/>
        <v>0</v>
      </c>
    </row>
    <row r="147" spans="1:24">
      <c r="A147" s="50">
        <v>46054</v>
      </c>
      <c r="B147" s="18" t="s">
        <v>25</v>
      </c>
      <c r="C147" s="18" t="s">
        <v>15468</v>
      </c>
      <c r="D147" s="18" t="s">
        <v>15532</v>
      </c>
      <c r="E147" s="18" t="s">
        <v>15533</v>
      </c>
      <c r="F147" s="18" t="s">
        <v>15478</v>
      </c>
      <c r="G147" s="18"/>
      <c r="H147" s="18" t="s">
        <v>21</v>
      </c>
      <c r="I147" s="19">
        <v>9</v>
      </c>
      <c r="J147" s="19">
        <v>3507</v>
      </c>
      <c r="K147" s="19">
        <v>0</v>
      </c>
      <c r="L147" s="19">
        <v>0</v>
      </c>
      <c r="M147" s="19">
        <v>0</v>
      </c>
      <c r="N147" s="19">
        <v>0</v>
      </c>
      <c r="O147" s="19">
        <v>3507</v>
      </c>
      <c r="P147" s="18" t="s">
        <v>256</v>
      </c>
      <c r="Q147" s="18" t="s">
        <v>23</v>
      </c>
      <c r="R147" s="18" t="s">
        <v>6749</v>
      </c>
      <c r="S147" s="18">
        <v>0</v>
      </c>
      <c r="T147" s="18">
        <v>0</v>
      </c>
      <c r="U147" s="18">
        <f t="shared" si="18"/>
        <v>0</v>
      </c>
      <c r="V147" s="18">
        <v>1</v>
      </c>
      <c r="W147" s="18">
        <f t="shared" si="19"/>
        <v>1</v>
      </c>
      <c r="X147" s="7" t="e">
        <f t="shared" si="17"/>
        <v>#DIV/0!</v>
      </c>
    </row>
    <row r="148" spans="1:24">
      <c r="A148" s="50">
        <v>46054</v>
      </c>
      <c r="B148" s="18" t="s">
        <v>25</v>
      </c>
      <c r="C148" s="18" t="s">
        <v>15468</v>
      </c>
      <c r="D148" s="18" t="s">
        <v>13639</v>
      </c>
      <c r="E148" s="18" t="s">
        <v>20664</v>
      </c>
      <c r="F148" s="18" t="s">
        <v>20665</v>
      </c>
      <c r="G148" s="18" t="s">
        <v>15810</v>
      </c>
      <c r="H148" s="18" t="s">
        <v>21</v>
      </c>
      <c r="I148" s="19">
        <v>1</v>
      </c>
      <c r="J148" s="19">
        <v>93013</v>
      </c>
      <c r="K148" s="19">
        <v>1180</v>
      </c>
      <c r="L148" s="19">
        <v>0</v>
      </c>
      <c r="M148" s="19">
        <v>0</v>
      </c>
      <c r="N148" s="19">
        <v>100</v>
      </c>
      <c r="O148" s="19">
        <v>94293</v>
      </c>
      <c r="P148" s="18" t="s">
        <v>256</v>
      </c>
      <c r="Q148" s="18" t="s">
        <v>31</v>
      </c>
      <c r="R148" s="18" t="s">
        <v>5792</v>
      </c>
      <c r="S148" s="18">
        <v>1</v>
      </c>
      <c r="T148" s="18">
        <v>0</v>
      </c>
      <c r="U148" s="18">
        <f t="shared" si="18"/>
        <v>1</v>
      </c>
      <c r="V148" s="18">
        <v>0</v>
      </c>
      <c r="W148" s="18">
        <f t="shared" si="19"/>
        <v>1</v>
      </c>
      <c r="X148" s="7">
        <f t="shared" si="17"/>
        <v>100</v>
      </c>
    </row>
    <row r="149" spans="1:24">
      <c r="A149" s="50">
        <v>46054</v>
      </c>
      <c r="B149" s="18" t="s">
        <v>25</v>
      </c>
      <c r="C149" s="18" t="s">
        <v>15468</v>
      </c>
      <c r="D149" s="18" t="s">
        <v>15552</v>
      </c>
      <c r="E149" s="18" t="s">
        <v>15541</v>
      </c>
      <c r="F149" s="18" t="s">
        <v>15474</v>
      </c>
      <c r="G149" s="18"/>
      <c r="H149" s="18" t="s">
        <v>21</v>
      </c>
      <c r="I149" s="19">
        <v>3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8" t="s">
        <v>256</v>
      </c>
      <c r="Q149" s="18" t="s">
        <v>23</v>
      </c>
      <c r="R149" s="18" t="s">
        <v>5792</v>
      </c>
      <c r="S149" s="18">
        <v>0</v>
      </c>
      <c r="T149" s="18">
        <v>0</v>
      </c>
      <c r="U149" s="18">
        <f t="shared" si="18"/>
        <v>0</v>
      </c>
      <c r="V149" s="18">
        <v>1</v>
      </c>
      <c r="W149" s="18">
        <f t="shared" si="19"/>
        <v>1</v>
      </c>
      <c r="X149" s="7" t="e">
        <f t="shared" si="17"/>
        <v>#DIV/0!</v>
      </c>
    </row>
    <row r="150" spans="1:24">
      <c r="A150" s="50">
        <v>46054</v>
      </c>
      <c r="B150" s="18" t="s">
        <v>25</v>
      </c>
      <c r="C150" s="18" t="s">
        <v>15468</v>
      </c>
      <c r="D150" s="18" t="s">
        <v>15553</v>
      </c>
      <c r="E150" s="18" t="s">
        <v>9548</v>
      </c>
      <c r="F150" s="18" t="s">
        <v>20666</v>
      </c>
      <c r="G150" s="18" t="s">
        <v>15810</v>
      </c>
      <c r="H150" s="18" t="s">
        <v>21</v>
      </c>
      <c r="I150" s="19">
        <v>3</v>
      </c>
      <c r="J150" s="19">
        <v>242921</v>
      </c>
      <c r="K150" s="19">
        <v>4530</v>
      </c>
      <c r="L150" s="19">
        <v>0</v>
      </c>
      <c r="M150" s="19">
        <v>0</v>
      </c>
      <c r="N150" s="19">
        <v>368</v>
      </c>
      <c r="O150" s="19">
        <v>247819</v>
      </c>
      <c r="P150" s="18" t="s">
        <v>256</v>
      </c>
      <c r="Q150" s="18" t="s">
        <v>31</v>
      </c>
      <c r="R150" s="18" t="s">
        <v>5792</v>
      </c>
      <c r="S150" s="18">
        <v>0</v>
      </c>
      <c r="T150" s="18">
        <v>1</v>
      </c>
      <c r="U150" s="18">
        <f t="shared" si="18"/>
        <v>1</v>
      </c>
      <c r="V150" s="18">
        <v>0</v>
      </c>
      <c r="W150" s="18">
        <f t="shared" si="19"/>
        <v>1</v>
      </c>
      <c r="X150" s="7">
        <f t="shared" si="17"/>
        <v>0</v>
      </c>
    </row>
    <row r="151" spans="1:24">
      <c r="A151" s="50">
        <v>46054</v>
      </c>
      <c r="B151" s="18" t="s">
        <v>25</v>
      </c>
      <c r="C151" s="18" t="s">
        <v>15468</v>
      </c>
      <c r="D151" s="18" t="s">
        <v>6549</v>
      </c>
      <c r="E151" s="18" t="s">
        <v>15562</v>
      </c>
      <c r="F151" s="18" t="s">
        <v>15563</v>
      </c>
      <c r="G151" s="18"/>
      <c r="H151" s="18" t="s">
        <v>21</v>
      </c>
      <c r="I151" s="19">
        <v>1</v>
      </c>
      <c r="J151" s="19">
        <v>17812</v>
      </c>
      <c r="K151" s="19">
        <v>0</v>
      </c>
      <c r="L151" s="19">
        <v>0</v>
      </c>
      <c r="M151" s="19">
        <v>0</v>
      </c>
      <c r="N151" s="19">
        <v>0</v>
      </c>
      <c r="O151" s="19">
        <v>17812</v>
      </c>
      <c r="P151" s="18" t="s">
        <v>256</v>
      </c>
      <c r="Q151" s="18" t="s">
        <v>23</v>
      </c>
      <c r="R151" s="18" t="s">
        <v>299</v>
      </c>
      <c r="S151" s="18">
        <v>0</v>
      </c>
      <c r="T151" s="18">
        <v>0</v>
      </c>
      <c r="U151" s="18">
        <f t="shared" si="18"/>
        <v>0</v>
      </c>
      <c r="V151" s="18">
        <v>1</v>
      </c>
      <c r="W151" s="18">
        <f t="shared" si="19"/>
        <v>1</v>
      </c>
      <c r="X151" s="7" t="e">
        <f t="shared" si="17"/>
        <v>#DIV/0!</v>
      </c>
    </row>
    <row r="152" spans="1:24">
      <c r="A152" s="50">
        <v>46054</v>
      </c>
      <c r="B152" s="18" t="s">
        <v>163</v>
      </c>
      <c r="C152" s="18" t="s">
        <v>15468</v>
      </c>
      <c r="D152" s="18" t="s">
        <v>15711</v>
      </c>
      <c r="E152" s="18" t="s">
        <v>3222</v>
      </c>
      <c r="F152" s="18" t="s">
        <v>15712</v>
      </c>
      <c r="G152" s="18" t="s">
        <v>15643</v>
      </c>
      <c r="H152" s="18" t="s">
        <v>21</v>
      </c>
      <c r="I152" s="19">
        <v>29.84</v>
      </c>
      <c r="J152" s="19">
        <v>18912501</v>
      </c>
      <c r="K152" s="19">
        <v>355761</v>
      </c>
      <c r="L152" s="19">
        <v>0</v>
      </c>
      <c r="M152" s="19">
        <v>0</v>
      </c>
      <c r="N152" s="19">
        <v>40297</v>
      </c>
      <c r="O152" s="19">
        <v>19308559</v>
      </c>
      <c r="P152" s="18" t="s">
        <v>256</v>
      </c>
      <c r="Q152" s="18" t="s">
        <v>31</v>
      </c>
      <c r="R152" s="18" t="s">
        <v>169</v>
      </c>
      <c r="S152" s="18">
        <v>0</v>
      </c>
      <c r="T152" s="18">
        <v>1</v>
      </c>
      <c r="U152" s="18">
        <f t="shared" si="18"/>
        <v>1</v>
      </c>
      <c r="V152" s="18">
        <v>0</v>
      </c>
      <c r="W152" s="18">
        <f t="shared" si="19"/>
        <v>1</v>
      </c>
      <c r="X152" s="7">
        <f t="shared" si="17"/>
        <v>0</v>
      </c>
    </row>
    <row r="153" spans="1:24">
      <c r="A153" s="50">
        <v>46054</v>
      </c>
      <c r="B153" s="18" t="s">
        <v>163</v>
      </c>
      <c r="C153" s="18" t="s">
        <v>15468</v>
      </c>
      <c r="D153" s="18" t="s">
        <v>15718</v>
      </c>
      <c r="E153" s="18" t="s">
        <v>3222</v>
      </c>
      <c r="F153" s="18" t="s">
        <v>15712</v>
      </c>
      <c r="G153" s="18" t="s">
        <v>15643</v>
      </c>
      <c r="H153" s="18" t="s">
        <v>21</v>
      </c>
      <c r="I153" s="19">
        <v>29.84</v>
      </c>
      <c r="J153" s="19">
        <v>3789794</v>
      </c>
      <c r="K153" s="19">
        <v>354681</v>
      </c>
      <c r="L153" s="19">
        <v>0</v>
      </c>
      <c r="M153" s="19">
        <v>0</v>
      </c>
      <c r="N153" s="19">
        <v>40021</v>
      </c>
      <c r="O153" s="19">
        <v>4184496</v>
      </c>
      <c r="P153" s="18" t="s">
        <v>256</v>
      </c>
      <c r="Q153" s="18" t="s">
        <v>31</v>
      </c>
      <c r="R153" s="18" t="s">
        <v>169</v>
      </c>
      <c r="S153" s="18">
        <v>0</v>
      </c>
      <c r="T153" s="18">
        <v>1</v>
      </c>
      <c r="U153" s="18">
        <f t="shared" si="18"/>
        <v>1</v>
      </c>
      <c r="V153" s="18">
        <v>0</v>
      </c>
      <c r="W153" s="18">
        <f t="shared" si="19"/>
        <v>1</v>
      </c>
      <c r="X153" s="7">
        <f t="shared" si="17"/>
        <v>0</v>
      </c>
    </row>
    <row r="154" spans="1:24">
      <c r="A154" s="50">
        <v>46054</v>
      </c>
      <c r="B154" s="18" t="s">
        <v>163</v>
      </c>
      <c r="C154" s="18" t="s">
        <v>15927</v>
      </c>
      <c r="D154" s="18" t="s">
        <v>16038</v>
      </c>
      <c r="E154" s="18" t="s">
        <v>16039</v>
      </c>
      <c r="F154" s="18" t="s">
        <v>5562</v>
      </c>
      <c r="G154" s="18" t="s">
        <v>1705</v>
      </c>
      <c r="H154" s="18" t="s">
        <v>21</v>
      </c>
      <c r="I154" s="19">
        <v>29.84</v>
      </c>
      <c r="J154" s="19">
        <v>674308</v>
      </c>
      <c r="K154" s="19">
        <v>1180</v>
      </c>
      <c r="L154" s="19">
        <v>0</v>
      </c>
      <c r="M154" s="19">
        <v>0</v>
      </c>
      <c r="N154" s="19">
        <v>150</v>
      </c>
      <c r="O154" s="19">
        <v>675638</v>
      </c>
      <c r="P154" s="18" t="s">
        <v>256</v>
      </c>
      <c r="Q154" s="18" t="s">
        <v>31</v>
      </c>
      <c r="R154" s="18" t="s">
        <v>169</v>
      </c>
      <c r="S154" s="18">
        <v>0</v>
      </c>
      <c r="T154" s="18">
        <v>1</v>
      </c>
      <c r="U154" s="18">
        <f t="shared" si="18"/>
        <v>1</v>
      </c>
      <c r="V154" s="18">
        <v>0</v>
      </c>
      <c r="W154" s="18">
        <f t="shared" si="19"/>
        <v>1</v>
      </c>
      <c r="X154" s="7">
        <f t="shared" si="17"/>
        <v>0</v>
      </c>
    </row>
    <row r="155" spans="1:24">
      <c r="A155" s="50">
        <v>46054</v>
      </c>
      <c r="B155" s="18" t="s">
        <v>163</v>
      </c>
      <c r="C155" s="18" t="s">
        <v>15927</v>
      </c>
      <c r="D155" s="18" t="s">
        <v>4988</v>
      </c>
      <c r="E155" s="18" t="s">
        <v>3222</v>
      </c>
      <c r="F155" s="18" t="s">
        <v>16041</v>
      </c>
      <c r="G155" s="18" t="s">
        <v>15643</v>
      </c>
      <c r="H155" s="18" t="s">
        <v>21</v>
      </c>
      <c r="I155" s="19">
        <v>29.84</v>
      </c>
      <c r="J155" s="19">
        <v>662910</v>
      </c>
      <c r="K155" s="19">
        <v>1180</v>
      </c>
      <c r="L155" s="19">
        <v>0</v>
      </c>
      <c r="M155" s="19">
        <v>0</v>
      </c>
      <c r="N155" s="19">
        <v>150</v>
      </c>
      <c r="O155" s="19">
        <v>664240</v>
      </c>
      <c r="P155" s="18" t="s">
        <v>256</v>
      </c>
      <c r="Q155" s="18" t="s">
        <v>31</v>
      </c>
      <c r="R155" s="18" t="s">
        <v>169</v>
      </c>
      <c r="S155" s="18">
        <v>0</v>
      </c>
      <c r="T155" s="18">
        <v>1</v>
      </c>
      <c r="U155" s="18">
        <f t="shared" si="18"/>
        <v>1</v>
      </c>
      <c r="V155" s="18">
        <v>0</v>
      </c>
      <c r="W155" s="18">
        <f t="shared" si="19"/>
        <v>1</v>
      </c>
      <c r="X155" s="7">
        <f t="shared" si="17"/>
        <v>0</v>
      </c>
    </row>
    <row r="156" spans="1:24">
      <c r="A156" s="50">
        <v>46054</v>
      </c>
      <c r="B156" s="18" t="s">
        <v>163</v>
      </c>
      <c r="C156" s="18" t="s">
        <v>15927</v>
      </c>
      <c r="D156" s="18" t="s">
        <v>16057</v>
      </c>
      <c r="E156" s="18" t="s">
        <v>3222</v>
      </c>
      <c r="F156" s="18" t="s">
        <v>16058</v>
      </c>
      <c r="G156" s="18" t="s">
        <v>1705</v>
      </c>
      <c r="H156" s="18" t="s">
        <v>21</v>
      </c>
      <c r="I156" s="19">
        <v>29.84</v>
      </c>
      <c r="J156" s="19">
        <v>1291222</v>
      </c>
      <c r="K156" s="19">
        <v>1180</v>
      </c>
      <c r="L156" s="19">
        <v>0</v>
      </c>
      <c r="M156" s="19">
        <v>0</v>
      </c>
      <c r="N156" s="19">
        <v>150</v>
      </c>
      <c r="O156" s="19">
        <v>1292552</v>
      </c>
      <c r="P156" s="18" t="s">
        <v>256</v>
      </c>
      <c r="Q156" s="18" t="s">
        <v>31</v>
      </c>
      <c r="R156" s="18" t="s">
        <v>169</v>
      </c>
      <c r="S156" s="18">
        <v>0</v>
      </c>
      <c r="T156" s="18">
        <v>1</v>
      </c>
      <c r="U156" s="18">
        <f t="shared" si="18"/>
        <v>1</v>
      </c>
      <c r="V156" s="18">
        <v>0</v>
      </c>
      <c r="W156" s="18">
        <f t="shared" si="19"/>
        <v>1</v>
      </c>
      <c r="X156" s="7">
        <f t="shared" si="17"/>
        <v>0</v>
      </c>
    </row>
    <row r="157" spans="1:24">
      <c r="A157" s="50">
        <v>46054</v>
      </c>
      <c r="B157" s="18" t="s">
        <v>163</v>
      </c>
      <c r="C157" s="18" t="s">
        <v>15927</v>
      </c>
      <c r="D157" s="18" t="s">
        <v>16068</v>
      </c>
      <c r="E157" s="18" t="s">
        <v>3222</v>
      </c>
      <c r="F157" s="18" t="s">
        <v>16069</v>
      </c>
      <c r="G157" s="18" t="s">
        <v>1705</v>
      </c>
      <c r="H157" s="18" t="s">
        <v>21</v>
      </c>
      <c r="I157" s="19">
        <v>29.84</v>
      </c>
      <c r="J157" s="19">
        <v>10890</v>
      </c>
      <c r="K157" s="19">
        <v>0</v>
      </c>
      <c r="L157" s="19">
        <v>0</v>
      </c>
      <c r="M157" s="19">
        <v>0</v>
      </c>
      <c r="N157" s="19">
        <v>0</v>
      </c>
      <c r="O157" s="19">
        <v>10890</v>
      </c>
      <c r="P157" s="18" t="s">
        <v>256</v>
      </c>
      <c r="Q157" s="18" t="s">
        <v>23</v>
      </c>
      <c r="R157" s="18" t="s">
        <v>169</v>
      </c>
      <c r="S157" s="18">
        <v>0</v>
      </c>
      <c r="T157" s="18">
        <v>0</v>
      </c>
      <c r="U157" s="18">
        <f t="shared" si="18"/>
        <v>0</v>
      </c>
      <c r="V157" s="18">
        <v>1</v>
      </c>
      <c r="W157" s="18">
        <f t="shared" si="19"/>
        <v>1</v>
      </c>
      <c r="X157" s="7" t="e">
        <f t="shared" si="17"/>
        <v>#DIV/0!</v>
      </c>
    </row>
    <row r="158" spans="1:24">
      <c r="A158" s="50">
        <v>46054</v>
      </c>
      <c r="B158" s="18" t="s">
        <v>163</v>
      </c>
      <c r="C158" s="18" t="s">
        <v>15927</v>
      </c>
      <c r="D158" s="18" t="s">
        <v>16098</v>
      </c>
      <c r="E158" s="18" t="s">
        <v>3222</v>
      </c>
      <c r="F158" s="18" t="s">
        <v>16099</v>
      </c>
      <c r="G158" s="18" t="s">
        <v>15643</v>
      </c>
      <c r="H158" s="18" t="s">
        <v>21</v>
      </c>
      <c r="I158" s="19">
        <v>29.84</v>
      </c>
      <c r="J158" s="19">
        <v>10901</v>
      </c>
      <c r="K158" s="19">
        <v>0</v>
      </c>
      <c r="L158" s="19">
        <v>0</v>
      </c>
      <c r="M158" s="19">
        <v>0</v>
      </c>
      <c r="N158" s="19">
        <v>0</v>
      </c>
      <c r="O158" s="19">
        <v>10901</v>
      </c>
      <c r="P158" s="18" t="s">
        <v>256</v>
      </c>
      <c r="Q158" s="18" t="s">
        <v>23</v>
      </c>
      <c r="R158" s="18" t="s">
        <v>169</v>
      </c>
      <c r="S158" s="18">
        <v>0</v>
      </c>
      <c r="T158" s="18">
        <v>0</v>
      </c>
      <c r="U158" s="18">
        <f t="shared" si="18"/>
        <v>0</v>
      </c>
      <c r="V158" s="18">
        <v>1</v>
      </c>
      <c r="W158" s="18">
        <f t="shared" si="19"/>
        <v>1</v>
      </c>
      <c r="X158" s="7" t="e">
        <f t="shared" si="17"/>
        <v>#DIV/0!</v>
      </c>
    </row>
    <row r="159" spans="1:24">
      <c r="A159" s="50">
        <v>46054</v>
      </c>
      <c r="B159" s="18" t="s">
        <v>163</v>
      </c>
      <c r="C159" s="18" t="s">
        <v>15927</v>
      </c>
      <c r="D159" s="18" t="s">
        <v>16115</v>
      </c>
      <c r="E159" s="18" t="s">
        <v>3222</v>
      </c>
      <c r="F159" s="18" t="s">
        <v>16116</v>
      </c>
      <c r="G159" s="18" t="s">
        <v>15643</v>
      </c>
      <c r="H159" s="18" t="s">
        <v>21</v>
      </c>
      <c r="I159" s="19">
        <v>29.84</v>
      </c>
      <c r="J159" s="19">
        <v>-505</v>
      </c>
      <c r="K159" s="19">
        <v>0</v>
      </c>
      <c r="L159" s="19">
        <v>0</v>
      </c>
      <c r="M159" s="19">
        <v>0</v>
      </c>
      <c r="N159" s="19">
        <v>0</v>
      </c>
      <c r="O159" s="19">
        <v>-505</v>
      </c>
      <c r="P159" s="18" t="s">
        <v>256</v>
      </c>
      <c r="Q159" s="18" t="s">
        <v>23</v>
      </c>
      <c r="R159" s="18" t="s">
        <v>169</v>
      </c>
      <c r="S159" s="18">
        <v>0</v>
      </c>
      <c r="T159" s="18">
        <v>0</v>
      </c>
      <c r="U159" s="18">
        <f t="shared" si="18"/>
        <v>0</v>
      </c>
      <c r="V159" s="18">
        <v>1</v>
      </c>
      <c r="W159" s="18">
        <f t="shared" si="19"/>
        <v>1</v>
      </c>
      <c r="X159" s="7" t="e">
        <f t="shared" si="17"/>
        <v>#DIV/0!</v>
      </c>
    </row>
    <row r="160" spans="1:24">
      <c r="A160" s="50">
        <v>46054</v>
      </c>
      <c r="B160" s="18" t="s">
        <v>25</v>
      </c>
      <c r="C160" s="18" t="s">
        <v>16153</v>
      </c>
      <c r="D160" s="18" t="s">
        <v>16172</v>
      </c>
      <c r="E160" s="18" t="s">
        <v>16173</v>
      </c>
      <c r="F160" s="18"/>
      <c r="G160" s="18"/>
      <c r="H160" s="18" t="s">
        <v>21</v>
      </c>
      <c r="I160" s="19">
        <v>0.88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8" t="s">
        <v>256</v>
      </c>
      <c r="Q160" s="18" t="s">
        <v>23</v>
      </c>
      <c r="R160" s="18" t="s">
        <v>410</v>
      </c>
      <c r="S160" s="18">
        <v>0</v>
      </c>
      <c r="T160" s="18">
        <v>0</v>
      </c>
      <c r="U160" s="18">
        <f t="shared" si="18"/>
        <v>0</v>
      </c>
      <c r="V160" s="18">
        <v>1</v>
      </c>
      <c r="W160" s="18">
        <f t="shared" si="19"/>
        <v>1</v>
      </c>
      <c r="X160" s="7" t="e">
        <f t="shared" si="17"/>
        <v>#DIV/0!</v>
      </c>
    </row>
    <row r="161" spans="1:24">
      <c r="A161" s="50">
        <v>46054</v>
      </c>
      <c r="B161" s="18" t="s">
        <v>25</v>
      </c>
      <c r="C161" s="18" t="s">
        <v>16302</v>
      </c>
      <c r="D161" s="18" t="s">
        <v>16367</v>
      </c>
      <c r="E161" s="18" t="s">
        <v>7705</v>
      </c>
      <c r="F161" s="18" t="s">
        <v>16368</v>
      </c>
      <c r="G161" s="18"/>
      <c r="H161" s="18" t="s">
        <v>21</v>
      </c>
      <c r="I161" s="19">
        <v>0.96</v>
      </c>
      <c r="J161" s="19">
        <v>186149</v>
      </c>
      <c r="K161" s="19">
        <v>1180</v>
      </c>
      <c r="L161" s="19">
        <v>0</v>
      </c>
      <c r="M161" s="19">
        <v>0</v>
      </c>
      <c r="N161" s="19">
        <v>100</v>
      </c>
      <c r="O161" s="19">
        <v>187429</v>
      </c>
      <c r="P161" s="18" t="s">
        <v>256</v>
      </c>
      <c r="Q161" s="18" t="s">
        <v>31</v>
      </c>
      <c r="R161" s="18" t="s">
        <v>426</v>
      </c>
      <c r="S161" s="18">
        <v>0</v>
      </c>
      <c r="T161" s="18">
        <v>1</v>
      </c>
      <c r="U161" s="18">
        <f t="shared" si="18"/>
        <v>1</v>
      </c>
      <c r="V161" s="18">
        <v>0</v>
      </c>
      <c r="W161" s="18">
        <f t="shared" si="19"/>
        <v>1</v>
      </c>
      <c r="X161" s="7">
        <f t="shared" si="17"/>
        <v>0</v>
      </c>
    </row>
    <row r="162" spans="1:24">
      <c r="A162" s="50">
        <v>46054</v>
      </c>
      <c r="B162" s="18" t="s">
        <v>25</v>
      </c>
      <c r="C162" s="18" t="s">
        <v>16502</v>
      </c>
      <c r="D162" s="18" t="s">
        <v>16564</v>
      </c>
      <c r="E162" s="18" t="s">
        <v>16565</v>
      </c>
      <c r="F162" s="18" t="s">
        <v>16566</v>
      </c>
      <c r="G162" s="18" t="s">
        <v>16103</v>
      </c>
      <c r="H162" s="18" t="s">
        <v>21</v>
      </c>
      <c r="I162" s="19">
        <v>0.01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8" t="s">
        <v>256</v>
      </c>
      <c r="Q162" s="18" t="s">
        <v>23</v>
      </c>
      <c r="R162" s="18" t="s">
        <v>179</v>
      </c>
      <c r="S162" s="18">
        <v>0</v>
      </c>
      <c r="T162" s="18">
        <v>0</v>
      </c>
      <c r="U162" s="18">
        <f t="shared" si="18"/>
        <v>0</v>
      </c>
      <c r="V162" s="18">
        <v>1</v>
      </c>
      <c r="W162" s="18">
        <f t="shared" si="19"/>
        <v>1</v>
      </c>
      <c r="X162" s="7" t="e">
        <f t="shared" si="17"/>
        <v>#DIV/0!</v>
      </c>
    </row>
    <row r="163" spans="1:24">
      <c r="A163" s="50">
        <v>46054</v>
      </c>
      <c r="B163" s="18" t="s">
        <v>25</v>
      </c>
      <c r="C163" s="18" t="s">
        <v>17029</v>
      </c>
      <c r="D163" s="18" t="s">
        <v>17038</v>
      </c>
      <c r="E163" s="18" t="s">
        <v>17039</v>
      </c>
      <c r="F163" s="18" t="s">
        <v>16533</v>
      </c>
      <c r="G163" s="18"/>
      <c r="H163" s="18" t="s">
        <v>21</v>
      </c>
      <c r="I163" s="19">
        <v>3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8" t="s">
        <v>256</v>
      </c>
      <c r="Q163" s="18" t="s">
        <v>23</v>
      </c>
      <c r="R163" s="18" t="s">
        <v>65</v>
      </c>
      <c r="S163" s="18">
        <v>0</v>
      </c>
      <c r="T163" s="18">
        <v>0</v>
      </c>
      <c r="U163" s="18">
        <f t="shared" si="18"/>
        <v>0</v>
      </c>
      <c r="V163" s="18">
        <v>1</v>
      </c>
      <c r="W163" s="18">
        <f t="shared" si="19"/>
        <v>1</v>
      </c>
      <c r="X163" s="7" t="e">
        <f t="shared" si="17"/>
        <v>#DIV/0!</v>
      </c>
    </row>
    <row r="164" spans="1:24">
      <c r="A164" s="50">
        <v>46054</v>
      </c>
      <c r="B164" s="18" t="s">
        <v>25</v>
      </c>
      <c r="C164" s="18" t="s">
        <v>17029</v>
      </c>
      <c r="D164" s="18" t="s">
        <v>17087</v>
      </c>
      <c r="E164" s="18" t="s">
        <v>17088</v>
      </c>
      <c r="F164" s="18" t="s">
        <v>17089</v>
      </c>
      <c r="G164" s="18"/>
      <c r="H164" s="18" t="s">
        <v>21</v>
      </c>
      <c r="I164" s="19">
        <v>1</v>
      </c>
      <c r="J164" s="19">
        <v>19473</v>
      </c>
      <c r="K164" s="19">
        <v>1180</v>
      </c>
      <c r="L164" s="19">
        <v>7000</v>
      </c>
      <c r="M164" s="19">
        <v>0</v>
      </c>
      <c r="N164" s="19">
        <v>100</v>
      </c>
      <c r="O164" s="19">
        <v>13753</v>
      </c>
      <c r="P164" s="18" t="s">
        <v>256</v>
      </c>
      <c r="Q164" s="18" t="s">
        <v>31</v>
      </c>
      <c r="R164" s="18" t="s">
        <v>1604</v>
      </c>
      <c r="S164" s="18">
        <v>0</v>
      </c>
      <c r="T164" s="18">
        <v>1</v>
      </c>
      <c r="U164" s="18">
        <f t="shared" si="18"/>
        <v>1</v>
      </c>
      <c r="V164" s="18">
        <v>0</v>
      </c>
      <c r="W164" s="18">
        <f t="shared" si="19"/>
        <v>1</v>
      </c>
      <c r="X164" s="7">
        <f t="shared" ref="X164:X171" si="20">100/U164*S164</f>
        <v>0</v>
      </c>
    </row>
    <row r="165" spans="1:24">
      <c r="A165" s="50">
        <v>46054</v>
      </c>
      <c r="B165" s="18" t="s">
        <v>25</v>
      </c>
      <c r="C165" s="18" t="s">
        <v>17245</v>
      </c>
      <c r="D165" s="18" t="s">
        <v>17349</v>
      </c>
      <c r="E165" s="18" t="s">
        <v>7155</v>
      </c>
      <c r="F165" s="18" t="s">
        <v>17350</v>
      </c>
      <c r="G165" s="18"/>
      <c r="H165" s="18" t="s">
        <v>21</v>
      </c>
      <c r="I165" s="19">
        <v>16</v>
      </c>
      <c r="J165" s="19">
        <v>6757234</v>
      </c>
      <c r="K165" s="19">
        <v>29322</v>
      </c>
      <c r="L165" s="19">
        <v>0</v>
      </c>
      <c r="M165" s="19">
        <v>0</v>
      </c>
      <c r="N165" s="19">
        <v>2526</v>
      </c>
      <c r="O165" s="19">
        <v>6789082</v>
      </c>
      <c r="P165" s="18" t="s">
        <v>256</v>
      </c>
      <c r="Q165" s="18" t="s">
        <v>31</v>
      </c>
      <c r="R165" s="18" t="s">
        <v>24</v>
      </c>
      <c r="S165" s="18">
        <v>0</v>
      </c>
      <c r="T165" s="18">
        <v>1</v>
      </c>
      <c r="U165" s="18">
        <f t="shared" si="18"/>
        <v>1</v>
      </c>
      <c r="V165" s="18">
        <v>0</v>
      </c>
      <c r="W165" s="18">
        <f t="shared" si="19"/>
        <v>1</v>
      </c>
      <c r="X165" s="7">
        <f t="shared" si="20"/>
        <v>0</v>
      </c>
    </row>
    <row r="166" spans="1:24" ht="15" customHeight="1">
      <c r="A166" s="50">
        <v>46054</v>
      </c>
      <c r="B166" s="18" t="s">
        <v>25</v>
      </c>
      <c r="C166" s="18" t="s">
        <v>17245</v>
      </c>
      <c r="D166" s="18" t="s">
        <v>17351</v>
      </c>
      <c r="E166" s="18" t="s">
        <v>7155</v>
      </c>
      <c r="F166" s="18" t="s">
        <v>17350</v>
      </c>
      <c r="G166" s="18"/>
      <c r="H166" s="18" t="s">
        <v>21</v>
      </c>
      <c r="I166" s="19">
        <v>16</v>
      </c>
      <c r="J166" s="19">
        <v>6153472</v>
      </c>
      <c r="K166" s="19">
        <v>0</v>
      </c>
      <c r="L166" s="19">
        <v>0</v>
      </c>
      <c r="M166" s="19">
        <v>0</v>
      </c>
      <c r="N166" s="19">
        <v>0</v>
      </c>
      <c r="O166" s="19">
        <v>6153472</v>
      </c>
      <c r="P166" s="18" t="s">
        <v>256</v>
      </c>
      <c r="Q166" s="18" t="s">
        <v>23</v>
      </c>
      <c r="R166" s="18" t="s">
        <v>24</v>
      </c>
      <c r="S166" s="18">
        <v>0</v>
      </c>
      <c r="T166" s="18">
        <v>0</v>
      </c>
      <c r="U166" s="18">
        <f t="shared" si="18"/>
        <v>0</v>
      </c>
      <c r="V166" s="18">
        <v>1</v>
      </c>
      <c r="W166" s="18">
        <f t="shared" si="19"/>
        <v>1</v>
      </c>
      <c r="X166" s="7" t="e">
        <f t="shared" si="20"/>
        <v>#DIV/0!</v>
      </c>
    </row>
    <row r="167" spans="1:24">
      <c r="A167" s="50">
        <v>46054</v>
      </c>
      <c r="B167" s="18" t="s">
        <v>25</v>
      </c>
      <c r="C167" s="18" t="s">
        <v>17245</v>
      </c>
      <c r="D167" s="18" t="s">
        <v>17535</v>
      </c>
      <c r="E167" s="18" t="s">
        <v>4031</v>
      </c>
      <c r="F167" s="18" t="s">
        <v>17252</v>
      </c>
      <c r="G167" s="18" t="s">
        <v>17252</v>
      </c>
      <c r="H167" s="18" t="s">
        <v>21</v>
      </c>
      <c r="I167" s="19">
        <v>12</v>
      </c>
      <c r="J167" s="19">
        <v>1233050</v>
      </c>
      <c r="K167" s="19">
        <v>29704</v>
      </c>
      <c r="L167" s="19">
        <v>14300</v>
      </c>
      <c r="M167" s="19">
        <v>0</v>
      </c>
      <c r="N167" s="19">
        <v>999</v>
      </c>
      <c r="O167" s="19">
        <v>1249453</v>
      </c>
      <c r="P167" s="18" t="s">
        <v>256</v>
      </c>
      <c r="Q167" s="18" t="s">
        <v>31</v>
      </c>
      <c r="R167" s="18" t="s">
        <v>24</v>
      </c>
      <c r="S167" s="18">
        <v>0</v>
      </c>
      <c r="T167" s="18">
        <v>1</v>
      </c>
      <c r="U167" s="18">
        <f t="shared" si="18"/>
        <v>1</v>
      </c>
      <c r="V167" s="18">
        <v>0</v>
      </c>
      <c r="W167" s="18">
        <f t="shared" si="19"/>
        <v>1</v>
      </c>
      <c r="X167" s="7">
        <f t="shared" si="20"/>
        <v>0</v>
      </c>
    </row>
    <row r="168" spans="1:24">
      <c r="A168" s="50">
        <v>46054</v>
      </c>
      <c r="B168" s="18" t="s">
        <v>25</v>
      </c>
      <c r="C168" s="18" t="s">
        <v>17245</v>
      </c>
      <c r="D168" s="18" t="s">
        <v>13445</v>
      </c>
      <c r="E168" s="18" t="s">
        <v>5562</v>
      </c>
      <c r="F168" s="18" t="s">
        <v>17252</v>
      </c>
      <c r="G168" s="18"/>
      <c r="H168" s="18" t="s">
        <v>892</v>
      </c>
      <c r="I168" s="19">
        <v>4.5</v>
      </c>
      <c r="J168" s="19">
        <v>-7818</v>
      </c>
      <c r="K168" s="19">
        <v>0</v>
      </c>
      <c r="L168" s="19">
        <v>0</v>
      </c>
      <c r="M168" s="19">
        <v>0</v>
      </c>
      <c r="N168" s="19">
        <v>0</v>
      </c>
      <c r="O168" s="19">
        <v>-7818</v>
      </c>
      <c r="P168" s="18" t="s">
        <v>256</v>
      </c>
      <c r="Q168" s="18" t="s">
        <v>23</v>
      </c>
      <c r="R168" s="18" t="s">
        <v>24</v>
      </c>
      <c r="S168" s="18">
        <v>0</v>
      </c>
      <c r="T168" s="18">
        <v>0</v>
      </c>
      <c r="U168" s="18">
        <f t="shared" si="18"/>
        <v>0</v>
      </c>
      <c r="V168" s="18">
        <v>1</v>
      </c>
      <c r="W168" s="18">
        <f t="shared" si="19"/>
        <v>1</v>
      </c>
      <c r="X168" s="7" t="e">
        <f t="shared" si="20"/>
        <v>#DIV/0!</v>
      </c>
    </row>
    <row r="169" spans="1:24">
      <c r="A169" s="50">
        <v>46054</v>
      </c>
      <c r="B169" s="18" t="s">
        <v>191</v>
      </c>
      <c r="C169" s="18" t="s">
        <v>17245</v>
      </c>
      <c r="D169" s="18" t="s">
        <v>19735</v>
      </c>
      <c r="E169" s="18" t="s">
        <v>19736</v>
      </c>
      <c r="F169" s="18" t="s">
        <v>19737</v>
      </c>
      <c r="G169" s="18" t="s">
        <v>17248</v>
      </c>
      <c r="H169" s="18" t="s">
        <v>21</v>
      </c>
      <c r="I169" s="19">
        <v>5</v>
      </c>
      <c r="J169" s="19">
        <v>1027709</v>
      </c>
      <c r="K169" s="19">
        <v>3594</v>
      </c>
      <c r="L169" s="19">
        <v>0</v>
      </c>
      <c r="M169" s="19">
        <v>0</v>
      </c>
      <c r="N169" s="19">
        <v>147</v>
      </c>
      <c r="O169" s="19">
        <v>1031450</v>
      </c>
      <c r="P169" s="18" t="s">
        <v>256</v>
      </c>
      <c r="Q169" s="18" t="s">
        <v>31</v>
      </c>
      <c r="R169" s="18" t="s">
        <v>8705</v>
      </c>
      <c r="S169" s="18">
        <v>0</v>
      </c>
      <c r="T169" s="18">
        <v>1</v>
      </c>
      <c r="U169" s="18">
        <f t="shared" si="18"/>
        <v>1</v>
      </c>
      <c r="V169" s="18">
        <v>0</v>
      </c>
      <c r="W169" s="18">
        <f t="shared" si="19"/>
        <v>1</v>
      </c>
      <c r="X169" s="7">
        <f t="shared" si="20"/>
        <v>0</v>
      </c>
    </row>
    <row r="170" spans="1:24">
      <c r="A170" s="50">
        <v>46054</v>
      </c>
      <c r="B170" s="18" t="s">
        <v>25</v>
      </c>
      <c r="C170" s="18" t="s">
        <v>18376</v>
      </c>
      <c r="D170" s="18" t="s">
        <v>18405</v>
      </c>
      <c r="E170" s="18" t="s">
        <v>18406</v>
      </c>
      <c r="F170" s="18" t="s">
        <v>18407</v>
      </c>
      <c r="G170" s="18" t="s">
        <v>10843</v>
      </c>
      <c r="H170" s="18" t="s">
        <v>21</v>
      </c>
      <c r="I170" s="19">
        <v>15</v>
      </c>
      <c r="J170" s="19">
        <v>279945</v>
      </c>
      <c r="K170" s="19">
        <v>5344</v>
      </c>
      <c r="L170" s="19">
        <v>0</v>
      </c>
      <c r="M170" s="19">
        <v>0</v>
      </c>
      <c r="N170" s="19">
        <v>372</v>
      </c>
      <c r="O170" s="19">
        <v>285661</v>
      </c>
      <c r="P170" s="18" t="s">
        <v>256</v>
      </c>
      <c r="Q170" s="18" t="s">
        <v>31</v>
      </c>
      <c r="R170" s="18" t="s">
        <v>426</v>
      </c>
      <c r="S170" s="18">
        <v>0</v>
      </c>
      <c r="T170" s="18">
        <v>1</v>
      </c>
      <c r="U170" s="18">
        <f t="shared" si="18"/>
        <v>1</v>
      </c>
      <c r="V170" s="18">
        <v>0</v>
      </c>
      <c r="W170" s="18">
        <f t="shared" si="19"/>
        <v>1</v>
      </c>
      <c r="X170" s="7">
        <f t="shared" si="20"/>
        <v>0</v>
      </c>
    </row>
    <row r="171" spans="1:24">
      <c r="A171" s="50">
        <v>46054</v>
      </c>
      <c r="B171" s="18" t="s">
        <v>25</v>
      </c>
      <c r="C171" s="18" t="s">
        <v>18376</v>
      </c>
      <c r="D171" s="18" t="s">
        <v>18490</v>
      </c>
      <c r="E171" s="18" t="s">
        <v>18491</v>
      </c>
      <c r="F171" s="18" t="s">
        <v>18438</v>
      </c>
      <c r="G171" s="18" t="s">
        <v>10843</v>
      </c>
      <c r="H171" s="18" t="s">
        <v>21</v>
      </c>
      <c r="I171" s="19">
        <v>13</v>
      </c>
      <c r="J171" s="19">
        <v>934765</v>
      </c>
      <c r="K171" s="19">
        <v>25410</v>
      </c>
      <c r="L171" s="19">
        <v>0</v>
      </c>
      <c r="M171" s="19">
        <v>0</v>
      </c>
      <c r="N171" s="19">
        <v>2256</v>
      </c>
      <c r="O171" s="19">
        <v>962431</v>
      </c>
      <c r="P171" s="18" t="s">
        <v>256</v>
      </c>
      <c r="Q171" s="18" t="s">
        <v>31</v>
      </c>
      <c r="R171" s="18" t="s">
        <v>24</v>
      </c>
      <c r="S171" s="18">
        <v>0</v>
      </c>
      <c r="T171" s="18">
        <v>1</v>
      </c>
      <c r="U171" s="18">
        <f t="shared" si="18"/>
        <v>1</v>
      </c>
      <c r="V171" s="18">
        <v>0</v>
      </c>
      <c r="W171" s="18">
        <f t="shared" si="19"/>
        <v>1</v>
      </c>
      <c r="X171" s="7">
        <f t="shared" si="20"/>
        <v>0</v>
      </c>
    </row>
    <row r="172" spans="1:24">
      <c r="A172" s="50">
        <v>46054</v>
      </c>
      <c r="B172" s="18" t="s">
        <v>25</v>
      </c>
      <c r="C172" s="18" t="s">
        <v>18376</v>
      </c>
      <c r="D172" s="18" t="s">
        <v>18585</v>
      </c>
      <c r="E172" s="18" t="s">
        <v>7155</v>
      </c>
      <c r="F172" s="18" t="s">
        <v>18586</v>
      </c>
      <c r="G172" s="18" t="s">
        <v>10843</v>
      </c>
      <c r="H172" s="18" t="s">
        <v>21</v>
      </c>
      <c r="I172" s="19">
        <v>10</v>
      </c>
      <c r="J172" s="19">
        <v>77321</v>
      </c>
      <c r="K172" s="19">
        <v>1208</v>
      </c>
      <c r="L172" s="19">
        <v>0</v>
      </c>
      <c r="M172" s="19">
        <v>0</v>
      </c>
      <c r="N172" s="19">
        <v>100</v>
      </c>
      <c r="O172" s="19">
        <v>78629</v>
      </c>
      <c r="P172" s="18" t="s">
        <v>256</v>
      </c>
      <c r="Q172" s="18" t="s">
        <v>31</v>
      </c>
      <c r="R172" s="18" t="s">
        <v>24</v>
      </c>
      <c r="S172" s="18">
        <v>0</v>
      </c>
      <c r="T172" s="18">
        <v>1</v>
      </c>
      <c r="U172" s="18">
        <f>T172+S172</f>
        <v>1</v>
      </c>
      <c r="V172" s="18">
        <v>0</v>
      </c>
      <c r="W172" s="18">
        <f>V172+U172</f>
        <v>1</v>
      </c>
      <c r="X172" s="7">
        <f>100/U172*S172</f>
        <v>0</v>
      </c>
    </row>
    <row r="173" spans="1:24">
      <c r="A173" s="50">
        <v>46054</v>
      </c>
      <c r="B173" s="18" t="s">
        <v>187</v>
      </c>
      <c r="C173" s="18" t="s">
        <v>19059</v>
      </c>
      <c r="D173" s="18" t="s">
        <v>19226</v>
      </c>
      <c r="E173" s="18" t="s">
        <v>19227</v>
      </c>
      <c r="F173" s="18" t="s">
        <v>19102</v>
      </c>
      <c r="G173" s="18" t="s">
        <v>19071</v>
      </c>
      <c r="H173" s="18" t="s">
        <v>21</v>
      </c>
      <c r="I173" s="19">
        <v>1</v>
      </c>
      <c r="J173" s="19">
        <v>75278</v>
      </c>
      <c r="K173" s="19">
        <v>0</v>
      </c>
      <c r="L173" s="19">
        <v>0</v>
      </c>
      <c r="M173" s="19">
        <v>0</v>
      </c>
      <c r="N173" s="19">
        <v>0</v>
      </c>
      <c r="O173" s="19">
        <v>75278</v>
      </c>
      <c r="P173" s="18" t="s">
        <v>256</v>
      </c>
      <c r="Q173" s="18" t="s">
        <v>23</v>
      </c>
      <c r="R173" s="18" t="s">
        <v>24</v>
      </c>
      <c r="S173" s="18">
        <v>0</v>
      </c>
      <c r="T173" s="18">
        <v>0</v>
      </c>
      <c r="U173" s="18">
        <f t="shared" ref="U173" si="21">T173+S173</f>
        <v>0</v>
      </c>
      <c r="V173" s="18">
        <v>1</v>
      </c>
      <c r="W173" s="18">
        <f>V173+U173</f>
        <v>1</v>
      </c>
      <c r="X173" s="7" t="e">
        <f>100/U173*S173</f>
        <v>#DIV/0!</v>
      </c>
    </row>
    <row r="174" spans="1:24">
      <c r="A174" s="50">
        <v>46054</v>
      </c>
      <c r="B174" s="18" t="s">
        <v>191</v>
      </c>
      <c r="C174" s="18" t="s">
        <v>19059</v>
      </c>
      <c r="D174" s="18" t="s">
        <v>18557</v>
      </c>
      <c r="E174" s="18" t="s">
        <v>19250</v>
      </c>
      <c r="F174" s="18" t="s">
        <v>5562</v>
      </c>
      <c r="G174" s="18" t="s">
        <v>19102</v>
      </c>
      <c r="H174" s="18" t="s">
        <v>21</v>
      </c>
      <c r="I174" s="19">
        <v>18</v>
      </c>
      <c r="J174" s="19">
        <v>17954894</v>
      </c>
      <c r="K174" s="19">
        <v>1180</v>
      </c>
      <c r="L174" s="19">
        <v>0</v>
      </c>
      <c r="M174" s="19">
        <v>0</v>
      </c>
      <c r="N174" s="19">
        <v>50</v>
      </c>
      <c r="O174" s="19">
        <v>17956124</v>
      </c>
      <c r="P174" s="18" t="s">
        <v>256</v>
      </c>
      <c r="Q174" s="18" t="s">
        <v>31</v>
      </c>
      <c r="R174" s="18" t="s">
        <v>24</v>
      </c>
      <c r="S174" s="18">
        <v>0</v>
      </c>
      <c r="T174" s="18">
        <v>1</v>
      </c>
      <c r="U174" s="18">
        <f>T174+S174</f>
        <v>1</v>
      </c>
      <c r="V174" s="18">
        <v>0</v>
      </c>
      <c r="W174" s="18">
        <f>V174+U174</f>
        <v>1</v>
      </c>
      <c r="X174" s="7">
        <f>100/U174*S174</f>
        <v>0</v>
      </c>
    </row>
    <row r="175" spans="1:24">
      <c r="A175" s="50">
        <v>46054</v>
      </c>
      <c r="B175" s="18" t="s">
        <v>191</v>
      </c>
      <c r="C175" s="18" t="s">
        <v>19059</v>
      </c>
      <c r="D175" s="18" t="s">
        <v>18632</v>
      </c>
      <c r="E175" s="18" t="s">
        <v>1160</v>
      </c>
      <c r="F175" s="18" t="s">
        <v>5562</v>
      </c>
      <c r="G175" s="18" t="s">
        <v>19102</v>
      </c>
      <c r="H175" s="18" t="s">
        <v>2424</v>
      </c>
      <c r="I175" s="19">
        <v>6</v>
      </c>
      <c r="J175" s="19">
        <v>25276693</v>
      </c>
      <c r="K175" s="19">
        <v>1106</v>
      </c>
      <c r="L175" s="19">
        <v>0</v>
      </c>
      <c r="M175" s="19">
        <v>0</v>
      </c>
      <c r="N175" s="19">
        <v>47</v>
      </c>
      <c r="O175" s="19">
        <v>25277846</v>
      </c>
      <c r="P175" s="18" t="s">
        <v>256</v>
      </c>
      <c r="Q175" s="18" t="s">
        <v>31</v>
      </c>
      <c r="R175" s="18" t="s">
        <v>239</v>
      </c>
      <c r="S175" s="18">
        <v>0</v>
      </c>
      <c r="T175" s="18">
        <v>1</v>
      </c>
      <c r="U175" s="18">
        <f>T175+S175</f>
        <v>1</v>
      </c>
      <c r="V175" s="18">
        <v>0</v>
      </c>
      <c r="W175" s="18">
        <f>V175+U175</f>
        <v>1</v>
      </c>
      <c r="X175" s="7">
        <f>100/U175*S175</f>
        <v>0</v>
      </c>
    </row>
    <row r="176" spans="1:24">
      <c r="A176" s="58"/>
      <c r="B176" s="59"/>
      <c r="C176" s="59"/>
      <c r="D176" s="59"/>
      <c r="E176" s="59"/>
      <c r="F176" s="59"/>
      <c r="G176" s="59"/>
      <c r="H176" s="60"/>
      <c r="I176" s="53">
        <f t="shared" ref="I176:O176" si="22">SUM(I2:I175)</f>
        <v>1403.2499999999993</v>
      </c>
      <c r="J176" s="53">
        <f t="shared" si="22"/>
        <v>446275470.52999997</v>
      </c>
      <c r="K176" s="53">
        <f t="shared" si="22"/>
        <v>4319121.5999999996</v>
      </c>
      <c r="L176" s="53">
        <f t="shared" si="22"/>
        <v>175094</v>
      </c>
      <c r="M176" s="53">
        <f t="shared" si="22"/>
        <v>0</v>
      </c>
      <c r="N176" s="53">
        <f t="shared" si="22"/>
        <v>400569</v>
      </c>
      <c r="O176" s="53">
        <f t="shared" si="22"/>
        <v>450820067.13</v>
      </c>
      <c r="P176" s="53">
        <f t="shared" ref="P176:R176" si="23">SUM(P4:P175)</f>
        <v>0</v>
      </c>
      <c r="Q176" s="53">
        <f t="shared" si="23"/>
        <v>0</v>
      </c>
      <c r="R176" s="53">
        <f t="shared" si="23"/>
        <v>0</v>
      </c>
      <c r="S176" s="53">
        <f t="shared" ref="S176:V176" si="24">SUM(S2:S175)</f>
        <v>48</v>
      </c>
      <c r="T176" s="53">
        <f t="shared" si="24"/>
        <v>59</v>
      </c>
      <c r="U176" s="53">
        <f t="shared" si="24"/>
        <v>107</v>
      </c>
      <c r="V176" s="53">
        <f t="shared" si="24"/>
        <v>67</v>
      </c>
      <c r="W176" s="53">
        <f>SUM(W2:W175)</f>
        <v>174</v>
      </c>
      <c r="X176" s="7">
        <f>100/U176*S176</f>
        <v>44.859813084112147</v>
      </c>
    </row>
  </sheetData>
  <autoFilter ref="A1:X176">
    <filterColumn colId="1"/>
    <filterColumn colId="16"/>
    <filterColumn colId="18"/>
    <filterColumn colId="19"/>
  </autoFilter>
  <mergeCells count="1">
    <mergeCell ref="A176:H176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X9"/>
  <sheetViews>
    <sheetView workbookViewId="0">
      <selection activeCell="A2" sqref="A2:R8"/>
    </sheetView>
  </sheetViews>
  <sheetFormatPr defaultRowHeight="15"/>
  <cols>
    <col min="1" max="1" width="11.710937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 ht="15.75">
      <c r="A2" s="50">
        <v>46054</v>
      </c>
      <c r="B2" s="18" t="s">
        <v>163</v>
      </c>
      <c r="C2" s="18" t="s">
        <v>1782</v>
      </c>
      <c r="D2" s="18" t="s">
        <v>2190</v>
      </c>
      <c r="E2" s="18" t="s">
        <v>20636</v>
      </c>
      <c r="F2" s="18" t="s">
        <v>1794</v>
      </c>
      <c r="G2" s="18" t="s">
        <v>52</v>
      </c>
      <c r="H2" s="18" t="s">
        <v>21</v>
      </c>
      <c r="I2" s="19">
        <v>29.84</v>
      </c>
      <c r="J2" s="19">
        <v>1044506</v>
      </c>
      <c r="K2" s="19">
        <v>181422</v>
      </c>
      <c r="L2" s="19">
        <v>0</v>
      </c>
      <c r="M2" s="19">
        <v>0</v>
      </c>
      <c r="N2" s="19">
        <v>21842</v>
      </c>
      <c r="O2" s="19">
        <v>1247770</v>
      </c>
      <c r="P2" s="18" t="s">
        <v>626</v>
      </c>
      <c r="Q2" s="18" t="s">
        <v>31</v>
      </c>
      <c r="R2" s="18" t="s">
        <v>1215</v>
      </c>
      <c r="S2" s="1">
        <v>1</v>
      </c>
      <c r="T2" s="1">
        <v>0</v>
      </c>
      <c r="U2" s="1">
        <f t="shared" ref="U2:U8" si="0">T2+S2</f>
        <v>1</v>
      </c>
      <c r="V2" s="1">
        <v>0</v>
      </c>
      <c r="W2" s="1">
        <f t="shared" ref="W2:W8" si="1">V2+U2</f>
        <v>1</v>
      </c>
      <c r="X2" s="2" t="e">
        <v>#DIV/0!</v>
      </c>
    </row>
    <row r="3" spans="1:24">
      <c r="A3" s="50">
        <v>46054</v>
      </c>
      <c r="B3" s="18" t="s">
        <v>163</v>
      </c>
      <c r="C3" s="18" t="s">
        <v>3229</v>
      </c>
      <c r="D3" s="18" t="s">
        <v>20637</v>
      </c>
      <c r="E3" s="18" t="s">
        <v>2209</v>
      </c>
      <c r="F3" s="18" t="s">
        <v>20638</v>
      </c>
      <c r="G3" s="18" t="s">
        <v>20639</v>
      </c>
      <c r="H3" s="18" t="s">
        <v>21</v>
      </c>
      <c r="I3" s="19">
        <v>29.84</v>
      </c>
      <c r="J3" s="19">
        <v>295993</v>
      </c>
      <c r="K3" s="19">
        <v>19652</v>
      </c>
      <c r="L3" s="19">
        <v>0</v>
      </c>
      <c r="M3" s="19">
        <v>0</v>
      </c>
      <c r="N3" s="19">
        <v>2731</v>
      </c>
      <c r="O3" s="19">
        <v>318376</v>
      </c>
      <c r="P3" s="18" t="s">
        <v>626</v>
      </c>
      <c r="Q3" s="18" t="s">
        <v>31</v>
      </c>
      <c r="R3" s="18" t="s">
        <v>825</v>
      </c>
      <c r="S3" s="1">
        <v>1</v>
      </c>
      <c r="T3" s="1">
        <v>0</v>
      </c>
      <c r="U3" s="1">
        <f t="shared" si="0"/>
        <v>1</v>
      </c>
      <c r="V3" s="1">
        <v>0</v>
      </c>
      <c r="W3" s="1">
        <f t="shared" si="1"/>
        <v>1</v>
      </c>
      <c r="X3" s="7">
        <f t="shared" ref="X3:X9" si="2">100/U3*S3</f>
        <v>100</v>
      </c>
    </row>
    <row r="4" spans="1:24">
      <c r="A4" s="50">
        <v>46054</v>
      </c>
      <c r="B4" s="18" t="s">
        <v>191</v>
      </c>
      <c r="C4" s="18" t="s">
        <v>3229</v>
      </c>
      <c r="D4" s="18" t="s">
        <v>3440</v>
      </c>
      <c r="E4" s="18" t="s">
        <v>3441</v>
      </c>
      <c r="F4" s="18" t="s">
        <v>3442</v>
      </c>
      <c r="G4" s="18" t="s">
        <v>3443</v>
      </c>
      <c r="H4" s="18" t="s">
        <v>21</v>
      </c>
      <c r="I4" s="19">
        <v>19.5</v>
      </c>
      <c r="J4" s="19">
        <v>-39622</v>
      </c>
      <c r="K4" s="19">
        <v>6935</v>
      </c>
      <c r="L4" s="19">
        <v>0</v>
      </c>
      <c r="M4" s="19">
        <v>0</v>
      </c>
      <c r="N4" s="19">
        <v>0</v>
      </c>
      <c r="O4" s="19">
        <v>-32687</v>
      </c>
      <c r="P4" s="18" t="s">
        <v>626</v>
      </c>
      <c r="Q4" s="18" t="s">
        <v>31</v>
      </c>
      <c r="R4" s="18" t="s">
        <v>3444</v>
      </c>
      <c r="S4" s="1">
        <v>1</v>
      </c>
      <c r="T4" s="1">
        <v>0</v>
      </c>
      <c r="U4" s="1">
        <f t="shared" si="0"/>
        <v>1</v>
      </c>
      <c r="V4" s="1">
        <v>0</v>
      </c>
      <c r="W4" s="1">
        <f t="shared" si="1"/>
        <v>1</v>
      </c>
      <c r="X4" s="7">
        <f t="shared" si="2"/>
        <v>100</v>
      </c>
    </row>
    <row r="5" spans="1:24">
      <c r="A5" s="50">
        <v>46054</v>
      </c>
      <c r="B5" s="18" t="s">
        <v>25</v>
      </c>
      <c r="C5" s="18" t="s">
        <v>10566</v>
      </c>
      <c r="D5" s="18" t="s">
        <v>10857</v>
      </c>
      <c r="E5" s="18" t="s">
        <v>1602</v>
      </c>
      <c r="F5" s="18" t="s">
        <v>10838</v>
      </c>
      <c r="G5" s="18" t="s">
        <v>10843</v>
      </c>
      <c r="H5" s="18" t="s">
        <v>21</v>
      </c>
      <c r="I5" s="19">
        <v>2.5</v>
      </c>
      <c r="J5" s="19">
        <v>2979329</v>
      </c>
      <c r="K5" s="19">
        <v>7083</v>
      </c>
      <c r="L5" s="19">
        <v>0</v>
      </c>
      <c r="M5" s="19">
        <v>0</v>
      </c>
      <c r="N5" s="19">
        <v>598</v>
      </c>
      <c r="O5" s="19">
        <v>2987010</v>
      </c>
      <c r="P5" s="18" t="s">
        <v>626</v>
      </c>
      <c r="Q5" s="18" t="s">
        <v>31</v>
      </c>
      <c r="R5" s="18" t="s">
        <v>24</v>
      </c>
      <c r="S5" s="1">
        <v>0</v>
      </c>
      <c r="T5" s="1">
        <v>1</v>
      </c>
      <c r="U5" s="1">
        <f t="shared" si="0"/>
        <v>1</v>
      </c>
      <c r="V5" s="1">
        <v>0</v>
      </c>
      <c r="W5" s="1">
        <f t="shared" si="1"/>
        <v>1</v>
      </c>
      <c r="X5" s="7">
        <f t="shared" si="2"/>
        <v>0</v>
      </c>
    </row>
    <row r="6" spans="1:24">
      <c r="A6" s="50">
        <v>46054</v>
      </c>
      <c r="B6" s="18" t="s">
        <v>25</v>
      </c>
      <c r="C6" s="18" t="s">
        <v>14602</v>
      </c>
      <c r="D6" s="18" t="s">
        <v>14794</v>
      </c>
      <c r="E6" s="18" t="s">
        <v>2447</v>
      </c>
      <c r="F6" s="18" t="s">
        <v>14795</v>
      </c>
      <c r="G6" s="18" t="s">
        <v>14796</v>
      </c>
      <c r="H6" s="18" t="s">
        <v>21</v>
      </c>
      <c r="I6" s="19">
        <v>4</v>
      </c>
      <c r="J6" s="19">
        <v>2417010</v>
      </c>
      <c r="K6" s="19">
        <v>0</v>
      </c>
      <c r="L6" s="19">
        <v>0</v>
      </c>
      <c r="M6" s="19">
        <v>0</v>
      </c>
      <c r="N6" s="19">
        <v>0</v>
      </c>
      <c r="O6" s="19">
        <v>2417010</v>
      </c>
      <c r="P6" s="18" t="s">
        <v>626</v>
      </c>
      <c r="Q6" s="18" t="s">
        <v>23</v>
      </c>
      <c r="R6" s="18" t="s">
        <v>426</v>
      </c>
      <c r="S6" s="1">
        <v>0</v>
      </c>
      <c r="T6" s="1">
        <v>0</v>
      </c>
      <c r="U6" s="1">
        <f t="shared" si="0"/>
        <v>0</v>
      </c>
      <c r="V6" s="1">
        <v>1</v>
      </c>
      <c r="W6" s="1">
        <f t="shared" si="1"/>
        <v>1</v>
      </c>
      <c r="X6" s="7" t="e">
        <f t="shared" si="2"/>
        <v>#DIV/0!</v>
      </c>
    </row>
    <row r="7" spans="1:24">
      <c r="A7" s="50">
        <v>46054</v>
      </c>
      <c r="B7" s="18" t="s">
        <v>25</v>
      </c>
      <c r="C7" s="18" t="s">
        <v>17245</v>
      </c>
      <c r="D7" s="18" t="s">
        <v>11402</v>
      </c>
      <c r="E7" s="18" t="s">
        <v>3017</v>
      </c>
      <c r="F7" s="18" t="s">
        <v>17463</v>
      </c>
      <c r="G7" s="18" t="s">
        <v>17354</v>
      </c>
      <c r="H7" s="18" t="s">
        <v>21</v>
      </c>
      <c r="I7" s="19">
        <v>14</v>
      </c>
      <c r="J7" s="19">
        <v>24592</v>
      </c>
      <c r="K7" s="19">
        <v>29158</v>
      </c>
      <c r="L7" s="19">
        <v>25388</v>
      </c>
      <c r="M7" s="19">
        <v>0</v>
      </c>
      <c r="N7" s="19">
        <v>1312</v>
      </c>
      <c r="O7" s="19">
        <v>29674</v>
      </c>
      <c r="P7" s="18" t="s">
        <v>626</v>
      </c>
      <c r="Q7" s="18" t="s">
        <v>31</v>
      </c>
      <c r="R7" s="18" t="s">
        <v>24</v>
      </c>
      <c r="S7" s="1">
        <v>1</v>
      </c>
      <c r="T7" s="1">
        <v>0</v>
      </c>
      <c r="U7" s="1">
        <f t="shared" si="0"/>
        <v>1</v>
      </c>
      <c r="V7" s="1">
        <v>0</v>
      </c>
      <c r="W7" s="1">
        <f t="shared" si="1"/>
        <v>1</v>
      </c>
      <c r="X7" s="7">
        <f t="shared" si="2"/>
        <v>100</v>
      </c>
    </row>
    <row r="8" spans="1:24">
      <c r="A8" s="50">
        <v>46054</v>
      </c>
      <c r="B8" s="18" t="s">
        <v>25</v>
      </c>
      <c r="C8" s="18" t="s">
        <v>19382</v>
      </c>
      <c r="D8" s="18" t="s">
        <v>19447</v>
      </c>
      <c r="E8" s="18" t="s">
        <v>19448</v>
      </c>
      <c r="F8" s="18" t="s">
        <v>10853</v>
      </c>
      <c r="G8" s="18"/>
      <c r="H8" s="18" t="s">
        <v>21</v>
      </c>
      <c r="I8" s="19">
        <v>8</v>
      </c>
      <c r="J8" s="19">
        <v>11576081</v>
      </c>
      <c r="K8" s="19">
        <v>0</v>
      </c>
      <c r="L8" s="19">
        <v>0</v>
      </c>
      <c r="M8" s="19">
        <v>0</v>
      </c>
      <c r="N8" s="19">
        <v>0</v>
      </c>
      <c r="O8" s="19">
        <v>11576081</v>
      </c>
      <c r="P8" s="18" t="s">
        <v>626</v>
      </c>
      <c r="Q8" s="18" t="s">
        <v>23</v>
      </c>
      <c r="R8" s="18" t="s">
        <v>24</v>
      </c>
      <c r="S8" s="18">
        <v>0</v>
      </c>
      <c r="T8" s="18">
        <v>0</v>
      </c>
      <c r="U8" s="18">
        <f t="shared" si="0"/>
        <v>0</v>
      </c>
      <c r="V8" s="18">
        <v>1</v>
      </c>
      <c r="W8" s="18">
        <f t="shared" si="1"/>
        <v>1</v>
      </c>
      <c r="X8" s="7" t="e">
        <f t="shared" si="2"/>
        <v>#DIV/0!</v>
      </c>
    </row>
    <row r="9" spans="1:24">
      <c r="A9" s="55"/>
      <c r="B9" s="56"/>
      <c r="C9" s="56"/>
      <c r="D9" s="56"/>
      <c r="E9" s="56"/>
      <c r="F9" s="56"/>
      <c r="G9" s="56"/>
      <c r="H9" s="57"/>
      <c r="I9" s="5"/>
      <c r="J9" s="5"/>
      <c r="K9" s="5"/>
      <c r="L9" s="5"/>
      <c r="M9" s="5"/>
      <c r="N9" s="5"/>
      <c r="O9" s="5"/>
      <c r="P9" s="5"/>
      <c r="Q9" s="5"/>
      <c r="R9" s="5"/>
      <c r="S9" s="28">
        <f>SUM(S2:S8)</f>
        <v>4</v>
      </c>
      <c r="T9" s="28">
        <f>SUM(T2:T8)</f>
        <v>1</v>
      </c>
      <c r="U9" s="28">
        <f>SUM(U2:U8)</f>
        <v>5</v>
      </c>
      <c r="V9" s="28">
        <f>SUM(V2:V8)</f>
        <v>2</v>
      </c>
      <c r="W9" s="28">
        <f>SUM(W2:W8)</f>
        <v>7</v>
      </c>
      <c r="X9" s="7">
        <f t="shared" si="2"/>
        <v>80</v>
      </c>
    </row>
  </sheetData>
  <mergeCells count="1">
    <mergeCell ref="A9:H9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X2"/>
  <sheetViews>
    <sheetView workbookViewId="0">
      <selection activeCell="A2" sqref="A2:R2"/>
    </sheetView>
  </sheetViews>
  <sheetFormatPr defaultRowHeight="15"/>
  <cols>
    <col min="1" max="1" width="9.42578125" bestFit="1" customWidth="1"/>
    <col min="9" max="15" width="9.28515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163</v>
      </c>
      <c r="C2" s="18" t="s">
        <v>2592</v>
      </c>
      <c r="D2" s="18" t="s">
        <v>2778</v>
      </c>
      <c r="E2" s="18" t="s">
        <v>2779</v>
      </c>
      <c r="F2" s="18" t="s">
        <v>397</v>
      </c>
      <c r="G2" s="18" t="s">
        <v>52</v>
      </c>
      <c r="H2" s="18" t="s">
        <v>21</v>
      </c>
      <c r="I2" s="19">
        <v>26</v>
      </c>
      <c r="J2" s="19">
        <v>21</v>
      </c>
      <c r="K2" s="19">
        <v>24540</v>
      </c>
      <c r="L2" s="19">
        <v>0</v>
      </c>
      <c r="M2" s="19">
        <v>0</v>
      </c>
      <c r="N2" s="19">
        <v>2062</v>
      </c>
      <c r="O2" s="19">
        <v>26623</v>
      </c>
      <c r="P2" s="18" t="s">
        <v>2780</v>
      </c>
      <c r="Q2" s="18" t="s">
        <v>31</v>
      </c>
      <c r="R2" s="18" t="s">
        <v>2781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X2"/>
  <sheetViews>
    <sheetView workbookViewId="0">
      <selection activeCell="A2" sqref="A2:R2"/>
    </sheetView>
  </sheetViews>
  <sheetFormatPr defaultRowHeight="15"/>
  <cols>
    <col min="1" max="1" width="11.28515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20436</v>
      </c>
      <c r="C2" s="18" t="s">
        <v>5758</v>
      </c>
      <c r="D2" s="18" t="s">
        <v>5933</v>
      </c>
      <c r="E2" s="18" t="s">
        <v>5934</v>
      </c>
      <c r="F2" s="18" t="s">
        <v>5935</v>
      </c>
      <c r="G2" s="18" t="s">
        <v>5761</v>
      </c>
      <c r="H2" s="18" t="s">
        <v>892</v>
      </c>
      <c r="I2" s="19">
        <v>1.1399999999999999</v>
      </c>
      <c r="J2" s="19">
        <v>2745.23</v>
      </c>
      <c r="K2" s="19">
        <v>130</v>
      </c>
      <c r="L2" s="19">
        <v>0</v>
      </c>
      <c r="M2" s="19">
        <v>0</v>
      </c>
      <c r="N2" s="19">
        <v>8</v>
      </c>
      <c r="O2" s="19">
        <v>2883.23</v>
      </c>
      <c r="P2" s="18" t="s">
        <v>5936</v>
      </c>
      <c r="Q2" s="18" t="s">
        <v>31</v>
      </c>
      <c r="R2" s="18" t="s">
        <v>426</v>
      </c>
      <c r="S2" s="1">
        <v>0</v>
      </c>
      <c r="T2" s="1">
        <v>1</v>
      </c>
      <c r="U2" s="1">
        <f>T2+S2</f>
        <v>1</v>
      </c>
      <c r="V2" s="1">
        <v>0</v>
      </c>
      <c r="W2" s="1">
        <f>V2+U2</f>
        <v>1</v>
      </c>
      <c r="X2" s="7">
        <f>100/U2*S2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X12"/>
  <sheetViews>
    <sheetView workbookViewId="0">
      <selection activeCell="A2" sqref="A2:R10"/>
    </sheetView>
  </sheetViews>
  <sheetFormatPr defaultRowHeight="15"/>
  <cols>
    <col min="1" max="1" width="10" customWidth="1"/>
    <col min="5" max="15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373</v>
      </c>
      <c r="D2" s="18" t="s">
        <v>586</v>
      </c>
      <c r="E2" s="18" t="s">
        <v>587</v>
      </c>
      <c r="F2" s="18" t="s">
        <v>308</v>
      </c>
      <c r="G2" s="18" t="s">
        <v>422</v>
      </c>
      <c r="H2" s="18" t="s">
        <v>21</v>
      </c>
      <c r="I2" s="19">
        <v>20</v>
      </c>
      <c r="J2" s="19">
        <v>855072</v>
      </c>
      <c r="K2" s="19">
        <v>45860</v>
      </c>
      <c r="L2" s="19">
        <v>0</v>
      </c>
      <c r="M2" s="19">
        <v>0</v>
      </c>
      <c r="N2" s="19">
        <v>5686</v>
      </c>
      <c r="O2" s="19">
        <v>906618</v>
      </c>
      <c r="P2" s="18" t="s">
        <v>588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9" si="0">100/U2*S2</f>
        <v>100</v>
      </c>
    </row>
    <row r="3" spans="1:24">
      <c r="A3" s="50">
        <v>46054</v>
      </c>
      <c r="B3" s="18" t="s">
        <v>163</v>
      </c>
      <c r="C3" s="18" t="s">
        <v>3701</v>
      </c>
      <c r="D3" s="18" t="s">
        <v>20923</v>
      </c>
      <c r="E3" s="18" t="s">
        <v>20924</v>
      </c>
      <c r="F3" s="18" t="s">
        <v>167</v>
      </c>
      <c r="G3" s="18" t="s">
        <v>167</v>
      </c>
      <c r="H3" s="18" t="s">
        <v>21</v>
      </c>
      <c r="I3" s="19">
        <v>213.22</v>
      </c>
      <c r="J3" s="19">
        <v>5070</v>
      </c>
      <c r="K3" s="19">
        <v>1180</v>
      </c>
      <c r="L3" s="19">
        <v>0</v>
      </c>
      <c r="M3" s="19">
        <v>0</v>
      </c>
      <c r="N3" s="19">
        <v>150</v>
      </c>
      <c r="O3" s="19">
        <v>6400</v>
      </c>
      <c r="P3" s="18" t="s">
        <v>588</v>
      </c>
      <c r="Q3" s="18" t="s">
        <v>31</v>
      </c>
      <c r="R3" s="18" t="s">
        <v>825</v>
      </c>
      <c r="S3" s="1">
        <v>1</v>
      </c>
      <c r="T3" s="1">
        <v>0</v>
      </c>
      <c r="U3" s="1">
        <f t="shared" ref="U3:U9" si="1">T3+S3</f>
        <v>1</v>
      </c>
      <c r="V3" s="1">
        <v>0</v>
      </c>
      <c r="W3" s="1">
        <f t="shared" ref="W3:W9" si="2">V3+U3</f>
        <v>1</v>
      </c>
      <c r="X3" s="7">
        <f t="shared" si="0"/>
        <v>100</v>
      </c>
    </row>
    <row r="4" spans="1:24">
      <c r="A4" s="50">
        <v>46054</v>
      </c>
      <c r="B4" s="18" t="s">
        <v>191</v>
      </c>
      <c r="C4" s="18" t="s">
        <v>4015</v>
      </c>
      <c r="D4" s="18" t="s">
        <v>4123</v>
      </c>
      <c r="E4" s="18" t="s">
        <v>4124</v>
      </c>
      <c r="F4" s="18" t="s">
        <v>4125</v>
      </c>
      <c r="G4" s="18"/>
      <c r="H4" s="18" t="s">
        <v>892</v>
      </c>
      <c r="I4" s="19">
        <v>1.3</v>
      </c>
      <c r="J4" s="19">
        <v>682325</v>
      </c>
      <c r="K4" s="19">
        <v>387</v>
      </c>
      <c r="L4" s="19">
        <v>0</v>
      </c>
      <c r="M4" s="19">
        <v>0</v>
      </c>
      <c r="N4" s="19">
        <v>16</v>
      </c>
      <c r="O4" s="19">
        <v>682728</v>
      </c>
      <c r="P4" s="18" t="s">
        <v>588</v>
      </c>
      <c r="Q4" s="18" t="s">
        <v>31</v>
      </c>
      <c r="R4" s="18" t="s">
        <v>299</v>
      </c>
      <c r="S4" s="1">
        <v>1</v>
      </c>
      <c r="T4" s="1">
        <v>0</v>
      </c>
      <c r="U4" s="1">
        <f t="shared" si="1"/>
        <v>1</v>
      </c>
      <c r="V4" s="1">
        <v>1</v>
      </c>
      <c r="W4" s="1">
        <f t="shared" si="2"/>
        <v>2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6715</v>
      </c>
      <c r="D5" s="18" t="s">
        <v>6803</v>
      </c>
      <c r="E5" s="18" t="s">
        <v>6804</v>
      </c>
      <c r="F5" s="18" t="s">
        <v>6805</v>
      </c>
      <c r="G5" s="18" t="s">
        <v>6198</v>
      </c>
      <c r="H5" s="18" t="s">
        <v>750</v>
      </c>
      <c r="I5" s="19">
        <v>0.96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8" t="s">
        <v>588</v>
      </c>
      <c r="Q5" s="18" t="s">
        <v>23</v>
      </c>
      <c r="R5" s="18" t="s">
        <v>6806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8699</v>
      </c>
      <c r="D6" s="18" t="s">
        <v>7909</v>
      </c>
      <c r="E6" s="18" t="s">
        <v>8890</v>
      </c>
      <c r="F6" s="18" t="s">
        <v>8891</v>
      </c>
      <c r="G6" s="18" t="s">
        <v>8702</v>
      </c>
      <c r="H6" s="18" t="s">
        <v>21</v>
      </c>
      <c r="I6" s="19">
        <v>1.3</v>
      </c>
      <c r="J6" s="19">
        <v>62115</v>
      </c>
      <c r="K6" s="19">
        <v>1196</v>
      </c>
      <c r="L6" s="19">
        <v>0</v>
      </c>
      <c r="M6" s="19">
        <v>0</v>
      </c>
      <c r="N6" s="19">
        <v>100</v>
      </c>
      <c r="O6" s="19">
        <v>63411</v>
      </c>
      <c r="P6" s="18" t="s">
        <v>588</v>
      </c>
      <c r="Q6" s="18" t="s">
        <v>31</v>
      </c>
      <c r="R6" s="18" t="s">
        <v>299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9848</v>
      </c>
      <c r="D7" s="18" t="s">
        <v>9924</v>
      </c>
      <c r="E7" s="18" t="s">
        <v>9925</v>
      </c>
      <c r="F7" s="18" t="s">
        <v>9926</v>
      </c>
      <c r="G7" s="18" t="s">
        <v>9851</v>
      </c>
      <c r="H7" s="18" t="s">
        <v>21</v>
      </c>
      <c r="I7" s="19">
        <v>2</v>
      </c>
      <c r="J7" s="19">
        <v>0</v>
      </c>
      <c r="K7" s="19">
        <v>1234</v>
      </c>
      <c r="L7" s="19">
        <v>0</v>
      </c>
      <c r="M7" s="19">
        <v>0</v>
      </c>
      <c r="N7" s="19">
        <v>0</v>
      </c>
      <c r="O7" s="19">
        <v>1234</v>
      </c>
      <c r="P7" s="18" t="s">
        <v>588</v>
      </c>
      <c r="Q7" s="18" t="s">
        <v>31</v>
      </c>
      <c r="R7" s="18" t="s">
        <v>426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11005</v>
      </c>
      <c r="D8" s="18" t="s">
        <v>11678</v>
      </c>
      <c r="E8" s="18" t="s">
        <v>11679</v>
      </c>
      <c r="F8" s="18" t="s">
        <v>11680</v>
      </c>
      <c r="G8" s="18" t="s">
        <v>11025</v>
      </c>
      <c r="H8" s="18" t="s">
        <v>21</v>
      </c>
      <c r="I8" s="19">
        <v>4</v>
      </c>
      <c r="J8" s="19">
        <v>943014</v>
      </c>
      <c r="K8" s="19">
        <v>6687</v>
      </c>
      <c r="L8" s="19">
        <v>0</v>
      </c>
      <c r="M8" s="19">
        <v>0</v>
      </c>
      <c r="N8" s="19">
        <v>998</v>
      </c>
      <c r="O8" s="19">
        <v>950699</v>
      </c>
      <c r="P8" s="18" t="s">
        <v>588</v>
      </c>
      <c r="Q8" s="18" t="s">
        <v>31</v>
      </c>
      <c r="R8" s="18" t="s">
        <v>5885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17029</v>
      </c>
      <c r="D9" s="18" t="s">
        <v>17071</v>
      </c>
      <c r="E9" s="18" t="s">
        <v>17072</v>
      </c>
      <c r="F9" s="18" t="s">
        <v>16533</v>
      </c>
      <c r="G9" s="18"/>
      <c r="H9" s="18" t="s">
        <v>21</v>
      </c>
      <c r="I9" s="19">
        <v>2</v>
      </c>
      <c r="J9" s="19">
        <v>25321</v>
      </c>
      <c r="K9" s="19">
        <v>1194</v>
      </c>
      <c r="L9" s="19">
        <v>0</v>
      </c>
      <c r="M9" s="19">
        <v>0</v>
      </c>
      <c r="N9" s="19">
        <v>100</v>
      </c>
      <c r="O9" s="19">
        <v>26615</v>
      </c>
      <c r="P9" s="18" t="s">
        <v>588</v>
      </c>
      <c r="Q9" s="18" t="s">
        <v>31</v>
      </c>
      <c r="R9" s="18" t="s">
        <v>17073</v>
      </c>
      <c r="S9" s="1">
        <v>1</v>
      </c>
      <c r="T9" s="1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17245</v>
      </c>
      <c r="D10" s="18" t="s">
        <v>17486</v>
      </c>
      <c r="E10" s="18" t="s">
        <v>17487</v>
      </c>
      <c r="F10" s="18" t="s">
        <v>17252</v>
      </c>
      <c r="G10" s="18" t="s">
        <v>17252</v>
      </c>
      <c r="H10" s="18" t="s">
        <v>21</v>
      </c>
      <c r="I10" s="19">
        <v>4.82</v>
      </c>
      <c r="J10" s="19">
        <v>326727</v>
      </c>
      <c r="K10" s="19">
        <v>4929</v>
      </c>
      <c r="L10" s="19">
        <v>0</v>
      </c>
      <c r="M10" s="19">
        <v>0</v>
      </c>
      <c r="N10" s="19">
        <v>560</v>
      </c>
      <c r="O10" s="19">
        <v>332216</v>
      </c>
      <c r="P10" s="18" t="s">
        <v>588</v>
      </c>
      <c r="Q10" s="18" t="s">
        <v>31</v>
      </c>
      <c r="R10" s="18" t="s">
        <v>24</v>
      </c>
      <c r="S10" s="18">
        <v>1</v>
      </c>
      <c r="T10" s="18">
        <v>0</v>
      </c>
      <c r="U10" s="18">
        <f t="shared" ref="U10" si="3">T10+S10</f>
        <v>1</v>
      </c>
      <c r="V10" s="18">
        <v>0</v>
      </c>
      <c r="W10" s="18">
        <f t="shared" ref="W10" si="4">V10+U10</f>
        <v>1</v>
      </c>
      <c r="X10" s="7">
        <f t="shared" ref="X10:X11" si="5">100/U10*S10</f>
        <v>100</v>
      </c>
    </row>
    <row r="11" spans="1:24">
      <c r="A11" s="58"/>
      <c r="B11" s="59"/>
      <c r="C11" s="59"/>
      <c r="D11" s="59"/>
      <c r="E11" s="59"/>
      <c r="F11" s="59"/>
      <c r="G11" s="59"/>
      <c r="H11" s="60"/>
      <c r="I11" s="45">
        <f t="shared" ref="I11:O11" si="6">SUM(I2:I10)</f>
        <v>249.60000000000002</v>
      </c>
      <c r="J11" s="45">
        <f t="shared" si="6"/>
        <v>2899644</v>
      </c>
      <c r="K11" s="45">
        <f t="shared" si="6"/>
        <v>62667</v>
      </c>
      <c r="L11" s="45">
        <f t="shared" si="6"/>
        <v>0</v>
      </c>
      <c r="M11" s="45">
        <f t="shared" si="6"/>
        <v>0</v>
      </c>
      <c r="N11" s="45">
        <f t="shared" si="6"/>
        <v>7610</v>
      </c>
      <c r="O11" s="45">
        <f t="shared" si="6"/>
        <v>2969921</v>
      </c>
      <c r="P11" s="45">
        <f t="shared" ref="P11:R11" si="7">SUM(P3:P10)</f>
        <v>0</v>
      </c>
      <c r="Q11" s="45">
        <f t="shared" si="7"/>
        <v>0</v>
      </c>
      <c r="R11" s="45">
        <f t="shared" si="7"/>
        <v>0</v>
      </c>
      <c r="S11" s="45">
        <f t="shared" ref="S11:V11" si="8">SUM(S2:S10)</f>
        <v>9</v>
      </c>
      <c r="T11" s="45">
        <f t="shared" si="8"/>
        <v>0</v>
      </c>
      <c r="U11" s="45">
        <f t="shared" si="8"/>
        <v>9</v>
      </c>
      <c r="V11" s="45">
        <f t="shared" si="8"/>
        <v>1</v>
      </c>
      <c r="W11" s="45">
        <f>SUM(W2:W10)</f>
        <v>10</v>
      </c>
      <c r="X11" s="7">
        <f t="shared" si="5"/>
        <v>100</v>
      </c>
    </row>
    <row r="12" spans="1:24">
      <c r="C12" t="str">
        <f>CONCATENATE(B11,C11,D11)</f>
        <v/>
      </c>
    </row>
  </sheetData>
  <autoFilter ref="A1:X10"/>
  <mergeCells count="1">
    <mergeCell ref="A11:H1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sheetPr filterMode="1"/>
  <dimension ref="A1:X60"/>
  <sheetViews>
    <sheetView topLeftCell="A9" workbookViewId="0">
      <selection activeCell="A2" sqref="A2:R59"/>
    </sheetView>
  </sheetViews>
  <sheetFormatPr defaultRowHeight="15"/>
  <cols>
    <col min="1" max="1" width="11" customWidth="1"/>
    <col min="4" max="4" width="10.5703125" style="39" bestFit="1" customWidth="1"/>
    <col min="5" max="5" width="11" customWidth="1"/>
    <col min="6" max="6" width="8.85546875" customWidth="1"/>
    <col min="7" max="7" width="3.5703125" customWidth="1"/>
    <col min="8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3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211</v>
      </c>
      <c r="D2" s="18" t="s">
        <v>233</v>
      </c>
      <c r="E2" s="18" t="s">
        <v>234</v>
      </c>
      <c r="F2" s="18" t="s">
        <v>235</v>
      </c>
      <c r="G2" s="18"/>
      <c r="H2" s="18" t="s">
        <v>21</v>
      </c>
      <c r="I2" s="19">
        <v>4</v>
      </c>
      <c r="J2" s="19">
        <v>125454</v>
      </c>
      <c r="K2" s="19">
        <v>17492</v>
      </c>
      <c r="L2" s="19">
        <v>0</v>
      </c>
      <c r="M2" s="19">
        <v>0</v>
      </c>
      <c r="N2" s="19">
        <v>1892</v>
      </c>
      <c r="O2" s="19">
        <v>144838</v>
      </c>
      <c r="P2" s="18" t="s">
        <v>20784</v>
      </c>
      <c r="Q2" s="18" t="s">
        <v>31</v>
      </c>
      <c r="R2" s="18" t="s">
        <v>65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55" si="0">100/U2*S2</f>
        <v>100</v>
      </c>
    </row>
    <row r="3" spans="1:24" ht="15" hidden="1" customHeight="1">
      <c r="A3" s="50">
        <v>46054</v>
      </c>
      <c r="B3" s="18" t="s">
        <v>25</v>
      </c>
      <c r="C3" s="18" t="s">
        <v>211</v>
      </c>
      <c r="D3" s="18" t="s">
        <v>236</v>
      </c>
      <c r="E3" s="18" t="s">
        <v>234</v>
      </c>
      <c r="F3" s="18" t="s">
        <v>237</v>
      </c>
      <c r="G3" s="18"/>
      <c r="H3" s="18" t="s">
        <v>21</v>
      </c>
      <c r="I3" s="19">
        <v>3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8" t="s">
        <v>20784</v>
      </c>
      <c r="Q3" s="18" t="s">
        <v>23</v>
      </c>
      <c r="R3" s="18" t="s">
        <v>20785</v>
      </c>
      <c r="S3" s="1">
        <v>0</v>
      </c>
      <c r="T3" s="1">
        <v>0</v>
      </c>
      <c r="U3" s="1">
        <f t="shared" ref="U3:U55" si="1">T3+S3</f>
        <v>0</v>
      </c>
      <c r="V3" s="1">
        <v>1</v>
      </c>
      <c r="W3" s="1">
        <f t="shared" ref="W3:W55" si="2">V3+U3</f>
        <v>1</v>
      </c>
      <c r="X3" s="7" t="e">
        <f t="shared" si="0"/>
        <v>#DIV/0!</v>
      </c>
    </row>
    <row r="4" spans="1:24">
      <c r="A4" s="50">
        <v>46054</v>
      </c>
      <c r="B4" s="18" t="s">
        <v>25</v>
      </c>
      <c r="C4" s="18" t="s">
        <v>211</v>
      </c>
      <c r="D4" s="18" t="s">
        <v>20765</v>
      </c>
      <c r="E4" s="18" t="s">
        <v>234</v>
      </c>
      <c r="F4" s="18" t="s">
        <v>238</v>
      </c>
      <c r="G4" s="18"/>
      <c r="H4" s="18" t="s">
        <v>21</v>
      </c>
      <c r="I4" s="19">
        <v>4.9000000000000004</v>
      </c>
      <c r="J4" s="19">
        <v>91687</v>
      </c>
      <c r="K4" s="19">
        <v>13584</v>
      </c>
      <c r="L4" s="19">
        <v>0</v>
      </c>
      <c r="M4" s="19">
        <v>0</v>
      </c>
      <c r="N4" s="19">
        <v>2288</v>
      </c>
      <c r="O4" s="19">
        <v>107559</v>
      </c>
      <c r="P4" s="18" t="s">
        <v>20784</v>
      </c>
      <c r="Q4" s="18" t="s">
        <v>31</v>
      </c>
      <c r="R4" s="18" t="s">
        <v>239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211</v>
      </c>
      <c r="D5" s="18" t="s">
        <v>20764</v>
      </c>
      <c r="E5" s="18" t="s">
        <v>240</v>
      </c>
      <c r="F5" s="18" t="s">
        <v>241</v>
      </c>
      <c r="G5" s="18" t="s">
        <v>20</v>
      </c>
      <c r="H5" s="18" t="s">
        <v>21</v>
      </c>
      <c r="I5" s="19">
        <v>1.3</v>
      </c>
      <c r="J5" s="19">
        <v>190784</v>
      </c>
      <c r="K5" s="19">
        <v>7373</v>
      </c>
      <c r="L5" s="19">
        <v>0</v>
      </c>
      <c r="M5" s="19">
        <v>0</v>
      </c>
      <c r="N5" s="19">
        <v>1026</v>
      </c>
      <c r="O5" s="19">
        <v>199183</v>
      </c>
      <c r="P5" s="18" t="s">
        <v>20784</v>
      </c>
      <c r="Q5" s="18" t="s">
        <v>31</v>
      </c>
      <c r="R5" s="18" t="s">
        <v>20785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211</v>
      </c>
      <c r="D6" s="18" t="s">
        <v>20763</v>
      </c>
      <c r="E6" s="18" t="s">
        <v>251</v>
      </c>
      <c r="F6" s="18" t="s">
        <v>252</v>
      </c>
      <c r="G6" s="18"/>
      <c r="H6" s="18" t="s">
        <v>21</v>
      </c>
      <c r="I6" s="19">
        <v>5</v>
      </c>
      <c r="J6" s="19">
        <v>98330</v>
      </c>
      <c r="K6" s="19">
        <v>8028</v>
      </c>
      <c r="L6" s="19">
        <v>0</v>
      </c>
      <c r="M6" s="19">
        <v>0</v>
      </c>
      <c r="N6" s="19">
        <v>864</v>
      </c>
      <c r="O6" s="19">
        <v>107222</v>
      </c>
      <c r="P6" s="18" t="s">
        <v>20784</v>
      </c>
      <c r="Q6" s="18" t="s">
        <v>31</v>
      </c>
      <c r="R6" s="18" t="s">
        <v>40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 ht="15" hidden="1" customHeight="1">
      <c r="A7" s="50">
        <v>46054</v>
      </c>
      <c r="B7" s="18" t="s">
        <v>25</v>
      </c>
      <c r="C7" s="18" t="s">
        <v>211</v>
      </c>
      <c r="D7" s="18" t="s">
        <v>20762</v>
      </c>
      <c r="E7" s="18" t="s">
        <v>282</v>
      </c>
      <c r="F7" s="18" t="s">
        <v>283</v>
      </c>
      <c r="G7" s="18" t="s">
        <v>52</v>
      </c>
      <c r="H7" s="18" t="s">
        <v>21</v>
      </c>
      <c r="I7" s="19">
        <v>2</v>
      </c>
      <c r="J7" s="19">
        <v>638</v>
      </c>
      <c r="K7" s="19">
        <v>0</v>
      </c>
      <c r="L7" s="19">
        <v>0</v>
      </c>
      <c r="M7" s="19">
        <v>0</v>
      </c>
      <c r="N7" s="19">
        <v>0</v>
      </c>
      <c r="O7" s="19">
        <v>638</v>
      </c>
      <c r="P7" s="18" t="s">
        <v>20784</v>
      </c>
      <c r="Q7" s="18" t="s">
        <v>23</v>
      </c>
      <c r="R7" s="18" t="s">
        <v>105</v>
      </c>
      <c r="S7" s="18">
        <v>0</v>
      </c>
      <c r="T7" s="18">
        <v>0</v>
      </c>
      <c r="U7" s="18">
        <f>T7+S7</f>
        <v>0</v>
      </c>
      <c r="V7" s="18">
        <v>1</v>
      </c>
      <c r="W7" s="1">
        <f t="shared" si="2"/>
        <v>1</v>
      </c>
      <c r="X7" s="7" t="e">
        <f t="shared" si="0"/>
        <v>#DIV/0!</v>
      </c>
    </row>
    <row r="8" spans="1:24">
      <c r="A8" s="50">
        <v>46054</v>
      </c>
      <c r="B8" s="18" t="s">
        <v>163</v>
      </c>
      <c r="C8" s="18" t="s">
        <v>211</v>
      </c>
      <c r="D8" s="18" t="s">
        <v>350</v>
      </c>
      <c r="E8" s="18" t="s">
        <v>351</v>
      </c>
      <c r="F8" s="18" t="s">
        <v>289</v>
      </c>
      <c r="G8" s="18" t="s">
        <v>52</v>
      </c>
      <c r="H8" s="18" t="s">
        <v>21</v>
      </c>
      <c r="I8" s="19">
        <v>176</v>
      </c>
      <c r="J8" s="19">
        <v>455911</v>
      </c>
      <c r="K8" s="19">
        <v>195880</v>
      </c>
      <c r="L8" s="19">
        <v>523515</v>
      </c>
      <c r="M8" s="19">
        <v>0</v>
      </c>
      <c r="N8" s="19">
        <v>20470</v>
      </c>
      <c r="O8" s="19">
        <v>148746</v>
      </c>
      <c r="P8" s="18" t="s">
        <v>20784</v>
      </c>
      <c r="Q8" s="18" t="s">
        <v>31</v>
      </c>
      <c r="R8" s="18" t="s">
        <v>333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373</v>
      </c>
      <c r="D9" s="18" t="s">
        <v>20766</v>
      </c>
      <c r="E9" s="18" t="s">
        <v>387</v>
      </c>
      <c r="F9" s="18" t="s">
        <v>308</v>
      </c>
      <c r="G9" s="18"/>
      <c r="H9" s="18" t="s">
        <v>21</v>
      </c>
      <c r="I9" s="19">
        <v>20</v>
      </c>
      <c r="J9" s="19">
        <v>252751</v>
      </c>
      <c r="K9" s="19">
        <v>35500</v>
      </c>
      <c r="L9" s="19">
        <v>0</v>
      </c>
      <c r="M9" s="19">
        <v>0</v>
      </c>
      <c r="N9" s="19">
        <v>9966</v>
      </c>
      <c r="O9" s="19">
        <v>298217</v>
      </c>
      <c r="P9" s="18" t="s">
        <v>20784</v>
      </c>
      <c r="Q9" s="18" t="s">
        <v>31</v>
      </c>
      <c r="R9" s="18" t="s">
        <v>24</v>
      </c>
      <c r="S9" s="1">
        <v>1</v>
      </c>
      <c r="T9" s="1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373</v>
      </c>
      <c r="D10" s="18" t="s">
        <v>20767</v>
      </c>
      <c r="E10" s="18" t="s">
        <v>420</v>
      </c>
      <c r="F10" s="18" t="s">
        <v>308</v>
      </c>
      <c r="G10" s="18"/>
      <c r="H10" s="18" t="s">
        <v>21</v>
      </c>
      <c r="I10" s="19">
        <v>10</v>
      </c>
      <c r="J10" s="19">
        <v>-2425</v>
      </c>
      <c r="K10" s="19">
        <v>5526</v>
      </c>
      <c r="L10" s="19">
        <v>0</v>
      </c>
      <c r="M10" s="19">
        <v>0</v>
      </c>
      <c r="N10" s="19">
        <v>0</v>
      </c>
      <c r="O10" s="19">
        <v>3101</v>
      </c>
      <c r="P10" s="18" t="s">
        <v>20784</v>
      </c>
      <c r="Q10" s="18" t="s">
        <v>31</v>
      </c>
      <c r="R10" s="18" t="s">
        <v>24</v>
      </c>
      <c r="S10" s="1">
        <v>1</v>
      </c>
      <c r="T10" s="1">
        <v>0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100</v>
      </c>
    </row>
    <row r="11" spans="1:24" ht="15" hidden="1" customHeight="1">
      <c r="A11" s="50">
        <v>46054</v>
      </c>
      <c r="B11" s="18" t="s">
        <v>25</v>
      </c>
      <c r="C11" s="18" t="s">
        <v>373</v>
      </c>
      <c r="D11" s="18" t="s">
        <v>20768</v>
      </c>
      <c r="E11" s="18" t="s">
        <v>421</v>
      </c>
      <c r="F11" s="18" t="s">
        <v>422</v>
      </c>
      <c r="G11" s="18"/>
      <c r="H11" s="18" t="s">
        <v>21</v>
      </c>
      <c r="I11" s="19">
        <v>20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8" t="s">
        <v>20784</v>
      </c>
      <c r="Q11" s="18" t="s">
        <v>23</v>
      </c>
      <c r="R11" s="18" t="s">
        <v>24</v>
      </c>
      <c r="S11" s="18">
        <v>0</v>
      </c>
      <c r="T11" s="18">
        <v>0</v>
      </c>
      <c r="U11" s="18">
        <f>T11+S11</f>
        <v>0</v>
      </c>
      <c r="V11" s="18">
        <v>1</v>
      </c>
      <c r="W11" s="1">
        <f t="shared" si="2"/>
        <v>1</v>
      </c>
      <c r="X11" s="7" t="e">
        <f t="shared" si="0"/>
        <v>#DIV/0!</v>
      </c>
    </row>
    <row r="12" spans="1:24">
      <c r="A12" s="50">
        <v>46054</v>
      </c>
      <c r="B12" s="18" t="s">
        <v>25</v>
      </c>
      <c r="C12" s="18" t="s">
        <v>2456</v>
      </c>
      <c r="D12" s="18" t="s">
        <v>20786</v>
      </c>
      <c r="E12" s="18" t="s">
        <v>2491</v>
      </c>
      <c r="F12" s="18" t="s">
        <v>2492</v>
      </c>
      <c r="G12" s="18" t="s">
        <v>20</v>
      </c>
      <c r="H12" s="18" t="s">
        <v>21</v>
      </c>
      <c r="I12" s="19">
        <v>1</v>
      </c>
      <c r="J12" s="19">
        <v>139120</v>
      </c>
      <c r="K12" s="19">
        <v>1180</v>
      </c>
      <c r="L12" s="19">
        <v>0</v>
      </c>
      <c r="M12" s="19">
        <v>0</v>
      </c>
      <c r="N12" s="19">
        <v>100</v>
      </c>
      <c r="O12" s="19">
        <v>140400</v>
      </c>
      <c r="P12" s="18" t="s">
        <v>20784</v>
      </c>
      <c r="Q12" s="18" t="s">
        <v>31</v>
      </c>
      <c r="R12" s="18" t="s">
        <v>426</v>
      </c>
      <c r="S12" s="1">
        <v>1</v>
      </c>
      <c r="T12" s="1">
        <v>0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2456</v>
      </c>
      <c r="D13" s="18" t="s">
        <v>20787</v>
      </c>
      <c r="E13" s="18" t="s">
        <v>2493</v>
      </c>
      <c r="F13" s="18" t="s">
        <v>2494</v>
      </c>
      <c r="G13" s="18"/>
      <c r="H13" s="18" t="s">
        <v>21</v>
      </c>
      <c r="I13" s="19">
        <v>2</v>
      </c>
      <c r="J13" s="19">
        <v>64133</v>
      </c>
      <c r="K13" s="19">
        <v>1180</v>
      </c>
      <c r="L13" s="19">
        <v>0</v>
      </c>
      <c r="M13" s="19">
        <v>0</v>
      </c>
      <c r="N13" s="19">
        <v>114</v>
      </c>
      <c r="O13" s="19">
        <v>65427</v>
      </c>
      <c r="P13" s="18" t="s">
        <v>20784</v>
      </c>
      <c r="Q13" s="18" t="s">
        <v>31</v>
      </c>
      <c r="R13" s="18" t="s">
        <v>24</v>
      </c>
      <c r="S13" s="1">
        <v>1</v>
      </c>
      <c r="T13" s="1">
        <v>0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100</v>
      </c>
    </row>
    <row r="14" spans="1:24" ht="15" hidden="1" customHeight="1">
      <c r="A14" s="50">
        <v>46054</v>
      </c>
      <c r="B14" s="18" t="s">
        <v>25</v>
      </c>
      <c r="C14" s="18" t="s">
        <v>2456</v>
      </c>
      <c r="D14" s="18" t="s">
        <v>20788</v>
      </c>
      <c r="E14" s="18" t="s">
        <v>2495</v>
      </c>
      <c r="F14" s="18" t="s">
        <v>2496</v>
      </c>
      <c r="G14" s="18"/>
      <c r="H14" s="18" t="s">
        <v>21</v>
      </c>
      <c r="I14" s="19">
        <v>1</v>
      </c>
      <c r="J14" s="19">
        <v>-3</v>
      </c>
      <c r="K14" s="19">
        <v>0</v>
      </c>
      <c r="L14" s="19">
        <v>0</v>
      </c>
      <c r="M14" s="19">
        <v>0</v>
      </c>
      <c r="N14" s="19">
        <v>0</v>
      </c>
      <c r="O14" s="19">
        <v>-3</v>
      </c>
      <c r="P14" s="18" t="s">
        <v>20784</v>
      </c>
      <c r="Q14" s="18" t="s">
        <v>23</v>
      </c>
      <c r="R14" s="18" t="s">
        <v>24</v>
      </c>
      <c r="S14" s="18">
        <v>0</v>
      </c>
      <c r="T14" s="18">
        <v>0</v>
      </c>
      <c r="U14" s="18">
        <f>T14+S14</f>
        <v>0</v>
      </c>
      <c r="V14" s="18">
        <v>1</v>
      </c>
      <c r="W14" s="1">
        <f t="shared" si="2"/>
        <v>1</v>
      </c>
      <c r="X14" s="7" t="e">
        <f t="shared" si="0"/>
        <v>#DIV/0!</v>
      </c>
    </row>
    <row r="15" spans="1:24" ht="15" hidden="1" customHeight="1">
      <c r="A15" s="50">
        <v>46054</v>
      </c>
      <c r="B15" s="18" t="s">
        <v>25</v>
      </c>
      <c r="C15" s="18" t="s">
        <v>2456</v>
      </c>
      <c r="D15" s="18" t="s">
        <v>20789</v>
      </c>
      <c r="E15" s="18" t="s">
        <v>2497</v>
      </c>
      <c r="F15" s="18" t="s">
        <v>2498</v>
      </c>
      <c r="G15" s="18" t="s">
        <v>20</v>
      </c>
      <c r="H15" s="18" t="s">
        <v>21</v>
      </c>
      <c r="I15" s="19">
        <v>1.58</v>
      </c>
      <c r="J15" s="19">
        <v>-235</v>
      </c>
      <c r="K15" s="19">
        <v>0</v>
      </c>
      <c r="L15" s="19">
        <v>0</v>
      </c>
      <c r="M15" s="19">
        <v>0</v>
      </c>
      <c r="N15" s="19">
        <v>0</v>
      </c>
      <c r="O15" s="19">
        <v>-235</v>
      </c>
      <c r="P15" s="18" t="s">
        <v>20784</v>
      </c>
      <c r="Q15" s="18" t="s">
        <v>23</v>
      </c>
      <c r="R15" s="18" t="s">
        <v>179</v>
      </c>
      <c r="S15" s="18">
        <v>0</v>
      </c>
      <c r="T15" s="18">
        <v>0</v>
      </c>
      <c r="U15" s="18">
        <f>T15+S15</f>
        <v>0</v>
      </c>
      <c r="V15" s="18">
        <v>1</v>
      </c>
      <c r="W15" s="1">
        <f t="shared" si="2"/>
        <v>1</v>
      </c>
      <c r="X15" s="7" t="e">
        <f t="shared" si="0"/>
        <v>#DIV/0!</v>
      </c>
    </row>
    <row r="16" spans="1:24" ht="15" hidden="1" customHeight="1">
      <c r="A16" s="50">
        <v>46054</v>
      </c>
      <c r="B16" s="18" t="s">
        <v>25</v>
      </c>
      <c r="C16" s="18" t="s">
        <v>2456</v>
      </c>
      <c r="D16" s="18" t="s">
        <v>20790</v>
      </c>
      <c r="E16" s="18" t="s">
        <v>2499</v>
      </c>
      <c r="F16" s="18" t="s">
        <v>2500</v>
      </c>
      <c r="G16" s="18" t="s">
        <v>1973</v>
      </c>
      <c r="H16" s="18" t="s">
        <v>21</v>
      </c>
      <c r="I16" s="19">
        <v>1.58</v>
      </c>
      <c r="J16" s="19">
        <v>-14</v>
      </c>
      <c r="K16" s="19">
        <v>0</v>
      </c>
      <c r="L16" s="19">
        <v>0</v>
      </c>
      <c r="M16" s="19">
        <v>0</v>
      </c>
      <c r="N16" s="19">
        <v>0</v>
      </c>
      <c r="O16" s="19">
        <v>-14</v>
      </c>
      <c r="P16" s="18" t="s">
        <v>20784</v>
      </c>
      <c r="Q16" s="18" t="s">
        <v>23</v>
      </c>
      <c r="R16" s="18" t="s">
        <v>179</v>
      </c>
      <c r="S16" s="18">
        <v>0</v>
      </c>
      <c r="T16" s="18">
        <v>0</v>
      </c>
      <c r="U16" s="18">
        <f>T16+S16</f>
        <v>0</v>
      </c>
      <c r="V16" s="18">
        <v>1</v>
      </c>
      <c r="W16" s="1">
        <f t="shared" si="2"/>
        <v>1</v>
      </c>
      <c r="X16" s="7" t="e">
        <f t="shared" si="0"/>
        <v>#DIV/0!</v>
      </c>
    </row>
    <row r="17" spans="1:24" ht="15" hidden="1" customHeight="1">
      <c r="A17" s="50">
        <v>46054</v>
      </c>
      <c r="B17" s="18" t="s">
        <v>163</v>
      </c>
      <c r="C17" s="18" t="s">
        <v>2456</v>
      </c>
      <c r="D17" s="18" t="s">
        <v>20791</v>
      </c>
      <c r="E17" s="18" t="s">
        <v>2543</v>
      </c>
      <c r="F17" s="18" t="s">
        <v>2544</v>
      </c>
      <c r="G17" s="18" t="s">
        <v>52</v>
      </c>
      <c r="H17" s="18" t="s">
        <v>21</v>
      </c>
      <c r="I17" s="19">
        <v>29.84</v>
      </c>
      <c r="J17" s="19">
        <v>2749710</v>
      </c>
      <c r="K17" s="19">
        <v>0</v>
      </c>
      <c r="L17" s="19">
        <v>0</v>
      </c>
      <c r="M17" s="19">
        <v>0</v>
      </c>
      <c r="N17" s="19">
        <v>0</v>
      </c>
      <c r="O17" s="19">
        <v>2749710</v>
      </c>
      <c r="P17" s="18" t="s">
        <v>20784</v>
      </c>
      <c r="Q17" s="18" t="s">
        <v>23</v>
      </c>
      <c r="R17" s="18" t="s">
        <v>179</v>
      </c>
      <c r="S17" s="18">
        <v>0</v>
      </c>
      <c r="T17" s="18">
        <v>0</v>
      </c>
      <c r="U17" s="18">
        <f>T17+S17</f>
        <v>0</v>
      </c>
      <c r="V17" s="18">
        <v>1</v>
      </c>
      <c r="W17" s="1">
        <f t="shared" si="2"/>
        <v>1</v>
      </c>
      <c r="X17" s="7" t="e">
        <f t="shared" si="0"/>
        <v>#DIV/0!</v>
      </c>
    </row>
    <row r="18" spans="1:24" ht="15" hidden="1" customHeight="1">
      <c r="A18" s="50">
        <v>46054</v>
      </c>
      <c r="B18" s="18" t="s">
        <v>25</v>
      </c>
      <c r="C18" s="18" t="s">
        <v>2592</v>
      </c>
      <c r="D18" s="18" t="s">
        <v>2612</v>
      </c>
      <c r="E18" s="18" t="s">
        <v>2613</v>
      </c>
      <c r="F18" s="18" t="s">
        <v>2614</v>
      </c>
      <c r="G18" s="18" t="s">
        <v>20</v>
      </c>
      <c r="H18" s="18" t="s">
        <v>21</v>
      </c>
      <c r="I18" s="19">
        <v>11.19</v>
      </c>
      <c r="J18" s="19">
        <v>31598</v>
      </c>
      <c r="K18" s="19">
        <v>0</v>
      </c>
      <c r="L18" s="19">
        <v>0</v>
      </c>
      <c r="M18" s="19">
        <v>0</v>
      </c>
      <c r="N18" s="19">
        <v>0</v>
      </c>
      <c r="O18" s="19">
        <v>31598</v>
      </c>
      <c r="P18" s="18" t="s">
        <v>20784</v>
      </c>
      <c r="Q18" s="18" t="s">
        <v>23</v>
      </c>
      <c r="R18" s="18" t="s">
        <v>24</v>
      </c>
      <c r="S18" s="18">
        <v>0</v>
      </c>
      <c r="T18" s="18">
        <v>0</v>
      </c>
      <c r="U18" s="18">
        <f>T18+S18</f>
        <v>0</v>
      </c>
      <c r="V18" s="18">
        <v>1</v>
      </c>
      <c r="W18" s="1">
        <f t="shared" si="2"/>
        <v>1</v>
      </c>
      <c r="X18" s="7" t="e">
        <f t="shared" si="0"/>
        <v>#DIV/0!</v>
      </c>
    </row>
    <row r="19" spans="1:24">
      <c r="A19" s="50">
        <v>46054</v>
      </c>
      <c r="B19" s="18" t="s">
        <v>25</v>
      </c>
      <c r="C19" s="18" t="s">
        <v>2592</v>
      </c>
      <c r="D19" s="18" t="s">
        <v>20792</v>
      </c>
      <c r="E19" s="18" t="s">
        <v>678</v>
      </c>
      <c r="F19" s="18" t="s">
        <v>2741</v>
      </c>
      <c r="G19" s="18" t="s">
        <v>2742</v>
      </c>
      <c r="H19" s="18" t="s">
        <v>21</v>
      </c>
      <c r="I19" s="19">
        <v>1.44</v>
      </c>
      <c r="J19" s="19">
        <v>22966</v>
      </c>
      <c r="K19" s="19">
        <v>1180</v>
      </c>
      <c r="L19" s="19">
        <v>21786</v>
      </c>
      <c r="M19" s="19">
        <v>0</v>
      </c>
      <c r="N19" s="19">
        <v>59</v>
      </c>
      <c r="O19" s="19">
        <v>2419</v>
      </c>
      <c r="P19" s="18" t="s">
        <v>20784</v>
      </c>
      <c r="Q19" s="18" t="s">
        <v>31</v>
      </c>
      <c r="R19" s="18" t="s">
        <v>65</v>
      </c>
      <c r="S19" s="1">
        <v>0</v>
      </c>
      <c r="T19" s="1">
        <v>1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0</v>
      </c>
    </row>
    <row r="20" spans="1:24">
      <c r="A20" s="50">
        <v>46054</v>
      </c>
      <c r="B20" s="18" t="s">
        <v>163</v>
      </c>
      <c r="C20" s="18" t="s">
        <v>2592</v>
      </c>
      <c r="D20" s="18" t="s">
        <v>20793</v>
      </c>
      <c r="E20" s="18" t="s">
        <v>2883</v>
      </c>
      <c r="F20" s="18" t="s">
        <v>2884</v>
      </c>
      <c r="G20" s="18" t="s">
        <v>308</v>
      </c>
      <c r="H20" s="18" t="s">
        <v>21</v>
      </c>
      <c r="I20" s="19">
        <v>33.43</v>
      </c>
      <c r="J20" s="19">
        <v>884327</v>
      </c>
      <c r="K20" s="19">
        <v>1180</v>
      </c>
      <c r="L20" s="19">
        <v>0</v>
      </c>
      <c r="M20" s="19">
        <v>0</v>
      </c>
      <c r="N20" s="19">
        <v>150</v>
      </c>
      <c r="O20" s="19">
        <v>885657</v>
      </c>
      <c r="P20" s="18" t="s">
        <v>20784</v>
      </c>
      <c r="Q20" s="18" t="s">
        <v>31</v>
      </c>
      <c r="R20" s="18" t="s">
        <v>40</v>
      </c>
      <c r="S20" s="1">
        <v>1</v>
      </c>
      <c r="T20" s="1">
        <v>0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100</v>
      </c>
    </row>
    <row r="21" spans="1:24">
      <c r="A21" s="50">
        <v>46054</v>
      </c>
      <c r="B21" s="18" t="s">
        <v>191</v>
      </c>
      <c r="C21" s="18" t="s">
        <v>3229</v>
      </c>
      <c r="D21" s="18" t="s">
        <v>20794</v>
      </c>
      <c r="E21" s="18" t="s">
        <v>3469</v>
      </c>
      <c r="F21" s="18" t="s">
        <v>3470</v>
      </c>
      <c r="G21" s="18" t="s">
        <v>3471</v>
      </c>
      <c r="H21" s="18" t="s">
        <v>21</v>
      </c>
      <c r="I21" s="19">
        <v>19</v>
      </c>
      <c r="J21" s="19">
        <v>188608</v>
      </c>
      <c r="K21" s="19">
        <v>32953</v>
      </c>
      <c r="L21" s="19">
        <v>188607</v>
      </c>
      <c r="M21" s="19">
        <v>0</v>
      </c>
      <c r="N21" s="19">
        <v>1379</v>
      </c>
      <c r="O21" s="19">
        <v>34333</v>
      </c>
      <c r="P21" s="18" t="s">
        <v>20784</v>
      </c>
      <c r="Q21" s="18" t="s">
        <v>31</v>
      </c>
      <c r="R21" s="18" t="s">
        <v>426</v>
      </c>
      <c r="S21" s="1">
        <v>1</v>
      </c>
      <c r="T21" s="1">
        <v>0</v>
      </c>
      <c r="U21" s="1">
        <f t="shared" si="1"/>
        <v>1</v>
      </c>
      <c r="V21" s="1">
        <v>0</v>
      </c>
      <c r="W21" s="1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25</v>
      </c>
      <c r="C22" s="18" t="s">
        <v>3480</v>
      </c>
      <c r="D22" s="18" t="s">
        <v>20761</v>
      </c>
      <c r="E22" s="18" t="s">
        <v>3549</v>
      </c>
      <c r="F22" s="18" t="s">
        <v>3550</v>
      </c>
      <c r="G22" s="18" t="s">
        <v>3551</v>
      </c>
      <c r="H22" s="18" t="s">
        <v>21</v>
      </c>
      <c r="I22" s="19">
        <v>2</v>
      </c>
      <c r="J22" s="19">
        <v>632955</v>
      </c>
      <c r="K22" s="19">
        <v>4518</v>
      </c>
      <c r="L22" s="19">
        <v>0</v>
      </c>
      <c r="M22" s="19">
        <v>0</v>
      </c>
      <c r="N22" s="19">
        <v>566</v>
      </c>
      <c r="O22" s="19">
        <v>638039</v>
      </c>
      <c r="P22" s="18" t="s">
        <v>20784</v>
      </c>
      <c r="Q22" s="18" t="s">
        <v>31</v>
      </c>
      <c r="R22" s="18" t="s">
        <v>24</v>
      </c>
      <c r="S22" s="1">
        <v>1</v>
      </c>
      <c r="T22" s="1">
        <v>0</v>
      </c>
      <c r="U22" s="1">
        <f t="shared" si="1"/>
        <v>1</v>
      </c>
      <c r="V22" s="1">
        <v>0</v>
      </c>
      <c r="W22" s="1">
        <f t="shared" si="2"/>
        <v>1</v>
      </c>
      <c r="X22" s="7">
        <f t="shared" si="0"/>
        <v>100</v>
      </c>
    </row>
    <row r="23" spans="1:24">
      <c r="A23" s="50">
        <v>46054</v>
      </c>
      <c r="B23" s="18" t="s">
        <v>25</v>
      </c>
      <c r="C23" s="18" t="s">
        <v>3480</v>
      </c>
      <c r="D23" s="18" t="s">
        <v>20795</v>
      </c>
      <c r="E23" s="18" t="s">
        <v>3567</v>
      </c>
      <c r="F23" s="18" t="s">
        <v>3568</v>
      </c>
      <c r="G23" s="18" t="s">
        <v>3551</v>
      </c>
      <c r="H23" s="18" t="s">
        <v>21</v>
      </c>
      <c r="I23" s="19">
        <v>2</v>
      </c>
      <c r="J23" s="19">
        <v>90402</v>
      </c>
      <c r="K23" s="19">
        <v>3822</v>
      </c>
      <c r="L23" s="19">
        <v>0</v>
      </c>
      <c r="M23" s="19">
        <v>0</v>
      </c>
      <c r="N23" s="19">
        <v>502</v>
      </c>
      <c r="O23" s="19">
        <v>94726</v>
      </c>
      <c r="P23" s="18" t="s">
        <v>20784</v>
      </c>
      <c r="Q23" s="18" t="s">
        <v>31</v>
      </c>
      <c r="R23" s="18" t="s">
        <v>40</v>
      </c>
      <c r="S23" s="1">
        <v>1</v>
      </c>
      <c r="T23" s="1">
        <v>0</v>
      </c>
      <c r="U23" s="1">
        <f t="shared" si="1"/>
        <v>1</v>
      </c>
      <c r="V23" s="1">
        <v>0</v>
      </c>
      <c r="W23" s="1">
        <f t="shared" si="2"/>
        <v>1</v>
      </c>
      <c r="X23" s="7">
        <f t="shared" si="0"/>
        <v>100</v>
      </c>
    </row>
    <row r="24" spans="1:24">
      <c r="A24" s="50">
        <v>46054</v>
      </c>
      <c r="B24" s="18" t="s">
        <v>163</v>
      </c>
      <c r="C24" s="18" t="s">
        <v>3480</v>
      </c>
      <c r="D24" s="18" t="s">
        <v>20769</v>
      </c>
      <c r="E24" s="18" t="s">
        <v>3610</v>
      </c>
      <c r="F24" s="18" t="s">
        <v>3611</v>
      </c>
      <c r="G24" s="18" t="s">
        <v>3612</v>
      </c>
      <c r="H24" s="18" t="s">
        <v>21</v>
      </c>
      <c r="I24" s="19">
        <v>49</v>
      </c>
      <c r="J24" s="19">
        <v>-576345</v>
      </c>
      <c r="K24" s="19">
        <v>68253</v>
      </c>
      <c r="L24" s="19">
        <v>0</v>
      </c>
      <c r="M24" s="19">
        <v>0</v>
      </c>
      <c r="N24" s="19">
        <v>0</v>
      </c>
      <c r="O24" s="19">
        <v>-508092</v>
      </c>
      <c r="P24" s="18" t="s">
        <v>20784</v>
      </c>
      <c r="Q24" s="18" t="s">
        <v>31</v>
      </c>
      <c r="R24" s="18" t="s">
        <v>2626</v>
      </c>
      <c r="S24" s="1">
        <v>1</v>
      </c>
      <c r="T24" s="1">
        <v>0</v>
      </c>
      <c r="U24" s="1">
        <f t="shared" si="1"/>
        <v>1</v>
      </c>
      <c r="V24" s="1">
        <v>0</v>
      </c>
      <c r="W24" s="1">
        <f t="shared" si="2"/>
        <v>1</v>
      </c>
      <c r="X24" s="7">
        <f t="shared" si="0"/>
        <v>100</v>
      </c>
    </row>
    <row r="25" spans="1:24" ht="15" hidden="1" customHeight="1">
      <c r="A25" s="50">
        <v>46054</v>
      </c>
      <c r="B25" s="18" t="s">
        <v>187</v>
      </c>
      <c r="C25" s="18" t="s">
        <v>3480</v>
      </c>
      <c r="D25" s="18" t="s">
        <v>20770</v>
      </c>
      <c r="E25" s="18" t="s">
        <v>3641</v>
      </c>
      <c r="F25" s="18" t="s">
        <v>3642</v>
      </c>
      <c r="G25" s="18" t="s">
        <v>3551</v>
      </c>
      <c r="H25" s="18" t="s">
        <v>21</v>
      </c>
      <c r="I25" s="19">
        <v>1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8" t="s">
        <v>20784</v>
      </c>
      <c r="Q25" s="18" t="s">
        <v>23</v>
      </c>
      <c r="R25" s="18" t="s">
        <v>239</v>
      </c>
      <c r="S25" s="18">
        <v>0</v>
      </c>
      <c r="T25" s="18">
        <v>0</v>
      </c>
      <c r="U25" s="18">
        <f>T25+S25</f>
        <v>0</v>
      </c>
      <c r="V25" s="18">
        <v>1</v>
      </c>
      <c r="W25" s="1">
        <f t="shared" si="2"/>
        <v>1</v>
      </c>
      <c r="X25" s="7" t="e">
        <f t="shared" si="0"/>
        <v>#DIV/0!</v>
      </c>
    </row>
    <row r="26" spans="1:24" ht="15" hidden="1" customHeight="1">
      <c r="A26" s="50">
        <v>46054</v>
      </c>
      <c r="B26" s="18" t="s">
        <v>191</v>
      </c>
      <c r="C26" s="18" t="s">
        <v>3480</v>
      </c>
      <c r="D26" s="18" t="s">
        <v>20771</v>
      </c>
      <c r="E26" s="18" t="s">
        <v>3673</v>
      </c>
      <c r="F26" s="18" t="s">
        <v>3674</v>
      </c>
      <c r="G26" s="18" t="s">
        <v>3675</v>
      </c>
      <c r="H26" s="18" t="s">
        <v>21</v>
      </c>
      <c r="I26" s="19">
        <v>13</v>
      </c>
      <c r="J26" s="19">
        <v>63360</v>
      </c>
      <c r="K26" s="19">
        <v>0</v>
      </c>
      <c r="L26" s="19">
        <v>0</v>
      </c>
      <c r="M26" s="19">
        <v>0</v>
      </c>
      <c r="N26" s="19">
        <v>0</v>
      </c>
      <c r="O26" s="19">
        <v>63360</v>
      </c>
      <c r="P26" s="18" t="s">
        <v>20784</v>
      </c>
      <c r="Q26" s="18" t="s">
        <v>23</v>
      </c>
      <c r="R26" s="18" t="s">
        <v>179</v>
      </c>
      <c r="S26" s="1">
        <v>0</v>
      </c>
      <c r="T26" s="1">
        <v>0</v>
      </c>
      <c r="U26" s="1">
        <f t="shared" si="1"/>
        <v>0</v>
      </c>
      <c r="V26" s="1">
        <v>1</v>
      </c>
      <c r="W26" s="1">
        <f t="shared" si="2"/>
        <v>1</v>
      </c>
      <c r="X26" s="7" t="e">
        <f t="shared" si="0"/>
        <v>#DIV/0!</v>
      </c>
    </row>
    <row r="27" spans="1:24">
      <c r="A27" s="50">
        <v>46054</v>
      </c>
      <c r="B27" s="18" t="s">
        <v>191</v>
      </c>
      <c r="C27" s="18" t="s">
        <v>3480</v>
      </c>
      <c r="D27" s="18" t="s">
        <v>3676</v>
      </c>
      <c r="E27" s="18" t="s">
        <v>3677</v>
      </c>
      <c r="F27" s="18" t="s">
        <v>3678</v>
      </c>
      <c r="G27" s="18" t="s">
        <v>136</v>
      </c>
      <c r="H27" s="18" t="s">
        <v>21</v>
      </c>
      <c r="I27" s="19">
        <v>22</v>
      </c>
      <c r="J27" s="19">
        <v>15432</v>
      </c>
      <c r="K27" s="19">
        <v>3733</v>
      </c>
      <c r="L27" s="19">
        <v>0</v>
      </c>
      <c r="M27" s="19">
        <v>0</v>
      </c>
      <c r="N27" s="19">
        <v>158</v>
      </c>
      <c r="O27" s="19">
        <v>19323</v>
      </c>
      <c r="P27" s="18" t="s">
        <v>20784</v>
      </c>
      <c r="Q27" s="18" t="s">
        <v>31</v>
      </c>
      <c r="R27" s="18" t="s">
        <v>93</v>
      </c>
      <c r="S27" s="1">
        <v>1</v>
      </c>
      <c r="T27" s="1">
        <v>0</v>
      </c>
      <c r="U27" s="1">
        <f t="shared" si="1"/>
        <v>1</v>
      </c>
      <c r="V27" s="1">
        <v>0</v>
      </c>
      <c r="W27" s="1">
        <f t="shared" si="2"/>
        <v>1</v>
      </c>
      <c r="X27" s="7">
        <f t="shared" si="0"/>
        <v>100</v>
      </c>
    </row>
    <row r="28" spans="1:24">
      <c r="A28" s="50">
        <v>46054</v>
      </c>
      <c r="B28" s="18" t="s">
        <v>16828</v>
      </c>
      <c r="C28" s="18" t="s">
        <v>4015</v>
      </c>
      <c r="D28" s="18" t="s">
        <v>20772</v>
      </c>
      <c r="E28" s="18" t="s">
        <v>4318</v>
      </c>
      <c r="F28" s="18" t="s">
        <v>4319</v>
      </c>
      <c r="G28" s="18"/>
      <c r="H28" s="18" t="s">
        <v>892</v>
      </c>
      <c r="I28" s="19">
        <v>0.7</v>
      </c>
      <c r="J28" s="19">
        <v>30722.47</v>
      </c>
      <c r="K28" s="19">
        <v>697</v>
      </c>
      <c r="L28" s="19">
        <v>0</v>
      </c>
      <c r="M28" s="19">
        <v>0</v>
      </c>
      <c r="N28" s="19">
        <v>62</v>
      </c>
      <c r="O28" s="19">
        <v>31481.47</v>
      </c>
      <c r="P28" s="18" t="s">
        <v>20784</v>
      </c>
      <c r="Q28" s="18" t="s">
        <v>31</v>
      </c>
      <c r="R28" s="18" t="s">
        <v>299</v>
      </c>
      <c r="S28" s="1">
        <v>0</v>
      </c>
      <c r="T28" s="1">
        <v>1</v>
      </c>
      <c r="U28" s="1">
        <f t="shared" si="1"/>
        <v>1</v>
      </c>
      <c r="V28" s="1">
        <v>0</v>
      </c>
      <c r="W28" s="1">
        <f t="shared" si="2"/>
        <v>1</v>
      </c>
      <c r="X28" s="7">
        <f t="shared" si="0"/>
        <v>0</v>
      </c>
    </row>
    <row r="29" spans="1:24" ht="15" hidden="1" customHeight="1">
      <c r="A29" s="50">
        <v>46054</v>
      </c>
      <c r="B29" s="18" t="s">
        <v>25</v>
      </c>
      <c r="C29" s="18" t="s">
        <v>4015</v>
      </c>
      <c r="D29" s="18" t="s">
        <v>20754</v>
      </c>
      <c r="E29" s="18" t="s">
        <v>4065</v>
      </c>
      <c r="F29" s="18" t="s">
        <v>4023</v>
      </c>
      <c r="G29" s="18"/>
      <c r="H29" s="18" t="s">
        <v>892</v>
      </c>
      <c r="I29" s="19">
        <v>0.78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8" t="s">
        <v>20784</v>
      </c>
      <c r="Q29" s="18" t="s">
        <v>23</v>
      </c>
      <c r="R29" s="18" t="s">
        <v>299</v>
      </c>
      <c r="S29" s="18">
        <v>0</v>
      </c>
      <c r="T29" s="18">
        <v>0</v>
      </c>
      <c r="U29" s="18">
        <f>T29+S29</f>
        <v>0</v>
      </c>
      <c r="V29" s="18">
        <v>1</v>
      </c>
      <c r="W29" s="1">
        <f t="shared" si="2"/>
        <v>1</v>
      </c>
      <c r="X29" s="7" t="e">
        <f t="shared" si="0"/>
        <v>#DIV/0!</v>
      </c>
    </row>
    <row r="30" spans="1:24">
      <c r="A30" s="50">
        <v>46054</v>
      </c>
      <c r="B30" s="18" t="s">
        <v>163</v>
      </c>
      <c r="C30" s="18" t="s">
        <v>4015</v>
      </c>
      <c r="D30" s="18" t="s">
        <v>4556</v>
      </c>
      <c r="E30" s="18" t="s">
        <v>4557</v>
      </c>
      <c r="F30" s="18" t="s">
        <v>4023</v>
      </c>
      <c r="G30" s="18" t="s">
        <v>1190</v>
      </c>
      <c r="H30" s="18" t="s">
        <v>187</v>
      </c>
      <c r="I30" s="19">
        <v>78</v>
      </c>
      <c r="J30" s="19">
        <v>42354</v>
      </c>
      <c r="K30" s="19">
        <v>33540</v>
      </c>
      <c r="L30" s="19">
        <v>0</v>
      </c>
      <c r="M30" s="19">
        <v>0</v>
      </c>
      <c r="N30" s="19">
        <v>4556</v>
      </c>
      <c r="O30" s="19">
        <v>80450</v>
      </c>
      <c r="P30" s="18" t="s">
        <v>20784</v>
      </c>
      <c r="Q30" s="18" t="s">
        <v>31</v>
      </c>
      <c r="R30" s="18" t="s">
        <v>370</v>
      </c>
      <c r="S30" s="18">
        <v>0</v>
      </c>
      <c r="T30" s="18">
        <v>1</v>
      </c>
      <c r="U30" s="18">
        <f>T30+S30</f>
        <v>1</v>
      </c>
      <c r="V30" s="18">
        <v>0</v>
      </c>
      <c r="W30" s="1">
        <f t="shared" si="2"/>
        <v>1</v>
      </c>
      <c r="X30" s="7">
        <f t="shared" si="0"/>
        <v>0</v>
      </c>
    </row>
    <row r="31" spans="1:24">
      <c r="A31" s="50">
        <v>46054</v>
      </c>
      <c r="B31" s="18" t="s">
        <v>191</v>
      </c>
      <c r="C31" s="18" t="s">
        <v>4015</v>
      </c>
      <c r="D31" s="18" t="s">
        <v>4066</v>
      </c>
      <c r="E31" s="18" t="s">
        <v>4067</v>
      </c>
      <c r="F31" s="18" t="s">
        <v>4068</v>
      </c>
      <c r="G31" s="18" t="s">
        <v>4069</v>
      </c>
      <c r="H31" s="18" t="s">
        <v>21</v>
      </c>
      <c r="I31" s="19">
        <v>4.5</v>
      </c>
      <c r="J31" s="19">
        <v>130401</v>
      </c>
      <c r="K31" s="19">
        <v>1280</v>
      </c>
      <c r="L31" s="19">
        <v>0</v>
      </c>
      <c r="M31" s="19">
        <v>0</v>
      </c>
      <c r="N31" s="19">
        <v>150</v>
      </c>
      <c r="O31" s="19">
        <v>131831</v>
      </c>
      <c r="P31" s="18" t="s">
        <v>20784</v>
      </c>
      <c r="Q31" s="18" t="s">
        <v>31</v>
      </c>
      <c r="R31" s="18" t="s">
        <v>426</v>
      </c>
      <c r="S31" s="1">
        <v>1</v>
      </c>
      <c r="T31" s="1">
        <v>0</v>
      </c>
      <c r="U31" s="1">
        <f t="shared" si="1"/>
        <v>1</v>
      </c>
      <c r="V31" s="1">
        <v>0</v>
      </c>
      <c r="W31" s="1">
        <f t="shared" si="2"/>
        <v>1</v>
      </c>
      <c r="X31" s="7">
        <f t="shared" si="0"/>
        <v>100</v>
      </c>
    </row>
    <row r="32" spans="1:24">
      <c r="A32" s="50">
        <v>46054</v>
      </c>
      <c r="B32" s="18" t="s">
        <v>191</v>
      </c>
      <c r="C32" s="18" t="s">
        <v>4015</v>
      </c>
      <c r="D32" s="18" t="s">
        <v>4070</v>
      </c>
      <c r="E32" s="18" t="s">
        <v>4067</v>
      </c>
      <c r="F32" s="18" t="s">
        <v>4071</v>
      </c>
      <c r="G32" s="18" t="s">
        <v>4072</v>
      </c>
      <c r="H32" s="18" t="s">
        <v>21</v>
      </c>
      <c r="I32" s="19">
        <v>4.5</v>
      </c>
      <c r="J32" s="19">
        <v>132913.07</v>
      </c>
      <c r="K32" s="19">
        <v>1180</v>
      </c>
      <c r="L32" s="19">
        <v>0</v>
      </c>
      <c r="M32" s="19">
        <v>0</v>
      </c>
      <c r="N32" s="19">
        <v>150</v>
      </c>
      <c r="O32" s="19">
        <v>134243.07</v>
      </c>
      <c r="P32" s="18" t="s">
        <v>20784</v>
      </c>
      <c r="Q32" s="18" t="s">
        <v>31</v>
      </c>
      <c r="R32" s="18" t="s">
        <v>426</v>
      </c>
      <c r="S32" s="1">
        <v>0</v>
      </c>
      <c r="T32" s="1">
        <v>1</v>
      </c>
      <c r="U32" s="1">
        <f t="shared" si="1"/>
        <v>1</v>
      </c>
      <c r="V32" s="1">
        <v>0</v>
      </c>
      <c r="W32" s="1">
        <f t="shared" si="2"/>
        <v>1</v>
      </c>
      <c r="X32" s="7">
        <f t="shared" si="0"/>
        <v>0</v>
      </c>
    </row>
    <row r="33" spans="1:24" ht="15" hidden="1" customHeight="1">
      <c r="A33" s="50">
        <v>46054</v>
      </c>
      <c r="B33" s="18" t="s">
        <v>191</v>
      </c>
      <c r="C33" s="18" t="s">
        <v>4015</v>
      </c>
      <c r="D33" s="18" t="s">
        <v>20774</v>
      </c>
      <c r="E33" s="18" t="s">
        <v>2493</v>
      </c>
      <c r="F33" s="18" t="s">
        <v>1711</v>
      </c>
      <c r="G33" s="18" t="s">
        <v>4023</v>
      </c>
      <c r="H33" s="18" t="s">
        <v>21</v>
      </c>
      <c r="I33" s="19">
        <v>11</v>
      </c>
      <c r="J33" s="19">
        <v>30000</v>
      </c>
      <c r="K33" s="19">
        <v>0</v>
      </c>
      <c r="L33" s="19">
        <v>0</v>
      </c>
      <c r="M33" s="19">
        <v>0</v>
      </c>
      <c r="N33" s="19">
        <v>0</v>
      </c>
      <c r="O33" s="19">
        <v>30000</v>
      </c>
      <c r="P33" s="18" t="s">
        <v>20784</v>
      </c>
      <c r="Q33" s="18" t="s">
        <v>23</v>
      </c>
      <c r="R33" s="18" t="s">
        <v>169</v>
      </c>
      <c r="S33" s="18">
        <v>0</v>
      </c>
      <c r="T33" s="18">
        <v>0</v>
      </c>
      <c r="U33" s="18">
        <f>T33+S33</f>
        <v>0</v>
      </c>
      <c r="V33" s="18">
        <v>1</v>
      </c>
      <c r="W33" s="1">
        <f t="shared" si="2"/>
        <v>1</v>
      </c>
      <c r="X33" s="7" t="e">
        <f t="shared" si="0"/>
        <v>#DIV/0!</v>
      </c>
    </row>
    <row r="34" spans="1:24">
      <c r="A34" s="50">
        <v>46054</v>
      </c>
      <c r="B34" s="18" t="s">
        <v>191</v>
      </c>
      <c r="C34" s="18" t="s">
        <v>4015</v>
      </c>
      <c r="D34" s="18" t="s">
        <v>20773</v>
      </c>
      <c r="E34" s="18" t="s">
        <v>4725</v>
      </c>
      <c r="F34" s="18" t="s">
        <v>4726</v>
      </c>
      <c r="G34" s="18" t="s">
        <v>4023</v>
      </c>
      <c r="H34" s="18" t="s">
        <v>21</v>
      </c>
      <c r="I34" s="19">
        <v>7.46</v>
      </c>
      <c r="J34" s="19">
        <v>12265614</v>
      </c>
      <c r="K34" s="19">
        <v>4888</v>
      </c>
      <c r="L34" s="19">
        <v>0</v>
      </c>
      <c r="M34" s="19">
        <v>0</v>
      </c>
      <c r="N34" s="19">
        <v>50</v>
      </c>
      <c r="O34" s="19">
        <v>12270552</v>
      </c>
      <c r="P34" s="18" t="s">
        <v>20784</v>
      </c>
      <c r="Q34" s="18" t="s">
        <v>31</v>
      </c>
      <c r="R34" s="18" t="s">
        <v>195</v>
      </c>
      <c r="S34" s="1">
        <v>0</v>
      </c>
      <c r="T34" s="1">
        <v>1</v>
      </c>
      <c r="U34" s="1">
        <f t="shared" si="1"/>
        <v>1</v>
      </c>
      <c r="V34" s="1">
        <v>0</v>
      </c>
      <c r="W34" s="1">
        <f t="shared" si="2"/>
        <v>1</v>
      </c>
      <c r="X34" s="7">
        <f t="shared" si="0"/>
        <v>0</v>
      </c>
    </row>
    <row r="35" spans="1:24">
      <c r="A35" s="50">
        <v>46054</v>
      </c>
      <c r="B35" s="18" t="s">
        <v>25</v>
      </c>
      <c r="C35" s="18" t="s">
        <v>5263</v>
      </c>
      <c r="D35" s="18" t="s">
        <v>20755</v>
      </c>
      <c r="E35" s="18" t="s">
        <v>5294</v>
      </c>
      <c r="F35" s="18" t="s">
        <v>5287</v>
      </c>
      <c r="G35" s="18"/>
      <c r="H35" s="18" t="s">
        <v>750</v>
      </c>
      <c r="I35" s="19">
        <v>0.8</v>
      </c>
      <c r="J35" s="19">
        <v>334605</v>
      </c>
      <c r="K35" s="19">
        <v>1226</v>
      </c>
      <c r="L35" s="19">
        <v>0</v>
      </c>
      <c r="M35" s="19">
        <v>0</v>
      </c>
      <c r="N35" s="19">
        <v>920</v>
      </c>
      <c r="O35" s="19">
        <v>336751</v>
      </c>
      <c r="P35" s="18" t="s">
        <v>20784</v>
      </c>
      <c r="Q35" s="18" t="s">
        <v>31</v>
      </c>
      <c r="R35" s="18" t="s">
        <v>239</v>
      </c>
      <c r="S35" s="1">
        <v>1</v>
      </c>
      <c r="T35" s="1">
        <v>0</v>
      </c>
      <c r="U35" s="1">
        <f t="shared" si="1"/>
        <v>1</v>
      </c>
      <c r="V35" s="1">
        <v>0</v>
      </c>
      <c r="W35" s="1">
        <f t="shared" si="2"/>
        <v>1</v>
      </c>
      <c r="X35" s="7">
        <f t="shared" si="0"/>
        <v>100</v>
      </c>
    </row>
    <row r="36" spans="1:24">
      <c r="A36" s="50">
        <v>46054</v>
      </c>
      <c r="B36" s="18" t="s">
        <v>191</v>
      </c>
      <c r="C36" s="18" t="s">
        <v>5263</v>
      </c>
      <c r="D36" s="18" t="s">
        <v>20775</v>
      </c>
      <c r="E36" s="18" t="s">
        <v>5460</v>
      </c>
      <c r="F36" s="18" t="s">
        <v>5461</v>
      </c>
      <c r="G36" s="18" t="s">
        <v>5462</v>
      </c>
      <c r="H36" s="18" t="s">
        <v>21</v>
      </c>
      <c r="I36" s="19">
        <v>22.38</v>
      </c>
      <c r="J36" s="19">
        <v>7699457</v>
      </c>
      <c r="K36" s="19">
        <v>140510</v>
      </c>
      <c r="L36" s="19">
        <v>0</v>
      </c>
      <c r="M36" s="19">
        <v>0</v>
      </c>
      <c r="N36" s="19">
        <v>5934</v>
      </c>
      <c r="O36" s="19">
        <v>7845901</v>
      </c>
      <c r="P36" s="18" t="s">
        <v>20784</v>
      </c>
      <c r="Q36" s="18" t="s">
        <v>31</v>
      </c>
      <c r="R36" s="18" t="s">
        <v>179</v>
      </c>
      <c r="S36" s="1">
        <v>1</v>
      </c>
      <c r="T36" s="1">
        <v>0</v>
      </c>
      <c r="U36" s="1">
        <f t="shared" si="1"/>
        <v>1</v>
      </c>
      <c r="V36" s="1">
        <v>0</v>
      </c>
      <c r="W36" s="1">
        <f t="shared" si="2"/>
        <v>1</v>
      </c>
      <c r="X36" s="7">
        <f t="shared" si="0"/>
        <v>100</v>
      </c>
    </row>
    <row r="37" spans="1:24">
      <c r="A37" s="50">
        <v>46054</v>
      </c>
      <c r="B37" s="18" t="s">
        <v>163</v>
      </c>
      <c r="C37" s="18" t="s">
        <v>6136</v>
      </c>
      <c r="D37" s="18" t="s">
        <v>6213</v>
      </c>
      <c r="E37" s="18" t="s">
        <v>6329</v>
      </c>
      <c r="F37" s="18" t="s">
        <v>6330</v>
      </c>
      <c r="G37" s="18" t="s">
        <v>6163</v>
      </c>
      <c r="H37" s="18" t="s">
        <v>21</v>
      </c>
      <c r="I37" s="19">
        <v>29.84</v>
      </c>
      <c r="J37" s="19">
        <v>4691837</v>
      </c>
      <c r="K37" s="19">
        <v>1615</v>
      </c>
      <c r="L37" s="19">
        <v>0</v>
      </c>
      <c r="M37" s="19">
        <v>0</v>
      </c>
      <c r="N37" s="19">
        <v>2123</v>
      </c>
      <c r="O37" s="19">
        <v>4695575</v>
      </c>
      <c r="P37" s="18" t="s">
        <v>20784</v>
      </c>
      <c r="Q37" s="18" t="s">
        <v>31</v>
      </c>
      <c r="R37" s="18" t="s">
        <v>169</v>
      </c>
      <c r="S37" s="1">
        <v>0</v>
      </c>
      <c r="T37" s="1">
        <v>1</v>
      </c>
      <c r="U37" s="1">
        <f t="shared" si="1"/>
        <v>1</v>
      </c>
      <c r="V37" s="1">
        <v>0</v>
      </c>
      <c r="W37" s="1">
        <f t="shared" si="2"/>
        <v>1</v>
      </c>
      <c r="X37" s="7">
        <f t="shared" si="0"/>
        <v>0</v>
      </c>
    </row>
    <row r="38" spans="1:24">
      <c r="A38" s="50">
        <v>46054</v>
      </c>
      <c r="B38" s="18" t="s">
        <v>191</v>
      </c>
      <c r="C38" s="18" t="s">
        <v>6136</v>
      </c>
      <c r="D38" s="18" t="s">
        <v>6216</v>
      </c>
      <c r="E38" s="18" t="s">
        <v>6372</v>
      </c>
      <c r="F38" s="18" t="s">
        <v>6373</v>
      </c>
      <c r="G38" s="18" t="s">
        <v>6245</v>
      </c>
      <c r="H38" s="18" t="s">
        <v>21</v>
      </c>
      <c r="I38" s="19">
        <v>10</v>
      </c>
      <c r="J38" s="19">
        <v>65205</v>
      </c>
      <c r="K38" s="19">
        <v>1884</v>
      </c>
      <c r="L38" s="19">
        <v>64648</v>
      </c>
      <c r="M38" s="19">
        <v>0</v>
      </c>
      <c r="N38" s="19">
        <v>0</v>
      </c>
      <c r="O38" s="19">
        <v>2441</v>
      </c>
      <c r="P38" s="18" t="s">
        <v>20784</v>
      </c>
      <c r="Q38" s="18" t="s">
        <v>31</v>
      </c>
      <c r="R38" s="18" t="s">
        <v>4672</v>
      </c>
      <c r="S38" s="1">
        <v>1</v>
      </c>
      <c r="T38" s="1">
        <v>0</v>
      </c>
      <c r="U38" s="1">
        <f t="shared" si="1"/>
        <v>1</v>
      </c>
      <c r="V38" s="1">
        <v>0</v>
      </c>
      <c r="W38" s="1">
        <f t="shared" si="2"/>
        <v>1</v>
      </c>
      <c r="X38" s="7">
        <f t="shared" si="0"/>
        <v>100</v>
      </c>
    </row>
    <row r="39" spans="1:24">
      <c r="A39" s="50">
        <v>46054</v>
      </c>
      <c r="B39" s="18" t="s">
        <v>163</v>
      </c>
      <c r="C39" s="18" t="s">
        <v>6411</v>
      </c>
      <c r="D39" s="18" t="s">
        <v>20776</v>
      </c>
      <c r="E39" s="18" t="s">
        <v>6588</v>
      </c>
      <c r="F39" s="18" t="s">
        <v>6589</v>
      </c>
      <c r="G39" s="18" t="s">
        <v>6590</v>
      </c>
      <c r="H39" s="18" t="s">
        <v>21</v>
      </c>
      <c r="I39" s="19">
        <v>74.12</v>
      </c>
      <c r="J39" s="19">
        <v>0</v>
      </c>
      <c r="K39" s="19">
        <v>1180</v>
      </c>
      <c r="L39" s="19">
        <v>1180</v>
      </c>
      <c r="M39" s="19">
        <v>0</v>
      </c>
      <c r="N39" s="19">
        <v>0</v>
      </c>
      <c r="O39" s="19">
        <v>0</v>
      </c>
      <c r="P39" s="18" t="s">
        <v>20784</v>
      </c>
      <c r="Q39" s="18" t="s">
        <v>31</v>
      </c>
      <c r="R39" s="18" t="s">
        <v>426</v>
      </c>
      <c r="S39" s="1">
        <v>1</v>
      </c>
      <c r="T39" s="1">
        <v>0</v>
      </c>
      <c r="U39" s="1">
        <f t="shared" si="1"/>
        <v>1</v>
      </c>
      <c r="V39" s="1">
        <v>0</v>
      </c>
      <c r="W39" s="1">
        <f t="shared" si="2"/>
        <v>1</v>
      </c>
      <c r="X39" s="7">
        <f t="shared" si="0"/>
        <v>100</v>
      </c>
    </row>
    <row r="40" spans="1:24">
      <c r="A40" s="50">
        <v>46054</v>
      </c>
      <c r="B40" s="18" t="s">
        <v>163</v>
      </c>
      <c r="C40" s="18" t="s">
        <v>6411</v>
      </c>
      <c r="D40" s="18" t="s">
        <v>20777</v>
      </c>
      <c r="E40" s="18" t="s">
        <v>6591</v>
      </c>
      <c r="F40" s="18" t="s">
        <v>6592</v>
      </c>
      <c r="G40" s="18" t="s">
        <v>6422</v>
      </c>
      <c r="H40" s="18" t="s">
        <v>187</v>
      </c>
      <c r="I40" s="19">
        <v>77.38</v>
      </c>
      <c r="J40" s="19">
        <v>750134</v>
      </c>
      <c r="K40" s="19">
        <v>14381</v>
      </c>
      <c r="L40" s="19">
        <v>0</v>
      </c>
      <c r="M40" s="19">
        <v>0</v>
      </c>
      <c r="N40" s="19">
        <v>1830</v>
      </c>
      <c r="O40" s="19">
        <v>766345</v>
      </c>
      <c r="P40" s="18" t="s">
        <v>20784</v>
      </c>
      <c r="Q40" s="18" t="s">
        <v>31</v>
      </c>
      <c r="R40" s="18" t="s">
        <v>299</v>
      </c>
      <c r="S40" s="1">
        <v>1</v>
      </c>
      <c r="T40" s="1">
        <v>0</v>
      </c>
      <c r="U40" s="1">
        <f t="shared" si="1"/>
        <v>1</v>
      </c>
      <c r="V40" s="1">
        <v>0</v>
      </c>
      <c r="W40" s="1">
        <f t="shared" si="2"/>
        <v>1</v>
      </c>
      <c r="X40" s="7">
        <f t="shared" si="0"/>
        <v>100</v>
      </c>
    </row>
    <row r="41" spans="1:24">
      <c r="A41" s="50">
        <v>46054</v>
      </c>
      <c r="B41" s="18" t="s">
        <v>25</v>
      </c>
      <c r="C41" s="18" t="s">
        <v>7419</v>
      </c>
      <c r="D41" s="18" t="s">
        <v>20760</v>
      </c>
      <c r="E41" s="18" t="s">
        <v>7618</v>
      </c>
      <c r="F41" s="18" t="s">
        <v>7619</v>
      </c>
      <c r="G41" s="18" t="s">
        <v>7440</v>
      </c>
      <c r="H41" s="18" t="s">
        <v>21</v>
      </c>
      <c r="I41" s="19">
        <v>3</v>
      </c>
      <c r="J41" s="19">
        <v>8538</v>
      </c>
      <c r="K41" s="19">
        <v>1180</v>
      </c>
      <c r="L41" s="19">
        <v>0</v>
      </c>
      <c r="M41" s="19">
        <v>0</v>
      </c>
      <c r="N41" s="19">
        <v>100</v>
      </c>
      <c r="O41" s="19">
        <v>9818</v>
      </c>
      <c r="P41" s="18" t="s">
        <v>20784</v>
      </c>
      <c r="Q41" s="18" t="s">
        <v>31</v>
      </c>
      <c r="R41" s="18" t="s">
        <v>426</v>
      </c>
      <c r="S41" s="1">
        <v>1</v>
      </c>
      <c r="T41" s="1">
        <v>0</v>
      </c>
      <c r="U41" s="1">
        <f t="shared" si="1"/>
        <v>1</v>
      </c>
      <c r="V41" s="1">
        <v>0</v>
      </c>
      <c r="W41" s="1">
        <f t="shared" si="2"/>
        <v>1</v>
      </c>
      <c r="X41" s="7">
        <f t="shared" si="0"/>
        <v>100</v>
      </c>
    </row>
    <row r="42" spans="1:24">
      <c r="A42" s="50">
        <v>46054</v>
      </c>
      <c r="B42" s="18" t="s">
        <v>191</v>
      </c>
      <c r="C42" s="18" t="s">
        <v>7419</v>
      </c>
      <c r="D42" s="18" t="s">
        <v>20778</v>
      </c>
      <c r="E42" s="18" t="s">
        <v>7931</v>
      </c>
      <c r="F42" s="18" t="s">
        <v>7932</v>
      </c>
      <c r="G42" s="18" t="s">
        <v>7440</v>
      </c>
      <c r="H42" s="18" t="s">
        <v>21</v>
      </c>
      <c r="I42" s="19">
        <v>15</v>
      </c>
      <c r="J42" s="19">
        <v>52229</v>
      </c>
      <c r="K42" s="19">
        <v>16451</v>
      </c>
      <c r="L42" s="19">
        <v>52228</v>
      </c>
      <c r="M42" s="19">
        <v>0</v>
      </c>
      <c r="N42" s="19">
        <v>695</v>
      </c>
      <c r="O42" s="19">
        <v>17147</v>
      </c>
      <c r="P42" s="18" t="s">
        <v>20784</v>
      </c>
      <c r="Q42" s="18" t="s">
        <v>31</v>
      </c>
      <c r="R42" s="18" t="s">
        <v>370</v>
      </c>
      <c r="S42" s="18">
        <v>1</v>
      </c>
      <c r="T42" s="18">
        <v>0</v>
      </c>
      <c r="U42" s="18">
        <f t="shared" si="1"/>
        <v>1</v>
      </c>
      <c r="V42" s="18">
        <v>0</v>
      </c>
      <c r="W42" s="1">
        <f t="shared" si="2"/>
        <v>1</v>
      </c>
      <c r="X42" s="7">
        <f t="shared" si="0"/>
        <v>100</v>
      </c>
    </row>
    <row r="43" spans="1:24">
      <c r="A43" s="50">
        <v>46054</v>
      </c>
      <c r="B43" s="18" t="s">
        <v>191</v>
      </c>
      <c r="C43" s="18" t="s">
        <v>7978</v>
      </c>
      <c r="D43" s="18" t="s">
        <v>20779</v>
      </c>
      <c r="E43" s="18" t="s">
        <v>8384</v>
      </c>
      <c r="F43" s="18" t="s">
        <v>8385</v>
      </c>
      <c r="G43" s="18" t="s">
        <v>7983</v>
      </c>
      <c r="H43" s="18" t="s">
        <v>21</v>
      </c>
      <c r="I43" s="19">
        <v>14</v>
      </c>
      <c r="J43" s="19">
        <v>159304.4</v>
      </c>
      <c r="K43" s="19">
        <v>1548.6</v>
      </c>
      <c r="L43" s="19">
        <v>29518</v>
      </c>
      <c r="M43" s="19">
        <v>0</v>
      </c>
      <c r="N43" s="19">
        <v>50</v>
      </c>
      <c r="O43" s="19">
        <v>131385</v>
      </c>
      <c r="P43" s="18" t="s">
        <v>20784</v>
      </c>
      <c r="Q43" s="18" t="s">
        <v>31</v>
      </c>
      <c r="R43" s="18" t="s">
        <v>370</v>
      </c>
      <c r="S43" s="18">
        <v>1</v>
      </c>
      <c r="T43" s="18">
        <v>0</v>
      </c>
      <c r="U43" s="18">
        <f>T43+S43</f>
        <v>1</v>
      </c>
      <c r="V43" s="18">
        <v>0</v>
      </c>
      <c r="W43" s="1">
        <f t="shared" si="2"/>
        <v>1</v>
      </c>
      <c r="X43" s="7">
        <f t="shared" si="0"/>
        <v>100</v>
      </c>
    </row>
    <row r="44" spans="1:24">
      <c r="A44" s="50">
        <v>46054</v>
      </c>
      <c r="B44" s="18" t="s">
        <v>25</v>
      </c>
      <c r="C44" s="18" t="s">
        <v>8699</v>
      </c>
      <c r="D44" s="18" t="s">
        <v>20759</v>
      </c>
      <c r="E44" s="18" t="s">
        <v>9034</v>
      </c>
      <c r="F44" s="18" t="s">
        <v>9035</v>
      </c>
      <c r="G44" s="18" t="s">
        <v>8702</v>
      </c>
      <c r="H44" s="18" t="s">
        <v>21</v>
      </c>
      <c r="I44" s="19">
        <v>11</v>
      </c>
      <c r="J44" s="19">
        <v>358534</v>
      </c>
      <c r="K44" s="19">
        <v>5356</v>
      </c>
      <c r="L44" s="19">
        <v>0</v>
      </c>
      <c r="M44" s="19">
        <v>0</v>
      </c>
      <c r="N44" s="19">
        <v>230</v>
      </c>
      <c r="O44" s="19">
        <v>364120</v>
      </c>
      <c r="P44" s="18" t="s">
        <v>20784</v>
      </c>
      <c r="Q44" s="18" t="s">
        <v>31</v>
      </c>
      <c r="R44" s="18" t="s">
        <v>426</v>
      </c>
      <c r="S44" s="1">
        <v>1</v>
      </c>
      <c r="T44" s="1">
        <v>0</v>
      </c>
      <c r="U44" s="1">
        <f t="shared" si="1"/>
        <v>1</v>
      </c>
      <c r="V44" s="1">
        <v>0</v>
      </c>
      <c r="W44" s="1">
        <f t="shared" si="2"/>
        <v>1</v>
      </c>
      <c r="X44" s="7">
        <f t="shared" si="0"/>
        <v>100</v>
      </c>
    </row>
    <row r="45" spans="1:24" ht="15" hidden="1" customHeight="1">
      <c r="A45" s="50">
        <v>46054</v>
      </c>
      <c r="B45" s="18" t="s">
        <v>25</v>
      </c>
      <c r="C45" s="18" t="s">
        <v>9848</v>
      </c>
      <c r="D45" s="18" t="s">
        <v>20758</v>
      </c>
      <c r="E45" s="18" t="s">
        <v>10005</v>
      </c>
      <c r="F45" s="18" t="s">
        <v>10004</v>
      </c>
      <c r="G45" s="18" t="s">
        <v>10004</v>
      </c>
      <c r="H45" s="18" t="s">
        <v>21</v>
      </c>
      <c r="I45" s="19">
        <v>4</v>
      </c>
      <c r="J45" s="19">
        <v>22775</v>
      </c>
      <c r="K45" s="19">
        <v>0</v>
      </c>
      <c r="L45" s="19">
        <v>0</v>
      </c>
      <c r="M45" s="19">
        <v>0</v>
      </c>
      <c r="N45" s="19">
        <v>0</v>
      </c>
      <c r="O45" s="19">
        <v>22775</v>
      </c>
      <c r="P45" s="18" t="s">
        <v>20784</v>
      </c>
      <c r="Q45" s="18" t="s">
        <v>23</v>
      </c>
      <c r="R45" s="18" t="s">
        <v>426</v>
      </c>
      <c r="S45" s="18">
        <v>0</v>
      </c>
      <c r="T45" s="18">
        <v>0</v>
      </c>
      <c r="U45" s="18">
        <f>T45+S45</f>
        <v>0</v>
      </c>
      <c r="V45" s="18">
        <v>1</v>
      </c>
      <c r="W45" s="1">
        <f t="shared" si="2"/>
        <v>1</v>
      </c>
      <c r="X45" s="7" t="e">
        <f t="shared" si="0"/>
        <v>#DIV/0!</v>
      </c>
    </row>
    <row r="46" spans="1:24">
      <c r="A46" s="50">
        <v>46054</v>
      </c>
      <c r="B46" s="18" t="s">
        <v>191</v>
      </c>
      <c r="C46" s="18" t="s">
        <v>9848</v>
      </c>
      <c r="D46" s="18" t="s">
        <v>20780</v>
      </c>
      <c r="E46" s="18" t="s">
        <v>10070</v>
      </c>
      <c r="F46" s="18" t="s">
        <v>9851</v>
      </c>
      <c r="G46" s="18" t="s">
        <v>9851</v>
      </c>
      <c r="H46" s="18" t="s">
        <v>21</v>
      </c>
      <c r="I46" s="19">
        <v>15</v>
      </c>
      <c r="J46" s="19">
        <v>-15506</v>
      </c>
      <c r="K46" s="19">
        <v>1407</v>
      </c>
      <c r="L46" s="19">
        <v>0</v>
      </c>
      <c r="M46" s="19">
        <v>0</v>
      </c>
      <c r="N46" s="19">
        <v>0</v>
      </c>
      <c r="O46" s="19">
        <v>-14099</v>
      </c>
      <c r="P46" s="18" t="s">
        <v>20784</v>
      </c>
      <c r="Q46" s="18" t="s">
        <v>31</v>
      </c>
      <c r="R46" s="18" t="s">
        <v>426</v>
      </c>
      <c r="S46" s="18">
        <v>1</v>
      </c>
      <c r="T46" s="18">
        <v>0</v>
      </c>
      <c r="U46" s="18">
        <f>T46+S46</f>
        <v>1</v>
      </c>
      <c r="V46" s="18">
        <v>0</v>
      </c>
      <c r="W46" s="1">
        <f t="shared" si="2"/>
        <v>1</v>
      </c>
      <c r="X46" s="7">
        <f t="shared" si="0"/>
        <v>100</v>
      </c>
    </row>
    <row r="47" spans="1:24" ht="15" hidden="1" customHeight="1">
      <c r="A47" s="50">
        <v>46054</v>
      </c>
      <c r="B47" s="18" t="s">
        <v>25</v>
      </c>
      <c r="C47" s="18" t="s">
        <v>10148</v>
      </c>
      <c r="D47" s="18" t="s">
        <v>20781</v>
      </c>
      <c r="E47" s="18" t="s">
        <v>2806</v>
      </c>
      <c r="F47" s="18" t="s">
        <v>10176</v>
      </c>
      <c r="G47" s="18"/>
      <c r="H47" s="18" t="s">
        <v>21</v>
      </c>
      <c r="I47" s="19">
        <v>1.76</v>
      </c>
      <c r="J47" s="19">
        <v>44249</v>
      </c>
      <c r="K47" s="19">
        <v>0</v>
      </c>
      <c r="L47" s="19">
        <v>0</v>
      </c>
      <c r="M47" s="19">
        <v>0</v>
      </c>
      <c r="N47" s="19">
        <v>0</v>
      </c>
      <c r="O47" s="19">
        <v>44249</v>
      </c>
      <c r="P47" s="18" t="s">
        <v>20784</v>
      </c>
      <c r="Q47" s="18" t="s">
        <v>23</v>
      </c>
      <c r="R47" s="18" t="s">
        <v>7580</v>
      </c>
      <c r="S47" s="18">
        <v>0</v>
      </c>
      <c r="T47" s="18">
        <v>0</v>
      </c>
      <c r="U47" s="18">
        <f>T47+S47</f>
        <v>0</v>
      </c>
      <c r="V47" s="18">
        <v>1</v>
      </c>
      <c r="W47" s="1">
        <f t="shared" si="2"/>
        <v>1</v>
      </c>
      <c r="X47" s="7" t="e">
        <f t="shared" si="0"/>
        <v>#DIV/0!</v>
      </c>
    </row>
    <row r="48" spans="1:24">
      <c r="A48" s="50">
        <v>46054</v>
      </c>
      <c r="B48" s="18" t="s">
        <v>163</v>
      </c>
      <c r="C48" s="18" t="s">
        <v>10148</v>
      </c>
      <c r="D48" s="18" t="s">
        <v>20782</v>
      </c>
      <c r="E48" s="18" t="s">
        <v>10276</v>
      </c>
      <c r="F48" s="18" t="s">
        <v>10277</v>
      </c>
      <c r="G48" s="18" t="s">
        <v>10155</v>
      </c>
      <c r="H48" s="18" t="s">
        <v>21</v>
      </c>
      <c r="I48" s="19">
        <v>44.7</v>
      </c>
      <c r="J48" s="19">
        <v>1365408</v>
      </c>
      <c r="K48" s="19">
        <v>68675</v>
      </c>
      <c r="L48" s="19">
        <v>0</v>
      </c>
      <c r="M48" s="19">
        <v>0</v>
      </c>
      <c r="N48" s="19">
        <v>11323</v>
      </c>
      <c r="O48" s="19">
        <v>1445406</v>
      </c>
      <c r="P48" s="18" t="s">
        <v>20784</v>
      </c>
      <c r="Q48" s="18" t="s">
        <v>31</v>
      </c>
      <c r="R48" s="18" t="s">
        <v>10278</v>
      </c>
      <c r="S48" s="1">
        <v>1</v>
      </c>
      <c r="T48" s="1">
        <v>0</v>
      </c>
      <c r="U48" s="1">
        <f t="shared" si="1"/>
        <v>1</v>
      </c>
      <c r="V48" s="1">
        <v>0</v>
      </c>
      <c r="W48" s="1">
        <f t="shared" si="2"/>
        <v>1</v>
      </c>
      <c r="X48" s="7">
        <f t="shared" si="0"/>
        <v>100</v>
      </c>
    </row>
    <row r="49" spans="1:24" ht="15" hidden="1" customHeight="1">
      <c r="A49" s="50">
        <v>46054</v>
      </c>
      <c r="B49" s="18" t="s">
        <v>191</v>
      </c>
      <c r="C49" s="18" t="s">
        <v>10148</v>
      </c>
      <c r="D49" s="18" t="s">
        <v>3963</v>
      </c>
      <c r="E49" s="18" t="s">
        <v>10338</v>
      </c>
      <c r="F49" s="18" t="s">
        <v>10339</v>
      </c>
      <c r="G49" s="18" t="s">
        <v>10155</v>
      </c>
      <c r="H49" s="18" t="s">
        <v>2424</v>
      </c>
      <c r="I49" s="19">
        <v>5.78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8" t="s">
        <v>20784</v>
      </c>
      <c r="Q49" s="18" t="s">
        <v>23</v>
      </c>
      <c r="R49" s="18" t="s">
        <v>299</v>
      </c>
      <c r="S49" s="18">
        <v>0</v>
      </c>
      <c r="T49" s="18">
        <v>0</v>
      </c>
      <c r="U49" s="18">
        <f>T49+S49</f>
        <v>0</v>
      </c>
      <c r="V49" s="18">
        <v>1</v>
      </c>
      <c r="W49" s="1">
        <f t="shared" si="2"/>
        <v>1</v>
      </c>
      <c r="X49" s="7" t="e">
        <f t="shared" si="0"/>
        <v>#DIV/0!</v>
      </c>
    </row>
    <row r="50" spans="1:24">
      <c r="A50" s="50">
        <v>46054</v>
      </c>
      <c r="B50" s="18" t="s">
        <v>25</v>
      </c>
      <c r="C50" s="18" t="s">
        <v>11005</v>
      </c>
      <c r="D50" s="18" t="s">
        <v>20796</v>
      </c>
      <c r="E50" s="18" t="s">
        <v>11660</v>
      </c>
      <c r="F50" s="18" t="s">
        <v>11661</v>
      </c>
      <c r="G50" s="18" t="s">
        <v>5590</v>
      </c>
      <c r="H50" s="18" t="s">
        <v>21</v>
      </c>
      <c r="I50" s="19">
        <v>12</v>
      </c>
      <c r="J50" s="19">
        <v>-36674</v>
      </c>
      <c r="K50" s="19">
        <v>5171</v>
      </c>
      <c r="L50" s="19">
        <v>0</v>
      </c>
      <c r="M50" s="19">
        <v>0</v>
      </c>
      <c r="N50" s="19">
        <v>0</v>
      </c>
      <c r="O50" s="19">
        <v>-31503</v>
      </c>
      <c r="P50" s="18" t="s">
        <v>20784</v>
      </c>
      <c r="Q50" s="18" t="s">
        <v>31</v>
      </c>
      <c r="R50" s="18" t="s">
        <v>20785</v>
      </c>
      <c r="S50" s="1">
        <v>1</v>
      </c>
      <c r="T50" s="1">
        <v>0</v>
      </c>
      <c r="U50" s="1">
        <f t="shared" si="1"/>
        <v>1</v>
      </c>
      <c r="V50" s="1">
        <v>0</v>
      </c>
      <c r="W50" s="1">
        <f t="shared" si="2"/>
        <v>1</v>
      </c>
      <c r="X50" s="7">
        <f t="shared" si="0"/>
        <v>100</v>
      </c>
    </row>
    <row r="51" spans="1:24">
      <c r="A51" s="50">
        <v>46054</v>
      </c>
      <c r="B51" s="18" t="s">
        <v>163</v>
      </c>
      <c r="C51" s="18" t="s">
        <v>11005</v>
      </c>
      <c r="D51" s="18" t="s">
        <v>20797</v>
      </c>
      <c r="E51" s="18" t="s">
        <v>11890</v>
      </c>
      <c r="F51" s="18" t="s">
        <v>11891</v>
      </c>
      <c r="G51" s="18" t="s">
        <v>11025</v>
      </c>
      <c r="H51" s="18" t="s">
        <v>21</v>
      </c>
      <c r="I51" s="19">
        <v>35</v>
      </c>
      <c r="J51" s="19">
        <v>-28583</v>
      </c>
      <c r="K51" s="19">
        <v>31401</v>
      </c>
      <c r="L51" s="19">
        <v>0</v>
      </c>
      <c r="M51" s="19">
        <v>0</v>
      </c>
      <c r="N51" s="19">
        <v>0</v>
      </c>
      <c r="O51" s="19">
        <v>2818</v>
      </c>
      <c r="P51" s="18" t="s">
        <v>20784</v>
      </c>
      <c r="Q51" s="18" t="s">
        <v>31</v>
      </c>
      <c r="R51" s="18" t="s">
        <v>10278</v>
      </c>
      <c r="S51" s="1">
        <v>1</v>
      </c>
      <c r="T51" s="1">
        <v>0</v>
      </c>
      <c r="U51" s="1">
        <f t="shared" si="1"/>
        <v>1</v>
      </c>
      <c r="V51" s="1">
        <v>0</v>
      </c>
      <c r="W51" s="1">
        <f t="shared" si="2"/>
        <v>1</v>
      </c>
      <c r="X51" s="7">
        <f t="shared" si="0"/>
        <v>100</v>
      </c>
    </row>
    <row r="52" spans="1:24">
      <c r="A52" s="50">
        <v>46054</v>
      </c>
      <c r="B52" s="18" t="s">
        <v>25</v>
      </c>
      <c r="C52" s="18" t="s">
        <v>12018</v>
      </c>
      <c r="D52" s="18" t="s">
        <v>20756</v>
      </c>
      <c r="E52" s="18" t="s">
        <v>12097</v>
      </c>
      <c r="F52" s="18" t="s">
        <v>12081</v>
      </c>
      <c r="G52" s="18"/>
      <c r="H52" s="18" t="s">
        <v>21</v>
      </c>
      <c r="I52" s="19">
        <v>1</v>
      </c>
      <c r="J52" s="19">
        <v>1327730</v>
      </c>
      <c r="K52" s="19">
        <v>5309</v>
      </c>
      <c r="L52" s="19">
        <v>0</v>
      </c>
      <c r="M52" s="19">
        <v>0</v>
      </c>
      <c r="N52" s="19">
        <v>100</v>
      </c>
      <c r="O52" s="19">
        <v>1333139</v>
      </c>
      <c r="P52" s="18" t="s">
        <v>20784</v>
      </c>
      <c r="Q52" s="18" t="s">
        <v>31</v>
      </c>
      <c r="R52" s="18" t="s">
        <v>12098</v>
      </c>
      <c r="S52" s="1">
        <v>0</v>
      </c>
      <c r="T52" s="1">
        <v>1</v>
      </c>
      <c r="U52" s="1">
        <f t="shared" si="1"/>
        <v>1</v>
      </c>
      <c r="V52" s="1">
        <v>0</v>
      </c>
      <c r="W52" s="1">
        <f t="shared" si="2"/>
        <v>1</v>
      </c>
      <c r="X52" s="7">
        <f t="shared" si="0"/>
        <v>0</v>
      </c>
    </row>
    <row r="53" spans="1:24">
      <c r="A53" s="50">
        <v>46054</v>
      </c>
      <c r="B53" s="18" t="s">
        <v>25</v>
      </c>
      <c r="C53" s="18" t="s">
        <v>12018</v>
      </c>
      <c r="D53" s="18" t="s">
        <v>20757</v>
      </c>
      <c r="E53" s="18" t="s">
        <v>12420</v>
      </c>
      <c r="F53" s="18" t="s">
        <v>12421</v>
      </c>
      <c r="G53" s="18" t="s">
        <v>12422</v>
      </c>
      <c r="H53" s="18" t="s">
        <v>21</v>
      </c>
      <c r="I53" s="19">
        <v>5</v>
      </c>
      <c r="J53" s="19">
        <v>6622440</v>
      </c>
      <c r="K53" s="19">
        <v>105</v>
      </c>
      <c r="L53" s="19">
        <v>0</v>
      </c>
      <c r="M53" s="19">
        <v>0</v>
      </c>
      <c r="N53" s="19">
        <v>100</v>
      </c>
      <c r="O53" s="19">
        <v>6622645</v>
      </c>
      <c r="P53" s="18" t="s">
        <v>20784</v>
      </c>
      <c r="Q53" s="18" t="s">
        <v>23</v>
      </c>
      <c r="R53" s="18" t="s">
        <v>105</v>
      </c>
      <c r="S53" s="18">
        <v>1</v>
      </c>
      <c r="T53" s="18">
        <v>0</v>
      </c>
      <c r="U53" s="18">
        <f t="shared" si="1"/>
        <v>1</v>
      </c>
      <c r="V53" s="18">
        <v>0</v>
      </c>
      <c r="W53" s="1">
        <f t="shared" si="2"/>
        <v>1</v>
      </c>
      <c r="X53" s="7">
        <f t="shared" si="0"/>
        <v>100</v>
      </c>
    </row>
    <row r="54" spans="1:24">
      <c r="A54" s="50">
        <v>46054</v>
      </c>
      <c r="B54" s="18" t="s">
        <v>163</v>
      </c>
      <c r="C54" s="18" t="s">
        <v>13194</v>
      </c>
      <c r="D54" s="18" t="s">
        <v>20783</v>
      </c>
      <c r="E54" s="18" t="s">
        <v>13630</v>
      </c>
      <c r="F54" s="18" t="s">
        <v>13631</v>
      </c>
      <c r="G54" s="18" t="s">
        <v>13394</v>
      </c>
      <c r="H54" s="18" t="s">
        <v>21</v>
      </c>
      <c r="I54" s="19">
        <v>44</v>
      </c>
      <c r="J54" s="19">
        <v>625813</v>
      </c>
      <c r="K54" s="19">
        <v>218412</v>
      </c>
      <c r="L54" s="19">
        <v>0</v>
      </c>
      <c r="M54" s="19">
        <v>0</v>
      </c>
      <c r="N54" s="19">
        <v>23061</v>
      </c>
      <c r="O54" s="19">
        <v>867286</v>
      </c>
      <c r="P54" s="18" t="s">
        <v>20784</v>
      </c>
      <c r="Q54" s="18" t="s">
        <v>31</v>
      </c>
      <c r="R54" s="18" t="s">
        <v>10278</v>
      </c>
      <c r="S54" s="18">
        <v>1</v>
      </c>
      <c r="T54" s="18">
        <v>0</v>
      </c>
      <c r="U54" s="18">
        <f t="shared" si="1"/>
        <v>1</v>
      </c>
      <c r="V54" s="18">
        <v>0</v>
      </c>
      <c r="W54" s="1">
        <f t="shared" si="2"/>
        <v>1</v>
      </c>
      <c r="X54" s="7">
        <f t="shared" si="0"/>
        <v>100</v>
      </c>
    </row>
    <row r="55" spans="1:24">
      <c r="A55" s="50">
        <v>46054</v>
      </c>
      <c r="B55" s="18" t="s">
        <v>25</v>
      </c>
      <c r="C55" s="18" t="s">
        <v>15927</v>
      </c>
      <c r="D55" s="18" t="s">
        <v>20798</v>
      </c>
      <c r="E55" s="18" t="s">
        <v>151</v>
      </c>
      <c r="F55" s="18" t="s">
        <v>15960</v>
      </c>
      <c r="G55" s="18" t="s">
        <v>15961</v>
      </c>
      <c r="H55" s="18" t="s">
        <v>21</v>
      </c>
      <c r="I55" s="19">
        <v>5</v>
      </c>
      <c r="J55" s="19">
        <v>1372</v>
      </c>
      <c r="K55" s="19">
        <v>1289</v>
      </c>
      <c r="L55" s="19">
        <v>1136</v>
      </c>
      <c r="M55" s="19">
        <v>0</v>
      </c>
      <c r="N55" s="19">
        <v>100</v>
      </c>
      <c r="O55" s="19">
        <v>1625</v>
      </c>
      <c r="P55" s="18" t="s">
        <v>20784</v>
      </c>
      <c r="Q55" s="18" t="s">
        <v>31</v>
      </c>
      <c r="R55" s="18" t="s">
        <v>93</v>
      </c>
      <c r="S55" s="18">
        <v>1</v>
      </c>
      <c r="T55" s="18">
        <v>0</v>
      </c>
      <c r="U55" s="18">
        <f t="shared" si="1"/>
        <v>1</v>
      </c>
      <c r="V55" s="18">
        <v>0</v>
      </c>
      <c r="W55" s="1">
        <f t="shared" si="2"/>
        <v>1</v>
      </c>
      <c r="X55" s="7">
        <f t="shared" si="0"/>
        <v>100</v>
      </c>
    </row>
    <row r="56" spans="1:24" ht="15" hidden="1" customHeight="1">
      <c r="A56" s="50">
        <v>46054</v>
      </c>
      <c r="B56" s="18" t="s">
        <v>25</v>
      </c>
      <c r="C56" s="18" t="s">
        <v>15927</v>
      </c>
      <c r="D56" s="18" t="s">
        <v>20799</v>
      </c>
      <c r="E56" s="18" t="s">
        <v>151</v>
      </c>
      <c r="F56" s="18" t="s">
        <v>15960</v>
      </c>
      <c r="G56" s="18" t="s">
        <v>15961</v>
      </c>
      <c r="H56" s="18" t="s">
        <v>21</v>
      </c>
      <c r="I56" s="19">
        <v>5</v>
      </c>
      <c r="J56" s="19">
        <v>2006</v>
      </c>
      <c r="K56" s="19">
        <v>0</v>
      </c>
      <c r="L56" s="19">
        <v>0</v>
      </c>
      <c r="M56" s="19">
        <v>0</v>
      </c>
      <c r="N56" s="19">
        <v>0</v>
      </c>
      <c r="O56" s="19">
        <v>2006</v>
      </c>
      <c r="P56" s="18" t="s">
        <v>20784</v>
      </c>
      <c r="Q56" s="18" t="s">
        <v>23</v>
      </c>
      <c r="R56" s="18" t="s">
        <v>93</v>
      </c>
      <c r="S56" s="18">
        <v>0</v>
      </c>
      <c r="T56" s="18">
        <v>0</v>
      </c>
      <c r="U56" s="18">
        <f>T56+S56</f>
        <v>0</v>
      </c>
      <c r="V56" s="18">
        <v>1</v>
      </c>
      <c r="W56" s="1">
        <f>V56+U56</f>
        <v>1</v>
      </c>
      <c r="X56" s="7" t="e">
        <f>100/U56*S56</f>
        <v>#DIV/0!</v>
      </c>
    </row>
    <row r="57" spans="1:24" ht="15" hidden="1" customHeight="1">
      <c r="A57" s="50">
        <v>46054</v>
      </c>
      <c r="B57" s="18" t="s">
        <v>25</v>
      </c>
      <c r="C57" s="18" t="s">
        <v>15927</v>
      </c>
      <c r="D57" s="18" t="s">
        <v>20800</v>
      </c>
      <c r="E57" s="18" t="s">
        <v>15962</v>
      </c>
      <c r="F57" s="18" t="s">
        <v>15963</v>
      </c>
      <c r="G57" s="18" t="s">
        <v>1705</v>
      </c>
      <c r="H57" s="18" t="s">
        <v>21</v>
      </c>
      <c r="I57" s="19">
        <v>5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8" t="s">
        <v>20784</v>
      </c>
      <c r="Q57" s="18" t="s">
        <v>23</v>
      </c>
      <c r="R57" s="18" t="s">
        <v>40</v>
      </c>
      <c r="S57" s="18">
        <v>0</v>
      </c>
      <c r="T57" s="18">
        <v>0</v>
      </c>
      <c r="U57" s="18">
        <f>T57+S57</f>
        <v>0</v>
      </c>
      <c r="V57" s="18">
        <v>1</v>
      </c>
      <c r="W57" s="18">
        <f>V57+U57</f>
        <v>1</v>
      </c>
      <c r="X57" s="7" t="e">
        <f>100/U57*S57</f>
        <v>#DIV/0!</v>
      </c>
    </row>
    <row r="58" spans="1:24" ht="15" hidden="1" customHeight="1">
      <c r="A58" s="50">
        <v>46054</v>
      </c>
      <c r="B58" s="18" t="s">
        <v>25</v>
      </c>
      <c r="C58" s="18" t="s">
        <v>15927</v>
      </c>
      <c r="D58" s="18" t="s">
        <v>20801</v>
      </c>
      <c r="E58" s="18" t="s">
        <v>15964</v>
      </c>
      <c r="F58" s="18" t="s">
        <v>15963</v>
      </c>
      <c r="G58" s="18" t="s">
        <v>1705</v>
      </c>
      <c r="H58" s="18" t="s">
        <v>21</v>
      </c>
      <c r="I58" s="19">
        <v>5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8" t="s">
        <v>20784</v>
      </c>
      <c r="Q58" s="18" t="s">
        <v>23</v>
      </c>
      <c r="R58" s="18" t="s">
        <v>426</v>
      </c>
      <c r="S58" s="18">
        <v>0</v>
      </c>
      <c r="T58" s="18">
        <v>0</v>
      </c>
      <c r="U58" s="18">
        <f>T58+S58</f>
        <v>0</v>
      </c>
      <c r="V58" s="18">
        <v>1</v>
      </c>
      <c r="W58" s="18">
        <f>V58+U58</f>
        <v>1</v>
      </c>
      <c r="X58" s="7" t="e">
        <f>100/U58*S58</f>
        <v>#DIV/0!</v>
      </c>
    </row>
    <row r="59" spans="1:24">
      <c r="A59" s="50">
        <v>46054</v>
      </c>
      <c r="B59" s="18" t="s">
        <v>163</v>
      </c>
      <c r="C59" s="18" t="s">
        <v>15927</v>
      </c>
      <c r="D59" s="18" t="s">
        <v>20802</v>
      </c>
      <c r="E59" s="18" t="s">
        <v>16079</v>
      </c>
      <c r="F59" s="18" t="s">
        <v>16080</v>
      </c>
      <c r="G59" s="18" t="s">
        <v>16081</v>
      </c>
      <c r="H59" s="18" t="s">
        <v>21</v>
      </c>
      <c r="I59" s="19">
        <v>29.84</v>
      </c>
      <c r="J59" s="19">
        <v>13013</v>
      </c>
      <c r="K59" s="19">
        <v>1180</v>
      </c>
      <c r="L59" s="19">
        <v>0</v>
      </c>
      <c r="M59" s="19">
        <v>0</v>
      </c>
      <c r="N59" s="19">
        <v>150</v>
      </c>
      <c r="O59" s="19">
        <v>14343</v>
      </c>
      <c r="P59" s="18" t="s">
        <v>20784</v>
      </c>
      <c r="Q59" s="18" t="s">
        <v>31</v>
      </c>
      <c r="R59" s="18" t="s">
        <v>179</v>
      </c>
      <c r="S59" s="18">
        <v>0</v>
      </c>
      <c r="T59" s="18">
        <v>1</v>
      </c>
      <c r="U59" s="18">
        <f>T59+S59</f>
        <v>1</v>
      </c>
      <c r="V59" s="18">
        <v>0</v>
      </c>
      <c r="W59" s="18">
        <f>V59+U59</f>
        <v>1</v>
      </c>
      <c r="X59" s="7">
        <f>100/U59*S59</f>
        <v>0</v>
      </c>
    </row>
    <row r="60" spans="1:24">
      <c r="A60" s="58"/>
      <c r="B60" s="59"/>
      <c r="C60" s="59"/>
      <c r="D60" s="59"/>
      <c r="E60" s="59"/>
      <c r="F60" s="59"/>
      <c r="G60" s="59"/>
      <c r="H60" s="60"/>
      <c r="I60" s="41">
        <f t="shared" ref="I60:O60" si="3">SUM(I2:I59)</f>
        <v>1019.8000000000001</v>
      </c>
      <c r="J60" s="41">
        <f t="shared" si="3"/>
        <v>42215034.939999998</v>
      </c>
      <c r="K60" s="41">
        <f t="shared" si="3"/>
        <v>961247.6</v>
      </c>
      <c r="L60" s="41">
        <f t="shared" si="3"/>
        <v>882618</v>
      </c>
      <c r="M60" s="41">
        <f t="shared" si="3"/>
        <v>0</v>
      </c>
      <c r="N60" s="41">
        <f t="shared" si="3"/>
        <v>91218</v>
      </c>
      <c r="O60" s="41">
        <f t="shared" si="3"/>
        <v>42384882.539999999</v>
      </c>
      <c r="P60" s="41"/>
      <c r="Q60" s="41"/>
      <c r="R60" s="41"/>
      <c r="S60" s="31">
        <f>SUM(S2:S59)</f>
        <v>32</v>
      </c>
      <c r="T60" s="31">
        <f>SUM(T2:T59)</f>
        <v>8</v>
      </c>
      <c r="U60" s="31">
        <f>SUM(U2:U59)</f>
        <v>40</v>
      </c>
      <c r="V60" s="31">
        <f>SUM(V2:V59)</f>
        <v>18</v>
      </c>
      <c r="W60" s="31">
        <f>SUM(W2:W59)</f>
        <v>58</v>
      </c>
      <c r="X60" s="7">
        <f>100/U60*S60</f>
        <v>80</v>
      </c>
    </row>
  </sheetData>
  <autoFilter ref="A1:X60">
    <filterColumn colId="16">
      <filters>
        <filter val="RUNN"/>
      </filters>
    </filterColumn>
    <filterColumn colId="19"/>
  </autoFilter>
  <mergeCells count="1">
    <mergeCell ref="A60:H6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selection activeCell="A2" sqref="A2:R4"/>
    </sheetView>
  </sheetViews>
  <sheetFormatPr defaultRowHeight="15"/>
  <cols>
    <col min="1" max="1" width="11.28515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19</v>
      </c>
      <c r="D2" s="18" t="s">
        <v>19888</v>
      </c>
      <c r="E2" s="18" t="s">
        <v>19889</v>
      </c>
      <c r="F2" s="18" t="s">
        <v>19890</v>
      </c>
      <c r="G2" s="18" t="s">
        <v>131</v>
      </c>
      <c r="H2" s="18" t="s">
        <v>21</v>
      </c>
      <c r="I2" s="19">
        <v>4.43</v>
      </c>
      <c r="J2" s="19">
        <v>14151</v>
      </c>
      <c r="K2" s="19">
        <v>8717</v>
      </c>
      <c r="L2" s="19">
        <v>8786</v>
      </c>
      <c r="M2" s="19">
        <v>0</v>
      </c>
      <c r="N2" s="19">
        <v>746</v>
      </c>
      <c r="O2" s="19">
        <v>14828</v>
      </c>
      <c r="P2" s="18" t="s">
        <v>132</v>
      </c>
      <c r="Q2" s="18" t="s">
        <v>31</v>
      </c>
      <c r="R2" s="18" t="s">
        <v>19891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  <row r="3" spans="1:24">
      <c r="A3" s="50">
        <v>46054</v>
      </c>
      <c r="B3" s="18" t="s">
        <v>25</v>
      </c>
      <c r="C3" s="18" t="s">
        <v>1782</v>
      </c>
      <c r="D3" s="18" t="s">
        <v>1990</v>
      </c>
      <c r="E3" s="18" t="s">
        <v>1991</v>
      </c>
      <c r="F3" s="18" t="s">
        <v>1992</v>
      </c>
      <c r="G3" s="18" t="s">
        <v>1993</v>
      </c>
      <c r="H3" s="18" t="s">
        <v>21</v>
      </c>
      <c r="I3" s="19">
        <v>3</v>
      </c>
      <c r="J3" s="19">
        <v>3031</v>
      </c>
      <c r="K3" s="19">
        <v>2378</v>
      </c>
      <c r="L3" s="19">
        <v>0</v>
      </c>
      <c r="M3" s="19">
        <v>0</v>
      </c>
      <c r="N3" s="19">
        <v>100</v>
      </c>
      <c r="O3" s="19">
        <v>5509</v>
      </c>
      <c r="P3" s="18" t="s">
        <v>132</v>
      </c>
      <c r="Q3" s="18" t="s">
        <v>31</v>
      </c>
      <c r="R3" s="18" t="s">
        <v>24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>100/U3*S3</f>
        <v>100</v>
      </c>
    </row>
    <row r="4" spans="1:24">
      <c r="A4" s="50">
        <v>46054</v>
      </c>
      <c r="B4" s="18" t="s">
        <v>25</v>
      </c>
      <c r="C4" s="18" t="s">
        <v>7978</v>
      </c>
      <c r="D4" s="18" t="s">
        <v>8113</v>
      </c>
      <c r="E4" s="18" t="s">
        <v>8114</v>
      </c>
      <c r="F4" s="18" t="s">
        <v>6828</v>
      </c>
      <c r="G4" s="18" t="s">
        <v>7983</v>
      </c>
      <c r="H4" s="18" t="s">
        <v>21</v>
      </c>
      <c r="I4" s="19">
        <v>3</v>
      </c>
      <c r="J4" s="19">
        <v>40748</v>
      </c>
      <c r="K4" s="19">
        <v>0</v>
      </c>
      <c r="L4" s="19">
        <v>0</v>
      </c>
      <c r="M4" s="19">
        <v>0</v>
      </c>
      <c r="N4" s="19">
        <v>0</v>
      </c>
      <c r="O4" s="19">
        <v>40748</v>
      </c>
      <c r="P4" s="18" t="s">
        <v>132</v>
      </c>
      <c r="Q4" s="18" t="s">
        <v>23</v>
      </c>
      <c r="R4" s="18" t="s">
        <v>426</v>
      </c>
      <c r="S4" s="18">
        <v>0</v>
      </c>
      <c r="T4" s="18">
        <v>0</v>
      </c>
      <c r="U4" s="18">
        <f>T4+S4</f>
        <v>0</v>
      </c>
      <c r="V4" s="18">
        <v>1</v>
      </c>
      <c r="W4" s="18">
        <f>V4+U4</f>
        <v>1</v>
      </c>
      <c r="X4" s="7" t="e">
        <f>100/U4*S4</f>
        <v>#DIV/0!</v>
      </c>
    </row>
    <row r="5" spans="1:24">
      <c r="A5" s="58"/>
      <c r="B5" s="59"/>
      <c r="C5" s="59"/>
      <c r="D5" s="59"/>
      <c r="E5" s="59"/>
      <c r="F5" s="59"/>
      <c r="G5" s="59"/>
      <c r="H5" s="60"/>
      <c r="I5" s="21">
        <f>SUM(I2:I4)</f>
        <v>10.43</v>
      </c>
      <c r="J5" s="21">
        <f t="shared" ref="J5:O5" si="0">SUM(J2:J4)</f>
        <v>57930</v>
      </c>
      <c r="K5" s="21">
        <f t="shared" si="0"/>
        <v>11095</v>
      </c>
      <c r="L5" s="21">
        <f t="shared" si="0"/>
        <v>8786</v>
      </c>
      <c r="M5" s="21">
        <f t="shared" si="0"/>
        <v>0</v>
      </c>
      <c r="N5" s="21">
        <f t="shared" si="0"/>
        <v>846</v>
      </c>
      <c r="O5" s="21">
        <f t="shared" si="0"/>
        <v>61085</v>
      </c>
      <c r="P5" s="21"/>
      <c r="Q5" s="21"/>
      <c r="R5" s="21"/>
      <c r="S5" s="21">
        <f>SUM(S2:S4)</f>
        <v>2</v>
      </c>
      <c r="T5" s="21">
        <f>SUM(T2:T4)</f>
        <v>0</v>
      </c>
      <c r="U5" s="21">
        <f>SUM(U2:U4)</f>
        <v>2</v>
      </c>
      <c r="V5" s="21">
        <f>SUM(V2:V4)</f>
        <v>1</v>
      </c>
      <c r="W5" s="21">
        <f>SUM(W2:W4)</f>
        <v>3</v>
      </c>
      <c r="X5" s="7">
        <f>100/U5*S5</f>
        <v>100</v>
      </c>
    </row>
  </sheetData>
  <mergeCells count="1">
    <mergeCell ref="A5:H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X143"/>
  <sheetViews>
    <sheetView topLeftCell="A108" workbookViewId="0">
      <selection activeCell="A2" sqref="A2:R142"/>
    </sheetView>
  </sheetViews>
  <sheetFormatPr defaultRowHeight="15"/>
  <cols>
    <col min="1" max="1" width="10.5703125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8" t="s">
        <v>19608</v>
      </c>
    </row>
    <row r="2" spans="1:24">
      <c r="A2" s="50">
        <v>46054</v>
      </c>
      <c r="B2" s="18" t="s">
        <v>25</v>
      </c>
      <c r="C2" s="18" t="s">
        <v>373</v>
      </c>
      <c r="D2" s="18" t="s">
        <v>527</v>
      </c>
      <c r="E2" s="18" t="s">
        <v>528</v>
      </c>
      <c r="F2" s="18"/>
      <c r="G2" s="18"/>
      <c r="H2" s="18" t="s">
        <v>21</v>
      </c>
      <c r="I2" s="19">
        <v>3.5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332</v>
      </c>
      <c r="Q2" s="18" t="s">
        <v>23</v>
      </c>
      <c r="R2" s="18" t="s">
        <v>24</v>
      </c>
      <c r="S2" s="1">
        <v>0</v>
      </c>
      <c r="T2" s="1">
        <v>0</v>
      </c>
      <c r="U2" s="1">
        <f>T2+S2</f>
        <v>0</v>
      </c>
      <c r="V2" s="1">
        <v>1</v>
      </c>
      <c r="W2" s="1">
        <f>U2+V2</f>
        <v>1</v>
      </c>
      <c r="X2" s="7" t="e">
        <f t="shared" ref="X2:X65" si="0">100/U2*S2</f>
        <v>#DIV/0!</v>
      </c>
    </row>
    <row r="3" spans="1:24">
      <c r="A3" s="50">
        <v>46054</v>
      </c>
      <c r="B3" s="18" t="s">
        <v>25</v>
      </c>
      <c r="C3" s="18" t="s">
        <v>373</v>
      </c>
      <c r="D3" s="18" t="s">
        <v>529</v>
      </c>
      <c r="E3" s="18" t="s">
        <v>530</v>
      </c>
      <c r="F3" s="18" t="s">
        <v>531</v>
      </c>
      <c r="G3" s="18" t="s">
        <v>532</v>
      </c>
      <c r="H3" s="18" t="s">
        <v>21</v>
      </c>
      <c r="I3" s="19">
        <v>2.5</v>
      </c>
      <c r="J3" s="19">
        <v>10958</v>
      </c>
      <c r="K3" s="19">
        <v>10233</v>
      </c>
      <c r="L3" s="19">
        <v>10945</v>
      </c>
      <c r="M3" s="19">
        <v>0</v>
      </c>
      <c r="N3" s="19">
        <v>0</v>
      </c>
      <c r="O3" s="19">
        <v>10246</v>
      </c>
      <c r="P3" s="18" t="s">
        <v>332</v>
      </c>
      <c r="Q3" s="18" t="s">
        <v>31</v>
      </c>
      <c r="R3" s="18" t="s">
        <v>426</v>
      </c>
      <c r="S3" s="1">
        <v>1</v>
      </c>
      <c r="T3" s="1">
        <v>0</v>
      </c>
      <c r="U3" s="1">
        <f t="shared" ref="U3:U65" si="1">T3+S3</f>
        <v>1</v>
      </c>
      <c r="V3" s="1">
        <v>0</v>
      </c>
      <c r="W3" s="1">
        <f t="shared" ref="W3:W66" si="2">U3+V3</f>
        <v>1</v>
      </c>
      <c r="X3" s="7">
        <f t="shared" si="0"/>
        <v>100</v>
      </c>
    </row>
    <row r="4" spans="1:24">
      <c r="A4" s="50">
        <v>46054</v>
      </c>
      <c r="B4" s="18" t="s">
        <v>163</v>
      </c>
      <c r="C4" s="18" t="s">
        <v>648</v>
      </c>
      <c r="D4" s="18" t="s">
        <v>742</v>
      </c>
      <c r="E4" s="18" t="s">
        <v>743</v>
      </c>
      <c r="F4" s="18" t="s">
        <v>744</v>
      </c>
      <c r="G4" s="18" t="s">
        <v>745</v>
      </c>
      <c r="H4" s="18" t="s">
        <v>746</v>
      </c>
      <c r="I4" s="19">
        <v>2.4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8" t="s">
        <v>332</v>
      </c>
      <c r="Q4" s="18" t="s">
        <v>23</v>
      </c>
      <c r="R4" s="18" t="s">
        <v>747</v>
      </c>
      <c r="S4" s="18">
        <v>0</v>
      </c>
      <c r="T4" s="18">
        <v>0</v>
      </c>
      <c r="U4" s="18">
        <f t="shared" si="1"/>
        <v>0</v>
      </c>
      <c r="V4" s="18">
        <v>1</v>
      </c>
      <c r="W4" s="1">
        <f t="shared" si="2"/>
        <v>1</v>
      </c>
      <c r="X4" s="7" t="e">
        <f t="shared" si="0"/>
        <v>#DIV/0!</v>
      </c>
    </row>
    <row r="5" spans="1:24">
      <c r="A5" s="50">
        <v>46054</v>
      </c>
      <c r="B5" s="18" t="s">
        <v>25</v>
      </c>
      <c r="C5" s="18" t="s">
        <v>760</v>
      </c>
      <c r="D5" s="18" t="s">
        <v>768</v>
      </c>
      <c r="E5" s="18" t="s">
        <v>769</v>
      </c>
      <c r="F5" s="18" t="s">
        <v>770</v>
      </c>
      <c r="G5" s="18"/>
      <c r="H5" s="18" t="s">
        <v>21</v>
      </c>
      <c r="I5" s="19">
        <v>5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8" t="s">
        <v>332</v>
      </c>
      <c r="Q5" s="18" t="s">
        <v>23</v>
      </c>
      <c r="R5" s="18" t="s">
        <v>24</v>
      </c>
      <c r="S5" s="18">
        <v>0</v>
      </c>
      <c r="T5" s="18">
        <v>0</v>
      </c>
      <c r="U5" s="18">
        <f t="shared" si="1"/>
        <v>0</v>
      </c>
      <c r="V5" s="18">
        <v>1</v>
      </c>
      <c r="W5" s="1">
        <f t="shared" si="2"/>
        <v>1</v>
      </c>
      <c r="X5" s="7" t="e">
        <f t="shared" si="0"/>
        <v>#DIV/0!</v>
      </c>
    </row>
    <row r="6" spans="1:24">
      <c r="A6" s="50">
        <v>46054</v>
      </c>
      <c r="B6" s="18" t="s">
        <v>163</v>
      </c>
      <c r="C6" s="18" t="s">
        <v>760</v>
      </c>
      <c r="D6" s="18" t="s">
        <v>329</v>
      </c>
      <c r="E6" s="18" t="s">
        <v>330</v>
      </c>
      <c r="F6" s="18" t="s">
        <v>331</v>
      </c>
      <c r="G6" s="18" t="s">
        <v>280</v>
      </c>
      <c r="H6" s="18" t="s">
        <v>21</v>
      </c>
      <c r="I6" s="19">
        <v>62</v>
      </c>
      <c r="J6" s="19">
        <v>-298542</v>
      </c>
      <c r="K6" s="19">
        <v>62388</v>
      </c>
      <c r="L6" s="19">
        <v>0</v>
      </c>
      <c r="M6" s="19">
        <v>0</v>
      </c>
      <c r="N6" s="19">
        <v>0</v>
      </c>
      <c r="O6" s="19">
        <v>-236154</v>
      </c>
      <c r="P6" s="18" t="s">
        <v>332</v>
      </c>
      <c r="Q6" s="18" t="s">
        <v>31</v>
      </c>
      <c r="R6" s="18" t="s">
        <v>333</v>
      </c>
      <c r="S6" s="1">
        <v>0</v>
      </c>
      <c r="T6" s="1">
        <v>1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0</v>
      </c>
    </row>
    <row r="7" spans="1:24">
      <c r="A7" s="50">
        <v>46054</v>
      </c>
      <c r="B7" s="18" t="s">
        <v>163</v>
      </c>
      <c r="C7" s="18" t="s">
        <v>802</v>
      </c>
      <c r="D7" s="18" t="s">
        <v>1216</v>
      </c>
      <c r="E7" s="18" t="s">
        <v>1217</v>
      </c>
      <c r="F7" s="18" t="s">
        <v>1218</v>
      </c>
      <c r="G7" s="18"/>
      <c r="H7" s="18" t="s">
        <v>746</v>
      </c>
      <c r="I7" s="19">
        <v>1.5</v>
      </c>
      <c r="J7" s="19">
        <v>-940</v>
      </c>
      <c r="K7" s="19">
        <v>0</v>
      </c>
      <c r="L7" s="19">
        <v>0</v>
      </c>
      <c r="M7" s="19">
        <v>0</v>
      </c>
      <c r="N7" s="19">
        <v>0</v>
      </c>
      <c r="O7" s="19">
        <v>-940</v>
      </c>
      <c r="P7" s="18" t="s">
        <v>332</v>
      </c>
      <c r="Q7" s="18" t="s">
        <v>23</v>
      </c>
      <c r="R7" s="18" t="s">
        <v>410</v>
      </c>
      <c r="S7" s="18">
        <v>0</v>
      </c>
      <c r="T7" s="18">
        <v>0</v>
      </c>
      <c r="U7" s="18">
        <f t="shared" si="1"/>
        <v>0</v>
      </c>
      <c r="V7" s="18">
        <v>1</v>
      </c>
      <c r="W7" s="1">
        <f t="shared" si="2"/>
        <v>1</v>
      </c>
      <c r="X7" s="7" t="e">
        <f t="shared" si="0"/>
        <v>#DIV/0!</v>
      </c>
    </row>
    <row r="8" spans="1:24">
      <c r="A8" s="50">
        <v>46054</v>
      </c>
      <c r="B8" s="18" t="s">
        <v>163</v>
      </c>
      <c r="C8" s="18" t="s">
        <v>802</v>
      </c>
      <c r="D8" s="18" t="s">
        <v>1224</v>
      </c>
      <c r="E8" s="18" t="s">
        <v>1225</v>
      </c>
      <c r="F8" s="18" t="s">
        <v>1226</v>
      </c>
      <c r="G8" s="18" t="s">
        <v>1227</v>
      </c>
      <c r="H8" s="18" t="s">
        <v>746</v>
      </c>
      <c r="I8" s="19">
        <v>2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8" t="s">
        <v>332</v>
      </c>
      <c r="Q8" s="18" t="s">
        <v>23</v>
      </c>
      <c r="R8" s="18" t="s">
        <v>410</v>
      </c>
      <c r="S8" s="18">
        <v>0</v>
      </c>
      <c r="T8" s="18">
        <v>0</v>
      </c>
      <c r="U8" s="18">
        <f t="shared" si="1"/>
        <v>0</v>
      </c>
      <c r="V8" s="18">
        <v>1</v>
      </c>
      <c r="W8" s="1">
        <f t="shared" si="2"/>
        <v>1</v>
      </c>
      <c r="X8" s="7" t="e">
        <f t="shared" si="0"/>
        <v>#DIV/0!</v>
      </c>
    </row>
    <row r="9" spans="1:24">
      <c r="A9" s="50">
        <v>46054</v>
      </c>
      <c r="B9" s="18" t="s">
        <v>163</v>
      </c>
      <c r="C9" s="18" t="s">
        <v>1353</v>
      </c>
      <c r="D9" s="18" t="s">
        <v>20803</v>
      </c>
      <c r="E9" s="18" t="s">
        <v>20804</v>
      </c>
      <c r="F9" s="18" t="s">
        <v>20805</v>
      </c>
      <c r="G9" s="18" t="s">
        <v>20806</v>
      </c>
      <c r="H9" s="18" t="s">
        <v>21</v>
      </c>
      <c r="I9" s="19">
        <v>155.6</v>
      </c>
      <c r="J9" s="19">
        <v>1598253</v>
      </c>
      <c r="K9" s="19">
        <v>2238</v>
      </c>
      <c r="L9" s="19">
        <v>0</v>
      </c>
      <c r="M9" s="19">
        <v>0</v>
      </c>
      <c r="N9" s="19">
        <v>150</v>
      </c>
      <c r="O9" s="19">
        <v>1600641</v>
      </c>
      <c r="P9" s="18" t="s">
        <v>332</v>
      </c>
      <c r="Q9" s="18" t="s">
        <v>31</v>
      </c>
      <c r="R9" s="18" t="s">
        <v>168</v>
      </c>
      <c r="S9" s="18">
        <v>1</v>
      </c>
      <c r="T9" s="18">
        <v>0</v>
      </c>
      <c r="U9" s="18">
        <f t="shared" si="1"/>
        <v>1</v>
      </c>
      <c r="V9" s="18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1782</v>
      </c>
      <c r="D10" s="18" t="s">
        <v>2017</v>
      </c>
      <c r="E10" s="18" t="s">
        <v>2018</v>
      </c>
      <c r="F10" s="18" t="s">
        <v>2019</v>
      </c>
      <c r="G10" s="18" t="s">
        <v>2020</v>
      </c>
      <c r="H10" s="18" t="s">
        <v>21</v>
      </c>
      <c r="I10" s="19">
        <v>3</v>
      </c>
      <c r="J10" s="19">
        <v>0</v>
      </c>
      <c r="K10" s="19">
        <v>0</v>
      </c>
      <c r="L10" s="19">
        <v>0</v>
      </c>
      <c r="M10" s="19">
        <v>0</v>
      </c>
      <c r="N10" s="19">
        <v>0</v>
      </c>
      <c r="O10" s="19">
        <v>0</v>
      </c>
      <c r="P10" s="18" t="s">
        <v>332</v>
      </c>
      <c r="Q10" s="18" t="s">
        <v>23</v>
      </c>
      <c r="R10" s="18" t="s">
        <v>24</v>
      </c>
      <c r="S10" s="18">
        <v>0</v>
      </c>
      <c r="T10" s="18">
        <v>0</v>
      </c>
      <c r="U10" s="18">
        <f t="shared" si="1"/>
        <v>0</v>
      </c>
      <c r="V10" s="18">
        <v>1</v>
      </c>
      <c r="W10" s="1">
        <f t="shared" si="2"/>
        <v>1</v>
      </c>
      <c r="X10" s="7" t="e">
        <f t="shared" si="0"/>
        <v>#DIV/0!</v>
      </c>
    </row>
    <row r="11" spans="1:24">
      <c r="A11" s="50">
        <v>46054</v>
      </c>
      <c r="B11" s="18" t="s">
        <v>25</v>
      </c>
      <c r="C11" s="18" t="s">
        <v>1782</v>
      </c>
      <c r="D11" s="18" t="s">
        <v>2141</v>
      </c>
      <c r="E11" s="18" t="s">
        <v>2142</v>
      </c>
      <c r="F11" s="18" t="s">
        <v>2143</v>
      </c>
      <c r="G11" s="18" t="s">
        <v>131</v>
      </c>
      <c r="H11" s="18" t="s">
        <v>21</v>
      </c>
      <c r="I11" s="19">
        <v>8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8" t="s">
        <v>332</v>
      </c>
      <c r="Q11" s="18" t="s">
        <v>23</v>
      </c>
      <c r="R11" s="18" t="s">
        <v>24</v>
      </c>
      <c r="S11" s="18">
        <v>0</v>
      </c>
      <c r="T11" s="18">
        <v>0</v>
      </c>
      <c r="U11" s="18">
        <f t="shared" si="1"/>
        <v>0</v>
      </c>
      <c r="V11" s="18">
        <v>1</v>
      </c>
      <c r="W11" s="1">
        <f t="shared" si="2"/>
        <v>1</v>
      </c>
      <c r="X11" s="7" t="e">
        <f t="shared" si="0"/>
        <v>#DIV/0!</v>
      </c>
    </row>
    <row r="12" spans="1:24">
      <c r="A12" s="50">
        <v>46054</v>
      </c>
      <c r="B12" s="18" t="s">
        <v>25</v>
      </c>
      <c r="C12" s="18" t="s">
        <v>1782</v>
      </c>
      <c r="D12" s="18" t="s">
        <v>2150</v>
      </c>
      <c r="E12" s="18" t="s">
        <v>2151</v>
      </c>
      <c r="F12" s="18" t="s">
        <v>2152</v>
      </c>
      <c r="G12" s="18" t="s">
        <v>52</v>
      </c>
      <c r="H12" s="18" t="s">
        <v>21</v>
      </c>
      <c r="I12" s="19">
        <v>2.5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8" t="s">
        <v>332</v>
      </c>
      <c r="Q12" s="18" t="s">
        <v>23</v>
      </c>
      <c r="R12" s="18" t="s">
        <v>24</v>
      </c>
      <c r="S12" s="18">
        <v>0</v>
      </c>
      <c r="T12" s="18">
        <v>0</v>
      </c>
      <c r="U12" s="18">
        <f t="shared" si="1"/>
        <v>0</v>
      </c>
      <c r="V12" s="18">
        <v>1</v>
      </c>
      <c r="W12" s="1">
        <f t="shared" si="2"/>
        <v>1</v>
      </c>
      <c r="X12" s="7" t="e">
        <f t="shared" si="0"/>
        <v>#DIV/0!</v>
      </c>
    </row>
    <row r="13" spans="1:24">
      <c r="A13" s="50">
        <v>46054</v>
      </c>
      <c r="B13" s="18" t="s">
        <v>25</v>
      </c>
      <c r="C13" s="18" t="s">
        <v>1782</v>
      </c>
      <c r="D13" s="18" t="s">
        <v>2156</v>
      </c>
      <c r="E13" s="18" t="s">
        <v>2157</v>
      </c>
      <c r="F13" s="18" t="s">
        <v>2158</v>
      </c>
      <c r="G13" s="18" t="s">
        <v>2159</v>
      </c>
      <c r="H13" s="18" t="s">
        <v>21</v>
      </c>
      <c r="I13" s="19">
        <v>7.76</v>
      </c>
      <c r="J13" s="19">
        <v>2</v>
      </c>
      <c r="K13" s="19">
        <v>0</v>
      </c>
      <c r="L13" s="19">
        <v>0</v>
      </c>
      <c r="M13" s="19">
        <v>0</v>
      </c>
      <c r="N13" s="19">
        <v>0</v>
      </c>
      <c r="O13" s="19">
        <v>2</v>
      </c>
      <c r="P13" s="18" t="s">
        <v>332</v>
      </c>
      <c r="Q13" s="18" t="s">
        <v>23</v>
      </c>
      <c r="R13" s="18" t="s">
        <v>179</v>
      </c>
      <c r="S13" s="18">
        <v>0</v>
      </c>
      <c r="T13" s="18">
        <v>0</v>
      </c>
      <c r="U13" s="18">
        <f t="shared" si="1"/>
        <v>0</v>
      </c>
      <c r="V13" s="18">
        <v>1</v>
      </c>
      <c r="W13" s="1">
        <f t="shared" si="2"/>
        <v>1</v>
      </c>
      <c r="X13" s="7" t="e">
        <f t="shared" si="0"/>
        <v>#DIV/0!</v>
      </c>
    </row>
    <row r="14" spans="1:24">
      <c r="A14" s="50">
        <v>46054</v>
      </c>
      <c r="B14" s="18" t="s">
        <v>25</v>
      </c>
      <c r="C14" s="18" t="s">
        <v>1782</v>
      </c>
      <c r="D14" s="18" t="s">
        <v>2167</v>
      </c>
      <c r="E14" s="18" t="s">
        <v>2168</v>
      </c>
      <c r="F14" s="18" t="s">
        <v>2169</v>
      </c>
      <c r="G14" s="18" t="s">
        <v>2103</v>
      </c>
      <c r="H14" s="18" t="s">
        <v>21</v>
      </c>
      <c r="I14" s="19">
        <v>11.5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8" t="s">
        <v>332</v>
      </c>
      <c r="Q14" s="18" t="s">
        <v>23</v>
      </c>
      <c r="R14" s="18" t="s">
        <v>24</v>
      </c>
      <c r="S14" s="18">
        <v>0</v>
      </c>
      <c r="T14" s="18">
        <v>0</v>
      </c>
      <c r="U14" s="18">
        <f t="shared" si="1"/>
        <v>0</v>
      </c>
      <c r="V14" s="18">
        <v>1</v>
      </c>
      <c r="W14" s="1">
        <f t="shared" si="2"/>
        <v>1</v>
      </c>
      <c r="X14" s="7" t="e">
        <f t="shared" si="0"/>
        <v>#DIV/0!</v>
      </c>
    </row>
    <row r="15" spans="1:24">
      <c r="A15" s="50">
        <v>46054</v>
      </c>
      <c r="B15" s="18" t="s">
        <v>25</v>
      </c>
      <c r="C15" s="18" t="s">
        <v>1782</v>
      </c>
      <c r="D15" s="18" t="s">
        <v>2170</v>
      </c>
      <c r="E15" s="18" t="s">
        <v>2171</v>
      </c>
      <c r="F15" s="18" t="s">
        <v>2172</v>
      </c>
      <c r="G15" s="18"/>
      <c r="H15" s="18" t="s">
        <v>21</v>
      </c>
      <c r="I15" s="19">
        <v>8.5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8" t="s">
        <v>332</v>
      </c>
      <c r="Q15" s="18" t="s">
        <v>23</v>
      </c>
      <c r="R15" s="18" t="s">
        <v>24</v>
      </c>
      <c r="S15" s="18">
        <v>0</v>
      </c>
      <c r="T15" s="18">
        <v>0</v>
      </c>
      <c r="U15" s="18">
        <f t="shared" si="1"/>
        <v>0</v>
      </c>
      <c r="V15" s="18">
        <v>1</v>
      </c>
      <c r="W15" s="1">
        <f t="shared" si="2"/>
        <v>1</v>
      </c>
      <c r="X15" s="7" t="e">
        <f t="shared" si="0"/>
        <v>#DIV/0!</v>
      </c>
    </row>
    <row r="16" spans="1:24">
      <c r="A16" s="50">
        <v>46054</v>
      </c>
      <c r="B16" s="18" t="s">
        <v>25</v>
      </c>
      <c r="C16" s="18" t="s">
        <v>1782</v>
      </c>
      <c r="D16" s="18" t="s">
        <v>2173</v>
      </c>
      <c r="E16" s="18" t="s">
        <v>2174</v>
      </c>
      <c r="F16" s="18" t="s">
        <v>2155</v>
      </c>
      <c r="G16" s="18"/>
      <c r="H16" s="18" t="s">
        <v>892</v>
      </c>
      <c r="I16" s="19">
        <v>1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8" t="s">
        <v>332</v>
      </c>
      <c r="Q16" s="18" t="s">
        <v>23</v>
      </c>
      <c r="R16" s="18" t="s">
        <v>996</v>
      </c>
      <c r="S16" s="18">
        <v>0</v>
      </c>
      <c r="T16" s="18">
        <v>0</v>
      </c>
      <c r="U16" s="18">
        <f t="shared" si="1"/>
        <v>0</v>
      </c>
      <c r="V16" s="18">
        <v>1</v>
      </c>
      <c r="W16" s="1">
        <f t="shared" si="2"/>
        <v>1</v>
      </c>
      <c r="X16" s="7" t="e">
        <f t="shared" si="0"/>
        <v>#DIV/0!</v>
      </c>
    </row>
    <row r="17" spans="1:24">
      <c r="A17" s="50">
        <v>46054</v>
      </c>
      <c r="B17" s="18" t="s">
        <v>25</v>
      </c>
      <c r="C17" s="18" t="s">
        <v>1782</v>
      </c>
      <c r="D17" s="18" t="s">
        <v>2175</v>
      </c>
      <c r="E17" s="18" t="s">
        <v>2176</v>
      </c>
      <c r="F17" s="18" t="s">
        <v>2169</v>
      </c>
      <c r="G17" s="18" t="s">
        <v>20</v>
      </c>
      <c r="H17" s="18" t="s">
        <v>21</v>
      </c>
      <c r="I17" s="19">
        <v>2.4</v>
      </c>
      <c r="J17" s="19">
        <v>88257</v>
      </c>
      <c r="K17" s="19">
        <v>11230</v>
      </c>
      <c r="L17" s="19">
        <v>0</v>
      </c>
      <c r="M17" s="19">
        <v>0</v>
      </c>
      <c r="N17" s="19">
        <v>100</v>
      </c>
      <c r="O17" s="19">
        <v>99587</v>
      </c>
      <c r="P17" s="18" t="s">
        <v>332</v>
      </c>
      <c r="Q17" s="18" t="s">
        <v>31</v>
      </c>
      <c r="R17" s="18" t="s">
        <v>24</v>
      </c>
      <c r="S17" s="18">
        <v>1</v>
      </c>
      <c r="T17" s="18">
        <v>0</v>
      </c>
      <c r="U17" s="18">
        <f t="shared" si="1"/>
        <v>1</v>
      </c>
      <c r="V17" s="18">
        <v>0</v>
      </c>
      <c r="W17" s="1">
        <f t="shared" si="2"/>
        <v>1</v>
      </c>
      <c r="X17" s="7">
        <f t="shared" si="0"/>
        <v>100</v>
      </c>
    </row>
    <row r="18" spans="1:24">
      <c r="A18" s="50">
        <v>46054</v>
      </c>
      <c r="B18" s="18" t="s">
        <v>163</v>
      </c>
      <c r="C18" s="18" t="s">
        <v>1782</v>
      </c>
      <c r="D18" s="18" t="s">
        <v>1970</v>
      </c>
      <c r="E18" s="18" t="s">
        <v>2261</v>
      </c>
      <c r="F18" s="18" t="s">
        <v>2262</v>
      </c>
      <c r="G18" s="18" t="s">
        <v>167</v>
      </c>
      <c r="H18" s="18" t="s">
        <v>21</v>
      </c>
      <c r="I18" s="19">
        <v>29.84</v>
      </c>
      <c r="J18" s="19">
        <v>1862147</v>
      </c>
      <c r="K18" s="19">
        <v>386435</v>
      </c>
      <c r="L18" s="19">
        <v>0</v>
      </c>
      <c r="M18" s="19">
        <v>0</v>
      </c>
      <c r="N18" s="19">
        <v>49160</v>
      </c>
      <c r="O18" s="19">
        <v>2297742</v>
      </c>
      <c r="P18" s="18" t="s">
        <v>332</v>
      </c>
      <c r="Q18" s="18" t="s">
        <v>31</v>
      </c>
      <c r="R18" s="18" t="s">
        <v>1215</v>
      </c>
      <c r="S18" s="18">
        <v>1</v>
      </c>
      <c r="T18" s="18">
        <v>0</v>
      </c>
      <c r="U18" s="18">
        <f>T18+S18</f>
        <v>1</v>
      </c>
      <c r="V18" s="18">
        <v>0</v>
      </c>
      <c r="W18" s="1">
        <f t="shared" si="2"/>
        <v>1</v>
      </c>
      <c r="X18" s="7">
        <f t="shared" si="0"/>
        <v>100</v>
      </c>
    </row>
    <row r="19" spans="1:24">
      <c r="A19" s="50">
        <v>46054</v>
      </c>
      <c r="B19" s="18" t="s">
        <v>163</v>
      </c>
      <c r="C19" s="18" t="s">
        <v>1782</v>
      </c>
      <c r="D19" s="18" t="s">
        <v>2286</v>
      </c>
      <c r="E19" s="18" t="s">
        <v>2287</v>
      </c>
      <c r="F19" s="18" t="s">
        <v>2288</v>
      </c>
      <c r="G19" s="18" t="s">
        <v>20</v>
      </c>
      <c r="H19" s="18" t="s">
        <v>746</v>
      </c>
      <c r="I19" s="19">
        <v>16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8" t="s">
        <v>332</v>
      </c>
      <c r="Q19" s="18" t="s">
        <v>23</v>
      </c>
      <c r="R19" s="18" t="s">
        <v>410</v>
      </c>
      <c r="S19" s="18">
        <v>0</v>
      </c>
      <c r="T19" s="18">
        <v>0</v>
      </c>
      <c r="U19" s="18">
        <f t="shared" ref="U19:U20" si="3">T19+S19</f>
        <v>0</v>
      </c>
      <c r="V19" s="18">
        <v>1</v>
      </c>
      <c r="W19" s="1">
        <f t="shared" si="2"/>
        <v>1</v>
      </c>
      <c r="X19" s="7" t="e">
        <f t="shared" si="0"/>
        <v>#DIV/0!</v>
      </c>
    </row>
    <row r="20" spans="1:24">
      <c r="A20" s="50">
        <v>46054</v>
      </c>
      <c r="B20" s="18" t="s">
        <v>163</v>
      </c>
      <c r="C20" s="18" t="s">
        <v>1782</v>
      </c>
      <c r="D20" s="18" t="s">
        <v>2289</v>
      </c>
      <c r="E20" s="18" t="s">
        <v>2287</v>
      </c>
      <c r="F20" s="18" t="s">
        <v>2290</v>
      </c>
      <c r="G20" s="18" t="s">
        <v>1833</v>
      </c>
      <c r="H20" s="18" t="s">
        <v>746</v>
      </c>
      <c r="I20" s="19">
        <v>16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8" t="s">
        <v>332</v>
      </c>
      <c r="Q20" s="18" t="s">
        <v>23</v>
      </c>
      <c r="R20" s="18" t="s">
        <v>410</v>
      </c>
      <c r="S20" s="18">
        <v>0</v>
      </c>
      <c r="T20" s="18">
        <v>0</v>
      </c>
      <c r="U20" s="18">
        <f t="shared" si="3"/>
        <v>0</v>
      </c>
      <c r="V20" s="18">
        <v>1</v>
      </c>
      <c r="W20" s="1">
        <f t="shared" si="2"/>
        <v>1</v>
      </c>
      <c r="X20" s="7" t="e">
        <f t="shared" si="0"/>
        <v>#DIV/0!</v>
      </c>
    </row>
    <row r="21" spans="1:24">
      <c r="A21" s="50">
        <v>46054</v>
      </c>
      <c r="B21" s="18" t="s">
        <v>191</v>
      </c>
      <c r="C21" s="18" t="s">
        <v>1782</v>
      </c>
      <c r="D21" s="18" t="s">
        <v>2323</v>
      </c>
      <c r="E21" s="18" t="s">
        <v>2324</v>
      </c>
      <c r="F21" s="18" t="s">
        <v>1791</v>
      </c>
      <c r="G21" s="18" t="s">
        <v>2325</v>
      </c>
      <c r="H21" s="18" t="s">
        <v>21</v>
      </c>
      <c r="I21" s="19">
        <v>22.38</v>
      </c>
      <c r="J21" s="19">
        <v>2513671</v>
      </c>
      <c r="K21" s="19">
        <v>846945</v>
      </c>
      <c r="L21" s="19">
        <v>0</v>
      </c>
      <c r="M21" s="19">
        <v>0</v>
      </c>
      <c r="N21" s="19">
        <v>35724</v>
      </c>
      <c r="O21" s="19">
        <v>3396340</v>
      </c>
      <c r="P21" s="18" t="s">
        <v>332</v>
      </c>
      <c r="Q21" s="18" t="s">
        <v>31</v>
      </c>
      <c r="R21" s="18" t="s">
        <v>169</v>
      </c>
      <c r="S21" s="18">
        <v>1</v>
      </c>
      <c r="T21" s="18">
        <v>0</v>
      </c>
      <c r="U21" s="18">
        <f>T21+S21</f>
        <v>1</v>
      </c>
      <c r="V21" s="18">
        <v>0</v>
      </c>
      <c r="W21" s="1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191</v>
      </c>
      <c r="C22" s="18" t="s">
        <v>1782</v>
      </c>
      <c r="D22" s="18" t="s">
        <v>2349</v>
      </c>
      <c r="E22" s="18" t="s">
        <v>2350</v>
      </c>
      <c r="F22" s="18" t="s">
        <v>2351</v>
      </c>
      <c r="G22" s="18" t="s">
        <v>2352</v>
      </c>
      <c r="H22" s="18" t="s">
        <v>1122</v>
      </c>
      <c r="I22" s="19">
        <v>6.2</v>
      </c>
      <c r="J22" s="19">
        <v>-42332</v>
      </c>
      <c r="K22" s="19">
        <v>0</v>
      </c>
      <c r="L22" s="19">
        <v>0</v>
      </c>
      <c r="M22" s="19">
        <v>0</v>
      </c>
      <c r="N22" s="19">
        <v>0</v>
      </c>
      <c r="O22" s="19">
        <v>-42332</v>
      </c>
      <c r="P22" s="18" t="s">
        <v>332</v>
      </c>
      <c r="Q22" s="18" t="s">
        <v>23</v>
      </c>
      <c r="R22" s="18" t="s">
        <v>299</v>
      </c>
      <c r="S22" s="18">
        <v>0</v>
      </c>
      <c r="T22" s="18">
        <v>0</v>
      </c>
      <c r="U22" s="18">
        <f>T22+S22</f>
        <v>0</v>
      </c>
      <c r="V22" s="18">
        <v>1</v>
      </c>
      <c r="W22" s="1">
        <f t="shared" si="2"/>
        <v>1</v>
      </c>
      <c r="X22" s="7" t="e">
        <f t="shared" si="0"/>
        <v>#DIV/0!</v>
      </c>
    </row>
    <row r="23" spans="1:24">
      <c r="A23" s="50">
        <v>46054</v>
      </c>
      <c r="B23" s="18" t="s">
        <v>191</v>
      </c>
      <c r="C23" s="18" t="s">
        <v>1782</v>
      </c>
      <c r="D23" s="18" t="s">
        <v>2372</v>
      </c>
      <c r="E23" s="18" t="s">
        <v>2373</v>
      </c>
      <c r="F23" s="18" t="s">
        <v>2374</v>
      </c>
      <c r="G23" s="18" t="s">
        <v>20</v>
      </c>
      <c r="H23" s="18" t="s">
        <v>21</v>
      </c>
      <c r="I23" s="19">
        <v>22.38</v>
      </c>
      <c r="J23" s="19">
        <v>866683</v>
      </c>
      <c r="K23" s="19">
        <v>451752</v>
      </c>
      <c r="L23" s="19">
        <v>0</v>
      </c>
      <c r="M23" s="19">
        <v>0</v>
      </c>
      <c r="N23" s="19">
        <v>19044</v>
      </c>
      <c r="O23" s="19">
        <v>1337479</v>
      </c>
      <c r="P23" s="18" t="s">
        <v>332</v>
      </c>
      <c r="Q23" s="18" t="s">
        <v>31</v>
      </c>
      <c r="R23" s="18" t="s">
        <v>1215</v>
      </c>
      <c r="S23" s="1">
        <v>1</v>
      </c>
      <c r="T23" s="1">
        <v>0</v>
      </c>
      <c r="U23" s="1">
        <f t="shared" si="1"/>
        <v>1</v>
      </c>
      <c r="V23" s="1">
        <v>0</v>
      </c>
      <c r="W23" s="1">
        <f t="shared" si="2"/>
        <v>1</v>
      </c>
      <c r="X23" s="7">
        <f t="shared" si="0"/>
        <v>100</v>
      </c>
    </row>
    <row r="24" spans="1:24">
      <c r="A24" s="50">
        <v>46054</v>
      </c>
      <c r="B24" s="18" t="s">
        <v>191</v>
      </c>
      <c r="C24" s="18" t="s">
        <v>1782</v>
      </c>
      <c r="D24" s="18" t="s">
        <v>2419</v>
      </c>
      <c r="E24" s="18" t="s">
        <v>2420</v>
      </c>
      <c r="F24" s="18" t="s">
        <v>2421</v>
      </c>
      <c r="G24" s="18" t="s">
        <v>20</v>
      </c>
      <c r="H24" s="18" t="s">
        <v>21</v>
      </c>
      <c r="I24" s="19">
        <v>14.92</v>
      </c>
      <c r="J24" s="19">
        <v>807981</v>
      </c>
      <c r="K24" s="19">
        <v>0</v>
      </c>
      <c r="L24" s="19">
        <v>0</v>
      </c>
      <c r="M24" s="19">
        <v>0</v>
      </c>
      <c r="N24" s="19">
        <v>0</v>
      </c>
      <c r="O24" s="19">
        <v>807981</v>
      </c>
      <c r="P24" s="18" t="s">
        <v>332</v>
      </c>
      <c r="Q24" s="18" t="s">
        <v>23</v>
      </c>
      <c r="R24" s="18" t="s">
        <v>1816</v>
      </c>
      <c r="S24" s="18">
        <v>0</v>
      </c>
      <c r="T24" s="18">
        <v>0</v>
      </c>
      <c r="U24" s="18">
        <f t="shared" si="1"/>
        <v>0</v>
      </c>
      <c r="V24" s="18">
        <v>1</v>
      </c>
      <c r="W24" s="1">
        <f t="shared" si="2"/>
        <v>1</v>
      </c>
      <c r="X24" s="7" t="e">
        <f t="shared" si="0"/>
        <v>#DIV/0!</v>
      </c>
    </row>
    <row r="25" spans="1:24">
      <c r="A25" s="50">
        <v>46054</v>
      </c>
      <c r="B25" s="18" t="s">
        <v>191</v>
      </c>
      <c r="C25" s="18" t="s">
        <v>1782</v>
      </c>
      <c r="D25" s="18" t="s">
        <v>2440</v>
      </c>
      <c r="E25" s="18" t="s">
        <v>2441</v>
      </c>
      <c r="F25" s="18" t="s">
        <v>2169</v>
      </c>
      <c r="G25" s="18" t="s">
        <v>52</v>
      </c>
      <c r="H25" s="18" t="s">
        <v>2424</v>
      </c>
      <c r="I25" s="19">
        <v>10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8" t="s">
        <v>332</v>
      </c>
      <c r="Q25" s="18" t="s">
        <v>23</v>
      </c>
      <c r="R25" s="18" t="s">
        <v>299</v>
      </c>
      <c r="S25" s="18">
        <v>0</v>
      </c>
      <c r="T25" s="18">
        <v>0</v>
      </c>
      <c r="U25" s="18">
        <f t="shared" si="1"/>
        <v>0</v>
      </c>
      <c r="V25" s="18">
        <v>1</v>
      </c>
      <c r="W25" s="1">
        <f t="shared" si="2"/>
        <v>1</v>
      </c>
      <c r="X25" s="7" t="e">
        <f t="shared" si="0"/>
        <v>#DIV/0!</v>
      </c>
    </row>
    <row r="26" spans="1:24">
      <c r="A26" s="50">
        <v>46054</v>
      </c>
      <c r="B26" s="18" t="s">
        <v>191</v>
      </c>
      <c r="C26" s="18" t="s">
        <v>1782</v>
      </c>
      <c r="D26" s="18" t="s">
        <v>2442</v>
      </c>
      <c r="E26" s="18" t="s">
        <v>2443</v>
      </c>
      <c r="F26" s="18" t="s">
        <v>2169</v>
      </c>
      <c r="G26" s="18" t="s">
        <v>2103</v>
      </c>
      <c r="H26" s="18" t="s">
        <v>21</v>
      </c>
      <c r="I26" s="19">
        <v>7</v>
      </c>
      <c r="J26" s="19">
        <v>789505</v>
      </c>
      <c r="K26" s="19">
        <v>192133</v>
      </c>
      <c r="L26" s="19">
        <v>0</v>
      </c>
      <c r="M26" s="19">
        <v>0</v>
      </c>
      <c r="N26" s="19">
        <v>8107</v>
      </c>
      <c r="O26" s="19">
        <v>989745</v>
      </c>
      <c r="P26" s="18" t="s">
        <v>332</v>
      </c>
      <c r="Q26" s="18" t="s">
        <v>31</v>
      </c>
      <c r="R26" s="18" t="s">
        <v>24</v>
      </c>
      <c r="S26" s="18">
        <v>1</v>
      </c>
      <c r="T26" s="18">
        <v>0</v>
      </c>
      <c r="U26" s="18">
        <f>T26+S26</f>
        <v>1</v>
      </c>
      <c r="V26" s="18">
        <v>0</v>
      </c>
      <c r="W26" s="1">
        <f t="shared" si="2"/>
        <v>1</v>
      </c>
      <c r="X26" s="7">
        <f t="shared" si="0"/>
        <v>100</v>
      </c>
    </row>
    <row r="27" spans="1:24">
      <c r="A27" s="50">
        <v>46054</v>
      </c>
      <c r="B27" s="18" t="s">
        <v>163</v>
      </c>
      <c r="C27" s="18" t="s">
        <v>3036</v>
      </c>
      <c r="D27" s="18" t="s">
        <v>3126</v>
      </c>
      <c r="E27" s="18" t="s">
        <v>330</v>
      </c>
      <c r="F27" s="18" t="s">
        <v>331</v>
      </c>
      <c r="G27" s="18" t="s">
        <v>280</v>
      </c>
      <c r="H27" s="18" t="s">
        <v>21</v>
      </c>
      <c r="I27" s="19">
        <v>65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8" t="s">
        <v>332</v>
      </c>
      <c r="Q27" s="18" t="s">
        <v>23</v>
      </c>
      <c r="R27" s="18" t="s">
        <v>299</v>
      </c>
      <c r="S27" s="18">
        <v>0</v>
      </c>
      <c r="T27" s="18">
        <v>0</v>
      </c>
      <c r="U27" s="18">
        <f>T27+S27</f>
        <v>0</v>
      </c>
      <c r="V27" s="18">
        <v>1</v>
      </c>
      <c r="W27" s="1">
        <f t="shared" si="2"/>
        <v>1</v>
      </c>
      <c r="X27" s="7" t="e">
        <f t="shared" si="0"/>
        <v>#DIV/0!</v>
      </c>
    </row>
    <row r="28" spans="1:24">
      <c r="A28" s="50">
        <v>46054</v>
      </c>
      <c r="B28" s="18" t="s">
        <v>163</v>
      </c>
      <c r="C28" s="18" t="s">
        <v>3229</v>
      </c>
      <c r="D28" s="18" t="s">
        <v>20807</v>
      </c>
      <c r="E28" s="18" t="s">
        <v>20808</v>
      </c>
      <c r="F28" s="18" t="s">
        <v>20809</v>
      </c>
      <c r="G28" s="18" t="s">
        <v>167</v>
      </c>
      <c r="H28" s="18" t="s">
        <v>21</v>
      </c>
      <c r="I28" s="19">
        <v>60</v>
      </c>
      <c r="J28" s="19">
        <v>11470</v>
      </c>
      <c r="K28" s="19">
        <v>1180</v>
      </c>
      <c r="L28" s="19">
        <v>0</v>
      </c>
      <c r="M28" s="19">
        <v>0</v>
      </c>
      <c r="N28" s="19">
        <v>150</v>
      </c>
      <c r="O28" s="19">
        <v>12800</v>
      </c>
      <c r="P28" s="18" t="s">
        <v>332</v>
      </c>
      <c r="Q28" s="18" t="s">
        <v>31</v>
      </c>
      <c r="R28" s="18" t="s">
        <v>3328</v>
      </c>
      <c r="S28" s="1">
        <v>1</v>
      </c>
      <c r="T28" s="1">
        <v>0</v>
      </c>
      <c r="U28" s="1">
        <f t="shared" si="1"/>
        <v>1</v>
      </c>
      <c r="V28" s="1">
        <v>0</v>
      </c>
      <c r="W28" s="1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163</v>
      </c>
      <c r="C29" s="18" t="s">
        <v>3229</v>
      </c>
      <c r="D29" s="18" t="s">
        <v>2617</v>
      </c>
      <c r="E29" s="18" t="s">
        <v>3364</v>
      </c>
      <c r="F29" s="18" t="s">
        <v>3365</v>
      </c>
      <c r="G29" s="18" t="s">
        <v>433</v>
      </c>
      <c r="H29" s="18" t="s">
        <v>3366</v>
      </c>
      <c r="I29" s="19">
        <v>354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8" t="s">
        <v>332</v>
      </c>
      <c r="Q29" s="18" t="s">
        <v>23</v>
      </c>
      <c r="R29" s="18" t="s">
        <v>3367</v>
      </c>
      <c r="S29" s="18">
        <v>0</v>
      </c>
      <c r="T29" s="18">
        <v>0</v>
      </c>
      <c r="U29" s="18">
        <f>T29+S29</f>
        <v>0</v>
      </c>
      <c r="V29" s="18">
        <v>1</v>
      </c>
      <c r="W29" s="1">
        <f t="shared" si="2"/>
        <v>1</v>
      </c>
      <c r="X29" s="7" t="e">
        <f t="shared" si="0"/>
        <v>#DIV/0!</v>
      </c>
    </row>
    <row r="30" spans="1:24">
      <c r="A30" s="50">
        <v>46054</v>
      </c>
      <c r="B30" s="18" t="s">
        <v>25</v>
      </c>
      <c r="C30" s="18" t="s">
        <v>5758</v>
      </c>
      <c r="D30" s="18" t="s">
        <v>5903</v>
      </c>
      <c r="E30" s="18" t="s">
        <v>5904</v>
      </c>
      <c r="F30" s="18" t="s">
        <v>5761</v>
      </c>
      <c r="G30" s="18" t="s">
        <v>5811</v>
      </c>
      <c r="H30" s="18" t="s">
        <v>21</v>
      </c>
      <c r="I30" s="19">
        <v>0.9</v>
      </c>
      <c r="J30" s="19">
        <v>72831.41</v>
      </c>
      <c r="K30" s="19">
        <v>1433</v>
      </c>
      <c r="L30" s="19">
        <v>0</v>
      </c>
      <c r="M30" s="19">
        <v>0</v>
      </c>
      <c r="N30" s="19">
        <v>100</v>
      </c>
      <c r="O30" s="19">
        <v>74364.41</v>
      </c>
      <c r="P30" s="18" t="s">
        <v>332</v>
      </c>
      <c r="Q30" s="18" t="s">
        <v>31</v>
      </c>
      <c r="R30" s="18" t="s">
        <v>24</v>
      </c>
      <c r="S30" s="1">
        <v>0</v>
      </c>
      <c r="T30" s="1">
        <v>1</v>
      </c>
      <c r="U30" s="1">
        <f t="shared" si="1"/>
        <v>1</v>
      </c>
      <c r="V30" s="1">
        <v>0</v>
      </c>
      <c r="W30" s="1">
        <f t="shared" si="2"/>
        <v>1</v>
      </c>
      <c r="X30" s="7">
        <f t="shared" si="0"/>
        <v>0</v>
      </c>
    </row>
    <row r="31" spans="1:24">
      <c r="A31" s="50">
        <v>46054</v>
      </c>
      <c r="B31" s="18" t="s">
        <v>25</v>
      </c>
      <c r="C31" s="18" t="s">
        <v>5758</v>
      </c>
      <c r="D31" s="18" t="s">
        <v>6001</v>
      </c>
      <c r="E31" s="18" t="s">
        <v>6002</v>
      </c>
      <c r="F31" s="18" t="s">
        <v>5761</v>
      </c>
      <c r="G31" s="18"/>
      <c r="H31" s="18" t="s">
        <v>750</v>
      </c>
      <c r="I31" s="19">
        <v>0.85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8" t="s">
        <v>332</v>
      </c>
      <c r="Q31" s="18" t="s">
        <v>23</v>
      </c>
      <c r="R31" s="18" t="s">
        <v>5907</v>
      </c>
      <c r="S31" s="1">
        <v>0</v>
      </c>
      <c r="T31" s="1">
        <v>1</v>
      </c>
      <c r="U31" s="1">
        <f t="shared" si="1"/>
        <v>1</v>
      </c>
      <c r="V31" s="1">
        <v>0</v>
      </c>
      <c r="W31" s="1">
        <f t="shared" si="2"/>
        <v>1</v>
      </c>
      <c r="X31" s="7">
        <f t="shared" si="0"/>
        <v>0</v>
      </c>
    </row>
    <row r="32" spans="1:24">
      <c r="A32" s="50">
        <v>46054</v>
      </c>
      <c r="B32" s="18" t="s">
        <v>25</v>
      </c>
      <c r="C32" s="18" t="s">
        <v>5758</v>
      </c>
      <c r="D32" s="18" t="s">
        <v>6003</v>
      </c>
      <c r="E32" s="18" t="s">
        <v>6004</v>
      </c>
      <c r="F32" s="18" t="s">
        <v>5761</v>
      </c>
      <c r="G32" s="18"/>
      <c r="H32" s="18" t="s">
        <v>750</v>
      </c>
      <c r="I32" s="19">
        <v>0.9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8" t="s">
        <v>332</v>
      </c>
      <c r="Q32" s="18" t="s">
        <v>23</v>
      </c>
      <c r="R32" s="18" t="s">
        <v>239</v>
      </c>
      <c r="S32" s="18">
        <v>0</v>
      </c>
      <c r="T32" s="18">
        <v>1</v>
      </c>
      <c r="U32" s="18">
        <f>T32+S32</f>
        <v>1</v>
      </c>
      <c r="V32" s="18">
        <v>0</v>
      </c>
      <c r="W32" s="1">
        <f t="shared" si="2"/>
        <v>1</v>
      </c>
      <c r="X32" s="7">
        <f t="shared" si="0"/>
        <v>0</v>
      </c>
    </row>
    <row r="33" spans="1:24">
      <c r="A33" s="50">
        <v>46054</v>
      </c>
      <c r="B33" s="18" t="s">
        <v>25</v>
      </c>
      <c r="C33" s="18" t="s">
        <v>5758</v>
      </c>
      <c r="D33" s="18" t="s">
        <v>6005</v>
      </c>
      <c r="E33" s="18" t="s">
        <v>4295</v>
      </c>
      <c r="F33" s="18"/>
      <c r="G33" s="18"/>
      <c r="H33" s="18" t="s">
        <v>750</v>
      </c>
      <c r="I33" s="19">
        <v>0.75</v>
      </c>
      <c r="J33" s="19">
        <v>0</v>
      </c>
      <c r="K33" s="19">
        <v>0</v>
      </c>
      <c r="L33" s="19">
        <v>0</v>
      </c>
      <c r="M33" s="19">
        <v>0</v>
      </c>
      <c r="N33" s="19">
        <v>0</v>
      </c>
      <c r="O33" s="19">
        <v>0</v>
      </c>
      <c r="P33" s="18" t="s">
        <v>332</v>
      </c>
      <c r="Q33" s="18" t="s">
        <v>23</v>
      </c>
      <c r="R33" s="18" t="s">
        <v>426</v>
      </c>
      <c r="S33" s="18">
        <v>0</v>
      </c>
      <c r="T33" s="18">
        <v>1</v>
      </c>
      <c r="U33" s="18">
        <f>T33+S33</f>
        <v>1</v>
      </c>
      <c r="V33" s="18">
        <v>0</v>
      </c>
      <c r="W33" s="1">
        <f t="shared" si="2"/>
        <v>1</v>
      </c>
      <c r="X33" s="7">
        <f t="shared" si="0"/>
        <v>0</v>
      </c>
    </row>
    <row r="34" spans="1:24">
      <c r="A34" s="50">
        <v>46054</v>
      </c>
      <c r="B34" s="18" t="s">
        <v>25</v>
      </c>
      <c r="C34" s="18" t="s">
        <v>5758</v>
      </c>
      <c r="D34" s="18" t="s">
        <v>6006</v>
      </c>
      <c r="E34" s="18" t="s">
        <v>6007</v>
      </c>
      <c r="F34" s="18" t="s">
        <v>5761</v>
      </c>
      <c r="G34" s="18"/>
      <c r="H34" s="18" t="s">
        <v>750</v>
      </c>
      <c r="I34" s="19">
        <v>0.95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8" t="s">
        <v>332</v>
      </c>
      <c r="Q34" s="18" t="s">
        <v>23</v>
      </c>
      <c r="R34" s="18" t="s">
        <v>239</v>
      </c>
      <c r="S34" s="18">
        <v>0</v>
      </c>
      <c r="T34" s="18">
        <v>0</v>
      </c>
      <c r="U34" s="18">
        <f t="shared" ref="U34:U37" si="4">T34+S34</f>
        <v>0</v>
      </c>
      <c r="V34" s="18">
        <v>1</v>
      </c>
      <c r="W34" s="1">
        <f t="shared" si="2"/>
        <v>1</v>
      </c>
      <c r="X34" s="7" t="e">
        <f t="shared" si="0"/>
        <v>#DIV/0!</v>
      </c>
    </row>
    <row r="35" spans="1:24">
      <c r="A35" s="50">
        <v>46054</v>
      </c>
      <c r="B35" s="18" t="s">
        <v>191</v>
      </c>
      <c r="C35" s="18" t="s">
        <v>5758</v>
      </c>
      <c r="D35" s="18" t="s">
        <v>5905</v>
      </c>
      <c r="E35" s="18" t="s">
        <v>5906</v>
      </c>
      <c r="F35" s="18" t="s">
        <v>5761</v>
      </c>
      <c r="G35" s="18" t="s">
        <v>5811</v>
      </c>
      <c r="H35" s="18" t="s">
        <v>21</v>
      </c>
      <c r="I35" s="19">
        <v>0.98</v>
      </c>
      <c r="J35" s="19">
        <v>291905.32</v>
      </c>
      <c r="K35" s="19">
        <v>1393</v>
      </c>
      <c r="L35" s="19">
        <v>0</v>
      </c>
      <c r="M35" s="19">
        <v>0</v>
      </c>
      <c r="N35" s="19">
        <v>150</v>
      </c>
      <c r="O35" s="19">
        <v>293448.32000000001</v>
      </c>
      <c r="P35" s="18" t="s">
        <v>332</v>
      </c>
      <c r="Q35" s="18" t="s">
        <v>31</v>
      </c>
      <c r="R35" s="18" t="s">
        <v>5907</v>
      </c>
      <c r="S35" s="18">
        <v>0</v>
      </c>
      <c r="T35" s="18">
        <v>0</v>
      </c>
      <c r="U35" s="18">
        <f t="shared" si="4"/>
        <v>0</v>
      </c>
      <c r="V35" s="18">
        <v>1</v>
      </c>
      <c r="W35" s="1">
        <f t="shared" si="2"/>
        <v>1</v>
      </c>
      <c r="X35" s="7" t="e">
        <f t="shared" si="0"/>
        <v>#DIV/0!</v>
      </c>
    </row>
    <row r="36" spans="1:24">
      <c r="A36" s="50">
        <v>46054</v>
      </c>
      <c r="B36" s="18" t="s">
        <v>191</v>
      </c>
      <c r="C36" s="18" t="s">
        <v>5758</v>
      </c>
      <c r="D36" s="18" t="s">
        <v>5949</v>
      </c>
      <c r="E36" s="18" t="s">
        <v>5950</v>
      </c>
      <c r="F36" s="18" t="s">
        <v>5811</v>
      </c>
      <c r="G36" s="18"/>
      <c r="H36" s="18" t="s">
        <v>750</v>
      </c>
      <c r="I36" s="19">
        <v>0.8</v>
      </c>
      <c r="J36" s="19">
        <v>19578</v>
      </c>
      <c r="K36" s="19">
        <v>1348</v>
      </c>
      <c r="L36" s="19">
        <v>0</v>
      </c>
      <c r="M36" s="19">
        <v>0</v>
      </c>
      <c r="N36" s="19">
        <v>150</v>
      </c>
      <c r="O36" s="19">
        <v>21076</v>
      </c>
      <c r="P36" s="18" t="s">
        <v>332</v>
      </c>
      <c r="Q36" s="18" t="s">
        <v>31</v>
      </c>
      <c r="R36" s="18" t="s">
        <v>5907</v>
      </c>
      <c r="S36" s="18">
        <v>0</v>
      </c>
      <c r="T36" s="18">
        <v>0</v>
      </c>
      <c r="U36" s="18">
        <f t="shared" si="4"/>
        <v>0</v>
      </c>
      <c r="V36" s="18">
        <v>1</v>
      </c>
      <c r="W36" s="1">
        <f t="shared" si="2"/>
        <v>1</v>
      </c>
      <c r="X36" s="7" t="e">
        <f t="shared" si="0"/>
        <v>#DIV/0!</v>
      </c>
    </row>
    <row r="37" spans="1:24">
      <c r="A37" s="50">
        <v>46054</v>
      </c>
      <c r="B37" s="18" t="s">
        <v>191</v>
      </c>
      <c r="C37" s="18" t="s">
        <v>5758</v>
      </c>
      <c r="D37" s="18" t="s">
        <v>5951</v>
      </c>
      <c r="E37" s="18" t="s">
        <v>5952</v>
      </c>
      <c r="F37" s="18" t="s">
        <v>5811</v>
      </c>
      <c r="G37" s="18"/>
      <c r="H37" s="18" t="s">
        <v>750</v>
      </c>
      <c r="I37" s="19">
        <v>0.85</v>
      </c>
      <c r="J37" s="19">
        <v>756168</v>
      </c>
      <c r="K37" s="19">
        <v>1449</v>
      </c>
      <c r="L37" s="19">
        <v>0</v>
      </c>
      <c r="M37" s="19">
        <v>0</v>
      </c>
      <c r="N37" s="19">
        <v>150</v>
      </c>
      <c r="O37" s="19">
        <v>757767</v>
      </c>
      <c r="P37" s="18" t="s">
        <v>332</v>
      </c>
      <c r="Q37" s="18" t="s">
        <v>31</v>
      </c>
      <c r="R37" s="18" t="s">
        <v>5907</v>
      </c>
      <c r="S37" s="18">
        <v>0</v>
      </c>
      <c r="T37" s="18">
        <v>0</v>
      </c>
      <c r="U37" s="18">
        <f t="shared" si="4"/>
        <v>0</v>
      </c>
      <c r="V37" s="18">
        <v>1</v>
      </c>
      <c r="W37" s="1">
        <f t="shared" si="2"/>
        <v>1</v>
      </c>
      <c r="X37" s="7" t="e">
        <f t="shared" si="0"/>
        <v>#DIV/0!</v>
      </c>
    </row>
    <row r="38" spans="1:24">
      <c r="A38" s="50">
        <v>46054</v>
      </c>
      <c r="B38" s="18" t="s">
        <v>25</v>
      </c>
      <c r="C38" s="18" t="s">
        <v>6411</v>
      </c>
      <c r="D38" s="18" t="s">
        <v>6498</v>
      </c>
      <c r="E38" s="18" t="s">
        <v>6499</v>
      </c>
      <c r="F38" s="18" t="s">
        <v>6436</v>
      </c>
      <c r="G38" s="18"/>
      <c r="H38" s="18" t="s">
        <v>21</v>
      </c>
      <c r="I38" s="19">
        <v>1</v>
      </c>
      <c r="J38" s="19">
        <v>626576.07999999996</v>
      </c>
      <c r="K38" s="19">
        <v>18925</v>
      </c>
      <c r="L38" s="19">
        <v>0</v>
      </c>
      <c r="M38" s="19">
        <v>0</v>
      </c>
      <c r="N38" s="19">
        <v>2642</v>
      </c>
      <c r="O38" s="19">
        <v>648143.07999999996</v>
      </c>
      <c r="P38" s="18" t="s">
        <v>332</v>
      </c>
      <c r="Q38" s="18" t="s">
        <v>31</v>
      </c>
      <c r="R38" s="18" t="s">
        <v>24</v>
      </c>
      <c r="S38" s="18">
        <v>1</v>
      </c>
      <c r="T38" s="18">
        <v>0</v>
      </c>
      <c r="U38" s="18">
        <f>T38+S38</f>
        <v>1</v>
      </c>
      <c r="V38" s="18">
        <v>0</v>
      </c>
      <c r="W38" s="1">
        <f t="shared" si="2"/>
        <v>1</v>
      </c>
      <c r="X38" s="7">
        <f t="shared" si="0"/>
        <v>100</v>
      </c>
    </row>
    <row r="39" spans="1:24">
      <c r="A39" s="50">
        <v>46054</v>
      </c>
      <c r="B39" s="18" t="s">
        <v>25</v>
      </c>
      <c r="C39" s="18" t="s">
        <v>6411</v>
      </c>
      <c r="D39" s="18" t="s">
        <v>6500</v>
      </c>
      <c r="E39" s="18" t="s">
        <v>6501</v>
      </c>
      <c r="F39" s="18" t="s">
        <v>6436</v>
      </c>
      <c r="G39" s="18"/>
      <c r="H39" s="18" t="s">
        <v>892</v>
      </c>
      <c r="I39" s="19">
        <v>0.9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8" t="s">
        <v>332</v>
      </c>
      <c r="Q39" s="18" t="s">
        <v>23</v>
      </c>
      <c r="R39" s="18" t="s">
        <v>426</v>
      </c>
      <c r="S39" s="18">
        <v>0</v>
      </c>
      <c r="T39" s="18">
        <v>0</v>
      </c>
      <c r="U39" s="18">
        <f t="shared" ref="U39:U40" si="5">T39+S39</f>
        <v>0</v>
      </c>
      <c r="V39" s="18">
        <v>1</v>
      </c>
      <c r="W39" s="1">
        <f t="shared" si="2"/>
        <v>1</v>
      </c>
      <c r="X39" s="7" t="e">
        <f t="shared" si="0"/>
        <v>#DIV/0!</v>
      </c>
    </row>
    <row r="40" spans="1:24">
      <c r="A40" s="50">
        <v>46054</v>
      </c>
      <c r="B40" s="18" t="s">
        <v>25</v>
      </c>
      <c r="C40" s="18" t="s">
        <v>6411</v>
      </c>
      <c r="D40" s="18" t="s">
        <v>6502</v>
      </c>
      <c r="E40" s="18" t="s">
        <v>6503</v>
      </c>
      <c r="F40" s="18" t="s">
        <v>6504</v>
      </c>
      <c r="G40" s="18"/>
      <c r="H40" s="18" t="s">
        <v>892</v>
      </c>
      <c r="I40" s="19">
        <v>0.9</v>
      </c>
      <c r="J40" s="19">
        <v>-1</v>
      </c>
      <c r="K40" s="19">
        <v>0</v>
      </c>
      <c r="L40" s="19">
        <v>0</v>
      </c>
      <c r="M40" s="19">
        <v>0</v>
      </c>
      <c r="N40" s="19">
        <v>0</v>
      </c>
      <c r="O40" s="19">
        <v>-1</v>
      </c>
      <c r="P40" s="18" t="s">
        <v>332</v>
      </c>
      <c r="Q40" s="18" t="s">
        <v>23</v>
      </c>
      <c r="R40" s="18" t="s">
        <v>426</v>
      </c>
      <c r="S40" s="18">
        <v>0</v>
      </c>
      <c r="T40" s="18">
        <v>0</v>
      </c>
      <c r="U40" s="18">
        <f t="shared" si="5"/>
        <v>0</v>
      </c>
      <c r="V40" s="18">
        <v>1</v>
      </c>
      <c r="W40" s="1">
        <f t="shared" si="2"/>
        <v>1</v>
      </c>
      <c r="X40" s="7" t="e">
        <f t="shared" si="0"/>
        <v>#DIV/0!</v>
      </c>
    </row>
    <row r="41" spans="1:24">
      <c r="A41" s="50">
        <v>46054</v>
      </c>
      <c r="B41" s="18" t="s">
        <v>25</v>
      </c>
      <c r="C41" s="18" t="s">
        <v>6411</v>
      </c>
      <c r="D41" s="18" t="s">
        <v>6505</v>
      </c>
      <c r="E41" s="18" t="s">
        <v>4295</v>
      </c>
      <c r="F41" s="18" t="s">
        <v>6422</v>
      </c>
      <c r="G41" s="18"/>
      <c r="H41" s="18" t="s">
        <v>21</v>
      </c>
      <c r="I41" s="19">
        <v>1</v>
      </c>
      <c r="J41" s="19">
        <v>853516</v>
      </c>
      <c r="K41" s="19">
        <v>42273</v>
      </c>
      <c r="L41" s="19">
        <v>0</v>
      </c>
      <c r="M41" s="19">
        <v>0</v>
      </c>
      <c r="N41" s="19">
        <v>1582</v>
      </c>
      <c r="O41" s="19">
        <v>897371</v>
      </c>
      <c r="P41" s="18" t="s">
        <v>332</v>
      </c>
      <c r="Q41" s="18" t="s">
        <v>31</v>
      </c>
      <c r="R41" s="18" t="s">
        <v>24</v>
      </c>
      <c r="S41" s="1">
        <v>1</v>
      </c>
      <c r="T41" s="1">
        <v>0</v>
      </c>
      <c r="U41" s="1">
        <f t="shared" si="1"/>
        <v>1</v>
      </c>
      <c r="V41" s="1">
        <v>0</v>
      </c>
      <c r="W41" s="1">
        <f t="shared" si="2"/>
        <v>1</v>
      </c>
      <c r="X41" s="7">
        <f t="shared" si="0"/>
        <v>100</v>
      </c>
    </row>
    <row r="42" spans="1:24">
      <c r="A42" s="50">
        <v>46054</v>
      </c>
      <c r="B42" s="18" t="s">
        <v>25</v>
      </c>
      <c r="C42" s="18" t="s">
        <v>6411</v>
      </c>
      <c r="D42" s="18" t="s">
        <v>6572</v>
      </c>
      <c r="E42" s="18" t="s">
        <v>1160</v>
      </c>
      <c r="F42" s="18" t="s">
        <v>6568</v>
      </c>
      <c r="G42" s="18"/>
      <c r="H42" s="18" t="s">
        <v>750</v>
      </c>
      <c r="I42" s="19">
        <v>0.8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8" t="s">
        <v>332</v>
      </c>
      <c r="Q42" s="18" t="s">
        <v>23</v>
      </c>
      <c r="R42" s="18" t="s">
        <v>239</v>
      </c>
      <c r="S42" s="18">
        <v>0</v>
      </c>
      <c r="T42" s="18">
        <v>0</v>
      </c>
      <c r="U42" s="18">
        <f>T42+S42</f>
        <v>0</v>
      </c>
      <c r="V42" s="18">
        <v>1</v>
      </c>
      <c r="W42" s="1">
        <f t="shared" si="2"/>
        <v>1</v>
      </c>
      <c r="X42" s="7" t="e">
        <f t="shared" si="0"/>
        <v>#DIV/0!</v>
      </c>
    </row>
    <row r="43" spans="1:24">
      <c r="A43" s="50">
        <v>46054</v>
      </c>
      <c r="B43" s="18" t="s">
        <v>191</v>
      </c>
      <c r="C43" s="18" t="s">
        <v>6411</v>
      </c>
      <c r="D43" s="18" t="s">
        <v>6665</v>
      </c>
      <c r="E43" s="18" t="s">
        <v>6666</v>
      </c>
      <c r="F43" s="18" t="s">
        <v>6422</v>
      </c>
      <c r="G43" s="18"/>
      <c r="H43" s="18" t="s">
        <v>21</v>
      </c>
      <c r="I43" s="19">
        <v>24</v>
      </c>
      <c r="J43" s="19">
        <v>49977</v>
      </c>
      <c r="K43" s="19">
        <v>1180</v>
      </c>
      <c r="L43" s="19">
        <v>0</v>
      </c>
      <c r="M43" s="19">
        <v>0</v>
      </c>
      <c r="N43" s="19">
        <v>50</v>
      </c>
      <c r="O43" s="19">
        <v>51207</v>
      </c>
      <c r="P43" s="18" t="s">
        <v>332</v>
      </c>
      <c r="Q43" s="18" t="s">
        <v>31</v>
      </c>
      <c r="R43" s="18" t="s">
        <v>6667</v>
      </c>
      <c r="S43" s="1">
        <v>1</v>
      </c>
      <c r="T43" s="1">
        <v>0</v>
      </c>
      <c r="U43" s="1">
        <f t="shared" si="1"/>
        <v>1</v>
      </c>
      <c r="V43" s="1">
        <v>0</v>
      </c>
      <c r="W43" s="1">
        <f t="shared" si="2"/>
        <v>1</v>
      </c>
      <c r="X43" s="7">
        <f t="shared" si="0"/>
        <v>100</v>
      </c>
    </row>
    <row r="44" spans="1:24">
      <c r="A44" s="50">
        <v>46054</v>
      </c>
      <c r="B44" s="18" t="s">
        <v>25</v>
      </c>
      <c r="C44" s="18" t="s">
        <v>6715</v>
      </c>
      <c r="D44" s="18" t="s">
        <v>6727</v>
      </c>
      <c r="E44" s="18" t="s">
        <v>6728</v>
      </c>
      <c r="F44" s="18" t="s">
        <v>6198</v>
      </c>
      <c r="G44" s="18"/>
      <c r="H44" s="18" t="s">
        <v>21</v>
      </c>
      <c r="I44" s="19">
        <v>0.98</v>
      </c>
      <c r="J44" s="19">
        <v>94637</v>
      </c>
      <c r="K44" s="19">
        <v>11461</v>
      </c>
      <c r="L44" s="19">
        <v>0</v>
      </c>
      <c r="M44" s="19">
        <v>0</v>
      </c>
      <c r="N44" s="19">
        <v>768</v>
      </c>
      <c r="O44" s="19">
        <v>106866</v>
      </c>
      <c r="P44" s="18" t="s">
        <v>332</v>
      </c>
      <c r="Q44" s="18" t="s">
        <v>31</v>
      </c>
      <c r="R44" s="18" t="s">
        <v>239</v>
      </c>
      <c r="S44" s="1">
        <v>1</v>
      </c>
      <c r="T44" s="1">
        <v>0</v>
      </c>
      <c r="U44" s="1">
        <f t="shared" si="1"/>
        <v>1</v>
      </c>
      <c r="V44" s="1">
        <v>0</v>
      </c>
      <c r="W44" s="1">
        <f t="shared" si="2"/>
        <v>1</v>
      </c>
      <c r="X44" s="7">
        <f t="shared" si="0"/>
        <v>100</v>
      </c>
    </row>
    <row r="45" spans="1:24">
      <c r="A45" s="50">
        <v>46054</v>
      </c>
      <c r="B45" s="18" t="s">
        <v>25</v>
      </c>
      <c r="C45" s="18" t="s">
        <v>6715</v>
      </c>
      <c r="D45" s="18" t="s">
        <v>6762</v>
      </c>
      <c r="E45" s="18" t="s">
        <v>6763</v>
      </c>
      <c r="F45" s="18" t="s">
        <v>6198</v>
      </c>
      <c r="G45" s="18"/>
      <c r="H45" s="18" t="s">
        <v>21</v>
      </c>
      <c r="I45" s="19">
        <v>0.98</v>
      </c>
      <c r="J45" s="19">
        <v>-584435</v>
      </c>
      <c r="K45" s="19">
        <v>4161</v>
      </c>
      <c r="L45" s="19">
        <v>0</v>
      </c>
      <c r="M45" s="19">
        <v>0</v>
      </c>
      <c r="N45" s="19">
        <v>0</v>
      </c>
      <c r="O45" s="19">
        <v>-580274</v>
      </c>
      <c r="P45" s="18" t="s">
        <v>332</v>
      </c>
      <c r="Q45" s="18" t="s">
        <v>31</v>
      </c>
      <c r="R45" s="18" t="s">
        <v>5907</v>
      </c>
      <c r="S45" s="1">
        <v>1</v>
      </c>
      <c r="T45" s="1">
        <v>0</v>
      </c>
      <c r="U45" s="1">
        <f t="shared" si="1"/>
        <v>1</v>
      </c>
      <c r="V45" s="1">
        <v>0</v>
      </c>
      <c r="W45" s="1">
        <f t="shared" si="2"/>
        <v>1</v>
      </c>
      <c r="X45" s="7">
        <f t="shared" si="0"/>
        <v>100</v>
      </c>
    </row>
    <row r="46" spans="1:24">
      <c r="A46" s="50">
        <v>46054</v>
      </c>
      <c r="B46" s="18" t="s">
        <v>191</v>
      </c>
      <c r="C46" s="18" t="s">
        <v>7133</v>
      </c>
      <c r="D46" s="18" t="s">
        <v>7164</v>
      </c>
      <c r="E46" s="18" t="s">
        <v>7165</v>
      </c>
      <c r="F46" s="18" t="s">
        <v>7138</v>
      </c>
      <c r="G46" s="18"/>
      <c r="H46" s="18" t="s">
        <v>21</v>
      </c>
      <c r="I46" s="19">
        <v>7</v>
      </c>
      <c r="J46" s="19">
        <v>385429.81</v>
      </c>
      <c r="K46" s="19">
        <v>1277</v>
      </c>
      <c r="L46" s="19">
        <v>0</v>
      </c>
      <c r="M46" s="19">
        <v>0</v>
      </c>
      <c r="N46" s="19">
        <v>1482</v>
      </c>
      <c r="O46" s="19">
        <v>388188.81</v>
      </c>
      <c r="P46" s="18" t="s">
        <v>332</v>
      </c>
      <c r="Q46" s="18" t="s">
        <v>31</v>
      </c>
      <c r="R46" s="18" t="s">
        <v>5907</v>
      </c>
      <c r="S46" s="1">
        <v>1</v>
      </c>
      <c r="T46" s="1">
        <v>0</v>
      </c>
      <c r="U46" s="1">
        <f t="shared" si="1"/>
        <v>1</v>
      </c>
      <c r="V46" s="1">
        <v>0</v>
      </c>
      <c r="W46" s="1">
        <f t="shared" si="2"/>
        <v>1</v>
      </c>
      <c r="X46" s="7">
        <f t="shared" si="0"/>
        <v>100</v>
      </c>
    </row>
    <row r="47" spans="1:24">
      <c r="A47" s="50">
        <v>46054</v>
      </c>
      <c r="B47" s="18" t="s">
        <v>25</v>
      </c>
      <c r="C47" s="18" t="s">
        <v>7419</v>
      </c>
      <c r="D47" s="18" t="s">
        <v>7420</v>
      </c>
      <c r="E47" s="18" t="s">
        <v>7421</v>
      </c>
      <c r="F47" s="18" t="s">
        <v>7422</v>
      </c>
      <c r="G47" s="18"/>
      <c r="H47" s="18" t="s">
        <v>21</v>
      </c>
      <c r="I47" s="19">
        <v>2</v>
      </c>
      <c r="J47" s="19">
        <v>136502</v>
      </c>
      <c r="K47" s="19">
        <v>6477</v>
      </c>
      <c r="L47" s="19">
        <v>50000</v>
      </c>
      <c r="M47" s="19">
        <v>0</v>
      </c>
      <c r="N47" s="19">
        <v>0</v>
      </c>
      <c r="O47" s="19">
        <v>92979</v>
      </c>
      <c r="P47" s="18" t="s">
        <v>332</v>
      </c>
      <c r="Q47" s="18" t="s">
        <v>31</v>
      </c>
      <c r="R47" s="18" t="s">
        <v>426</v>
      </c>
      <c r="S47" s="18">
        <v>1</v>
      </c>
      <c r="T47" s="18">
        <v>0</v>
      </c>
      <c r="U47" s="18">
        <f>T47+S47</f>
        <v>1</v>
      </c>
      <c r="V47" s="18">
        <v>0</v>
      </c>
      <c r="W47" s="1">
        <f t="shared" si="2"/>
        <v>1</v>
      </c>
      <c r="X47" s="7">
        <f t="shared" si="0"/>
        <v>100</v>
      </c>
    </row>
    <row r="48" spans="1:24">
      <c r="A48" s="50">
        <v>46054</v>
      </c>
      <c r="B48" s="18" t="s">
        <v>25</v>
      </c>
      <c r="C48" s="18" t="s">
        <v>7419</v>
      </c>
      <c r="D48" s="18" t="s">
        <v>7423</v>
      </c>
      <c r="E48" s="18" t="s">
        <v>7424</v>
      </c>
      <c r="F48" s="18" t="s">
        <v>7425</v>
      </c>
      <c r="G48" s="18" t="s">
        <v>7426</v>
      </c>
      <c r="H48" s="18" t="s">
        <v>21</v>
      </c>
      <c r="I48" s="19">
        <v>1</v>
      </c>
      <c r="J48" s="19">
        <v>24779</v>
      </c>
      <c r="K48" s="19">
        <v>10632</v>
      </c>
      <c r="L48" s="19">
        <v>18023</v>
      </c>
      <c r="M48" s="19">
        <v>0</v>
      </c>
      <c r="N48" s="19">
        <v>325</v>
      </c>
      <c r="O48" s="19">
        <v>17713</v>
      </c>
      <c r="P48" s="18" t="s">
        <v>332</v>
      </c>
      <c r="Q48" s="18" t="s">
        <v>31</v>
      </c>
      <c r="R48" s="18" t="s">
        <v>426</v>
      </c>
      <c r="S48" s="1">
        <v>1</v>
      </c>
      <c r="T48" s="1">
        <v>0</v>
      </c>
      <c r="U48" s="1">
        <f t="shared" si="1"/>
        <v>1</v>
      </c>
      <c r="V48" s="1">
        <v>0</v>
      </c>
      <c r="W48" s="1">
        <f t="shared" si="2"/>
        <v>1</v>
      </c>
      <c r="X48" s="7">
        <f t="shared" si="0"/>
        <v>100</v>
      </c>
    </row>
    <row r="49" spans="1:24">
      <c r="A49" s="50">
        <v>46054</v>
      </c>
      <c r="B49" s="18" t="s">
        <v>25</v>
      </c>
      <c r="C49" s="18" t="s">
        <v>7419</v>
      </c>
      <c r="D49" s="18" t="s">
        <v>7445</v>
      </c>
      <c r="E49" s="18" t="s">
        <v>7446</v>
      </c>
      <c r="F49" s="18" t="s">
        <v>7440</v>
      </c>
      <c r="G49" s="18"/>
      <c r="H49" s="18" t="s">
        <v>21</v>
      </c>
      <c r="I49" s="19">
        <v>7.46</v>
      </c>
      <c r="J49" s="19">
        <v>-370</v>
      </c>
      <c r="K49" s="19">
        <v>0</v>
      </c>
      <c r="L49" s="19">
        <v>0</v>
      </c>
      <c r="M49" s="19">
        <v>0</v>
      </c>
      <c r="N49" s="19">
        <v>0</v>
      </c>
      <c r="O49" s="19">
        <v>-370</v>
      </c>
      <c r="P49" s="18" t="s">
        <v>332</v>
      </c>
      <c r="Q49" s="18" t="s">
        <v>23</v>
      </c>
      <c r="R49" s="18" t="s">
        <v>7447</v>
      </c>
      <c r="S49" s="18">
        <v>0</v>
      </c>
      <c r="T49" s="18">
        <v>0</v>
      </c>
      <c r="U49" s="18">
        <f>T49+S49</f>
        <v>0</v>
      </c>
      <c r="V49" s="18">
        <v>1</v>
      </c>
      <c r="W49" s="1">
        <f t="shared" si="2"/>
        <v>1</v>
      </c>
      <c r="X49" s="7" t="e">
        <f t="shared" si="0"/>
        <v>#DIV/0!</v>
      </c>
    </row>
    <row r="50" spans="1:24">
      <c r="A50" s="50">
        <v>46054</v>
      </c>
      <c r="B50" s="18" t="s">
        <v>25</v>
      </c>
      <c r="C50" s="18" t="s">
        <v>7419</v>
      </c>
      <c r="D50" s="18" t="s">
        <v>7448</v>
      </c>
      <c r="E50" s="18" t="s">
        <v>7449</v>
      </c>
      <c r="F50" s="18" t="s">
        <v>7450</v>
      </c>
      <c r="G50" s="18"/>
      <c r="H50" s="18" t="s">
        <v>21</v>
      </c>
      <c r="I50" s="19">
        <v>2.56</v>
      </c>
      <c r="J50" s="19">
        <v>17358</v>
      </c>
      <c r="K50" s="19">
        <v>2108</v>
      </c>
      <c r="L50" s="19">
        <v>0</v>
      </c>
      <c r="M50" s="19">
        <v>0</v>
      </c>
      <c r="N50" s="19">
        <v>160</v>
      </c>
      <c r="O50" s="19">
        <v>19626</v>
      </c>
      <c r="P50" s="18" t="s">
        <v>332</v>
      </c>
      <c r="Q50" s="18" t="s">
        <v>31</v>
      </c>
      <c r="R50" s="18" t="s">
        <v>7447</v>
      </c>
      <c r="S50" s="18">
        <v>1</v>
      </c>
      <c r="T50" s="18">
        <v>0</v>
      </c>
      <c r="U50" s="18">
        <f>T50+S50</f>
        <v>1</v>
      </c>
      <c r="V50" s="18">
        <v>0</v>
      </c>
      <c r="W50" s="1">
        <f t="shared" si="2"/>
        <v>1</v>
      </c>
      <c r="X50" s="7">
        <f t="shared" si="0"/>
        <v>100</v>
      </c>
    </row>
    <row r="51" spans="1:24">
      <c r="A51" s="50">
        <v>46054</v>
      </c>
      <c r="B51" s="18" t="s">
        <v>25</v>
      </c>
      <c r="C51" s="18" t="s">
        <v>7419</v>
      </c>
      <c r="D51" s="18" t="s">
        <v>7451</v>
      </c>
      <c r="E51" s="18" t="s">
        <v>6991</v>
      </c>
      <c r="F51" s="18" t="s">
        <v>7452</v>
      </c>
      <c r="G51" s="18"/>
      <c r="H51" s="18" t="s">
        <v>21</v>
      </c>
      <c r="I51" s="19">
        <v>1.56</v>
      </c>
      <c r="J51" s="19">
        <v>140664</v>
      </c>
      <c r="K51" s="19">
        <v>11967</v>
      </c>
      <c r="L51" s="19">
        <v>0</v>
      </c>
      <c r="M51" s="19">
        <v>0</v>
      </c>
      <c r="N51" s="19">
        <v>1068</v>
      </c>
      <c r="O51" s="19">
        <v>153699</v>
      </c>
      <c r="P51" s="18" t="s">
        <v>332</v>
      </c>
      <c r="Q51" s="18" t="s">
        <v>31</v>
      </c>
      <c r="R51" s="18" t="s">
        <v>7447</v>
      </c>
      <c r="S51" s="18">
        <v>1</v>
      </c>
      <c r="T51" s="18">
        <v>0</v>
      </c>
      <c r="U51" s="18">
        <f>T51+S51</f>
        <v>1</v>
      </c>
      <c r="V51" s="18">
        <v>0</v>
      </c>
      <c r="W51" s="1">
        <f t="shared" si="2"/>
        <v>1</v>
      </c>
      <c r="X51" s="7">
        <f t="shared" si="0"/>
        <v>100</v>
      </c>
    </row>
    <row r="52" spans="1:24">
      <c r="A52" s="50">
        <v>46054</v>
      </c>
      <c r="B52" s="18" t="s">
        <v>25</v>
      </c>
      <c r="C52" s="18" t="s">
        <v>7419</v>
      </c>
      <c r="D52" s="18" t="s">
        <v>7453</v>
      </c>
      <c r="E52" s="18" t="s">
        <v>7454</v>
      </c>
      <c r="F52" s="18" t="s">
        <v>7455</v>
      </c>
      <c r="G52" s="18"/>
      <c r="H52" s="18" t="s">
        <v>21</v>
      </c>
      <c r="I52" s="19">
        <v>1.56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8" t="s">
        <v>332</v>
      </c>
      <c r="Q52" s="18" t="s">
        <v>23</v>
      </c>
      <c r="R52" s="18" t="s">
        <v>7447</v>
      </c>
      <c r="S52" s="18">
        <v>0</v>
      </c>
      <c r="T52" s="18">
        <v>0</v>
      </c>
      <c r="U52" s="18">
        <f t="shared" ref="U52:U53" si="6">T52+S52</f>
        <v>0</v>
      </c>
      <c r="V52" s="18">
        <v>1</v>
      </c>
      <c r="W52" s="1">
        <f t="shared" si="2"/>
        <v>1</v>
      </c>
      <c r="X52" s="7" t="e">
        <f t="shared" si="0"/>
        <v>#DIV/0!</v>
      </c>
    </row>
    <row r="53" spans="1:24">
      <c r="A53" s="50">
        <v>46054</v>
      </c>
      <c r="B53" s="18" t="s">
        <v>25</v>
      </c>
      <c r="C53" s="18" t="s">
        <v>7978</v>
      </c>
      <c r="D53" s="18" t="s">
        <v>7981</v>
      </c>
      <c r="E53" s="18" t="s">
        <v>7982</v>
      </c>
      <c r="F53" s="18" t="s">
        <v>7983</v>
      </c>
      <c r="G53" s="18" t="s">
        <v>7983</v>
      </c>
      <c r="H53" s="18" t="s">
        <v>21</v>
      </c>
      <c r="I53" s="19">
        <v>2</v>
      </c>
      <c r="J53" s="19">
        <v>568436</v>
      </c>
      <c r="K53" s="19">
        <v>0</v>
      </c>
      <c r="L53" s="19">
        <v>0</v>
      </c>
      <c r="M53" s="19">
        <v>0</v>
      </c>
      <c r="N53" s="19">
        <v>0</v>
      </c>
      <c r="O53" s="19">
        <v>568436</v>
      </c>
      <c r="P53" s="18" t="s">
        <v>332</v>
      </c>
      <c r="Q53" s="18" t="s">
        <v>23</v>
      </c>
      <c r="R53" s="18" t="s">
        <v>7447</v>
      </c>
      <c r="S53" s="18">
        <v>0</v>
      </c>
      <c r="T53" s="18">
        <v>0</v>
      </c>
      <c r="U53" s="18">
        <f t="shared" si="6"/>
        <v>0</v>
      </c>
      <c r="V53" s="18">
        <v>1</v>
      </c>
      <c r="W53" s="1">
        <f t="shared" si="2"/>
        <v>1</v>
      </c>
      <c r="X53" s="7" t="e">
        <f t="shared" si="0"/>
        <v>#DIV/0!</v>
      </c>
    </row>
    <row r="54" spans="1:24">
      <c r="A54" s="50">
        <v>46054</v>
      </c>
      <c r="B54" s="18" t="s">
        <v>25</v>
      </c>
      <c r="C54" s="18" t="s">
        <v>7978</v>
      </c>
      <c r="D54" s="18" t="s">
        <v>7538</v>
      </c>
      <c r="E54" s="18" t="s">
        <v>8014</v>
      </c>
      <c r="F54" s="18" t="s">
        <v>7983</v>
      </c>
      <c r="G54" s="18"/>
      <c r="H54" s="18" t="s">
        <v>21</v>
      </c>
      <c r="I54" s="19">
        <v>3</v>
      </c>
      <c r="J54" s="19">
        <v>115273</v>
      </c>
      <c r="K54" s="19">
        <v>3408</v>
      </c>
      <c r="L54" s="19">
        <v>0</v>
      </c>
      <c r="M54" s="19">
        <v>0</v>
      </c>
      <c r="N54" s="19">
        <v>782</v>
      </c>
      <c r="O54" s="19">
        <v>119463</v>
      </c>
      <c r="P54" s="18" t="s">
        <v>332</v>
      </c>
      <c r="Q54" s="18" t="s">
        <v>31</v>
      </c>
      <c r="R54" s="18" t="s">
        <v>426</v>
      </c>
      <c r="S54" s="1">
        <v>1</v>
      </c>
      <c r="T54" s="1">
        <v>0</v>
      </c>
      <c r="U54" s="1">
        <f t="shared" si="1"/>
        <v>1</v>
      </c>
      <c r="V54" s="1">
        <v>0</v>
      </c>
      <c r="W54" s="1">
        <f t="shared" si="2"/>
        <v>1</v>
      </c>
      <c r="X54" s="7">
        <f t="shared" si="0"/>
        <v>100</v>
      </c>
    </row>
    <row r="55" spans="1:24">
      <c r="A55" s="50">
        <v>46054</v>
      </c>
      <c r="B55" s="18" t="s">
        <v>25</v>
      </c>
      <c r="C55" s="18" t="s">
        <v>7978</v>
      </c>
      <c r="D55" s="18" t="s">
        <v>3704</v>
      </c>
      <c r="E55" s="18" t="s">
        <v>8031</v>
      </c>
      <c r="F55" s="18" t="s">
        <v>4157</v>
      </c>
      <c r="G55" s="18" t="s">
        <v>7983</v>
      </c>
      <c r="H55" s="18" t="s">
        <v>21</v>
      </c>
      <c r="I55" s="19">
        <v>2</v>
      </c>
      <c r="J55" s="19">
        <v>13</v>
      </c>
      <c r="K55" s="19">
        <v>0</v>
      </c>
      <c r="L55" s="19">
        <v>0</v>
      </c>
      <c r="M55" s="19">
        <v>0</v>
      </c>
      <c r="N55" s="19">
        <v>0</v>
      </c>
      <c r="O55" s="19">
        <v>13</v>
      </c>
      <c r="P55" s="18" t="s">
        <v>332</v>
      </c>
      <c r="Q55" s="18" t="s">
        <v>23</v>
      </c>
      <c r="R55" s="18" t="s">
        <v>7447</v>
      </c>
      <c r="S55" s="18">
        <v>0</v>
      </c>
      <c r="T55" s="18">
        <v>0</v>
      </c>
      <c r="U55" s="18">
        <f>T55+S55</f>
        <v>0</v>
      </c>
      <c r="V55" s="18">
        <v>1</v>
      </c>
      <c r="W55" s="1">
        <f t="shared" si="2"/>
        <v>1</v>
      </c>
      <c r="X55" s="7" t="e">
        <f t="shared" si="0"/>
        <v>#DIV/0!</v>
      </c>
    </row>
    <row r="56" spans="1:24">
      <c r="A56" s="50">
        <v>46054</v>
      </c>
      <c r="B56" s="18" t="s">
        <v>25</v>
      </c>
      <c r="C56" s="18" t="s">
        <v>7978</v>
      </c>
      <c r="D56" s="18" t="s">
        <v>4059</v>
      </c>
      <c r="E56" s="18" t="s">
        <v>1911</v>
      </c>
      <c r="F56" s="18" t="s">
        <v>8038</v>
      </c>
      <c r="G56" s="18" t="s">
        <v>7983</v>
      </c>
      <c r="H56" s="18" t="s">
        <v>21</v>
      </c>
      <c r="I56" s="19">
        <v>2</v>
      </c>
      <c r="J56" s="19">
        <v>8022</v>
      </c>
      <c r="K56" s="19">
        <v>1183</v>
      </c>
      <c r="L56" s="19">
        <v>0</v>
      </c>
      <c r="M56" s="19">
        <v>0</v>
      </c>
      <c r="N56" s="19">
        <v>534</v>
      </c>
      <c r="O56" s="19">
        <v>9739</v>
      </c>
      <c r="P56" s="18" t="s">
        <v>332</v>
      </c>
      <c r="Q56" s="18" t="s">
        <v>31</v>
      </c>
      <c r="R56" s="18" t="s">
        <v>8039</v>
      </c>
      <c r="S56" s="1">
        <v>1</v>
      </c>
      <c r="T56" s="1">
        <v>0</v>
      </c>
      <c r="U56" s="1">
        <f t="shared" si="1"/>
        <v>1</v>
      </c>
      <c r="V56" s="1">
        <v>0</v>
      </c>
      <c r="W56" s="1">
        <f t="shared" si="2"/>
        <v>1</v>
      </c>
      <c r="X56" s="7">
        <f t="shared" si="0"/>
        <v>100</v>
      </c>
    </row>
    <row r="57" spans="1:24">
      <c r="A57" s="50">
        <v>46054</v>
      </c>
      <c r="B57" s="18" t="s">
        <v>25</v>
      </c>
      <c r="C57" s="18" t="s">
        <v>7978</v>
      </c>
      <c r="D57" s="18" t="s">
        <v>8042</v>
      </c>
      <c r="E57" s="18" t="s">
        <v>8043</v>
      </c>
      <c r="F57" s="18" t="s">
        <v>8044</v>
      </c>
      <c r="G57" s="18" t="s">
        <v>7983</v>
      </c>
      <c r="H57" s="18" t="s">
        <v>21</v>
      </c>
      <c r="I57" s="19">
        <v>1.92</v>
      </c>
      <c r="J57" s="19">
        <v>13283.32</v>
      </c>
      <c r="K57" s="19">
        <v>1180</v>
      </c>
      <c r="L57" s="19">
        <v>0</v>
      </c>
      <c r="M57" s="19">
        <v>0</v>
      </c>
      <c r="N57" s="19">
        <v>284</v>
      </c>
      <c r="O57" s="19">
        <v>14747.32</v>
      </c>
      <c r="P57" s="18" t="s">
        <v>332</v>
      </c>
      <c r="Q57" s="18" t="s">
        <v>31</v>
      </c>
      <c r="R57" s="18" t="s">
        <v>8039</v>
      </c>
      <c r="S57" s="1">
        <v>1</v>
      </c>
      <c r="T57" s="1">
        <v>0</v>
      </c>
      <c r="U57" s="1">
        <f t="shared" si="1"/>
        <v>1</v>
      </c>
      <c r="V57" s="1">
        <v>0</v>
      </c>
      <c r="W57" s="1">
        <f t="shared" si="2"/>
        <v>1</v>
      </c>
      <c r="X57" s="7">
        <f t="shared" si="0"/>
        <v>100</v>
      </c>
    </row>
    <row r="58" spans="1:24">
      <c r="A58" s="50">
        <v>46054</v>
      </c>
      <c r="B58" s="18" t="s">
        <v>25</v>
      </c>
      <c r="C58" s="18" t="s">
        <v>7978</v>
      </c>
      <c r="D58" s="18" t="s">
        <v>8056</v>
      </c>
      <c r="E58" s="18" t="s">
        <v>8057</v>
      </c>
      <c r="F58" s="18" t="s">
        <v>8054</v>
      </c>
      <c r="G58" s="18"/>
      <c r="H58" s="18" t="s">
        <v>21</v>
      </c>
      <c r="I58" s="19">
        <v>2.9</v>
      </c>
      <c r="J58" s="19">
        <v>1010850</v>
      </c>
      <c r="K58" s="19">
        <v>51633</v>
      </c>
      <c r="L58" s="19">
        <v>0</v>
      </c>
      <c r="M58" s="19">
        <v>0</v>
      </c>
      <c r="N58" s="19">
        <v>5514</v>
      </c>
      <c r="O58" s="19">
        <v>1067997</v>
      </c>
      <c r="P58" s="18" t="s">
        <v>332</v>
      </c>
      <c r="Q58" s="18" t="s">
        <v>31</v>
      </c>
      <c r="R58" s="18" t="s">
        <v>426</v>
      </c>
      <c r="S58" s="1">
        <v>1</v>
      </c>
      <c r="T58" s="1">
        <v>0</v>
      </c>
      <c r="U58" s="1">
        <f t="shared" si="1"/>
        <v>1</v>
      </c>
      <c r="V58" s="1">
        <v>0</v>
      </c>
      <c r="W58" s="1">
        <f t="shared" si="2"/>
        <v>1</v>
      </c>
      <c r="X58" s="7">
        <f t="shared" si="0"/>
        <v>100</v>
      </c>
    </row>
    <row r="59" spans="1:24">
      <c r="A59" s="50">
        <v>46054</v>
      </c>
      <c r="B59" s="18" t="s">
        <v>191</v>
      </c>
      <c r="C59" s="18" t="s">
        <v>7978</v>
      </c>
      <c r="D59" s="18" t="s">
        <v>8397</v>
      </c>
      <c r="E59" s="18" t="s">
        <v>8398</v>
      </c>
      <c r="F59" s="18" t="s">
        <v>8399</v>
      </c>
      <c r="G59" s="18"/>
      <c r="H59" s="18" t="s">
        <v>2424</v>
      </c>
      <c r="I59" s="19">
        <v>7.32</v>
      </c>
      <c r="J59" s="19">
        <v>4371435.5999999996</v>
      </c>
      <c r="K59" s="19">
        <v>176721.4</v>
      </c>
      <c r="L59" s="19">
        <v>0</v>
      </c>
      <c r="M59" s="19">
        <v>0</v>
      </c>
      <c r="N59" s="19">
        <v>7465</v>
      </c>
      <c r="O59" s="19">
        <v>4555622</v>
      </c>
      <c r="P59" s="18" t="s">
        <v>332</v>
      </c>
      <c r="Q59" s="18" t="s">
        <v>31</v>
      </c>
      <c r="R59" s="18" t="s">
        <v>239</v>
      </c>
      <c r="S59" s="1">
        <v>1</v>
      </c>
      <c r="T59" s="1">
        <v>0</v>
      </c>
      <c r="U59" s="1">
        <f t="shared" si="1"/>
        <v>1</v>
      </c>
      <c r="V59" s="1">
        <v>0</v>
      </c>
      <c r="W59" s="1">
        <f t="shared" si="2"/>
        <v>1</v>
      </c>
      <c r="X59" s="7">
        <f t="shared" si="0"/>
        <v>100</v>
      </c>
    </row>
    <row r="60" spans="1:24">
      <c r="A60" s="50">
        <v>46054</v>
      </c>
      <c r="B60" s="18" t="s">
        <v>191</v>
      </c>
      <c r="C60" s="18" t="s">
        <v>7978</v>
      </c>
      <c r="D60" s="18" t="s">
        <v>8403</v>
      </c>
      <c r="E60" s="18" t="s">
        <v>1711</v>
      </c>
      <c r="F60" s="18" t="s">
        <v>7808</v>
      </c>
      <c r="G60" s="18" t="s">
        <v>7983</v>
      </c>
      <c r="H60" s="18" t="s">
        <v>21</v>
      </c>
      <c r="I60" s="19">
        <v>22.38</v>
      </c>
      <c r="J60" s="19">
        <v>2673230</v>
      </c>
      <c r="K60" s="19">
        <v>1180</v>
      </c>
      <c r="L60" s="19">
        <v>0</v>
      </c>
      <c r="M60" s="19">
        <v>0</v>
      </c>
      <c r="N60" s="19">
        <v>50</v>
      </c>
      <c r="O60" s="19">
        <v>2674460</v>
      </c>
      <c r="P60" s="18" t="s">
        <v>332</v>
      </c>
      <c r="Q60" s="18" t="s">
        <v>31</v>
      </c>
      <c r="R60" s="18" t="s">
        <v>222</v>
      </c>
      <c r="S60" s="1">
        <v>1</v>
      </c>
      <c r="T60" s="1">
        <v>0</v>
      </c>
      <c r="U60" s="1">
        <f t="shared" si="1"/>
        <v>1</v>
      </c>
      <c r="V60" s="1">
        <v>0</v>
      </c>
      <c r="W60" s="1">
        <f t="shared" si="2"/>
        <v>1</v>
      </c>
      <c r="X60" s="7">
        <f t="shared" si="0"/>
        <v>100</v>
      </c>
    </row>
    <row r="61" spans="1:24">
      <c r="A61" s="50">
        <v>46054</v>
      </c>
      <c r="B61" s="18" t="s">
        <v>25</v>
      </c>
      <c r="C61" s="18" t="s">
        <v>8699</v>
      </c>
      <c r="D61" s="18" t="s">
        <v>8884</v>
      </c>
      <c r="E61" s="18" t="s">
        <v>8885</v>
      </c>
      <c r="F61" s="18" t="s">
        <v>8717</v>
      </c>
      <c r="G61" s="18" t="s">
        <v>8717</v>
      </c>
      <c r="H61" s="18" t="s">
        <v>21</v>
      </c>
      <c r="I61" s="19">
        <v>1.4</v>
      </c>
      <c r="J61" s="19">
        <v>28618</v>
      </c>
      <c r="K61" s="19">
        <v>5616</v>
      </c>
      <c r="L61" s="19">
        <v>0</v>
      </c>
      <c r="M61" s="19">
        <v>0</v>
      </c>
      <c r="N61" s="19">
        <v>100</v>
      </c>
      <c r="O61" s="19">
        <v>34334</v>
      </c>
      <c r="P61" s="18" t="s">
        <v>332</v>
      </c>
      <c r="Q61" s="18" t="s">
        <v>31</v>
      </c>
      <c r="R61" s="18" t="s">
        <v>426</v>
      </c>
      <c r="S61" s="1">
        <v>1</v>
      </c>
      <c r="T61" s="1">
        <v>0</v>
      </c>
      <c r="U61" s="1">
        <f t="shared" si="1"/>
        <v>1</v>
      </c>
      <c r="V61" s="1">
        <v>0</v>
      </c>
      <c r="W61" s="1">
        <f t="shared" si="2"/>
        <v>1</v>
      </c>
      <c r="X61" s="7">
        <f t="shared" si="0"/>
        <v>100</v>
      </c>
    </row>
    <row r="62" spans="1:24">
      <c r="A62" s="50">
        <v>46054</v>
      </c>
      <c r="B62" s="18" t="s">
        <v>25</v>
      </c>
      <c r="C62" s="18" t="s">
        <v>8699</v>
      </c>
      <c r="D62" s="18" t="s">
        <v>9009</v>
      </c>
      <c r="E62" s="18" t="s">
        <v>9010</v>
      </c>
      <c r="F62" s="18"/>
      <c r="G62" s="18"/>
      <c r="H62" s="18" t="s">
        <v>21</v>
      </c>
      <c r="I62" s="19">
        <v>1.4</v>
      </c>
      <c r="J62" s="19">
        <v>67062</v>
      </c>
      <c r="K62" s="19">
        <v>5203</v>
      </c>
      <c r="L62" s="19">
        <v>0</v>
      </c>
      <c r="M62" s="19">
        <v>0</v>
      </c>
      <c r="N62" s="19">
        <v>690</v>
      </c>
      <c r="O62" s="19">
        <v>72955</v>
      </c>
      <c r="P62" s="18" t="s">
        <v>332</v>
      </c>
      <c r="Q62" s="18" t="s">
        <v>31</v>
      </c>
      <c r="R62" s="18" t="s">
        <v>9011</v>
      </c>
      <c r="S62" s="1">
        <v>1</v>
      </c>
      <c r="T62" s="1">
        <v>0</v>
      </c>
      <c r="U62" s="1">
        <f t="shared" si="1"/>
        <v>1</v>
      </c>
      <c r="V62" s="1">
        <v>0</v>
      </c>
      <c r="W62" s="1">
        <f t="shared" si="2"/>
        <v>1</v>
      </c>
      <c r="X62" s="7">
        <f t="shared" si="0"/>
        <v>100</v>
      </c>
    </row>
    <row r="63" spans="1:24">
      <c r="A63" s="50">
        <v>46054</v>
      </c>
      <c r="B63" s="18" t="s">
        <v>25</v>
      </c>
      <c r="C63" s="18" t="s">
        <v>8699</v>
      </c>
      <c r="D63" s="18" t="s">
        <v>9017</v>
      </c>
      <c r="E63" s="18" t="s">
        <v>9018</v>
      </c>
      <c r="F63" s="18" t="s">
        <v>9019</v>
      </c>
      <c r="G63" s="18" t="s">
        <v>8717</v>
      </c>
      <c r="H63" s="18" t="s">
        <v>21</v>
      </c>
      <c r="I63" s="19">
        <v>1.4</v>
      </c>
      <c r="J63" s="19">
        <v>28237</v>
      </c>
      <c r="K63" s="19">
        <v>2275</v>
      </c>
      <c r="L63" s="19">
        <v>0</v>
      </c>
      <c r="M63" s="19">
        <v>0</v>
      </c>
      <c r="N63" s="19">
        <v>202</v>
      </c>
      <c r="O63" s="19">
        <v>30714</v>
      </c>
      <c r="P63" s="18" t="s">
        <v>332</v>
      </c>
      <c r="Q63" s="18" t="s">
        <v>31</v>
      </c>
      <c r="R63" s="18" t="s">
        <v>7447</v>
      </c>
      <c r="S63" s="1">
        <v>1</v>
      </c>
      <c r="T63" s="1">
        <v>0</v>
      </c>
      <c r="U63" s="1">
        <f t="shared" si="1"/>
        <v>1</v>
      </c>
      <c r="V63" s="1">
        <v>0</v>
      </c>
      <c r="W63" s="1">
        <f t="shared" si="2"/>
        <v>1</v>
      </c>
      <c r="X63" s="7">
        <f t="shared" si="0"/>
        <v>100</v>
      </c>
    </row>
    <row r="64" spans="1:24">
      <c r="A64" s="50">
        <v>46054</v>
      </c>
      <c r="B64" s="18" t="s">
        <v>25</v>
      </c>
      <c r="C64" s="18" t="s">
        <v>8699</v>
      </c>
      <c r="D64" s="18" t="s">
        <v>7377</v>
      </c>
      <c r="E64" s="18" t="s">
        <v>9020</v>
      </c>
      <c r="F64" s="18" t="s">
        <v>9021</v>
      </c>
      <c r="G64" s="18" t="s">
        <v>8702</v>
      </c>
      <c r="H64" s="18" t="s">
        <v>750</v>
      </c>
      <c r="I64" s="19">
        <v>1.3</v>
      </c>
      <c r="J64" s="19">
        <v>274286</v>
      </c>
      <c r="K64" s="19">
        <v>1985</v>
      </c>
      <c r="L64" s="19">
        <v>0</v>
      </c>
      <c r="M64" s="19">
        <v>0</v>
      </c>
      <c r="N64" s="19">
        <v>350</v>
      </c>
      <c r="O64" s="19">
        <v>276621</v>
      </c>
      <c r="P64" s="18" t="s">
        <v>332</v>
      </c>
      <c r="Q64" s="18" t="s">
        <v>31</v>
      </c>
      <c r="R64" s="18" t="s">
        <v>4570</v>
      </c>
      <c r="S64" s="1">
        <v>1</v>
      </c>
      <c r="T64" s="1">
        <v>0</v>
      </c>
      <c r="U64" s="1">
        <f t="shared" si="1"/>
        <v>1</v>
      </c>
      <c r="V64" s="1">
        <v>0</v>
      </c>
      <c r="W64" s="1">
        <f t="shared" si="2"/>
        <v>1</v>
      </c>
      <c r="X64" s="7">
        <f t="shared" si="0"/>
        <v>100</v>
      </c>
    </row>
    <row r="65" spans="1:24">
      <c r="A65" s="50">
        <v>46054</v>
      </c>
      <c r="B65" s="18" t="s">
        <v>191</v>
      </c>
      <c r="C65" s="18" t="s">
        <v>8699</v>
      </c>
      <c r="D65" s="18" t="s">
        <v>9334</v>
      </c>
      <c r="E65" s="18" t="s">
        <v>9335</v>
      </c>
      <c r="F65" s="18" t="s">
        <v>9336</v>
      </c>
      <c r="G65" s="18" t="s">
        <v>8702</v>
      </c>
      <c r="H65" s="18" t="s">
        <v>21</v>
      </c>
      <c r="I65" s="19">
        <v>15</v>
      </c>
      <c r="J65" s="19">
        <v>51939</v>
      </c>
      <c r="K65" s="19">
        <v>1239</v>
      </c>
      <c r="L65" s="19">
        <v>0</v>
      </c>
      <c r="M65" s="19">
        <v>0</v>
      </c>
      <c r="N65" s="19">
        <v>50</v>
      </c>
      <c r="O65" s="19">
        <v>53228</v>
      </c>
      <c r="P65" s="18" t="s">
        <v>332</v>
      </c>
      <c r="Q65" s="18" t="s">
        <v>31</v>
      </c>
      <c r="R65" s="18" t="s">
        <v>426</v>
      </c>
      <c r="S65" s="1">
        <v>1</v>
      </c>
      <c r="T65" s="1">
        <v>0</v>
      </c>
      <c r="U65" s="1">
        <f t="shared" si="1"/>
        <v>1</v>
      </c>
      <c r="V65" s="1">
        <v>0</v>
      </c>
      <c r="W65" s="1">
        <f t="shared" si="2"/>
        <v>1</v>
      </c>
      <c r="X65" s="7">
        <f t="shared" si="0"/>
        <v>100</v>
      </c>
    </row>
    <row r="66" spans="1:24">
      <c r="A66" s="50">
        <v>46054</v>
      </c>
      <c r="B66" s="18" t="s">
        <v>191</v>
      </c>
      <c r="C66" s="18" t="s">
        <v>8699</v>
      </c>
      <c r="D66" s="18" t="s">
        <v>9343</v>
      </c>
      <c r="E66" s="18" t="s">
        <v>9344</v>
      </c>
      <c r="F66" s="18" t="s">
        <v>9345</v>
      </c>
      <c r="G66" s="18" t="s">
        <v>8702</v>
      </c>
      <c r="H66" s="18" t="s">
        <v>21</v>
      </c>
      <c r="I66" s="19">
        <v>14</v>
      </c>
      <c r="J66" s="19">
        <v>1131433</v>
      </c>
      <c r="K66" s="19">
        <v>30462</v>
      </c>
      <c r="L66" s="19">
        <v>0</v>
      </c>
      <c r="M66" s="19">
        <v>0</v>
      </c>
      <c r="N66" s="19">
        <v>1291</v>
      </c>
      <c r="O66" s="19">
        <v>1163186</v>
      </c>
      <c r="P66" s="18" t="s">
        <v>332</v>
      </c>
      <c r="Q66" s="18" t="s">
        <v>31</v>
      </c>
      <c r="R66" s="18" t="s">
        <v>239</v>
      </c>
      <c r="S66" s="18">
        <v>0</v>
      </c>
      <c r="T66" s="18">
        <v>1</v>
      </c>
      <c r="U66" s="18">
        <f>T66+S66</f>
        <v>1</v>
      </c>
      <c r="V66" s="18">
        <v>0</v>
      </c>
      <c r="W66" s="1">
        <f t="shared" si="2"/>
        <v>1</v>
      </c>
      <c r="X66" s="7">
        <f t="shared" ref="X66:X129" si="7">100/U66*S66</f>
        <v>0</v>
      </c>
    </row>
    <row r="67" spans="1:24">
      <c r="A67" s="50">
        <v>46054</v>
      </c>
      <c r="B67" s="18" t="s">
        <v>25</v>
      </c>
      <c r="C67" s="18" t="s">
        <v>9373</v>
      </c>
      <c r="D67" s="18" t="s">
        <v>638</v>
      </c>
      <c r="E67" s="18" t="s">
        <v>9513</v>
      </c>
      <c r="F67" s="18"/>
      <c r="G67" s="18"/>
      <c r="H67" s="18" t="s">
        <v>21</v>
      </c>
      <c r="I67" s="19">
        <v>1</v>
      </c>
      <c r="J67" s="19">
        <v>400537</v>
      </c>
      <c r="K67" s="19">
        <v>11615</v>
      </c>
      <c r="L67" s="19">
        <v>0</v>
      </c>
      <c r="M67" s="19">
        <v>0</v>
      </c>
      <c r="N67" s="19">
        <v>1482</v>
      </c>
      <c r="O67" s="19">
        <v>413634</v>
      </c>
      <c r="P67" s="18" t="s">
        <v>332</v>
      </c>
      <c r="Q67" s="18" t="s">
        <v>31</v>
      </c>
      <c r="R67" s="18" t="s">
        <v>7447</v>
      </c>
      <c r="S67" s="18">
        <v>1</v>
      </c>
      <c r="T67" s="18">
        <v>0</v>
      </c>
      <c r="U67" s="18">
        <f>T67+S67</f>
        <v>1</v>
      </c>
      <c r="V67" s="18">
        <v>0</v>
      </c>
      <c r="W67" s="1">
        <f t="shared" ref="W67:W130" si="8">U67+V67</f>
        <v>1</v>
      </c>
      <c r="X67" s="7">
        <f t="shared" si="7"/>
        <v>100</v>
      </c>
    </row>
    <row r="68" spans="1:24">
      <c r="A68" s="50">
        <v>46054</v>
      </c>
      <c r="B68" s="18" t="s">
        <v>25</v>
      </c>
      <c r="C68" s="18" t="s">
        <v>9373</v>
      </c>
      <c r="D68" s="18" t="s">
        <v>9547</v>
      </c>
      <c r="E68" s="18" t="s">
        <v>9548</v>
      </c>
      <c r="F68" s="18" t="s">
        <v>9549</v>
      </c>
      <c r="G68" s="18" t="s">
        <v>9381</v>
      </c>
      <c r="H68" s="18" t="s">
        <v>21</v>
      </c>
      <c r="I68" s="19">
        <v>1</v>
      </c>
      <c r="J68" s="19">
        <v>-12508</v>
      </c>
      <c r="K68" s="19">
        <v>0</v>
      </c>
      <c r="L68" s="19">
        <v>0</v>
      </c>
      <c r="M68" s="19">
        <v>0</v>
      </c>
      <c r="N68" s="19">
        <v>0</v>
      </c>
      <c r="O68" s="19">
        <v>-12508</v>
      </c>
      <c r="P68" s="18" t="s">
        <v>332</v>
      </c>
      <c r="Q68" s="18" t="s">
        <v>23</v>
      </c>
      <c r="R68" s="18" t="s">
        <v>299</v>
      </c>
      <c r="S68" s="18">
        <v>0</v>
      </c>
      <c r="T68" s="18">
        <v>0</v>
      </c>
      <c r="U68" s="18">
        <f t="shared" ref="U68:U69" si="9">T68+S68</f>
        <v>0</v>
      </c>
      <c r="V68" s="18">
        <v>1</v>
      </c>
      <c r="W68" s="1">
        <f t="shared" si="8"/>
        <v>1</v>
      </c>
      <c r="X68" s="7" t="e">
        <f t="shared" si="7"/>
        <v>#DIV/0!</v>
      </c>
    </row>
    <row r="69" spans="1:24">
      <c r="A69" s="50">
        <v>46054</v>
      </c>
      <c r="B69" s="18" t="s">
        <v>25</v>
      </c>
      <c r="C69" s="18" t="s">
        <v>9373</v>
      </c>
      <c r="D69" s="18" t="s">
        <v>6867</v>
      </c>
      <c r="E69" s="18" t="s">
        <v>4908</v>
      </c>
      <c r="F69" s="18"/>
      <c r="G69" s="18"/>
      <c r="H69" s="18" t="s">
        <v>21</v>
      </c>
      <c r="I69" s="19">
        <v>1</v>
      </c>
      <c r="J69" s="19">
        <v>-2627</v>
      </c>
      <c r="K69" s="19">
        <v>0</v>
      </c>
      <c r="L69" s="19">
        <v>0</v>
      </c>
      <c r="M69" s="19">
        <v>0</v>
      </c>
      <c r="N69" s="19">
        <v>0</v>
      </c>
      <c r="O69" s="19">
        <v>-2627</v>
      </c>
      <c r="P69" s="18" t="s">
        <v>332</v>
      </c>
      <c r="Q69" s="18" t="s">
        <v>23</v>
      </c>
      <c r="R69" s="18" t="s">
        <v>299</v>
      </c>
      <c r="S69" s="18">
        <v>0</v>
      </c>
      <c r="T69" s="18">
        <v>0</v>
      </c>
      <c r="U69" s="18">
        <f t="shared" si="9"/>
        <v>0</v>
      </c>
      <c r="V69" s="18">
        <v>1</v>
      </c>
      <c r="W69" s="1">
        <f t="shared" si="8"/>
        <v>1</v>
      </c>
      <c r="X69" s="7" t="e">
        <f t="shared" si="7"/>
        <v>#DIV/0!</v>
      </c>
    </row>
    <row r="70" spans="1:24">
      <c r="A70" s="50">
        <v>46054</v>
      </c>
      <c r="B70" s="18" t="s">
        <v>25</v>
      </c>
      <c r="C70" s="18" t="s">
        <v>9373</v>
      </c>
      <c r="D70" s="18" t="s">
        <v>9568</v>
      </c>
      <c r="E70" s="18" t="s">
        <v>9569</v>
      </c>
      <c r="F70" s="18" t="s">
        <v>9381</v>
      </c>
      <c r="G70" s="18" t="s">
        <v>9381</v>
      </c>
      <c r="H70" s="18" t="s">
        <v>750</v>
      </c>
      <c r="I70" s="19">
        <v>7</v>
      </c>
      <c r="J70" s="19">
        <v>3887827</v>
      </c>
      <c r="K70" s="19">
        <v>7149</v>
      </c>
      <c r="L70" s="19">
        <v>0</v>
      </c>
      <c r="M70" s="19">
        <v>0</v>
      </c>
      <c r="N70" s="19">
        <v>4610</v>
      </c>
      <c r="O70" s="19">
        <v>3899586</v>
      </c>
      <c r="P70" s="18" t="s">
        <v>332</v>
      </c>
      <c r="Q70" s="18" t="s">
        <v>31</v>
      </c>
      <c r="R70" s="18" t="s">
        <v>4570</v>
      </c>
      <c r="S70" s="18">
        <v>0</v>
      </c>
      <c r="T70" s="18">
        <v>1</v>
      </c>
      <c r="U70" s="18">
        <f>T70+S70</f>
        <v>1</v>
      </c>
      <c r="V70" s="18">
        <v>0</v>
      </c>
      <c r="W70" s="1">
        <f t="shared" si="8"/>
        <v>1</v>
      </c>
      <c r="X70" s="7">
        <f t="shared" si="7"/>
        <v>0</v>
      </c>
    </row>
    <row r="71" spans="1:24">
      <c r="A71" s="50">
        <v>46054</v>
      </c>
      <c r="B71" s="18" t="s">
        <v>25</v>
      </c>
      <c r="C71" s="18" t="s">
        <v>9373</v>
      </c>
      <c r="D71" s="18" t="s">
        <v>9651</v>
      </c>
      <c r="E71" s="18" t="s">
        <v>9652</v>
      </c>
      <c r="F71" s="18"/>
      <c r="G71" s="18"/>
      <c r="H71" s="18" t="s">
        <v>21</v>
      </c>
      <c r="I71" s="19">
        <v>1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8" t="s">
        <v>332</v>
      </c>
      <c r="Q71" s="18" t="s">
        <v>23</v>
      </c>
      <c r="R71" s="18" t="s">
        <v>299</v>
      </c>
      <c r="S71" s="18">
        <v>0</v>
      </c>
      <c r="T71" s="18">
        <v>0</v>
      </c>
      <c r="U71" s="18">
        <f t="shared" ref="U71:U73" si="10">T71+S71</f>
        <v>0</v>
      </c>
      <c r="V71" s="18">
        <v>1</v>
      </c>
      <c r="W71" s="1">
        <f t="shared" si="8"/>
        <v>1</v>
      </c>
      <c r="X71" s="7" t="e">
        <f t="shared" si="7"/>
        <v>#DIV/0!</v>
      </c>
    </row>
    <row r="72" spans="1:24">
      <c r="A72" s="50">
        <v>46054</v>
      </c>
      <c r="B72" s="18" t="s">
        <v>25</v>
      </c>
      <c r="C72" s="18" t="s">
        <v>9373</v>
      </c>
      <c r="D72" s="18" t="s">
        <v>9653</v>
      </c>
      <c r="E72" s="18" t="s">
        <v>9652</v>
      </c>
      <c r="F72" s="18"/>
      <c r="G72" s="18"/>
      <c r="H72" s="18" t="s">
        <v>21</v>
      </c>
      <c r="I72" s="19">
        <v>1</v>
      </c>
      <c r="J72" s="19">
        <v>0</v>
      </c>
      <c r="K72" s="19">
        <v>0</v>
      </c>
      <c r="L72" s="19">
        <v>0</v>
      </c>
      <c r="M72" s="19">
        <v>0</v>
      </c>
      <c r="N72" s="19">
        <v>0</v>
      </c>
      <c r="O72" s="19">
        <v>0</v>
      </c>
      <c r="P72" s="18" t="s">
        <v>332</v>
      </c>
      <c r="Q72" s="18" t="s">
        <v>23</v>
      </c>
      <c r="R72" s="18" t="s">
        <v>299</v>
      </c>
      <c r="S72" s="18">
        <v>0</v>
      </c>
      <c r="T72" s="18">
        <v>0</v>
      </c>
      <c r="U72" s="18">
        <f t="shared" si="10"/>
        <v>0</v>
      </c>
      <c r="V72" s="18">
        <v>1</v>
      </c>
      <c r="W72" s="1">
        <f t="shared" si="8"/>
        <v>1</v>
      </c>
      <c r="X72" s="7" t="e">
        <f t="shared" si="7"/>
        <v>#DIV/0!</v>
      </c>
    </row>
    <row r="73" spans="1:24">
      <c r="A73" s="50">
        <v>46054</v>
      </c>
      <c r="B73" s="18" t="s">
        <v>25</v>
      </c>
      <c r="C73" s="18" t="s">
        <v>9373</v>
      </c>
      <c r="D73" s="18" t="s">
        <v>9654</v>
      </c>
      <c r="E73" s="18" t="s">
        <v>9652</v>
      </c>
      <c r="F73" s="18"/>
      <c r="G73" s="18"/>
      <c r="H73" s="18" t="s">
        <v>21</v>
      </c>
      <c r="I73" s="19">
        <v>1</v>
      </c>
      <c r="J73" s="19">
        <v>-1988</v>
      </c>
      <c r="K73" s="19">
        <v>0</v>
      </c>
      <c r="L73" s="19">
        <v>0</v>
      </c>
      <c r="M73" s="19">
        <v>0</v>
      </c>
      <c r="N73" s="19">
        <v>0</v>
      </c>
      <c r="O73" s="19">
        <v>-1988</v>
      </c>
      <c r="P73" s="18" t="s">
        <v>332</v>
      </c>
      <c r="Q73" s="18" t="s">
        <v>23</v>
      </c>
      <c r="R73" s="18" t="s">
        <v>299</v>
      </c>
      <c r="S73" s="18">
        <v>0</v>
      </c>
      <c r="T73" s="18">
        <v>0</v>
      </c>
      <c r="U73" s="18">
        <f t="shared" si="10"/>
        <v>0</v>
      </c>
      <c r="V73" s="18">
        <v>1</v>
      </c>
      <c r="W73" s="1">
        <f t="shared" si="8"/>
        <v>1</v>
      </c>
      <c r="X73" s="7" t="e">
        <f t="shared" si="7"/>
        <v>#DIV/0!</v>
      </c>
    </row>
    <row r="74" spans="1:24">
      <c r="A74" s="50">
        <v>46054</v>
      </c>
      <c r="B74" s="18" t="s">
        <v>191</v>
      </c>
      <c r="C74" s="18" t="s">
        <v>9373</v>
      </c>
      <c r="D74" s="18" t="s">
        <v>9841</v>
      </c>
      <c r="E74" s="18" t="s">
        <v>9842</v>
      </c>
      <c r="F74" s="18" t="s">
        <v>9840</v>
      </c>
      <c r="G74" s="18" t="s">
        <v>9386</v>
      </c>
      <c r="H74" s="18" t="s">
        <v>2424</v>
      </c>
      <c r="I74" s="19">
        <v>8</v>
      </c>
      <c r="J74" s="19">
        <v>1877895</v>
      </c>
      <c r="K74" s="19">
        <v>59663</v>
      </c>
      <c r="L74" s="19">
        <v>0</v>
      </c>
      <c r="M74" s="19">
        <v>0</v>
      </c>
      <c r="N74" s="19">
        <v>2511</v>
      </c>
      <c r="O74" s="19">
        <v>1940069</v>
      </c>
      <c r="P74" s="18" t="s">
        <v>332</v>
      </c>
      <c r="Q74" s="18" t="s">
        <v>31</v>
      </c>
      <c r="R74" s="18" t="s">
        <v>299</v>
      </c>
      <c r="S74" s="1">
        <v>1</v>
      </c>
      <c r="T74" s="1">
        <v>0</v>
      </c>
      <c r="U74" s="1">
        <f t="shared" ref="U74:U130" si="11">T74+S74</f>
        <v>1</v>
      </c>
      <c r="V74" s="1">
        <v>0</v>
      </c>
      <c r="W74" s="1">
        <f t="shared" si="8"/>
        <v>1</v>
      </c>
      <c r="X74" s="7">
        <f t="shared" si="7"/>
        <v>100</v>
      </c>
    </row>
    <row r="75" spans="1:24">
      <c r="A75" s="50">
        <v>46054</v>
      </c>
      <c r="B75" s="18" t="s">
        <v>25</v>
      </c>
      <c r="C75" s="18" t="s">
        <v>9848</v>
      </c>
      <c r="D75" s="18" t="s">
        <v>10008</v>
      </c>
      <c r="E75" s="18" t="s">
        <v>10009</v>
      </c>
      <c r="F75" s="18" t="s">
        <v>10004</v>
      </c>
      <c r="G75" s="18" t="s">
        <v>10004</v>
      </c>
      <c r="H75" s="18" t="s">
        <v>21</v>
      </c>
      <c r="I75" s="19">
        <v>2</v>
      </c>
      <c r="J75" s="19">
        <v>319852</v>
      </c>
      <c r="K75" s="19">
        <v>18728</v>
      </c>
      <c r="L75" s="19">
        <v>20000</v>
      </c>
      <c r="M75" s="19">
        <v>0</v>
      </c>
      <c r="N75" s="19">
        <v>1426</v>
      </c>
      <c r="O75" s="19">
        <v>320006</v>
      </c>
      <c r="P75" s="18" t="s">
        <v>332</v>
      </c>
      <c r="Q75" s="18" t="s">
        <v>31</v>
      </c>
      <c r="R75" s="18" t="s">
        <v>426</v>
      </c>
      <c r="S75" s="18">
        <v>1</v>
      </c>
      <c r="T75" s="18">
        <v>0</v>
      </c>
      <c r="U75" s="18">
        <f t="shared" si="11"/>
        <v>1</v>
      </c>
      <c r="V75" s="18">
        <v>0</v>
      </c>
      <c r="W75" s="1">
        <f t="shared" si="8"/>
        <v>1</v>
      </c>
      <c r="X75" s="7">
        <f t="shared" si="7"/>
        <v>100</v>
      </c>
    </row>
    <row r="76" spans="1:24">
      <c r="A76" s="50">
        <v>46054</v>
      </c>
      <c r="B76" s="18" t="s">
        <v>25</v>
      </c>
      <c r="C76" s="18" t="s">
        <v>9848</v>
      </c>
      <c r="D76" s="18" t="s">
        <v>10029</v>
      </c>
      <c r="E76" s="18" t="s">
        <v>6251</v>
      </c>
      <c r="F76" s="18" t="s">
        <v>10025</v>
      </c>
      <c r="G76" s="18" t="s">
        <v>9851</v>
      </c>
      <c r="H76" s="18" t="s">
        <v>750</v>
      </c>
      <c r="I76" s="19">
        <v>2</v>
      </c>
      <c r="J76" s="19">
        <v>337557</v>
      </c>
      <c r="K76" s="19">
        <v>1180</v>
      </c>
      <c r="L76" s="19">
        <v>0</v>
      </c>
      <c r="M76" s="19">
        <v>0</v>
      </c>
      <c r="N76" s="19">
        <v>100</v>
      </c>
      <c r="O76" s="19">
        <v>338837</v>
      </c>
      <c r="P76" s="18" t="s">
        <v>332</v>
      </c>
      <c r="Q76" s="18" t="s">
        <v>31</v>
      </c>
      <c r="R76" s="18" t="s">
        <v>4570</v>
      </c>
      <c r="S76" s="1">
        <v>1</v>
      </c>
      <c r="T76" s="1">
        <v>0</v>
      </c>
      <c r="U76" s="1">
        <f t="shared" si="11"/>
        <v>1</v>
      </c>
      <c r="V76" s="1">
        <v>0</v>
      </c>
      <c r="W76" s="1">
        <f t="shared" si="8"/>
        <v>1</v>
      </c>
      <c r="X76" s="7">
        <f t="shared" si="7"/>
        <v>100</v>
      </c>
    </row>
    <row r="77" spans="1:24">
      <c r="A77" s="50">
        <v>46054</v>
      </c>
      <c r="B77" s="18" t="s">
        <v>25</v>
      </c>
      <c r="C77" s="18" t="s">
        <v>9848</v>
      </c>
      <c r="D77" s="18" t="s">
        <v>10030</v>
      </c>
      <c r="E77" s="18" t="s">
        <v>6251</v>
      </c>
      <c r="F77" s="18"/>
      <c r="G77" s="18"/>
      <c r="H77" s="18" t="s">
        <v>21</v>
      </c>
      <c r="I77" s="19">
        <v>1</v>
      </c>
      <c r="J77" s="19">
        <v>-151</v>
      </c>
      <c r="K77" s="19">
        <v>0</v>
      </c>
      <c r="L77" s="19">
        <v>0</v>
      </c>
      <c r="M77" s="19">
        <v>0</v>
      </c>
      <c r="N77" s="19">
        <v>0</v>
      </c>
      <c r="O77" s="19">
        <v>-151</v>
      </c>
      <c r="P77" s="18" t="s">
        <v>332</v>
      </c>
      <c r="Q77" s="18" t="s">
        <v>23</v>
      </c>
      <c r="R77" s="18" t="s">
        <v>239</v>
      </c>
      <c r="S77" s="18">
        <v>0</v>
      </c>
      <c r="T77" s="18">
        <v>0</v>
      </c>
      <c r="U77" s="18">
        <f>T77+S77</f>
        <v>0</v>
      </c>
      <c r="V77" s="18">
        <v>1</v>
      </c>
      <c r="W77" s="1">
        <f t="shared" si="8"/>
        <v>1</v>
      </c>
      <c r="X77" s="7" t="e">
        <f t="shared" si="7"/>
        <v>#DIV/0!</v>
      </c>
    </row>
    <row r="78" spans="1:24">
      <c r="A78" s="50">
        <v>46054</v>
      </c>
      <c r="B78" s="18" t="s">
        <v>163</v>
      </c>
      <c r="C78" s="18" t="s">
        <v>9848</v>
      </c>
      <c r="D78" s="18" t="s">
        <v>10039</v>
      </c>
      <c r="E78" s="18" t="s">
        <v>10040</v>
      </c>
      <c r="F78" s="18" t="s">
        <v>9905</v>
      </c>
      <c r="G78" s="18"/>
      <c r="H78" s="18" t="s">
        <v>2424</v>
      </c>
      <c r="I78" s="19">
        <v>26</v>
      </c>
      <c r="J78" s="19">
        <v>2299998</v>
      </c>
      <c r="K78" s="19">
        <v>4793</v>
      </c>
      <c r="L78" s="19">
        <v>0</v>
      </c>
      <c r="M78" s="19">
        <v>0</v>
      </c>
      <c r="N78" s="19">
        <v>609</v>
      </c>
      <c r="O78" s="19">
        <v>2305400</v>
      </c>
      <c r="P78" s="18" t="s">
        <v>332</v>
      </c>
      <c r="Q78" s="18" t="s">
        <v>31</v>
      </c>
      <c r="R78" s="18" t="s">
        <v>239</v>
      </c>
      <c r="S78" s="1">
        <v>1</v>
      </c>
      <c r="T78" s="1">
        <v>0</v>
      </c>
      <c r="U78" s="1">
        <f t="shared" si="11"/>
        <v>1</v>
      </c>
      <c r="V78" s="1">
        <v>0</v>
      </c>
      <c r="W78" s="1">
        <f t="shared" si="8"/>
        <v>1</v>
      </c>
      <c r="X78" s="7">
        <f t="shared" si="7"/>
        <v>100</v>
      </c>
    </row>
    <row r="79" spans="1:24">
      <c r="A79" s="50">
        <v>46054</v>
      </c>
      <c r="B79" s="18" t="s">
        <v>191</v>
      </c>
      <c r="C79" s="18" t="s">
        <v>9848</v>
      </c>
      <c r="D79" s="18" t="s">
        <v>10087</v>
      </c>
      <c r="E79" s="18" t="s">
        <v>10088</v>
      </c>
      <c r="F79" s="18" t="s">
        <v>10089</v>
      </c>
      <c r="G79" s="18" t="s">
        <v>10090</v>
      </c>
      <c r="H79" s="18" t="s">
        <v>2424</v>
      </c>
      <c r="I79" s="19">
        <v>14</v>
      </c>
      <c r="J79" s="19">
        <v>46</v>
      </c>
      <c r="K79" s="19">
        <v>0</v>
      </c>
      <c r="L79" s="19">
        <v>0</v>
      </c>
      <c r="M79" s="19">
        <v>0</v>
      </c>
      <c r="N79" s="19">
        <v>0</v>
      </c>
      <c r="O79" s="19">
        <v>46</v>
      </c>
      <c r="P79" s="18" t="s">
        <v>332</v>
      </c>
      <c r="Q79" s="18" t="s">
        <v>23</v>
      </c>
      <c r="R79" s="18" t="s">
        <v>4768</v>
      </c>
      <c r="S79" s="18">
        <v>0</v>
      </c>
      <c r="T79" s="18">
        <v>0</v>
      </c>
      <c r="U79" s="18">
        <f>T79+S79</f>
        <v>0</v>
      </c>
      <c r="V79" s="18">
        <v>1</v>
      </c>
      <c r="W79" s="1">
        <f t="shared" si="8"/>
        <v>1</v>
      </c>
      <c r="X79" s="7" t="e">
        <f t="shared" si="7"/>
        <v>#DIV/0!</v>
      </c>
    </row>
    <row r="80" spans="1:24">
      <c r="A80" s="50">
        <v>46054</v>
      </c>
      <c r="B80" s="18" t="s">
        <v>25</v>
      </c>
      <c r="C80" s="18" t="s">
        <v>10097</v>
      </c>
      <c r="D80" s="18" t="s">
        <v>10107</v>
      </c>
      <c r="E80" s="18" t="s">
        <v>4908</v>
      </c>
      <c r="F80" s="18" t="s">
        <v>10105</v>
      </c>
      <c r="G80" s="18"/>
      <c r="H80" s="18" t="s">
        <v>750</v>
      </c>
      <c r="I80" s="19">
        <v>4</v>
      </c>
      <c r="J80" s="19">
        <v>29104</v>
      </c>
      <c r="K80" s="19">
        <v>4406</v>
      </c>
      <c r="L80" s="19">
        <v>0</v>
      </c>
      <c r="M80" s="19">
        <v>0</v>
      </c>
      <c r="N80" s="19">
        <v>396</v>
      </c>
      <c r="O80" s="19">
        <v>33906</v>
      </c>
      <c r="P80" s="18" t="s">
        <v>332</v>
      </c>
      <c r="Q80" s="18" t="s">
        <v>31</v>
      </c>
      <c r="R80" s="18" t="s">
        <v>4570</v>
      </c>
      <c r="S80" s="1">
        <v>1</v>
      </c>
      <c r="T80" s="1">
        <v>0</v>
      </c>
      <c r="U80" s="1">
        <f t="shared" si="11"/>
        <v>1</v>
      </c>
      <c r="V80" s="1">
        <v>0</v>
      </c>
      <c r="W80" s="1">
        <f t="shared" si="8"/>
        <v>1</v>
      </c>
      <c r="X80" s="7">
        <f t="shared" si="7"/>
        <v>100</v>
      </c>
    </row>
    <row r="81" spans="1:24">
      <c r="A81" s="50">
        <v>46054</v>
      </c>
      <c r="B81" s="18" t="s">
        <v>191</v>
      </c>
      <c r="C81" s="18" t="s">
        <v>10097</v>
      </c>
      <c r="D81" s="18" t="s">
        <v>20667</v>
      </c>
      <c r="E81" s="18" t="s">
        <v>20668</v>
      </c>
      <c r="F81" s="18" t="s">
        <v>20669</v>
      </c>
      <c r="G81" s="18" t="s">
        <v>10144</v>
      </c>
      <c r="H81" s="18" t="s">
        <v>2424</v>
      </c>
      <c r="I81" s="19">
        <v>5</v>
      </c>
      <c r="J81" s="19">
        <v>347363</v>
      </c>
      <c r="K81" s="19">
        <v>29412</v>
      </c>
      <c r="L81" s="19">
        <v>0</v>
      </c>
      <c r="M81" s="19">
        <v>0</v>
      </c>
      <c r="N81" s="19">
        <v>1237</v>
      </c>
      <c r="O81" s="19">
        <v>378012</v>
      </c>
      <c r="P81" s="18" t="s">
        <v>332</v>
      </c>
      <c r="Q81" s="18" t="s">
        <v>31</v>
      </c>
      <c r="R81" s="18" t="s">
        <v>4570</v>
      </c>
      <c r="S81" s="1">
        <v>0</v>
      </c>
      <c r="T81" s="1">
        <v>1</v>
      </c>
      <c r="U81" s="1">
        <f t="shared" si="11"/>
        <v>1</v>
      </c>
      <c r="V81" s="1">
        <v>0</v>
      </c>
      <c r="W81" s="1">
        <f t="shared" si="8"/>
        <v>1</v>
      </c>
      <c r="X81" s="7">
        <f t="shared" si="7"/>
        <v>0</v>
      </c>
    </row>
    <row r="82" spans="1:24">
      <c r="A82" s="50">
        <v>46054</v>
      </c>
      <c r="B82" s="18" t="s">
        <v>25</v>
      </c>
      <c r="C82" s="18" t="s">
        <v>10148</v>
      </c>
      <c r="D82" s="18" t="s">
        <v>10178</v>
      </c>
      <c r="E82" s="18" t="s">
        <v>10179</v>
      </c>
      <c r="F82" s="18" t="s">
        <v>10180</v>
      </c>
      <c r="G82" s="18" t="s">
        <v>10155</v>
      </c>
      <c r="H82" s="18" t="s">
        <v>21</v>
      </c>
      <c r="I82" s="19">
        <v>1.76</v>
      </c>
      <c r="J82" s="19">
        <v>100504</v>
      </c>
      <c r="K82" s="19">
        <v>14382</v>
      </c>
      <c r="L82" s="19">
        <v>0</v>
      </c>
      <c r="M82" s="19">
        <v>0</v>
      </c>
      <c r="N82" s="19">
        <v>1246</v>
      </c>
      <c r="O82" s="19">
        <v>116132</v>
      </c>
      <c r="P82" s="18" t="s">
        <v>332</v>
      </c>
      <c r="Q82" s="18" t="s">
        <v>31</v>
      </c>
      <c r="R82" s="18" t="s">
        <v>7447</v>
      </c>
      <c r="S82" s="1">
        <v>0</v>
      </c>
      <c r="T82" s="1">
        <v>1</v>
      </c>
      <c r="U82" s="1">
        <f t="shared" si="11"/>
        <v>1</v>
      </c>
      <c r="V82" s="1">
        <v>0</v>
      </c>
      <c r="W82" s="1">
        <f t="shared" si="8"/>
        <v>1</v>
      </c>
      <c r="X82" s="7">
        <f t="shared" si="7"/>
        <v>0</v>
      </c>
    </row>
    <row r="83" spans="1:24">
      <c r="A83" s="50">
        <v>46054</v>
      </c>
      <c r="B83" s="18" t="s">
        <v>25</v>
      </c>
      <c r="C83" s="18" t="s">
        <v>10148</v>
      </c>
      <c r="D83" s="18" t="s">
        <v>10181</v>
      </c>
      <c r="E83" s="18" t="s">
        <v>10182</v>
      </c>
      <c r="F83" s="18" t="s">
        <v>10183</v>
      </c>
      <c r="G83" s="18"/>
      <c r="H83" s="18" t="s">
        <v>21</v>
      </c>
      <c r="I83" s="19">
        <v>2</v>
      </c>
      <c r="J83" s="19">
        <v>843915</v>
      </c>
      <c r="K83" s="19">
        <v>12929</v>
      </c>
      <c r="L83" s="19">
        <v>0</v>
      </c>
      <c r="M83" s="19">
        <v>0</v>
      </c>
      <c r="N83" s="19">
        <v>1224</v>
      </c>
      <c r="O83" s="19">
        <v>858068</v>
      </c>
      <c r="P83" s="18" t="s">
        <v>332</v>
      </c>
      <c r="Q83" s="18" t="s">
        <v>31</v>
      </c>
      <c r="R83" s="18" t="s">
        <v>7447</v>
      </c>
      <c r="S83" s="18">
        <v>0</v>
      </c>
      <c r="T83" s="18">
        <v>1</v>
      </c>
      <c r="U83" s="1">
        <f t="shared" si="11"/>
        <v>1</v>
      </c>
      <c r="V83" s="1">
        <v>0</v>
      </c>
      <c r="W83" s="1">
        <f t="shared" si="8"/>
        <v>1</v>
      </c>
      <c r="X83" s="7">
        <f t="shared" si="7"/>
        <v>0</v>
      </c>
    </row>
    <row r="84" spans="1:24">
      <c r="A84" s="50">
        <v>46054</v>
      </c>
      <c r="B84" s="18" t="s">
        <v>25</v>
      </c>
      <c r="C84" s="18" t="s">
        <v>10148</v>
      </c>
      <c r="D84" s="18" t="s">
        <v>8354</v>
      </c>
      <c r="E84" s="18" t="s">
        <v>2327</v>
      </c>
      <c r="F84" s="18" t="s">
        <v>10184</v>
      </c>
      <c r="G84" s="18"/>
      <c r="H84" s="18" t="s">
        <v>21</v>
      </c>
      <c r="I84" s="19">
        <v>3</v>
      </c>
      <c r="J84" s="19">
        <v>671528</v>
      </c>
      <c r="K84" s="19">
        <v>36792</v>
      </c>
      <c r="L84" s="19">
        <v>0</v>
      </c>
      <c r="M84" s="19">
        <v>0</v>
      </c>
      <c r="N84" s="19">
        <v>2850</v>
      </c>
      <c r="O84" s="19">
        <v>711170</v>
      </c>
      <c r="P84" s="18" t="s">
        <v>332</v>
      </c>
      <c r="Q84" s="18" t="s">
        <v>31</v>
      </c>
      <c r="R84" s="18" t="s">
        <v>7447</v>
      </c>
      <c r="S84" s="18">
        <v>1</v>
      </c>
      <c r="T84" s="18">
        <v>0</v>
      </c>
      <c r="U84" s="1">
        <f t="shared" si="11"/>
        <v>1</v>
      </c>
      <c r="V84" s="1">
        <v>0</v>
      </c>
      <c r="W84" s="1">
        <f t="shared" si="8"/>
        <v>1</v>
      </c>
      <c r="X84" s="7">
        <f t="shared" si="7"/>
        <v>100</v>
      </c>
    </row>
    <row r="85" spans="1:24">
      <c r="A85" s="50">
        <v>46054</v>
      </c>
      <c r="B85" s="18" t="s">
        <v>25</v>
      </c>
      <c r="C85" s="18" t="s">
        <v>10148</v>
      </c>
      <c r="D85" s="18" t="s">
        <v>10185</v>
      </c>
      <c r="E85" s="18" t="s">
        <v>10186</v>
      </c>
      <c r="F85" s="18" t="s">
        <v>10187</v>
      </c>
      <c r="G85" s="18"/>
      <c r="H85" s="18" t="s">
        <v>750</v>
      </c>
      <c r="I85" s="19">
        <v>2.14</v>
      </c>
      <c r="J85" s="19">
        <v>103830</v>
      </c>
      <c r="K85" s="19">
        <v>13763</v>
      </c>
      <c r="L85" s="19">
        <v>0</v>
      </c>
      <c r="M85" s="19">
        <v>0</v>
      </c>
      <c r="N85" s="19">
        <v>1084</v>
      </c>
      <c r="O85" s="19">
        <v>118677</v>
      </c>
      <c r="P85" s="18" t="s">
        <v>332</v>
      </c>
      <c r="Q85" s="18" t="s">
        <v>31</v>
      </c>
      <c r="R85" s="18" t="s">
        <v>7447</v>
      </c>
      <c r="S85" s="18">
        <v>0</v>
      </c>
      <c r="T85" s="18">
        <v>1</v>
      </c>
      <c r="U85" s="1">
        <f t="shared" si="11"/>
        <v>1</v>
      </c>
      <c r="V85" s="1">
        <v>0</v>
      </c>
      <c r="W85" s="1">
        <f t="shared" si="8"/>
        <v>1</v>
      </c>
      <c r="X85" s="7">
        <f t="shared" si="7"/>
        <v>0</v>
      </c>
    </row>
    <row r="86" spans="1:24">
      <c r="A86" s="50">
        <v>46054</v>
      </c>
      <c r="B86" s="18" t="s">
        <v>25</v>
      </c>
      <c r="C86" s="18" t="s">
        <v>10363</v>
      </c>
      <c r="D86" s="18" t="s">
        <v>10367</v>
      </c>
      <c r="E86" s="18" t="s">
        <v>10368</v>
      </c>
      <c r="F86" s="18" t="s">
        <v>10369</v>
      </c>
      <c r="G86" s="18"/>
      <c r="H86" s="18" t="s">
        <v>21</v>
      </c>
      <c r="I86" s="19">
        <v>4.3600000000000003</v>
      </c>
      <c r="J86" s="19">
        <v>538086</v>
      </c>
      <c r="K86" s="19">
        <v>1180</v>
      </c>
      <c r="L86" s="19">
        <v>0</v>
      </c>
      <c r="M86" s="19">
        <v>0</v>
      </c>
      <c r="N86" s="19">
        <v>100</v>
      </c>
      <c r="O86" s="19">
        <v>539366</v>
      </c>
      <c r="P86" s="18" t="s">
        <v>332</v>
      </c>
      <c r="Q86" s="18" t="s">
        <v>31</v>
      </c>
      <c r="R86" s="18" t="s">
        <v>7447</v>
      </c>
      <c r="S86" s="18">
        <v>0</v>
      </c>
      <c r="T86" s="18">
        <v>1</v>
      </c>
      <c r="U86" s="1">
        <f t="shared" si="11"/>
        <v>1</v>
      </c>
      <c r="V86" s="1">
        <v>0</v>
      </c>
      <c r="W86" s="1">
        <f t="shared" si="8"/>
        <v>1</v>
      </c>
      <c r="X86" s="7">
        <f t="shared" si="7"/>
        <v>0</v>
      </c>
    </row>
    <row r="87" spans="1:24">
      <c r="A87" s="50">
        <v>46054</v>
      </c>
      <c r="B87" s="18" t="s">
        <v>25</v>
      </c>
      <c r="C87" s="18" t="s">
        <v>10566</v>
      </c>
      <c r="D87" s="18" t="s">
        <v>10688</v>
      </c>
      <c r="E87" s="18" t="s">
        <v>10689</v>
      </c>
      <c r="F87" s="18" t="s">
        <v>10211</v>
      </c>
      <c r="G87" s="18"/>
      <c r="H87" s="18" t="s">
        <v>21</v>
      </c>
      <c r="I87" s="19">
        <v>2.76</v>
      </c>
      <c r="J87" s="19">
        <v>86789</v>
      </c>
      <c r="K87" s="19">
        <v>13511</v>
      </c>
      <c r="L87" s="19">
        <v>0</v>
      </c>
      <c r="M87" s="19">
        <v>0</v>
      </c>
      <c r="N87" s="19">
        <v>598</v>
      </c>
      <c r="O87" s="19">
        <v>100898</v>
      </c>
      <c r="P87" s="18" t="s">
        <v>332</v>
      </c>
      <c r="Q87" s="18" t="s">
        <v>31</v>
      </c>
      <c r="R87" s="18" t="s">
        <v>7447</v>
      </c>
      <c r="S87" s="18">
        <v>0</v>
      </c>
      <c r="T87" s="18">
        <v>1</v>
      </c>
      <c r="U87" s="1">
        <f t="shared" si="11"/>
        <v>1</v>
      </c>
      <c r="V87" s="1">
        <v>0</v>
      </c>
      <c r="W87" s="1">
        <f t="shared" si="8"/>
        <v>1</v>
      </c>
      <c r="X87" s="7">
        <f t="shared" si="7"/>
        <v>0</v>
      </c>
    </row>
    <row r="88" spans="1:24">
      <c r="A88" s="50">
        <v>46054</v>
      </c>
      <c r="B88" s="18" t="s">
        <v>25</v>
      </c>
      <c r="C88" s="18" t="s">
        <v>10566</v>
      </c>
      <c r="D88" s="18" t="s">
        <v>10696</v>
      </c>
      <c r="E88" s="18" t="s">
        <v>10697</v>
      </c>
      <c r="F88" s="18" t="s">
        <v>10211</v>
      </c>
      <c r="G88" s="18"/>
      <c r="H88" s="18" t="s">
        <v>21</v>
      </c>
      <c r="I88" s="19">
        <v>2.16</v>
      </c>
      <c r="J88" s="19">
        <v>104994</v>
      </c>
      <c r="K88" s="19">
        <v>1260</v>
      </c>
      <c r="L88" s="19">
        <v>0</v>
      </c>
      <c r="M88" s="19">
        <v>0</v>
      </c>
      <c r="N88" s="19">
        <v>142</v>
      </c>
      <c r="O88" s="19">
        <v>106396</v>
      </c>
      <c r="P88" s="18" t="s">
        <v>332</v>
      </c>
      <c r="Q88" s="18" t="s">
        <v>31</v>
      </c>
      <c r="R88" s="18" t="s">
        <v>7447</v>
      </c>
      <c r="S88" s="18">
        <v>0</v>
      </c>
      <c r="T88" s="18">
        <v>1</v>
      </c>
      <c r="U88" s="18">
        <f t="shared" si="11"/>
        <v>1</v>
      </c>
      <c r="V88" s="18">
        <v>0</v>
      </c>
      <c r="W88" s="1">
        <f t="shared" si="8"/>
        <v>1</v>
      </c>
      <c r="X88" s="7">
        <f t="shared" si="7"/>
        <v>0</v>
      </c>
    </row>
    <row r="89" spans="1:24">
      <c r="A89" s="50">
        <v>46054</v>
      </c>
      <c r="B89" s="18" t="s">
        <v>25</v>
      </c>
      <c r="C89" s="18" t="s">
        <v>10566</v>
      </c>
      <c r="D89" s="18" t="s">
        <v>10719</v>
      </c>
      <c r="E89" s="18" t="s">
        <v>10720</v>
      </c>
      <c r="F89" s="18" t="s">
        <v>10155</v>
      </c>
      <c r="G89" s="18"/>
      <c r="H89" s="18" t="s">
        <v>21</v>
      </c>
      <c r="I89" s="19">
        <v>2.16</v>
      </c>
      <c r="J89" s="19">
        <v>192288</v>
      </c>
      <c r="K89" s="19">
        <v>24104</v>
      </c>
      <c r="L89" s="19">
        <v>0</v>
      </c>
      <c r="M89" s="19">
        <v>0</v>
      </c>
      <c r="N89" s="19">
        <v>2196</v>
      </c>
      <c r="O89" s="19">
        <v>218588</v>
      </c>
      <c r="P89" s="18" t="s">
        <v>332</v>
      </c>
      <c r="Q89" s="18" t="s">
        <v>31</v>
      </c>
      <c r="R89" s="18" t="s">
        <v>7447</v>
      </c>
      <c r="S89" s="18">
        <v>1</v>
      </c>
      <c r="T89" s="18">
        <v>0</v>
      </c>
      <c r="U89" s="1">
        <f t="shared" si="11"/>
        <v>1</v>
      </c>
      <c r="V89" s="1">
        <v>0</v>
      </c>
      <c r="W89" s="1">
        <f t="shared" si="8"/>
        <v>1</v>
      </c>
      <c r="X89" s="7">
        <f t="shared" si="7"/>
        <v>100</v>
      </c>
    </row>
    <row r="90" spans="1:24">
      <c r="A90" s="50">
        <v>46054</v>
      </c>
      <c r="B90" s="18" t="s">
        <v>25</v>
      </c>
      <c r="C90" s="18" t="s">
        <v>10566</v>
      </c>
      <c r="D90" s="18" t="s">
        <v>10721</v>
      </c>
      <c r="E90" s="18" t="s">
        <v>10722</v>
      </c>
      <c r="F90" s="18" t="s">
        <v>10155</v>
      </c>
      <c r="G90" s="18"/>
      <c r="H90" s="18" t="s">
        <v>21</v>
      </c>
      <c r="I90" s="19">
        <v>2.16</v>
      </c>
      <c r="J90" s="19">
        <v>30</v>
      </c>
      <c r="K90" s="19">
        <v>0</v>
      </c>
      <c r="L90" s="19">
        <v>0</v>
      </c>
      <c r="M90" s="19">
        <v>0</v>
      </c>
      <c r="N90" s="19">
        <v>0</v>
      </c>
      <c r="O90" s="19">
        <v>30</v>
      </c>
      <c r="P90" s="18" t="s">
        <v>332</v>
      </c>
      <c r="Q90" s="18" t="s">
        <v>23</v>
      </c>
      <c r="R90" s="18" t="s">
        <v>7580</v>
      </c>
      <c r="S90" s="18">
        <v>0</v>
      </c>
      <c r="T90" s="18">
        <v>0</v>
      </c>
      <c r="U90" s="18">
        <f>T90+S90</f>
        <v>0</v>
      </c>
      <c r="V90" s="18">
        <v>1</v>
      </c>
      <c r="W90" s="1">
        <f t="shared" si="8"/>
        <v>1</v>
      </c>
      <c r="X90" s="7" t="e">
        <f t="shared" si="7"/>
        <v>#DIV/0!</v>
      </c>
    </row>
    <row r="91" spans="1:24">
      <c r="A91" s="50">
        <v>46054</v>
      </c>
      <c r="B91" s="18" t="s">
        <v>25</v>
      </c>
      <c r="C91" s="18" t="s">
        <v>10566</v>
      </c>
      <c r="D91" s="18" t="s">
        <v>10726</v>
      </c>
      <c r="E91" s="18" t="s">
        <v>10727</v>
      </c>
      <c r="F91" s="18" t="s">
        <v>10184</v>
      </c>
      <c r="G91" s="18" t="s">
        <v>10184</v>
      </c>
      <c r="H91" s="18" t="s">
        <v>21</v>
      </c>
      <c r="I91" s="19">
        <v>2</v>
      </c>
      <c r="J91" s="19">
        <v>269834</v>
      </c>
      <c r="K91" s="19">
        <v>43177</v>
      </c>
      <c r="L91" s="19">
        <v>0</v>
      </c>
      <c r="M91" s="19">
        <v>0</v>
      </c>
      <c r="N91" s="19">
        <v>3310</v>
      </c>
      <c r="O91" s="19">
        <v>316321</v>
      </c>
      <c r="P91" s="18" t="s">
        <v>332</v>
      </c>
      <c r="Q91" s="18" t="s">
        <v>31</v>
      </c>
      <c r="R91" s="18" t="s">
        <v>825</v>
      </c>
      <c r="S91" s="18">
        <v>1</v>
      </c>
      <c r="T91" s="18">
        <v>0</v>
      </c>
      <c r="U91" s="18">
        <f>T91+S91</f>
        <v>1</v>
      </c>
      <c r="V91" s="18">
        <v>0</v>
      </c>
      <c r="W91" s="1">
        <f t="shared" si="8"/>
        <v>1</v>
      </c>
      <c r="X91" s="7">
        <f t="shared" si="7"/>
        <v>100</v>
      </c>
    </row>
    <row r="92" spans="1:24">
      <c r="A92" s="50">
        <v>46054</v>
      </c>
      <c r="B92" s="18" t="s">
        <v>25</v>
      </c>
      <c r="C92" s="18" t="s">
        <v>10566</v>
      </c>
      <c r="D92" s="18" t="s">
        <v>10782</v>
      </c>
      <c r="E92" s="18" t="s">
        <v>10783</v>
      </c>
      <c r="F92" s="18" t="s">
        <v>10211</v>
      </c>
      <c r="G92" s="18"/>
      <c r="H92" s="18" t="s">
        <v>21</v>
      </c>
      <c r="I92" s="19">
        <v>0.38</v>
      </c>
      <c r="J92" s="19">
        <v>4</v>
      </c>
      <c r="K92" s="19">
        <v>0</v>
      </c>
      <c r="L92" s="19">
        <v>0</v>
      </c>
      <c r="M92" s="19">
        <v>0</v>
      </c>
      <c r="N92" s="19">
        <v>0</v>
      </c>
      <c r="O92" s="19">
        <v>4</v>
      </c>
      <c r="P92" s="18" t="s">
        <v>332</v>
      </c>
      <c r="Q92" s="18" t="s">
        <v>23</v>
      </c>
      <c r="R92" s="18" t="s">
        <v>7447</v>
      </c>
      <c r="S92" s="18">
        <v>0</v>
      </c>
      <c r="T92" s="18">
        <v>0</v>
      </c>
      <c r="U92" s="18">
        <f>T92+S92</f>
        <v>0</v>
      </c>
      <c r="V92" s="18">
        <v>1</v>
      </c>
      <c r="W92" s="1">
        <f t="shared" si="8"/>
        <v>1</v>
      </c>
      <c r="X92" s="7" t="e">
        <f t="shared" si="7"/>
        <v>#DIV/0!</v>
      </c>
    </row>
    <row r="93" spans="1:24">
      <c r="A93" s="50">
        <v>46054</v>
      </c>
      <c r="B93" s="18" t="s">
        <v>25</v>
      </c>
      <c r="C93" s="18" t="s">
        <v>10566</v>
      </c>
      <c r="D93" s="18" t="s">
        <v>10842</v>
      </c>
      <c r="E93" s="18" t="s">
        <v>7085</v>
      </c>
      <c r="F93" s="18" t="s">
        <v>10838</v>
      </c>
      <c r="G93" s="18" t="s">
        <v>10843</v>
      </c>
      <c r="H93" s="18" t="s">
        <v>750</v>
      </c>
      <c r="I93" s="19">
        <v>4.99</v>
      </c>
      <c r="J93" s="19">
        <v>4261780</v>
      </c>
      <c r="K93" s="19">
        <v>42158</v>
      </c>
      <c r="L93" s="19">
        <v>0</v>
      </c>
      <c r="M93" s="19">
        <v>0</v>
      </c>
      <c r="N93" s="19">
        <v>3652</v>
      </c>
      <c r="O93" s="19">
        <v>4307590</v>
      </c>
      <c r="P93" s="18" t="s">
        <v>332</v>
      </c>
      <c r="Q93" s="18" t="s">
        <v>31</v>
      </c>
      <c r="R93" s="18" t="s">
        <v>426</v>
      </c>
      <c r="S93" s="18">
        <v>0</v>
      </c>
      <c r="T93" s="18">
        <v>1</v>
      </c>
      <c r="U93" s="18">
        <f>T93+S93</f>
        <v>1</v>
      </c>
      <c r="V93" s="18">
        <v>0</v>
      </c>
      <c r="W93" s="1">
        <f t="shared" si="8"/>
        <v>1</v>
      </c>
      <c r="X93" s="7">
        <f t="shared" si="7"/>
        <v>0</v>
      </c>
    </row>
    <row r="94" spans="1:24">
      <c r="A94" s="50">
        <v>46054</v>
      </c>
      <c r="B94" s="18" t="s">
        <v>25</v>
      </c>
      <c r="C94" s="18" t="s">
        <v>10566</v>
      </c>
      <c r="D94" s="18" t="s">
        <v>10847</v>
      </c>
      <c r="E94" s="18" t="s">
        <v>10848</v>
      </c>
      <c r="F94" s="18" t="s">
        <v>10849</v>
      </c>
      <c r="G94" s="18" t="s">
        <v>10850</v>
      </c>
      <c r="H94" s="18" t="s">
        <v>21</v>
      </c>
      <c r="I94" s="19">
        <v>3</v>
      </c>
      <c r="J94" s="19">
        <v>2431992</v>
      </c>
      <c r="K94" s="19">
        <v>7083</v>
      </c>
      <c r="L94" s="19">
        <v>0</v>
      </c>
      <c r="M94" s="19">
        <v>0</v>
      </c>
      <c r="N94" s="19">
        <v>598</v>
      </c>
      <c r="O94" s="19">
        <v>2439673</v>
      </c>
      <c r="P94" s="18" t="s">
        <v>332</v>
      </c>
      <c r="Q94" s="18" t="s">
        <v>31</v>
      </c>
      <c r="R94" s="18" t="s">
        <v>24</v>
      </c>
      <c r="S94" s="18">
        <v>0</v>
      </c>
      <c r="T94" s="18">
        <v>1</v>
      </c>
      <c r="U94" s="18">
        <f>T94+S94</f>
        <v>1</v>
      </c>
      <c r="V94" s="18">
        <v>0</v>
      </c>
      <c r="W94" s="1">
        <f t="shared" si="8"/>
        <v>1</v>
      </c>
      <c r="X94" s="7">
        <f t="shared" si="7"/>
        <v>0</v>
      </c>
    </row>
    <row r="95" spans="1:24">
      <c r="A95" s="50">
        <v>46054</v>
      </c>
      <c r="B95" s="18" t="s">
        <v>25</v>
      </c>
      <c r="C95" s="18" t="s">
        <v>10566</v>
      </c>
      <c r="D95" s="18" t="s">
        <v>10877</v>
      </c>
      <c r="E95" s="18" t="s">
        <v>1160</v>
      </c>
      <c r="F95" s="18" t="s">
        <v>10878</v>
      </c>
      <c r="G95" s="18" t="s">
        <v>10843</v>
      </c>
      <c r="H95" s="18" t="s">
        <v>750</v>
      </c>
      <c r="I95" s="19">
        <v>3</v>
      </c>
      <c r="J95" s="19">
        <v>2391015</v>
      </c>
      <c r="K95" s="19">
        <v>6441</v>
      </c>
      <c r="L95" s="19">
        <v>0</v>
      </c>
      <c r="M95" s="19">
        <v>0</v>
      </c>
      <c r="N95" s="19">
        <v>544</v>
      </c>
      <c r="O95" s="19">
        <v>2398000</v>
      </c>
      <c r="P95" s="18" t="s">
        <v>332</v>
      </c>
      <c r="Q95" s="18" t="s">
        <v>31</v>
      </c>
      <c r="R95" s="18" t="s">
        <v>239</v>
      </c>
      <c r="S95" s="18">
        <v>0</v>
      </c>
      <c r="T95" s="18">
        <v>1</v>
      </c>
      <c r="U95" s="1">
        <f t="shared" si="11"/>
        <v>1</v>
      </c>
      <c r="V95" s="1">
        <v>0</v>
      </c>
      <c r="W95" s="1">
        <f t="shared" si="8"/>
        <v>1</v>
      </c>
      <c r="X95" s="7">
        <f t="shared" si="7"/>
        <v>0</v>
      </c>
    </row>
    <row r="96" spans="1:24">
      <c r="A96" s="50">
        <v>46054</v>
      </c>
      <c r="B96" s="18" t="s">
        <v>25</v>
      </c>
      <c r="C96" s="18" t="s">
        <v>11005</v>
      </c>
      <c r="D96" s="18" t="s">
        <v>11139</v>
      </c>
      <c r="E96" s="18" t="s">
        <v>11140</v>
      </c>
      <c r="F96" s="18" t="s">
        <v>11125</v>
      </c>
      <c r="G96" s="18"/>
      <c r="H96" s="18" t="s">
        <v>21</v>
      </c>
      <c r="I96" s="19">
        <v>1</v>
      </c>
      <c r="J96" s="19">
        <v>-2251</v>
      </c>
      <c r="K96" s="19">
        <v>0</v>
      </c>
      <c r="L96" s="19">
        <v>0</v>
      </c>
      <c r="M96" s="19">
        <v>0</v>
      </c>
      <c r="N96" s="19">
        <v>0</v>
      </c>
      <c r="O96" s="19">
        <v>-2251</v>
      </c>
      <c r="P96" s="18" t="s">
        <v>332</v>
      </c>
      <c r="Q96" s="18" t="s">
        <v>23</v>
      </c>
      <c r="R96" s="18" t="s">
        <v>299</v>
      </c>
      <c r="S96" s="18">
        <v>0</v>
      </c>
      <c r="T96" s="18">
        <v>0</v>
      </c>
      <c r="U96" s="18">
        <f>T96+S96</f>
        <v>0</v>
      </c>
      <c r="V96" s="18">
        <v>1</v>
      </c>
      <c r="W96" s="1">
        <f t="shared" si="8"/>
        <v>1</v>
      </c>
      <c r="X96" s="7" t="e">
        <f t="shared" si="7"/>
        <v>#DIV/0!</v>
      </c>
    </row>
    <row r="97" spans="1:24">
      <c r="A97" s="50">
        <v>46054</v>
      </c>
      <c r="B97" s="18" t="s">
        <v>25</v>
      </c>
      <c r="C97" s="18" t="s">
        <v>11005</v>
      </c>
      <c r="D97" s="18" t="s">
        <v>11141</v>
      </c>
      <c r="E97" s="18" t="s">
        <v>11142</v>
      </c>
      <c r="F97" s="18" t="s">
        <v>11143</v>
      </c>
      <c r="G97" s="18" t="s">
        <v>11144</v>
      </c>
      <c r="H97" s="18" t="s">
        <v>21</v>
      </c>
      <c r="I97" s="19">
        <v>5</v>
      </c>
      <c r="J97" s="19">
        <v>8568762</v>
      </c>
      <c r="K97" s="19">
        <v>114487</v>
      </c>
      <c r="L97" s="19">
        <v>0</v>
      </c>
      <c r="M97" s="19">
        <v>0</v>
      </c>
      <c r="N97" s="19">
        <v>21872</v>
      </c>
      <c r="O97" s="19">
        <v>8705121</v>
      </c>
      <c r="P97" s="18" t="s">
        <v>332</v>
      </c>
      <c r="Q97" s="18" t="s">
        <v>31</v>
      </c>
      <c r="R97" s="18" t="s">
        <v>426</v>
      </c>
      <c r="S97" s="18">
        <v>1</v>
      </c>
      <c r="T97" s="18">
        <v>0</v>
      </c>
      <c r="U97" s="18">
        <f t="shared" ref="U97:U104" si="12">T97+S97</f>
        <v>1</v>
      </c>
      <c r="V97" s="18">
        <v>0</v>
      </c>
      <c r="W97" s="1">
        <f t="shared" si="8"/>
        <v>1</v>
      </c>
      <c r="X97" s="7">
        <f t="shared" si="7"/>
        <v>100</v>
      </c>
    </row>
    <row r="98" spans="1:24">
      <c r="A98" s="50">
        <v>46054</v>
      </c>
      <c r="B98" s="18" t="s">
        <v>25</v>
      </c>
      <c r="C98" s="18" t="s">
        <v>11005</v>
      </c>
      <c r="D98" s="18" t="s">
        <v>11145</v>
      </c>
      <c r="E98" s="18" t="s">
        <v>11146</v>
      </c>
      <c r="F98" s="18" t="s">
        <v>11147</v>
      </c>
      <c r="G98" s="18"/>
      <c r="H98" s="18" t="s">
        <v>21</v>
      </c>
      <c r="I98" s="19">
        <v>1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8" t="s">
        <v>332</v>
      </c>
      <c r="Q98" s="18" t="s">
        <v>23</v>
      </c>
      <c r="R98" s="18" t="s">
        <v>299</v>
      </c>
      <c r="S98" s="18">
        <v>0</v>
      </c>
      <c r="T98" s="18">
        <v>0</v>
      </c>
      <c r="U98" s="18">
        <f>T98+S98</f>
        <v>0</v>
      </c>
      <c r="V98" s="18">
        <v>1</v>
      </c>
      <c r="W98" s="1">
        <f t="shared" si="8"/>
        <v>1</v>
      </c>
      <c r="X98" s="7" t="e">
        <f t="shared" si="7"/>
        <v>#DIV/0!</v>
      </c>
    </row>
    <row r="99" spans="1:24">
      <c r="A99" s="50">
        <v>46054</v>
      </c>
      <c r="B99" s="18" t="s">
        <v>25</v>
      </c>
      <c r="C99" s="18" t="s">
        <v>11005</v>
      </c>
      <c r="D99" s="18" t="s">
        <v>11154</v>
      </c>
      <c r="E99" s="18" t="s">
        <v>19670</v>
      </c>
      <c r="F99" s="18" t="s">
        <v>19671</v>
      </c>
      <c r="G99" s="18" t="s">
        <v>11109</v>
      </c>
      <c r="H99" s="18" t="s">
        <v>21</v>
      </c>
      <c r="I99" s="19">
        <v>1</v>
      </c>
      <c r="J99" s="19">
        <v>12654</v>
      </c>
      <c r="K99" s="19">
        <v>5098</v>
      </c>
      <c r="L99" s="19">
        <v>0</v>
      </c>
      <c r="M99" s="19">
        <v>0</v>
      </c>
      <c r="N99" s="19">
        <v>782</v>
      </c>
      <c r="O99" s="19">
        <v>18534</v>
      </c>
      <c r="P99" s="18" t="s">
        <v>332</v>
      </c>
      <c r="Q99" s="18" t="s">
        <v>31</v>
      </c>
      <c r="R99" s="18" t="s">
        <v>24</v>
      </c>
      <c r="S99" s="18">
        <v>1</v>
      </c>
      <c r="T99" s="18">
        <v>0</v>
      </c>
      <c r="U99" s="18">
        <f t="shared" si="12"/>
        <v>1</v>
      </c>
      <c r="V99" s="18">
        <v>0</v>
      </c>
      <c r="W99" s="1">
        <f t="shared" si="8"/>
        <v>1</v>
      </c>
      <c r="X99" s="7">
        <f t="shared" si="7"/>
        <v>100</v>
      </c>
    </row>
    <row r="100" spans="1:24">
      <c r="A100" s="50">
        <v>46054</v>
      </c>
      <c r="B100" s="18" t="s">
        <v>25</v>
      </c>
      <c r="C100" s="18" t="s">
        <v>11005</v>
      </c>
      <c r="D100" s="18" t="s">
        <v>11198</v>
      </c>
      <c r="E100" s="18" t="s">
        <v>11199</v>
      </c>
      <c r="F100" s="18" t="s">
        <v>11200</v>
      </c>
      <c r="G100" s="18" t="s">
        <v>11025</v>
      </c>
      <c r="H100" s="18" t="s">
        <v>21</v>
      </c>
      <c r="I100" s="19">
        <v>17</v>
      </c>
      <c r="J100" s="19">
        <v>953449</v>
      </c>
      <c r="K100" s="19">
        <v>58379</v>
      </c>
      <c r="L100" s="19">
        <v>0</v>
      </c>
      <c r="M100" s="19">
        <v>0</v>
      </c>
      <c r="N100" s="19">
        <v>7618</v>
      </c>
      <c r="O100" s="19">
        <v>1019446</v>
      </c>
      <c r="P100" s="18" t="s">
        <v>332</v>
      </c>
      <c r="Q100" s="18" t="s">
        <v>31</v>
      </c>
      <c r="R100" s="18" t="s">
        <v>143</v>
      </c>
      <c r="S100" s="18">
        <v>1</v>
      </c>
      <c r="T100" s="18">
        <v>0</v>
      </c>
      <c r="U100" s="18">
        <f t="shared" si="12"/>
        <v>1</v>
      </c>
      <c r="V100" s="18">
        <v>0</v>
      </c>
      <c r="W100" s="1">
        <f t="shared" si="8"/>
        <v>1</v>
      </c>
      <c r="X100" s="7">
        <f t="shared" si="7"/>
        <v>100</v>
      </c>
    </row>
    <row r="101" spans="1:24">
      <c r="A101" s="50">
        <v>46054</v>
      </c>
      <c r="B101" s="18" t="s">
        <v>25</v>
      </c>
      <c r="C101" s="18" t="s">
        <v>11005</v>
      </c>
      <c r="D101" s="18" t="s">
        <v>11208</v>
      </c>
      <c r="E101" s="18" t="s">
        <v>11209</v>
      </c>
      <c r="F101" s="18" t="s">
        <v>11183</v>
      </c>
      <c r="G101" s="18"/>
      <c r="H101" s="18" t="s">
        <v>21</v>
      </c>
      <c r="I101" s="19">
        <v>1</v>
      </c>
      <c r="J101" s="19">
        <v>2993116</v>
      </c>
      <c r="K101" s="19">
        <v>4786</v>
      </c>
      <c r="L101" s="19">
        <v>0</v>
      </c>
      <c r="M101" s="19">
        <v>0</v>
      </c>
      <c r="N101" s="19">
        <v>18032</v>
      </c>
      <c r="O101" s="19">
        <v>3015934</v>
      </c>
      <c r="P101" s="18" t="s">
        <v>332</v>
      </c>
      <c r="Q101" s="18" t="s">
        <v>31</v>
      </c>
      <c r="R101" s="18" t="s">
        <v>24</v>
      </c>
      <c r="S101" s="18">
        <v>1</v>
      </c>
      <c r="T101" s="18">
        <v>0</v>
      </c>
      <c r="U101" s="18">
        <f t="shared" si="12"/>
        <v>1</v>
      </c>
      <c r="V101" s="18">
        <v>0</v>
      </c>
      <c r="W101" s="1">
        <f t="shared" si="8"/>
        <v>1</v>
      </c>
      <c r="X101" s="7">
        <f t="shared" si="7"/>
        <v>100</v>
      </c>
    </row>
    <row r="102" spans="1:24">
      <c r="A102" s="50">
        <v>46054</v>
      </c>
      <c r="B102" s="18" t="s">
        <v>25</v>
      </c>
      <c r="C102" s="18" t="s">
        <v>11005</v>
      </c>
      <c r="D102" s="18" t="s">
        <v>11210</v>
      </c>
      <c r="E102" s="18" t="s">
        <v>11211</v>
      </c>
      <c r="F102" s="18" t="s">
        <v>11212</v>
      </c>
      <c r="G102" s="18"/>
      <c r="H102" s="18" t="s">
        <v>750</v>
      </c>
      <c r="I102" s="19">
        <v>1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8" t="s">
        <v>332</v>
      </c>
      <c r="Q102" s="18" t="s">
        <v>23</v>
      </c>
      <c r="R102" s="18" t="s">
        <v>11092</v>
      </c>
      <c r="S102" s="18">
        <v>0</v>
      </c>
      <c r="T102" s="18">
        <v>0</v>
      </c>
      <c r="U102" s="18">
        <f t="shared" si="12"/>
        <v>0</v>
      </c>
      <c r="V102" s="18">
        <v>1</v>
      </c>
      <c r="W102" s="1">
        <f t="shared" si="8"/>
        <v>1</v>
      </c>
      <c r="X102" s="7" t="e">
        <f t="shared" si="7"/>
        <v>#DIV/0!</v>
      </c>
    </row>
    <row r="103" spans="1:24">
      <c r="A103" s="50">
        <v>46054</v>
      </c>
      <c r="B103" s="18" t="s">
        <v>25</v>
      </c>
      <c r="C103" s="18" t="s">
        <v>11005</v>
      </c>
      <c r="D103" s="18" t="s">
        <v>11213</v>
      </c>
      <c r="E103" s="18" t="s">
        <v>11214</v>
      </c>
      <c r="F103" s="18" t="s">
        <v>11128</v>
      </c>
      <c r="G103" s="18"/>
      <c r="H103" s="18" t="s">
        <v>21</v>
      </c>
      <c r="I103" s="19">
        <v>1</v>
      </c>
      <c r="J103" s="19">
        <v>-686</v>
      </c>
      <c r="K103" s="19">
        <v>0</v>
      </c>
      <c r="L103" s="19">
        <v>0</v>
      </c>
      <c r="M103" s="19">
        <v>0</v>
      </c>
      <c r="N103" s="19">
        <v>0</v>
      </c>
      <c r="O103" s="19">
        <v>-686</v>
      </c>
      <c r="P103" s="18" t="s">
        <v>332</v>
      </c>
      <c r="Q103" s="18" t="s">
        <v>23</v>
      </c>
      <c r="R103" s="18" t="s">
        <v>299</v>
      </c>
      <c r="S103" s="18">
        <v>0</v>
      </c>
      <c r="T103" s="18">
        <v>0</v>
      </c>
      <c r="U103" s="18">
        <f t="shared" si="12"/>
        <v>0</v>
      </c>
      <c r="V103" s="18">
        <v>1</v>
      </c>
      <c r="W103" s="1">
        <f t="shared" si="8"/>
        <v>1</v>
      </c>
      <c r="X103" s="7" t="e">
        <f t="shared" si="7"/>
        <v>#DIV/0!</v>
      </c>
    </row>
    <row r="104" spans="1:24">
      <c r="A104" s="50">
        <v>46054</v>
      </c>
      <c r="B104" s="18" t="s">
        <v>25</v>
      </c>
      <c r="C104" s="18" t="s">
        <v>11005</v>
      </c>
      <c r="D104" s="18" t="s">
        <v>11215</v>
      </c>
      <c r="E104" s="18" t="s">
        <v>11216</v>
      </c>
      <c r="F104" s="18" t="s">
        <v>11217</v>
      </c>
      <c r="G104" s="18" t="s">
        <v>11015</v>
      </c>
      <c r="H104" s="18" t="s">
        <v>21</v>
      </c>
      <c r="I104" s="19">
        <v>1</v>
      </c>
      <c r="J104" s="19">
        <v>9193093</v>
      </c>
      <c r="K104" s="19">
        <v>244112</v>
      </c>
      <c r="L104" s="19">
        <v>0</v>
      </c>
      <c r="M104" s="19">
        <v>0</v>
      </c>
      <c r="N104" s="19">
        <v>16200</v>
      </c>
      <c r="O104" s="19">
        <v>9453405</v>
      </c>
      <c r="P104" s="18" t="s">
        <v>332</v>
      </c>
      <c r="Q104" s="18" t="s">
        <v>31</v>
      </c>
      <c r="R104" s="18" t="s">
        <v>24</v>
      </c>
      <c r="S104" s="18">
        <v>1</v>
      </c>
      <c r="T104" s="18">
        <v>0</v>
      </c>
      <c r="U104" s="18">
        <f t="shared" si="12"/>
        <v>1</v>
      </c>
      <c r="V104" s="18">
        <v>0</v>
      </c>
      <c r="W104" s="1">
        <f t="shared" si="8"/>
        <v>1</v>
      </c>
      <c r="X104" s="7">
        <f t="shared" si="7"/>
        <v>100</v>
      </c>
    </row>
    <row r="105" spans="1:24">
      <c r="A105" s="50">
        <v>46054</v>
      </c>
      <c r="B105" s="18" t="s">
        <v>25</v>
      </c>
      <c r="C105" s="18" t="s">
        <v>11005</v>
      </c>
      <c r="D105" s="18" t="s">
        <v>8797</v>
      </c>
      <c r="E105" s="18" t="s">
        <v>1602</v>
      </c>
      <c r="F105" s="18" t="s">
        <v>11255</v>
      </c>
      <c r="G105" s="18" t="s">
        <v>11025</v>
      </c>
      <c r="H105" s="18" t="s">
        <v>21</v>
      </c>
      <c r="I105" s="19">
        <v>1</v>
      </c>
      <c r="J105" s="19">
        <v>-669932</v>
      </c>
      <c r="K105" s="19">
        <v>55836</v>
      </c>
      <c r="L105" s="19">
        <v>0</v>
      </c>
      <c r="M105" s="19">
        <v>0</v>
      </c>
      <c r="N105" s="19">
        <v>0</v>
      </c>
      <c r="O105" s="19">
        <v>-614096</v>
      </c>
      <c r="P105" s="18" t="s">
        <v>332</v>
      </c>
      <c r="Q105" s="18" t="s">
        <v>31</v>
      </c>
      <c r="R105" s="18" t="s">
        <v>24</v>
      </c>
      <c r="S105" s="1">
        <v>0</v>
      </c>
      <c r="T105" s="1">
        <v>0</v>
      </c>
      <c r="U105" s="1">
        <f t="shared" si="11"/>
        <v>0</v>
      </c>
      <c r="V105" s="1">
        <v>0</v>
      </c>
      <c r="W105" s="1">
        <f t="shared" si="8"/>
        <v>0</v>
      </c>
      <c r="X105" s="7" t="e">
        <f t="shared" si="7"/>
        <v>#DIV/0!</v>
      </c>
    </row>
    <row r="106" spans="1:24">
      <c r="A106" s="50">
        <v>46054</v>
      </c>
      <c r="B106" s="18" t="s">
        <v>25</v>
      </c>
      <c r="C106" s="18" t="s">
        <v>11005</v>
      </c>
      <c r="D106" s="18" t="s">
        <v>11363</v>
      </c>
      <c r="E106" s="18" t="s">
        <v>11364</v>
      </c>
      <c r="F106" s="18" t="s">
        <v>11341</v>
      </c>
      <c r="G106" s="18" t="s">
        <v>11025</v>
      </c>
      <c r="H106" s="18" t="s">
        <v>21</v>
      </c>
      <c r="I106" s="19">
        <v>1</v>
      </c>
      <c r="J106" s="19">
        <v>2651256</v>
      </c>
      <c r="K106" s="19">
        <v>9872</v>
      </c>
      <c r="L106" s="19">
        <v>0</v>
      </c>
      <c r="M106" s="19">
        <v>0</v>
      </c>
      <c r="N106" s="19">
        <v>100</v>
      </c>
      <c r="O106" s="19">
        <v>2661228</v>
      </c>
      <c r="P106" s="18" t="s">
        <v>332</v>
      </c>
      <c r="Q106" s="18" t="s">
        <v>31</v>
      </c>
      <c r="R106" s="18" t="s">
        <v>24</v>
      </c>
      <c r="S106" s="1">
        <v>1</v>
      </c>
      <c r="T106" s="1">
        <v>0</v>
      </c>
      <c r="U106" s="1">
        <f t="shared" si="11"/>
        <v>1</v>
      </c>
      <c r="V106" s="1">
        <v>0</v>
      </c>
      <c r="W106" s="1">
        <f t="shared" si="8"/>
        <v>1</v>
      </c>
      <c r="X106" s="7">
        <f t="shared" si="7"/>
        <v>100</v>
      </c>
    </row>
    <row r="107" spans="1:24">
      <c r="A107" s="50">
        <v>46054</v>
      </c>
      <c r="B107" s="18" t="s">
        <v>163</v>
      </c>
      <c r="C107" s="18" t="s">
        <v>11005</v>
      </c>
      <c r="D107" s="18" t="s">
        <v>11862</v>
      </c>
      <c r="E107" s="18" t="s">
        <v>11863</v>
      </c>
      <c r="F107" s="18" t="s">
        <v>1911</v>
      </c>
      <c r="G107" s="18" t="s">
        <v>11342</v>
      </c>
      <c r="H107" s="18" t="s">
        <v>21</v>
      </c>
      <c r="I107" s="19">
        <v>30</v>
      </c>
      <c r="J107" s="19">
        <v>48647859</v>
      </c>
      <c r="K107" s="19">
        <v>30609</v>
      </c>
      <c r="L107" s="19">
        <v>0</v>
      </c>
      <c r="M107" s="19">
        <v>0</v>
      </c>
      <c r="N107" s="19">
        <v>3500</v>
      </c>
      <c r="O107" s="19">
        <v>48681968</v>
      </c>
      <c r="P107" s="18" t="s">
        <v>332</v>
      </c>
      <c r="Q107" s="18" t="s">
        <v>31</v>
      </c>
      <c r="R107" s="18" t="s">
        <v>239</v>
      </c>
      <c r="S107" s="1">
        <v>1</v>
      </c>
      <c r="T107" s="1">
        <v>0</v>
      </c>
      <c r="U107" s="1">
        <f t="shared" si="11"/>
        <v>1</v>
      </c>
      <c r="V107" s="1">
        <v>0</v>
      </c>
      <c r="W107" s="1">
        <f t="shared" si="8"/>
        <v>1</v>
      </c>
      <c r="X107" s="7">
        <f t="shared" si="7"/>
        <v>100</v>
      </c>
    </row>
    <row r="108" spans="1:24">
      <c r="A108" s="50">
        <v>46054</v>
      </c>
      <c r="B108" s="18" t="s">
        <v>191</v>
      </c>
      <c r="C108" s="18" t="s">
        <v>11005</v>
      </c>
      <c r="D108" s="18" t="s">
        <v>78</v>
      </c>
      <c r="E108" s="18" t="s">
        <v>11947</v>
      </c>
      <c r="F108" s="18" t="s">
        <v>11948</v>
      </c>
      <c r="G108" s="18" t="s">
        <v>11025</v>
      </c>
      <c r="H108" s="18" t="s">
        <v>21</v>
      </c>
      <c r="I108" s="19">
        <v>19</v>
      </c>
      <c r="J108" s="19">
        <v>41862</v>
      </c>
      <c r="K108" s="19">
        <v>0</v>
      </c>
      <c r="L108" s="19">
        <v>0</v>
      </c>
      <c r="M108" s="19">
        <v>0</v>
      </c>
      <c r="N108" s="19">
        <v>0</v>
      </c>
      <c r="O108" s="19">
        <v>41862</v>
      </c>
      <c r="P108" s="18" t="s">
        <v>332</v>
      </c>
      <c r="Q108" s="18" t="s">
        <v>23</v>
      </c>
      <c r="R108" s="18" t="s">
        <v>11949</v>
      </c>
      <c r="S108" s="18">
        <v>0</v>
      </c>
      <c r="T108" s="18">
        <v>0</v>
      </c>
      <c r="U108" s="18">
        <f>T108+S108</f>
        <v>0</v>
      </c>
      <c r="V108" s="18">
        <v>1</v>
      </c>
      <c r="W108" s="1">
        <f t="shared" si="8"/>
        <v>1</v>
      </c>
      <c r="X108" s="7" t="e">
        <f t="shared" si="7"/>
        <v>#DIV/0!</v>
      </c>
    </row>
    <row r="109" spans="1:24">
      <c r="A109" s="50">
        <v>46054</v>
      </c>
      <c r="B109" s="18" t="s">
        <v>191</v>
      </c>
      <c r="C109" s="18" t="s">
        <v>11005</v>
      </c>
      <c r="D109" s="18" t="s">
        <v>11966</v>
      </c>
      <c r="E109" s="18" t="s">
        <v>11967</v>
      </c>
      <c r="F109" s="18" t="s">
        <v>11968</v>
      </c>
      <c r="G109" s="18" t="s">
        <v>11025</v>
      </c>
      <c r="H109" s="18" t="s">
        <v>21</v>
      </c>
      <c r="I109" s="19">
        <v>5.0999999999999996</v>
      </c>
      <c r="J109" s="19">
        <v>16667</v>
      </c>
      <c r="K109" s="19">
        <v>1270</v>
      </c>
      <c r="L109" s="19">
        <v>0</v>
      </c>
      <c r="M109" s="19">
        <v>0</v>
      </c>
      <c r="N109" s="19">
        <v>50</v>
      </c>
      <c r="O109" s="19">
        <v>17987</v>
      </c>
      <c r="P109" s="18" t="s">
        <v>332</v>
      </c>
      <c r="Q109" s="18" t="s">
        <v>31</v>
      </c>
      <c r="R109" s="18" t="s">
        <v>11092</v>
      </c>
      <c r="S109" s="1">
        <v>1</v>
      </c>
      <c r="T109" s="1">
        <v>0</v>
      </c>
      <c r="U109" s="1">
        <f t="shared" si="11"/>
        <v>1</v>
      </c>
      <c r="V109" s="1">
        <v>0</v>
      </c>
      <c r="W109" s="1">
        <f t="shared" si="8"/>
        <v>1</v>
      </c>
      <c r="X109" s="7">
        <f t="shared" si="7"/>
        <v>100</v>
      </c>
    </row>
    <row r="110" spans="1:24">
      <c r="A110" s="50">
        <v>46054</v>
      </c>
      <c r="B110" s="18" t="s">
        <v>25</v>
      </c>
      <c r="C110" s="18" t="s">
        <v>12018</v>
      </c>
      <c r="D110" s="18" t="s">
        <v>12033</v>
      </c>
      <c r="E110" s="18" t="s">
        <v>12034</v>
      </c>
      <c r="F110" s="18" t="s">
        <v>12035</v>
      </c>
      <c r="G110" s="18" t="s">
        <v>12036</v>
      </c>
      <c r="H110" s="18" t="s">
        <v>21</v>
      </c>
      <c r="I110" s="19">
        <v>8.66</v>
      </c>
      <c r="J110" s="19">
        <v>2384365</v>
      </c>
      <c r="K110" s="19">
        <v>1234</v>
      </c>
      <c r="L110" s="19">
        <v>0</v>
      </c>
      <c r="M110" s="19">
        <v>0</v>
      </c>
      <c r="N110" s="19">
        <v>966</v>
      </c>
      <c r="O110" s="19">
        <v>2386565</v>
      </c>
      <c r="P110" s="18" t="s">
        <v>332</v>
      </c>
      <c r="Q110" s="18" t="s">
        <v>31</v>
      </c>
      <c r="R110" s="18" t="s">
        <v>11092</v>
      </c>
      <c r="S110" s="1">
        <v>1</v>
      </c>
      <c r="T110" s="1">
        <v>0</v>
      </c>
      <c r="U110" s="1">
        <f t="shared" si="11"/>
        <v>1</v>
      </c>
      <c r="V110" s="1">
        <v>0</v>
      </c>
      <c r="W110" s="1">
        <f t="shared" si="8"/>
        <v>1</v>
      </c>
      <c r="X110" s="7">
        <f t="shared" si="7"/>
        <v>100</v>
      </c>
    </row>
    <row r="111" spans="1:24">
      <c r="A111" s="50">
        <v>46054</v>
      </c>
      <c r="B111" s="18" t="s">
        <v>25</v>
      </c>
      <c r="C111" s="18" t="s">
        <v>12018</v>
      </c>
      <c r="D111" s="18" t="s">
        <v>12037</v>
      </c>
      <c r="E111" s="18" t="s">
        <v>12038</v>
      </c>
      <c r="F111" s="18" t="s">
        <v>12039</v>
      </c>
      <c r="G111" s="18" t="s">
        <v>12040</v>
      </c>
      <c r="H111" s="18" t="s">
        <v>21</v>
      </c>
      <c r="I111" s="19">
        <v>0.96</v>
      </c>
      <c r="J111" s="19">
        <v>2046264</v>
      </c>
      <c r="K111" s="19">
        <v>0</v>
      </c>
      <c r="L111" s="19">
        <v>0</v>
      </c>
      <c r="M111" s="19">
        <v>0</v>
      </c>
      <c r="N111" s="19">
        <v>0</v>
      </c>
      <c r="O111" s="19">
        <v>2046264</v>
      </c>
      <c r="P111" s="18" t="s">
        <v>332</v>
      </c>
      <c r="Q111" s="18" t="s">
        <v>23</v>
      </c>
      <c r="R111" s="18" t="s">
        <v>24</v>
      </c>
      <c r="S111" s="18">
        <v>0</v>
      </c>
      <c r="T111" s="18">
        <v>0</v>
      </c>
      <c r="U111" s="18">
        <f>T111+S111</f>
        <v>0</v>
      </c>
      <c r="V111" s="18">
        <v>1</v>
      </c>
      <c r="W111" s="1">
        <f t="shared" si="8"/>
        <v>1</v>
      </c>
      <c r="X111" s="7" t="e">
        <f t="shared" si="7"/>
        <v>#DIV/0!</v>
      </c>
    </row>
    <row r="112" spans="1:24">
      <c r="A112" s="50">
        <v>46054</v>
      </c>
      <c r="B112" s="18" t="s">
        <v>25</v>
      </c>
      <c r="C112" s="18" t="s">
        <v>12018</v>
      </c>
      <c r="D112" s="18" t="s">
        <v>12414</v>
      </c>
      <c r="E112" s="18" t="s">
        <v>12415</v>
      </c>
      <c r="F112" s="18" t="s">
        <v>12362</v>
      </c>
      <c r="G112" s="18"/>
      <c r="H112" s="18" t="s">
        <v>750</v>
      </c>
      <c r="I112" s="19">
        <v>1</v>
      </c>
      <c r="J112" s="19">
        <v>1435647</v>
      </c>
      <c r="K112" s="19">
        <v>8792</v>
      </c>
      <c r="L112" s="19">
        <v>0</v>
      </c>
      <c r="M112" s="19">
        <v>0</v>
      </c>
      <c r="N112" s="19">
        <v>298</v>
      </c>
      <c r="O112" s="19">
        <v>1444737</v>
      </c>
      <c r="P112" s="18" t="s">
        <v>332</v>
      </c>
      <c r="Q112" s="18" t="s">
        <v>31</v>
      </c>
      <c r="R112" s="18" t="s">
        <v>825</v>
      </c>
      <c r="S112" s="1">
        <v>1</v>
      </c>
      <c r="T112" s="1">
        <v>0</v>
      </c>
      <c r="U112" s="1">
        <f t="shared" si="11"/>
        <v>1</v>
      </c>
      <c r="V112" s="1">
        <v>0</v>
      </c>
      <c r="W112" s="1">
        <f t="shared" si="8"/>
        <v>1</v>
      </c>
      <c r="X112" s="7">
        <f t="shared" si="7"/>
        <v>100</v>
      </c>
    </row>
    <row r="113" spans="1:24">
      <c r="A113" s="50">
        <v>46054</v>
      </c>
      <c r="B113" s="18" t="s">
        <v>25</v>
      </c>
      <c r="C113" s="18" t="s">
        <v>12566</v>
      </c>
      <c r="D113" s="18" t="s">
        <v>10259</v>
      </c>
      <c r="E113" s="18" t="s">
        <v>12582</v>
      </c>
      <c r="F113" s="18" t="s">
        <v>12583</v>
      </c>
      <c r="G113" s="18" t="s">
        <v>12581</v>
      </c>
      <c r="H113" s="18" t="s">
        <v>21</v>
      </c>
      <c r="I113" s="19">
        <v>1</v>
      </c>
      <c r="J113" s="19">
        <v>22491827</v>
      </c>
      <c r="K113" s="19">
        <v>11560</v>
      </c>
      <c r="L113" s="19">
        <v>0</v>
      </c>
      <c r="M113" s="19">
        <v>0</v>
      </c>
      <c r="N113" s="19">
        <v>708</v>
      </c>
      <c r="O113" s="19">
        <v>22504095</v>
      </c>
      <c r="P113" s="18" t="s">
        <v>332</v>
      </c>
      <c r="Q113" s="18" t="s">
        <v>31</v>
      </c>
      <c r="R113" s="18" t="s">
        <v>11092</v>
      </c>
      <c r="S113" s="1">
        <v>1</v>
      </c>
      <c r="T113" s="1">
        <v>0</v>
      </c>
      <c r="U113" s="1">
        <f t="shared" si="11"/>
        <v>1</v>
      </c>
      <c r="V113" s="1">
        <v>0</v>
      </c>
      <c r="W113" s="1">
        <f t="shared" si="8"/>
        <v>1</v>
      </c>
      <c r="X113" s="7">
        <f t="shared" si="7"/>
        <v>100</v>
      </c>
    </row>
    <row r="114" spans="1:24">
      <c r="A114" s="50">
        <v>46054</v>
      </c>
      <c r="B114" s="18" t="s">
        <v>25</v>
      </c>
      <c r="C114" s="18" t="s">
        <v>12566</v>
      </c>
      <c r="D114" s="18" t="s">
        <v>12728</v>
      </c>
      <c r="E114" s="18" t="s">
        <v>12729</v>
      </c>
      <c r="F114" s="18" t="s">
        <v>12730</v>
      </c>
      <c r="G114" s="18"/>
      <c r="H114" s="18" t="s">
        <v>750</v>
      </c>
      <c r="I114" s="19">
        <v>1</v>
      </c>
      <c r="J114" s="19">
        <v>25866094</v>
      </c>
      <c r="K114" s="19">
        <v>6620</v>
      </c>
      <c r="L114" s="19">
        <v>0</v>
      </c>
      <c r="M114" s="19">
        <v>0</v>
      </c>
      <c r="N114" s="19">
        <v>100</v>
      </c>
      <c r="O114" s="19">
        <v>25872814</v>
      </c>
      <c r="P114" s="18" t="s">
        <v>332</v>
      </c>
      <c r="Q114" s="18" t="s">
        <v>31</v>
      </c>
      <c r="R114" s="18" t="s">
        <v>825</v>
      </c>
      <c r="S114" s="1">
        <v>0</v>
      </c>
      <c r="T114" s="1">
        <v>1</v>
      </c>
      <c r="U114" s="1">
        <f t="shared" si="11"/>
        <v>1</v>
      </c>
      <c r="V114" s="1">
        <v>0</v>
      </c>
      <c r="W114" s="1">
        <f t="shared" si="8"/>
        <v>1</v>
      </c>
      <c r="X114" s="7">
        <f t="shared" si="7"/>
        <v>0</v>
      </c>
    </row>
    <row r="115" spans="1:24">
      <c r="A115" s="50">
        <v>46054</v>
      </c>
      <c r="B115" s="18" t="s">
        <v>25</v>
      </c>
      <c r="C115" s="18" t="s">
        <v>12566</v>
      </c>
      <c r="D115" s="18" t="s">
        <v>12741</v>
      </c>
      <c r="E115" s="18" t="s">
        <v>1602</v>
      </c>
      <c r="F115" s="18" t="s">
        <v>12742</v>
      </c>
      <c r="G115" s="18"/>
      <c r="H115" s="18" t="s">
        <v>21</v>
      </c>
      <c r="I115" s="19">
        <v>3</v>
      </c>
      <c r="J115" s="19">
        <v>22985473</v>
      </c>
      <c r="K115" s="19">
        <v>18624</v>
      </c>
      <c r="L115" s="19">
        <v>0</v>
      </c>
      <c r="M115" s="19">
        <v>0</v>
      </c>
      <c r="N115" s="19">
        <v>1486</v>
      </c>
      <c r="O115" s="19">
        <v>23005583</v>
      </c>
      <c r="P115" s="18" t="s">
        <v>332</v>
      </c>
      <c r="Q115" s="18" t="s">
        <v>31</v>
      </c>
      <c r="R115" s="18" t="s">
        <v>11092</v>
      </c>
      <c r="S115" s="1">
        <v>1</v>
      </c>
      <c r="T115" s="1">
        <v>0</v>
      </c>
      <c r="U115" s="1">
        <f t="shared" si="11"/>
        <v>1</v>
      </c>
      <c r="V115" s="1">
        <v>0</v>
      </c>
      <c r="W115" s="1">
        <f t="shared" si="8"/>
        <v>1</v>
      </c>
      <c r="X115" s="7">
        <f t="shared" si="7"/>
        <v>100</v>
      </c>
    </row>
    <row r="116" spans="1:24">
      <c r="A116" s="50">
        <v>46054</v>
      </c>
      <c r="B116" s="18" t="s">
        <v>25</v>
      </c>
      <c r="C116" s="18" t="s">
        <v>12566</v>
      </c>
      <c r="D116" s="18" t="s">
        <v>8156</v>
      </c>
      <c r="E116" s="18" t="s">
        <v>12743</v>
      </c>
      <c r="F116" s="18" t="s">
        <v>12744</v>
      </c>
      <c r="G116" s="18"/>
      <c r="H116" s="18" t="s">
        <v>21</v>
      </c>
      <c r="I116" s="19">
        <v>3</v>
      </c>
      <c r="J116" s="19">
        <v>22336186</v>
      </c>
      <c r="K116" s="19">
        <v>40522</v>
      </c>
      <c r="L116" s="19">
        <v>0</v>
      </c>
      <c r="M116" s="19">
        <v>0</v>
      </c>
      <c r="N116" s="19">
        <v>1790</v>
      </c>
      <c r="O116" s="19">
        <v>22378498</v>
      </c>
      <c r="P116" s="18" t="s">
        <v>332</v>
      </c>
      <c r="Q116" s="18" t="s">
        <v>31</v>
      </c>
      <c r="R116" s="18" t="s">
        <v>11092</v>
      </c>
      <c r="S116" s="1">
        <v>1</v>
      </c>
      <c r="T116" s="1">
        <v>0</v>
      </c>
      <c r="U116" s="1">
        <f t="shared" si="11"/>
        <v>1</v>
      </c>
      <c r="V116" s="1">
        <v>0</v>
      </c>
      <c r="W116" s="1">
        <f t="shared" si="8"/>
        <v>1</v>
      </c>
      <c r="X116" s="7">
        <f t="shared" si="7"/>
        <v>100</v>
      </c>
    </row>
    <row r="117" spans="1:24">
      <c r="A117" s="50">
        <v>46054</v>
      </c>
      <c r="B117" s="18" t="s">
        <v>25</v>
      </c>
      <c r="C117" s="18" t="s">
        <v>12566</v>
      </c>
      <c r="D117" s="18" t="s">
        <v>12745</v>
      </c>
      <c r="E117" s="18" t="s">
        <v>12746</v>
      </c>
      <c r="F117" s="18" t="s">
        <v>12581</v>
      </c>
      <c r="G117" s="18" t="s">
        <v>12581</v>
      </c>
      <c r="H117" s="18" t="s">
        <v>21</v>
      </c>
      <c r="I117" s="19">
        <v>3</v>
      </c>
      <c r="J117" s="19">
        <v>21652344</v>
      </c>
      <c r="K117" s="19">
        <v>38894</v>
      </c>
      <c r="L117" s="19">
        <v>0</v>
      </c>
      <c r="M117" s="19">
        <v>0</v>
      </c>
      <c r="N117" s="19">
        <v>3222</v>
      </c>
      <c r="O117" s="19">
        <v>21694460</v>
      </c>
      <c r="P117" s="18" t="s">
        <v>332</v>
      </c>
      <c r="Q117" s="18" t="s">
        <v>31</v>
      </c>
      <c r="R117" s="18" t="s">
        <v>11092</v>
      </c>
      <c r="S117" s="18">
        <v>0</v>
      </c>
      <c r="T117" s="18">
        <v>1</v>
      </c>
      <c r="U117" s="18">
        <f t="shared" si="11"/>
        <v>1</v>
      </c>
      <c r="V117" s="18">
        <v>0</v>
      </c>
      <c r="W117" s="1">
        <f t="shared" si="8"/>
        <v>1</v>
      </c>
      <c r="X117" s="7">
        <f t="shared" si="7"/>
        <v>0</v>
      </c>
    </row>
    <row r="118" spans="1:24">
      <c r="A118" s="50">
        <v>46054</v>
      </c>
      <c r="B118" s="18" t="s">
        <v>191</v>
      </c>
      <c r="C118" s="18" t="s">
        <v>13194</v>
      </c>
      <c r="D118" s="18" t="s">
        <v>13751</v>
      </c>
      <c r="E118" s="18" t="s">
        <v>13752</v>
      </c>
      <c r="F118" s="18" t="s">
        <v>13284</v>
      </c>
      <c r="G118" s="18" t="s">
        <v>13284</v>
      </c>
      <c r="H118" s="18" t="s">
        <v>21</v>
      </c>
      <c r="I118" s="19">
        <v>18.46</v>
      </c>
      <c r="J118" s="19">
        <v>15449772</v>
      </c>
      <c r="K118" s="19">
        <v>69806</v>
      </c>
      <c r="L118" s="19">
        <v>0</v>
      </c>
      <c r="M118" s="19">
        <v>0</v>
      </c>
      <c r="N118" s="19">
        <v>2813</v>
      </c>
      <c r="O118" s="19">
        <v>15522391</v>
      </c>
      <c r="P118" s="18" t="s">
        <v>332</v>
      </c>
      <c r="Q118" s="18" t="s">
        <v>31</v>
      </c>
      <c r="R118" s="18" t="s">
        <v>169</v>
      </c>
      <c r="S118" s="1">
        <v>1</v>
      </c>
      <c r="T118" s="1">
        <v>0</v>
      </c>
      <c r="U118" s="1">
        <f t="shared" si="11"/>
        <v>1</v>
      </c>
      <c r="V118" s="1">
        <v>0</v>
      </c>
      <c r="W118" s="1">
        <f t="shared" si="8"/>
        <v>1</v>
      </c>
      <c r="X118" s="7">
        <f t="shared" si="7"/>
        <v>100</v>
      </c>
    </row>
    <row r="119" spans="1:24">
      <c r="A119" s="50">
        <v>46054</v>
      </c>
      <c r="B119" s="18" t="s">
        <v>11996</v>
      </c>
      <c r="C119" s="18" t="s">
        <v>13194</v>
      </c>
      <c r="D119" s="18" t="s">
        <v>13785</v>
      </c>
      <c r="E119" s="18" t="s">
        <v>13786</v>
      </c>
      <c r="F119" s="18" t="s">
        <v>13211</v>
      </c>
      <c r="G119" s="18" t="s">
        <v>13211</v>
      </c>
      <c r="H119" s="18" t="s">
        <v>2424</v>
      </c>
      <c r="I119" s="19">
        <v>6</v>
      </c>
      <c r="J119" s="19">
        <v>759576</v>
      </c>
      <c r="K119" s="19">
        <v>0</v>
      </c>
      <c r="L119" s="19">
        <v>0</v>
      </c>
      <c r="M119" s="19">
        <v>0</v>
      </c>
      <c r="N119" s="19">
        <v>0</v>
      </c>
      <c r="O119" s="19">
        <v>759576</v>
      </c>
      <c r="P119" s="18" t="s">
        <v>332</v>
      </c>
      <c r="Q119" s="18" t="s">
        <v>23</v>
      </c>
      <c r="R119" s="18" t="s">
        <v>299</v>
      </c>
      <c r="S119" s="18">
        <v>0</v>
      </c>
      <c r="T119" s="18">
        <v>0</v>
      </c>
      <c r="U119" s="18">
        <f>T119+S119</f>
        <v>0</v>
      </c>
      <c r="V119" s="18">
        <v>1</v>
      </c>
      <c r="W119" s="1">
        <f t="shared" si="8"/>
        <v>1</v>
      </c>
      <c r="X119" s="7" t="e">
        <f t="shared" si="7"/>
        <v>#DIV/0!</v>
      </c>
    </row>
    <row r="120" spans="1:24">
      <c r="A120" s="50">
        <v>46054</v>
      </c>
      <c r="B120" s="18" t="s">
        <v>25</v>
      </c>
      <c r="C120" s="18" t="s">
        <v>16153</v>
      </c>
      <c r="D120" s="18" t="s">
        <v>11853</v>
      </c>
      <c r="E120" s="18" t="s">
        <v>4295</v>
      </c>
      <c r="F120" s="18" t="s">
        <v>16170</v>
      </c>
      <c r="G120" s="18"/>
      <c r="H120" s="18" t="s">
        <v>21</v>
      </c>
      <c r="I120" s="19">
        <v>0.96</v>
      </c>
      <c r="J120" s="19">
        <v>90632</v>
      </c>
      <c r="K120" s="19">
        <v>5906</v>
      </c>
      <c r="L120" s="19">
        <v>0</v>
      </c>
      <c r="M120" s="19">
        <v>0</v>
      </c>
      <c r="N120" s="19">
        <v>556</v>
      </c>
      <c r="O120" s="19">
        <v>97094</v>
      </c>
      <c r="P120" s="18" t="s">
        <v>332</v>
      </c>
      <c r="Q120" s="18" t="s">
        <v>31</v>
      </c>
      <c r="R120" s="18" t="s">
        <v>239</v>
      </c>
      <c r="S120" s="18">
        <v>1</v>
      </c>
      <c r="T120" s="18">
        <v>0</v>
      </c>
      <c r="U120" s="18">
        <f>T120+S120</f>
        <v>1</v>
      </c>
      <c r="V120" s="18">
        <v>0</v>
      </c>
      <c r="W120" s="1">
        <f t="shared" si="8"/>
        <v>1</v>
      </c>
      <c r="X120" s="7">
        <f t="shared" si="7"/>
        <v>100</v>
      </c>
    </row>
    <row r="121" spans="1:24">
      <c r="A121" s="50">
        <v>46054</v>
      </c>
      <c r="B121" s="18" t="s">
        <v>163</v>
      </c>
      <c r="C121" s="18" t="s">
        <v>16153</v>
      </c>
      <c r="D121" s="18" t="s">
        <v>16254</v>
      </c>
      <c r="E121" s="18" t="s">
        <v>16255</v>
      </c>
      <c r="F121" s="18" t="s">
        <v>16256</v>
      </c>
      <c r="G121" s="18" t="s">
        <v>16257</v>
      </c>
      <c r="H121" s="18" t="s">
        <v>4555</v>
      </c>
      <c r="I121" s="19">
        <v>92.1</v>
      </c>
      <c r="J121" s="19">
        <v>1303764</v>
      </c>
      <c r="K121" s="19">
        <v>23600</v>
      </c>
      <c r="L121" s="19">
        <v>0</v>
      </c>
      <c r="M121" s="19">
        <v>0</v>
      </c>
      <c r="N121" s="19">
        <v>3000</v>
      </c>
      <c r="O121" s="19">
        <v>1330364</v>
      </c>
      <c r="P121" s="18" t="s">
        <v>332</v>
      </c>
      <c r="Q121" s="18" t="s">
        <v>31</v>
      </c>
      <c r="R121" s="18" t="s">
        <v>4570</v>
      </c>
      <c r="S121" s="18">
        <v>0</v>
      </c>
      <c r="T121" s="18">
        <v>1</v>
      </c>
      <c r="U121" s="18">
        <f>T121+S121</f>
        <v>1</v>
      </c>
      <c r="V121" s="18">
        <v>0</v>
      </c>
      <c r="W121" s="1">
        <f t="shared" si="8"/>
        <v>1</v>
      </c>
      <c r="X121" s="7">
        <f t="shared" si="7"/>
        <v>0</v>
      </c>
    </row>
    <row r="122" spans="1:24">
      <c r="A122" s="50">
        <v>46054</v>
      </c>
      <c r="B122" s="18" t="s">
        <v>25</v>
      </c>
      <c r="C122" s="18" t="s">
        <v>17245</v>
      </c>
      <c r="D122" s="18" t="s">
        <v>9653</v>
      </c>
      <c r="E122" s="18" t="s">
        <v>4374</v>
      </c>
      <c r="F122" s="18" t="s">
        <v>8031</v>
      </c>
      <c r="G122" s="18" t="s">
        <v>17252</v>
      </c>
      <c r="H122" s="18" t="s">
        <v>21</v>
      </c>
      <c r="I122" s="19">
        <v>14</v>
      </c>
      <c r="J122" s="19">
        <v>1415281</v>
      </c>
      <c r="K122" s="19">
        <v>14380</v>
      </c>
      <c r="L122" s="19">
        <v>185130</v>
      </c>
      <c r="M122" s="19">
        <v>0</v>
      </c>
      <c r="N122" s="19">
        <v>5510</v>
      </c>
      <c r="O122" s="19">
        <v>1250041</v>
      </c>
      <c r="P122" s="18" t="s">
        <v>332</v>
      </c>
      <c r="Q122" s="18" t="s">
        <v>31</v>
      </c>
      <c r="R122" s="18" t="s">
        <v>7447</v>
      </c>
      <c r="S122" s="1">
        <v>1</v>
      </c>
      <c r="T122" s="1">
        <v>0</v>
      </c>
      <c r="U122" s="1">
        <f t="shared" si="11"/>
        <v>1</v>
      </c>
      <c r="V122" s="1">
        <v>0</v>
      </c>
      <c r="W122" s="1">
        <f t="shared" si="8"/>
        <v>1</v>
      </c>
      <c r="X122" s="7">
        <f t="shared" si="7"/>
        <v>100</v>
      </c>
    </row>
    <row r="123" spans="1:24">
      <c r="A123" s="50">
        <v>46054</v>
      </c>
      <c r="B123" s="18" t="s">
        <v>25</v>
      </c>
      <c r="C123" s="18" t="s">
        <v>17245</v>
      </c>
      <c r="D123" s="18" t="s">
        <v>9657</v>
      </c>
      <c r="E123" s="18" t="s">
        <v>17418</v>
      </c>
      <c r="F123" s="18" t="s">
        <v>17419</v>
      </c>
      <c r="G123" s="18" t="s">
        <v>17252</v>
      </c>
      <c r="H123" s="18" t="s">
        <v>21</v>
      </c>
      <c r="I123" s="19">
        <v>13</v>
      </c>
      <c r="J123" s="19">
        <v>4268763</v>
      </c>
      <c r="K123" s="19">
        <v>0</v>
      </c>
      <c r="L123" s="19">
        <v>0</v>
      </c>
      <c r="M123" s="19">
        <v>0</v>
      </c>
      <c r="N123" s="19">
        <v>0</v>
      </c>
      <c r="O123" s="19">
        <v>4268763</v>
      </c>
      <c r="P123" s="18" t="s">
        <v>332</v>
      </c>
      <c r="Q123" s="18" t="s">
        <v>23</v>
      </c>
      <c r="R123" s="18" t="s">
        <v>7447</v>
      </c>
      <c r="S123" s="18">
        <v>0</v>
      </c>
      <c r="T123" s="18">
        <v>0</v>
      </c>
      <c r="U123" s="18">
        <f>T123+S123</f>
        <v>0</v>
      </c>
      <c r="V123" s="18">
        <v>1</v>
      </c>
      <c r="W123" s="1">
        <f t="shared" si="8"/>
        <v>1</v>
      </c>
      <c r="X123" s="7" t="e">
        <f t="shared" si="7"/>
        <v>#DIV/0!</v>
      </c>
    </row>
    <row r="124" spans="1:24">
      <c r="A124" s="50">
        <v>46054</v>
      </c>
      <c r="B124" s="18" t="s">
        <v>25</v>
      </c>
      <c r="C124" s="18" t="s">
        <v>17245</v>
      </c>
      <c r="D124" s="18" t="s">
        <v>17431</v>
      </c>
      <c r="E124" s="18" t="s">
        <v>17432</v>
      </c>
      <c r="F124" s="18" t="s">
        <v>17433</v>
      </c>
      <c r="G124" s="18" t="s">
        <v>17252</v>
      </c>
      <c r="H124" s="18" t="s">
        <v>21</v>
      </c>
      <c r="I124" s="19">
        <v>12</v>
      </c>
      <c r="J124" s="19">
        <v>-492723</v>
      </c>
      <c r="K124" s="19">
        <v>11953</v>
      </c>
      <c r="L124" s="19">
        <v>0</v>
      </c>
      <c r="M124" s="19">
        <v>0</v>
      </c>
      <c r="N124" s="19">
        <v>0</v>
      </c>
      <c r="O124" s="19">
        <v>-480770</v>
      </c>
      <c r="P124" s="18" t="s">
        <v>332</v>
      </c>
      <c r="Q124" s="18" t="s">
        <v>31</v>
      </c>
      <c r="R124" s="18" t="s">
        <v>7447</v>
      </c>
      <c r="S124" s="1">
        <v>1</v>
      </c>
      <c r="T124" s="1">
        <v>0</v>
      </c>
      <c r="U124" s="1">
        <f t="shared" si="11"/>
        <v>1</v>
      </c>
      <c r="V124" s="1">
        <v>0</v>
      </c>
      <c r="W124" s="1">
        <f t="shared" si="8"/>
        <v>1</v>
      </c>
      <c r="X124" s="7">
        <f t="shared" si="7"/>
        <v>100</v>
      </c>
    </row>
    <row r="125" spans="1:24">
      <c r="A125" s="50">
        <v>46054</v>
      </c>
      <c r="B125" s="18" t="s">
        <v>25</v>
      </c>
      <c r="C125" s="18" t="s">
        <v>17245</v>
      </c>
      <c r="D125" s="18" t="s">
        <v>17542</v>
      </c>
      <c r="E125" s="18" t="s">
        <v>2816</v>
      </c>
      <c r="F125" s="18" t="s">
        <v>8031</v>
      </c>
      <c r="G125" s="18" t="s">
        <v>17252</v>
      </c>
      <c r="H125" s="18" t="s">
        <v>21</v>
      </c>
      <c r="I125" s="19">
        <v>9.98</v>
      </c>
      <c r="J125" s="19">
        <v>18053</v>
      </c>
      <c r="K125" s="19">
        <v>0</v>
      </c>
      <c r="L125" s="19">
        <v>0</v>
      </c>
      <c r="M125" s="19">
        <v>0</v>
      </c>
      <c r="N125" s="19">
        <v>0</v>
      </c>
      <c r="O125" s="19">
        <v>18053</v>
      </c>
      <c r="P125" s="18" t="s">
        <v>332</v>
      </c>
      <c r="Q125" s="18" t="s">
        <v>23</v>
      </c>
      <c r="R125" s="18" t="s">
        <v>179</v>
      </c>
      <c r="S125" s="18">
        <v>0</v>
      </c>
      <c r="T125" s="18">
        <v>0</v>
      </c>
      <c r="U125" s="18">
        <f>T125+S125</f>
        <v>0</v>
      </c>
      <c r="V125" s="18">
        <v>1</v>
      </c>
      <c r="W125" s="1">
        <f t="shared" si="8"/>
        <v>1</v>
      </c>
      <c r="X125" s="7" t="e">
        <f t="shared" si="7"/>
        <v>#DIV/0!</v>
      </c>
    </row>
    <row r="126" spans="1:24">
      <c r="A126" s="50">
        <v>46054</v>
      </c>
      <c r="B126" s="18" t="s">
        <v>163</v>
      </c>
      <c r="C126" s="18" t="s">
        <v>17245</v>
      </c>
      <c r="D126" s="18" t="s">
        <v>20925</v>
      </c>
      <c r="E126" s="18" t="s">
        <v>2328</v>
      </c>
      <c r="F126" s="18" t="s">
        <v>20984</v>
      </c>
      <c r="G126" s="18" t="s">
        <v>17966</v>
      </c>
      <c r="H126" s="18" t="s">
        <v>21</v>
      </c>
      <c r="I126" s="19">
        <v>29.84</v>
      </c>
      <c r="J126" s="19">
        <v>205824</v>
      </c>
      <c r="K126" s="19">
        <v>44996</v>
      </c>
      <c r="L126" s="19">
        <v>0</v>
      </c>
      <c r="M126" s="19">
        <v>0</v>
      </c>
      <c r="N126" s="19">
        <v>4808</v>
      </c>
      <c r="O126" s="19">
        <v>255628</v>
      </c>
      <c r="P126" s="18" t="s">
        <v>332</v>
      </c>
      <c r="Q126" s="18" t="s">
        <v>31</v>
      </c>
      <c r="R126" s="18" t="s">
        <v>323</v>
      </c>
      <c r="S126" s="18">
        <v>1</v>
      </c>
      <c r="T126" s="18">
        <v>0</v>
      </c>
      <c r="U126" s="18">
        <f>T126+S126</f>
        <v>1</v>
      </c>
      <c r="V126" s="18">
        <v>0</v>
      </c>
      <c r="W126" s="1">
        <f t="shared" si="8"/>
        <v>1</v>
      </c>
      <c r="X126" s="7">
        <f t="shared" si="7"/>
        <v>100</v>
      </c>
    </row>
    <row r="127" spans="1:24">
      <c r="A127" s="50">
        <v>46054</v>
      </c>
      <c r="B127" s="18" t="s">
        <v>163</v>
      </c>
      <c r="C127" s="18" t="s">
        <v>17245</v>
      </c>
      <c r="D127" s="18" t="s">
        <v>20926</v>
      </c>
      <c r="E127" s="18" t="s">
        <v>2328</v>
      </c>
      <c r="F127" s="18" t="s">
        <v>20927</v>
      </c>
      <c r="G127" s="18" t="s">
        <v>17966</v>
      </c>
      <c r="H127" s="18" t="s">
        <v>21</v>
      </c>
      <c r="I127" s="19">
        <v>29.84</v>
      </c>
      <c r="J127" s="19">
        <v>9996</v>
      </c>
      <c r="K127" s="19">
        <v>1180</v>
      </c>
      <c r="L127" s="19">
        <v>0</v>
      </c>
      <c r="M127" s="19">
        <v>0</v>
      </c>
      <c r="N127" s="19">
        <v>222</v>
      </c>
      <c r="O127" s="19">
        <v>11398</v>
      </c>
      <c r="P127" s="18" t="s">
        <v>332</v>
      </c>
      <c r="Q127" s="18" t="s">
        <v>31</v>
      </c>
      <c r="R127" s="18" t="s">
        <v>323</v>
      </c>
      <c r="S127" s="1">
        <v>1</v>
      </c>
      <c r="T127" s="1">
        <v>0</v>
      </c>
      <c r="U127" s="1">
        <f t="shared" si="11"/>
        <v>1</v>
      </c>
      <c r="V127" s="1">
        <v>0</v>
      </c>
      <c r="W127" s="1">
        <f t="shared" si="8"/>
        <v>1</v>
      </c>
      <c r="X127" s="7">
        <f t="shared" si="7"/>
        <v>100</v>
      </c>
    </row>
    <row r="128" spans="1:24">
      <c r="A128" s="50">
        <v>46054</v>
      </c>
      <c r="B128" s="18" t="s">
        <v>191</v>
      </c>
      <c r="C128" s="18" t="s">
        <v>17245</v>
      </c>
      <c r="D128" s="18" t="s">
        <v>18202</v>
      </c>
      <c r="E128" s="18" t="s">
        <v>18203</v>
      </c>
      <c r="F128" s="18" t="s">
        <v>8031</v>
      </c>
      <c r="G128" s="18" t="s">
        <v>17252</v>
      </c>
      <c r="H128" s="18" t="s">
        <v>21</v>
      </c>
      <c r="I128" s="19">
        <v>24</v>
      </c>
      <c r="J128" s="19">
        <v>38953430</v>
      </c>
      <c r="K128" s="19">
        <v>4987</v>
      </c>
      <c r="L128" s="19">
        <v>0</v>
      </c>
      <c r="M128" s="19">
        <v>0</v>
      </c>
      <c r="N128" s="19">
        <v>50</v>
      </c>
      <c r="O128" s="19">
        <v>38958467</v>
      </c>
      <c r="P128" s="18" t="s">
        <v>332</v>
      </c>
      <c r="Q128" s="18" t="s">
        <v>31</v>
      </c>
      <c r="R128" s="18" t="s">
        <v>7447</v>
      </c>
      <c r="S128" s="1">
        <v>1</v>
      </c>
      <c r="T128" s="1">
        <v>0</v>
      </c>
      <c r="U128" s="1">
        <f t="shared" si="11"/>
        <v>1</v>
      </c>
      <c r="V128" s="1">
        <v>0</v>
      </c>
      <c r="W128" s="1">
        <f t="shared" si="8"/>
        <v>1</v>
      </c>
      <c r="X128" s="7">
        <f t="shared" si="7"/>
        <v>100</v>
      </c>
    </row>
    <row r="129" spans="1:24">
      <c r="A129" s="50">
        <v>46054</v>
      </c>
      <c r="B129" s="18" t="s">
        <v>191</v>
      </c>
      <c r="C129" s="18" t="s">
        <v>17245</v>
      </c>
      <c r="D129" s="18" t="s">
        <v>18207</v>
      </c>
      <c r="E129" s="18" t="s">
        <v>7085</v>
      </c>
      <c r="F129" s="18" t="s">
        <v>18208</v>
      </c>
      <c r="G129" s="18" t="s">
        <v>17252</v>
      </c>
      <c r="H129" s="18" t="s">
        <v>2424</v>
      </c>
      <c r="I129" s="19">
        <v>9</v>
      </c>
      <c r="J129" s="19">
        <v>15240295</v>
      </c>
      <c r="K129" s="19">
        <v>15027</v>
      </c>
      <c r="L129" s="19">
        <v>0</v>
      </c>
      <c r="M129" s="19">
        <v>0</v>
      </c>
      <c r="N129" s="19">
        <v>594</v>
      </c>
      <c r="O129" s="19">
        <v>15255916</v>
      </c>
      <c r="P129" s="18" t="s">
        <v>332</v>
      </c>
      <c r="Q129" s="18" t="s">
        <v>31</v>
      </c>
      <c r="R129" s="18" t="s">
        <v>239</v>
      </c>
      <c r="S129" s="18">
        <v>1</v>
      </c>
      <c r="T129" s="18">
        <v>0</v>
      </c>
      <c r="U129" s="1">
        <f t="shared" si="11"/>
        <v>1</v>
      </c>
      <c r="V129" s="1">
        <v>0</v>
      </c>
      <c r="W129" s="1">
        <f t="shared" si="8"/>
        <v>1</v>
      </c>
      <c r="X129" s="7">
        <f t="shared" si="7"/>
        <v>100</v>
      </c>
    </row>
    <row r="130" spans="1:24">
      <c r="A130" s="50">
        <v>46054</v>
      </c>
      <c r="B130" s="18" t="s">
        <v>25</v>
      </c>
      <c r="C130" s="18" t="s">
        <v>18376</v>
      </c>
      <c r="D130" s="18" t="s">
        <v>18408</v>
      </c>
      <c r="E130" s="18" t="s">
        <v>10368</v>
      </c>
      <c r="F130" s="18" t="s">
        <v>10843</v>
      </c>
      <c r="G130" s="18" t="s">
        <v>10843</v>
      </c>
      <c r="H130" s="18" t="s">
        <v>21</v>
      </c>
      <c r="I130" s="19">
        <v>12</v>
      </c>
      <c r="J130" s="19">
        <v>358098</v>
      </c>
      <c r="K130" s="19">
        <v>33658</v>
      </c>
      <c r="L130" s="19">
        <v>0</v>
      </c>
      <c r="M130" s="19">
        <v>0</v>
      </c>
      <c r="N130" s="19">
        <v>570</v>
      </c>
      <c r="O130" s="19">
        <v>392326</v>
      </c>
      <c r="P130" s="18" t="s">
        <v>332</v>
      </c>
      <c r="Q130" s="18" t="s">
        <v>31</v>
      </c>
      <c r="R130" s="18" t="s">
        <v>7447</v>
      </c>
      <c r="S130" s="18">
        <v>1</v>
      </c>
      <c r="T130" s="18">
        <v>0</v>
      </c>
      <c r="U130" s="1">
        <f t="shared" si="11"/>
        <v>1</v>
      </c>
      <c r="V130" s="1">
        <v>0</v>
      </c>
      <c r="W130" s="1">
        <f t="shared" si="8"/>
        <v>1</v>
      </c>
      <c r="X130" s="7">
        <f t="shared" ref="X130:X138" si="13">100/U130*S130</f>
        <v>100</v>
      </c>
    </row>
    <row r="131" spans="1:24">
      <c r="A131" s="50">
        <v>46054</v>
      </c>
      <c r="B131" s="18" t="s">
        <v>25</v>
      </c>
      <c r="C131" s="18" t="s">
        <v>18376</v>
      </c>
      <c r="D131" s="18" t="s">
        <v>18468</v>
      </c>
      <c r="E131" s="18" t="s">
        <v>18469</v>
      </c>
      <c r="F131" s="18" t="s">
        <v>18470</v>
      </c>
      <c r="G131" s="18" t="s">
        <v>18384</v>
      </c>
      <c r="H131" s="18" t="s">
        <v>21</v>
      </c>
      <c r="I131" s="19">
        <v>1.76</v>
      </c>
      <c r="J131" s="19">
        <v>22440</v>
      </c>
      <c r="K131" s="19">
        <v>19596</v>
      </c>
      <c r="L131" s="19">
        <v>0</v>
      </c>
      <c r="M131" s="19">
        <v>0</v>
      </c>
      <c r="N131" s="19">
        <v>1670</v>
      </c>
      <c r="O131" s="19">
        <v>43706</v>
      </c>
      <c r="P131" s="18" t="s">
        <v>332</v>
      </c>
      <c r="Q131" s="18" t="s">
        <v>31</v>
      </c>
      <c r="R131" s="18" t="s">
        <v>7447</v>
      </c>
      <c r="S131" s="18">
        <v>1</v>
      </c>
      <c r="T131" s="18">
        <v>0</v>
      </c>
      <c r="U131" s="1">
        <f t="shared" ref="U131:U141" si="14">T131+S131</f>
        <v>1</v>
      </c>
      <c r="V131" s="1">
        <v>0</v>
      </c>
      <c r="W131" s="1">
        <f t="shared" ref="W131:W138" si="15">U131+V131</f>
        <v>1</v>
      </c>
      <c r="X131" s="7">
        <f t="shared" si="13"/>
        <v>100</v>
      </c>
    </row>
    <row r="132" spans="1:24">
      <c r="A132" s="50">
        <v>46054</v>
      </c>
      <c r="B132" s="18" t="s">
        <v>25</v>
      </c>
      <c r="C132" s="18" t="s">
        <v>18376</v>
      </c>
      <c r="D132" s="18" t="s">
        <v>18471</v>
      </c>
      <c r="E132" s="18" t="s">
        <v>18472</v>
      </c>
      <c r="F132" s="18" t="s">
        <v>18473</v>
      </c>
      <c r="G132" s="18" t="s">
        <v>18384</v>
      </c>
      <c r="H132" s="18" t="s">
        <v>21</v>
      </c>
      <c r="I132" s="19">
        <v>12</v>
      </c>
      <c r="J132" s="19">
        <v>29326</v>
      </c>
      <c r="K132" s="19">
        <v>12628</v>
      </c>
      <c r="L132" s="19">
        <v>0</v>
      </c>
      <c r="M132" s="19">
        <v>0</v>
      </c>
      <c r="N132" s="19">
        <v>1794</v>
      </c>
      <c r="O132" s="19">
        <v>43748</v>
      </c>
      <c r="P132" s="18" t="s">
        <v>332</v>
      </c>
      <c r="Q132" s="18" t="s">
        <v>31</v>
      </c>
      <c r="R132" s="18" t="s">
        <v>7447</v>
      </c>
      <c r="S132" s="18">
        <v>0</v>
      </c>
      <c r="T132" s="18">
        <v>1</v>
      </c>
      <c r="U132" s="18">
        <f t="shared" si="14"/>
        <v>1</v>
      </c>
      <c r="V132" s="18">
        <v>0</v>
      </c>
      <c r="W132" s="1">
        <f t="shared" si="15"/>
        <v>1</v>
      </c>
      <c r="X132" s="7">
        <f t="shared" si="13"/>
        <v>0</v>
      </c>
    </row>
    <row r="133" spans="1:24">
      <c r="A133" s="50">
        <v>46054</v>
      </c>
      <c r="B133" s="18" t="s">
        <v>25</v>
      </c>
      <c r="C133" s="18" t="s">
        <v>18376</v>
      </c>
      <c r="D133" s="18" t="s">
        <v>18587</v>
      </c>
      <c r="E133" s="18" t="s">
        <v>6251</v>
      </c>
      <c r="F133" s="18" t="s">
        <v>18407</v>
      </c>
      <c r="G133" s="18" t="s">
        <v>10843</v>
      </c>
      <c r="H133" s="18" t="s">
        <v>21</v>
      </c>
      <c r="I133" s="19">
        <v>8</v>
      </c>
      <c r="J133" s="19">
        <v>653914</v>
      </c>
      <c r="K133" s="19">
        <v>1180</v>
      </c>
      <c r="L133" s="19">
        <v>0</v>
      </c>
      <c r="M133" s="19">
        <v>0</v>
      </c>
      <c r="N133" s="19">
        <v>100</v>
      </c>
      <c r="O133" s="19">
        <v>655194</v>
      </c>
      <c r="P133" s="18" t="s">
        <v>332</v>
      </c>
      <c r="Q133" s="18" t="s">
        <v>31</v>
      </c>
      <c r="R133" s="18" t="s">
        <v>239</v>
      </c>
      <c r="S133" s="18">
        <v>0</v>
      </c>
      <c r="T133" s="18">
        <v>1</v>
      </c>
      <c r="U133" s="18">
        <f t="shared" si="14"/>
        <v>1</v>
      </c>
      <c r="V133" s="18">
        <v>0</v>
      </c>
      <c r="W133" s="1">
        <f t="shared" si="15"/>
        <v>1</v>
      </c>
      <c r="X133" s="7">
        <f t="shared" si="13"/>
        <v>0</v>
      </c>
    </row>
    <row r="134" spans="1:24">
      <c r="A134" s="50">
        <v>46054</v>
      </c>
      <c r="B134" s="18" t="s">
        <v>25</v>
      </c>
      <c r="C134" s="18" t="s">
        <v>18376</v>
      </c>
      <c r="D134" s="18" t="s">
        <v>18588</v>
      </c>
      <c r="E134" s="18" t="s">
        <v>18589</v>
      </c>
      <c r="F134" s="18" t="s">
        <v>18407</v>
      </c>
      <c r="G134" s="18" t="s">
        <v>10843</v>
      </c>
      <c r="H134" s="18" t="s">
        <v>21</v>
      </c>
      <c r="I134" s="19">
        <v>8</v>
      </c>
      <c r="J134" s="19">
        <v>3703</v>
      </c>
      <c r="K134" s="19">
        <v>1180</v>
      </c>
      <c r="L134" s="19">
        <v>0</v>
      </c>
      <c r="M134" s="19">
        <v>0</v>
      </c>
      <c r="N134" s="19">
        <v>100</v>
      </c>
      <c r="O134" s="19">
        <v>4983</v>
      </c>
      <c r="P134" s="18" t="s">
        <v>332</v>
      </c>
      <c r="Q134" s="18" t="s">
        <v>31</v>
      </c>
      <c r="R134" s="18" t="s">
        <v>239</v>
      </c>
      <c r="S134" s="18">
        <v>0</v>
      </c>
      <c r="T134" s="18">
        <v>1</v>
      </c>
      <c r="U134" s="18">
        <f t="shared" si="14"/>
        <v>1</v>
      </c>
      <c r="V134" s="18">
        <v>0</v>
      </c>
      <c r="W134" s="1">
        <f t="shared" si="15"/>
        <v>1</v>
      </c>
      <c r="X134" s="7">
        <f t="shared" si="13"/>
        <v>0</v>
      </c>
    </row>
    <row r="135" spans="1:24">
      <c r="A135" s="50">
        <v>46054</v>
      </c>
      <c r="B135" s="18" t="s">
        <v>25</v>
      </c>
      <c r="C135" s="18" t="s">
        <v>19059</v>
      </c>
      <c r="D135" s="18" t="s">
        <v>18583</v>
      </c>
      <c r="E135" s="18" t="s">
        <v>10368</v>
      </c>
      <c r="F135" s="18" t="s">
        <v>19071</v>
      </c>
      <c r="G135" s="18" t="s">
        <v>19102</v>
      </c>
      <c r="H135" s="18" t="s">
        <v>21</v>
      </c>
      <c r="I135" s="19">
        <v>12</v>
      </c>
      <c r="J135" s="19">
        <v>20854477</v>
      </c>
      <c r="K135" s="19">
        <v>1244</v>
      </c>
      <c r="L135" s="19">
        <v>0</v>
      </c>
      <c r="M135" s="19">
        <v>0</v>
      </c>
      <c r="N135" s="19">
        <v>1174</v>
      </c>
      <c r="O135" s="19">
        <v>20856895</v>
      </c>
      <c r="P135" s="18" t="s">
        <v>332</v>
      </c>
      <c r="Q135" s="18" t="s">
        <v>31</v>
      </c>
      <c r="R135" s="18" t="s">
        <v>7447</v>
      </c>
      <c r="S135" s="18">
        <v>0</v>
      </c>
      <c r="T135" s="18">
        <v>1</v>
      </c>
      <c r="U135" s="18">
        <f t="shared" si="14"/>
        <v>1</v>
      </c>
      <c r="V135" s="18">
        <v>0</v>
      </c>
      <c r="W135" s="1">
        <f t="shared" si="15"/>
        <v>1</v>
      </c>
      <c r="X135" s="7">
        <f t="shared" si="13"/>
        <v>0</v>
      </c>
    </row>
    <row r="136" spans="1:24">
      <c r="A136" s="50">
        <v>46054</v>
      </c>
      <c r="B136" s="18" t="s">
        <v>25</v>
      </c>
      <c r="C136" s="18" t="s">
        <v>19059</v>
      </c>
      <c r="D136" s="18" t="s">
        <v>18585</v>
      </c>
      <c r="E136" s="18" t="s">
        <v>15545</v>
      </c>
      <c r="F136" s="18" t="s">
        <v>19135</v>
      </c>
      <c r="G136" s="18" t="s">
        <v>19102</v>
      </c>
      <c r="H136" s="18" t="s">
        <v>21</v>
      </c>
      <c r="I136" s="19">
        <v>4.34</v>
      </c>
      <c r="J136" s="19">
        <v>12831455</v>
      </c>
      <c r="K136" s="19">
        <v>0</v>
      </c>
      <c r="L136" s="19">
        <v>0</v>
      </c>
      <c r="M136" s="19">
        <v>0</v>
      </c>
      <c r="N136" s="19">
        <v>0</v>
      </c>
      <c r="O136" s="19">
        <v>12831455</v>
      </c>
      <c r="P136" s="18" t="s">
        <v>332</v>
      </c>
      <c r="Q136" s="18" t="s">
        <v>23</v>
      </c>
      <c r="R136" s="18" t="s">
        <v>7447</v>
      </c>
      <c r="S136" s="18">
        <v>0</v>
      </c>
      <c r="T136" s="18">
        <v>0</v>
      </c>
      <c r="U136" s="18">
        <f t="shared" si="14"/>
        <v>0</v>
      </c>
      <c r="V136" s="18">
        <v>1</v>
      </c>
      <c r="W136" s="1">
        <f t="shared" si="15"/>
        <v>1</v>
      </c>
      <c r="X136" s="7" t="e">
        <f t="shared" si="13"/>
        <v>#DIV/0!</v>
      </c>
    </row>
    <row r="137" spans="1:24">
      <c r="A137" s="50">
        <v>46054</v>
      </c>
      <c r="B137" s="18" t="s">
        <v>25</v>
      </c>
      <c r="C137" s="18" t="s">
        <v>19059</v>
      </c>
      <c r="D137" s="18" t="s">
        <v>19199</v>
      </c>
      <c r="E137" s="18" t="s">
        <v>19200</v>
      </c>
      <c r="F137" s="18" t="s">
        <v>19201</v>
      </c>
      <c r="G137" s="18" t="s">
        <v>19102</v>
      </c>
      <c r="H137" s="18" t="s">
        <v>21</v>
      </c>
      <c r="I137" s="19">
        <v>4.58</v>
      </c>
      <c r="J137" s="19">
        <v>-21</v>
      </c>
      <c r="K137" s="19">
        <v>0</v>
      </c>
      <c r="L137" s="19">
        <v>0</v>
      </c>
      <c r="M137" s="19">
        <v>0</v>
      </c>
      <c r="N137" s="19">
        <v>0</v>
      </c>
      <c r="O137" s="19">
        <v>-21</v>
      </c>
      <c r="P137" s="18" t="s">
        <v>332</v>
      </c>
      <c r="Q137" s="18" t="s">
        <v>23</v>
      </c>
      <c r="R137" s="18" t="s">
        <v>7447</v>
      </c>
      <c r="S137" s="18">
        <v>0</v>
      </c>
      <c r="T137" s="18">
        <v>0</v>
      </c>
      <c r="U137" s="18">
        <f t="shared" si="14"/>
        <v>0</v>
      </c>
      <c r="V137" s="18">
        <v>1</v>
      </c>
      <c r="W137" s="1">
        <f t="shared" si="15"/>
        <v>1</v>
      </c>
      <c r="X137" s="7" t="e">
        <f t="shared" si="13"/>
        <v>#DIV/0!</v>
      </c>
    </row>
    <row r="138" spans="1:24">
      <c r="A138" s="50">
        <v>46054</v>
      </c>
      <c r="B138" s="18" t="s">
        <v>163</v>
      </c>
      <c r="C138" s="18" t="s">
        <v>19059</v>
      </c>
      <c r="D138" s="18" t="s">
        <v>19202</v>
      </c>
      <c r="E138" s="18" t="s">
        <v>20537</v>
      </c>
      <c r="F138" s="18" t="s">
        <v>19245</v>
      </c>
      <c r="G138" s="18" t="s">
        <v>19245</v>
      </c>
      <c r="H138" s="18" t="s">
        <v>21</v>
      </c>
      <c r="I138" s="19">
        <v>30</v>
      </c>
      <c r="J138" s="19">
        <v>12</v>
      </c>
      <c r="K138" s="19">
        <v>153161</v>
      </c>
      <c r="L138" s="19">
        <v>0</v>
      </c>
      <c r="M138" s="19">
        <v>0</v>
      </c>
      <c r="N138" s="19">
        <v>6404</v>
      </c>
      <c r="O138" s="19">
        <v>159577</v>
      </c>
      <c r="P138" s="18" t="s">
        <v>332</v>
      </c>
      <c r="Q138" s="18" t="s">
        <v>31</v>
      </c>
      <c r="R138" s="18" t="s">
        <v>239</v>
      </c>
      <c r="S138" s="18">
        <v>0</v>
      </c>
      <c r="T138" s="18">
        <v>1</v>
      </c>
      <c r="U138" s="18">
        <f t="shared" si="14"/>
        <v>1</v>
      </c>
      <c r="V138" s="18">
        <v>0</v>
      </c>
      <c r="W138" s="1">
        <f t="shared" si="15"/>
        <v>1</v>
      </c>
      <c r="X138" s="7">
        <f t="shared" si="13"/>
        <v>0</v>
      </c>
    </row>
    <row r="139" spans="1:24">
      <c r="A139" s="50">
        <v>46054</v>
      </c>
      <c r="B139" s="18" t="s">
        <v>25</v>
      </c>
      <c r="C139" s="18" t="s">
        <v>19261</v>
      </c>
      <c r="D139" s="18" t="s">
        <v>18689</v>
      </c>
      <c r="E139" s="18" t="s">
        <v>19293</v>
      </c>
      <c r="F139" s="18" t="s">
        <v>19286</v>
      </c>
      <c r="G139" s="18"/>
      <c r="H139" s="18" t="s">
        <v>21</v>
      </c>
      <c r="I139" s="19">
        <v>10.5</v>
      </c>
      <c r="J139" s="19">
        <v>8759341</v>
      </c>
      <c r="K139" s="19">
        <v>1180</v>
      </c>
      <c r="L139" s="19">
        <v>0</v>
      </c>
      <c r="M139" s="19">
        <v>0</v>
      </c>
      <c r="N139" s="19">
        <v>100</v>
      </c>
      <c r="O139" s="19">
        <v>8760621</v>
      </c>
      <c r="P139" s="18" t="s">
        <v>332</v>
      </c>
      <c r="Q139" s="18" t="s">
        <v>31</v>
      </c>
      <c r="R139" s="18" t="s">
        <v>239</v>
      </c>
      <c r="S139" s="18">
        <v>0</v>
      </c>
      <c r="T139" s="18">
        <v>1</v>
      </c>
      <c r="U139" s="18">
        <f t="shared" si="14"/>
        <v>1</v>
      </c>
      <c r="V139" s="18">
        <v>0</v>
      </c>
      <c r="W139" s="18">
        <f>U139+V139</f>
        <v>1</v>
      </c>
      <c r="X139" s="7">
        <f>100/U139*S139</f>
        <v>0</v>
      </c>
    </row>
    <row r="140" spans="1:24">
      <c r="A140" s="50">
        <v>46054</v>
      </c>
      <c r="B140" s="18" t="s">
        <v>25</v>
      </c>
      <c r="C140" s="18" t="s">
        <v>19382</v>
      </c>
      <c r="D140" s="18" t="s">
        <v>19437</v>
      </c>
      <c r="E140" s="18" t="s">
        <v>4295</v>
      </c>
      <c r="F140" s="18" t="s">
        <v>10853</v>
      </c>
      <c r="G140" s="18"/>
      <c r="H140" s="18" t="s">
        <v>21</v>
      </c>
      <c r="I140" s="19">
        <v>12.3</v>
      </c>
      <c r="J140" s="19">
        <v>18424439</v>
      </c>
      <c r="K140" s="19">
        <v>0</v>
      </c>
      <c r="L140" s="19">
        <v>0</v>
      </c>
      <c r="M140" s="19">
        <v>0</v>
      </c>
      <c r="N140" s="19">
        <v>0</v>
      </c>
      <c r="O140" s="19">
        <v>18424439</v>
      </c>
      <c r="P140" s="18" t="s">
        <v>332</v>
      </c>
      <c r="Q140" s="18" t="s">
        <v>23</v>
      </c>
      <c r="R140" s="18" t="s">
        <v>239</v>
      </c>
      <c r="S140" s="18">
        <v>0</v>
      </c>
      <c r="T140" s="18">
        <v>0</v>
      </c>
      <c r="U140" s="18">
        <f t="shared" si="14"/>
        <v>0</v>
      </c>
      <c r="V140" s="18">
        <v>1</v>
      </c>
      <c r="W140" s="18">
        <f>U140+V140</f>
        <v>1</v>
      </c>
      <c r="X140" s="7" t="e">
        <f>100/U140*S140</f>
        <v>#DIV/0!</v>
      </c>
    </row>
    <row r="141" spans="1:24">
      <c r="A141" s="50">
        <v>46054</v>
      </c>
      <c r="B141" s="18" t="s">
        <v>25</v>
      </c>
      <c r="C141" s="18" t="s">
        <v>19382</v>
      </c>
      <c r="D141" s="18" t="s">
        <v>19451</v>
      </c>
      <c r="E141" s="18" t="s">
        <v>19452</v>
      </c>
      <c r="F141" s="18" t="s">
        <v>10853</v>
      </c>
      <c r="G141" s="18"/>
      <c r="H141" s="18" t="s">
        <v>21</v>
      </c>
      <c r="I141" s="19">
        <v>7</v>
      </c>
      <c r="J141" s="19">
        <v>13474524</v>
      </c>
      <c r="K141" s="19">
        <v>0</v>
      </c>
      <c r="L141" s="19">
        <v>0</v>
      </c>
      <c r="M141" s="19">
        <v>0</v>
      </c>
      <c r="N141" s="19">
        <v>0</v>
      </c>
      <c r="O141" s="19">
        <v>13474524</v>
      </c>
      <c r="P141" s="18" t="s">
        <v>332</v>
      </c>
      <c r="Q141" s="18" t="s">
        <v>23</v>
      </c>
      <c r="R141" s="18" t="s">
        <v>7447</v>
      </c>
      <c r="S141" s="18">
        <v>0</v>
      </c>
      <c r="T141" s="18">
        <v>0</v>
      </c>
      <c r="U141" s="18">
        <f t="shared" si="14"/>
        <v>0</v>
      </c>
      <c r="V141" s="18">
        <v>1</v>
      </c>
      <c r="W141" s="18">
        <f>U141+V141</f>
        <v>1</v>
      </c>
      <c r="X141" s="7" t="e">
        <f>100/U141*S141</f>
        <v>#DIV/0!</v>
      </c>
    </row>
    <row r="142" spans="1:24">
      <c r="A142" s="50">
        <v>46054</v>
      </c>
      <c r="B142" s="18" t="s">
        <v>25</v>
      </c>
      <c r="C142" s="18" t="s">
        <v>19382</v>
      </c>
      <c r="D142" s="18" t="s">
        <v>17101</v>
      </c>
      <c r="E142" s="18" t="s">
        <v>4295</v>
      </c>
      <c r="F142" s="18" t="s">
        <v>19510</v>
      </c>
      <c r="G142" s="18" t="s">
        <v>19421</v>
      </c>
      <c r="H142" s="18" t="s">
        <v>21</v>
      </c>
      <c r="I142" s="19">
        <v>12</v>
      </c>
      <c r="J142" s="19">
        <v>10022585</v>
      </c>
      <c r="K142" s="19">
        <v>1998</v>
      </c>
      <c r="L142" s="19">
        <v>0</v>
      </c>
      <c r="M142" s="19">
        <v>0</v>
      </c>
      <c r="N142" s="19">
        <v>106</v>
      </c>
      <c r="O142" s="19">
        <v>10024689</v>
      </c>
      <c r="P142" s="18" t="s">
        <v>332</v>
      </c>
      <c r="Q142" s="18" t="s">
        <v>31</v>
      </c>
      <c r="R142" s="18" t="s">
        <v>239</v>
      </c>
      <c r="S142" s="18">
        <v>0</v>
      </c>
      <c r="T142" s="18">
        <v>1</v>
      </c>
      <c r="U142" s="18">
        <f>T142+S142</f>
        <v>1</v>
      </c>
      <c r="V142" s="18">
        <v>0</v>
      </c>
      <c r="W142" s="18">
        <f>U142+V142</f>
        <v>1</v>
      </c>
      <c r="X142" s="7">
        <f>100/U142*S142</f>
        <v>0</v>
      </c>
    </row>
    <row r="143" spans="1:24">
      <c r="A143" s="58"/>
      <c r="B143" s="59"/>
      <c r="C143" s="59"/>
      <c r="D143" s="59"/>
      <c r="E143" s="59"/>
      <c r="F143" s="59"/>
      <c r="G143" s="59"/>
      <c r="H143" s="60"/>
      <c r="I143" s="45">
        <f t="shared" ref="I143:O143" si="16">SUM(I2:I142)</f>
        <v>1652.8299999999995</v>
      </c>
      <c r="J143" s="45">
        <f t="shared" si="16"/>
        <v>399174845.53999996</v>
      </c>
      <c r="K143" s="45">
        <f t="shared" si="16"/>
        <v>3784784.4</v>
      </c>
      <c r="L143" s="45">
        <f t="shared" si="16"/>
        <v>284098</v>
      </c>
      <c r="M143" s="45">
        <f t="shared" si="16"/>
        <v>0</v>
      </c>
      <c r="N143" s="45">
        <f t="shared" si="16"/>
        <v>274584</v>
      </c>
      <c r="O143" s="45">
        <f t="shared" si="16"/>
        <v>402950115.94</v>
      </c>
      <c r="P143" s="45">
        <f t="shared" ref="P143:R143" si="17">SUM(P4:P142)</f>
        <v>0</v>
      </c>
      <c r="Q143" s="45">
        <f t="shared" si="17"/>
        <v>0</v>
      </c>
      <c r="R143" s="45">
        <f t="shared" si="17"/>
        <v>0</v>
      </c>
      <c r="S143" s="45">
        <f t="shared" ref="S143:V143" si="18">SUM(S2:S142)</f>
        <v>61</v>
      </c>
      <c r="T143" s="45">
        <f t="shared" si="18"/>
        <v>27</v>
      </c>
      <c r="U143" s="45">
        <f t="shared" si="18"/>
        <v>88</v>
      </c>
      <c r="V143" s="45">
        <f t="shared" si="18"/>
        <v>52</v>
      </c>
      <c r="W143" s="45">
        <f>SUM(W2:W142)</f>
        <v>140</v>
      </c>
      <c r="X143" s="7">
        <f>100/U143*S143</f>
        <v>69.318181818181827</v>
      </c>
    </row>
  </sheetData>
  <autoFilter ref="A1:W143">
    <filterColumn colId="16"/>
  </autoFilter>
  <mergeCells count="1">
    <mergeCell ref="A143:H14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selection activeCell="A2" sqref="A2:R4"/>
    </sheetView>
  </sheetViews>
  <sheetFormatPr defaultRowHeight="15"/>
  <cols>
    <col min="1" max="1" width="11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1782</v>
      </c>
      <c r="D2" s="18" t="s">
        <v>2011</v>
      </c>
      <c r="E2" s="18" t="s">
        <v>2012</v>
      </c>
      <c r="F2" s="18" t="s">
        <v>2013</v>
      </c>
      <c r="G2" s="18" t="s">
        <v>20</v>
      </c>
      <c r="H2" s="18" t="s">
        <v>21</v>
      </c>
      <c r="I2" s="19">
        <v>7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2014</v>
      </c>
      <c r="Q2" s="18" t="s">
        <v>23</v>
      </c>
      <c r="R2" s="18" t="s">
        <v>24</v>
      </c>
      <c r="S2" s="1">
        <v>0</v>
      </c>
      <c r="T2" s="1">
        <v>0</v>
      </c>
      <c r="U2" s="1">
        <f>T2+S2</f>
        <v>0</v>
      </c>
      <c r="V2" s="1">
        <v>1</v>
      </c>
      <c r="W2" s="1">
        <f>V2+U2</f>
        <v>1</v>
      </c>
      <c r="X2" s="7" t="e">
        <f>100/U2*S2</f>
        <v>#DIV/0!</v>
      </c>
    </row>
    <row r="3" spans="1:24">
      <c r="A3" s="50">
        <v>46054</v>
      </c>
      <c r="B3" s="18" t="s">
        <v>191</v>
      </c>
      <c r="C3" s="18" t="s">
        <v>1782</v>
      </c>
      <c r="D3" s="18" t="s">
        <v>2398</v>
      </c>
      <c r="E3" s="18" t="s">
        <v>2399</v>
      </c>
      <c r="F3" s="18" t="s">
        <v>20</v>
      </c>
      <c r="G3" s="18"/>
      <c r="H3" s="18" t="s">
        <v>21</v>
      </c>
      <c r="I3" s="19">
        <v>10</v>
      </c>
      <c r="J3" s="19">
        <v>2</v>
      </c>
      <c r="K3" s="19">
        <v>182034</v>
      </c>
      <c r="L3" s="19">
        <v>0</v>
      </c>
      <c r="M3" s="19">
        <v>0</v>
      </c>
      <c r="N3" s="19">
        <v>7670</v>
      </c>
      <c r="O3" s="19">
        <v>189706</v>
      </c>
      <c r="P3" s="18" t="s">
        <v>2014</v>
      </c>
      <c r="Q3" s="18" t="s">
        <v>31</v>
      </c>
      <c r="R3" s="18" t="s">
        <v>24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>100/U3*S3</f>
        <v>100</v>
      </c>
    </row>
    <row r="4" spans="1:24">
      <c r="A4" s="50">
        <v>46054</v>
      </c>
      <c r="B4" s="18" t="s">
        <v>191</v>
      </c>
      <c r="C4" s="18" t="s">
        <v>1782</v>
      </c>
      <c r="D4" s="18" t="s">
        <v>2403</v>
      </c>
      <c r="E4" s="18" t="s">
        <v>2404</v>
      </c>
      <c r="F4" s="18" t="s">
        <v>2013</v>
      </c>
      <c r="G4" s="18" t="s">
        <v>2103</v>
      </c>
      <c r="H4" s="18" t="s">
        <v>21</v>
      </c>
      <c r="I4" s="19">
        <v>10.5</v>
      </c>
      <c r="J4" s="19">
        <v>23021</v>
      </c>
      <c r="K4" s="19">
        <v>0</v>
      </c>
      <c r="L4" s="19">
        <v>0</v>
      </c>
      <c r="M4" s="19">
        <v>0</v>
      </c>
      <c r="N4" s="19">
        <v>0</v>
      </c>
      <c r="O4" s="19">
        <v>23021</v>
      </c>
      <c r="P4" s="18" t="s">
        <v>2014</v>
      </c>
      <c r="Q4" s="18" t="s">
        <v>23</v>
      </c>
      <c r="R4" s="18" t="s">
        <v>24</v>
      </c>
      <c r="S4" s="1">
        <v>0</v>
      </c>
      <c r="T4" s="1">
        <v>0</v>
      </c>
      <c r="U4" s="1">
        <f>T4+S4</f>
        <v>0</v>
      </c>
      <c r="V4" s="1">
        <v>1</v>
      </c>
      <c r="W4" s="1">
        <f>V4+U4</f>
        <v>1</v>
      </c>
      <c r="X4" s="7" t="e">
        <f>100/U4*S4</f>
        <v>#DIV/0!</v>
      </c>
    </row>
    <row r="5" spans="1:24">
      <c r="A5" s="62"/>
      <c r="B5" s="62"/>
      <c r="C5" s="62"/>
      <c r="D5" s="62"/>
      <c r="E5" s="62"/>
      <c r="F5" s="62"/>
      <c r="G5" s="62"/>
      <c r="H5" s="62"/>
      <c r="I5" s="3">
        <f t="shared" ref="I5:O5" si="0">SUM(I2:I4)</f>
        <v>27.5</v>
      </c>
      <c r="J5" s="3">
        <f t="shared" si="0"/>
        <v>23023</v>
      </c>
      <c r="K5" s="3">
        <f t="shared" si="0"/>
        <v>182034</v>
      </c>
      <c r="L5" s="3">
        <f t="shared" si="0"/>
        <v>0</v>
      </c>
      <c r="M5" s="3">
        <f t="shared" si="0"/>
        <v>0</v>
      </c>
      <c r="N5" s="3">
        <f t="shared" si="0"/>
        <v>7670</v>
      </c>
      <c r="O5" s="3">
        <f t="shared" si="0"/>
        <v>212727</v>
      </c>
      <c r="P5" s="3"/>
      <c r="Q5" s="3"/>
      <c r="R5" s="3"/>
      <c r="S5" s="3">
        <f>SUM(S2:S4)</f>
        <v>1</v>
      </c>
      <c r="T5" s="3">
        <f>SUM(T2:T4)</f>
        <v>0</v>
      </c>
      <c r="U5" s="3">
        <f>SUM(U2:U4)</f>
        <v>1</v>
      </c>
      <c r="V5" s="3">
        <f>SUM(V2:V4)</f>
        <v>2</v>
      </c>
      <c r="W5" s="3">
        <f>SUM(W2:W4)</f>
        <v>3</v>
      </c>
      <c r="X5" s="7">
        <f>100/U5*S5</f>
        <v>100</v>
      </c>
    </row>
  </sheetData>
  <mergeCells count="1">
    <mergeCell ref="A5:H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X14"/>
  <sheetViews>
    <sheetView workbookViewId="0">
      <selection activeCell="A2" sqref="A2:R13"/>
    </sheetView>
  </sheetViews>
  <sheetFormatPr defaultRowHeight="15"/>
  <cols>
    <col min="1" max="1" width="13.140625" customWidth="1"/>
    <col min="5" max="15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6715</v>
      </c>
      <c r="D2" s="18" t="s">
        <v>6852</v>
      </c>
      <c r="E2" s="18" t="s">
        <v>6853</v>
      </c>
      <c r="F2" s="18" t="s">
        <v>6854</v>
      </c>
      <c r="G2" s="18"/>
      <c r="H2" s="18" t="s">
        <v>750</v>
      </c>
      <c r="I2" s="19">
        <v>0.86</v>
      </c>
      <c r="J2" s="19">
        <v>-8917</v>
      </c>
      <c r="K2" s="19">
        <v>0</v>
      </c>
      <c r="L2" s="19">
        <v>0</v>
      </c>
      <c r="M2" s="19">
        <v>0</v>
      </c>
      <c r="N2" s="19">
        <v>0</v>
      </c>
      <c r="O2" s="19">
        <v>-8917</v>
      </c>
      <c r="P2" s="18" t="s">
        <v>2397</v>
      </c>
      <c r="Q2" s="18" t="s">
        <v>23</v>
      </c>
      <c r="R2" s="18" t="s">
        <v>5909</v>
      </c>
      <c r="S2" s="1">
        <v>0</v>
      </c>
      <c r="T2" s="1">
        <v>0</v>
      </c>
      <c r="U2" s="1">
        <f>T2+S2</f>
        <v>0</v>
      </c>
      <c r="V2" s="1">
        <v>1</v>
      </c>
      <c r="W2" s="1">
        <f>V2+U2</f>
        <v>1</v>
      </c>
      <c r="X2" s="7" t="e">
        <f t="shared" ref="X2:X11" si="0">100/U2*S2</f>
        <v>#DIV/0!</v>
      </c>
    </row>
    <row r="3" spans="1:24">
      <c r="A3" s="50">
        <v>46054</v>
      </c>
      <c r="B3" s="18" t="s">
        <v>191</v>
      </c>
      <c r="C3" s="18" t="s">
        <v>7978</v>
      </c>
      <c r="D3" s="18" t="s">
        <v>20810</v>
      </c>
      <c r="E3" s="18" t="s">
        <v>20811</v>
      </c>
      <c r="F3" s="18" t="s">
        <v>8280</v>
      </c>
      <c r="G3" s="18" t="s">
        <v>8281</v>
      </c>
      <c r="H3" s="18" t="s">
        <v>21</v>
      </c>
      <c r="I3" s="19">
        <v>5</v>
      </c>
      <c r="J3" s="19">
        <v>1231</v>
      </c>
      <c r="K3" s="19">
        <v>1180</v>
      </c>
      <c r="L3" s="19">
        <v>1231</v>
      </c>
      <c r="M3" s="19">
        <v>0</v>
      </c>
      <c r="N3" s="19">
        <v>50</v>
      </c>
      <c r="O3" s="19">
        <v>1230</v>
      </c>
      <c r="P3" s="18" t="s">
        <v>2397</v>
      </c>
      <c r="Q3" s="18" t="s">
        <v>31</v>
      </c>
      <c r="R3" s="18" t="s">
        <v>20056</v>
      </c>
      <c r="S3" s="1">
        <v>1</v>
      </c>
      <c r="T3" s="1">
        <v>0</v>
      </c>
      <c r="U3" s="1">
        <f t="shared" ref="U3:U11" si="1">T3+S3</f>
        <v>1</v>
      </c>
      <c r="V3" s="1">
        <v>0</v>
      </c>
      <c r="W3" s="1">
        <f t="shared" ref="W3:W11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10566</v>
      </c>
      <c r="D4" s="18" t="s">
        <v>7533</v>
      </c>
      <c r="E4" s="18" t="s">
        <v>10590</v>
      </c>
      <c r="F4" s="18" t="s">
        <v>10211</v>
      </c>
      <c r="G4" s="18"/>
      <c r="H4" s="18" t="s">
        <v>21</v>
      </c>
      <c r="I4" s="19">
        <v>3.54</v>
      </c>
      <c r="J4" s="19">
        <v>107388</v>
      </c>
      <c r="K4" s="19">
        <v>9938</v>
      </c>
      <c r="L4" s="19">
        <v>0</v>
      </c>
      <c r="M4" s="19">
        <v>0</v>
      </c>
      <c r="N4" s="19">
        <v>598</v>
      </c>
      <c r="O4" s="19">
        <v>117924</v>
      </c>
      <c r="P4" s="18" t="s">
        <v>2397</v>
      </c>
      <c r="Q4" s="18" t="s">
        <v>31</v>
      </c>
      <c r="R4" s="18" t="s">
        <v>7441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11005</v>
      </c>
      <c r="D5" s="18" t="s">
        <v>19839</v>
      </c>
      <c r="E5" s="18" t="s">
        <v>19840</v>
      </c>
      <c r="F5" s="18" t="s">
        <v>11109</v>
      </c>
      <c r="G5" s="18" t="s">
        <v>11109</v>
      </c>
      <c r="H5" s="18" t="s">
        <v>21</v>
      </c>
      <c r="I5" s="19">
        <v>1</v>
      </c>
      <c r="J5" s="19">
        <v>118496</v>
      </c>
      <c r="K5" s="19">
        <v>1557</v>
      </c>
      <c r="L5" s="19">
        <v>0</v>
      </c>
      <c r="M5" s="19">
        <v>0</v>
      </c>
      <c r="N5" s="19">
        <v>312</v>
      </c>
      <c r="O5" s="19">
        <v>120365</v>
      </c>
      <c r="P5" s="18" t="s">
        <v>2397</v>
      </c>
      <c r="Q5" s="18" t="s">
        <v>31</v>
      </c>
      <c r="R5" s="18" t="s">
        <v>19841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191</v>
      </c>
      <c r="C6" s="18" t="s">
        <v>12767</v>
      </c>
      <c r="D6" s="18" t="s">
        <v>13170</v>
      </c>
      <c r="E6" s="18" t="s">
        <v>13171</v>
      </c>
      <c r="F6" s="18" t="s">
        <v>13172</v>
      </c>
      <c r="G6" s="18"/>
      <c r="H6" s="18" t="s">
        <v>21</v>
      </c>
      <c r="I6" s="19">
        <v>20</v>
      </c>
      <c r="J6" s="19">
        <v>88479</v>
      </c>
      <c r="K6" s="19">
        <v>56062</v>
      </c>
      <c r="L6" s="19">
        <v>0</v>
      </c>
      <c r="M6" s="19">
        <v>0</v>
      </c>
      <c r="N6" s="19">
        <v>2368</v>
      </c>
      <c r="O6" s="19">
        <v>146909</v>
      </c>
      <c r="P6" s="18" t="s">
        <v>2397</v>
      </c>
      <c r="Q6" s="18" t="s">
        <v>31</v>
      </c>
      <c r="R6" s="18" t="s">
        <v>426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13194</v>
      </c>
      <c r="D7" s="18" t="s">
        <v>13382</v>
      </c>
      <c r="E7" s="18" t="s">
        <v>13383</v>
      </c>
      <c r="F7" s="18" t="s">
        <v>13381</v>
      </c>
      <c r="G7" s="18"/>
      <c r="H7" s="18" t="s">
        <v>21</v>
      </c>
      <c r="I7" s="19">
        <v>1</v>
      </c>
      <c r="J7" s="19">
        <v>232829</v>
      </c>
      <c r="K7" s="19">
        <v>1896</v>
      </c>
      <c r="L7" s="19">
        <v>0</v>
      </c>
      <c r="M7" s="19">
        <v>0</v>
      </c>
      <c r="N7" s="19">
        <v>220</v>
      </c>
      <c r="O7" s="19">
        <v>234945</v>
      </c>
      <c r="P7" s="18" t="s">
        <v>2397</v>
      </c>
      <c r="Q7" s="18" t="s">
        <v>31</v>
      </c>
      <c r="R7" s="18" t="s">
        <v>5859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191</v>
      </c>
      <c r="C8" s="18" t="s">
        <v>13194</v>
      </c>
      <c r="D8" s="18" t="s">
        <v>19738</v>
      </c>
      <c r="E8" s="18" t="s">
        <v>19739</v>
      </c>
      <c r="F8" s="18" t="s">
        <v>19740</v>
      </c>
      <c r="G8" s="18"/>
      <c r="H8" s="18" t="s">
        <v>21</v>
      </c>
      <c r="I8" s="19">
        <v>19</v>
      </c>
      <c r="J8" s="19">
        <v>29245</v>
      </c>
      <c r="K8" s="19">
        <v>1402</v>
      </c>
      <c r="L8" s="19">
        <v>0</v>
      </c>
      <c r="M8" s="19">
        <v>0</v>
      </c>
      <c r="N8" s="19">
        <v>59</v>
      </c>
      <c r="O8" s="19">
        <v>30706</v>
      </c>
      <c r="P8" s="18" t="s">
        <v>2397</v>
      </c>
      <c r="Q8" s="18" t="s">
        <v>31</v>
      </c>
      <c r="R8" s="18" t="s">
        <v>13686</v>
      </c>
      <c r="S8" s="18">
        <v>1</v>
      </c>
      <c r="T8" s="18">
        <v>0</v>
      </c>
      <c r="U8" s="18">
        <f>T8+S8</f>
        <v>1</v>
      </c>
      <c r="V8" s="18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13790</v>
      </c>
      <c r="D9" s="18" t="s">
        <v>13967</v>
      </c>
      <c r="E9" s="18" t="s">
        <v>13968</v>
      </c>
      <c r="F9" s="18" t="s">
        <v>13969</v>
      </c>
      <c r="G9" s="18"/>
      <c r="H9" s="18" t="s">
        <v>21</v>
      </c>
      <c r="I9" s="19">
        <v>2</v>
      </c>
      <c r="J9" s="19">
        <v>1143983</v>
      </c>
      <c r="K9" s="19">
        <v>6647</v>
      </c>
      <c r="L9" s="19">
        <v>0</v>
      </c>
      <c r="M9" s="19">
        <v>0</v>
      </c>
      <c r="N9" s="19">
        <v>492</v>
      </c>
      <c r="O9" s="19">
        <v>1151122</v>
      </c>
      <c r="P9" s="18" t="s">
        <v>2397</v>
      </c>
      <c r="Q9" s="18" t="s">
        <v>31</v>
      </c>
      <c r="R9" s="18" t="s">
        <v>5859</v>
      </c>
      <c r="S9" s="18">
        <v>1</v>
      </c>
      <c r="T9" s="18">
        <v>0</v>
      </c>
      <c r="U9" s="18">
        <f>T9+S9</f>
        <v>1</v>
      </c>
      <c r="V9" s="18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17245</v>
      </c>
      <c r="D10" s="18" t="s">
        <v>17341</v>
      </c>
      <c r="E10" s="18" t="s">
        <v>1160</v>
      </c>
      <c r="F10" s="18" t="s">
        <v>17252</v>
      </c>
      <c r="G10" s="18"/>
      <c r="H10" s="18" t="s">
        <v>21</v>
      </c>
      <c r="I10" s="19">
        <v>12</v>
      </c>
      <c r="J10" s="19">
        <v>8194433</v>
      </c>
      <c r="K10" s="19">
        <v>0</v>
      </c>
      <c r="L10" s="19">
        <v>0</v>
      </c>
      <c r="M10" s="19">
        <v>0</v>
      </c>
      <c r="N10" s="19">
        <v>0</v>
      </c>
      <c r="O10" s="19">
        <v>8194433</v>
      </c>
      <c r="P10" s="18" t="s">
        <v>2397</v>
      </c>
      <c r="Q10" s="18" t="s">
        <v>23</v>
      </c>
      <c r="R10" s="18" t="s">
        <v>239</v>
      </c>
      <c r="S10" s="18">
        <v>0</v>
      </c>
      <c r="T10" s="18">
        <v>0</v>
      </c>
      <c r="U10" s="18">
        <f>T10+S10</f>
        <v>0</v>
      </c>
      <c r="V10" s="18">
        <v>1</v>
      </c>
      <c r="W10" s="1">
        <f t="shared" si="2"/>
        <v>1</v>
      </c>
      <c r="X10" s="7" t="e">
        <f t="shared" si="0"/>
        <v>#DIV/0!</v>
      </c>
    </row>
    <row r="11" spans="1:24">
      <c r="A11" s="50">
        <v>46054</v>
      </c>
      <c r="B11" s="18" t="s">
        <v>25</v>
      </c>
      <c r="C11" s="18" t="s">
        <v>17245</v>
      </c>
      <c r="D11" s="18" t="s">
        <v>17423</v>
      </c>
      <c r="E11" s="18" t="s">
        <v>17424</v>
      </c>
      <c r="F11" s="18" t="s">
        <v>17252</v>
      </c>
      <c r="G11" s="18"/>
      <c r="H11" s="18" t="s">
        <v>21</v>
      </c>
      <c r="I11" s="19">
        <v>13</v>
      </c>
      <c r="J11" s="19">
        <v>3717989</v>
      </c>
      <c r="K11" s="19">
        <v>7194</v>
      </c>
      <c r="L11" s="19">
        <v>0</v>
      </c>
      <c r="M11" s="19">
        <v>0</v>
      </c>
      <c r="N11" s="19">
        <v>630</v>
      </c>
      <c r="O11" s="19">
        <v>3725813</v>
      </c>
      <c r="P11" s="18" t="s">
        <v>2397</v>
      </c>
      <c r="Q11" s="18" t="s">
        <v>31</v>
      </c>
      <c r="R11" s="18" t="s">
        <v>239</v>
      </c>
      <c r="S11" s="1">
        <v>1</v>
      </c>
      <c r="T11" s="1">
        <v>0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25</v>
      </c>
      <c r="C12" s="18" t="s">
        <v>17245</v>
      </c>
      <c r="D12" s="18" t="s">
        <v>9659</v>
      </c>
      <c r="E12" s="18" t="s">
        <v>17425</v>
      </c>
      <c r="F12" s="18" t="s">
        <v>17426</v>
      </c>
      <c r="G12" s="18" t="s">
        <v>17252</v>
      </c>
      <c r="H12" s="18" t="s">
        <v>21</v>
      </c>
      <c r="I12" s="19">
        <v>13</v>
      </c>
      <c r="J12" s="19">
        <v>124913</v>
      </c>
      <c r="K12" s="19">
        <v>4099</v>
      </c>
      <c r="L12" s="19">
        <v>0</v>
      </c>
      <c r="M12" s="19">
        <v>0</v>
      </c>
      <c r="N12" s="19">
        <v>350</v>
      </c>
      <c r="O12" s="19">
        <v>129362</v>
      </c>
      <c r="P12" s="18" t="s">
        <v>2397</v>
      </c>
      <c r="Q12" s="18" t="s">
        <v>31</v>
      </c>
      <c r="R12" s="18" t="s">
        <v>7447</v>
      </c>
      <c r="S12" s="18">
        <v>0</v>
      </c>
      <c r="T12" s="18">
        <v>1</v>
      </c>
      <c r="U12" s="18">
        <f>T12+S12</f>
        <v>1</v>
      </c>
      <c r="V12" s="18">
        <v>0</v>
      </c>
      <c r="W12" s="18">
        <f>V12+U12</f>
        <v>1</v>
      </c>
      <c r="X12" s="7">
        <f>100/U12*S12</f>
        <v>0</v>
      </c>
    </row>
    <row r="13" spans="1:24">
      <c r="A13" s="50">
        <v>46054</v>
      </c>
      <c r="B13" s="18" t="s">
        <v>25</v>
      </c>
      <c r="C13" s="18" t="s">
        <v>17245</v>
      </c>
      <c r="D13" s="18" t="s">
        <v>17427</v>
      </c>
      <c r="E13" s="18" t="s">
        <v>2174</v>
      </c>
      <c r="F13" s="18" t="s">
        <v>17252</v>
      </c>
      <c r="G13" s="18"/>
      <c r="H13" s="18" t="s">
        <v>21</v>
      </c>
      <c r="I13" s="19">
        <v>14</v>
      </c>
      <c r="J13" s="19">
        <v>318282</v>
      </c>
      <c r="K13" s="19">
        <v>0</v>
      </c>
      <c r="L13" s="19">
        <v>0</v>
      </c>
      <c r="M13" s="19">
        <v>0</v>
      </c>
      <c r="N13" s="19">
        <v>0</v>
      </c>
      <c r="O13" s="19">
        <v>318282</v>
      </c>
      <c r="P13" s="18" t="s">
        <v>2397</v>
      </c>
      <c r="Q13" s="18" t="s">
        <v>23</v>
      </c>
      <c r="R13" s="18" t="s">
        <v>996</v>
      </c>
      <c r="S13" s="18">
        <v>0</v>
      </c>
      <c r="T13" s="18">
        <v>0</v>
      </c>
      <c r="U13" s="18">
        <f>T13+S13</f>
        <v>0</v>
      </c>
      <c r="V13" s="18">
        <v>1</v>
      </c>
      <c r="W13" s="18">
        <f>V13+U13</f>
        <v>1</v>
      </c>
      <c r="X13" s="7" t="e">
        <f>100/U13*S13</f>
        <v>#DIV/0!</v>
      </c>
    </row>
    <row r="14" spans="1:24">
      <c r="A14" s="58"/>
      <c r="B14" s="59"/>
      <c r="C14" s="59"/>
      <c r="D14" s="59"/>
      <c r="E14" s="59"/>
      <c r="F14" s="59"/>
      <c r="G14" s="59"/>
      <c r="H14" s="60"/>
      <c r="I14" s="40">
        <f t="shared" ref="I14:R14" si="3">SUM(I3:I13)</f>
        <v>103.53999999999999</v>
      </c>
      <c r="J14" s="40">
        <f t="shared" si="3"/>
        <v>14077268</v>
      </c>
      <c r="K14" s="40">
        <f t="shared" si="3"/>
        <v>89975</v>
      </c>
      <c r="L14" s="40">
        <f t="shared" si="3"/>
        <v>1231</v>
      </c>
      <c r="M14" s="40">
        <f t="shared" si="3"/>
        <v>0</v>
      </c>
      <c r="N14" s="40">
        <f t="shared" si="3"/>
        <v>5079</v>
      </c>
      <c r="O14" s="40">
        <f t="shared" si="3"/>
        <v>14171091</v>
      </c>
      <c r="P14" s="40">
        <f t="shared" si="3"/>
        <v>0</v>
      </c>
      <c r="Q14" s="40">
        <f t="shared" si="3"/>
        <v>0</v>
      </c>
      <c r="R14" s="40">
        <f t="shared" si="3"/>
        <v>0</v>
      </c>
      <c r="S14" s="40">
        <f>SUM(S2:S13)</f>
        <v>8</v>
      </c>
      <c r="T14" s="40">
        <f>SUM(T2:T13)</f>
        <v>1</v>
      </c>
      <c r="U14" s="40">
        <f>SUM(U2:U13)</f>
        <v>9</v>
      </c>
      <c r="V14" s="40">
        <f>SUM(V2:V13)</f>
        <v>3</v>
      </c>
      <c r="W14" s="40">
        <f>SUM(W2:W13)</f>
        <v>12</v>
      </c>
      <c r="X14" s="7">
        <f>100/U14*S14</f>
        <v>88.888888888888886</v>
      </c>
    </row>
  </sheetData>
  <autoFilter ref="A1:X14"/>
  <mergeCells count="1">
    <mergeCell ref="A14:H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X690"/>
  <sheetViews>
    <sheetView topLeftCell="F661" workbookViewId="0">
      <selection activeCell="S80" sqref="S80:V685"/>
    </sheetView>
  </sheetViews>
  <sheetFormatPr defaultRowHeight="15"/>
  <cols>
    <col min="1" max="1" width="15.85546875" bestFit="1" customWidth="1"/>
    <col min="5" max="17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19</v>
      </c>
      <c r="D2" s="18" t="s">
        <v>26</v>
      </c>
      <c r="E2" s="18" t="s">
        <v>27</v>
      </c>
      <c r="F2" s="18" t="s">
        <v>28</v>
      </c>
      <c r="G2" s="18" t="s">
        <v>29</v>
      </c>
      <c r="H2" s="18" t="s">
        <v>21</v>
      </c>
      <c r="I2" s="19">
        <v>1</v>
      </c>
      <c r="J2" s="19">
        <v>123441</v>
      </c>
      <c r="K2" s="19">
        <v>7346</v>
      </c>
      <c r="L2" s="19">
        <v>0</v>
      </c>
      <c r="M2" s="19">
        <v>0</v>
      </c>
      <c r="N2" s="19">
        <v>482</v>
      </c>
      <c r="O2" s="19">
        <v>131269</v>
      </c>
      <c r="P2" s="18" t="s">
        <v>30</v>
      </c>
      <c r="Q2" s="18" t="s">
        <v>31</v>
      </c>
      <c r="R2" s="18" t="s">
        <v>32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65" si="0">100/U2*S2</f>
        <v>100</v>
      </c>
    </row>
    <row r="3" spans="1:24">
      <c r="A3" s="50">
        <v>46054</v>
      </c>
      <c r="B3" s="18" t="s">
        <v>25</v>
      </c>
      <c r="C3" s="18" t="s">
        <v>19</v>
      </c>
      <c r="D3" s="18" t="s">
        <v>33</v>
      </c>
      <c r="E3" s="18" t="s">
        <v>27</v>
      </c>
      <c r="F3" s="18" t="s">
        <v>34</v>
      </c>
      <c r="G3" s="18" t="s">
        <v>35</v>
      </c>
      <c r="H3" s="18" t="s">
        <v>21</v>
      </c>
      <c r="I3" s="19">
        <v>1</v>
      </c>
      <c r="J3" s="19">
        <v>36139</v>
      </c>
      <c r="K3" s="19">
        <v>7509</v>
      </c>
      <c r="L3" s="19">
        <v>0</v>
      </c>
      <c r="M3" s="19">
        <v>0</v>
      </c>
      <c r="N3" s="19">
        <v>474</v>
      </c>
      <c r="O3" s="19">
        <v>44122</v>
      </c>
      <c r="P3" s="18" t="s">
        <v>30</v>
      </c>
      <c r="Q3" s="18" t="s">
        <v>31</v>
      </c>
      <c r="R3" s="18" t="s">
        <v>32</v>
      </c>
      <c r="S3" s="1">
        <v>1</v>
      </c>
      <c r="T3" s="1">
        <v>0</v>
      </c>
      <c r="U3" s="1">
        <f t="shared" ref="U3:U66" si="1">T3+S3</f>
        <v>1</v>
      </c>
      <c r="V3" s="18">
        <v>0</v>
      </c>
      <c r="W3" s="1">
        <f t="shared" ref="W3:W66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19</v>
      </c>
      <c r="D4" s="18" t="s">
        <v>49</v>
      </c>
      <c r="E4" s="18" t="s">
        <v>50</v>
      </c>
      <c r="F4" s="18" t="s">
        <v>51</v>
      </c>
      <c r="G4" s="18" t="s">
        <v>52</v>
      </c>
      <c r="H4" s="18" t="s">
        <v>21</v>
      </c>
      <c r="I4" s="19">
        <v>4.8099999999999996</v>
      </c>
      <c r="J4" s="19">
        <v>-2</v>
      </c>
      <c r="K4" s="19">
        <v>0</v>
      </c>
      <c r="L4" s="19">
        <v>0</v>
      </c>
      <c r="M4" s="19">
        <v>0</v>
      </c>
      <c r="N4" s="19">
        <v>0</v>
      </c>
      <c r="O4" s="19">
        <v>-2</v>
      </c>
      <c r="P4" s="18" t="s">
        <v>30</v>
      </c>
      <c r="Q4" s="18" t="s">
        <v>23</v>
      </c>
      <c r="R4" s="18" t="s">
        <v>24</v>
      </c>
      <c r="S4" s="1">
        <v>0</v>
      </c>
      <c r="T4" s="18">
        <v>0</v>
      </c>
      <c r="U4" s="1">
        <f t="shared" si="1"/>
        <v>0</v>
      </c>
      <c r="V4" s="1">
        <v>1</v>
      </c>
      <c r="W4" s="1">
        <f t="shared" si="2"/>
        <v>1</v>
      </c>
      <c r="X4" s="7" t="e">
        <f t="shared" si="0"/>
        <v>#DIV/0!</v>
      </c>
    </row>
    <row r="5" spans="1:24">
      <c r="A5" s="50">
        <v>46054</v>
      </c>
      <c r="B5" s="18" t="s">
        <v>25</v>
      </c>
      <c r="C5" s="18" t="s">
        <v>19</v>
      </c>
      <c r="D5" s="18" t="s">
        <v>53</v>
      </c>
      <c r="E5" s="18" t="s">
        <v>27</v>
      </c>
      <c r="F5" s="18" t="s">
        <v>54</v>
      </c>
      <c r="G5" s="18" t="s">
        <v>35</v>
      </c>
      <c r="H5" s="18" t="s">
        <v>21</v>
      </c>
      <c r="I5" s="19">
        <v>1</v>
      </c>
      <c r="J5" s="19">
        <v>13152</v>
      </c>
      <c r="K5" s="19">
        <v>5060</v>
      </c>
      <c r="L5" s="19">
        <v>0</v>
      </c>
      <c r="M5" s="19">
        <v>0</v>
      </c>
      <c r="N5" s="19">
        <v>234</v>
      </c>
      <c r="O5" s="19">
        <v>18446</v>
      </c>
      <c r="P5" s="18" t="s">
        <v>30</v>
      </c>
      <c r="Q5" s="18" t="s">
        <v>31</v>
      </c>
      <c r="R5" s="18" t="s">
        <v>32</v>
      </c>
      <c r="S5" s="1">
        <v>1</v>
      </c>
      <c r="T5" s="1">
        <v>0</v>
      </c>
      <c r="U5" s="1">
        <f t="shared" si="1"/>
        <v>1</v>
      </c>
      <c r="V5" s="18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19</v>
      </c>
      <c r="D6" s="18" t="s">
        <v>55</v>
      </c>
      <c r="E6" s="18" t="s">
        <v>56</v>
      </c>
      <c r="F6" s="18" t="s">
        <v>57</v>
      </c>
      <c r="G6" s="18" t="s">
        <v>52</v>
      </c>
      <c r="H6" s="18" t="s">
        <v>21</v>
      </c>
      <c r="I6" s="19">
        <v>5</v>
      </c>
      <c r="J6" s="19">
        <v>2137599</v>
      </c>
      <c r="K6" s="19">
        <v>158124</v>
      </c>
      <c r="L6" s="19">
        <v>0</v>
      </c>
      <c r="M6" s="19">
        <v>0</v>
      </c>
      <c r="N6" s="19">
        <v>5666</v>
      </c>
      <c r="O6" s="19">
        <v>2301389</v>
      </c>
      <c r="P6" s="18" t="s">
        <v>30</v>
      </c>
      <c r="Q6" s="18" t="s">
        <v>31</v>
      </c>
      <c r="R6" s="18" t="s">
        <v>24</v>
      </c>
      <c r="S6" s="1">
        <v>1</v>
      </c>
      <c r="T6" s="1">
        <v>0</v>
      </c>
      <c r="U6" s="1">
        <f t="shared" si="1"/>
        <v>1</v>
      </c>
      <c r="V6" s="18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19</v>
      </c>
      <c r="D7" s="18" t="s">
        <v>58</v>
      </c>
      <c r="E7" s="18" t="s">
        <v>27</v>
      </c>
      <c r="F7" s="18" t="s">
        <v>59</v>
      </c>
      <c r="G7" s="18" t="s">
        <v>35</v>
      </c>
      <c r="H7" s="18" t="s">
        <v>21</v>
      </c>
      <c r="I7" s="19">
        <v>1</v>
      </c>
      <c r="J7" s="19">
        <v>12396</v>
      </c>
      <c r="K7" s="19">
        <v>5722</v>
      </c>
      <c r="L7" s="19">
        <v>0</v>
      </c>
      <c r="M7" s="19">
        <v>0</v>
      </c>
      <c r="N7" s="19">
        <v>468</v>
      </c>
      <c r="O7" s="19">
        <v>18586</v>
      </c>
      <c r="P7" s="18" t="s">
        <v>30</v>
      </c>
      <c r="Q7" s="18" t="s">
        <v>31</v>
      </c>
      <c r="R7" s="18" t="s">
        <v>32</v>
      </c>
      <c r="S7" s="1">
        <v>1</v>
      </c>
      <c r="T7" s="1">
        <v>0</v>
      </c>
      <c r="U7" s="1">
        <f t="shared" si="1"/>
        <v>1</v>
      </c>
      <c r="V7" s="18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19</v>
      </c>
      <c r="D8" s="18" t="s">
        <v>66</v>
      </c>
      <c r="E8" s="18" t="s">
        <v>27</v>
      </c>
      <c r="F8" s="18" t="s">
        <v>67</v>
      </c>
      <c r="G8" s="18" t="s">
        <v>35</v>
      </c>
      <c r="H8" s="18" t="s">
        <v>21</v>
      </c>
      <c r="I8" s="19">
        <v>1</v>
      </c>
      <c r="J8" s="19">
        <v>31256</v>
      </c>
      <c r="K8" s="19">
        <v>6097</v>
      </c>
      <c r="L8" s="19">
        <v>0</v>
      </c>
      <c r="M8" s="19">
        <v>0</v>
      </c>
      <c r="N8" s="19">
        <v>404</v>
      </c>
      <c r="O8" s="19">
        <v>37757</v>
      </c>
      <c r="P8" s="18" t="s">
        <v>30</v>
      </c>
      <c r="Q8" s="18" t="s">
        <v>31</v>
      </c>
      <c r="R8" s="18" t="s">
        <v>32</v>
      </c>
      <c r="S8" s="1">
        <v>1</v>
      </c>
      <c r="T8" s="1">
        <v>0</v>
      </c>
      <c r="U8" s="1">
        <f t="shared" si="1"/>
        <v>1</v>
      </c>
      <c r="V8" s="18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19</v>
      </c>
      <c r="D9" s="18" t="s">
        <v>68</v>
      </c>
      <c r="E9" s="18" t="s">
        <v>27</v>
      </c>
      <c r="F9" s="18" t="s">
        <v>69</v>
      </c>
      <c r="G9" s="18" t="s">
        <v>35</v>
      </c>
      <c r="H9" s="18" t="s">
        <v>21</v>
      </c>
      <c r="I9" s="19">
        <v>1</v>
      </c>
      <c r="J9" s="19">
        <v>8131</v>
      </c>
      <c r="K9" s="19">
        <v>4567</v>
      </c>
      <c r="L9" s="19">
        <v>0</v>
      </c>
      <c r="M9" s="19">
        <v>0</v>
      </c>
      <c r="N9" s="19">
        <v>298</v>
      </c>
      <c r="O9" s="19">
        <v>12996</v>
      </c>
      <c r="P9" s="18" t="s">
        <v>30</v>
      </c>
      <c r="Q9" s="18" t="s">
        <v>31</v>
      </c>
      <c r="R9" s="18" t="s">
        <v>32</v>
      </c>
      <c r="S9" s="1">
        <v>1</v>
      </c>
      <c r="T9" s="1">
        <v>0</v>
      </c>
      <c r="U9" s="1">
        <f t="shared" si="1"/>
        <v>1</v>
      </c>
      <c r="V9" s="18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19</v>
      </c>
      <c r="D10" s="18" t="s">
        <v>84</v>
      </c>
      <c r="E10" s="18" t="s">
        <v>27</v>
      </c>
      <c r="F10" s="18" t="s">
        <v>85</v>
      </c>
      <c r="G10" s="18" t="s">
        <v>35</v>
      </c>
      <c r="H10" s="18" t="s">
        <v>21</v>
      </c>
      <c r="I10" s="19">
        <v>1</v>
      </c>
      <c r="J10" s="19">
        <v>9768</v>
      </c>
      <c r="K10" s="19">
        <v>5821</v>
      </c>
      <c r="L10" s="19">
        <v>0</v>
      </c>
      <c r="M10" s="19">
        <v>0</v>
      </c>
      <c r="N10" s="19">
        <v>390</v>
      </c>
      <c r="O10" s="19">
        <v>15979</v>
      </c>
      <c r="P10" s="18" t="s">
        <v>30</v>
      </c>
      <c r="Q10" s="18" t="s">
        <v>31</v>
      </c>
      <c r="R10" s="18" t="s">
        <v>32</v>
      </c>
      <c r="S10" s="1">
        <v>1</v>
      </c>
      <c r="T10" s="1">
        <v>0</v>
      </c>
      <c r="U10" s="1">
        <f t="shared" si="1"/>
        <v>1</v>
      </c>
      <c r="V10" s="18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19</v>
      </c>
      <c r="D11" s="18" t="s">
        <v>86</v>
      </c>
      <c r="E11" s="18" t="s">
        <v>27</v>
      </c>
      <c r="F11" s="18" t="s">
        <v>87</v>
      </c>
      <c r="G11" s="18" t="s">
        <v>88</v>
      </c>
      <c r="H11" s="18" t="s">
        <v>21</v>
      </c>
      <c r="I11" s="19">
        <v>1</v>
      </c>
      <c r="J11" s="19">
        <v>12164</v>
      </c>
      <c r="K11" s="19">
        <v>3440</v>
      </c>
      <c r="L11" s="19">
        <v>0</v>
      </c>
      <c r="M11" s="19">
        <v>0</v>
      </c>
      <c r="N11" s="19">
        <v>464</v>
      </c>
      <c r="O11" s="19">
        <v>16068</v>
      </c>
      <c r="P11" s="18" t="s">
        <v>30</v>
      </c>
      <c r="Q11" s="18" t="s">
        <v>31</v>
      </c>
      <c r="R11" s="18" t="s">
        <v>32</v>
      </c>
      <c r="S11" s="1">
        <v>1</v>
      </c>
      <c r="T11" s="1">
        <v>0</v>
      </c>
      <c r="U11" s="1">
        <f t="shared" si="1"/>
        <v>1</v>
      </c>
      <c r="V11" s="18">
        <v>0</v>
      </c>
      <c r="W11" s="1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25</v>
      </c>
      <c r="C12" s="18" t="s">
        <v>19</v>
      </c>
      <c r="D12" s="18" t="s">
        <v>128</v>
      </c>
      <c r="E12" s="18" t="s">
        <v>27</v>
      </c>
      <c r="F12" s="18" t="s">
        <v>129</v>
      </c>
      <c r="G12" s="18" t="s">
        <v>130</v>
      </c>
      <c r="H12" s="18" t="s">
        <v>21</v>
      </c>
      <c r="I12" s="19">
        <v>1</v>
      </c>
      <c r="J12" s="19">
        <v>10174</v>
      </c>
      <c r="K12" s="19">
        <v>4569</v>
      </c>
      <c r="L12" s="19">
        <v>0</v>
      </c>
      <c r="M12" s="19">
        <v>0</v>
      </c>
      <c r="N12" s="19">
        <v>468</v>
      </c>
      <c r="O12" s="19">
        <v>15211</v>
      </c>
      <c r="P12" s="18" t="s">
        <v>30</v>
      </c>
      <c r="Q12" s="18" t="s">
        <v>31</v>
      </c>
      <c r="R12" s="18" t="s">
        <v>32</v>
      </c>
      <c r="S12" s="1">
        <v>1</v>
      </c>
      <c r="T12" s="1">
        <v>0</v>
      </c>
      <c r="U12" s="1">
        <f t="shared" si="1"/>
        <v>1</v>
      </c>
      <c r="V12" s="18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19</v>
      </c>
      <c r="D13" s="18" t="s">
        <v>20563</v>
      </c>
      <c r="E13" s="18" t="s">
        <v>19742</v>
      </c>
      <c r="F13" s="18" t="s">
        <v>20564</v>
      </c>
      <c r="G13" s="18" t="s">
        <v>339</v>
      </c>
      <c r="H13" s="18" t="s">
        <v>21</v>
      </c>
      <c r="I13" s="19">
        <v>1</v>
      </c>
      <c r="J13" s="19">
        <v>34809</v>
      </c>
      <c r="K13" s="19">
        <v>2672</v>
      </c>
      <c r="L13" s="19">
        <v>0</v>
      </c>
      <c r="M13" s="19">
        <v>0</v>
      </c>
      <c r="N13" s="19">
        <v>542</v>
      </c>
      <c r="O13" s="19">
        <v>38023</v>
      </c>
      <c r="P13" s="18" t="s">
        <v>30</v>
      </c>
      <c r="Q13" s="18" t="s">
        <v>31</v>
      </c>
      <c r="R13" s="18" t="s">
        <v>32</v>
      </c>
      <c r="S13" s="1">
        <v>1</v>
      </c>
      <c r="T13" s="1">
        <v>0</v>
      </c>
      <c r="U13" s="1">
        <f t="shared" si="1"/>
        <v>1</v>
      </c>
      <c r="V13" s="18">
        <v>0</v>
      </c>
      <c r="W13" s="1">
        <f t="shared" si="2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19</v>
      </c>
      <c r="D14" s="18" t="s">
        <v>153</v>
      </c>
      <c r="E14" s="18" t="s">
        <v>27</v>
      </c>
      <c r="F14" s="18" t="s">
        <v>154</v>
      </c>
      <c r="G14" s="18" t="s">
        <v>35</v>
      </c>
      <c r="H14" s="18" t="s">
        <v>21</v>
      </c>
      <c r="I14" s="19">
        <v>1</v>
      </c>
      <c r="J14" s="19">
        <v>50064</v>
      </c>
      <c r="K14" s="19">
        <v>8583</v>
      </c>
      <c r="L14" s="19">
        <v>0</v>
      </c>
      <c r="M14" s="19">
        <v>0</v>
      </c>
      <c r="N14" s="19">
        <v>666</v>
      </c>
      <c r="O14" s="19">
        <v>59313</v>
      </c>
      <c r="P14" s="18" t="s">
        <v>30</v>
      </c>
      <c r="Q14" s="18" t="s">
        <v>31</v>
      </c>
      <c r="R14" s="18" t="s">
        <v>32</v>
      </c>
      <c r="S14" s="1">
        <v>1</v>
      </c>
      <c r="T14" s="1">
        <v>0</v>
      </c>
      <c r="U14" s="1">
        <f t="shared" si="1"/>
        <v>1</v>
      </c>
      <c r="V14" s="18">
        <v>0</v>
      </c>
      <c r="W14" s="1">
        <f t="shared" si="2"/>
        <v>1</v>
      </c>
      <c r="X14" s="7">
        <f t="shared" si="0"/>
        <v>100</v>
      </c>
    </row>
    <row r="15" spans="1:24">
      <c r="A15" s="50">
        <v>46054</v>
      </c>
      <c r="B15" s="18" t="s">
        <v>25</v>
      </c>
      <c r="C15" s="18" t="s">
        <v>19</v>
      </c>
      <c r="D15" s="18" t="s">
        <v>155</v>
      </c>
      <c r="E15" s="18" t="s">
        <v>27</v>
      </c>
      <c r="F15" s="18" t="s">
        <v>156</v>
      </c>
      <c r="G15" s="18" t="s">
        <v>35</v>
      </c>
      <c r="H15" s="18" t="s">
        <v>21</v>
      </c>
      <c r="I15" s="19">
        <v>1</v>
      </c>
      <c r="J15" s="19">
        <v>30374</v>
      </c>
      <c r="K15" s="19">
        <v>5328</v>
      </c>
      <c r="L15" s="19">
        <v>0</v>
      </c>
      <c r="M15" s="19">
        <v>0</v>
      </c>
      <c r="N15" s="19">
        <v>362</v>
      </c>
      <c r="O15" s="19">
        <v>36064</v>
      </c>
      <c r="P15" s="18" t="s">
        <v>30</v>
      </c>
      <c r="Q15" s="18" t="s">
        <v>31</v>
      </c>
      <c r="R15" s="18" t="s">
        <v>32</v>
      </c>
      <c r="S15" s="1">
        <v>1</v>
      </c>
      <c r="T15" s="1">
        <v>0</v>
      </c>
      <c r="U15" s="1">
        <f t="shared" si="1"/>
        <v>1</v>
      </c>
      <c r="V15" s="18">
        <v>0</v>
      </c>
      <c r="W15" s="1">
        <f t="shared" si="2"/>
        <v>1</v>
      </c>
      <c r="X15" s="7">
        <f t="shared" si="0"/>
        <v>100</v>
      </c>
    </row>
    <row r="16" spans="1:24">
      <c r="A16" s="50">
        <v>46054</v>
      </c>
      <c r="B16" s="18" t="s">
        <v>191</v>
      </c>
      <c r="C16" s="18" t="s">
        <v>19</v>
      </c>
      <c r="D16" s="18" t="s">
        <v>20585</v>
      </c>
      <c r="E16" s="18" t="s">
        <v>20586</v>
      </c>
      <c r="F16" s="18" t="s">
        <v>27</v>
      </c>
      <c r="G16" s="18" t="s">
        <v>20587</v>
      </c>
      <c r="H16" s="18" t="s">
        <v>21</v>
      </c>
      <c r="I16" s="19">
        <v>18</v>
      </c>
      <c r="J16" s="19">
        <v>19713</v>
      </c>
      <c r="K16" s="19">
        <v>6651</v>
      </c>
      <c r="L16" s="19">
        <v>0</v>
      </c>
      <c r="M16" s="19">
        <v>0</v>
      </c>
      <c r="N16" s="19">
        <v>278</v>
      </c>
      <c r="O16" s="19">
        <v>26642</v>
      </c>
      <c r="P16" s="18" t="s">
        <v>30</v>
      </c>
      <c r="Q16" s="18" t="s">
        <v>31</v>
      </c>
      <c r="R16" s="18" t="s">
        <v>20588</v>
      </c>
      <c r="S16" s="1">
        <v>1</v>
      </c>
      <c r="T16" s="1">
        <v>0</v>
      </c>
      <c r="U16" s="1">
        <f t="shared" si="1"/>
        <v>1</v>
      </c>
      <c r="V16" s="18">
        <v>0</v>
      </c>
      <c r="W16" s="1">
        <f t="shared" si="2"/>
        <v>1</v>
      </c>
      <c r="X16" s="7">
        <f t="shared" si="0"/>
        <v>100</v>
      </c>
    </row>
    <row r="17" spans="1:24">
      <c r="A17" s="50">
        <v>46054</v>
      </c>
      <c r="B17" s="18" t="s">
        <v>25</v>
      </c>
      <c r="C17" s="18" t="s">
        <v>211</v>
      </c>
      <c r="D17" s="18" t="s">
        <v>223</v>
      </c>
      <c r="E17" s="18" t="s">
        <v>27</v>
      </c>
      <c r="F17" s="18" t="s">
        <v>224</v>
      </c>
      <c r="G17" s="18" t="s">
        <v>167</v>
      </c>
      <c r="H17" s="18" t="s">
        <v>21</v>
      </c>
      <c r="I17" s="19">
        <v>1</v>
      </c>
      <c r="J17" s="19">
        <v>2460</v>
      </c>
      <c r="K17" s="19">
        <v>1180</v>
      </c>
      <c r="L17" s="19">
        <v>0</v>
      </c>
      <c r="M17" s="19">
        <v>0</v>
      </c>
      <c r="N17" s="19">
        <v>100</v>
      </c>
      <c r="O17" s="19">
        <v>3740</v>
      </c>
      <c r="P17" s="18" t="s">
        <v>30</v>
      </c>
      <c r="Q17" s="18" t="s">
        <v>31</v>
      </c>
      <c r="R17" s="18" t="s">
        <v>32</v>
      </c>
      <c r="S17" s="1">
        <v>1</v>
      </c>
      <c r="T17" s="1">
        <v>0</v>
      </c>
      <c r="U17" s="1">
        <f t="shared" si="1"/>
        <v>1</v>
      </c>
      <c r="V17" s="18">
        <v>0</v>
      </c>
      <c r="W17" s="1">
        <f t="shared" si="2"/>
        <v>1</v>
      </c>
      <c r="X17" s="7">
        <f t="shared" si="0"/>
        <v>100</v>
      </c>
    </row>
    <row r="18" spans="1:24">
      <c r="A18" s="50">
        <v>46054</v>
      </c>
      <c r="B18" s="18" t="s">
        <v>25</v>
      </c>
      <c r="C18" s="18" t="s">
        <v>211</v>
      </c>
      <c r="D18" s="18" t="s">
        <v>225</v>
      </c>
      <c r="E18" s="18" t="s">
        <v>226</v>
      </c>
      <c r="F18" s="18" t="s">
        <v>227</v>
      </c>
      <c r="G18" s="18"/>
      <c r="H18" s="18" t="s">
        <v>21</v>
      </c>
      <c r="I18" s="19">
        <v>19</v>
      </c>
      <c r="J18" s="19">
        <v>648059</v>
      </c>
      <c r="K18" s="19">
        <v>33709</v>
      </c>
      <c r="L18" s="19">
        <v>0</v>
      </c>
      <c r="M18" s="19">
        <v>0</v>
      </c>
      <c r="N18" s="19">
        <v>3724</v>
      </c>
      <c r="O18" s="19">
        <v>685492</v>
      </c>
      <c r="P18" s="18" t="s">
        <v>30</v>
      </c>
      <c r="Q18" s="18" t="s">
        <v>31</v>
      </c>
      <c r="R18" s="18" t="s">
        <v>24</v>
      </c>
      <c r="S18" s="1">
        <v>1</v>
      </c>
      <c r="T18" s="1">
        <v>0</v>
      </c>
      <c r="U18" s="1">
        <f t="shared" si="1"/>
        <v>1</v>
      </c>
      <c r="V18" s="18">
        <v>0</v>
      </c>
      <c r="W18" s="1">
        <f t="shared" si="2"/>
        <v>1</v>
      </c>
      <c r="X18" s="7">
        <f t="shared" si="0"/>
        <v>100</v>
      </c>
    </row>
    <row r="19" spans="1:24">
      <c r="A19" s="50">
        <v>46054</v>
      </c>
      <c r="B19" s="18" t="s">
        <v>25</v>
      </c>
      <c r="C19" s="18" t="s">
        <v>211</v>
      </c>
      <c r="D19" s="18" t="s">
        <v>228</v>
      </c>
      <c r="E19" s="18" t="s">
        <v>27</v>
      </c>
      <c r="F19" s="18" t="s">
        <v>224</v>
      </c>
      <c r="G19" s="18" t="s">
        <v>167</v>
      </c>
      <c r="H19" s="18" t="s">
        <v>21</v>
      </c>
      <c r="I19" s="19">
        <v>1</v>
      </c>
      <c r="J19" s="19">
        <v>10580</v>
      </c>
      <c r="K19" s="19">
        <v>5387</v>
      </c>
      <c r="L19" s="19">
        <v>0</v>
      </c>
      <c r="M19" s="19">
        <v>0</v>
      </c>
      <c r="N19" s="19">
        <v>454</v>
      </c>
      <c r="O19" s="19">
        <v>16421</v>
      </c>
      <c r="P19" s="18" t="s">
        <v>30</v>
      </c>
      <c r="Q19" s="18" t="s">
        <v>31</v>
      </c>
      <c r="R19" s="18" t="s">
        <v>32</v>
      </c>
      <c r="S19" s="1">
        <v>1</v>
      </c>
      <c r="T19" s="1">
        <v>0</v>
      </c>
      <c r="U19" s="1">
        <f t="shared" si="1"/>
        <v>1</v>
      </c>
      <c r="V19" s="18">
        <v>0</v>
      </c>
      <c r="W19" s="1">
        <f t="shared" si="2"/>
        <v>1</v>
      </c>
      <c r="X19" s="7">
        <f t="shared" si="0"/>
        <v>100</v>
      </c>
    </row>
    <row r="20" spans="1:24">
      <c r="A20" s="50">
        <v>46054</v>
      </c>
      <c r="B20" s="18" t="s">
        <v>25</v>
      </c>
      <c r="C20" s="18" t="s">
        <v>211</v>
      </c>
      <c r="D20" s="18" t="s">
        <v>229</v>
      </c>
      <c r="E20" s="18" t="s">
        <v>27</v>
      </c>
      <c r="F20" s="18" t="s">
        <v>224</v>
      </c>
      <c r="G20" s="18" t="s">
        <v>167</v>
      </c>
      <c r="H20" s="18" t="s">
        <v>21</v>
      </c>
      <c r="I20" s="19">
        <v>1</v>
      </c>
      <c r="J20" s="19">
        <v>11769</v>
      </c>
      <c r="K20" s="19">
        <v>6260</v>
      </c>
      <c r="L20" s="19">
        <v>0</v>
      </c>
      <c r="M20" s="19">
        <v>0</v>
      </c>
      <c r="N20" s="19">
        <v>492</v>
      </c>
      <c r="O20" s="19">
        <v>18521</v>
      </c>
      <c r="P20" s="18" t="s">
        <v>30</v>
      </c>
      <c r="Q20" s="18" t="s">
        <v>31</v>
      </c>
      <c r="R20" s="18" t="s">
        <v>32</v>
      </c>
      <c r="S20" s="1">
        <v>1</v>
      </c>
      <c r="T20" s="1">
        <v>0</v>
      </c>
      <c r="U20" s="1">
        <f t="shared" si="1"/>
        <v>1</v>
      </c>
      <c r="V20" s="18">
        <v>0</v>
      </c>
      <c r="W20" s="1">
        <f t="shared" si="2"/>
        <v>1</v>
      </c>
      <c r="X20" s="7">
        <f t="shared" si="0"/>
        <v>100</v>
      </c>
    </row>
    <row r="21" spans="1:24">
      <c r="A21" s="50">
        <v>46054</v>
      </c>
      <c r="B21" s="18" t="s">
        <v>25</v>
      </c>
      <c r="C21" s="18" t="s">
        <v>211</v>
      </c>
      <c r="D21" s="18" t="s">
        <v>245</v>
      </c>
      <c r="E21" s="18" t="s">
        <v>27</v>
      </c>
      <c r="F21" s="18" t="s">
        <v>224</v>
      </c>
      <c r="G21" s="18" t="s">
        <v>167</v>
      </c>
      <c r="H21" s="18" t="s">
        <v>21</v>
      </c>
      <c r="I21" s="19">
        <v>1</v>
      </c>
      <c r="J21" s="19">
        <v>28217</v>
      </c>
      <c r="K21" s="19">
        <v>14779</v>
      </c>
      <c r="L21" s="19">
        <v>0</v>
      </c>
      <c r="M21" s="19">
        <v>0</v>
      </c>
      <c r="N21" s="19">
        <v>1274</v>
      </c>
      <c r="O21" s="19">
        <v>44270</v>
      </c>
      <c r="P21" s="18" t="s">
        <v>30</v>
      </c>
      <c r="Q21" s="18" t="s">
        <v>31</v>
      </c>
      <c r="R21" s="18" t="s">
        <v>32</v>
      </c>
      <c r="S21" s="1">
        <v>1</v>
      </c>
      <c r="T21" s="1">
        <v>0</v>
      </c>
      <c r="U21" s="1">
        <f t="shared" si="1"/>
        <v>1</v>
      </c>
      <c r="V21" s="18">
        <v>0</v>
      </c>
      <c r="W21" s="1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25</v>
      </c>
      <c r="C22" s="18" t="s">
        <v>211</v>
      </c>
      <c r="D22" s="18" t="s">
        <v>276</v>
      </c>
      <c r="E22" s="18" t="s">
        <v>27</v>
      </c>
      <c r="F22" s="18" t="s">
        <v>167</v>
      </c>
      <c r="G22" s="18" t="s">
        <v>167</v>
      </c>
      <c r="H22" s="18" t="s">
        <v>21</v>
      </c>
      <c r="I22" s="19">
        <v>1</v>
      </c>
      <c r="J22" s="19">
        <v>7680</v>
      </c>
      <c r="K22" s="19">
        <v>1180</v>
      </c>
      <c r="L22" s="19">
        <v>0</v>
      </c>
      <c r="M22" s="19">
        <v>0</v>
      </c>
      <c r="N22" s="19">
        <v>100</v>
      </c>
      <c r="O22" s="19">
        <v>8960</v>
      </c>
      <c r="P22" s="18" t="s">
        <v>30</v>
      </c>
      <c r="Q22" s="18" t="s">
        <v>31</v>
      </c>
      <c r="R22" s="18" t="s">
        <v>32</v>
      </c>
      <c r="S22" s="1">
        <v>1</v>
      </c>
      <c r="T22" s="1">
        <v>0</v>
      </c>
      <c r="U22" s="1">
        <f t="shared" si="1"/>
        <v>1</v>
      </c>
      <c r="V22" s="18">
        <v>0</v>
      </c>
      <c r="W22" s="1">
        <f t="shared" si="2"/>
        <v>1</v>
      </c>
      <c r="X22" s="7">
        <f t="shared" si="0"/>
        <v>100</v>
      </c>
    </row>
    <row r="23" spans="1:24">
      <c r="A23" s="50">
        <v>46054</v>
      </c>
      <c r="B23" s="18" t="s">
        <v>25</v>
      </c>
      <c r="C23" s="18" t="s">
        <v>211</v>
      </c>
      <c r="D23" s="18" t="s">
        <v>296</v>
      </c>
      <c r="E23" s="18" t="s">
        <v>226</v>
      </c>
      <c r="F23" s="18" t="s">
        <v>286</v>
      </c>
      <c r="G23" s="18"/>
      <c r="H23" s="18" t="s">
        <v>21</v>
      </c>
      <c r="I23" s="19">
        <v>14</v>
      </c>
      <c r="J23" s="19">
        <v>84190</v>
      </c>
      <c r="K23" s="19">
        <v>40023</v>
      </c>
      <c r="L23" s="19">
        <v>0</v>
      </c>
      <c r="M23" s="19">
        <v>0</v>
      </c>
      <c r="N23" s="19">
        <v>7108</v>
      </c>
      <c r="O23" s="19">
        <v>131321</v>
      </c>
      <c r="P23" s="18" t="s">
        <v>30</v>
      </c>
      <c r="Q23" s="18" t="s">
        <v>31</v>
      </c>
      <c r="R23" s="18" t="s">
        <v>24</v>
      </c>
      <c r="S23" s="1">
        <v>1</v>
      </c>
      <c r="T23" s="1">
        <v>0</v>
      </c>
      <c r="U23" s="1">
        <f t="shared" si="1"/>
        <v>1</v>
      </c>
      <c r="V23" s="18">
        <v>0</v>
      </c>
      <c r="W23" s="1">
        <f t="shared" si="2"/>
        <v>1</v>
      </c>
      <c r="X23" s="7">
        <f t="shared" si="0"/>
        <v>100</v>
      </c>
    </row>
    <row r="24" spans="1:24">
      <c r="A24" s="50">
        <v>46054</v>
      </c>
      <c r="B24" s="18" t="s">
        <v>191</v>
      </c>
      <c r="C24" s="18" t="s">
        <v>211</v>
      </c>
      <c r="D24" s="18" t="s">
        <v>20589</v>
      </c>
      <c r="E24" s="18" t="s">
        <v>20586</v>
      </c>
      <c r="F24" s="18" t="s">
        <v>27</v>
      </c>
      <c r="G24" s="18" t="s">
        <v>20590</v>
      </c>
      <c r="H24" s="18" t="s">
        <v>21</v>
      </c>
      <c r="I24" s="19">
        <v>18</v>
      </c>
      <c r="J24" s="19">
        <v>1790</v>
      </c>
      <c r="K24" s="19">
        <v>1627</v>
      </c>
      <c r="L24" s="19">
        <v>0</v>
      </c>
      <c r="M24" s="19">
        <v>0</v>
      </c>
      <c r="N24" s="19">
        <v>69</v>
      </c>
      <c r="O24" s="19">
        <v>3486</v>
      </c>
      <c r="P24" s="18" t="s">
        <v>30</v>
      </c>
      <c r="Q24" s="18" t="s">
        <v>31</v>
      </c>
      <c r="R24" s="18" t="s">
        <v>20588</v>
      </c>
      <c r="S24" s="1">
        <v>1</v>
      </c>
      <c r="T24" s="1">
        <v>0</v>
      </c>
      <c r="U24" s="1">
        <f t="shared" si="1"/>
        <v>1</v>
      </c>
      <c r="V24" s="18">
        <v>0</v>
      </c>
      <c r="W24" s="1">
        <f t="shared" si="2"/>
        <v>1</v>
      </c>
      <c r="X24" s="7">
        <f t="shared" si="0"/>
        <v>100</v>
      </c>
    </row>
    <row r="25" spans="1:24">
      <c r="A25" s="50">
        <v>46054</v>
      </c>
      <c r="B25" s="18" t="s">
        <v>191</v>
      </c>
      <c r="C25" s="18" t="s">
        <v>211</v>
      </c>
      <c r="D25" s="18" t="s">
        <v>20591</v>
      </c>
      <c r="E25" s="18" t="s">
        <v>20586</v>
      </c>
      <c r="F25" s="18" t="s">
        <v>27</v>
      </c>
      <c r="G25" s="18" t="s">
        <v>20592</v>
      </c>
      <c r="H25" s="18" t="s">
        <v>21</v>
      </c>
      <c r="I25" s="19">
        <v>18</v>
      </c>
      <c r="J25" s="19">
        <v>11417</v>
      </c>
      <c r="K25" s="19">
        <v>12074</v>
      </c>
      <c r="L25" s="19">
        <v>0</v>
      </c>
      <c r="M25" s="19">
        <v>0</v>
      </c>
      <c r="N25" s="19">
        <v>492</v>
      </c>
      <c r="O25" s="19">
        <v>23983</v>
      </c>
      <c r="P25" s="18" t="s">
        <v>30</v>
      </c>
      <c r="Q25" s="18" t="s">
        <v>31</v>
      </c>
      <c r="R25" s="18" t="s">
        <v>20588</v>
      </c>
      <c r="S25" s="18">
        <v>1</v>
      </c>
      <c r="T25" s="18">
        <v>0</v>
      </c>
      <c r="U25" s="1">
        <f t="shared" si="1"/>
        <v>1</v>
      </c>
      <c r="V25" s="18">
        <v>0</v>
      </c>
      <c r="W25" s="1">
        <f t="shared" si="2"/>
        <v>1</v>
      </c>
      <c r="X25" s="7">
        <f t="shared" si="0"/>
        <v>100</v>
      </c>
    </row>
    <row r="26" spans="1:24">
      <c r="A26" s="50">
        <v>46054</v>
      </c>
      <c r="B26" s="18" t="s">
        <v>25</v>
      </c>
      <c r="C26" s="18" t="s">
        <v>373</v>
      </c>
      <c r="D26" s="18" t="s">
        <v>19741</v>
      </c>
      <c r="E26" s="18" t="s">
        <v>19742</v>
      </c>
      <c r="F26" s="18" t="s">
        <v>19743</v>
      </c>
      <c r="G26" s="18" t="s">
        <v>328</v>
      </c>
      <c r="H26" s="18" t="s">
        <v>21</v>
      </c>
      <c r="I26" s="19">
        <v>1</v>
      </c>
      <c r="J26" s="19">
        <v>34800</v>
      </c>
      <c r="K26" s="19">
        <v>5333</v>
      </c>
      <c r="L26" s="19">
        <v>0</v>
      </c>
      <c r="M26" s="19">
        <v>0</v>
      </c>
      <c r="N26" s="19">
        <v>428</v>
      </c>
      <c r="O26" s="19">
        <v>40561</v>
      </c>
      <c r="P26" s="18" t="s">
        <v>30</v>
      </c>
      <c r="Q26" s="18" t="s">
        <v>31</v>
      </c>
      <c r="R26" s="18" t="s">
        <v>32</v>
      </c>
      <c r="S26" s="1">
        <v>1</v>
      </c>
      <c r="T26" s="1">
        <v>0</v>
      </c>
      <c r="U26" s="1">
        <f t="shared" si="1"/>
        <v>1</v>
      </c>
      <c r="V26" s="18">
        <v>0</v>
      </c>
      <c r="W26" s="1">
        <f t="shared" si="2"/>
        <v>1</v>
      </c>
      <c r="X26" s="7">
        <f t="shared" si="0"/>
        <v>100</v>
      </c>
    </row>
    <row r="27" spans="1:24">
      <c r="A27" s="50">
        <v>46054</v>
      </c>
      <c r="B27" s="18" t="s">
        <v>25</v>
      </c>
      <c r="C27" s="18" t="s">
        <v>373</v>
      </c>
      <c r="D27" s="18" t="s">
        <v>6063</v>
      </c>
      <c r="E27" s="18" t="s">
        <v>19742</v>
      </c>
      <c r="F27" s="18" t="s">
        <v>19744</v>
      </c>
      <c r="G27" s="18" t="s">
        <v>19745</v>
      </c>
      <c r="H27" s="18" t="s">
        <v>21</v>
      </c>
      <c r="I27" s="19">
        <v>1</v>
      </c>
      <c r="J27" s="19">
        <v>2451</v>
      </c>
      <c r="K27" s="19">
        <v>1180</v>
      </c>
      <c r="L27" s="19">
        <v>0</v>
      </c>
      <c r="M27" s="19">
        <v>0</v>
      </c>
      <c r="N27" s="19">
        <v>100</v>
      </c>
      <c r="O27" s="19">
        <v>3731</v>
      </c>
      <c r="P27" s="18" t="s">
        <v>30</v>
      </c>
      <c r="Q27" s="18" t="s">
        <v>31</v>
      </c>
      <c r="R27" s="18" t="s">
        <v>32</v>
      </c>
      <c r="S27" s="1">
        <v>0</v>
      </c>
      <c r="T27" s="1">
        <v>1</v>
      </c>
      <c r="U27" s="1">
        <f t="shared" si="1"/>
        <v>1</v>
      </c>
      <c r="V27" s="18">
        <v>0</v>
      </c>
      <c r="W27" s="1">
        <f t="shared" si="2"/>
        <v>1</v>
      </c>
      <c r="X27" s="7">
        <f t="shared" si="0"/>
        <v>0</v>
      </c>
    </row>
    <row r="28" spans="1:24">
      <c r="A28" s="50">
        <v>46054</v>
      </c>
      <c r="B28" s="18" t="s">
        <v>25</v>
      </c>
      <c r="C28" s="18" t="s">
        <v>373</v>
      </c>
      <c r="D28" s="18" t="s">
        <v>20538</v>
      </c>
      <c r="E28" s="18" t="s">
        <v>19742</v>
      </c>
      <c r="F28" s="18" t="s">
        <v>20539</v>
      </c>
      <c r="G28" s="18" t="s">
        <v>328</v>
      </c>
      <c r="H28" s="18" t="s">
        <v>21</v>
      </c>
      <c r="I28" s="19">
        <v>1</v>
      </c>
      <c r="J28" s="19">
        <v>7680</v>
      </c>
      <c r="K28" s="19">
        <v>1180</v>
      </c>
      <c r="L28" s="19">
        <v>0</v>
      </c>
      <c r="M28" s="19">
        <v>0</v>
      </c>
      <c r="N28" s="19">
        <v>100</v>
      </c>
      <c r="O28" s="19">
        <v>8960</v>
      </c>
      <c r="P28" s="18" t="s">
        <v>30</v>
      </c>
      <c r="Q28" s="18" t="s">
        <v>31</v>
      </c>
      <c r="R28" s="18" t="s">
        <v>32</v>
      </c>
      <c r="S28" s="18">
        <v>1</v>
      </c>
      <c r="T28" s="18">
        <v>0</v>
      </c>
      <c r="U28" s="1">
        <f t="shared" si="1"/>
        <v>1</v>
      </c>
      <c r="V28" s="18">
        <v>0</v>
      </c>
      <c r="W28" s="1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25</v>
      </c>
      <c r="C29" s="18" t="s">
        <v>373</v>
      </c>
      <c r="D29" s="18" t="s">
        <v>20540</v>
      </c>
      <c r="E29" s="18" t="s">
        <v>19742</v>
      </c>
      <c r="F29" s="18" t="s">
        <v>20541</v>
      </c>
      <c r="G29" s="18" t="s">
        <v>328</v>
      </c>
      <c r="H29" s="18" t="s">
        <v>21</v>
      </c>
      <c r="I29" s="19">
        <v>1</v>
      </c>
      <c r="J29" s="19">
        <v>7680</v>
      </c>
      <c r="K29" s="19">
        <v>1180</v>
      </c>
      <c r="L29" s="19">
        <v>0</v>
      </c>
      <c r="M29" s="19">
        <v>0</v>
      </c>
      <c r="N29" s="19">
        <v>100</v>
      </c>
      <c r="O29" s="19">
        <v>8960</v>
      </c>
      <c r="P29" s="18" t="s">
        <v>30</v>
      </c>
      <c r="Q29" s="18" t="s">
        <v>31</v>
      </c>
      <c r="R29" s="18" t="s">
        <v>825</v>
      </c>
      <c r="S29" s="18">
        <v>1</v>
      </c>
      <c r="T29" s="18">
        <v>0</v>
      </c>
      <c r="U29" s="1">
        <f t="shared" si="1"/>
        <v>1</v>
      </c>
      <c r="V29" s="18">
        <v>0</v>
      </c>
      <c r="W29" s="1">
        <f t="shared" si="2"/>
        <v>1</v>
      </c>
      <c r="X29" s="7">
        <f t="shared" si="0"/>
        <v>100</v>
      </c>
    </row>
    <row r="30" spans="1:24">
      <c r="A30" s="50">
        <v>46054</v>
      </c>
      <c r="B30" s="18" t="s">
        <v>25</v>
      </c>
      <c r="C30" s="18" t="s">
        <v>373</v>
      </c>
      <c r="D30" s="18" t="s">
        <v>19892</v>
      </c>
      <c r="E30" s="18" t="s">
        <v>19742</v>
      </c>
      <c r="F30" s="18" t="s">
        <v>19893</v>
      </c>
      <c r="G30" s="18" t="s">
        <v>19894</v>
      </c>
      <c r="H30" s="18" t="s">
        <v>21</v>
      </c>
      <c r="I30" s="19">
        <v>1</v>
      </c>
      <c r="J30" s="19">
        <v>7680</v>
      </c>
      <c r="K30" s="19">
        <v>1180</v>
      </c>
      <c r="L30" s="19">
        <v>0</v>
      </c>
      <c r="M30" s="19">
        <v>0</v>
      </c>
      <c r="N30" s="19">
        <v>100</v>
      </c>
      <c r="O30" s="19">
        <v>8960</v>
      </c>
      <c r="P30" s="18" t="s">
        <v>30</v>
      </c>
      <c r="Q30" s="18" t="s">
        <v>31</v>
      </c>
      <c r="R30" s="18" t="s">
        <v>32</v>
      </c>
      <c r="S30" s="18">
        <v>1</v>
      </c>
      <c r="T30" s="18">
        <v>0</v>
      </c>
      <c r="U30" s="1">
        <f t="shared" si="1"/>
        <v>1</v>
      </c>
      <c r="V30" s="18">
        <v>0</v>
      </c>
      <c r="W30" s="1">
        <f t="shared" si="2"/>
        <v>1</v>
      </c>
      <c r="X30" s="7">
        <f t="shared" si="0"/>
        <v>100</v>
      </c>
    </row>
    <row r="31" spans="1:24">
      <c r="A31" s="50">
        <v>46054</v>
      </c>
      <c r="B31" s="18" t="s">
        <v>25</v>
      </c>
      <c r="C31" s="18" t="s">
        <v>373</v>
      </c>
      <c r="D31" s="18" t="s">
        <v>19746</v>
      </c>
      <c r="E31" s="18" t="s">
        <v>19742</v>
      </c>
      <c r="F31" s="18" t="s">
        <v>19747</v>
      </c>
      <c r="G31" s="18" t="s">
        <v>328</v>
      </c>
      <c r="H31" s="18" t="s">
        <v>21</v>
      </c>
      <c r="I31" s="19">
        <v>1</v>
      </c>
      <c r="J31" s="19">
        <v>2460</v>
      </c>
      <c r="K31" s="19">
        <v>1180</v>
      </c>
      <c r="L31" s="19">
        <v>0</v>
      </c>
      <c r="M31" s="19">
        <v>0</v>
      </c>
      <c r="N31" s="19">
        <v>100</v>
      </c>
      <c r="O31" s="19">
        <v>3740</v>
      </c>
      <c r="P31" s="18" t="s">
        <v>30</v>
      </c>
      <c r="Q31" s="18" t="s">
        <v>31</v>
      </c>
      <c r="R31" s="18" t="s">
        <v>32</v>
      </c>
      <c r="S31" s="18">
        <v>1</v>
      </c>
      <c r="T31" s="18">
        <v>0</v>
      </c>
      <c r="U31" s="1">
        <f t="shared" si="1"/>
        <v>1</v>
      </c>
      <c r="V31" s="18">
        <v>0</v>
      </c>
      <c r="W31" s="1">
        <f t="shared" si="2"/>
        <v>1</v>
      </c>
      <c r="X31" s="7">
        <f t="shared" si="0"/>
        <v>100</v>
      </c>
    </row>
    <row r="32" spans="1:24">
      <c r="A32" s="50">
        <v>46054</v>
      </c>
      <c r="B32" s="18" t="s">
        <v>25</v>
      </c>
      <c r="C32" s="18" t="s">
        <v>373</v>
      </c>
      <c r="D32" s="18" t="s">
        <v>19748</v>
      </c>
      <c r="E32" s="18" t="s">
        <v>19742</v>
      </c>
      <c r="F32" s="18" t="s">
        <v>19749</v>
      </c>
      <c r="G32" s="18" t="s">
        <v>328</v>
      </c>
      <c r="H32" s="18" t="s">
        <v>21</v>
      </c>
      <c r="I32" s="19">
        <v>1</v>
      </c>
      <c r="J32" s="19">
        <v>7680</v>
      </c>
      <c r="K32" s="19">
        <v>6667</v>
      </c>
      <c r="L32" s="19">
        <v>0</v>
      </c>
      <c r="M32" s="19">
        <v>0</v>
      </c>
      <c r="N32" s="19">
        <v>100</v>
      </c>
      <c r="O32" s="19">
        <v>14447</v>
      </c>
      <c r="P32" s="18" t="s">
        <v>30</v>
      </c>
      <c r="Q32" s="18" t="s">
        <v>31</v>
      </c>
      <c r="R32" s="18" t="s">
        <v>32</v>
      </c>
      <c r="S32" s="18">
        <v>1</v>
      </c>
      <c r="T32" s="18">
        <v>0</v>
      </c>
      <c r="U32" s="18">
        <f>T32+S32</f>
        <v>1</v>
      </c>
      <c r="V32" s="18">
        <v>0</v>
      </c>
      <c r="W32" s="18">
        <f>V32+U32</f>
        <v>1</v>
      </c>
      <c r="X32" s="7">
        <f t="shared" si="0"/>
        <v>100</v>
      </c>
    </row>
    <row r="33" spans="1:24">
      <c r="A33" s="50">
        <v>46054</v>
      </c>
      <c r="B33" s="18" t="s">
        <v>25</v>
      </c>
      <c r="C33" s="18" t="s">
        <v>373</v>
      </c>
      <c r="D33" s="18" t="s">
        <v>19750</v>
      </c>
      <c r="E33" s="18" t="s">
        <v>19742</v>
      </c>
      <c r="F33" s="18" t="s">
        <v>19751</v>
      </c>
      <c r="G33" s="18" t="s">
        <v>328</v>
      </c>
      <c r="H33" s="18" t="s">
        <v>21</v>
      </c>
      <c r="I33" s="19">
        <v>1</v>
      </c>
      <c r="J33" s="19">
        <v>7680</v>
      </c>
      <c r="K33" s="19">
        <v>1180</v>
      </c>
      <c r="L33" s="19">
        <v>0</v>
      </c>
      <c r="M33" s="19">
        <v>0</v>
      </c>
      <c r="N33" s="19">
        <v>100</v>
      </c>
      <c r="O33" s="19">
        <v>8960</v>
      </c>
      <c r="P33" s="18" t="s">
        <v>30</v>
      </c>
      <c r="Q33" s="18" t="s">
        <v>31</v>
      </c>
      <c r="R33" s="18" t="s">
        <v>32</v>
      </c>
      <c r="S33" s="18">
        <v>1</v>
      </c>
      <c r="T33" s="18">
        <v>0</v>
      </c>
      <c r="U33" s="1">
        <f t="shared" si="1"/>
        <v>1</v>
      </c>
      <c r="V33" s="18">
        <v>0</v>
      </c>
      <c r="W33" s="1">
        <f t="shared" si="2"/>
        <v>1</v>
      </c>
      <c r="X33" s="7">
        <f t="shared" si="0"/>
        <v>100</v>
      </c>
    </row>
    <row r="34" spans="1:24">
      <c r="A34" s="50">
        <v>46054</v>
      </c>
      <c r="B34" s="18" t="s">
        <v>25</v>
      </c>
      <c r="C34" s="18" t="s">
        <v>373</v>
      </c>
      <c r="D34" s="18" t="s">
        <v>19752</v>
      </c>
      <c r="E34" s="18" t="s">
        <v>19742</v>
      </c>
      <c r="F34" s="18" t="s">
        <v>19753</v>
      </c>
      <c r="G34" s="18" t="s">
        <v>328</v>
      </c>
      <c r="H34" s="18" t="s">
        <v>21</v>
      </c>
      <c r="I34" s="19">
        <v>1</v>
      </c>
      <c r="J34" s="19">
        <v>7680</v>
      </c>
      <c r="K34" s="19">
        <v>1180</v>
      </c>
      <c r="L34" s="19">
        <v>0</v>
      </c>
      <c r="M34" s="19">
        <v>0</v>
      </c>
      <c r="N34" s="19">
        <v>100</v>
      </c>
      <c r="O34" s="19">
        <v>8960</v>
      </c>
      <c r="P34" s="18" t="s">
        <v>30</v>
      </c>
      <c r="Q34" s="18" t="s">
        <v>31</v>
      </c>
      <c r="R34" s="18" t="s">
        <v>32</v>
      </c>
      <c r="S34" s="18">
        <v>1</v>
      </c>
      <c r="T34" s="18">
        <v>0</v>
      </c>
      <c r="U34" s="1">
        <f t="shared" si="1"/>
        <v>1</v>
      </c>
      <c r="V34" s="18">
        <v>0</v>
      </c>
      <c r="W34" s="1">
        <f t="shared" si="2"/>
        <v>1</v>
      </c>
      <c r="X34" s="7">
        <f t="shared" si="0"/>
        <v>100</v>
      </c>
    </row>
    <row r="35" spans="1:24">
      <c r="A35" s="50">
        <v>46054</v>
      </c>
      <c r="B35" s="18" t="s">
        <v>25</v>
      </c>
      <c r="C35" s="18" t="s">
        <v>373</v>
      </c>
      <c r="D35" s="18" t="s">
        <v>19754</v>
      </c>
      <c r="E35" s="18" t="s">
        <v>19742</v>
      </c>
      <c r="F35" s="18" t="s">
        <v>19755</v>
      </c>
      <c r="G35" s="18" t="s">
        <v>328</v>
      </c>
      <c r="H35" s="18" t="s">
        <v>21</v>
      </c>
      <c r="I35" s="19">
        <v>1</v>
      </c>
      <c r="J35" s="19">
        <v>4543</v>
      </c>
      <c r="K35" s="19">
        <v>12711</v>
      </c>
      <c r="L35" s="19">
        <v>0</v>
      </c>
      <c r="M35" s="19">
        <v>0</v>
      </c>
      <c r="N35" s="19">
        <v>100</v>
      </c>
      <c r="O35" s="19">
        <v>17354</v>
      </c>
      <c r="P35" s="18" t="s">
        <v>30</v>
      </c>
      <c r="Q35" s="18" t="s">
        <v>31</v>
      </c>
      <c r="R35" s="18" t="s">
        <v>32</v>
      </c>
      <c r="S35" s="18">
        <v>1</v>
      </c>
      <c r="T35" s="18">
        <v>0</v>
      </c>
      <c r="U35" s="18">
        <f>T35+S35</f>
        <v>1</v>
      </c>
      <c r="V35" s="18">
        <v>0</v>
      </c>
      <c r="W35" s="1">
        <f t="shared" si="2"/>
        <v>1</v>
      </c>
      <c r="X35" s="7">
        <f t="shared" si="0"/>
        <v>100</v>
      </c>
    </row>
    <row r="36" spans="1:24">
      <c r="A36" s="50">
        <v>46054</v>
      </c>
      <c r="B36" s="18" t="s">
        <v>25</v>
      </c>
      <c r="C36" s="18" t="s">
        <v>373</v>
      </c>
      <c r="D36" s="18" t="s">
        <v>19756</v>
      </c>
      <c r="E36" s="18" t="s">
        <v>19742</v>
      </c>
      <c r="F36" s="18" t="s">
        <v>19757</v>
      </c>
      <c r="G36" s="18" t="s">
        <v>19745</v>
      </c>
      <c r="H36" s="18" t="s">
        <v>21</v>
      </c>
      <c r="I36" s="19">
        <v>1</v>
      </c>
      <c r="J36" s="19">
        <v>2460</v>
      </c>
      <c r="K36" s="19">
        <v>1180</v>
      </c>
      <c r="L36" s="19">
        <v>0</v>
      </c>
      <c r="M36" s="19">
        <v>0</v>
      </c>
      <c r="N36" s="19">
        <v>100</v>
      </c>
      <c r="O36" s="19">
        <v>3740</v>
      </c>
      <c r="P36" s="18" t="s">
        <v>30</v>
      </c>
      <c r="Q36" s="18" t="s">
        <v>31</v>
      </c>
      <c r="R36" s="18" t="s">
        <v>32</v>
      </c>
      <c r="S36" s="18">
        <v>1</v>
      </c>
      <c r="T36" s="18">
        <v>0</v>
      </c>
      <c r="U36" s="1">
        <f t="shared" si="1"/>
        <v>1</v>
      </c>
      <c r="V36" s="18">
        <v>0</v>
      </c>
      <c r="W36" s="1">
        <f t="shared" si="2"/>
        <v>1</v>
      </c>
      <c r="X36" s="7">
        <f t="shared" si="0"/>
        <v>100</v>
      </c>
    </row>
    <row r="37" spans="1:24">
      <c r="A37" s="50">
        <v>46054</v>
      </c>
      <c r="B37" s="18" t="s">
        <v>25</v>
      </c>
      <c r="C37" s="18" t="s">
        <v>373</v>
      </c>
      <c r="D37" s="18" t="s">
        <v>19758</v>
      </c>
      <c r="E37" s="18" t="s">
        <v>19742</v>
      </c>
      <c r="F37" s="18" t="s">
        <v>19759</v>
      </c>
      <c r="G37" s="18" t="s">
        <v>328</v>
      </c>
      <c r="H37" s="18" t="s">
        <v>21</v>
      </c>
      <c r="I37" s="19">
        <v>1</v>
      </c>
      <c r="J37" s="19">
        <v>37201</v>
      </c>
      <c r="K37" s="19">
        <v>1180</v>
      </c>
      <c r="L37" s="19">
        <v>0</v>
      </c>
      <c r="M37" s="19">
        <v>0</v>
      </c>
      <c r="N37" s="19">
        <v>1012</v>
      </c>
      <c r="O37" s="19">
        <v>39393</v>
      </c>
      <c r="P37" s="18" t="s">
        <v>30</v>
      </c>
      <c r="Q37" s="18" t="s">
        <v>31</v>
      </c>
      <c r="R37" s="18" t="s">
        <v>32</v>
      </c>
      <c r="S37" s="18">
        <v>1</v>
      </c>
      <c r="T37" s="18">
        <v>0</v>
      </c>
      <c r="U37" s="1">
        <f t="shared" si="1"/>
        <v>1</v>
      </c>
      <c r="V37" s="18">
        <v>0</v>
      </c>
      <c r="W37" s="1">
        <f t="shared" si="2"/>
        <v>1</v>
      </c>
      <c r="X37" s="7">
        <f t="shared" si="0"/>
        <v>100</v>
      </c>
    </row>
    <row r="38" spans="1:24">
      <c r="A38" s="50">
        <v>46054</v>
      </c>
      <c r="B38" s="18" t="s">
        <v>25</v>
      </c>
      <c r="C38" s="18" t="s">
        <v>373</v>
      </c>
      <c r="D38" s="18" t="s">
        <v>391</v>
      </c>
      <c r="E38" s="18" t="s">
        <v>56</v>
      </c>
      <c r="F38" s="18" t="s">
        <v>392</v>
      </c>
      <c r="G38" s="18" t="s">
        <v>20</v>
      </c>
      <c r="H38" s="18" t="s">
        <v>21</v>
      </c>
      <c r="I38" s="19">
        <v>25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8" t="s">
        <v>30</v>
      </c>
      <c r="Q38" s="18" t="s">
        <v>23</v>
      </c>
      <c r="R38" s="18" t="s">
        <v>24</v>
      </c>
      <c r="S38" s="18">
        <v>0</v>
      </c>
      <c r="T38" s="18">
        <v>0</v>
      </c>
      <c r="U38" s="18">
        <f t="shared" ref="U38" si="3">T38+S38</f>
        <v>0</v>
      </c>
      <c r="V38" s="18">
        <v>1</v>
      </c>
      <c r="W38" s="1">
        <f t="shared" si="2"/>
        <v>1</v>
      </c>
      <c r="X38" s="7" t="e">
        <f t="shared" si="0"/>
        <v>#DIV/0!</v>
      </c>
    </row>
    <row r="39" spans="1:24">
      <c r="A39" s="50">
        <v>46054</v>
      </c>
      <c r="B39" s="18" t="s">
        <v>25</v>
      </c>
      <c r="C39" s="18" t="s">
        <v>373</v>
      </c>
      <c r="D39" s="18" t="s">
        <v>20542</v>
      </c>
      <c r="E39" s="18" t="s">
        <v>19742</v>
      </c>
      <c r="F39" s="18" t="s">
        <v>20543</v>
      </c>
      <c r="G39" s="18" t="s">
        <v>328</v>
      </c>
      <c r="H39" s="18" t="s">
        <v>21</v>
      </c>
      <c r="I39" s="19">
        <v>1</v>
      </c>
      <c r="J39" s="19">
        <v>2460</v>
      </c>
      <c r="K39" s="19">
        <v>10959</v>
      </c>
      <c r="L39" s="19">
        <v>0</v>
      </c>
      <c r="M39" s="19">
        <v>0</v>
      </c>
      <c r="N39" s="19">
        <v>100</v>
      </c>
      <c r="O39" s="19">
        <v>13519</v>
      </c>
      <c r="P39" s="18" t="s">
        <v>30</v>
      </c>
      <c r="Q39" s="18" t="s">
        <v>31</v>
      </c>
      <c r="R39" s="18" t="s">
        <v>825</v>
      </c>
      <c r="S39" s="18">
        <v>1</v>
      </c>
      <c r="T39" s="18">
        <v>0</v>
      </c>
      <c r="U39" s="1">
        <f t="shared" si="1"/>
        <v>1</v>
      </c>
      <c r="V39" s="18">
        <v>0</v>
      </c>
      <c r="W39" s="1">
        <f t="shared" si="2"/>
        <v>1</v>
      </c>
      <c r="X39" s="7">
        <f t="shared" si="0"/>
        <v>100</v>
      </c>
    </row>
    <row r="40" spans="1:24">
      <c r="A40" s="50">
        <v>46054</v>
      </c>
      <c r="B40" s="18" t="s">
        <v>25</v>
      </c>
      <c r="C40" s="18" t="s">
        <v>373</v>
      </c>
      <c r="D40" s="18" t="s">
        <v>19895</v>
      </c>
      <c r="E40" s="18" t="s">
        <v>19742</v>
      </c>
      <c r="F40" s="18" t="s">
        <v>19896</v>
      </c>
      <c r="G40" s="18" t="s">
        <v>1397</v>
      </c>
      <c r="H40" s="18" t="s">
        <v>21</v>
      </c>
      <c r="I40" s="19">
        <v>1</v>
      </c>
      <c r="J40" s="19">
        <v>9291</v>
      </c>
      <c r="K40" s="19">
        <v>1180</v>
      </c>
      <c r="L40" s="19">
        <v>0</v>
      </c>
      <c r="M40" s="19">
        <v>0</v>
      </c>
      <c r="N40" s="19">
        <v>100</v>
      </c>
      <c r="O40" s="19">
        <v>10571</v>
      </c>
      <c r="P40" s="18" t="s">
        <v>30</v>
      </c>
      <c r="Q40" s="18" t="s">
        <v>31</v>
      </c>
      <c r="R40" s="18" t="s">
        <v>32</v>
      </c>
      <c r="S40" s="18">
        <v>1</v>
      </c>
      <c r="T40" s="18">
        <v>0</v>
      </c>
      <c r="U40" s="1">
        <f t="shared" si="1"/>
        <v>1</v>
      </c>
      <c r="V40" s="18">
        <v>0</v>
      </c>
      <c r="W40" s="1">
        <f t="shared" si="2"/>
        <v>1</v>
      </c>
      <c r="X40" s="7">
        <f t="shared" si="0"/>
        <v>100</v>
      </c>
    </row>
    <row r="41" spans="1:24">
      <c r="A41" s="50">
        <v>46054</v>
      </c>
      <c r="B41" s="18" t="s">
        <v>25</v>
      </c>
      <c r="C41" s="18" t="s">
        <v>373</v>
      </c>
      <c r="D41" s="18" t="s">
        <v>19897</v>
      </c>
      <c r="E41" s="18" t="s">
        <v>19742</v>
      </c>
      <c r="F41" s="18" t="s">
        <v>19898</v>
      </c>
      <c r="G41" s="18" t="s">
        <v>19899</v>
      </c>
      <c r="H41" s="18" t="s">
        <v>21</v>
      </c>
      <c r="I41" s="19">
        <v>1</v>
      </c>
      <c r="J41" s="19">
        <v>8151</v>
      </c>
      <c r="K41" s="19">
        <v>1183</v>
      </c>
      <c r="L41" s="19">
        <v>0</v>
      </c>
      <c r="M41" s="19">
        <v>0</v>
      </c>
      <c r="N41" s="19">
        <v>100</v>
      </c>
      <c r="O41" s="19">
        <v>9434</v>
      </c>
      <c r="P41" s="18" t="s">
        <v>30</v>
      </c>
      <c r="Q41" s="18" t="s">
        <v>31</v>
      </c>
      <c r="R41" s="18" t="s">
        <v>32</v>
      </c>
      <c r="S41" s="18">
        <v>1</v>
      </c>
      <c r="T41" s="18">
        <v>0</v>
      </c>
      <c r="U41" s="1">
        <f t="shared" si="1"/>
        <v>1</v>
      </c>
      <c r="V41" s="18">
        <v>0</v>
      </c>
      <c r="W41" s="1">
        <f t="shared" si="2"/>
        <v>1</v>
      </c>
      <c r="X41" s="7">
        <f t="shared" si="0"/>
        <v>100</v>
      </c>
    </row>
    <row r="42" spans="1:24">
      <c r="A42" s="50">
        <v>46054</v>
      </c>
      <c r="B42" s="18" t="s">
        <v>25</v>
      </c>
      <c r="C42" s="18" t="s">
        <v>373</v>
      </c>
      <c r="D42" s="18" t="s">
        <v>19900</v>
      </c>
      <c r="E42" s="18" t="s">
        <v>19742</v>
      </c>
      <c r="F42" s="18" t="s">
        <v>19901</v>
      </c>
      <c r="G42" s="18" t="s">
        <v>1397</v>
      </c>
      <c r="H42" s="18" t="s">
        <v>21</v>
      </c>
      <c r="I42" s="19">
        <v>1</v>
      </c>
      <c r="J42" s="19">
        <v>7680</v>
      </c>
      <c r="K42" s="19">
        <v>1180</v>
      </c>
      <c r="L42" s="19">
        <v>0</v>
      </c>
      <c r="M42" s="19">
        <v>0</v>
      </c>
      <c r="N42" s="19">
        <v>100</v>
      </c>
      <c r="O42" s="19">
        <v>8960</v>
      </c>
      <c r="P42" s="18" t="s">
        <v>30</v>
      </c>
      <c r="Q42" s="18" t="s">
        <v>31</v>
      </c>
      <c r="R42" s="18" t="s">
        <v>32</v>
      </c>
      <c r="S42" s="18">
        <v>1</v>
      </c>
      <c r="T42" s="18">
        <v>0</v>
      </c>
      <c r="U42" s="1">
        <f t="shared" si="1"/>
        <v>1</v>
      </c>
      <c r="V42" s="18">
        <v>0</v>
      </c>
      <c r="W42" s="1">
        <f t="shared" si="2"/>
        <v>1</v>
      </c>
      <c r="X42" s="7">
        <f t="shared" si="0"/>
        <v>100</v>
      </c>
    </row>
    <row r="43" spans="1:24">
      <c r="A43" s="50">
        <v>46054</v>
      </c>
      <c r="B43" s="18" t="s">
        <v>25</v>
      </c>
      <c r="C43" s="18" t="s">
        <v>373</v>
      </c>
      <c r="D43" s="18" t="s">
        <v>20544</v>
      </c>
      <c r="E43" s="18" t="s">
        <v>19742</v>
      </c>
      <c r="F43" s="18" t="s">
        <v>19761</v>
      </c>
      <c r="G43" s="18" t="s">
        <v>328</v>
      </c>
      <c r="H43" s="18" t="s">
        <v>21</v>
      </c>
      <c r="I43" s="19">
        <v>1</v>
      </c>
      <c r="J43" s="19">
        <v>58320</v>
      </c>
      <c r="K43" s="19">
        <v>2919</v>
      </c>
      <c r="L43" s="19">
        <v>0</v>
      </c>
      <c r="M43" s="19">
        <v>0</v>
      </c>
      <c r="N43" s="19">
        <v>4838</v>
      </c>
      <c r="O43" s="19">
        <v>66077</v>
      </c>
      <c r="P43" s="18" t="s">
        <v>30</v>
      </c>
      <c r="Q43" s="18" t="s">
        <v>31</v>
      </c>
      <c r="R43" s="18" t="s">
        <v>32</v>
      </c>
      <c r="S43" s="18">
        <v>1</v>
      </c>
      <c r="T43" s="18">
        <v>0</v>
      </c>
      <c r="U43" s="1">
        <f t="shared" si="1"/>
        <v>1</v>
      </c>
      <c r="V43" s="18">
        <v>0</v>
      </c>
      <c r="W43" s="1">
        <f t="shared" si="2"/>
        <v>1</v>
      </c>
      <c r="X43" s="7">
        <f t="shared" si="0"/>
        <v>100</v>
      </c>
    </row>
    <row r="44" spans="1:24">
      <c r="A44" s="50">
        <v>46054</v>
      </c>
      <c r="B44" s="18" t="s">
        <v>25</v>
      </c>
      <c r="C44" s="18" t="s">
        <v>373</v>
      </c>
      <c r="D44" s="18" t="s">
        <v>19760</v>
      </c>
      <c r="E44" s="18" t="s">
        <v>19742</v>
      </c>
      <c r="F44" s="18" t="s">
        <v>19761</v>
      </c>
      <c r="G44" s="18" t="s">
        <v>328</v>
      </c>
      <c r="H44" s="18" t="s">
        <v>21</v>
      </c>
      <c r="I44" s="19">
        <v>1</v>
      </c>
      <c r="J44" s="19">
        <v>4343</v>
      </c>
      <c r="K44" s="19">
        <v>1190</v>
      </c>
      <c r="L44" s="19">
        <v>0</v>
      </c>
      <c r="M44" s="19">
        <v>0</v>
      </c>
      <c r="N44" s="19">
        <v>100</v>
      </c>
      <c r="O44" s="19">
        <v>5633</v>
      </c>
      <c r="P44" s="18" t="s">
        <v>30</v>
      </c>
      <c r="Q44" s="18" t="s">
        <v>31</v>
      </c>
      <c r="R44" s="18" t="s">
        <v>32</v>
      </c>
      <c r="S44" s="1">
        <v>1</v>
      </c>
      <c r="T44" s="1">
        <v>0</v>
      </c>
      <c r="U44" s="1">
        <f t="shared" si="1"/>
        <v>1</v>
      </c>
      <c r="V44" s="18">
        <v>0</v>
      </c>
      <c r="W44" s="1">
        <f t="shared" si="2"/>
        <v>1</v>
      </c>
      <c r="X44" s="7">
        <f t="shared" si="0"/>
        <v>100</v>
      </c>
    </row>
    <row r="45" spans="1:24">
      <c r="A45" s="50">
        <v>46054</v>
      </c>
      <c r="B45" s="18" t="s">
        <v>25</v>
      </c>
      <c r="C45" s="18" t="s">
        <v>373</v>
      </c>
      <c r="D45" s="18" t="s">
        <v>19762</v>
      </c>
      <c r="E45" s="18" t="s">
        <v>19742</v>
      </c>
      <c r="F45" s="18" t="s">
        <v>19763</v>
      </c>
      <c r="G45" s="18" t="s">
        <v>19688</v>
      </c>
      <c r="H45" s="18" t="s">
        <v>21</v>
      </c>
      <c r="I45" s="19">
        <v>1</v>
      </c>
      <c r="J45" s="19">
        <v>50049</v>
      </c>
      <c r="K45" s="19">
        <v>4168</v>
      </c>
      <c r="L45" s="19">
        <v>0</v>
      </c>
      <c r="M45" s="19">
        <v>0</v>
      </c>
      <c r="N45" s="19">
        <v>4152</v>
      </c>
      <c r="O45" s="19">
        <v>58369</v>
      </c>
      <c r="P45" s="18" t="s">
        <v>30</v>
      </c>
      <c r="Q45" s="18" t="s">
        <v>31</v>
      </c>
      <c r="R45" s="18" t="s">
        <v>32</v>
      </c>
      <c r="S45" s="1">
        <v>1</v>
      </c>
      <c r="T45" s="1">
        <v>0</v>
      </c>
      <c r="U45" s="1">
        <f t="shared" si="1"/>
        <v>1</v>
      </c>
      <c r="V45" s="18">
        <v>0</v>
      </c>
      <c r="W45" s="1">
        <f t="shared" si="2"/>
        <v>1</v>
      </c>
      <c r="X45" s="7">
        <f t="shared" si="0"/>
        <v>100</v>
      </c>
    </row>
    <row r="46" spans="1:24">
      <c r="A46" s="50">
        <v>46054</v>
      </c>
      <c r="B46" s="18" t="s">
        <v>25</v>
      </c>
      <c r="C46" s="18" t="s">
        <v>373</v>
      </c>
      <c r="D46" s="18" t="s">
        <v>19764</v>
      </c>
      <c r="E46" s="18" t="s">
        <v>19742</v>
      </c>
      <c r="F46" s="18" t="s">
        <v>19765</v>
      </c>
      <c r="G46" s="18" t="s">
        <v>328</v>
      </c>
      <c r="H46" s="18" t="s">
        <v>21</v>
      </c>
      <c r="I46" s="19">
        <v>1</v>
      </c>
      <c r="J46" s="19">
        <v>7680</v>
      </c>
      <c r="K46" s="19">
        <v>1180</v>
      </c>
      <c r="L46" s="19">
        <v>0</v>
      </c>
      <c r="M46" s="19">
        <v>0</v>
      </c>
      <c r="N46" s="19">
        <v>100</v>
      </c>
      <c r="O46" s="19">
        <v>8960</v>
      </c>
      <c r="P46" s="18" t="s">
        <v>30</v>
      </c>
      <c r="Q46" s="18" t="s">
        <v>31</v>
      </c>
      <c r="R46" s="18" t="s">
        <v>32</v>
      </c>
      <c r="S46" s="18">
        <v>1</v>
      </c>
      <c r="T46" s="18">
        <v>0</v>
      </c>
      <c r="U46" s="1">
        <f t="shared" si="1"/>
        <v>1</v>
      </c>
      <c r="V46" s="18">
        <v>0</v>
      </c>
      <c r="W46" s="1">
        <f t="shared" si="2"/>
        <v>1</v>
      </c>
      <c r="X46" s="7">
        <f t="shared" si="0"/>
        <v>100</v>
      </c>
    </row>
    <row r="47" spans="1:24">
      <c r="A47" s="50">
        <v>46054</v>
      </c>
      <c r="B47" s="18" t="s">
        <v>25</v>
      </c>
      <c r="C47" s="18" t="s">
        <v>373</v>
      </c>
      <c r="D47" s="18" t="s">
        <v>19766</v>
      </c>
      <c r="E47" s="18" t="s">
        <v>19742</v>
      </c>
      <c r="F47" s="18" t="s">
        <v>19767</v>
      </c>
      <c r="G47" s="18" t="s">
        <v>328</v>
      </c>
      <c r="H47" s="18" t="s">
        <v>21</v>
      </c>
      <c r="I47" s="19">
        <v>1</v>
      </c>
      <c r="J47" s="19">
        <v>7680</v>
      </c>
      <c r="K47" s="19">
        <v>1180</v>
      </c>
      <c r="L47" s="19">
        <v>0</v>
      </c>
      <c r="M47" s="19">
        <v>0</v>
      </c>
      <c r="N47" s="19">
        <v>100</v>
      </c>
      <c r="O47" s="19">
        <v>8960</v>
      </c>
      <c r="P47" s="18" t="s">
        <v>30</v>
      </c>
      <c r="Q47" s="18" t="s">
        <v>31</v>
      </c>
      <c r="R47" s="18" t="s">
        <v>32</v>
      </c>
      <c r="S47" s="18">
        <v>1</v>
      </c>
      <c r="T47" s="18">
        <v>0</v>
      </c>
      <c r="U47" s="1">
        <f t="shared" si="1"/>
        <v>1</v>
      </c>
      <c r="V47" s="18">
        <v>0</v>
      </c>
      <c r="W47" s="1">
        <f t="shared" si="2"/>
        <v>1</v>
      </c>
      <c r="X47" s="7">
        <f t="shared" si="0"/>
        <v>100</v>
      </c>
    </row>
    <row r="48" spans="1:24">
      <c r="A48" s="50">
        <v>46054</v>
      </c>
      <c r="B48" s="18" t="s">
        <v>25</v>
      </c>
      <c r="C48" s="18" t="s">
        <v>373</v>
      </c>
      <c r="D48" s="18" t="s">
        <v>19768</v>
      </c>
      <c r="E48" s="18" t="s">
        <v>19742</v>
      </c>
      <c r="F48" s="18" t="s">
        <v>19769</v>
      </c>
      <c r="G48" s="18" t="s">
        <v>328</v>
      </c>
      <c r="H48" s="18" t="s">
        <v>21</v>
      </c>
      <c r="I48" s="19">
        <v>1</v>
      </c>
      <c r="J48" s="19">
        <v>13904</v>
      </c>
      <c r="K48" s="19">
        <v>5092</v>
      </c>
      <c r="L48" s="19">
        <v>0</v>
      </c>
      <c r="M48" s="19">
        <v>0</v>
      </c>
      <c r="N48" s="19">
        <v>1082</v>
      </c>
      <c r="O48" s="19">
        <v>20078</v>
      </c>
      <c r="P48" s="18" t="s">
        <v>30</v>
      </c>
      <c r="Q48" s="18" t="s">
        <v>31</v>
      </c>
      <c r="R48" s="18" t="s">
        <v>32</v>
      </c>
      <c r="S48" s="18">
        <v>1</v>
      </c>
      <c r="T48" s="18">
        <v>0</v>
      </c>
      <c r="U48" s="1">
        <f t="shared" si="1"/>
        <v>1</v>
      </c>
      <c r="V48" s="18">
        <v>0</v>
      </c>
      <c r="W48" s="1">
        <f t="shared" si="2"/>
        <v>1</v>
      </c>
      <c r="X48" s="7">
        <f t="shared" si="0"/>
        <v>100</v>
      </c>
    </row>
    <row r="49" spans="1:24">
      <c r="A49" s="50">
        <v>46054</v>
      </c>
      <c r="B49" s="18" t="s">
        <v>25</v>
      </c>
      <c r="C49" s="18" t="s">
        <v>373</v>
      </c>
      <c r="D49" s="18" t="s">
        <v>603</v>
      </c>
      <c r="E49" s="18" t="s">
        <v>19742</v>
      </c>
      <c r="F49" s="18" t="s">
        <v>19902</v>
      </c>
      <c r="G49" s="18" t="s">
        <v>167</v>
      </c>
      <c r="H49" s="18" t="s">
        <v>21</v>
      </c>
      <c r="I49" s="19">
        <v>1</v>
      </c>
      <c r="J49" s="19">
        <v>7680</v>
      </c>
      <c r="K49" s="19">
        <v>1180</v>
      </c>
      <c r="L49" s="19">
        <v>0</v>
      </c>
      <c r="M49" s="19">
        <v>0</v>
      </c>
      <c r="N49" s="19">
        <v>100</v>
      </c>
      <c r="O49" s="19">
        <v>8960</v>
      </c>
      <c r="P49" s="18" t="s">
        <v>30</v>
      </c>
      <c r="Q49" s="18" t="s">
        <v>31</v>
      </c>
      <c r="R49" s="18" t="s">
        <v>32</v>
      </c>
      <c r="S49" s="18">
        <v>1</v>
      </c>
      <c r="T49" s="18">
        <v>0</v>
      </c>
      <c r="U49" s="1">
        <f t="shared" si="1"/>
        <v>1</v>
      </c>
      <c r="V49" s="18">
        <v>0</v>
      </c>
      <c r="W49" s="1">
        <f t="shared" si="2"/>
        <v>1</v>
      </c>
      <c r="X49" s="7">
        <f t="shared" si="0"/>
        <v>100</v>
      </c>
    </row>
    <row r="50" spans="1:24">
      <c r="A50" s="50">
        <v>46054</v>
      </c>
      <c r="B50" s="18" t="s">
        <v>25</v>
      </c>
      <c r="C50" s="18" t="s">
        <v>373</v>
      </c>
      <c r="D50" s="18" t="s">
        <v>19770</v>
      </c>
      <c r="E50" s="18" t="s">
        <v>19742</v>
      </c>
      <c r="F50" s="18" t="s">
        <v>19771</v>
      </c>
      <c r="G50" s="18" t="s">
        <v>328</v>
      </c>
      <c r="H50" s="18" t="s">
        <v>21</v>
      </c>
      <c r="I50" s="19">
        <v>1</v>
      </c>
      <c r="J50" s="19">
        <v>9847</v>
      </c>
      <c r="K50" s="19">
        <v>5550</v>
      </c>
      <c r="L50" s="19">
        <v>0</v>
      </c>
      <c r="M50" s="19">
        <v>0</v>
      </c>
      <c r="N50" s="19">
        <v>400</v>
      </c>
      <c r="O50" s="19">
        <v>15797</v>
      </c>
      <c r="P50" s="18" t="s">
        <v>30</v>
      </c>
      <c r="Q50" s="18" t="s">
        <v>31</v>
      </c>
      <c r="R50" s="18" t="s">
        <v>32</v>
      </c>
      <c r="S50" s="18">
        <v>1</v>
      </c>
      <c r="T50" s="18">
        <v>0</v>
      </c>
      <c r="U50" s="1">
        <f t="shared" si="1"/>
        <v>1</v>
      </c>
      <c r="V50" s="18">
        <v>0</v>
      </c>
      <c r="W50" s="1">
        <f t="shared" si="2"/>
        <v>1</v>
      </c>
      <c r="X50" s="7">
        <f t="shared" si="0"/>
        <v>100</v>
      </c>
    </row>
    <row r="51" spans="1:24">
      <c r="A51" s="50">
        <v>46054</v>
      </c>
      <c r="B51" s="18" t="s">
        <v>25</v>
      </c>
      <c r="C51" s="18" t="s">
        <v>373</v>
      </c>
      <c r="D51" s="18" t="s">
        <v>19851</v>
      </c>
      <c r="E51" s="18" t="s">
        <v>19742</v>
      </c>
      <c r="F51" s="18" t="s">
        <v>19852</v>
      </c>
      <c r="G51" s="18" t="s">
        <v>167</v>
      </c>
      <c r="H51" s="18" t="s">
        <v>21</v>
      </c>
      <c r="I51" s="19">
        <v>1</v>
      </c>
      <c r="J51" s="19">
        <v>295492</v>
      </c>
      <c r="K51" s="19">
        <v>1180</v>
      </c>
      <c r="L51" s="19">
        <v>0</v>
      </c>
      <c r="M51" s="19">
        <v>0</v>
      </c>
      <c r="N51" s="19">
        <v>100</v>
      </c>
      <c r="O51" s="19">
        <v>296772</v>
      </c>
      <c r="P51" s="18" t="s">
        <v>30</v>
      </c>
      <c r="Q51" s="18" t="s">
        <v>31</v>
      </c>
      <c r="R51" s="18" t="s">
        <v>32</v>
      </c>
      <c r="S51" s="18">
        <v>1</v>
      </c>
      <c r="T51" s="18">
        <v>0</v>
      </c>
      <c r="U51" s="1">
        <f t="shared" si="1"/>
        <v>1</v>
      </c>
      <c r="V51" s="18">
        <v>0</v>
      </c>
      <c r="W51" s="1">
        <f t="shared" si="2"/>
        <v>1</v>
      </c>
      <c r="X51" s="7">
        <f t="shared" si="0"/>
        <v>100</v>
      </c>
    </row>
    <row r="52" spans="1:24">
      <c r="A52" s="50">
        <v>46054</v>
      </c>
      <c r="B52" s="18" t="s">
        <v>25</v>
      </c>
      <c r="C52" s="18" t="s">
        <v>373</v>
      </c>
      <c r="D52" s="18" t="s">
        <v>19772</v>
      </c>
      <c r="E52" s="18" t="s">
        <v>19742</v>
      </c>
      <c r="F52" s="18" t="s">
        <v>19773</v>
      </c>
      <c r="G52" s="18" t="s">
        <v>328</v>
      </c>
      <c r="H52" s="18" t="s">
        <v>21</v>
      </c>
      <c r="I52" s="19">
        <v>1</v>
      </c>
      <c r="J52" s="19">
        <v>2460</v>
      </c>
      <c r="K52" s="19">
        <v>1180</v>
      </c>
      <c r="L52" s="19">
        <v>0</v>
      </c>
      <c r="M52" s="19">
        <v>0</v>
      </c>
      <c r="N52" s="19">
        <v>100</v>
      </c>
      <c r="O52" s="19">
        <v>3740</v>
      </c>
      <c r="P52" s="18" t="s">
        <v>30</v>
      </c>
      <c r="Q52" s="18" t="s">
        <v>31</v>
      </c>
      <c r="R52" s="18" t="s">
        <v>32</v>
      </c>
      <c r="S52" s="18">
        <v>1</v>
      </c>
      <c r="T52" s="18">
        <v>0</v>
      </c>
      <c r="U52" s="1">
        <f t="shared" si="1"/>
        <v>1</v>
      </c>
      <c r="V52" s="18">
        <v>0</v>
      </c>
      <c r="W52" s="1">
        <f t="shared" si="2"/>
        <v>1</v>
      </c>
      <c r="X52" s="7">
        <f t="shared" si="0"/>
        <v>100</v>
      </c>
    </row>
    <row r="53" spans="1:24">
      <c r="A53" s="50">
        <v>46054</v>
      </c>
      <c r="B53" s="18" t="s">
        <v>25</v>
      </c>
      <c r="C53" s="18" t="s">
        <v>373</v>
      </c>
      <c r="D53" s="18" t="s">
        <v>19774</v>
      </c>
      <c r="E53" s="18" t="s">
        <v>19742</v>
      </c>
      <c r="F53" s="18" t="s">
        <v>19775</v>
      </c>
      <c r="G53" s="18" t="s">
        <v>328</v>
      </c>
      <c r="H53" s="18" t="s">
        <v>21</v>
      </c>
      <c r="I53" s="19">
        <v>1</v>
      </c>
      <c r="J53" s="19">
        <v>2460</v>
      </c>
      <c r="K53" s="19">
        <v>1180</v>
      </c>
      <c r="L53" s="19">
        <v>0</v>
      </c>
      <c r="M53" s="19">
        <v>0</v>
      </c>
      <c r="N53" s="19">
        <v>100</v>
      </c>
      <c r="O53" s="19">
        <v>3740</v>
      </c>
      <c r="P53" s="18" t="s">
        <v>30</v>
      </c>
      <c r="Q53" s="18" t="s">
        <v>31</v>
      </c>
      <c r="R53" s="18" t="s">
        <v>32</v>
      </c>
      <c r="S53" s="18">
        <v>1</v>
      </c>
      <c r="T53" s="18">
        <v>0</v>
      </c>
      <c r="U53" s="1">
        <f t="shared" si="1"/>
        <v>1</v>
      </c>
      <c r="V53" s="18">
        <v>0</v>
      </c>
      <c r="W53" s="1">
        <f t="shared" si="2"/>
        <v>1</v>
      </c>
      <c r="X53" s="7">
        <f t="shared" si="0"/>
        <v>100</v>
      </c>
    </row>
    <row r="54" spans="1:24">
      <c r="A54" s="50">
        <v>46054</v>
      </c>
      <c r="B54" s="18" t="s">
        <v>25</v>
      </c>
      <c r="C54" s="18" t="s">
        <v>373</v>
      </c>
      <c r="D54" s="18" t="s">
        <v>19776</v>
      </c>
      <c r="E54" s="18" t="s">
        <v>19742</v>
      </c>
      <c r="F54" s="18" t="s">
        <v>19777</v>
      </c>
      <c r="G54" s="18" t="s">
        <v>328</v>
      </c>
      <c r="H54" s="18" t="s">
        <v>21</v>
      </c>
      <c r="I54" s="19">
        <v>1</v>
      </c>
      <c r="J54" s="19">
        <v>7680</v>
      </c>
      <c r="K54" s="19">
        <v>1180</v>
      </c>
      <c r="L54" s="19">
        <v>0</v>
      </c>
      <c r="M54" s="19">
        <v>0</v>
      </c>
      <c r="N54" s="19">
        <v>100</v>
      </c>
      <c r="O54" s="19">
        <v>8960</v>
      </c>
      <c r="P54" s="18" t="s">
        <v>30</v>
      </c>
      <c r="Q54" s="18" t="s">
        <v>31</v>
      </c>
      <c r="R54" s="18" t="s">
        <v>32</v>
      </c>
      <c r="S54" s="18">
        <v>1</v>
      </c>
      <c r="T54" s="18">
        <v>0</v>
      </c>
      <c r="U54" s="1">
        <f t="shared" si="1"/>
        <v>1</v>
      </c>
      <c r="V54" s="18">
        <v>0</v>
      </c>
      <c r="W54" s="1">
        <f t="shared" si="2"/>
        <v>1</v>
      </c>
      <c r="X54" s="7">
        <f t="shared" si="0"/>
        <v>100</v>
      </c>
    </row>
    <row r="55" spans="1:24">
      <c r="A55" s="50">
        <v>46054</v>
      </c>
      <c r="B55" s="18" t="s">
        <v>25</v>
      </c>
      <c r="C55" s="18" t="s">
        <v>373</v>
      </c>
      <c r="D55" s="18" t="s">
        <v>19778</v>
      </c>
      <c r="E55" s="18" t="s">
        <v>19742</v>
      </c>
      <c r="F55" s="18" t="s">
        <v>19779</v>
      </c>
      <c r="G55" s="18" t="s">
        <v>328</v>
      </c>
      <c r="H55" s="18" t="s">
        <v>21</v>
      </c>
      <c r="I55" s="19">
        <v>1</v>
      </c>
      <c r="J55" s="19">
        <v>7680</v>
      </c>
      <c r="K55" s="19">
        <v>1180</v>
      </c>
      <c r="L55" s="19">
        <v>0</v>
      </c>
      <c r="M55" s="19">
        <v>0</v>
      </c>
      <c r="N55" s="19">
        <v>100</v>
      </c>
      <c r="O55" s="19">
        <v>8960</v>
      </c>
      <c r="P55" s="18" t="s">
        <v>30</v>
      </c>
      <c r="Q55" s="18" t="s">
        <v>31</v>
      </c>
      <c r="R55" s="18" t="s">
        <v>32</v>
      </c>
      <c r="S55" s="18">
        <v>1</v>
      </c>
      <c r="T55" s="18">
        <v>0</v>
      </c>
      <c r="U55" s="1">
        <f t="shared" si="1"/>
        <v>1</v>
      </c>
      <c r="V55" s="18">
        <v>0</v>
      </c>
      <c r="W55" s="1">
        <f t="shared" si="2"/>
        <v>1</v>
      </c>
      <c r="X55" s="7">
        <f t="shared" si="0"/>
        <v>100</v>
      </c>
    </row>
    <row r="56" spans="1:24">
      <c r="A56" s="50">
        <v>46054</v>
      </c>
      <c r="B56" s="18" t="s">
        <v>25</v>
      </c>
      <c r="C56" s="18" t="s">
        <v>373</v>
      </c>
      <c r="D56" s="18" t="s">
        <v>19780</v>
      </c>
      <c r="E56" s="18" t="s">
        <v>19742</v>
      </c>
      <c r="F56" s="18" t="s">
        <v>19781</v>
      </c>
      <c r="G56" s="18" t="s">
        <v>328</v>
      </c>
      <c r="H56" s="18" t="s">
        <v>21</v>
      </c>
      <c r="I56" s="19">
        <v>1</v>
      </c>
      <c r="J56" s="19">
        <v>46589</v>
      </c>
      <c r="K56" s="19">
        <v>1246</v>
      </c>
      <c r="L56" s="19">
        <v>0</v>
      </c>
      <c r="M56" s="19">
        <v>0</v>
      </c>
      <c r="N56" s="19">
        <v>2416</v>
      </c>
      <c r="O56" s="19">
        <v>50251</v>
      </c>
      <c r="P56" s="18" t="s">
        <v>30</v>
      </c>
      <c r="Q56" s="18" t="s">
        <v>31</v>
      </c>
      <c r="R56" s="18" t="s">
        <v>32</v>
      </c>
      <c r="S56" s="18">
        <v>1</v>
      </c>
      <c r="T56" s="18">
        <v>0</v>
      </c>
      <c r="U56" s="1">
        <f t="shared" si="1"/>
        <v>1</v>
      </c>
      <c r="V56" s="18">
        <v>0</v>
      </c>
      <c r="W56" s="1">
        <f t="shared" si="2"/>
        <v>1</v>
      </c>
      <c r="X56" s="7">
        <f t="shared" si="0"/>
        <v>100</v>
      </c>
    </row>
    <row r="57" spans="1:24">
      <c r="A57" s="50">
        <v>46054</v>
      </c>
      <c r="B57" s="18" t="s">
        <v>25</v>
      </c>
      <c r="C57" s="18" t="s">
        <v>373</v>
      </c>
      <c r="D57" s="18" t="s">
        <v>19782</v>
      </c>
      <c r="E57" s="18" t="s">
        <v>19742</v>
      </c>
      <c r="F57" s="18" t="s">
        <v>19783</v>
      </c>
      <c r="G57" s="18" t="s">
        <v>328</v>
      </c>
      <c r="H57" s="18" t="s">
        <v>21</v>
      </c>
      <c r="I57" s="19">
        <v>1</v>
      </c>
      <c r="J57" s="19">
        <v>2460</v>
      </c>
      <c r="K57" s="19">
        <v>1180</v>
      </c>
      <c r="L57" s="19">
        <v>0</v>
      </c>
      <c r="M57" s="19">
        <v>0</v>
      </c>
      <c r="N57" s="19">
        <v>100</v>
      </c>
      <c r="O57" s="19">
        <v>3740</v>
      </c>
      <c r="P57" s="18" t="s">
        <v>30</v>
      </c>
      <c r="Q57" s="18" t="s">
        <v>31</v>
      </c>
      <c r="R57" s="18" t="s">
        <v>32</v>
      </c>
      <c r="S57" s="18">
        <v>1</v>
      </c>
      <c r="T57" s="18">
        <v>0</v>
      </c>
      <c r="U57" s="18">
        <f t="shared" si="1"/>
        <v>1</v>
      </c>
      <c r="V57" s="18">
        <v>0</v>
      </c>
      <c r="W57" s="18">
        <f>V57+U57</f>
        <v>1</v>
      </c>
      <c r="X57" s="7">
        <f t="shared" si="0"/>
        <v>100</v>
      </c>
    </row>
    <row r="58" spans="1:24">
      <c r="A58" s="50">
        <v>46054</v>
      </c>
      <c r="B58" s="18" t="s">
        <v>25</v>
      </c>
      <c r="C58" s="18" t="s">
        <v>373</v>
      </c>
      <c r="D58" s="18" t="s">
        <v>19853</v>
      </c>
      <c r="E58" s="18" t="s">
        <v>19742</v>
      </c>
      <c r="F58" s="18" t="s">
        <v>19854</v>
      </c>
      <c r="G58" s="18" t="s">
        <v>1397</v>
      </c>
      <c r="H58" s="18" t="s">
        <v>21</v>
      </c>
      <c r="I58" s="19">
        <v>1</v>
      </c>
      <c r="J58" s="19">
        <v>7680</v>
      </c>
      <c r="K58" s="19">
        <v>1180</v>
      </c>
      <c r="L58" s="19">
        <v>0</v>
      </c>
      <c r="M58" s="19">
        <v>0</v>
      </c>
      <c r="N58" s="19">
        <v>100</v>
      </c>
      <c r="O58" s="19">
        <v>8960</v>
      </c>
      <c r="P58" s="18" t="s">
        <v>30</v>
      </c>
      <c r="Q58" s="18" t="s">
        <v>31</v>
      </c>
      <c r="R58" s="18" t="s">
        <v>32</v>
      </c>
      <c r="S58" s="18">
        <v>1</v>
      </c>
      <c r="T58" s="18">
        <v>0</v>
      </c>
      <c r="U58" s="1">
        <f t="shared" si="1"/>
        <v>1</v>
      </c>
      <c r="V58" s="18">
        <v>0</v>
      </c>
      <c r="W58" s="1">
        <f t="shared" si="2"/>
        <v>1</v>
      </c>
      <c r="X58" s="7">
        <f t="shared" si="0"/>
        <v>100</v>
      </c>
    </row>
    <row r="59" spans="1:24">
      <c r="A59" s="50">
        <v>46054</v>
      </c>
      <c r="B59" s="18" t="s">
        <v>25</v>
      </c>
      <c r="C59" s="18" t="s">
        <v>373</v>
      </c>
      <c r="D59" s="18" t="s">
        <v>19855</v>
      </c>
      <c r="E59" s="18" t="s">
        <v>19742</v>
      </c>
      <c r="F59" s="18" t="s">
        <v>19856</v>
      </c>
      <c r="G59" s="18" t="s">
        <v>1397</v>
      </c>
      <c r="H59" s="18" t="s">
        <v>21</v>
      </c>
      <c r="I59" s="19">
        <v>1</v>
      </c>
      <c r="J59" s="19">
        <v>44302</v>
      </c>
      <c r="K59" s="19">
        <v>1962</v>
      </c>
      <c r="L59" s="19">
        <v>0</v>
      </c>
      <c r="M59" s="19">
        <v>0</v>
      </c>
      <c r="N59" s="19">
        <v>354</v>
      </c>
      <c r="O59" s="19">
        <v>46618</v>
      </c>
      <c r="P59" s="18" t="s">
        <v>30</v>
      </c>
      <c r="Q59" s="18" t="s">
        <v>31</v>
      </c>
      <c r="R59" s="18" t="s">
        <v>32</v>
      </c>
      <c r="S59" s="18">
        <v>1</v>
      </c>
      <c r="T59" s="18">
        <v>0</v>
      </c>
      <c r="U59" s="1">
        <f t="shared" si="1"/>
        <v>1</v>
      </c>
      <c r="V59" s="18">
        <v>0</v>
      </c>
      <c r="W59" s="1">
        <f t="shared" si="2"/>
        <v>1</v>
      </c>
      <c r="X59" s="7">
        <f t="shared" si="0"/>
        <v>100</v>
      </c>
    </row>
    <row r="60" spans="1:24">
      <c r="A60" s="50">
        <v>46054</v>
      </c>
      <c r="B60" s="18" t="s">
        <v>25</v>
      </c>
      <c r="C60" s="18" t="s">
        <v>373</v>
      </c>
      <c r="D60" s="18" t="s">
        <v>19857</v>
      </c>
      <c r="E60" s="18" t="s">
        <v>19858</v>
      </c>
      <c r="F60" s="18" t="s">
        <v>19859</v>
      </c>
      <c r="G60" s="18" t="s">
        <v>328</v>
      </c>
      <c r="H60" s="18" t="s">
        <v>21</v>
      </c>
      <c r="I60" s="19">
        <v>1</v>
      </c>
      <c r="J60" s="19">
        <v>7680</v>
      </c>
      <c r="K60" s="19">
        <v>1180</v>
      </c>
      <c r="L60" s="19">
        <v>0</v>
      </c>
      <c r="M60" s="19">
        <v>0</v>
      </c>
      <c r="N60" s="19">
        <v>100</v>
      </c>
      <c r="O60" s="19">
        <v>8960</v>
      </c>
      <c r="P60" s="18" t="s">
        <v>30</v>
      </c>
      <c r="Q60" s="18" t="s">
        <v>31</v>
      </c>
      <c r="R60" s="18" t="s">
        <v>32</v>
      </c>
      <c r="S60" s="18">
        <v>1</v>
      </c>
      <c r="T60" s="18">
        <v>0</v>
      </c>
      <c r="U60" s="1">
        <f t="shared" si="1"/>
        <v>1</v>
      </c>
      <c r="V60" s="18">
        <v>0</v>
      </c>
      <c r="W60" s="1">
        <f t="shared" si="2"/>
        <v>1</v>
      </c>
      <c r="X60" s="7">
        <f t="shared" si="0"/>
        <v>100</v>
      </c>
    </row>
    <row r="61" spans="1:24">
      <c r="A61" s="50">
        <v>46054</v>
      </c>
      <c r="B61" s="18" t="s">
        <v>25</v>
      </c>
      <c r="C61" s="18" t="s">
        <v>373</v>
      </c>
      <c r="D61" s="18" t="s">
        <v>19784</v>
      </c>
      <c r="E61" s="18" t="s">
        <v>19742</v>
      </c>
      <c r="F61" s="18" t="s">
        <v>19785</v>
      </c>
      <c r="G61" s="18" t="s">
        <v>328</v>
      </c>
      <c r="H61" s="18" t="s">
        <v>21</v>
      </c>
      <c r="I61" s="19">
        <v>1</v>
      </c>
      <c r="J61" s="19">
        <v>32969</v>
      </c>
      <c r="K61" s="19">
        <v>5553</v>
      </c>
      <c r="L61" s="19">
        <v>0</v>
      </c>
      <c r="M61" s="19">
        <v>0</v>
      </c>
      <c r="N61" s="19">
        <v>468</v>
      </c>
      <c r="O61" s="19">
        <v>38990</v>
      </c>
      <c r="P61" s="18" t="s">
        <v>30</v>
      </c>
      <c r="Q61" s="18" t="s">
        <v>31</v>
      </c>
      <c r="R61" s="18" t="s">
        <v>32</v>
      </c>
      <c r="S61" s="18">
        <v>1</v>
      </c>
      <c r="T61" s="18">
        <v>0</v>
      </c>
      <c r="U61" s="1">
        <f t="shared" si="1"/>
        <v>1</v>
      </c>
      <c r="V61" s="18">
        <v>0</v>
      </c>
      <c r="W61" s="1">
        <f t="shared" si="2"/>
        <v>1</v>
      </c>
      <c r="X61" s="7">
        <f t="shared" si="0"/>
        <v>100</v>
      </c>
    </row>
    <row r="62" spans="1:24">
      <c r="A62" s="50">
        <v>46054</v>
      </c>
      <c r="B62" s="18" t="s">
        <v>25</v>
      </c>
      <c r="C62" s="18" t="s">
        <v>373</v>
      </c>
      <c r="D62" s="18" t="s">
        <v>19786</v>
      </c>
      <c r="E62" s="18" t="s">
        <v>19742</v>
      </c>
      <c r="F62" s="18" t="s">
        <v>19787</v>
      </c>
      <c r="G62" s="18" t="s">
        <v>328</v>
      </c>
      <c r="H62" s="18" t="s">
        <v>21</v>
      </c>
      <c r="I62" s="19">
        <v>1</v>
      </c>
      <c r="J62" s="19">
        <v>7680</v>
      </c>
      <c r="K62" s="19">
        <v>1723</v>
      </c>
      <c r="L62" s="19">
        <v>0</v>
      </c>
      <c r="M62" s="19">
        <v>0</v>
      </c>
      <c r="N62" s="19">
        <v>100</v>
      </c>
      <c r="O62" s="19">
        <v>9503</v>
      </c>
      <c r="P62" s="18" t="s">
        <v>30</v>
      </c>
      <c r="Q62" s="18" t="s">
        <v>31</v>
      </c>
      <c r="R62" s="18" t="s">
        <v>32</v>
      </c>
      <c r="S62" s="18">
        <v>1</v>
      </c>
      <c r="T62" s="18">
        <v>0</v>
      </c>
      <c r="U62" s="18">
        <f t="shared" si="1"/>
        <v>1</v>
      </c>
      <c r="V62" s="18">
        <v>0</v>
      </c>
      <c r="W62" s="1">
        <f t="shared" si="2"/>
        <v>1</v>
      </c>
      <c r="X62" s="7">
        <f t="shared" si="0"/>
        <v>100</v>
      </c>
    </row>
    <row r="63" spans="1:24">
      <c r="A63" s="50">
        <v>46054</v>
      </c>
      <c r="B63" s="18" t="s">
        <v>25</v>
      </c>
      <c r="C63" s="18" t="s">
        <v>373</v>
      </c>
      <c r="D63" s="18" t="s">
        <v>577</v>
      </c>
      <c r="E63" s="18" t="s">
        <v>578</v>
      </c>
      <c r="F63" s="18" t="s">
        <v>308</v>
      </c>
      <c r="G63" s="18"/>
      <c r="H63" s="18" t="s">
        <v>21</v>
      </c>
      <c r="I63" s="19">
        <v>16</v>
      </c>
      <c r="J63" s="19">
        <v>325977</v>
      </c>
      <c r="K63" s="19">
        <v>1541</v>
      </c>
      <c r="L63" s="19">
        <v>0</v>
      </c>
      <c r="M63" s="19">
        <v>0</v>
      </c>
      <c r="N63" s="19">
        <v>4148</v>
      </c>
      <c r="O63" s="19">
        <v>331666</v>
      </c>
      <c r="P63" s="18" t="s">
        <v>30</v>
      </c>
      <c r="Q63" s="18" t="s">
        <v>31</v>
      </c>
      <c r="R63" s="18" t="s">
        <v>24</v>
      </c>
      <c r="S63" s="18">
        <v>1</v>
      </c>
      <c r="T63" s="18">
        <v>0</v>
      </c>
      <c r="U63" s="1">
        <f t="shared" si="1"/>
        <v>1</v>
      </c>
      <c r="V63" s="18">
        <v>0</v>
      </c>
      <c r="W63" s="1">
        <f t="shared" si="2"/>
        <v>1</v>
      </c>
      <c r="X63" s="7">
        <f t="shared" si="0"/>
        <v>100</v>
      </c>
    </row>
    <row r="64" spans="1:24">
      <c r="A64" s="50">
        <v>46054</v>
      </c>
      <c r="B64" s="18" t="s">
        <v>25</v>
      </c>
      <c r="C64" s="18" t="s">
        <v>373</v>
      </c>
      <c r="D64" s="18" t="s">
        <v>20640</v>
      </c>
      <c r="E64" s="18" t="s">
        <v>19742</v>
      </c>
      <c r="F64" s="18" t="s">
        <v>20641</v>
      </c>
      <c r="G64" s="18" t="s">
        <v>167</v>
      </c>
      <c r="H64" s="18" t="s">
        <v>21</v>
      </c>
      <c r="I64" s="19">
        <v>1</v>
      </c>
      <c r="J64" s="19">
        <v>-17389</v>
      </c>
      <c r="K64" s="19">
        <v>1180</v>
      </c>
      <c r="L64" s="19">
        <v>0</v>
      </c>
      <c r="M64" s="19">
        <v>0</v>
      </c>
      <c r="N64" s="19">
        <v>0</v>
      </c>
      <c r="O64" s="19">
        <v>-16209</v>
      </c>
      <c r="P64" s="18" t="s">
        <v>30</v>
      </c>
      <c r="Q64" s="18" t="s">
        <v>31</v>
      </c>
      <c r="R64" s="18" t="s">
        <v>825</v>
      </c>
      <c r="S64" s="18">
        <v>1</v>
      </c>
      <c r="T64" s="18">
        <v>0</v>
      </c>
      <c r="U64" s="1">
        <f t="shared" si="1"/>
        <v>1</v>
      </c>
      <c r="V64" s="18">
        <v>0</v>
      </c>
      <c r="W64" s="1">
        <f t="shared" si="2"/>
        <v>1</v>
      </c>
      <c r="X64" s="7">
        <f t="shared" si="0"/>
        <v>100</v>
      </c>
    </row>
    <row r="65" spans="1:24">
      <c r="A65" s="50">
        <v>46054</v>
      </c>
      <c r="B65" s="18" t="s">
        <v>191</v>
      </c>
      <c r="C65" s="18" t="s">
        <v>373</v>
      </c>
      <c r="D65" s="18" t="s">
        <v>20593</v>
      </c>
      <c r="E65" s="18" t="s">
        <v>20586</v>
      </c>
      <c r="F65" s="18" t="s">
        <v>27</v>
      </c>
      <c r="G65" s="18"/>
      <c r="H65" s="18" t="s">
        <v>21</v>
      </c>
      <c r="I65" s="19">
        <v>18</v>
      </c>
      <c r="J65" s="19">
        <v>17219</v>
      </c>
      <c r="K65" s="19">
        <v>16331</v>
      </c>
      <c r="L65" s="19">
        <v>0</v>
      </c>
      <c r="M65" s="19">
        <v>0</v>
      </c>
      <c r="N65" s="19">
        <v>686</v>
      </c>
      <c r="O65" s="19">
        <v>34236</v>
      </c>
      <c r="P65" s="18" t="s">
        <v>30</v>
      </c>
      <c r="Q65" s="18" t="s">
        <v>31</v>
      </c>
      <c r="R65" s="18" t="s">
        <v>20588</v>
      </c>
      <c r="S65" s="1">
        <v>1</v>
      </c>
      <c r="T65" s="1">
        <v>0</v>
      </c>
      <c r="U65" s="1">
        <f t="shared" si="1"/>
        <v>1</v>
      </c>
      <c r="V65" s="18">
        <v>0</v>
      </c>
      <c r="W65" s="1">
        <f t="shared" si="2"/>
        <v>1</v>
      </c>
      <c r="X65" s="7">
        <f t="shared" si="0"/>
        <v>100</v>
      </c>
    </row>
    <row r="66" spans="1:24">
      <c r="A66" s="50">
        <v>46054</v>
      </c>
      <c r="B66" s="18" t="s">
        <v>25</v>
      </c>
      <c r="C66" s="18" t="s">
        <v>648</v>
      </c>
      <c r="D66" s="18" t="s">
        <v>19863</v>
      </c>
      <c r="E66" s="18" t="s">
        <v>19742</v>
      </c>
      <c r="F66" s="18" t="s">
        <v>19864</v>
      </c>
      <c r="G66" s="18" t="s">
        <v>19865</v>
      </c>
      <c r="H66" s="18" t="s">
        <v>21</v>
      </c>
      <c r="I66" s="19">
        <v>1</v>
      </c>
      <c r="J66" s="19">
        <v>12303</v>
      </c>
      <c r="K66" s="19">
        <v>2515</v>
      </c>
      <c r="L66" s="19">
        <v>0</v>
      </c>
      <c r="M66" s="19">
        <v>0</v>
      </c>
      <c r="N66" s="19">
        <v>488</v>
      </c>
      <c r="O66" s="19">
        <v>15306</v>
      </c>
      <c r="P66" s="18" t="s">
        <v>30</v>
      </c>
      <c r="Q66" s="18" t="s">
        <v>31</v>
      </c>
      <c r="R66" s="18" t="s">
        <v>32</v>
      </c>
      <c r="S66" s="18">
        <v>1</v>
      </c>
      <c r="T66" s="18">
        <v>0</v>
      </c>
      <c r="U66" s="1">
        <f t="shared" si="1"/>
        <v>1</v>
      </c>
      <c r="V66" s="18">
        <v>0</v>
      </c>
      <c r="W66" s="1">
        <f t="shared" si="2"/>
        <v>1</v>
      </c>
      <c r="X66" s="7">
        <f t="shared" ref="X66:X129" si="4">100/U66*S66</f>
        <v>100</v>
      </c>
    </row>
    <row r="67" spans="1:24">
      <c r="A67" s="50">
        <v>46054</v>
      </c>
      <c r="B67" s="18" t="s">
        <v>25</v>
      </c>
      <c r="C67" s="18" t="s">
        <v>648</v>
      </c>
      <c r="D67" s="18" t="s">
        <v>651</v>
      </c>
      <c r="E67" s="18" t="s">
        <v>652</v>
      </c>
      <c r="F67" s="18" t="s">
        <v>653</v>
      </c>
      <c r="G67" s="18"/>
      <c r="H67" s="18" t="s">
        <v>21</v>
      </c>
      <c r="I67" s="19">
        <v>4</v>
      </c>
      <c r="J67" s="19">
        <v>-167</v>
      </c>
      <c r="K67" s="19">
        <v>0</v>
      </c>
      <c r="L67" s="19">
        <v>0</v>
      </c>
      <c r="M67" s="19">
        <v>0</v>
      </c>
      <c r="N67" s="19">
        <v>0</v>
      </c>
      <c r="O67" s="19">
        <v>-167</v>
      </c>
      <c r="P67" s="18" t="s">
        <v>30</v>
      </c>
      <c r="Q67" s="18" t="s">
        <v>23</v>
      </c>
      <c r="R67" s="18" t="s">
        <v>24</v>
      </c>
      <c r="S67" s="18">
        <v>0</v>
      </c>
      <c r="T67" s="18">
        <v>0</v>
      </c>
      <c r="U67" s="18">
        <f t="shared" ref="U67" si="5">T67+S67</f>
        <v>0</v>
      </c>
      <c r="V67" s="18">
        <v>1</v>
      </c>
      <c r="W67" s="1">
        <f t="shared" ref="W67:W130" si="6">V67+U67</f>
        <v>1</v>
      </c>
      <c r="X67" s="7" t="e">
        <f t="shared" si="4"/>
        <v>#DIV/0!</v>
      </c>
    </row>
    <row r="68" spans="1:24">
      <c r="A68" s="50">
        <v>46054</v>
      </c>
      <c r="B68" s="18" t="s">
        <v>25</v>
      </c>
      <c r="C68" s="18" t="s">
        <v>648</v>
      </c>
      <c r="D68" s="18" t="s">
        <v>654</v>
      </c>
      <c r="E68" s="18" t="s">
        <v>655</v>
      </c>
      <c r="F68" s="18" t="s">
        <v>656</v>
      </c>
      <c r="G68" s="18" t="s">
        <v>52</v>
      </c>
      <c r="H68" s="18" t="s">
        <v>21</v>
      </c>
      <c r="I68" s="19">
        <v>1</v>
      </c>
      <c r="J68" s="19">
        <v>355691</v>
      </c>
      <c r="K68" s="19">
        <v>3137</v>
      </c>
      <c r="L68" s="19">
        <v>0</v>
      </c>
      <c r="M68" s="19">
        <v>0</v>
      </c>
      <c r="N68" s="19">
        <v>1762</v>
      </c>
      <c r="O68" s="19">
        <v>360590</v>
      </c>
      <c r="P68" s="18" t="s">
        <v>30</v>
      </c>
      <c r="Q68" s="18" t="s">
        <v>31</v>
      </c>
      <c r="R68" s="18" t="s">
        <v>299</v>
      </c>
      <c r="S68" s="18">
        <v>1</v>
      </c>
      <c r="T68" s="18">
        <v>0</v>
      </c>
      <c r="U68" s="1">
        <f t="shared" ref="U68:U130" si="7">T68+S68</f>
        <v>1</v>
      </c>
      <c r="V68" s="18">
        <v>0</v>
      </c>
      <c r="W68" s="1">
        <f t="shared" si="6"/>
        <v>1</v>
      </c>
      <c r="X68" s="7">
        <f t="shared" si="4"/>
        <v>100</v>
      </c>
    </row>
    <row r="69" spans="1:24">
      <c r="A69" s="50">
        <v>46054</v>
      </c>
      <c r="B69" s="18" t="s">
        <v>25</v>
      </c>
      <c r="C69" s="18" t="s">
        <v>648</v>
      </c>
      <c r="D69" s="18" t="s">
        <v>19866</v>
      </c>
      <c r="E69" s="18" t="s">
        <v>19742</v>
      </c>
      <c r="F69" s="18" t="s">
        <v>19867</v>
      </c>
      <c r="G69" s="18" t="s">
        <v>339</v>
      </c>
      <c r="H69" s="18" t="s">
        <v>21</v>
      </c>
      <c r="I69" s="19">
        <v>1</v>
      </c>
      <c r="J69" s="19">
        <v>34569</v>
      </c>
      <c r="K69" s="19">
        <v>5328</v>
      </c>
      <c r="L69" s="19">
        <v>0</v>
      </c>
      <c r="M69" s="19">
        <v>0</v>
      </c>
      <c r="N69" s="19">
        <v>634</v>
      </c>
      <c r="O69" s="19">
        <v>40531</v>
      </c>
      <c r="P69" s="18" t="s">
        <v>30</v>
      </c>
      <c r="Q69" s="18" t="s">
        <v>31</v>
      </c>
      <c r="R69" s="18" t="s">
        <v>32</v>
      </c>
      <c r="S69" s="18">
        <v>1</v>
      </c>
      <c r="T69" s="18">
        <v>0</v>
      </c>
      <c r="U69" s="1">
        <f t="shared" si="7"/>
        <v>1</v>
      </c>
      <c r="V69" s="18">
        <v>0</v>
      </c>
      <c r="W69" s="1">
        <f t="shared" si="6"/>
        <v>1</v>
      </c>
      <c r="X69" s="7">
        <f t="shared" si="4"/>
        <v>100</v>
      </c>
    </row>
    <row r="70" spans="1:24">
      <c r="A70" s="50">
        <v>46054</v>
      </c>
      <c r="B70" s="18" t="s">
        <v>25</v>
      </c>
      <c r="C70" s="18" t="s">
        <v>648</v>
      </c>
      <c r="D70" s="18" t="s">
        <v>19788</v>
      </c>
      <c r="E70" s="18" t="s">
        <v>19742</v>
      </c>
      <c r="F70" s="18" t="s">
        <v>19789</v>
      </c>
      <c r="G70" s="18" t="s">
        <v>19790</v>
      </c>
      <c r="H70" s="18" t="s">
        <v>21</v>
      </c>
      <c r="I70" s="19">
        <v>1</v>
      </c>
      <c r="J70" s="19">
        <v>5760</v>
      </c>
      <c r="K70" s="19">
        <v>1198</v>
      </c>
      <c r="L70" s="19">
        <v>0</v>
      </c>
      <c r="M70" s="19">
        <v>0</v>
      </c>
      <c r="N70" s="19">
        <v>100</v>
      </c>
      <c r="O70" s="19">
        <v>7058</v>
      </c>
      <c r="P70" s="18" t="s">
        <v>30</v>
      </c>
      <c r="Q70" s="18" t="s">
        <v>31</v>
      </c>
      <c r="R70" s="18" t="s">
        <v>32</v>
      </c>
      <c r="S70" s="18">
        <v>1</v>
      </c>
      <c r="T70" s="18">
        <v>0</v>
      </c>
      <c r="U70" s="1">
        <f t="shared" si="7"/>
        <v>1</v>
      </c>
      <c r="V70" s="18">
        <v>0</v>
      </c>
      <c r="W70" s="1">
        <f t="shared" si="6"/>
        <v>1</v>
      </c>
      <c r="X70" s="7">
        <f t="shared" si="4"/>
        <v>100</v>
      </c>
    </row>
    <row r="71" spans="1:24">
      <c r="A71" s="50">
        <v>46054</v>
      </c>
      <c r="B71" s="18" t="s">
        <v>25</v>
      </c>
      <c r="C71" s="18" t="s">
        <v>648</v>
      </c>
      <c r="D71" s="18" t="s">
        <v>675</v>
      </c>
      <c r="E71" s="18" t="s">
        <v>676</v>
      </c>
      <c r="F71" s="18" t="s">
        <v>131</v>
      </c>
      <c r="G71" s="18" t="s">
        <v>20</v>
      </c>
      <c r="H71" s="18" t="s">
        <v>21</v>
      </c>
      <c r="I71" s="19">
        <v>25</v>
      </c>
      <c r="J71" s="19">
        <v>35139</v>
      </c>
      <c r="K71" s="19">
        <v>16315</v>
      </c>
      <c r="L71" s="19">
        <v>0</v>
      </c>
      <c r="M71" s="19">
        <v>0</v>
      </c>
      <c r="N71" s="19">
        <v>2430</v>
      </c>
      <c r="O71" s="19">
        <v>53884</v>
      </c>
      <c r="P71" s="18" t="s">
        <v>30</v>
      </c>
      <c r="Q71" s="18" t="s">
        <v>31</v>
      </c>
      <c r="R71" s="18" t="s">
        <v>24</v>
      </c>
      <c r="S71" s="18">
        <v>1</v>
      </c>
      <c r="T71" s="18">
        <v>0</v>
      </c>
      <c r="U71" s="18">
        <f t="shared" si="7"/>
        <v>1</v>
      </c>
      <c r="V71" s="18">
        <v>0</v>
      </c>
      <c r="W71" s="18">
        <f t="shared" si="6"/>
        <v>1</v>
      </c>
      <c r="X71" s="7">
        <f t="shared" si="4"/>
        <v>100</v>
      </c>
    </row>
    <row r="72" spans="1:24">
      <c r="A72" s="50">
        <v>46054</v>
      </c>
      <c r="B72" s="18" t="s">
        <v>25</v>
      </c>
      <c r="C72" s="18" t="s">
        <v>648</v>
      </c>
      <c r="D72" s="18" t="s">
        <v>19791</v>
      </c>
      <c r="E72" s="18" t="s">
        <v>19742</v>
      </c>
      <c r="F72" s="18" t="s">
        <v>19792</v>
      </c>
      <c r="G72" s="18" t="s">
        <v>167</v>
      </c>
      <c r="H72" s="18" t="s">
        <v>21</v>
      </c>
      <c r="I72" s="19">
        <v>1</v>
      </c>
      <c r="J72" s="19">
        <v>10224</v>
      </c>
      <c r="K72" s="19">
        <v>4463</v>
      </c>
      <c r="L72" s="19">
        <v>0</v>
      </c>
      <c r="M72" s="19">
        <v>0</v>
      </c>
      <c r="N72" s="19">
        <v>404</v>
      </c>
      <c r="O72" s="19">
        <v>15091</v>
      </c>
      <c r="P72" s="18" t="s">
        <v>30</v>
      </c>
      <c r="Q72" s="18" t="s">
        <v>31</v>
      </c>
      <c r="R72" s="18" t="s">
        <v>32</v>
      </c>
      <c r="S72" s="18">
        <v>0</v>
      </c>
      <c r="T72" s="18">
        <v>1</v>
      </c>
      <c r="U72" s="18">
        <f t="shared" si="7"/>
        <v>1</v>
      </c>
      <c r="V72" s="18">
        <v>0</v>
      </c>
      <c r="W72" s="18">
        <f t="shared" si="6"/>
        <v>1</v>
      </c>
      <c r="X72" s="7">
        <f t="shared" si="4"/>
        <v>0</v>
      </c>
    </row>
    <row r="73" spans="1:24">
      <c r="A73" s="50">
        <v>46054</v>
      </c>
      <c r="B73" s="18" t="s">
        <v>25</v>
      </c>
      <c r="C73" s="18" t="s">
        <v>648</v>
      </c>
      <c r="D73" s="18" t="s">
        <v>19793</v>
      </c>
      <c r="E73" s="18" t="s">
        <v>19742</v>
      </c>
      <c r="F73" s="18" t="s">
        <v>19794</v>
      </c>
      <c r="G73" s="18" t="s">
        <v>167</v>
      </c>
      <c r="H73" s="18" t="s">
        <v>21</v>
      </c>
      <c r="I73" s="19">
        <v>1</v>
      </c>
      <c r="J73" s="19">
        <v>10362</v>
      </c>
      <c r="K73" s="19">
        <v>4737</v>
      </c>
      <c r="L73" s="19">
        <v>0</v>
      </c>
      <c r="M73" s="19">
        <v>0</v>
      </c>
      <c r="N73" s="19">
        <v>400</v>
      </c>
      <c r="O73" s="19">
        <v>15499</v>
      </c>
      <c r="P73" s="18" t="s">
        <v>30</v>
      </c>
      <c r="Q73" s="18" t="s">
        <v>31</v>
      </c>
      <c r="R73" s="18" t="s">
        <v>32</v>
      </c>
      <c r="S73" s="18">
        <v>0</v>
      </c>
      <c r="T73" s="18">
        <v>1</v>
      </c>
      <c r="U73" s="1">
        <f t="shared" si="7"/>
        <v>1</v>
      </c>
      <c r="V73" s="18">
        <v>0</v>
      </c>
      <c r="W73" s="1">
        <f t="shared" si="6"/>
        <v>1</v>
      </c>
      <c r="X73" s="7">
        <f t="shared" si="4"/>
        <v>0</v>
      </c>
    </row>
    <row r="74" spans="1:24">
      <c r="A74" s="50">
        <v>46054</v>
      </c>
      <c r="B74" s="18" t="s">
        <v>25</v>
      </c>
      <c r="C74" s="18" t="s">
        <v>648</v>
      </c>
      <c r="D74" s="18" t="s">
        <v>19795</v>
      </c>
      <c r="E74" s="18" t="s">
        <v>19742</v>
      </c>
      <c r="F74" s="18" t="s">
        <v>19796</v>
      </c>
      <c r="G74" s="18" t="s">
        <v>167</v>
      </c>
      <c r="H74" s="18" t="s">
        <v>21</v>
      </c>
      <c r="I74" s="19">
        <v>1</v>
      </c>
      <c r="J74" s="19">
        <v>12344</v>
      </c>
      <c r="K74" s="19">
        <v>5124</v>
      </c>
      <c r="L74" s="19">
        <v>0</v>
      </c>
      <c r="M74" s="19">
        <v>0</v>
      </c>
      <c r="N74" s="19">
        <v>478</v>
      </c>
      <c r="O74" s="19">
        <v>17946</v>
      </c>
      <c r="P74" s="18" t="s">
        <v>30</v>
      </c>
      <c r="Q74" s="18" t="s">
        <v>31</v>
      </c>
      <c r="R74" s="18" t="s">
        <v>32</v>
      </c>
      <c r="S74" s="18">
        <v>1</v>
      </c>
      <c r="T74" s="18">
        <v>0</v>
      </c>
      <c r="U74" s="1">
        <f t="shared" si="7"/>
        <v>1</v>
      </c>
      <c r="V74" s="18">
        <v>0</v>
      </c>
      <c r="W74" s="1">
        <f t="shared" si="6"/>
        <v>1</v>
      </c>
      <c r="X74" s="7">
        <f t="shared" si="4"/>
        <v>100</v>
      </c>
    </row>
    <row r="75" spans="1:24">
      <c r="A75" s="50">
        <v>46054</v>
      </c>
      <c r="B75" s="18" t="s">
        <v>25</v>
      </c>
      <c r="C75" s="18" t="s">
        <v>648</v>
      </c>
      <c r="D75" s="18" t="s">
        <v>773</v>
      </c>
      <c r="E75" s="18" t="s">
        <v>774</v>
      </c>
      <c r="F75" s="18" t="s">
        <v>775</v>
      </c>
      <c r="G75" s="18" t="s">
        <v>776</v>
      </c>
      <c r="H75" s="18" t="s">
        <v>21</v>
      </c>
      <c r="I75" s="19">
        <v>26</v>
      </c>
      <c r="J75" s="19">
        <v>2766577</v>
      </c>
      <c r="K75" s="19">
        <v>1180</v>
      </c>
      <c r="L75" s="19">
        <v>0</v>
      </c>
      <c r="M75" s="19">
        <v>0</v>
      </c>
      <c r="N75" s="19">
        <v>100</v>
      </c>
      <c r="O75" s="19">
        <v>2767857</v>
      </c>
      <c r="P75" s="18" t="s">
        <v>30</v>
      </c>
      <c r="Q75" s="18" t="s">
        <v>31</v>
      </c>
      <c r="R75" s="18" t="s">
        <v>426</v>
      </c>
      <c r="S75" s="18">
        <v>1</v>
      </c>
      <c r="T75" s="18">
        <v>0</v>
      </c>
      <c r="U75" s="1">
        <f t="shared" si="7"/>
        <v>1</v>
      </c>
      <c r="V75" s="18">
        <v>0</v>
      </c>
      <c r="W75" s="1">
        <f t="shared" si="6"/>
        <v>1</v>
      </c>
      <c r="X75" s="7">
        <f t="shared" si="4"/>
        <v>100</v>
      </c>
    </row>
    <row r="76" spans="1:24">
      <c r="A76" s="50">
        <v>46054</v>
      </c>
      <c r="B76" s="18" t="s">
        <v>25</v>
      </c>
      <c r="C76" s="18" t="s">
        <v>648</v>
      </c>
      <c r="D76" s="18" t="s">
        <v>19797</v>
      </c>
      <c r="E76" s="18" t="s">
        <v>19742</v>
      </c>
      <c r="F76" s="18" t="s">
        <v>19798</v>
      </c>
      <c r="G76" s="18" t="s">
        <v>167</v>
      </c>
      <c r="H76" s="18" t="s">
        <v>21</v>
      </c>
      <c r="I76" s="19">
        <v>1</v>
      </c>
      <c r="J76" s="19">
        <v>2404</v>
      </c>
      <c r="K76" s="19">
        <v>4276</v>
      </c>
      <c r="L76" s="19">
        <v>0</v>
      </c>
      <c r="M76" s="19">
        <v>0</v>
      </c>
      <c r="N76" s="19">
        <v>100</v>
      </c>
      <c r="O76" s="19">
        <v>6780</v>
      </c>
      <c r="P76" s="18" t="s">
        <v>30</v>
      </c>
      <c r="Q76" s="18" t="s">
        <v>31</v>
      </c>
      <c r="R76" s="18" t="s">
        <v>32</v>
      </c>
      <c r="S76" s="18">
        <v>1</v>
      </c>
      <c r="T76" s="18">
        <v>0</v>
      </c>
      <c r="U76" s="18">
        <f t="shared" si="7"/>
        <v>1</v>
      </c>
      <c r="V76" s="18">
        <v>0</v>
      </c>
      <c r="W76" s="1">
        <f t="shared" si="6"/>
        <v>1</v>
      </c>
      <c r="X76" s="7">
        <f t="shared" si="4"/>
        <v>100</v>
      </c>
    </row>
    <row r="77" spans="1:24">
      <c r="A77" s="50">
        <v>46054</v>
      </c>
      <c r="B77" s="18" t="s">
        <v>25</v>
      </c>
      <c r="C77" s="18" t="s">
        <v>648</v>
      </c>
      <c r="D77" s="18" t="s">
        <v>700</v>
      </c>
      <c r="E77" s="18" t="s">
        <v>701</v>
      </c>
      <c r="F77" s="18" t="s">
        <v>702</v>
      </c>
      <c r="G77" s="18" t="s">
        <v>20</v>
      </c>
      <c r="H77" s="18" t="s">
        <v>21</v>
      </c>
      <c r="I77" s="19">
        <v>26</v>
      </c>
      <c r="J77" s="19">
        <v>4744413</v>
      </c>
      <c r="K77" s="19">
        <v>799100</v>
      </c>
      <c r="L77" s="19">
        <v>0</v>
      </c>
      <c r="M77" s="19">
        <v>0</v>
      </c>
      <c r="N77" s="19">
        <v>126876</v>
      </c>
      <c r="O77" s="19">
        <v>5670389</v>
      </c>
      <c r="P77" s="18" t="s">
        <v>30</v>
      </c>
      <c r="Q77" s="18" t="s">
        <v>31</v>
      </c>
      <c r="R77" s="18" t="s">
        <v>426</v>
      </c>
      <c r="S77" s="18">
        <v>1</v>
      </c>
      <c r="T77" s="18">
        <v>0</v>
      </c>
      <c r="U77" s="18">
        <f t="shared" si="7"/>
        <v>1</v>
      </c>
      <c r="V77" s="18">
        <v>0</v>
      </c>
      <c r="W77" s="1">
        <f t="shared" si="6"/>
        <v>1</v>
      </c>
      <c r="X77" s="7">
        <f t="shared" si="4"/>
        <v>100</v>
      </c>
    </row>
    <row r="78" spans="1:24">
      <c r="A78" s="50">
        <v>46054</v>
      </c>
      <c r="B78" s="18" t="s">
        <v>25</v>
      </c>
      <c r="C78" s="18" t="s">
        <v>648</v>
      </c>
      <c r="D78" s="18" t="s">
        <v>19799</v>
      </c>
      <c r="E78" s="18" t="s">
        <v>19742</v>
      </c>
      <c r="F78" s="18" t="s">
        <v>19800</v>
      </c>
      <c r="G78" s="18" t="s">
        <v>167</v>
      </c>
      <c r="H78" s="18" t="s">
        <v>21</v>
      </c>
      <c r="I78" s="19">
        <v>1</v>
      </c>
      <c r="J78" s="19">
        <v>9688</v>
      </c>
      <c r="K78" s="19">
        <v>4628</v>
      </c>
      <c r="L78" s="19">
        <v>0</v>
      </c>
      <c r="M78" s="19">
        <v>0</v>
      </c>
      <c r="N78" s="19">
        <v>350</v>
      </c>
      <c r="O78" s="19">
        <v>14666</v>
      </c>
      <c r="P78" s="18" t="s">
        <v>30</v>
      </c>
      <c r="Q78" s="18" t="s">
        <v>31</v>
      </c>
      <c r="R78" s="18" t="s">
        <v>32</v>
      </c>
      <c r="S78" s="18">
        <v>1</v>
      </c>
      <c r="T78" s="18">
        <v>0</v>
      </c>
      <c r="U78" s="1">
        <f t="shared" si="7"/>
        <v>1</v>
      </c>
      <c r="V78" s="18">
        <v>0</v>
      </c>
      <c r="W78" s="1">
        <f t="shared" si="6"/>
        <v>1</v>
      </c>
      <c r="X78" s="7">
        <f t="shared" si="4"/>
        <v>100</v>
      </c>
    </row>
    <row r="79" spans="1:24">
      <c r="A79" s="50">
        <v>46054</v>
      </c>
      <c r="B79" s="18" t="s">
        <v>25</v>
      </c>
      <c r="C79" s="18" t="s">
        <v>648</v>
      </c>
      <c r="D79" s="18" t="s">
        <v>19801</v>
      </c>
      <c r="E79" s="18" t="s">
        <v>19742</v>
      </c>
      <c r="F79" s="18" t="s">
        <v>19802</v>
      </c>
      <c r="G79" s="18" t="s">
        <v>167</v>
      </c>
      <c r="H79" s="18" t="s">
        <v>21</v>
      </c>
      <c r="I79" s="19">
        <v>1</v>
      </c>
      <c r="J79" s="19">
        <v>3718</v>
      </c>
      <c r="K79" s="19">
        <v>3686</v>
      </c>
      <c r="L79" s="19">
        <v>0</v>
      </c>
      <c r="M79" s="19">
        <v>0</v>
      </c>
      <c r="N79" s="19">
        <v>100</v>
      </c>
      <c r="O79" s="19">
        <v>7504</v>
      </c>
      <c r="P79" s="18" t="s">
        <v>30</v>
      </c>
      <c r="Q79" s="18" t="s">
        <v>31</v>
      </c>
      <c r="R79" s="18" t="s">
        <v>32</v>
      </c>
      <c r="S79" s="18">
        <v>1</v>
      </c>
      <c r="T79" s="18">
        <v>0</v>
      </c>
      <c r="U79" s="1">
        <f t="shared" si="7"/>
        <v>1</v>
      </c>
      <c r="V79" s="18">
        <v>0</v>
      </c>
      <c r="W79" s="1">
        <f t="shared" si="6"/>
        <v>1</v>
      </c>
      <c r="X79" s="7">
        <f t="shared" si="4"/>
        <v>100</v>
      </c>
    </row>
    <row r="80" spans="1:24">
      <c r="A80" s="50">
        <v>46054</v>
      </c>
      <c r="B80" s="18" t="s">
        <v>163</v>
      </c>
      <c r="C80" s="18" t="s">
        <v>648</v>
      </c>
      <c r="D80" s="18" t="s">
        <v>720</v>
      </c>
      <c r="E80" s="18" t="s">
        <v>721</v>
      </c>
      <c r="F80" s="18" t="s">
        <v>722</v>
      </c>
      <c r="G80" s="18" t="s">
        <v>20</v>
      </c>
      <c r="H80" s="18" t="s">
        <v>21</v>
      </c>
      <c r="I80" s="19">
        <v>29.84</v>
      </c>
      <c r="J80" s="19">
        <v>36694739</v>
      </c>
      <c r="K80" s="19">
        <v>685588</v>
      </c>
      <c r="L80" s="19">
        <v>0</v>
      </c>
      <c r="M80" s="19">
        <v>0</v>
      </c>
      <c r="N80" s="19">
        <v>70822</v>
      </c>
      <c r="O80" s="19">
        <v>37451149</v>
      </c>
      <c r="P80" s="18" t="s">
        <v>30</v>
      </c>
      <c r="Q80" s="18" t="s">
        <v>31</v>
      </c>
      <c r="R80" s="18" t="s">
        <v>179</v>
      </c>
      <c r="S80" s="18">
        <v>0</v>
      </c>
      <c r="T80" s="18">
        <v>1</v>
      </c>
      <c r="U80" s="18">
        <f t="shared" si="7"/>
        <v>1</v>
      </c>
      <c r="V80" s="18">
        <v>0</v>
      </c>
      <c r="W80" s="1">
        <f t="shared" si="6"/>
        <v>1</v>
      </c>
      <c r="X80" s="7">
        <f t="shared" si="4"/>
        <v>0</v>
      </c>
    </row>
    <row r="81" spans="1:24">
      <c r="A81" s="50">
        <v>46054</v>
      </c>
      <c r="B81" s="18" t="s">
        <v>163</v>
      </c>
      <c r="C81" s="18" t="s">
        <v>648</v>
      </c>
      <c r="D81" s="18" t="s">
        <v>735</v>
      </c>
      <c r="E81" s="18" t="s">
        <v>736</v>
      </c>
      <c r="F81" s="18" t="s">
        <v>737</v>
      </c>
      <c r="G81" s="18" t="s">
        <v>738</v>
      </c>
      <c r="H81" s="18" t="s">
        <v>21</v>
      </c>
      <c r="I81" s="19">
        <v>46.91</v>
      </c>
      <c r="J81" s="19">
        <v>43954</v>
      </c>
      <c r="K81" s="19">
        <v>1180</v>
      </c>
      <c r="L81" s="19">
        <v>0</v>
      </c>
      <c r="M81" s="19">
        <v>0</v>
      </c>
      <c r="N81" s="19">
        <v>150</v>
      </c>
      <c r="O81" s="19">
        <v>45284</v>
      </c>
      <c r="P81" s="18" t="s">
        <v>30</v>
      </c>
      <c r="Q81" s="18" t="s">
        <v>31</v>
      </c>
      <c r="R81" s="18" t="s">
        <v>463</v>
      </c>
      <c r="S81" s="18">
        <v>1</v>
      </c>
      <c r="T81" s="18">
        <v>0</v>
      </c>
      <c r="U81" s="18">
        <f t="shared" si="7"/>
        <v>1</v>
      </c>
      <c r="V81" s="18">
        <v>0</v>
      </c>
      <c r="W81" s="1">
        <f t="shared" si="6"/>
        <v>1</v>
      </c>
      <c r="X81" s="7">
        <f t="shared" si="4"/>
        <v>100</v>
      </c>
    </row>
    <row r="82" spans="1:24">
      <c r="A82" s="50">
        <v>46054</v>
      </c>
      <c r="B82" s="18" t="s">
        <v>187</v>
      </c>
      <c r="C82" s="18" t="s">
        <v>648</v>
      </c>
      <c r="D82" s="18" t="s">
        <v>748</v>
      </c>
      <c r="E82" s="18" t="s">
        <v>749</v>
      </c>
      <c r="F82" s="18" t="s">
        <v>653</v>
      </c>
      <c r="G82" s="18"/>
      <c r="H82" s="18" t="s">
        <v>750</v>
      </c>
      <c r="I82" s="19">
        <v>3.1</v>
      </c>
      <c r="J82" s="19">
        <v>-657</v>
      </c>
      <c r="K82" s="19">
        <v>0</v>
      </c>
      <c r="L82" s="19">
        <v>0</v>
      </c>
      <c r="M82" s="19">
        <v>0</v>
      </c>
      <c r="N82" s="19">
        <v>0</v>
      </c>
      <c r="O82" s="19">
        <v>-657</v>
      </c>
      <c r="P82" s="18" t="s">
        <v>30</v>
      </c>
      <c r="Q82" s="18" t="s">
        <v>23</v>
      </c>
      <c r="R82" s="18" t="s">
        <v>24</v>
      </c>
      <c r="S82" s="18">
        <v>0</v>
      </c>
      <c r="T82" s="18">
        <v>0</v>
      </c>
      <c r="U82" s="18">
        <f t="shared" si="7"/>
        <v>0</v>
      </c>
      <c r="V82" s="18">
        <v>1</v>
      </c>
      <c r="W82" s="18">
        <f t="shared" si="6"/>
        <v>1</v>
      </c>
      <c r="X82" s="7" t="e">
        <f t="shared" si="4"/>
        <v>#DIV/0!</v>
      </c>
    </row>
    <row r="83" spans="1:24">
      <c r="A83" s="50">
        <v>46054</v>
      </c>
      <c r="B83" s="18" t="s">
        <v>191</v>
      </c>
      <c r="C83" s="18" t="s">
        <v>648</v>
      </c>
      <c r="D83" s="18" t="s">
        <v>20594</v>
      </c>
      <c r="E83" s="18" t="s">
        <v>20586</v>
      </c>
      <c r="F83" s="18" t="s">
        <v>27</v>
      </c>
      <c r="G83" s="18" t="s">
        <v>20595</v>
      </c>
      <c r="H83" s="18" t="s">
        <v>21</v>
      </c>
      <c r="I83" s="19">
        <v>18</v>
      </c>
      <c r="J83" s="19">
        <v>17627</v>
      </c>
      <c r="K83" s="19">
        <v>16990</v>
      </c>
      <c r="L83" s="19">
        <v>0</v>
      </c>
      <c r="M83" s="19">
        <v>0</v>
      </c>
      <c r="N83" s="19">
        <v>720</v>
      </c>
      <c r="O83" s="19">
        <v>35337</v>
      </c>
      <c r="P83" s="18" t="s">
        <v>30</v>
      </c>
      <c r="Q83" s="18" t="s">
        <v>31</v>
      </c>
      <c r="R83" s="18" t="s">
        <v>20588</v>
      </c>
      <c r="S83" s="18">
        <v>0</v>
      </c>
      <c r="T83" s="18">
        <v>1</v>
      </c>
      <c r="U83" s="18">
        <f t="shared" ref="U83:U84" si="8">T83+S83</f>
        <v>1</v>
      </c>
      <c r="V83" s="18">
        <v>0</v>
      </c>
      <c r="W83" s="1">
        <f t="shared" si="6"/>
        <v>1</v>
      </c>
      <c r="X83" s="7">
        <f t="shared" si="4"/>
        <v>0</v>
      </c>
    </row>
    <row r="84" spans="1:24">
      <c r="A84" s="50">
        <v>46054</v>
      </c>
      <c r="B84" s="18" t="s">
        <v>25</v>
      </c>
      <c r="C84" s="18" t="s">
        <v>760</v>
      </c>
      <c r="D84" s="18" t="s">
        <v>761</v>
      </c>
      <c r="E84" s="18" t="s">
        <v>762</v>
      </c>
      <c r="F84" s="18" t="s">
        <v>763</v>
      </c>
      <c r="G84" s="18" t="s">
        <v>764</v>
      </c>
      <c r="H84" s="18" t="s">
        <v>21</v>
      </c>
      <c r="I84" s="19">
        <v>1.48</v>
      </c>
      <c r="J84" s="19">
        <v>7411</v>
      </c>
      <c r="K84" s="19">
        <v>0</v>
      </c>
      <c r="L84" s="19">
        <v>0</v>
      </c>
      <c r="M84" s="19">
        <v>0</v>
      </c>
      <c r="N84" s="19">
        <v>0</v>
      </c>
      <c r="O84" s="19">
        <v>7411</v>
      </c>
      <c r="P84" s="18" t="s">
        <v>30</v>
      </c>
      <c r="Q84" s="18" t="s">
        <v>23</v>
      </c>
      <c r="R84" s="18" t="s">
        <v>24</v>
      </c>
      <c r="S84" s="18">
        <v>0</v>
      </c>
      <c r="T84" s="18">
        <v>0</v>
      </c>
      <c r="U84" s="18">
        <f t="shared" si="8"/>
        <v>0</v>
      </c>
      <c r="V84" s="18">
        <v>1</v>
      </c>
      <c r="W84" s="1">
        <f t="shared" si="6"/>
        <v>1</v>
      </c>
      <c r="X84" s="7" t="e">
        <f t="shared" si="4"/>
        <v>#DIV/0!</v>
      </c>
    </row>
    <row r="85" spans="1:24">
      <c r="A85" s="50">
        <v>46054</v>
      </c>
      <c r="B85" s="18" t="s">
        <v>25</v>
      </c>
      <c r="C85" s="18" t="s">
        <v>760</v>
      </c>
      <c r="D85" s="18" t="s">
        <v>20670</v>
      </c>
      <c r="E85" s="18" t="s">
        <v>19742</v>
      </c>
      <c r="F85" s="18" t="s">
        <v>20597</v>
      </c>
      <c r="G85" s="18" t="s">
        <v>328</v>
      </c>
      <c r="H85" s="18" t="s">
        <v>21</v>
      </c>
      <c r="I85" s="19">
        <v>1</v>
      </c>
      <c r="J85" s="19">
        <v>102719</v>
      </c>
      <c r="K85" s="19">
        <v>1514</v>
      </c>
      <c r="L85" s="19">
        <v>0</v>
      </c>
      <c r="M85" s="19">
        <v>0</v>
      </c>
      <c r="N85" s="19">
        <v>704</v>
      </c>
      <c r="O85" s="19">
        <v>104937</v>
      </c>
      <c r="P85" s="18" t="s">
        <v>30</v>
      </c>
      <c r="Q85" s="18" t="s">
        <v>31</v>
      </c>
      <c r="R85" s="18" t="s">
        <v>32</v>
      </c>
      <c r="S85" s="18">
        <v>1</v>
      </c>
      <c r="T85" s="18">
        <v>0</v>
      </c>
      <c r="U85" s="18">
        <f t="shared" si="7"/>
        <v>1</v>
      </c>
      <c r="V85" s="18">
        <v>0</v>
      </c>
      <c r="W85" s="18">
        <f t="shared" si="6"/>
        <v>1</v>
      </c>
      <c r="X85" s="7">
        <f t="shared" si="4"/>
        <v>100</v>
      </c>
    </row>
    <row r="86" spans="1:24">
      <c r="A86" s="50">
        <v>46054</v>
      </c>
      <c r="B86" s="18" t="s">
        <v>25</v>
      </c>
      <c r="C86" s="18" t="s">
        <v>760</v>
      </c>
      <c r="D86" s="18" t="s">
        <v>20671</v>
      </c>
      <c r="E86" s="18" t="s">
        <v>19742</v>
      </c>
      <c r="F86" s="18" t="s">
        <v>20672</v>
      </c>
      <c r="G86" s="18" t="s">
        <v>20673</v>
      </c>
      <c r="H86" s="18" t="s">
        <v>21</v>
      </c>
      <c r="I86" s="19">
        <v>2</v>
      </c>
      <c r="J86" s="19">
        <v>7878</v>
      </c>
      <c r="K86" s="19">
        <v>1630</v>
      </c>
      <c r="L86" s="19">
        <v>0</v>
      </c>
      <c r="M86" s="19">
        <v>0</v>
      </c>
      <c r="N86" s="19">
        <v>344</v>
      </c>
      <c r="O86" s="19">
        <v>9852</v>
      </c>
      <c r="P86" s="18" t="s">
        <v>30</v>
      </c>
      <c r="Q86" s="18" t="s">
        <v>31</v>
      </c>
      <c r="R86" s="18" t="s">
        <v>32</v>
      </c>
      <c r="S86" s="18">
        <v>0</v>
      </c>
      <c r="T86" s="18">
        <v>1</v>
      </c>
      <c r="U86" s="18">
        <f t="shared" si="7"/>
        <v>1</v>
      </c>
      <c r="V86" s="18">
        <v>0</v>
      </c>
      <c r="W86" s="18">
        <f t="shared" si="6"/>
        <v>1</v>
      </c>
      <c r="X86" s="7">
        <f t="shared" si="4"/>
        <v>0</v>
      </c>
    </row>
    <row r="87" spans="1:24">
      <c r="A87" s="50">
        <v>46054</v>
      </c>
      <c r="B87" s="18" t="s">
        <v>25</v>
      </c>
      <c r="C87" s="18" t="s">
        <v>760</v>
      </c>
      <c r="D87" s="18" t="s">
        <v>19803</v>
      </c>
      <c r="E87" s="18" t="s">
        <v>19742</v>
      </c>
      <c r="F87" s="18" t="s">
        <v>19804</v>
      </c>
      <c r="G87" s="18" t="s">
        <v>167</v>
      </c>
      <c r="H87" s="18" t="s">
        <v>21</v>
      </c>
      <c r="I87" s="19">
        <v>1</v>
      </c>
      <c r="J87" s="19">
        <v>13206</v>
      </c>
      <c r="K87" s="19">
        <v>5887</v>
      </c>
      <c r="L87" s="19">
        <v>0</v>
      </c>
      <c r="M87" s="19">
        <v>0</v>
      </c>
      <c r="N87" s="19">
        <v>538</v>
      </c>
      <c r="O87" s="19">
        <v>19631</v>
      </c>
      <c r="P87" s="18" t="s">
        <v>30</v>
      </c>
      <c r="Q87" s="18" t="s">
        <v>31</v>
      </c>
      <c r="R87" s="18" t="s">
        <v>32</v>
      </c>
      <c r="S87" s="18">
        <v>1</v>
      </c>
      <c r="T87" s="18">
        <v>0</v>
      </c>
      <c r="U87" s="18">
        <f t="shared" si="7"/>
        <v>1</v>
      </c>
      <c r="V87" s="18">
        <v>0</v>
      </c>
      <c r="W87" s="1">
        <f t="shared" si="6"/>
        <v>1</v>
      </c>
      <c r="X87" s="7">
        <f t="shared" si="4"/>
        <v>100</v>
      </c>
    </row>
    <row r="88" spans="1:24">
      <c r="A88" s="50">
        <v>46054</v>
      </c>
      <c r="B88" s="18" t="s">
        <v>25</v>
      </c>
      <c r="C88" s="18" t="s">
        <v>760</v>
      </c>
      <c r="D88" s="18" t="s">
        <v>794</v>
      </c>
      <c r="E88" s="18" t="s">
        <v>795</v>
      </c>
      <c r="F88" s="18" t="s">
        <v>796</v>
      </c>
      <c r="G88" s="18"/>
      <c r="H88" s="18" t="s">
        <v>21</v>
      </c>
      <c r="I88" s="19">
        <v>2.8</v>
      </c>
      <c r="J88" s="19">
        <v>-304140</v>
      </c>
      <c r="K88" s="19">
        <v>1234</v>
      </c>
      <c r="L88" s="19">
        <v>0</v>
      </c>
      <c r="M88" s="19">
        <v>0</v>
      </c>
      <c r="N88" s="19">
        <v>0</v>
      </c>
      <c r="O88" s="19">
        <v>-302906</v>
      </c>
      <c r="P88" s="18" t="s">
        <v>30</v>
      </c>
      <c r="Q88" s="18" t="s">
        <v>31</v>
      </c>
      <c r="R88" s="18" t="s">
        <v>797</v>
      </c>
      <c r="S88" s="18">
        <v>1</v>
      </c>
      <c r="T88" s="18">
        <v>0</v>
      </c>
      <c r="U88" s="18">
        <f t="shared" si="7"/>
        <v>1</v>
      </c>
      <c r="V88" s="18">
        <v>0</v>
      </c>
      <c r="W88" s="18">
        <f t="shared" si="6"/>
        <v>1</v>
      </c>
      <c r="X88" s="7">
        <f t="shared" si="4"/>
        <v>100</v>
      </c>
    </row>
    <row r="89" spans="1:24">
      <c r="A89" s="50">
        <v>46054</v>
      </c>
      <c r="B89" s="18" t="s">
        <v>25</v>
      </c>
      <c r="C89" s="18" t="s">
        <v>760</v>
      </c>
      <c r="D89" s="18" t="s">
        <v>798</v>
      </c>
      <c r="E89" s="18" t="s">
        <v>799</v>
      </c>
      <c r="F89" s="18" t="s">
        <v>800</v>
      </c>
      <c r="G89" s="18" t="s">
        <v>801</v>
      </c>
      <c r="H89" s="18" t="s">
        <v>21</v>
      </c>
      <c r="I89" s="19">
        <v>25</v>
      </c>
      <c r="J89" s="19">
        <v>351553</v>
      </c>
      <c r="K89" s="19">
        <v>61266</v>
      </c>
      <c r="L89" s="19">
        <v>0</v>
      </c>
      <c r="M89" s="19">
        <v>0</v>
      </c>
      <c r="N89" s="19">
        <v>16196</v>
      </c>
      <c r="O89" s="19">
        <v>429015</v>
      </c>
      <c r="P89" s="18" t="s">
        <v>30</v>
      </c>
      <c r="Q89" s="18" t="s">
        <v>31</v>
      </c>
      <c r="R89" s="18" t="s">
        <v>426</v>
      </c>
      <c r="S89" s="18">
        <v>1</v>
      </c>
      <c r="T89" s="18">
        <v>0</v>
      </c>
      <c r="U89" s="18">
        <f t="shared" si="7"/>
        <v>1</v>
      </c>
      <c r="V89" s="18">
        <v>0</v>
      </c>
      <c r="W89" s="18">
        <f t="shared" si="6"/>
        <v>1</v>
      </c>
      <c r="X89" s="7">
        <f t="shared" si="4"/>
        <v>100</v>
      </c>
    </row>
    <row r="90" spans="1:24">
      <c r="A90" s="50">
        <v>46054</v>
      </c>
      <c r="B90" s="18" t="s">
        <v>25</v>
      </c>
      <c r="C90" s="18" t="s">
        <v>760</v>
      </c>
      <c r="D90" s="18" t="s">
        <v>20674</v>
      </c>
      <c r="E90" s="18" t="s">
        <v>19742</v>
      </c>
      <c r="F90" s="18" t="s">
        <v>20675</v>
      </c>
      <c r="G90" s="18" t="s">
        <v>20676</v>
      </c>
      <c r="H90" s="18" t="s">
        <v>21</v>
      </c>
      <c r="I90" s="19">
        <v>1</v>
      </c>
      <c r="J90" s="19">
        <v>8702</v>
      </c>
      <c r="K90" s="19">
        <v>5972</v>
      </c>
      <c r="L90" s="19">
        <v>0</v>
      </c>
      <c r="M90" s="19">
        <v>0</v>
      </c>
      <c r="N90" s="19">
        <v>454</v>
      </c>
      <c r="O90" s="19">
        <v>15128</v>
      </c>
      <c r="P90" s="18" t="s">
        <v>30</v>
      </c>
      <c r="Q90" s="18" t="s">
        <v>31</v>
      </c>
      <c r="R90" s="18" t="s">
        <v>32</v>
      </c>
      <c r="S90" s="18">
        <v>1</v>
      </c>
      <c r="T90" s="18">
        <v>0</v>
      </c>
      <c r="U90" s="18">
        <f t="shared" si="7"/>
        <v>1</v>
      </c>
      <c r="V90" s="18">
        <v>0</v>
      </c>
      <c r="W90" s="1">
        <f t="shared" si="6"/>
        <v>1</v>
      </c>
      <c r="X90" s="7">
        <f t="shared" si="4"/>
        <v>100</v>
      </c>
    </row>
    <row r="91" spans="1:24">
      <c r="A91" s="50">
        <v>46054</v>
      </c>
      <c r="B91" s="18" t="s">
        <v>25</v>
      </c>
      <c r="C91" s="18" t="s">
        <v>760</v>
      </c>
      <c r="D91" s="18" t="s">
        <v>19805</v>
      </c>
      <c r="E91" s="18" t="s">
        <v>19742</v>
      </c>
      <c r="F91" s="18" t="s">
        <v>19806</v>
      </c>
      <c r="G91" s="18" t="s">
        <v>167</v>
      </c>
      <c r="H91" s="18" t="s">
        <v>21</v>
      </c>
      <c r="I91" s="19">
        <v>1</v>
      </c>
      <c r="J91" s="19">
        <v>10757</v>
      </c>
      <c r="K91" s="19">
        <v>5550</v>
      </c>
      <c r="L91" s="19">
        <v>0</v>
      </c>
      <c r="M91" s="19">
        <v>0</v>
      </c>
      <c r="N91" s="19">
        <v>464</v>
      </c>
      <c r="O91" s="19">
        <v>16771</v>
      </c>
      <c r="P91" s="18" t="s">
        <v>30</v>
      </c>
      <c r="Q91" s="18" t="s">
        <v>31</v>
      </c>
      <c r="R91" s="18" t="s">
        <v>32</v>
      </c>
      <c r="S91" s="18">
        <v>1</v>
      </c>
      <c r="T91" s="18">
        <v>0</v>
      </c>
      <c r="U91" s="18">
        <f t="shared" si="7"/>
        <v>1</v>
      </c>
      <c r="V91" s="18">
        <v>0</v>
      </c>
      <c r="W91" s="18">
        <f t="shared" si="6"/>
        <v>1</v>
      </c>
      <c r="X91" s="7">
        <f t="shared" si="4"/>
        <v>100</v>
      </c>
    </row>
    <row r="92" spans="1:24">
      <c r="A92" s="50">
        <v>46054</v>
      </c>
      <c r="B92" s="18" t="s">
        <v>191</v>
      </c>
      <c r="C92" s="18" t="s">
        <v>760</v>
      </c>
      <c r="D92" s="18" t="s">
        <v>755</v>
      </c>
      <c r="E92" s="18" t="s">
        <v>756</v>
      </c>
      <c r="F92" s="18" t="s">
        <v>20</v>
      </c>
      <c r="G92" s="18"/>
      <c r="H92" s="18" t="s">
        <v>21</v>
      </c>
      <c r="I92" s="19">
        <v>10</v>
      </c>
      <c r="J92" s="19">
        <v>480918</v>
      </c>
      <c r="K92" s="19">
        <v>39473</v>
      </c>
      <c r="L92" s="19">
        <v>0</v>
      </c>
      <c r="M92" s="19">
        <v>0</v>
      </c>
      <c r="N92" s="19">
        <v>1650</v>
      </c>
      <c r="O92" s="19">
        <v>522041</v>
      </c>
      <c r="P92" s="18" t="s">
        <v>30</v>
      </c>
      <c r="Q92" s="18" t="s">
        <v>31</v>
      </c>
      <c r="R92" s="18" t="s">
        <v>116</v>
      </c>
      <c r="S92" s="1">
        <v>1</v>
      </c>
      <c r="T92" s="1">
        <v>0</v>
      </c>
      <c r="U92" s="1">
        <f t="shared" si="7"/>
        <v>1</v>
      </c>
      <c r="V92" s="18">
        <v>0</v>
      </c>
      <c r="W92" s="1">
        <f t="shared" si="6"/>
        <v>1</v>
      </c>
      <c r="X92" s="7">
        <f t="shared" si="4"/>
        <v>100</v>
      </c>
    </row>
    <row r="93" spans="1:24">
      <c r="A93" s="50">
        <v>46054</v>
      </c>
      <c r="B93" s="18" t="s">
        <v>191</v>
      </c>
      <c r="C93" s="18" t="s">
        <v>760</v>
      </c>
      <c r="D93" s="18" t="s">
        <v>757</v>
      </c>
      <c r="E93" s="18" t="s">
        <v>758</v>
      </c>
      <c r="F93" s="18" t="s">
        <v>759</v>
      </c>
      <c r="G93" s="18"/>
      <c r="H93" s="18" t="s">
        <v>21</v>
      </c>
      <c r="I93" s="19">
        <v>10</v>
      </c>
      <c r="J93" s="19">
        <v>140253</v>
      </c>
      <c r="K93" s="19">
        <v>181820</v>
      </c>
      <c r="L93" s="19">
        <v>0</v>
      </c>
      <c r="M93" s="19">
        <v>0</v>
      </c>
      <c r="N93" s="19">
        <v>7670</v>
      </c>
      <c r="O93" s="19">
        <v>329743</v>
      </c>
      <c r="P93" s="18" t="s">
        <v>30</v>
      </c>
      <c r="Q93" s="18" t="s">
        <v>31</v>
      </c>
      <c r="R93" s="18" t="s">
        <v>116</v>
      </c>
      <c r="S93" s="18">
        <v>1</v>
      </c>
      <c r="T93" s="18">
        <v>0</v>
      </c>
      <c r="U93" s="18">
        <f t="shared" si="7"/>
        <v>1</v>
      </c>
      <c r="V93" s="18">
        <v>0</v>
      </c>
      <c r="W93" s="1">
        <f t="shared" si="6"/>
        <v>1</v>
      </c>
      <c r="X93" s="7">
        <f t="shared" si="4"/>
        <v>100</v>
      </c>
    </row>
    <row r="94" spans="1:24">
      <c r="A94" s="50">
        <v>46054</v>
      </c>
      <c r="B94" s="18" t="s">
        <v>191</v>
      </c>
      <c r="C94" s="18" t="s">
        <v>760</v>
      </c>
      <c r="D94" s="18" t="s">
        <v>20596</v>
      </c>
      <c r="E94" s="18" t="s">
        <v>20586</v>
      </c>
      <c r="F94" s="18" t="s">
        <v>27</v>
      </c>
      <c r="G94" s="18" t="s">
        <v>20597</v>
      </c>
      <c r="H94" s="18" t="s">
        <v>21</v>
      </c>
      <c r="I94" s="19">
        <v>18</v>
      </c>
      <c r="J94" s="19">
        <v>12922</v>
      </c>
      <c r="K94" s="19">
        <v>25556</v>
      </c>
      <c r="L94" s="19">
        <v>0</v>
      </c>
      <c r="M94" s="19">
        <v>0</v>
      </c>
      <c r="N94" s="19">
        <v>1082</v>
      </c>
      <c r="O94" s="19">
        <v>39560</v>
      </c>
      <c r="P94" s="18" t="s">
        <v>30</v>
      </c>
      <c r="Q94" s="18" t="s">
        <v>31</v>
      </c>
      <c r="R94" s="18" t="s">
        <v>20588</v>
      </c>
      <c r="S94" s="18">
        <v>1</v>
      </c>
      <c r="T94" s="18">
        <v>0</v>
      </c>
      <c r="U94" s="18">
        <f t="shared" si="7"/>
        <v>1</v>
      </c>
      <c r="V94" s="18">
        <v>0</v>
      </c>
      <c r="W94" s="1">
        <f t="shared" si="6"/>
        <v>1</v>
      </c>
      <c r="X94" s="7">
        <f t="shared" si="4"/>
        <v>100</v>
      </c>
    </row>
    <row r="95" spans="1:24">
      <c r="A95" s="50">
        <v>46054</v>
      </c>
      <c r="B95" s="18" t="s">
        <v>25</v>
      </c>
      <c r="C95" s="18" t="s">
        <v>802</v>
      </c>
      <c r="D95" s="18" t="s">
        <v>803</v>
      </c>
      <c r="E95" s="18" t="s">
        <v>804</v>
      </c>
      <c r="F95" s="18" t="s">
        <v>805</v>
      </c>
      <c r="G95" s="18" t="s">
        <v>532</v>
      </c>
      <c r="H95" s="18" t="s">
        <v>21</v>
      </c>
      <c r="I95" s="19">
        <v>4</v>
      </c>
      <c r="J95" s="19">
        <v>41691</v>
      </c>
      <c r="K95" s="19">
        <v>51784</v>
      </c>
      <c r="L95" s="19">
        <v>23022</v>
      </c>
      <c r="M95" s="19">
        <v>0</v>
      </c>
      <c r="N95" s="19">
        <v>1234</v>
      </c>
      <c r="O95" s="19">
        <v>71687</v>
      </c>
      <c r="P95" s="18" t="s">
        <v>30</v>
      </c>
      <c r="Q95" s="18" t="s">
        <v>31</v>
      </c>
      <c r="R95" s="18" t="s">
        <v>426</v>
      </c>
      <c r="S95" s="1">
        <v>1</v>
      </c>
      <c r="T95" s="1">
        <v>0</v>
      </c>
      <c r="U95" s="1">
        <f t="shared" si="7"/>
        <v>1</v>
      </c>
      <c r="V95" s="18">
        <v>0</v>
      </c>
      <c r="W95" s="1">
        <f t="shared" si="6"/>
        <v>1</v>
      </c>
      <c r="X95" s="7">
        <f t="shared" si="4"/>
        <v>100</v>
      </c>
    </row>
    <row r="96" spans="1:24">
      <c r="A96" s="50">
        <v>46054</v>
      </c>
      <c r="B96" s="18" t="s">
        <v>25</v>
      </c>
      <c r="C96" s="18" t="s">
        <v>802</v>
      </c>
      <c r="D96" s="18" t="s">
        <v>806</v>
      </c>
      <c r="E96" s="18" t="s">
        <v>807</v>
      </c>
      <c r="F96" s="18" t="s">
        <v>808</v>
      </c>
      <c r="G96" s="18" t="s">
        <v>52</v>
      </c>
      <c r="H96" s="18" t="s">
        <v>21</v>
      </c>
      <c r="I96" s="19">
        <v>2</v>
      </c>
      <c r="J96" s="19">
        <v>83515</v>
      </c>
      <c r="K96" s="19">
        <v>22660</v>
      </c>
      <c r="L96" s="19">
        <v>74952</v>
      </c>
      <c r="M96" s="19">
        <v>0</v>
      </c>
      <c r="N96" s="19">
        <v>602</v>
      </c>
      <c r="O96" s="19">
        <v>31825</v>
      </c>
      <c r="P96" s="18" t="s">
        <v>30</v>
      </c>
      <c r="Q96" s="18" t="s">
        <v>31</v>
      </c>
      <c r="R96" s="18" t="s">
        <v>809</v>
      </c>
      <c r="S96" s="18">
        <v>1</v>
      </c>
      <c r="T96" s="18">
        <v>0</v>
      </c>
      <c r="U96" s="18">
        <f t="shared" si="7"/>
        <v>1</v>
      </c>
      <c r="V96" s="18">
        <v>0</v>
      </c>
      <c r="W96" s="1">
        <f t="shared" si="6"/>
        <v>1</v>
      </c>
      <c r="X96" s="7">
        <f t="shared" si="4"/>
        <v>100</v>
      </c>
    </row>
    <row r="97" spans="1:24">
      <c r="A97" s="50">
        <v>46054</v>
      </c>
      <c r="B97" s="18" t="s">
        <v>25</v>
      </c>
      <c r="C97" s="18" t="s">
        <v>802</v>
      </c>
      <c r="D97" s="18" t="s">
        <v>810</v>
      </c>
      <c r="E97" s="18" t="s">
        <v>811</v>
      </c>
      <c r="F97" s="18" t="s">
        <v>812</v>
      </c>
      <c r="G97" s="18"/>
      <c r="H97" s="18" t="s">
        <v>21</v>
      </c>
      <c r="I97" s="19">
        <v>25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8" t="s">
        <v>30</v>
      </c>
      <c r="Q97" s="18" t="s">
        <v>23</v>
      </c>
      <c r="R97" s="18" t="s">
        <v>813</v>
      </c>
      <c r="S97" s="18">
        <v>0</v>
      </c>
      <c r="T97" s="18">
        <v>0</v>
      </c>
      <c r="U97" s="18">
        <f t="shared" si="7"/>
        <v>0</v>
      </c>
      <c r="V97" s="18">
        <v>1</v>
      </c>
      <c r="W97" s="1">
        <f t="shared" si="6"/>
        <v>1</v>
      </c>
      <c r="X97" s="7" t="e">
        <f t="shared" si="4"/>
        <v>#DIV/0!</v>
      </c>
    </row>
    <row r="98" spans="1:24">
      <c r="A98" s="50">
        <v>46054</v>
      </c>
      <c r="B98" s="18" t="s">
        <v>25</v>
      </c>
      <c r="C98" s="18" t="s">
        <v>802</v>
      </c>
      <c r="D98" s="18" t="s">
        <v>814</v>
      </c>
      <c r="E98" s="18" t="s">
        <v>815</v>
      </c>
      <c r="F98" s="18" t="s">
        <v>816</v>
      </c>
      <c r="G98" s="18" t="s">
        <v>817</v>
      </c>
      <c r="H98" s="18" t="s">
        <v>21</v>
      </c>
      <c r="I98" s="19">
        <v>2</v>
      </c>
      <c r="J98" s="19">
        <v>22036</v>
      </c>
      <c r="K98" s="19">
        <v>19747</v>
      </c>
      <c r="L98" s="19">
        <v>21935</v>
      </c>
      <c r="M98" s="19">
        <v>0</v>
      </c>
      <c r="N98" s="19">
        <v>0</v>
      </c>
      <c r="O98" s="19">
        <v>19848</v>
      </c>
      <c r="P98" s="18" t="s">
        <v>30</v>
      </c>
      <c r="Q98" s="18" t="s">
        <v>31</v>
      </c>
      <c r="R98" s="18" t="s">
        <v>299</v>
      </c>
      <c r="S98" s="18">
        <v>1</v>
      </c>
      <c r="T98" s="18">
        <v>0</v>
      </c>
      <c r="U98" s="18">
        <f t="shared" si="7"/>
        <v>1</v>
      </c>
      <c r="V98" s="18">
        <v>0</v>
      </c>
      <c r="W98" s="18">
        <f t="shared" si="6"/>
        <v>1</v>
      </c>
      <c r="X98" s="7">
        <f t="shared" si="4"/>
        <v>100</v>
      </c>
    </row>
    <row r="99" spans="1:24">
      <c r="A99" s="50">
        <v>46054</v>
      </c>
      <c r="B99" s="18" t="s">
        <v>25</v>
      </c>
      <c r="C99" s="18" t="s">
        <v>802</v>
      </c>
      <c r="D99" s="18" t="s">
        <v>818</v>
      </c>
      <c r="E99" s="18" t="s">
        <v>819</v>
      </c>
      <c r="F99" s="18" t="s">
        <v>820</v>
      </c>
      <c r="G99" s="18" t="s">
        <v>131</v>
      </c>
      <c r="H99" s="18" t="s">
        <v>21</v>
      </c>
      <c r="I99" s="19">
        <v>6</v>
      </c>
      <c r="J99" s="19">
        <v>16484</v>
      </c>
      <c r="K99" s="19">
        <v>3338</v>
      </c>
      <c r="L99" s="19">
        <v>16335</v>
      </c>
      <c r="M99" s="19">
        <v>0</v>
      </c>
      <c r="N99" s="19">
        <v>0</v>
      </c>
      <c r="O99" s="19">
        <v>3487</v>
      </c>
      <c r="P99" s="18" t="s">
        <v>30</v>
      </c>
      <c r="Q99" s="18" t="s">
        <v>31</v>
      </c>
      <c r="R99" s="18" t="s">
        <v>24</v>
      </c>
      <c r="S99" s="18">
        <v>1</v>
      </c>
      <c r="T99" s="18">
        <v>0</v>
      </c>
      <c r="U99" s="1">
        <f t="shared" si="7"/>
        <v>1</v>
      </c>
      <c r="V99" s="18">
        <v>0</v>
      </c>
      <c r="W99" s="1">
        <f t="shared" si="6"/>
        <v>1</v>
      </c>
      <c r="X99" s="7">
        <f t="shared" si="4"/>
        <v>100</v>
      </c>
    </row>
    <row r="100" spans="1:24">
      <c r="A100" s="50">
        <v>46054</v>
      </c>
      <c r="B100" s="18" t="s">
        <v>25</v>
      </c>
      <c r="C100" s="18" t="s">
        <v>802</v>
      </c>
      <c r="D100" s="18" t="s">
        <v>821</v>
      </c>
      <c r="E100" s="18" t="s">
        <v>27</v>
      </c>
      <c r="F100" s="18" t="s">
        <v>822</v>
      </c>
      <c r="G100" s="18" t="s">
        <v>823</v>
      </c>
      <c r="H100" s="18" t="s">
        <v>21</v>
      </c>
      <c r="I100" s="19">
        <v>1</v>
      </c>
      <c r="J100" s="19">
        <v>11438</v>
      </c>
      <c r="K100" s="19">
        <v>6198</v>
      </c>
      <c r="L100" s="19">
        <v>0</v>
      </c>
      <c r="M100" s="19">
        <v>0</v>
      </c>
      <c r="N100" s="19">
        <v>580</v>
      </c>
      <c r="O100" s="19">
        <v>18216</v>
      </c>
      <c r="P100" s="18" t="s">
        <v>30</v>
      </c>
      <c r="Q100" s="18" t="s">
        <v>31</v>
      </c>
      <c r="R100" s="18" t="s">
        <v>825</v>
      </c>
      <c r="S100" s="18">
        <v>1</v>
      </c>
      <c r="T100" s="18">
        <v>0</v>
      </c>
      <c r="U100" s="1">
        <f t="shared" si="7"/>
        <v>1</v>
      </c>
      <c r="V100" s="18">
        <v>0</v>
      </c>
      <c r="W100" s="1">
        <f t="shared" si="6"/>
        <v>1</v>
      </c>
      <c r="X100" s="7">
        <f t="shared" si="4"/>
        <v>100</v>
      </c>
    </row>
    <row r="101" spans="1:24">
      <c r="A101" s="50">
        <v>46054</v>
      </c>
      <c r="B101" s="18" t="s">
        <v>25</v>
      </c>
      <c r="C101" s="18" t="s">
        <v>802</v>
      </c>
      <c r="D101" s="18" t="s">
        <v>836</v>
      </c>
      <c r="E101" s="18" t="s">
        <v>27</v>
      </c>
      <c r="F101" s="18" t="s">
        <v>837</v>
      </c>
      <c r="G101" s="18" t="s">
        <v>823</v>
      </c>
      <c r="H101" s="18" t="s">
        <v>21</v>
      </c>
      <c r="I101" s="19">
        <v>1</v>
      </c>
      <c r="J101" s="19">
        <v>9083</v>
      </c>
      <c r="K101" s="19">
        <v>5164</v>
      </c>
      <c r="L101" s="19">
        <v>0</v>
      </c>
      <c r="M101" s="19">
        <v>0</v>
      </c>
      <c r="N101" s="19">
        <v>390</v>
      </c>
      <c r="O101" s="19">
        <v>14637</v>
      </c>
      <c r="P101" s="18" t="s">
        <v>30</v>
      </c>
      <c r="Q101" s="18" t="s">
        <v>31</v>
      </c>
      <c r="R101" s="18" t="s">
        <v>825</v>
      </c>
      <c r="S101" s="18">
        <v>1</v>
      </c>
      <c r="T101" s="18">
        <v>0</v>
      </c>
      <c r="U101" s="18">
        <f t="shared" si="7"/>
        <v>1</v>
      </c>
      <c r="V101" s="18">
        <v>0</v>
      </c>
      <c r="W101" s="18">
        <f t="shared" si="6"/>
        <v>1</v>
      </c>
      <c r="X101" s="7">
        <f t="shared" si="4"/>
        <v>100</v>
      </c>
    </row>
    <row r="102" spans="1:24">
      <c r="A102" s="50">
        <v>46054</v>
      </c>
      <c r="B102" s="18" t="s">
        <v>25</v>
      </c>
      <c r="C102" s="18" t="s">
        <v>802</v>
      </c>
      <c r="D102" s="18" t="s">
        <v>838</v>
      </c>
      <c r="E102" s="18" t="s">
        <v>27</v>
      </c>
      <c r="F102" s="18" t="s">
        <v>837</v>
      </c>
      <c r="G102" s="18" t="s">
        <v>823</v>
      </c>
      <c r="H102" s="18" t="s">
        <v>21</v>
      </c>
      <c r="I102" s="19">
        <v>1</v>
      </c>
      <c r="J102" s="19">
        <v>3758</v>
      </c>
      <c r="K102" s="19">
        <v>1188</v>
      </c>
      <c r="L102" s="19">
        <v>0</v>
      </c>
      <c r="M102" s="19">
        <v>0</v>
      </c>
      <c r="N102" s="19">
        <v>100</v>
      </c>
      <c r="O102" s="19">
        <v>5046</v>
      </c>
      <c r="P102" s="18" t="s">
        <v>30</v>
      </c>
      <c r="Q102" s="18" t="s">
        <v>31</v>
      </c>
      <c r="R102" s="18" t="s">
        <v>825</v>
      </c>
      <c r="S102" s="18">
        <v>0</v>
      </c>
      <c r="T102" s="18">
        <v>1</v>
      </c>
      <c r="U102" s="1">
        <f t="shared" si="7"/>
        <v>1</v>
      </c>
      <c r="V102" s="18">
        <v>0</v>
      </c>
      <c r="W102" s="1">
        <f t="shared" si="6"/>
        <v>1</v>
      </c>
      <c r="X102" s="7">
        <f t="shared" si="4"/>
        <v>0</v>
      </c>
    </row>
    <row r="103" spans="1:24">
      <c r="A103" s="50">
        <v>46054</v>
      </c>
      <c r="B103" s="18" t="s">
        <v>25</v>
      </c>
      <c r="C103" s="18" t="s">
        <v>802</v>
      </c>
      <c r="D103" s="18" t="s">
        <v>839</v>
      </c>
      <c r="E103" s="18" t="s">
        <v>27</v>
      </c>
      <c r="F103" s="18" t="s">
        <v>840</v>
      </c>
      <c r="G103" s="18" t="s">
        <v>823</v>
      </c>
      <c r="H103" s="18" t="s">
        <v>21</v>
      </c>
      <c r="I103" s="19">
        <v>1</v>
      </c>
      <c r="J103" s="19">
        <v>10274</v>
      </c>
      <c r="K103" s="19">
        <v>5071</v>
      </c>
      <c r="L103" s="19">
        <v>0</v>
      </c>
      <c r="M103" s="19">
        <v>0</v>
      </c>
      <c r="N103" s="19">
        <v>248</v>
      </c>
      <c r="O103" s="19">
        <v>15593</v>
      </c>
      <c r="P103" s="18" t="s">
        <v>30</v>
      </c>
      <c r="Q103" s="18" t="s">
        <v>31</v>
      </c>
      <c r="R103" s="18" t="s">
        <v>825</v>
      </c>
      <c r="S103" s="18">
        <v>1</v>
      </c>
      <c r="T103" s="18">
        <v>0</v>
      </c>
      <c r="U103" s="18">
        <f t="shared" si="7"/>
        <v>1</v>
      </c>
      <c r="V103" s="18">
        <v>0</v>
      </c>
      <c r="W103" s="1">
        <f t="shared" si="6"/>
        <v>1</v>
      </c>
      <c r="X103" s="7">
        <f t="shared" si="4"/>
        <v>100</v>
      </c>
    </row>
    <row r="104" spans="1:24">
      <c r="A104" s="50">
        <v>46054</v>
      </c>
      <c r="B104" s="18" t="s">
        <v>25</v>
      </c>
      <c r="C104" s="18" t="s">
        <v>802</v>
      </c>
      <c r="D104" s="18" t="s">
        <v>841</v>
      </c>
      <c r="E104" s="18" t="s">
        <v>27</v>
      </c>
      <c r="F104" s="18" t="s">
        <v>842</v>
      </c>
      <c r="G104" s="18" t="s">
        <v>823</v>
      </c>
      <c r="H104" s="18" t="s">
        <v>21</v>
      </c>
      <c r="I104" s="19">
        <v>1</v>
      </c>
      <c r="J104" s="19">
        <v>7936</v>
      </c>
      <c r="K104" s="19">
        <v>3273</v>
      </c>
      <c r="L104" s="19">
        <v>0</v>
      </c>
      <c r="M104" s="19">
        <v>0</v>
      </c>
      <c r="N104" s="19">
        <v>146</v>
      </c>
      <c r="O104" s="19">
        <v>11355</v>
      </c>
      <c r="P104" s="18" t="s">
        <v>30</v>
      </c>
      <c r="Q104" s="18" t="s">
        <v>31</v>
      </c>
      <c r="R104" s="18" t="s">
        <v>825</v>
      </c>
      <c r="S104" s="1">
        <v>1</v>
      </c>
      <c r="T104" s="1">
        <v>0</v>
      </c>
      <c r="U104" s="1">
        <f t="shared" si="7"/>
        <v>1</v>
      </c>
      <c r="V104" s="18">
        <v>0</v>
      </c>
      <c r="W104" s="1">
        <f t="shared" si="6"/>
        <v>1</v>
      </c>
      <c r="X104" s="7">
        <f t="shared" si="4"/>
        <v>100</v>
      </c>
    </row>
    <row r="105" spans="1:24">
      <c r="A105" s="50">
        <v>46054</v>
      </c>
      <c r="B105" s="18" t="s">
        <v>25</v>
      </c>
      <c r="C105" s="18" t="s">
        <v>802</v>
      </c>
      <c r="D105" s="18" t="s">
        <v>843</v>
      </c>
      <c r="E105" s="18" t="s">
        <v>27</v>
      </c>
      <c r="F105" s="18" t="s">
        <v>844</v>
      </c>
      <c r="G105" s="18" t="s">
        <v>328</v>
      </c>
      <c r="H105" s="18" t="s">
        <v>21</v>
      </c>
      <c r="I105" s="19">
        <v>1</v>
      </c>
      <c r="J105" s="19">
        <v>7952</v>
      </c>
      <c r="K105" s="19">
        <v>2136</v>
      </c>
      <c r="L105" s="19">
        <v>0</v>
      </c>
      <c r="M105" s="19">
        <v>0</v>
      </c>
      <c r="N105" s="19">
        <v>100</v>
      </c>
      <c r="O105" s="19">
        <v>10188</v>
      </c>
      <c r="P105" s="18" t="s">
        <v>30</v>
      </c>
      <c r="Q105" s="18" t="s">
        <v>31</v>
      </c>
      <c r="R105" s="18" t="s">
        <v>825</v>
      </c>
      <c r="S105" s="18">
        <v>1</v>
      </c>
      <c r="T105" s="18">
        <v>0</v>
      </c>
      <c r="U105" s="1">
        <f t="shared" si="7"/>
        <v>1</v>
      </c>
      <c r="V105" s="18">
        <v>0</v>
      </c>
      <c r="W105" s="1">
        <f t="shared" si="6"/>
        <v>1</v>
      </c>
      <c r="X105" s="7">
        <f t="shared" si="4"/>
        <v>100</v>
      </c>
    </row>
    <row r="106" spans="1:24">
      <c r="A106" s="50">
        <v>46054</v>
      </c>
      <c r="B106" s="18" t="s">
        <v>25</v>
      </c>
      <c r="C106" s="18" t="s">
        <v>802</v>
      </c>
      <c r="D106" s="18" t="s">
        <v>852</v>
      </c>
      <c r="E106" s="18" t="s">
        <v>27</v>
      </c>
      <c r="F106" s="18" t="s">
        <v>837</v>
      </c>
      <c r="G106" s="18" t="s">
        <v>823</v>
      </c>
      <c r="H106" s="18" t="s">
        <v>21</v>
      </c>
      <c r="I106" s="19">
        <v>1</v>
      </c>
      <c r="J106" s="19">
        <v>12085</v>
      </c>
      <c r="K106" s="19">
        <v>10372</v>
      </c>
      <c r="L106" s="19">
        <v>0</v>
      </c>
      <c r="M106" s="19">
        <v>0</v>
      </c>
      <c r="N106" s="19">
        <v>772</v>
      </c>
      <c r="O106" s="19">
        <v>23229</v>
      </c>
      <c r="P106" s="18" t="s">
        <v>30</v>
      </c>
      <c r="Q106" s="18" t="s">
        <v>31</v>
      </c>
      <c r="R106" s="18" t="s">
        <v>825</v>
      </c>
      <c r="S106" s="18">
        <v>1</v>
      </c>
      <c r="T106" s="18">
        <v>0</v>
      </c>
      <c r="U106" s="18">
        <f t="shared" si="7"/>
        <v>1</v>
      </c>
      <c r="V106" s="18">
        <v>0</v>
      </c>
      <c r="W106" s="1">
        <f t="shared" si="6"/>
        <v>1</v>
      </c>
      <c r="X106" s="7">
        <f t="shared" si="4"/>
        <v>100</v>
      </c>
    </row>
    <row r="107" spans="1:24">
      <c r="A107" s="50">
        <v>46054</v>
      </c>
      <c r="B107" s="18" t="s">
        <v>25</v>
      </c>
      <c r="C107" s="18" t="s">
        <v>802</v>
      </c>
      <c r="D107" s="18" t="s">
        <v>870</v>
      </c>
      <c r="E107" s="18" t="s">
        <v>27</v>
      </c>
      <c r="F107" s="18" t="s">
        <v>871</v>
      </c>
      <c r="G107" s="18" t="s">
        <v>823</v>
      </c>
      <c r="H107" s="18" t="s">
        <v>21</v>
      </c>
      <c r="I107" s="19">
        <v>1</v>
      </c>
      <c r="J107" s="19">
        <v>23815</v>
      </c>
      <c r="K107" s="19">
        <v>12481</v>
      </c>
      <c r="L107" s="19">
        <v>0</v>
      </c>
      <c r="M107" s="19">
        <v>0</v>
      </c>
      <c r="N107" s="19">
        <v>1100</v>
      </c>
      <c r="O107" s="19">
        <v>37396</v>
      </c>
      <c r="P107" s="18" t="s">
        <v>30</v>
      </c>
      <c r="Q107" s="18" t="s">
        <v>31</v>
      </c>
      <c r="R107" s="18" t="s">
        <v>825</v>
      </c>
      <c r="S107" s="18">
        <v>1</v>
      </c>
      <c r="T107" s="18">
        <v>0</v>
      </c>
      <c r="U107" s="1">
        <f t="shared" si="7"/>
        <v>1</v>
      </c>
      <c r="V107" s="18">
        <v>0</v>
      </c>
      <c r="W107" s="1">
        <f t="shared" si="6"/>
        <v>1</v>
      </c>
      <c r="X107" s="7">
        <f t="shared" si="4"/>
        <v>100</v>
      </c>
    </row>
    <row r="108" spans="1:24">
      <c r="A108" s="50">
        <v>46054</v>
      </c>
      <c r="B108" s="18" t="s">
        <v>25</v>
      </c>
      <c r="C108" s="18" t="s">
        <v>802</v>
      </c>
      <c r="D108" s="18" t="s">
        <v>872</v>
      </c>
      <c r="E108" s="18" t="s">
        <v>27</v>
      </c>
      <c r="F108" s="18" t="s">
        <v>837</v>
      </c>
      <c r="G108" s="18" t="s">
        <v>823</v>
      </c>
      <c r="H108" s="18" t="s">
        <v>21</v>
      </c>
      <c r="I108" s="19">
        <v>1</v>
      </c>
      <c r="J108" s="19">
        <v>5068</v>
      </c>
      <c r="K108" s="19">
        <v>1180</v>
      </c>
      <c r="L108" s="19">
        <v>0</v>
      </c>
      <c r="M108" s="19">
        <v>0</v>
      </c>
      <c r="N108" s="19">
        <v>330</v>
      </c>
      <c r="O108" s="19">
        <v>6578</v>
      </c>
      <c r="P108" s="18" t="s">
        <v>30</v>
      </c>
      <c r="Q108" s="18" t="s">
        <v>31</v>
      </c>
      <c r="R108" s="18" t="s">
        <v>825</v>
      </c>
      <c r="S108" s="1">
        <v>0</v>
      </c>
      <c r="T108" s="1">
        <v>1</v>
      </c>
      <c r="U108" s="1">
        <f t="shared" si="7"/>
        <v>1</v>
      </c>
      <c r="V108" s="18">
        <v>0</v>
      </c>
      <c r="W108" s="1">
        <f t="shared" si="6"/>
        <v>1</v>
      </c>
      <c r="X108" s="7">
        <f t="shared" si="4"/>
        <v>0</v>
      </c>
    </row>
    <row r="109" spans="1:24">
      <c r="A109" s="50">
        <v>46054</v>
      </c>
      <c r="B109" s="18" t="s">
        <v>25</v>
      </c>
      <c r="C109" s="18" t="s">
        <v>802</v>
      </c>
      <c r="D109" s="18" t="s">
        <v>873</v>
      </c>
      <c r="E109" s="18" t="s">
        <v>27</v>
      </c>
      <c r="F109" s="18" t="s">
        <v>874</v>
      </c>
      <c r="G109" s="18" t="s">
        <v>823</v>
      </c>
      <c r="H109" s="18" t="s">
        <v>21</v>
      </c>
      <c r="I109" s="19">
        <v>1</v>
      </c>
      <c r="J109" s="19">
        <v>12754</v>
      </c>
      <c r="K109" s="19">
        <v>1207</v>
      </c>
      <c r="L109" s="19">
        <v>0</v>
      </c>
      <c r="M109" s="19">
        <v>0</v>
      </c>
      <c r="N109" s="19">
        <v>100</v>
      </c>
      <c r="O109" s="19">
        <v>14061</v>
      </c>
      <c r="P109" s="18" t="s">
        <v>30</v>
      </c>
      <c r="Q109" s="18" t="s">
        <v>31</v>
      </c>
      <c r="R109" s="18" t="s">
        <v>825</v>
      </c>
      <c r="S109" s="18">
        <v>1</v>
      </c>
      <c r="T109" s="18">
        <v>0</v>
      </c>
      <c r="U109" s="1">
        <f t="shared" si="7"/>
        <v>1</v>
      </c>
      <c r="V109" s="18">
        <v>0</v>
      </c>
      <c r="W109" s="1">
        <f t="shared" si="6"/>
        <v>1</v>
      </c>
      <c r="X109" s="7">
        <f t="shared" si="4"/>
        <v>100</v>
      </c>
    </row>
    <row r="110" spans="1:24">
      <c r="A110" s="50">
        <v>46054</v>
      </c>
      <c r="B110" s="18" t="s">
        <v>25</v>
      </c>
      <c r="C110" s="18" t="s">
        <v>802</v>
      </c>
      <c r="D110" s="18" t="s">
        <v>875</v>
      </c>
      <c r="E110" s="18" t="s">
        <v>27</v>
      </c>
      <c r="F110" s="18" t="s">
        <v>876</v>
      </c>
      <c r="G110" s="18" t="s">
        <v>823</v>
      </c>
      <c r="H110" s="18" t="s">
        <v>21</v>
      </c>
      <c r="I110" s="19">
        <v>1</v>
      </c>
      <c r="J110" s="19">
        <v>5987</v>
      </c>
      <c r="K110" s="19">
        <v>8092</v>
      </c>
      <c r="L110" s="19">
        <v>0</v>
      </c>
      <c r="M110" s="19">
        <v>0</v>
      </c>
      <c r="N110" s="19">
        <v>238</v>
      </c>
      <c r="O110" s="19">
        <v>14317</v>
      </c>
      <c r="P110" s="18" t="s">
        <v>30</v>
      </c>
      <c r="Q110" s="18" t="s">
        <v>31</v>
      </c>
      <c r="R110" s="18" t="s">
        <v>825</v>
      </c>
      <c r="S110" s="18">
        <v>1</v>
      </c>
      <c r="T110" s="18">
        <v>0</v>
      </c>
      <c r="U110" s="18">
        <f t="shared" si="7"/>
        <v>1</v>
      </c>
      <c r="V110" s="18">
        <v>0</v>
      </c>
      <c r="W110" s="18">
        <f t="shared" si="6"/>
        <v>1</v>
      </c>
      <c r="X110" s="7">
        <f t="shared" si="4"/>
        <v>100</v>
      </c>
    </row>
    <row r="111" spans="1:24">
      <c r="A111" s="50">
        <v>46054</v>
      </c>
      <c r="B111" s="18" t="s">
        <v>25</v>
      </c>
      <c r="C111" s="18" t="s">
        <v>802</v>
      </c>
      <c r="D111" s="18" t="s">
        <v>895</v>
      </c>
      <c r="E111" s="18" t="s">
        <v>27</v>
      </c>
      <c r="F111" s="18" t="s">
        <v>837</v>
      </c>
      <c r="G111" s="18" t="s">
        <v>823</v>
      </c>
      <c r="H111" s="18" t="s">
        <v>21</v>
      </c>
      <c r="I111" s="19">
        <v>1</v>
      </c>
      <c r="J111" s="19">
        <v>7680</v>
      </c>
      <c r="K111" s="19">
        <v>1180</v>
      </c>
      <c r="L111" s="19">
        <v>0</v>
      </c>
      <c r="M111" s="19">
        <v>0</v>
      </c>
      <c r="N111" s="19">
        <v>100</v>
      </c>
      <c r="O111" s="19">
        <v>8960</v>
      </c>
      <c r="P111" s="18" t="s">
        <v>30</v>
      </c>
      <c r="Q111" s="18" t="s">
        <v>31</v>
      </c>
      <c r="R111" s="18" t="s">
        <v>825</v>
      </c>
      <c r="S111" s="18">
        <v>0</v>
      </c>
      <c r="T111" s="18">
        <v>1</v>
      </c>
      <c r="U111" s="1">
        <f t="shared" si="7"/>
        <v>1</v>
      </c>
      <c r="V111" s="18">
        <v>0</v>
      </c>
      <c r="W111" s="1">
        <f t="shared" si="6"/>
        <v>1</v>
      </c>
      <c r="X111" s="7">
        <f t="shared" si="4"/>
        <v>0</v>
      </c>
    </row>
    <row r="112" spans="1:24">
      <c r="A112" s="50">
        <v>46054</v>
      </c>
      <c r="B112" s="18" t="s">
        <v>25</v>
      </c>
      <c r="C112" s="18" t="s">
        <v>802</v>
      </c>
      <c r="D112" s="18" t="s">
        <v>898</v>
      </c>
      <c r="E112" s="18" t="s">
        <v>27</v>
      </c>
      <c r="F112" s="18" t="s">
        <v>899</v>
      </c>
      <c r="G112" s="18" t="s">
        <v>823</v>
      </c>
      <c r="H112" s="18" t="s">
        <v>21</v>
      </c>
      <c r="I112" s="19">
        <v>1</v>
      </c>
      <c r="J112" s="19">
        <v>2460</v>
      </c>
      <c r="K112" s="19">
        <v>1180</v>
      </c>
      <c r="L112" s="19">
        <v>0</v>
      </c>
      <c r="M112" s="19">
        <v>0</v>
      </c>
      <c r="N112" s="19">
        <v>100</v>
      </c>
      <c r="O112" s="19">
        <v>3740</v>
      </c>
      <c r="P112" s="18" t="s">
        <v>30</v>
      </c>
      <c r="Q112" s="18" t="s">
        <v>31</v>
      </c>
      <c r="R112" s="18" t="s">
        <v>825</v>
      </c>
      <c r="S112" s="18">
        <v>1</v>
      </c>
      <c r="T112" s="18">
        <v>0</v>
      </c>
      <c r="U112" s="18">
        <f t="shared" si="7"/>
        <v>1</v>
      </c>
      <c r="V112" s="18">
        <v>0</v>
      </c>
      <c r="W112" s="18">
        <f t="shared" si="6"/>
        <v>1</v>
      </c>
      <c r="X112" s="7">
        <f t="shared" si="4"/>
        <v>100</v>
      </c>
    </row>
    <row r="113" spans="1:24">
      <c r="A113" s="50">
        <v>46054</v>
      </c>
      <c r="B113" s="18" t="s">
        <v>25</v>
      </c>
      <c r="C113" s="18" t="s">
        <v>802</v>
      </c>
      <c r="D113" s="18" t="s">
        <v>900</v>
      </c>
      <c r="E113" s="18" t="s">
        <v>27</v>
      </c>
      <c r="F113" s="18" t="s">
        <v>837</v>
      </c>
      <c r="G113" s="18" t="s">
        <v>823</v>
      </c>
      <c r="H113" s="18" t="s">
        <v>21</v>
      </c>
      <c r="I113" s="19">
        <v>1</v>
      </c>
      <c r="J113" s="19">
        <v>14092</v>
      </c>
      <c r="K113" s="19">
        <v>8265</v>
      </c>
      <c r="L113" s="19">
        <v>0</v>
      </c>
      <c r="M113" s="19">
        <v>0</v>
      </c>
      <c r="N113" s="19">
        <v>746</v>
      </c>
      <c r="O113" s="19">
        <v>23103</v>
      </c>
      <c r="P113" s="18" t="s">
        <v>30</v>
      </c>
      <c r="Q113" s="18" t="s">
        <v>31</v>
      </c>
      <c r="R113" s="18" t="s">
        <v>825</v>
      </c>
      <c r="S113" s="18">
        <v>0</v>
      </c>
      <c r="T113" s="18">
        <v>1</v>
      </c>
      <c r="U113" s="1">
        <f t="shared" si="7"/>
        <v>1</v>
      </c>
      <c r="V113" s="18">
        <v>0</v>
      </c>
      <c r="W113" s="1">
        <f t="shared" si="6"/>
        <v>1</v>
      </c>
      <c r="X113" s="7">
        <f t="shared" si="4"/>
        <v>0</v>
      </c>
    </row>
    <row r="114" spans="1:24">
      <c r="A114" s="50">
        <v>46054</v>
      </c>
      <c r="B114" s="18" t="s">
        <v>25</v>
      </c>
      <c r="C114" s="18" t="s">
        <v>802</v>
      </c>
      <c r="D114" s="18" t="s">
        <v>901</v>
      </c>
      <c r="E114" s="18" t="s">
        <v>27</v>
      </c>
      <c r="F114" s="18" t="s">
        <v>837</v>
      </c>
      <c r="G114" s="18" t="s">
        <v>823</v>
      </c>
      <c r="H114" s="18" t="s">
        <v>21</v>
      </c>
      <c r="I114" s="19">
        <v>1</v>
      </c>
      <c r="J114" s="19">
        <v>7680</v>
      </c>
      <c r="K114" s="19">
        <v>1180</v>
      </c>
      <c r="L114" s="19">
        <v>0</v>
      </c>
      <c r="M114" s="19">
        <v>0</v>
      </c>
      <c r="N114" s="19">
        <v>100</v>
      </c>
      <c r="O114" s="19">
        <v>8960</v>
      </c>
      <c r="P114" s="18" t="s">
        <v>30</v>
      </c>
      <c r="Q114" s="18" t="s">
        <v>31</v>
      </c>
      <c r="R114" s="18" t="s">
        <v>825</v>
      </c>
      <c r="S114" s="1">
        <v>1</v>
      </c>
      <c r="T114" s="1">
        <v>0</v>
      </c>
      <c r="U114" s="1">
        <f t="shared" si="7"/>
        <v>1</v>
      </c>
      <c r="V114" s="18">
        <v>0</v>
      </c>
      <c r="W114" s="1">
        <f t="shared" si="6"/>
        <v>1</v>
      </c>
      <c r="X114" s="7">
        <f t="shared" si="4"/>
        <v>100</v>
      </c>
    </row>
    <row r="115" spans="1:24">
      <c r="A115" s="50">
        <v>46054</v>
      </c>
      <c r="B115" s="18" t="s">
        <v>25</v>
      </c>
      <c r="C115" s="18" t="s">
        <v>802</v>
      </c>
      <c r="D115" s="18" t="s">
        <v>907</v>
      </c>
      <c r="E115" s="18" t="s">
        <v>908</v>
      </c>
      <c r="F115" s="18" t="s">
        <v>909</v>
      </c>
      <c r="G115" s="18" t="s">
        <v>910</v>
      </c>
      <c r="H115" s="18" t="s">
        <v>21</v>
      </c>
      <c r="I115" s="19">
        <v>3</v>
      </c>
      <c r="J115" s="19">
        <v>-840</v>
      </c>
      <c r="K115" s="19">
        <v>0</v>
      </c>
      <c r="L115" s="19">
        <v>0</v>
      </c>
      <c r="M115" s="19">
        <v>0</v>
      </c>
      <c r="N115" s="19">
        <v>0</v>
      </c>
      <c r="O115" s="19">
        <v>-840</v>
      </c>
      <c r="P115" s="18" t="s">
        <v>30</v>
      </c>
      <c r="Q115" s="18" t="s">
        <v>23</v>
      </c>
      <c r="R115" s="18" t="s">
        <v>426</v>
      </c>
      <c r="S115" s="18">
        <v>0</v>
      </c>
      <c r="T115" s="18">
        <v>0</v>
      </c>
      <c r="U115" s="18">
        <f t="shared" si="7"/>
        <v>0</v>
      </c>
      <c r="V115" s="18">
        <v>1</v>
      </c>
      <c r="W115" s="1">
        <f t="shared" si="6"/>
        <v>1</v>
      </c>
      <c r="X115" s="7" t="e">
        <f t="shared" si="4"/>
        <v>#DIV/0!</v>
      </c>
    </row>
    <row r="116" spans="1:24">
      <c r="A116" s="50">
        <v>46054</v>
      </c>
      <c r="B116" s="18" t="s">
        <v>25</v>
      </c>
      <c r="C116" s="18" t="s">
        <v>802</v>
      </c>
      <c r="D116" s="18" t="s">
        <v>915</v>
      </c>
      <c r="E116" s="18" t="s">
        <v>916</v>
      </c>
      <c r="F116" s="18" t="s">
        <v>917</v>
      </c>
      <c r="G116" s="18"/>
      <c r="H116" s="18" t="s">
        <v>21</v>
      </c>
      <c r="I116" s="19">
        <v>17.2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8" t="s">
        <v>30</v>
      </c>
      <c r="Q116" s="18" t="s">
        <v>23</v>
      </c>
      <c r="R116" s="18" t="s">
        <v>24</v>
      </c>
      <c r="S116" s="18">
        <v>0</v>
      </c>
      <c r="T116" s="18">
        <v>0</v>
      </c>
      <c r="U116" s="18">
        <f t="shared" si="7"/>
        <v>0</v>
      </c>
      <c r="V116" s="18">
        <v>1</v>
      </c>
      <c r="W116" s="18">
        <f t="shared" si="6"/>
        <v>1</v>
      </c>
      <c r="X116" s="7" t="e">
        <f t="shared" si="4"/>
        <v>#DIV/0!</v>
      </c>
    </row>
    <row r="117" spans="1:24">
      <c r="A117" s="50">
        <v>46054</v>
      </c>
      <c r="B117" s="18" t="s">
        <v>25</v>
      </c>
      <c r="C117" s="18" t="s">
        <v>802</v>
      </c>
      <c r="D117" s="18" t="s">
        <v>918</v>
      </c>
      <c r="E117" s="18" t="s">
        <v>919</v>
      </c>
      <c r="F117" s="18" t="s">
        <v>532</v>
      </c>
      <c r="G117" s="18"/>
      <c r="H117" s="18" t="s">
        <v>21</v>
      </c>
      <c r="I117" s="19">
        <v>4</v>
      </c>
      <c r="J117" s="19">
        <v>-9509</v>
      </c>
      <c r="K117" s="19">
        <v>1180</v>
      </c>
      <c r="L117" s="19">
        <v>0</v>
      </c>
      <c r="M117" s="19">
        <v>0</v>
      </c>
      <c r="N117" s="19">
        <v>0</v>
      </c>
      <c r="O117" s="19">
        <v>-8329</v>
      </c>
      <c r="P117" s="18" t="s">
        <v>30</v>
      </c>
      <c r="Q117" s="18" t="s">
        <v>31</v>
      </c>
      <c r="R117" s="18" t="s">
        <v>105</v>
      </c>
      <c r="S117" s="18">
        <v>0</v>
      </c>
      <c r="T117" s="18">
        <v>1</v>
      </c>
      <c r="U117" s="18">
        <f t="shared" si="7"/>
        <v>1</v>
      </c>
      <c r="V117" s="18">
        <v>0</v>
      </c>
      <c r="W117" s="1">
        <f t="shared" si="6"/>
        <v>1</v>
      </c>
      <c r="X117" s="7">
        <f t="shared" si="4"/>
        <v>0</v>
      </c>
    </row>
    <row r="118" spans="1:24">
      <c r="A118" s="50">
        <v>46054</v>
      </c>
      <c r="B118" s="18" t="s">
        <v>25</v>
      </c>
      <c r="C118" s="18" t="s">
        <v>802</v>
      </c>
      <c r="D118" s="18" t="s">
        <v>920</v>
      </c>
      <c r="E118" s="18" t="s">
        <v>921</v>
      </c>
      <c r="F118" s="18" t="s">
        <v>922</v>
      </c>
      <c r="G118" s="18" t="s">
        <v>131</v>
      </c>
      <c r="H118" s="18" t="s">
        <v>21</v>
      </c>
      <c r="I118" s="19">
        <v>1.46</v>
      </c>
      <c r="J118" s="19">
        <v>-55341</v>
      </c>
      <c r="K118" s="19">
        <v>0</v>
      </c>
      <c r="L118" s="19">
        <v>0</v>
      </c>
      <c r="M118" s="19">
        <v>0</v>
      </c>
      <c r="N118" s="19">
        <v>0</v>
      </c>
      <c r="O118" s="19">
        <v>-55341</v>
      </c>
      <c r="P118" s="18" t="s">
        <v>30</v>
      </c>
      <c r="Q118" s="18" t="s">
        <v>23</v>
      </c>
      <c r="R118" s="18" t="s">
        <v>24</v>
      </c>
      <c r="S118" s="18">
        <v>0</v>
      </c>
      <c r="T118" s="18">
        <v>0</v>
      </c>
      <c r="U118" s="18">
        <f t="shared" si="7"/>
        <v>0</v>
      </c>
      <c r="V118" s="18">
        <v>1</v>
      </c>
      <c r="W118" s="1">
        <f t="shared" si="6"/>
        <v>1</v>
      </c>
      <c r="X118" s="7" t="e">
        <f t="shared" si="4"/>
        <v>#DIV/0!</v>
      </c>
    </row>
    <row r="119" spans="1:24">
      <c r="A119" s="50">
        <v>46054</v>
      </c>
      <c r="B119" s="18" t="s">
        <v>25</v>
      </c>
      <c r="C119" s="18" t="s">
        <v>802</v>
      </c>
      <c r="D119" s="18" t="s">
        <v>923</v>
      </c>
      <c r="E119" s="18" t="s">
        <v>908</v>
      </c>
      <c r="F119" s="18" t="s">
        <v>924</v>
      </c>
      <c r="G119" s="18" t="s">
        <v>925</v>
      </c>
      <c r="H119" s="18" t="s">
        <v>21</v>
      </c>
      <c r="I119" s="19">
        <v>2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8" t="s">
        <v>30</v>
      </c>
      <c r="Q119" s="18" t="s">
        <v>23</v>
      </c>
      <c r="R119" s="18" t="s">
        <v>24</v>
      </c>
      <c r="S119" s="18">
        <v>0</v>
      </c>
      <c r="T119" s="18">
        <v>0</v>
      </c>
      <c r="U119" s="18">
        <f t="shared" si="7"/>
        <v>0</v>
      </c>
      <c r="V119" s="18">
        <v>1</v>
      </c>
      <c r="W119" s="1">
        <f t="shared" si="6"/>
        <v>1</v>
      </c>
      <c r="X119" s="7" t="e">
        <f t="shared" si="4"/>
        <v>#DIV/0!</v>
      </c>
    </row>
    <row r="120" spans="1:24">
      <c r="A120" s="50">
        <v>46054</v>
      </c>
      <c r="B120" s="18" t="s">
        <v>25</v>
      </c>
      <c r="C120" s="18" t="s">
        <v>802</v>
      </c>
      <c r="D120" s="18" t="s">
        <v>926</v>
      </c>
      <c r="E120" s="18" t="s">
        <v>927</v>
      </c>
      <c r="F120" s="18" t="s">
        <v>928</v>
      </c>
      <c r="G120" s="18" t="s">
        <v>929</v>
      </c>
      <c r="H120" s="18" t="s">
        <v>21</v>
      </c>
      <c r="I120" s="19">
        <v>0.24</v>
      </c>
      <c r="J120" s="19">
        <v>249596</v>
      </c>
      <c r="K120" s="19">
        <v>76232</v>
      </c>
      <c r="L120" s="19">
        <v>0</v>
      </c>
      <c r="M120" s="19">
        <v>0</v>
      </c>
      <c r="N120" s="19">
        <v>14096</v>
      </c>
      <c r="O120" s="19">
        <v>339924</v>
      </c>
      <c r="P120" s="18" t="s">
        <v>30</v>
      </c>
      <c r="Q120" s="18" t="s">
        <v>31</v>
      </c>
      <c r="R120" s="18" t="s">
        <v>299</v>
      </c>
      <c r="S120" s="18">
        <v>1</v>
      </c>
      <c r="T120" s="18">
        <v>0</v>
      </c>
      <c r="U120" s="18">
        <f t="shared" si="7"/>
        <v>1</v>
      </c>
      <c r="V120" s="18">
        <v>0</v>
      </c>
      <c r="W120" s="18">
        <f t="shared" si="6"/>
        <v>1</v>
      </c>
      <c r="X120" s="7">
        <f t="shared" si="4"/>
        <v>100</v>
      </c>
    </row>
    <row r="121" spans="1:24">
      <c r="A121" s="50">
        <v>46054</v>
      </c>
      <c r="B121" s="18" t="s">
        <v>25</v>
      </c>
      <c r="C121" s="18" t="s">
        <v>802</v>
      </c>
      <c r="D121" s="18" t="s">
        <v>930</v>
      </c>
      <c r="E121" s="18" t="s">
        <v>931</v>
      </c>
      <c r="F121" s="18" t="s">
        <v>932</v>
      </c>
      <c r="G121" s="18" t="s">
        <v>20</v>
      </c>
      <c r="H121" s="18" t="s">
        <v>21</v>
      </c>
      <c r="I121" s="19">
        <v>10</v>
      </c>
      <c r="J121" s="19">
        <v>0</v>
      </c>
      <c r="K121" s="19">
        <v>0</v>
      </c>
      <c r="L121" s="19">
        <v>0</v>
      </c>
      <c r="M121" s="19">
        <v>0</v>
      </c>
      <c r="N121" s="19">
        <v>0</v>
      </c>
      <c r="O121" s="19">
        <v>0</v>
      </c>
      <c r="P121" s="18" t="s">
        <v>30</v>
      </c>
      <c r="Q121" s="18" t="s">
        <v>23</v>
      </c>
      <c r="R121" s="18" t="s">
        <v>24</v>
      </c>
      <c r="S121" s="18">
        <v>0</v>
      </c>
      <c r="T121" s="18">
        <v>0</v>
      </c>
      <c r="U121" s="18">
        <f t="shared" si="7"/>
        <v>0</v>
      </c>
      <c r="V121" s="18">
        <v>1</v>
      </c>
      <c r="W121" s="18">
        <f t="shared" si="6"/>
        <v>1</v>
      </c>
      <c r="X121" s="7" t="e">
        <f t="shared" si="4"/>
        <v>#DIV/0!</v>
      </c>
    </row>
    <row r="122" spans="1:24">
      <c r="A122" s="50">
        <v>46054</v>
      </c>
      <c r="B122" s="18" t="s">
        <v>25</v>
      </c>
      <c r="C122" s="18" t="s">
        <v>802</v>
      </c>
      <c r="D122" s="18" t="s">
        <v>933</v>
      </c>
      <c r="E122" s="18" t="s">
        <v>934</v>
      </c>
      <c r="F122" s="18" t="s">
        <v>935</v>
      </c>
      <c r="G122" s="18" t="s">
        <v>20</v>
      </c>
      <c r="H122" s="18" t="s">
        <v>21</v>
      </c>
      <c r="I122" s="19">
        <v>2.88</v>
      </c>
      <c r="J122" s="19">
        <v>-14425</v>
      </c>
      <c r="K122" s="19">
        <v>1180</v>
      </c>
      <c r="L122" s="19">
        <v>0</v>
      </c>
      <c r="M122" s="19">
        <v>0</v>
      </c>
      <c r="N122" s="19">
        <v>0</v>
      </c>
      <c r="O122" s="19">
        <v>-13245</v>
      </c>
      <c r="P122" s="18" t="s">
        <v>30</v>
      </c>
      <c r="Q122" s="18" t="s">
        <v>31</v>
      </c>
      <c r="R122" s="18" t="s">
        <v>24</v>
      </c>
      <c r="S122" s="18">
        <v>1</v>
      </c>
      <c r="T122" s="18">
        <v>0</v>
      </c>
      <c r="U122" s="18">
        <f t="shared" si="7"/>
        <v>1</v>
      </c>
      <c r="V122" s="18">
        <v>0</v>
      </c>
      <c r="W122" s="18">
        <f t="shared" si="6"/>
        <v>1</v>
      </c>
      <c r="X122" s="7">
        <f t="shared" si="4"/>
        <v>100</v>
      </c>
    </row>
    <row r="123" spans="1:24">
      <c r="A123" s="50">
        <v>46054</v>
      </c>
      <c r="B123" s="18" t="s">
        <v>25</v>
      </c>
      <c r="C123" s="18" t="s">
        <v>802</v>
      </c>
      <c r="D123" s="18" t="s">
        <v>936</v>
      </c>
      <c r="E123" s="18" t="s">
        <v>937</v>
      </c>
      <c r="F123" s="18" t="s">
        <v>938</v>
      </c>
      <c r="G123" s="18"/>
      <c r="H123" s="18" t="s">
        <v>21</v>
      </c>
      <c r="I123" s="19">
        <v>1.46</v>
      </c>
      <c r="J123" s="19">
        <v>1377</v>
      </c>
      <c r="K123" s="19">
        <v>1235</v>
      </c>
      <c r="L123" s="19">
        <v>0</v>
      </c>
      <c r="M123" s="19">
        <v>0</v>
      </c>
      <c r="N123" s="19">
        <v>110</v>
      </c>
      <c r="O123" s="19">
        <v>2722</v>
      </c>
      <c r="P123" s="18" t="s">
        <v>30</v>
      </c>
      <c r="Q123" s="18" t="s">
        <v>31</v>
      </c>
      <c r="R123" s="18" t="s">
        <v>24</v>
      </c>
      <c r="S123" s="18">
        <v>1</v>
      </c>
      <c r="T123" s="18">
        <v>0</v>
      </c>
      <c r="U123" s="1">
        <f t="shared" si="7"/>
        <v>1</v>
      </c>
      <c r="V123" s="18">
        <v>0</v>
      </c>
      <c r="W123" s="1">
        <f t="shared" si="6"/>
        <v>1</v>
      </c>
      <c r="X123" s="7">
        <f t="shared" si="4"/>
        <v>100</v>
      </c>
    </row>
    <row r="124" spans="1:24">
      <c r="A124" s="50">
        <v>46054</v>
      </c>
      <c r="B124" s="18" t="s">
        <v>25</v>
      </c>
      <c r="C124" s="18" t="s">
        <v>802</v>
      </c>
      <c r="D124" s="18" t="s">
        <v>939</v>
      </c>
      <c r="E124" s="18" t="s">
        <v>940</v>
      </c>
      <c r="F124" s="18" t="s">
        <v>935</v>
      </c>
      <c r="G124" s="18" t="s">
        <v>131</v>
      </c>
      <c r="H124" s="18" t="s">
        <v>21</v>
      </c>
      <c r="I124" s="19">
        <v>1.98</v>
      </c>
      <c r="J124" s="19">
        <v>13971</v>
      </c>
      <c r="K124" s="19">
        <v>10385</v>
      </c>
      <c r="L124" s="19">
        <v>0</v>
      </c>
      <c r="M124" s="19">
        <v>0</v>
      </c>
      <c r="N124" s="19">
        <v>704</v>
      </c>
      <c r="O124" s="19">
        <v>25060</v>
      </c>
      <c r="P124" s="18" t="s">
        <v>30</v>
      </c>
      <c r="Q124" s="18" t="s">
        <v>31</v>
      </c>
      <c r="R124" s="18" t="s">
        <v>24</v>
      </c>
      <c r="S124" s="18">
        <v>1</v>
      </c>
      <c r="T124" s="18">
        <v>0</v>
      </c>
      <c r="U124" s="18">
        <f t="shared" si="7"/>
        <v>1</v>
      </c>
      <c r="V124" s="18">
        <v>0</v>
      </c>
      <c r="W124" s="18">
        <f t="shared" si="6"/>
        <v>1</v>
      </c>
      <c r="X124" s="7">
        <f t="shared" si="4"/>
        <v>100</v>
      </c>
    </row>
    <row r="125" spans="1:24">
      <c r="A125" s="50">
        <v>46054</v>
      </c>
      <c r="B125" s="18" t="s">
        <v>25</v>
      </c>
      <c r="C125" s="18" t="s">
        <v>802</v>
      </c>
      <c r="D125" s="18" t="s">
        <v>941</v>
      </c>
      <c r="E125" s="18" t="s">
        <v>942</v>
      </c>
      <c r="F125" s="18" t="s">
        <v>943</v>
      </c>
      <c r="G125" s="18"/>
      <c r="H125" s="18" t="s">
        <v>21</v>
      </c>
      <c r="I125" s="19">
        <v>2</v>
      </c>
      <c r="J125" s="19">
        <v>-853077</v>
      </c>
      <c r="K125" s="19">
        <v>5816</v>
      </c>
      <c r="L125" s="19">
        <v>0</v>
      </c>
      <c r="M125" s="19">
        <v>0</v>
      </c>
      <c r="N125" s="19">
        <v>0</v>
      </c>
      <c r="O125" s="19">
        <v>-847261</v>
      </c>
      <c r="P125" s="18" t="s">
        <v>30</v>
      </c>
      <c r="Q125" s="18" t="s">
        <v>31</v>
      </c>
      <c r="R125" s="18" t="s">
        <v>24</v>
      </c>
      <c r="S125" s="18">
        <v>1</v>
      </c>
      <c r="T125" s="18">
        <v>0</v>
      </c>
      <c r="U125" s="18">
        <f t="shared" si="7"/>
        <v>1</v>
      </c>
      <c r="V125" s="18">
        <v>0</v>
      </c>
      <c r="W125" s="1">
        <f t="shared" si="6"/>
        <v>1</v>
      </c>
      <c r="X125" s="7">
        <f t="shared" si="4"/>
        <v>100</v>
      </c>
    </row>
    <row r="126" spans="1:24">
      <c r="A126" s="50">
        <v>46054</v>
      </c>
      <c r="B126" s="18" t="s">
        <v>25</v>
      </c>
      <c r="C126" s="18" t="s">
        <v>802</v>
      </c>
      <c r="D126" s="18" t="s">
        <v>944</v>
      </c>
      <c r="E126" s="18" t="s">
        <v>945</v>
      </c>
      <c r="F126" s="18" t="s">
        <v>946</v>
      </c>
      <c r="G126" s="18"/>
      <c r="H126" s="18" t="s">
        <v>21</v>
      </c>
      <c r="I126" s="19">
        <v>4</v>
      </c>
      <c r="J126" s="19">
        <v>6687</v>
      </c>
      <c r="K126" s="19">
        <v>1474</v>
      </c>
      <c r="L126" s="19">
        <v>0</v>
      </c>
      <c r="M126" s="19">
        <v>0</v>
      </c>
      <c r="N126" s="19">
        <v>124</v>
      </c>
      <c r="O126" s="19">
        <v>8285</v>
      </c>
      <c r="P126" s="18" t="s">
        <v>30</v>
      </c>
      <c r="Q126" s="18" t="s">
        <v>31</v>
      </c>
      <c r="R126" s="18" t="s">
        <v>947</v>
      </c>
      <c r="S126" s="18">
        <v>1</v>
      </c>
      <c r="T126" s="18">
        <v>0</v>
      </c>
      <c r="U126" s="18">
        <f t="shared" si="7"/>
        <v>1</v>
      </c>
      <c r="V126" s="18">
        <v>0</v>
      </c>
      <c r="W126" s="1">
        <f t="shared" si="6"/>
        <v>1</v>
      </c>
      <c r="X126" s="7">
        <f t="shared" si="4"/>
        <v>100</v>
      </c>
    </row>
    <row r="127" spans="1:24">
      <c r="A127" s="50">
        <v>46054</v>
      </c>
      <c r="B127" s="18" t="s">
        <v>25</v>
      </c>
      <c r="C127" s="18" t="s">
        <v>802</v>
      </c>
      <c r="D127" s="18" t="s">
        <v>948</v>
      </c>
      <c r="E127" s="18" t="s">
        <v>949</v>
      </c>
      <c r="F127" s="18" t="s">
        <v>946</v>
      </c>
      <c r="G127" s="18"/>
      <c r="H127" s="18" t="s">
        <v>21</v>
      </c>
      <c r="I127" s="19">
        <v>3</v>
      </c>
      <c r="J127" s="19">
        <v>68373</v>
      </c>
      <c r="K127" s="19">
        <v>33298</v>
      </c>
      <c r="L127" s="19">
        <v>0</v>
      </c>
      <c r="M127" s="19">
        <v>0</v>
      </c>
      <c r="N127" s="19">
        <v>3024</v>
      </c>
      <c r="O127" s="19">
        <v>104695</v>
      </c>
      <c r="P127" s="18" t="s">
        <v>30</v>
      </c>
      <c r="Q127" s="18" t="s">
        <v>31</v>
      </c>
      <c r="R127" s="18" t="s">
        <v>24</v>
      </c>
      <c r="S127" s="18">
        <v>1</v>
      </c>
      <c r="T127" s="18">
        <v>0</v>
      </c>
      <c r="U127" s="18">
        <f t="shared" si="7"/>
        <v>1</v>
      </c>
      <c r="V127" s="18">
        <v>0</v>
      </c>
      <c r="W127" s="1">
        <f t="shared" si="6"/>
        <v>1</v>
      </c>
      <c r="X127" s="7">
        <f t="shared" si="4"/>
        <v>100</v>
      </c>
    </row>
    <row r="128" spans="1:24">
      <c r="A128" s="50">
        <v>46054</v>
      </c>
      <c r="B128" s="18" t="s">
        <v>25</v>
      </c>
      <c r="C128" s="18" t="s">
        <v>802</v>
      </c>
      <c r="D128" s="18" t="s">
        <v>950</v>
      </c>
      <c r="E128" s="18" t="s">
        <v>951</v>
      </c>
      <c r="F128" s="18" t="s">
        <v>946</v>
      </c>
      <c r="G128" s="18"/>
      <c r="H128" s="18" t="s">
        <v>21</v>
      </c>
      <c r="I128" s="19">
        <v>3</v>
      </c>
      <c r="J128" s="19">
        <v>0</v>
      </c>
      <c r="K128" s="19">
        <v>0</v>
      </c>
      <c r="L128" s="19">
        <v>0</v>
      </c>
      <c r="M128" s="19">
        <v>0</v>
      </c>
      <c r="N128" s="19">
        <v>0</v>
      </c>
      <c r="O128" s="19">
        <v>0</v>
      </c>
      <c r="P128" s="18" t="s">
        <v>30</v>
      </c>
      <c r="Q128" s="18" t="s">
        <v>23</v>
      </c>
      <c r="R128" s="18" t="s">
        <v>24</v>
      </c>
      <c r="S128" s="18">
        <v>0</v>
      </c>
      <c r="T128" s="18">
        <v>0</v>
      </c>
      <c r="U128" s="18">
        <f t="shared" si="7"/>
        <v>0</v>
      </c>
      <c r="V128" s="18">
        <v>1</v>
      </c>
      <c r="W128" s="1">
        <f t="shared" si="6"/>
        <v>1</v>
      </c>
      <c r="X128" s="7" t="e">
        <f t="shared" si="4"/>
        <v>#DIV/0!</v>
      </c>
    </row>
    <row r="129" spans="1:24">
      <c r="A129" s="50">
        <v>46054</v>
      </c>
      <c r="B129" s="18" t="s">
        <v>25</v>
      </c>
      <c r="C129" s="18" t="s">
        <v>802</v>
      </c>
      <c r="D129" s="18" t="s">
        <v>952</v>
      </c>
      <c r="E129" s="18" t="s">
        <v>27</v>
      </c>
      <c r="F129" s="18" t="s">
        <v>953</v>
      </c>
      <c r="G129" s="18" t="s">
        <v>823</v>
      </c>
      <c r="H129" s="18" t="s">
        <v>21</v>
      </c>
      <c r="I129" s="19">
        <v>1</v>
      </c>
      <c r="J129" s="19">
        <v>13721</v>
      </c>
      <c r="K129" s="19">
        <v>4912</v>
      </c>
      <c r="L129" s="19">
        <v>0</v>
      </c>
      <c r="M129" s="19">
        <v>0</v>
      </c>
      <c r="N129" s="19">
        <v>528</v>
      </c>
      <c r="O129" s="19">
        <v>19161</v>
      </c>
      <c r="P129" s="18" t="s">
        <v>30</v>
      </c>
      <c r="Q129" s="18" t="s">
        <v>31</v>
      </c>
      <c r="R129" s="18" t="s">
        <v>825</v>
      </c>
      <c r="S129" s="18">
        <v>1</v>
      </c>
      <c r="T129" s="18">
        <v>0</v>
      </c>
      <c r="U129" s="18">
        <f t="shared" si="7"/>
        <v>1</v>
      </c>
      <c r="V129" s="18">
        <v>0</v>
      </c>
      <c r="W129" s="1">
        <f t="shared" si="6"/>
        <v>1</v>
      </c>
      <c r="X129" s="7">
        <f t="shared" si="4"/>
        <v>100</v>
      </c>
    </row>
    <row r="130" spans="1:24">
      <c r="A130" s="50">
        <v>46054</v>
      </c>
      <c r="B130" s="18" t="s">
        <v>25</v>
      </c>
      <c r="C130" s="18" t="s">
        <v>802</v>
      </c>
      <c r="D130" s="18" t="s">
        <v>954</v>
      </c>
      <c r="E130" s="18" t="s">
        <v>955</v>
      </c>
      <c r="F130" s="18" t="s">
        <v>946</v>
      </c>
      <c r="G130" s="18"/>
      <c r="H130" s="18" t="s">
        <v>21</v>
      </c>
      <c r="I130" s="19">
        <v>3.2</v>
      </c>
      <c r="J130" s="19">
        <v>155645</v>
      </c>
      <c r="K130" s="19">
        <v>2652</v>
      </c>
      <c r="L130" s="19">
        <v>0</v>
      </c>
      <c r="M130" s="19">
        <v>0</v>
      </c>
      <c r="N130" s="19">
        <v>280</v>
      </c>
      <c r="O130" s="19">
        <v>158577</v>
      </c>
      <c r="P130" s="18" t="s">
        <v>30</v>
      </c>
      <c r="Q130" s="18" t="s">
        <v>31</v>
      </c>
      <c r="R130" s="18" t="s">
        <v>24</v>
      </c>
      <c r="S130" s="1">
        <v>1</v>
      </c>
      <c r="T130" s="1">
        <v>0</v>
      </c>
      <c r="U130" s="1">
        <f t="shared" si="7"/>
        <v>1</v>
      </c>
      <c r="V130" s="18">
        <v>0</v>
      </c>
      <c r="W130" s="1">
        <f t="shared" si="6"/>
        <v>1</v>
      </c>
      <c r="X130" s="7">
        <f t="shared" ref="X130:X193" si="9">100/U130*S130</f>
        <v>100</v>
      </c>
    </row>
    <row r="131" spans="1:24">
      <c r="A131" s="50">
        <v>46054</v>
      </c>
      <c r="B131" s="18" t="s">
        <v>25</v>
      </c>
      <c r="C131" s="18" t="s">
        <v>802</v>
      </c>
      <c r="D131" s="18" t="s">
        <v>956</v>
      </c>
      <c r="E131" s="18" t="s">
        <v>957</v>
      </c>
      <c r="F131" s="18" t="s">
        <v>946</v>
      </c>
      <c r="G131" s="18"/>
      <c r="H131" s="18" t="s">
        <v>21</v>
      </c>
      <c r="I131" s="19">
        <v>2.6</v>
      </c>
      <c r="J131" s="19">
        <v>2452</v>
      </c>
      <c r="K131" s="19">
        <v>1180</v>
      </c>
      <c r="L131" s="19">
        <v>0</v>
      </c>
      <c r="M131" s="19">
        <v>0</v>
      </c>
      <c r="N131" s="19">
        <v>100</v>
      </c>
      <c r="O131" s="19">
        <v>3732</v>
      </c>
      <c r="P131" s="18" t="s">
        <v>30</v>
      </c>
      <c r="Q131" s="18" t="s">
        <v>31</v>
      </c>
      <c r="R131" s="18" t="s">
        <v>24</v>
      </c>
      <c r="S131" s="1">
        <v>1</v>
      </c>
      <c r="T131" s="1">
        <v>0</v>
      </c>
      <c r="U131" s="1">
        <f t="shared" ref="U131:U194" si="10">T131+S131</f>
        <v>1</v>
      </c>
      <c r="V131" s="18">
        <v>0</v>
      </c>
      <c r="W131" s="1">
        <f t="shared" ref="W131:W194" si="11">V131+U131</f>
        <v>1</v>
      </c>
      <c r="X131" s="7">
        <f t="shared" si="9"/>
        <v>100</v>
      </c>
    </row>
    <row r="132" spans="1:24">
      <c r="A132" s="50">
        <v>46054</v>
      </c>
      <c r="B132" s="18" t="s">
        <v>25</v>
      </c>
      <c r="C132" s="18" t="s">
        <v>802</v>
      </c>
      <c r="D132" s="18" t="s">
        <v>958</v>
      </c>
      <c r="E132" s="18" t="s">
        <v>959</v>
      </c>
      <c r="F132" s="18" t="s">
        <v>946</v>
      </c>
      <c r="G132" s="18"/>
      <c r="H132" s="18" t="s">
        <v>21</v>
      </c>
      <c r="I132" s="19">
        <v>3.4</v>
      </c>
      <c r="J132" s="19">
        <v>-112677</v>
      </c>
      <c r="K132" s="19">
        <v>0</v>
      </c>
      <c r="L132" s="19">
        <v>0</v>
      </c>
      <c r="M132" s="19">
        <v>0</v>
      </c>
      <c r="N132" s="19">
        <v>0</v>
      </c>
      <c r="O132" s="19">
        <v>-112677</v>
      </c>
      <c r="P132" s="18" t="s">
        <v>30</v>
      </c>
      <c r="Q132" s="18" t="s">
        <v>23</v>
      </c>
      <c r="R132" s="18" t="s">
        <v>24</v>
      </c>
      <c r="S132" s="18">
        <v>0</v>
      </c>
      <c r="T132" s="18">
        <v>0</v>
      </c>
      <c r="U132" s="18">
        <f t="shared" si="10"/>
        <v>0</v>
      </c>
      <c r="V132" s="18">
        <v>1</v>
      </c>
      <c r="W132" s="1">
        <f t="shared" si="11"/>
        <v>1</v>
      </c>
      <c r="X132" s="7" t="e">
        <f t="shared" si="9"/>
        <v>#DIV/0!</v>
      </c>
    </row>
    <row r="133" spans="1:24">
      <c r="A133" s="50">
        <v>46054</v>
      </c>
      <c r="B133" s="18" t="s">
        <v>25</v>
      </c>
      <c r="C133" s="18" t="s">
        <v>802</v>
      </c>
      <c r="D133" s="18" t="s">
        <v>960</v>
      </c>
      <c r="E133" s="18" t="s">
        <v>961</v>
      </c>
      <c r="F133" s="18" t="s">
        <v>946</v>
      </c>
      <c r="G133" s="18"/>
      <c r="H133" s="18" t="s">
        <v>21</v>
      </c>
      <c r="I133" s="19">
        <v>3.2</v>
      </c>
      <c r="J133" s="19">
        <v>44571</v>
      </c>
      <c r="K133" s="19">
        <v>18747</v>
      </c>
      <c r="L133" s="19">
        <v>0</v>
      </c>
      <c r="M133" s="19">
        <v>0</v>
      </c>
      <c r="N133" s="19">
        <v>1044</v>
      </c>
      <c r="O133" s="19">
        <v>64362</v>
      </c>
      <c r="P133" s="18" t="s">
        <v>30</v>
      </c>
      <c r="Q133" s="18" t="s">
        <v>31</v>
      </c>
      <c r="R133" s="18" t="s">
        <v>24</v>
      </c>
      <c r="S133" s="18">
        <v>1</v>
      </c>
      <c r="T133" s="18">
        <v>0</v>
      </c>
      <c r="U133" s="18">
        <f t="shared" si="10"/>
        <v>1</v>
      </c>
      <c r="V133" s="18">
        <v>0</v>
      </c>
      <c r="W133" s="18">
        <f t="shared" si="11"/>
        <v>1</v>
      </c>
      <c r="X133" s="7">
        <f t="shared" si="9"/>
        <v>100</v>
      </c>
    </row>
    <row r="134" spans="1:24">
      <c r="A134" s="50">
        <v>46054</v>
      </c>
      <c r="B134" s="18" t="s">
        <v>25</v>
      </c>
      <c r="C134" s="18" t="s">
        <v>802</v>
      </c>
      <c r="D134" s="18" t="s">
        <v>962</v>
      </c>
      <c r="E134" s="18" t="s">
        <v>963</v>
      </c>
      <c r="F134" s="18" t="s">
        <v>946</v>
      </c>
      <c r="G134" s="18"/>
      <c r="H134" s="18" t="s">
        <v>21</v>
      </c>
      <c r="I134" s="19">
        <v>2</v>
      </c>
      <c r="J134" s="19">
        <v>29351</v>
      </c>
      <c r="K134" s="19">
        <v>28924</v>
      </c>
      <c r="L134" s="19">
        <v>0</v>
      </c>
      <c r="M134" s="19">
        <v>0</v>
      </c>
      <c r="N134" s="19">
        <v>1040</v>
      </c>
      <c r="O134" s="19">
        <v>59315</v>
      </c>
      <c r="P134" s="18" t="s">
        <v>30</v>
      </c>
      <c r="Q134" s="18" t="s">
        <v>31</v>
      </c>
      <c r="R134" s="18" t="s">
        <v>24</v>
      </c>
      <c r="S134" s="18">
        <v>1</v>
      </c>
      <c r="T134" s="18">
        <v>0</v>
      </c>
      <c r="U134" s="18">
        <f t="shared" si="10"/>
        <v>1</v>
      </c>
      <c r="V134" s="18">
        <v>0</v>
      </c>
      <c r="W134" s="18">
        <f t="shared" si="11"/>
        <v>1</v>
      </c>
      <c r="X134" s="7">
        <f t="shared" si="9"/>
        <v>100</v>
      </c>
    </row>
    <row r="135" spans="1:24">
      <c r="A135" s="50">
        <v>46054</v>
      </c>
      <c r="B135" s="18" t="s">
        <v>25</v>
      </c>
      <c r="C135" s="18" t="s">
        <v>802</v>
      </c>
      <c r="D135" s="18" t="s">
        <v>964</v>
      </c>
      <c r="E135" s="18" t="s">
        <v>965</v>
      </c>
      <c r="F135" s="18" t="s">
        <v>946</v>
      </c>
      <c r="G135" s="18"/>
      <c r="H135" s="18" t="s">
        <v>21</v>
      </c>
      <c r="I135" s="19">
        <v>2.4</v>
      </c>
      <c r="J135" s="19">
        <v>26579</v>
      </c>
      <c r="K135" s="19">
        <v>13526</v>
      </c>
      <c r="L135" s="19">
        <v>0</v>
      </c>
      <c r="M135" s="19">
        <v>0</v>
      </c>
      <c r="N135" s="19">
        <v>1154</v>
      </c>
      <c r="O135" s="19">
        <v>41259</v>
      </c>
      <c r="P135" s="18" t="s">
        <v>30</v>
      </c>
      <c r="Q135" s="18" t="s">
        <v>31</v>
      </c>
      <c r="R135" s="18" t="s">
        <v>24</v>
      </c>
      <c r="S135" s="18">
        <v>1</v>
      </c>
      <c r="T135" s="18">
        <v>0</v>
      </c>
      <c r="U135" s="18">
        <f t="shared" si="10"/>
        <v>1</v>
      </c>
      <c r="V135" s="18">
        <v>0</v>
      </c>
      <c r="W135" s="18">
        <f t="shared" si="11"/>
        <v>1</v>
      </c>
      <c r="X135" s="7">
        <f t="shared" si="9"/>
        <v>100</v>
      </c>
    </row>
    <row r="136" spans="1:24">
      <c r="A136" s="50">
        <v>46054</v>
      </c>
      <c r="B136" s="18" t="s">
        <v>25</v>
      </c>
      <c r="C136" s="18" t="s">
        <v>802</v>
      </c>
      <c r="D136" s="18" t="s">
        <v>966</v>
      </c>
      <c r="E136" s="18" t="s">
        <v>967</v>
      </c>
      <c r="F136" s="18" t="s">
        <v>812</v>
      </c>
      <c r="G136" s="18"/>
      <c r="H136" s="18" t="s">
        <v>21</v>
      </c>
      <c r="I136" s="19">
        <v>1</v>
      </c>
      <c r="J136" s="19">
        <v>42757</v>
      </c>
      <c r="K136" s="19">
        <v>19055</v>
      </c>
      <c r="L136" s="19">
        <v>0</v>
      </c>
      <c r="M136" s="19">
        <v>0</v>
      </c>
      <c r="N136" s="19">
        <v>1892</v>
      </c>
      <c r="O136" s="19">
        <v>63704</v>
      </c>
      <c r="P136" s="18" t="s">
        <v>30</v>
      </c>
      <c r="Q136" s="18" t="s">
        <v>31</v>
      </c>
      <c r="R136" s="18" t="s">
        <v>24</v>
      </c>
      <c r="S136" s="1">
        <v>1</v>
      </c>
      <c r="T136" s="1">
        <v>0</v>
      </c>
      <c r="U136" s="1">
        <f t="shared" si="10"/>
        <v>1</v>
      </c>
      <c r="V136" s="18">
        <v>0</v>
      </c>
      <c r="W136" s="1">
        <f t="shared" si="11"/>
        <v>1</v>
      </c>
      <c r="X136" s="7">
        <f t="shared" si="9"/>
        <v>100</v>
      </c>
    </row>
    <row r="137" spans="1:24">
      <c r="A137" s="50">
        <v>46054</v>
      </c>
      <c r="B137" s="18" t="s">
        <v>25</v>
      </c>
      <c r="C137" s="18" t="s">
        <v>802</v>
      </c>
      <c r="D137" s="18" t="s">
        <v>968</v>
      </c>
      <c r="E137" s="18" t="s">
        <v>969</v>
      </c>
      <c r="F137" s="18" t="s">
        <v>970</v>
      </c>
      <c r="G137" s="18" t="s">
        <v>971</v>
      </c>
      <c r="H137" s="18" t="s">
        <v>21</v>
      </c>
      <c r="I137" s="19">
        <v>3</v>
      </c>
      <c r="J137" s="19">
        <v>1923298</v>
      </c>
      <c r="K137" s="19">
        <v>134453</v>
      </c>
      <c r="L137" s="19">
        <v>0</v>
      </c>
      <c r="M137" s="19">
        <v>0</v>
      </c>
      <c r="N137" s="19">
        <v>12218</v>
      </c>
      <c r="O137" s="19">
        <v>2069969</v>
      </c>
      <c r="P137" s="18" t="s">
        <v>30</v>
      </c>
      <c r="Q137" s="18" t="s">
        <v>31</v>
      </c>
      <c r="R137" s="18" t="s">
        <v>426</v>
      </c>
      <c r="S137" s="1">
        <v>1</v>
      </c>
      <c r="T137" s="1">
        <v>0</v>
      </c>
      <c r="U137" s="1">
        <f t="shared" si="10"/>
        <v>1</v>
      </c>
      <c r="V137" s="18">
        <v>0</v>
      </c>
      <c r="W137" s="1">
        <f t="shared" si="11"/>
        <v>1</v>
      </c>
      <c r="X137" s="7">
        <f t="shared" si="9"/>
        <v>100</v>
      </c>
    </row>
    <row r="138" spans="1:24">
      <c r="A138" s="50">
        <v>46054</v>
      </c>
      <c r="B138" s="18" t="s">
        <v>25</v>
      </c>
      <c r="C138" s="18" t="s">
        <v>802</v>
      </c>
      <c r="D138" s="18" t="s">
        <v>972</v>
      </c>
      <c r="E138" s="18" t="s">
        <v>973</v>
      </c>
      <c r="F138" s="18" t="s">
        <v>974</v>
      </c>
      <c r="G138" s="18"/>
      <c r="H138" s="18" t="s">
        <v>21</v>
      </c>
      <c r="I138" s="19">
        <v>2</v>
      </c>
      <c r="J138" s="19">
        <v>304631</v>
      </c>
      <c r="K138" s="19">
        <v>12062</v>
      </c>
      <c r="L138" s="19">
        <v>0</v>
      </c>
      <c r="M138" s="19">
        <v>0</v>
      </c>
      <c r="N138" s="19">
        <v>514</v>
      </c>
      <c r="O138" s="19">
        <v>317207</v>
      </c>
      <c r="P138" s="18" t="s">
        <v>30</v>
      </c>
      <c r="Q138" s="18" t="s">
        <v>31</v>
      </c>
      <c r="R138" s="18" t="s">
        <v>105</v>
      </c>
      <c r="S138" s="18">
        <v>1</v>
      </c>
      <c r="T138" s="18">
        <v>0</v>
      </c>
      <c r="U138" s="18">
        <f t="shared" si="10"/>
        <v>1</v>
      </c>
      <c r="V138" s="18">
        <v>0</v>
      </c>
      <c r="W138" s="1">
        <f t="shared" si="11"/>
        <v>1</v>
      </c>
      <c r="X138" s="7">
        <f t="shared" si="9"/>
        <v>100</v>
      </c>
    </row>
    <row r="139" spans="1:24">
      <c r="A139" s="50">
        <v>46054</v>
      </c>
      <c r="B139" s="18" t="s">
        <v>25</v>
      </c>
      <c r="C139" s="18" t="s">
        <v>802</v>
      </c>
      <c r="D139" s="18" t="s">
        <v>975</v>
      </c>
      <c r="E139" s="18" t="s">
        <v>976</v>
      </c>
      <c r="F139" s="18" t="s">
        <v>946</v>
      </c>
      <c r="G139" s="18"/>
      <c r="H139" s="18" t="s">
        <v>21</v>
      </c>
      <c r="I139" s="19">
        <v>3.4</v>
      </c>
      <c r="J139" s="19">
        <v>2682</v>
      </c>
      <c r="K139" s="19">
        <v>1180</v>
      </c>
      <c r="L139" s="19">
        <v>0</v>
      </c>
      <c r="M139" s="19">
        <v>0</v>
      </c>
      <c r="N139" s="19">
        <v>118</v>
      </c>
      <c r="O139" s="19">
        <v>3980</v>
      </c>
      <c r="P139" s="18" t="s">
        <v>30</v>
      </c>
      <c r="Q139" s="18" t="s">
        <v>31</v>
      </c>
      <c r="R139" s="18" t="s">
        <v>977</v>
      </c>
      <c r="S139" s="18">
        <v>1</v>
      </c>
      <c r="T139" s="18">
        <v>0</v>
      </c>
      <c r="U139" s="18">
        <f t="shared" si="10"/>
        <v>1</v>
      </c>
      <c r="V139" s="18">
        <v>0</v>
      </c>
      <c r="W139" s="1">
        <f t="shared" si="11"/>
        <v>1</v>
      </c>
      <c r="X139" s="7">
        <f t="shared" si="9"/>
        <v>100</v>
      </c>
    </row>
    <row r="140" spans="1:24">
      <c r="A140" s="50">
        <v>46054</v>
      </c>
      <c r="B140" s="18" t="s">
        <v>25</v>
      </c>
      <c r="C140" s="18" t="s">
        <v>802</v>
      </c>
      <c r="D140" s="18" t="s">
        <v>978</v>
      </c>
      <c r="E140" s="18" t="s">
        <v>979</v>
      </c>
      <c r="F140" s="18" t="s">
        <v>946</v>
      </c>
      <c r="G140" s="18"/>
      <c r="H140" s="18" t="s">
        <v>21</v>
      </c>
      <c r="I140" s="19">
        <v>2.4</v>
      </c>
      <c r="J140" s="19">
        <v>4910</v>
      </c>
      <c r="K140" s="19">
        <v>2273</v>
      </c>
      <c r="L140" s="19">
        <v>0</v>
      </c>
      <c r="M140" s="19">
        <v>0</v>
      </c>
      <c r="N140" s="19">
        <v>188</v>
      </c>
      <c r="O140" s="19">
        <v>7371</v>
      </c>
      <c r="P140" s="18" t="s">
        <v>30</v>
      </c>
      <c r="Q140" s="18" t="s">
        <v>31</v>
      </c>
      <c r="R140" s="18" t="s">
        <v>24</v>
      </c>
      <c r="S140" s="18">
        <v>1</v>
      </c>
      <c r="T140" s="18">
        <v>0</v>
      </c>
      <c r="U140" s="18">
        <f t="shared" si="10"/>
        <v>1</v>
      </c>
      <c r="V140" s="18">
        <v>0</v>
      </c>
      <c r="W140" s="1">
        <f t="shared" si="11"/>
        <v>1</v>
      </c>
      <c r="X140" s="7">
        <f t="shared" si="9"/>
        <v>100</v>
      </c>
    </row>
    <row r="141" spans="1:24">
      <c r="A141" s="50">
        <v>46054</v>
      </c>
      <c r="B141" s="18" t="s">
        <v>25</v>
      </c>
      <c r="C141" s="18" t="s">
        <v>802</v>
      </c>
      <c r="D141" s="18" t="s">
        <v>980</v>
      </c>
      <c r="E141" s="18" t="s">
        <v>981</v>
      </c>
      <c r="F141" s="18" t="s">
        <v>946</v>
      </c>
      <c r="G141" s="18"/>
      <c r="H141" s="18" t="s">
        <v>21</v>
      </c>
      <c r="I141" s="19">
        <v>0.6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8" t="s">
        <v>30</v>
      </c>
      <c r="Q141" s="18" t="s">
        <v>23</v>
      </c>
      <c r="R141" s="18" t="s">
        <v>299</v>
      </c>
      <c r="S141" s="18">
        <v>0</v>
      </c>
      <c r="T141" s="18">
        <v>0</v>
      </c>
      <c r="U141" s="18">
        <f t="shared" si="10"/>
        <v>0</v>
      </c>
      <c r="V141" s="18">
        <v>1</v>
      </c>
      <c r="W141" s="1">
        <f t="shared" si="11"/>
        <v>1</v>
      </c>
      <c r="X141" s="7" t="e">
        <f t="shared" si="9"/>
        <v>#DIV/0!</v>
      </c>
    </row>
    <row r="142" spans="1:24">
      <c r="A142" s="50">
        <v>46054</v>
      </c>
      <c r="B142" s="18" t="s">
        <v>25</v>
      </c>
      <c r="C142" s="18" t="s">
        <v>802</v>
      </c>
      <c r="D142" s="18" t="s">
        <v>982</v>
      </c>
      <c r="E142" s="18" t="s">
        <v>983</v>
      </c>
      <c r="F142" s="18" t="s">
        <v>946</v>
      </c>
      <c r="G142" s="18"/>
      <c r="H142" s="18" t="s">
        <v>21</v>
      </c>
      <c r="I142" s="19">
        <v>2.4</v>
      </c>
      <c r="J142" s="19">
        <v>21216</v>
      </c>
      <c r="K142" s="19">
        <v>11465</v>
      </c>
      <c r="L142" s="19">
        <v>0</v>
      </c>
      <c r="M142" s="19">
        <v>0</v>
      </c>
      <c r="N142" s="19">
        <v>640</v>
      </c>
      <c r="O142" s="19">
        <v>33321</v>
      </c>
      <c r="P142" s="18" t="s">
        <v>30</v>
      </c>
      <c r="Q142" s="18" t="s">
        <v>31</v>
      </c>
      <c r="R142" s="18" t="s">
        <v>24</v>
      </c>
      <c r="S142" s="1">
        <v>1</v>
      </c>
      <c r="T142" s="1">
        <v>0</v>
      </c>
      <c r="U142" s="1">
        <f t="shared" si="10"/>
        <v>1</v>
      </c>
      <c r="V142" s="18">
        <v>0</v>
      </c>
      <c r="W142" s="1">
        <f t="shared" si="11"/>
        <v>1</v>
      </c>
      <c r="X142" s="7">
        <f t="shared" si="9"/>
        <v>100</v>
      </c>
    </row>
    <row r="143" spans="1:24">
      <c r="A143" s="50">
        <v>46054</v>
      </c>
      <c r="B143" s="18" t="s">
        <v>25</v>
      </c>
      <c r="C143" s="18" t="s">
        <v>802</v>
      </c>
      <c r="D143" s="18" t="s">
        <v>984</v>
      </c>
      <c r="E143" s="18" t="s">
        <v>985</v>
      </c>
      <c r="F143" s="18" t="s">
        <v>946</v>
      </c>
      <c r="G143" s="18"/>
      <c r="H143" s="18" t="s">
        <v>21</v>
      </c>
      <c r="I143" s="19">
        <v>1</v>
      </c>
      <c r="J143" s="19">
        <v>0</v>
      </c>
      <c r="K143" s="19">
        <v>0</v>
      </c>
      <c r="L143" s="19">
        <v>0</v>
      </c>
      <c r="M143" s="19">
        <v>0</v>
      </c>
      <c r="N143" s="19">
        <v>0</v>
      </c>
      <c r="O143" s="19">
        <v>0</v>
      </c>
      <c r="P143" s="18" t="s">
        <v>30</v>
      </c>
      <c r="Q143" s="18" t="s">
        <v>23</v>
      </c>
      <c r="R143" s="18" t="s">
        <v>24</v>
      </c>
      <c r="S143" s="18">
        <v>0</v>
      </c>
      <c r="T143" s="18">
        <v>0</v>
      </c>
      <c r="U143" s="18">
        <f t="shared" si="10"/>
        <v>0</v>
      </c>
      <c r="V143" s="18">
        <v>1</v>
      </c>
      <c r="W143" s="1">
        <f t="shared" si="11"/>
        <v>1</v>
      </c>
      <c r="X143" s="7" t="e">
        <f t="shared" si="9"/>
        <v>#DIV/0!</v>
      </c>
    </row>
    <row r="144" spans="1:24">
      <c r="A144" s="50">
        <v>46054</v>
      </c>
      <c r="B144" s="18" t="s">
        <v>25</v>
      </c>
      <c r="C144" s="18" t="s">
        <v>802</v>
      </c>
      <c r="D144" s="18" t="s">
        <v>986</v>
      </c>
      <c r="E144" s="18" t="s">
        <v>987</v>
      </c>
      <c r="F144" s="18" t="s">
        <v>812</v>
      </c>
      <c r="G144" s="18"/>
      <c r="H144" s="18" t="s">
        <v>21</v>
      </c>
      <c r="I144" s="19">
        <v>1</v>
      </c>
      <c r="J144" s="19">
        <v>2534</v>
      </c>
      <c r="K144" s="19">
        <v>1180</v>
      </c>
      <c r="L144" s="19">
        <v>0</v>
      </c>
      <c r="M144" s="19">
        <v>0</v>
      </c>
      <c r="N144" s="19">
        <v>100</v>
      </c>
      <c r="O144" s="19">
        <v>3814</v>
      </c>
      <c r="P144" s="18" t="s">
        <v>30</v>
      </c>
      <c r="Q144" s="18" t="s">
        <v>31</v>
      </c>
      <c r="R144" s="18" t="s">
        <v>24</v>
      </c>
      <c r="S144" s="1">
        <v>1</v>
      </c>
      <c r="T144" s="1">
        <v>0</v>
      </c>
      <c r="U144" s="1">
        <f t="shared" si="10"/>
        <v>1</v>
      </c>
      <c r="V144" s="18">
        <v>0</v>
      </c>
      <c r="W144" s="1">
        <f t="shared" si="11"/>
        <v>1</v>
      </c>
      <c r="X144" s="7">
        <f t="shared" si="9"/>
        <v>100</v>
      </c>
    </row>
    <row r="145" spans="1:24">
      <c r="A145" s="50">
        <v>46054</v>
      </c>
      <c r="B145" s="18" t="s">
        <v>25</v>
      </c>
      <c r="C145" s="18" t="s">
        <v>802</v>
      </c>
      <c r="D145" s="18" t="s">
        <v>988</v>
      </c>
      <c r="E145" s="18" t="s">
        <v>989</v>
      </c>
      <c r="F145" s="18" t="s">
        <v>946</v>
      </c>
      <c r="G145" s="18"/>
      <c r="H145" s="18" t="s">
        <v>21</v>
      </c>
      <c r="I145" s="19">
        <v>2</v>
      </c>
      <c r="J145" s="19">
        <v>16306</v>
      </c>
      <c r="K145" s="19">
        <v>5929</v>
      </c>
      <c r="L145" s="19">
        <v>0</v>
      </c>
      <c r="M145" s="19">
        <v>0</v>
      </c>
      <c r="N145" s="19">
        <v>970</v>
      </c>
      <c r="O145" s="19">
        <v>23205</v>
      </c>
      <c r="P145" s="18" t="s">
        <v>30</v>
      </c>
      <c r="Q145" s="18" t="s">
        <v>31</v>
      </c>
      <c r="R145" s="18" t="s">
        <v>24</v>
      </c>
      <c r="S145" s="18">
        <v>1</v>
      </c>
      <c r="T145" s="18">
        <v>0</v>
      </c>
      <c r="U145" s="1">
        <f t="shared" si="10"/>
        <v>1</v>
      </c>
      <c r="V145" s="18">
        <v>0</v>
      </c>
      <c r="W145" s="1">
        <f t="shared" si="11"/>
        <v>1</v>
      </c>
      <c r="X145" s="7">
        <f t="shared" si="9"/>
        <v>100</v>
      </c>
    </row>
    <row r="146" spans="1:24">
      <c r="A146" s="50">
        <v>46054</v>
      </c>
      <c r="B146" s="18" t="s">
        <v>25</v>
      </c>
      <c r="C146" s="18" t="s">
        <v>802</v>
      </c>
      <c r="D146" s="18" t="s">
        <v>990</v>
      </c>
      <c r="E146" s="18" t="s">
        <v>991</v>
      </c>
      <c r="F146" s="18" t="s">
        <v>946</v>
      </c>
      <c r="G146" s="18"/>
      <c r="H146" s="18" t="s">
        <v>21</v>
      </c>
      <c r="I146" s="19">
        <v>1</v>
      </c>
      <c r="J146" s="19">
        <v>1108894</v>
      </c>
      <c r="K146" s="19">
        <v>15505</v>
      </c>
      <c r="L146" s="19">
        <v>0</v>
      </c>
      <c r="M146" s="19">
        <v>0</v>
      </c>
      <c r="N146" s="19">
        <v>2130</v>
      </c>
      <c r="O146" s="19">
        <v>1126529</v>
      </c>
      <c r="P146" s="18" t="s">
        <v>30</v>
      </c>
      <c r="Q146" s="18" t="s">
        <v>31</v>
      </c>
      <c r="R146" s="18" t="s">
        <v>105</v>
      </c>
      <c r="S146" s="18">
        <v>1</v>
      </c>
      <c r="T146" s="18">
        <v>0</v>
      </c>
      <c r="U146" s="1">
        <f t="shared" si="10"/>
        <v>1</v>
      </c>
      <c r="V146" s="18">
        <v>0</v>
      </c>
      <c r="W146" s="1">
        <f t="shared" si="11"/>
        <v>1</v>
      </c>
      <c r="X146" s="7">
        <f t="shared" si="9"/>
        <v>100</v>
      </c>
    </row>
    <row r="147" spans="1:24">
      <c r="A147" s="50">
        <v>46054</v>
      </c>
      <c r="B147" s="18" t="s">
        <v>25</v>
      </c>
      <c r="C147" s="18" t="s">
        <v>802</v>
      </c>
      <c r="D147" s="18" t="s">
        <v>993</v>
      </c>
      <c r="E147" s="18" t="s">
        <v>994</v>
      </c>
      <c r="F147" s="18" t="s">
        <v>995</v>
      </c>
      <c r="G147" s="18"/>
      <c r="H147" s="18" t="s">
        <v>892</v>
      </c>
      <c r="I147" s="19">
        <v>1</v>
      </c>
      <c r="J147" s="19">
        <v>1662</v>
      </c>
      <c r="K147" s="19">
        <v>0</v>
      </c>
      <c r="L147" s="19">
        <v>0</v>
      </c>
      <c r="M147" s="19">
        <v>0</v>
      </c>
      <c r="N147" s="19">
        <v>0</v>
      </c>
      <c r="O147" s="19">
        <v>1662</v>
      </c>
      <c r="P147" s="18" t="s">
        <v>30</v>
      </c>
      <c r="Q147" s="18" t="s">
        <v>23</v>
      </c>
      <c r="R147" s="18" t="s">
        <v>996</v>
      </c>
      <c r="S147" s="18">
        <v>0</v>
      </c>
      <c r="T147" s="18">
        <v>0</v>
      </c>
      <c r="U147" s="18">
        <f t="shared" si="10"/>
        <v>0</v>
      </c>
      <c r="V147" s="18">
        <v>1</v>
      </c>
      <c r="W147" s="1">
        <f t="shared" si="11"/>
        <v>1</v>
      </c>
      <c r="X147" s="7" t="e">
        <f t="shared" si="9"/>
        <v>#DIV/0!</v>
      </c>
    </row>
    <row r="148" spans="1:24">
      <c r="A148" s="50">
        <v>46054</v>
      </c>
      <c r="B148" s="18" t="s">
        <v>25</v>
      </c>
      <c r="C148" s="18" t="s">
        <v>802</v>
      </c>
      <c r="D148" s="18" t="s">
        <v>1000</v>
      </c>
      <c r="E148" s="18" t="s">
        <v>27</v>
      </c>
      <c r="F148" s="18" t="s">
        <v>1001</v>
      </c>
      <c r="G148" s="18" t="s">
        <v>823</v>
      </c>
      <c r="H148" s="18" t="s">
        <v>21</v>
      </c>
      <c r="I148" s="19">
        <v>1</v>
      </c>
      <c r="J148" s="19">
        <v>43796</v>
      </c>
      <c r="K148" s="19">
        <v>1213</v>
      </c>
      <c r="L148" s="19">
        <v>0</v>
      </c>
      <c r="M148" s="19">
        <v>0</v>
      </c>
      <c r="N148" s="19">
        <v>3130</v>
      </c>
      <c r="O148" s="19">
        <v>48139</v>
      </c>
      <c r="P148" s="18" t="s">
        <v>30</v>
      </c>
      <c r="Q148" s="18" t="s">
        <v>31</v>
      </c>
      <c r="R148" s="18" t="s">
        <v>825</v>
      </c>
      <c r="S148" s="18">
        <v>1</v>
      </c>
      <c r="T148" s="18">
        <v>0</v>
      </c>
      <c r="U148" s="1">
        <f t="shared" si="10"/>
        <v>1</v>
      </c>
      <c r="V148" s="18">
        <v>0</v>
      </c>
      <c r="W148" s="1">
        <f t="shared" si="11"/>
        <v>1</v>
      </c>
      <c r="X148" s="7">
        <f t="shared" si="9"/>
        <v>100</v>
      </c>
    </row>
    <row r="149" spans="1:24">
      <c r="A149" s="50">
        <v>46054</v>
      </c>
      <c r="B149" s="18" t="s">
        <v>25</v>
      </c>
      <c r="C149" s="18" t="s">
        <v>802</v>
      </c>
      <c r="D149" s="18" t="s">
        <v>19807</v>
      </c>
      <c r="E149" s="18" t="s">
        <v>19808</v>
      </c>
      <c r="F149" s="18" t="s">
        <v>532</v>
      </c>
      <c r="G149" s="18"/>
      <c r="H149" s="18" t="s">
        <v>1122</v>
      </c>
      <c r="I149" s="19">
        <v>5</v>
      </c>
      <c r="J149" s="19">
        <v>872034</v>
      </c>
      <c r="K149" s="19">
        <v>16030</v>
      </c>
      <c r="L149" s="19">
        <v>0</v>
      </c>
      <c r="M149" s="19">
        <v>0</v>
      </c>
      <c r="N149" s="19">
        <v>3656</v>
      </c>
      <c r="O149" s="19">
        <v>891720</v>
      </c>
      <c r="P149" s="18" t="s">
        <v>30</v>
      </c>
      <c r="Q149" s="18" t="s">
        <v>31</v>
      </c>
      <c r="R149" s="18" t="s">
        <v>426</v>
      </c>
      <c r="S149" s="18">
        <v>1</v>
      </c>
      <c r="T149" s="18">
        <v>0</v>
      </c>
      <c r="U149" s="1">
        <f t="shared" si="10"/>
        <v>1</v>
      </c>
      <c r="V149" s="18">
        <v>0</v>
      </c>
      <c r="W149" s="1">
        <f t="shared" si="11"/>
        <v>1</v>
      </c>
      <c r="X149" s="7">
        <f t="shared" si="9"/>
        <v>100</v>
      </c>
    </row>
    <row r="150" spans="1:24">
      <c r="A150" s="50">
        <v>46054</v>
      </c>
      <c r="B150" s="18" t="s">
        <v>25</v>
      </c>
      <c r="C150" s="18" t="s">
        <v>802</v>
      </c>
      <c r="D150" s="18" t="s">
        <v>1002</v>
      </c>
      <c r="E150" s="18" t="s">
        <v>1003</v>
      </c>
      <c r="F150" s="18" t="s">
        <v>1004</v>
      </c>
      <c r="G150" s="18"/>
      <c r="H150" s="18" t="s">
        <v>892</v>
      </c>
      <c r="I150" s="19">
        <v>0.86</v>
      </c>
      <c r="J150" s="19">
        <v>13800.5</v>
      </c>
      <c r="K150" s="19">
        <v>89</v>
      </c>
      <c r="L150" s="19">
        <v>0</v>
      </c>
      <c r="M150" s="19">
        <v>0</v>
      </c>
      <c r="N150" s="19">
        <v>68</v>
      </c>
      <c r="O150" s="19">
        <v>13957.5</v>
      </c>
      <c r="P150" s="18" t="s">
        <v>30</v>
      </c>
      <c r="Q150" s="18" t="s">
        <v>31</v>
      </c>
      <c r="R150" s="18" t="s">
        <v>893</v>
      </c>
      <c r="S150" s="18">
        <v>1</v>
      </c>
      <c r="T150" s="18">
        <v>0</v>
      </c>
      <c r="U150" s="18">
        <f t="shared" si="10"/>
        <v>1</v>
      </c>
      <c r="V150" s="18">
        <v>0</v>
      </c>
      <c r="W150" s="18">
        <f t="shared" si="11"/>
        <v>1</v>
      </c>
      <c r="X150" s="7">
        <f t="shared" si="9"/>
        <v>100</v>
      </c>
    </row>
    <row r="151" spans="1:24">
      <c r="A151" s="50">
        <v>46054</v>
      </c>
      <c r="B151" s="18" t="s">
        <v>25</v>
      </c>
      <c r="C151" s="18" t="s">
        <v>802</v>
      </c>
      <c r="D151" s="18" t="s">
        <v>1005</v>
      </c>
      <c r="E151" s="18" t="s">
        <v>1006</v>
      </c>
      <c r="F151" s="18" t="s">
        <v>1007</v>
      </c>
      <c r="G151" s="18" t="s">
        <v>52</v>
      </c>
      <c r="H151" s="18" t="s">
        <v>21</v>
      </c>
      <c r="I151" s="19">
        <v>1</v>
      </c>
      <c r="J151" s="19">
        <v>146918</v>
      </c>
      <c r="K151" s="19">
        <v>1180</v>
      </c>
      <c r="L151" s="19">
        <v>0</v>
      </c>
      <c r="M151" s="19">
        <v>0</v>
      </c>
      <c r="N151" s="19">
        <v>732</v>
      </c>
      <c r="O151" s="19">
        <v>148830</v>
      </c>
      <c r="P151" s="18" t="s">
        <v>30</v>
      </c>
      <c r="Q151" s="18" t="s">
        <v>31</v>
      </c>
      <c r="R151" s="18" t="s">
        <v>299</v>
      </c>
      <c r="S151" s="18">
        <v>0</v>
      </c>
      <c r="T151" s="18">
        <v>1</v>
      </c>
      <c r="U151" s="1">
        <f t="shared" si="10"/>
        <v>1</v>
      </c>
      <c r="V151" s="18">
        <v>0</v>
      </c>
      <c r="W151" s="1">
        <f t="shared" si="11"/>
        <v>1</v>
      </c>
      <c r="X151" s="7">
        <f t="shared" si="9"/>
        <v>0</v>
      </c>
    </row>
    <row r="152" spans="1:24">
      <c r="A152" s="50">
        <v>46054</v>
      </c>
      <c r="B152" s="18" t="s">
        <v>25</v>
      </c>
      <c r="C152" s="18" t="s">
        <v>802</v>
      </c>
      <c r="D152" s="18" t="s">
        <v>1008</v>
      </c>
      <c r="E152" s="18" t="s">
        <v>27</v>
      </c>
      <c r="F152" s="18" t="s">
        <v>1009</v>
      </c>
      <c r="G152" s="18" t="s">
        <v>823</v>
      </c>
      <c r="H152" s="18" t="s">
        <v>21</v>
      </c>
      <c r="I152" s="19">
        <v>1</v>
      </c>
      <c r="J152" s="19">
        <v>11596</v>
      </c>
      <c r="K152" s="19">
        <v>6205</v>
      </c>
      <c r="L152" s="19">
        <v>0</v>
      </c>
      <c r="M152" s="19">
        <v>0</v>
      </c>
      <c r="N152" s="19">
        <v>478</v>
      </c>
      <c r="O152" s="19">
        <v>18279</v>
      </c>
      <c r="P152" s="18" t="s">
        <v>30</v>
      </c>
      <c r="Q152" s="18" t="s">
        <v>31</v>
      </c>
      <c r="R152" s="18" t="s">
        <v>825</v>
      </c>
      <c r="S152" s="18">
        <v>1</v>
      </c>
      <c r="T152" s="18">
        <v>0</v>
      </c>
      <c r="U152" s="1">
        <f t="shared" si="10"/>
        <v>1</v>
      </c>
      <c r="V152" s="18">
        <v>0</v>
      </c>
      <c r="W152" s="1">
        <f t="shared" si="11"/>
        <v>1</v>
      </c>
      <c r="X152" s="7">
        <f t="shared" si="9"/>
        <v>100</v>
      </c>
    </row>
    <row r="153" spans="1:24">
      <c r="A153" s="50">
        <v>46054</v>
      </c>
      <c r="B153" s="18" t="s">
        <v>25</v>
      </c>
      <c r="C153" s="18" t="s">
        <v>802</v>
      </c>
      <c r="D153" s="18" t="s">
        <v>1010</v>
      </c>
      <c r="E153" s="18" t="s">
        <v>27</v>
      </c>
      <c r="F153" s="18" t="s">
        <v>1009</v>
      </c>
      <c r="G153" s="18" t="s">
        <v>823</v>
      </c>
      <c r="H153" s="18" t="s">
        <v>21</v>
      </c>
      <c r="I153" s="19">
        <v>1</v>
      </c>
      <c r="J153" s="19">
        <v>30883</v>
      </c>
      <c r="K153" s="19">
        <v>9414</v>
      </c>
      <c r="L153" s="19">
        <v>0</v>
      </c>
      <c r="M153" s="19">
        <v>0</v>
      </c>
      <c r="N153" s="19">
        <v>598</v>
      </c>
      <c r="O153" s="19">
        <v>40895</v>
      </c>
      <c r="P153" s="18" t="s">
        <v>30</v>
      </c>
      <c r="Q153" s="18" t="s">
        <v>31</v>
      </c>
      <c r="R153" s="18" t="s">
        <v>825</v>
      </c>
      <c r="S153" s="18">
        <v>1</v>
      </c>
      <c r="T153" s="18">
        <v>0</v>
      </c>
      <c r="U153" s="1">
        <f t="shared" si="10"/>
        <v>1</v>
      </c>
      <c r="V153" s="18">
        <v>0</v>
      </c>
      <c r="W153" s="1">
        <f t="shared" si="11"/>
        <v>1</v>
      </c>
      <c r="X153" s="7">
        <f t="shared" si="9"/>
        <v>100</v>
      </c>
    </row>
    <row r="154" spans="1:24">
      <c r="A154" s="50">
        <v>46054</v>
      </c>
      <c r="B154" s="18" t="s">
        <v>25</v>
      </c>
      <c r="C154" s="18" t="s">
        <v>802</v>
      </c>
      <c r="D154" s="18" t="s">
        <v>1028</v>
      </c>
      <c r="E154" s="18" t="s">
        <v>27</v>
      </c>
      <c r="F154" s="18" t="s">
        <v>842</v>
      </c>
      <c r="G154" s="18" t="s">
        <v>823</v>
      </c>
      <c r="H154" s="18" t="s">
        <v>21</v>
      </c>
      <c r="I154" s="19">
        <v>1</v>
      </c>
      <c r="J154" s="19">
        <v>16503</v>
      </c>
      <c r="K154" s="19">
        <v>1196</v>
      </c>
      <c r="L154" s="19">
        <v>0</v>
      </c>
      <c r="M154" s="19">
        <v>0</v>
      </c>
      <c r="N154" s="19">
        <v>100</v>
      </c>
      <c r="O154" s="19">
        <v>17799</v>
      </c>
      <c r="P154" s="18" t="s">
        <v>30</v>
      </c>
      <c r="Q154" s="18" t="s">
        <v>31</v>
      </c>
      <c r="R154" s="18" t="s">
        <v>825</v>
      </c>
      <c r="S154" s="18">
        <v>0</v>
      </c>
      <c r="T154" s="18">
        <v>1</v>
      </c>
      <c r="U154" s="1">
        <f t="shared" si="10"/>
        <v>1</v>
      </c>
      <c r="V154" s="18">
        <v>0</v>
      </c>
      <c r="W154" s="1">
        <f t="shared" si="11"/>
        <v>1</v>
      </c>
      <c r="X154" s="7">
        <f t="shared" si="9"/>
        <v>0</v>
      </c>
    </row>
    <row r="155" spans="1:24">
      <c r="A155" s="50">
        <v>46054</v>
      </c>
      <c r="B155" s="18" t="s">
        <v>25</v>
      </c>
      <c r="C155" s="18" t="s">
        <v>802</v>
      </c>
      <c r="D155" s="18" t="s">
        <v>1031</v>
      </c>
      <c r="E155" s="18" t="s">
        <v>27</v>
      </c>
      <c r="F155" s="18" t="s">
        <v>1032</v>
      </c>
      <c r="G155" s="18" t="s">
        <v>823</v>
      </c>
      <c r="H155" s="18" t="s">
        <v>21</v>
      </c>
      <c r="I155" s="19">
        <v>1</v>
      </c>
      <c r="J155" s="19">
        <v>12700</v>
      </c>
      <c r="K155" s="19">
        <v>6369</v>
      </c>
      <c r="L155" s="19">
        <v>0</v>
      </c>
      <c r="M155" s="19">
        <v>0</v>
      </c>
      <c r="N155" s="19">
        <v>560</v>
      </c>
      <c r="O155" s="19">
        <v>19629</v>
      </c>
      <c r="P155" s="18" t="s">
        <v>30</v>
      </c>
      <c r="Q155" s="18" t="s">
        <v>31</v>
      </c>
      <c r="R155" s="18" t="s">
        <v>825</v>
      </c>
      <c r="S155" s="18">
        <v>1</v>
      </c>
      <c r="T155" s="18">
        <v>0</v>
      </c>
      <c r="U155" s="18">
        <f t="shared" si="10"/>
        <v>1</v>
      </c>
      <c r="V155" s="18">
        <v>0</v>
      </c>
      <c r="W155" s="1">
        <f t="shared" si="11"/>
        <v>1</v>
      </c>
      <c r="X155" s="7">
        <f t="shared" si="9"/>
        <v>100</v>
      </c>
    </row>
    <row r="156" spans="1:24">
      <c r="A156" s="50">
        <v>46054</v>
      </c>
      <c r="B156" s="18" t="s">
        <v>25</v>
      </c>
      <c r="C156" s="18" t="s">
        <v>802</v>
      </c>
      <c r="D156" s="18" t="s">
        <v>1033</v>
      </c>
      <c r="E156" s="18" t="s">
        <v>1034</v>
      </c>
      <c r="F156" s="18" t="s">
        <v>1035</v>
      </c>
      <c r="G156" s="18" t="s">
        <v>20</v>
      </c>
      <c r="H156" s="18" t="s">
        <v>21</v>
      </c>
      <c r="I156" s="19">
        <v>0.92</v>
      </c>
      <c r="J156" s="19">
        <v>1076</v>
      </c>
      <c r="K156" s="19">
        <v>0</v>
      </c>
      <c r="L156" s="19">
        <v>0</v>
      </c>
      <c r="M156" s="19">
        <v>0</v>
      </c>
      <c r="N156" s="19">
        <v>0</v>
      </c>
      <c r="O156" s="19">
        <v>1076</v>
      </c>
      <c r="P156" s="18" t="s">
        <v>30</v>
      </c>
      <c r="Q156" s="18" t="s">
        <v>23</v>
      </c>
      <c r="R156" s="18" t="s">
        <v>24</v>
      </c>
      <c r="S156" s="18">
        <v>0</v>
      </c>
      <c r="T156" s="18">
        <v>0</v>
      </c>
      <c r="U156" s="18">
        <f t="shared" si="10"/>
        <v>0</v>
      </c>
      <c r="V156" s="18">
        <v>1</v>
      </c>
      <c r="W156" s="1">
        <f t="shared" si="11"/>
        <v>1</v>
      </c>
      <c r="X156" s="7" t="e">
        <f t="shared" si="9"/>
        <v>#DIV/0!</v>
      </c>
    </row>
    <row r="157" spans="1:24">
      <c r="A157" s="50">
        <v>46054</v>
      </c>
      <c r="B157" s="18" t="s">
        <v>25</v>
      </c>
      <c r="C157" s="18" t="s">
        <v>802</v>
      </c>
      <c r="D157" s="18" t="s">
        <v>1036</v>
      </c>
      <c r="E157" s="18" t="s">
        <v>27</v>
      </c>
      <c r="F157" s="18" t="s">
        <v>1037</v>
      </c>
      <c r="G157" s="18" t="s">
        <v>823</v>
      </c>
      <c r="H157" s="18" t="s">
        <v>21</v>
      </c>
      <c r="I157" s="19">
        <v>1</v>
      </c>
      <c r="J157" s="19">
        <v>9553</v>
      </c>
      <c r="K157" s="19">
        <v>1180</v>
      </c>
      <c r="L157" s="19">
        <v>0</v>
      </c>
      <c r="M157" s="19">
        <v>0</v>
      </c>
      <c r="N157" s="19">
        <v>100</v>
      </c>
      <c r="O157" s="19">
        <v>10833</v>
      </c>
      <c r="P157" s="18" t="s">
        <v>30</v>
      </c>
      <c r="Q157" s="18" t="s">
        <v>31</v>
      </c>
      <c r="R157" s="18" t="s">
        <v>825</v>
      </c>
      <c r="S157" s="18">
        <v>1</v>
      </c>
      <c r="T157" s="18">
        <v>0</v>
      </c>
      <c r="U157" s="1">
        <f t="shared" si="10"/>
        <v>1</v>
      </c>
      <c r="V157" s="18">
        <v>0</v>
      </c>
      <c r="W157" s="1">
        <f t="shared" si="11"/>
        <v>1</v>
      </c>
      <c r="X157" s="7">
        <f t="shared" si="9"/>
        <v>100</v>
      </c>
    </row>
    <row r="158" spans="1:24">
      <c r="A158" s="50">
        <v>46054</v>
      </c>
      <c r="B158" s="18" t="s">
        <v>25</v>
      </c>
      <c r="C158" s="18" t="s">
        <v>802</v>
      </c>
      <c r="D158" s="18" t="s">
        <v>1038</v>
      </c>
      <c r="E158" s="18" t="s">
        <v>27</v>
      </c>
      <c r="F158" s="18" t="s">
        <v>1039</v>
      </c>
      <c r="G158" s="18" t="s">
        <v>823</v>
      </c>
      <c r="H158" s="18" t="s">
        <v>21</v>
      </c>
      <c r="I158" s="19">
        <v>1</v>
      </c>
      <c r="J158" s="19">
        <v>10069</v>
      </c>
      <c r="K158" s="19">
        <v>4086</v>
      </c>
      <c r="L158" s="19">
        <v>0</v>
      </c>
      <c r="M158" s="19">
        <v>0</v>
      </c>
      <c r="N158" s="19">
        <v>358</v>
      </c>
      <c r="O158" s="19">
        <v>14513</v>
      </c>
      <c r="P158" s="18" t="s">
        <v>30</v>
      </c>
      <c r="Q158" s="18" t="s">
        <v>31</v>
      </c>
      <c r="R158" s="18" t="s">
        <v>825</v>
      </c>
      <c r="S158" s="18">
        <v>1</v>
      </c>
      <c r="T158" s="18">
        <v>0</v>
      </c>
      <c r="U158" s="18">
        <f t="shared" si="10"/>
        <v>1</v>
      </c>
      <c r="V158" s="18">
        <v>0</v>
      </c>
      <c r="W158" s="18">
        <f t="shared" si="11"/>
        <v>1</v>
      </c>
      <c r="X158" s="7">
        <f t="shared" si="9"/>
        <v>100</v>
      </c>
    </row>
    <row r="159" spans="1:24">
      <c r="A159" s="50">
        <v>46054</v>
      </c>
      <c r="B159" s="18" t="s">
        <v>25</v>
      </c>
      <c r="C159" s="18" t="s">
        <v>802</v>
      </c>
      <c r="D159" s="18" t="s">
        <v>1040</v>
      </c>
      <c r="E159" s="18" t="s">
        <v>1041</v>
      </c>
      <c r="F159" s="18" t="s">
        <v>167</v>
      </c>
      <c r="G159" s="18" t="s">
        <v>339</v>
      </c>
      <c r="H159" s="18" t="s">
        <v>21</v>
      </c>
      <c r="I159" s="19">
        <v>1</v>
      </c>
      <c r="J159" s="19">
        <v>10144</v>
      </c>
      <c r="K159" s="19">
        <v>5224</v>
      </c>
      <c r="L159" s="19">
        <v>0</v>
      </c>
      <c r="M159" s="19">
        <v>0</v>
      </c>
      <c r="N159" s="19">
        <v>408</v>
      </c>
      <c r="O159" s="19">
        <v>15776</v>
      </c>
      <c r="P159" s="18" t="s">
        <v>30</v>
      </c>
      <c r="Q159" s="18" t="s">
        <v>31</v>
      </c>
      <c r="R159" s="18" t="s">
        <v>825</v>
      </c>
      <c r="S159" s="18">
        <v>1</v>
      </c>
      <c r="T159" s="18">
        <v>0</v>
      </c>
      <c r="U159" s="1">
        <f t="shared" si="10"/>
        <v>1</v>
      </c>
      <c r="V159" s="18">
        <v>0</v>
      </c>
      <c r="W159" s="1">
        <f t="shared" si="11"/>
        <v>1</v>
      </c>
      <c r="X159" s="7">
        <f t="shared" si="9"/>
        <v>100</v>
      </c>
    </row>
    <row r="160" spans="1:24">
      <c r="A160" s="50">
        <v>46054</v>
      </c>
      <c r="B160" s="18" t="s">
        <v>25</v>
      </c>
      <c r="C160" s="18" t="s">
        <v>802</v>
      </c>
      <c r="D160" s="18" t="s">
        <v>1138</v>
      </c>
      <c r="E160" s="18" t="s">
        <v>27</v>
      </c>
      <c r="F160" s="18" t="s">
        <v>1139</v>
      </c>
      <c r="G160" s="18" t="s">
        <v>1140</v>
      </c>
      <c r="H160" s="18" t="s">
        <v>21</v>
      </c>
      <c r="I160" s="19">
        <v>1</v>
      </c>
      <c r="J160" s="19">
        <v>4753</v>
      </c>
      <c r="K160" s="19">
        <v>4996</v>
      </c>
      <c r="L160" s="19">
        <v>0</v>
      </c>
      <c r="M160" s="19">
        <v>0</v>
      </c>
      <c r="N160" s="19">
        <v>100</v>
      </c>
      <c r="O160" s="19">
        <v>9849</v>
      </c>
      <c r="P160" s="18" t="s">
        <v>30</v>
      </c>
      <c r="Q160" s="18" t="s">
        <v>31</v>
      </c>
      <c r="R160" s="18" t="s">
        <v>825</v>
      </c>
      <c r="S160" s="18">
        <v>1</v>
      </c>
      <c r="T160" s="18">
        <v>0</v>
      </c>
      <c r="U160" s="1">
        <f t="shared" si="10"/>
        <v>1</v>
      </c>
      <c r="V160" s="18">
        <v>0</v>
      </c>
      <c r="W160" s="1">
        <f t="shared" si="11"/>
        <v>1</v>
      </c>
      <c r="X160" s="7">
        <f t="shared" si="9"/>
        <v>100</v>
      </c>
    </row>
    <row r="161" spans="1:24">
      <c r="A161" s="50">
        <v>46054</v>
      </c>
      <c r="B161" s="18" t="s">
        <v>25</v>
      </c>
      <c r="C161" s="18" t="s">
        <v>802</v>
      </c>
      <c r="D161" s="18" t="s">
        <v>1141</v>
      </c>
      <c r="E161" s="18" t="s">
        <v>1142</v>
      </c>
      <c r="F161" s="18" t="s">
        <v>1143</v>
      </c>
      <c r="G161" s="18" t="s">
        <v>20</v>
      </c>
      <c r="H161" s="18" t="s">
        <v>21</v>
      </c>
      <c r="I161" s="19">
        <v>2.9</v>
      </c>
      <c r="J161" s="19">
        <v>0</v>
      </c>
      <c r="K161" s="19">
        <v>0</v>
      </c>
      <c r="L161" s="19">
        <v>0</v>
      </c>
      <c r="M161" s="19">
        <v>0</v>
      </c>
      <c r="N161" s="19">
        <v>0</v>
      </c>
      <c r="O161" s="19">
        <v>0</v>
      </c>
      <c r="P161" s="18" t="s">
        <v>30</v>
      </c>
      <c r="Q161" s="18" t="s">
        <v>23</v>
      </c>
      <c r="R161" s="18" t="s">
        <v>1144</v>
      </c>
      <c r="S161" s="18">
        <v>0</v>
      </c>
      <c r="T161" s="18">
        <v>0</v>
      </c>
      <c r="U161" s="18">
        <f t="shared" si="10"/>
        <v>0</v>
      </c>
      <c r="V161" s="18">
        <v>1</v>
      </c>
      <c r="W161" s="1">
        <f t="shared" si="11"/>
        <v>1</v>
      </c>
      <c r="X161" s="7" t="e">
        <f t="shared" si="9"/>
        <v>#DIV/0!</v>
      </c>
    </row>
    <row r="162" spans="1:24">
      <c r="A162" s="50">
        <v>46054</v>
      </c>
      <c r="B162" s="18" t="s">
        <v>25</v>
      </c>
      <c r="C162" s="18" t="s">
        <v>802</v>
      </c>
      <c r="D162" s="18" t="s">
        <v>1145</v>
      </c>
      <c r="E162" s="18" t="s">
        <v>1142</v>
      </c>
      <c r="F162" s="18" t="s">
        <v>1143</v>
      </c>
      <c r="G162" s="18" t="s">
        <v>20</v>
      </c>
      <c r="H162" s="18" t="s">
        <v>21</v>
      </c>
      <c r="I162" s="19">
        <v>1.9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8" t="s">
        <v>30</v>
      </c>
      <c r="Q162" s="18" t="s">
        <v>23</v>
      </c>
      <c r="R162" s="18" t="s">
        <v>1144</v>
      </c>
      <c r="S162" s="18">
        <v>0</v>
      </c>
      <c r="T162" s="18">
        <v>0</v>
      </c>
      <c r="U162" s="18">
        <f t="shared" si="10"/>
        <v>0</v>
      </c>
      <c r="V162" s="18">
        <v>1</v>
      </c>
      <c r="W162" s="1">
        <f t="shared" si="11"/>
        <v>1</v>
      </c>
      <c r="X162" s="7" t="e">
        <f t="shared" si="9"/>
        <v>#DIV/0!</v>
      </c>
    </row>
    <row r="163" spans="1:24">
      <c r="A163" s="50">
        <v>46054</v>
      </c>
      <c r="B163" s="18" t="s">
        <v>25</v>
      </c>
      <c r="C163" s="18" t="s">
        <v>802</v>
      </c>
      <c r="D163" s="18" t="s">
        <v>1146</v>
      </c>
      <c r="E163" s="18" t="s">
        <v>27</v>
      </c>
      <c r="F163" s="18" t="s">
        <v>1147</v>
      </c>
      <c r="G163" s="18" t="s">
        <v>823</v>
      </c>
      <c r="H163" s="18" t="s">
        <v>21</v>
      </c>
      <c r="I163" s="19">
        <v>1</v>
      </c>
      <c r="J163" s="19">
        <v>11175</v>
      </c>
      <c r="K163" s="19">
        <v>5717</v>
      </c>
      <c r="L163" s="19">
        <v>0</v>
      </c>
      <c r="M163" s="19">
        <v>0</v>
      </c>
      <c r="N163" s="19">
        <v>442</v>
      </c>
      <c r="O163" s="19">
        <v>17334</v>
      </c>
      <c r="P163" s="18" t="s">
        <v>30</v>
      </c>
      <c r="Q163" s="18" t="s">
        <v>31</v>
      </c>
      <c r="R163" s="18" t="s">
        <v>825</v>
      </c>
      <c r="S163" s="18">
        <v>1</v>
      </c>
      <c r="T163" s="18">
        <v>0</v>
      </c>
      <c r="U163" s="1">
        <f t="shared" si="10"/>
        <v>1</v>
      </c>
      <c r="V163" s="18">
        <v>0</v>
      </c>
      <c r="W163" s="1">
        <f t="shared" si="11"/>
        <v>1</v>
      </c>
      <c r="X163" s="7">
        <f t="shared" si="9"/>
        <v>100</v>
      </c>
    </row>
    <row r="164" spans="1:24">
      <c r="A164" s="50">
        <v>46054</v>
      </c>
      <c r="B164" s="18" t="s">
        <v>25</v>
      </c>
      <c r="C164" s="18" t="s">
        <v>802</v>
      </c>
      <c r="D164" s="18" t="s">
        <v>1148</v>
      </c>
      <c r="E164" s="18" t="s">
        <v>27</v>
      </c>
      <c r="F164" s="18" t="s">
        <v>1149</v>
      </c>
      <c r="G164" s="18" t="s">
        <v>823</v>
      </c>
      <c r="H164" s="18" t="s">
        <v>21</v>
      </c>
      <c r="I164" s="19">
        <v>1</v>
      </c>
      <c r="J164" s="19">
        <v>12158</v>
      </c>
      <c r="K164" s="19">
        <v>6315</v>
      </c>
      <c r="L164" s="19">
        <v>0</v>
      </c>
      <c r="M164" s="19">
        <v>0</v>
      </c>
      <c r="N164" s="19">
        <v>514</v>
      </c>
      <c r="O164" s="19">
        <v>18987</v>
      </c>
      <c r="P164" s="18" t="s">
        <v>30</v>
      </c>
      <c r="Q164" s="18" t="s">
        <v>31</v>
      </c>
      <c r="R164" s="18" t="s">
        <v>825</v>
      </c>
      <c r="S164" s="18">
        <v>1</v>
      </c>
      <c r="T164" s="18">
        <v>0</v>
      </c>
      <c r="U164" s="18">
        <f t="shared" si="10"/>
        <v>1</v>
      </c>
      <c r="V164" s="18">
        <v>0</v>
      </c>
      <c r="W164" s="1">
        <f t="shared" si="11"/>
        <v>1</v>
      </c>
      <c r="X164" s="7">
        <f t="shared" si="9"/>
        <v>100</v>
      </c>
    </row>
    <row r="165" spans="1:24">
      <c r="A165" s="50">
        <v>46054</v>
      </c>
      <c r="B165" s="18" t="s">
        <v>25</v>
      </c>
      <c r="C165" s="18" t="s">
        <v>802</v>
      </c>
      <c r="D165" s="18" t="s">
        <v>1150</v>
      </c>
      <c r="E165" s="18" t="s">
        <v>27</v>
      </c>
      <c r="F165" s="18" t="s">
        <v>167</v>
      </c>
      <c r="G165" s="18" t="s">
        <v>823</v>
      </c>
      <c r="H165" s="18" t="s">
        <v>21</v>
      </c>
      <c r="I165" s="19">
        <v>1</v>
      </c>
      <c r="J165" s="19">
        <v>17255</v>
      </c>
      <c r="K165" s="19">
        <v>6343</v>
      </c>
      <c r="L165" s="19">
        <v>0</v>
      </c>
      <c r="M165" s="19">
        <v>0</v>
      </c>
      <c r="N165" s="19">
        <v>538</v>
      </c>
      <c r="O165" s="19">
        <v>24136</v>
      </c>
      <c r="P165" s="18" t="s">
        <v>30</v>
      </c>
      <c r="Q165" s="18" t="s">
        <v>31</v>
      </c>
      <c r="R165" s="18" t="s">
        <v>825</v>
      </c>
      <c r="S165" s="18">
        <v>1</v>
      </c>
      <c r="T165" s="18">
        <v>0</v>
      </c>
      <c r="U165" s="1">
        <f t="shared" si="10"/>
        <v>1</v>
      </c>
      <c r="V165" s="18">
        <v>0</v>
      </c>
      <c r="W165" s="1">
        <f t="shared" si="11"/>
        <v>1</v>
      </c>
      <c r="X165" s="7">
        <f t="shared" si="9"/>
        <v>100</v>
      </c>
    </row>
    <row r="166" spans="1:24">
      <c r="A166" s="50">
        <v>46054</v>
      </c>
      <c r="B166" s="18" t="s">
        <v>25</v>
      </c>
      <c r="C166" s="18" t="s">
        <v>802</v>
      </c>
      <c r="D166" s="18" t="s">
        <v>1151</v>
      </c>
      <c r="E166" s="18" t="s">
        <v>1152</v>
      </c>
      <c r="F166" s="18" t="s">
        <v>1153</v>
      </c>
      <c r="G166" s="18"/>
      <c r="H166" s="18" t="s">
        <v>21</v>
      </c>
      <c r="I166" s="19">
        <v>3.68</v>
      </c>
      <c r="J166" s="19">
        <v>249999</v>
      </c>
      <c r="K166" s="19">
        <v>130343</v>
      </c>
      <c r="L166" s="19">
        <v>0</v>
      </c>
      <c r="M166" s="19">
        <v>0</v>
      </c>
      <c r="N166" s="19">
        <v>11196</v>
      </c>
      <c r="O166" s="19">
        <v>391538</v>
      </c>
      <c r="P166" s="18" t="s">
        <v>30</v>
      </c>
      <c r="Q166" s="18" t="s">
        <v>31</v>
      </c>
      <c r="R166" s="18" t="s">
        <v>24</v>
      </c>
      <c r="S166" s="18">
        <v>1</v>
      </c>
      <c r="T166" s="18">
        <v>0</v>
      </c>
      <c r="U166" s="1">
        <f t="shared" si="10"/>
        <v>1</v>
      </c>
      <c r="V166" s="18">
        <v>0</v>
      </c>
      <c r="W166" s="1">
        <f t="shared" si="11"/>
        <v>1</v>
      </c>
      <c r="X166" s="7">
        <f t="shared" si="9"/>
        <v>100</v>
      </c>
    </row>
    <row r="167" spans="1:24">
      <c r="A167" s="50">
        <v>46054</v>
      </c>
      <c r="B167" s="18" t="s">
        <v>25</v>
      </c>
      <c r="C167" s="18" t="s">
        <v>802</v>
      </c>
      <c r="D167" s="18" t="s">
        <v>1154</v>
      </c>
      <c r="E167" s="18" t="s">
        <v>1152</v>
      </c>
      <c r="F167" s="18" t="s">
        <v>1155</v>
      </c>
      <c r="G167" s="18"/>
      <c r="H167" s="18" t="s">
        <v>21</v>
      </c>
      <c r="I167" s="19">
        <v>0.68</v>
      </c>
      <c r="J167" s="19">
        <v>-54788</v>
      </c>
      <c r="K167" s="19">
        <v>0</v>
      </c>
      <c r="L167" s="19">
        <v>0</v>
      </c>
      <c r="M167" s="19">
        <v>0</v>
      </c>
      <c r="N167" s="19">
        <v>0</v>
      </c>
      <c r="O167" s="19">
        <v>-54788</v>
      </c>
      <c r="P167" s="18" t="s">
        <v>30</v>
      </c>
      <c r="Q167" s="18" t="s">
        <v>23</v>
      </c>
      <c r="R167" s="18" t="s">
        <v>24</v>
      </c>
      <c r="S167" s="18">
        <v>0</v>
      </c>
      <c r="T167" s="18">
        <v>0</v>
      </c>
      <c r="U167" s="18">
        <f t="shared" si="10"/>
        <v>0</v>
      </c>
      <c r="V167" s="18">
        <v>1</v>
      </c>
      <c r="W167" s="1">
        <f t="shared" si="11"/>
        <v>1</v>
      </c>
      <c r="X167" s="7" t="e">
        <f t="shared" si="9"/>
        <v>#DIV/0!</v>
      </c>
    </row>
    <row r="168" spans="1:24">
      <c r="A168" s="50">
        <v>46054</v>
      </c>
      <c r="B168" s="18" t="s">
        <v>25</v>
      </c>
      <c r="C168" s="18" t="s">
        <v>802</v>
      </c>
      <c r="D168" s="18" t="s">
        <v>1156</v>
      </c>
      <c r="E168" s="18" t="s">
        <v>1157</v>
      </c>
      <c r="F168" s="18" t="s">
        <v>1158</v>
      </c>
      <c r="G168" s="18" t="s">
        <v>131</v>
      </c>
      <c r="H168" s="18" t="s">
        <v>21</v>
      </c>
      <c r="I168" s="19">
        <v>1</v>
      </c>
      <c r="J168" s="19">
        <v>149514</v>
      </c>
      <c r="K168" s="19">
        <v>1180</v>
      </c>
      <c r="L168" s="19">
        <v>0</v>
      </c>
      <c r="M168" s="19">
        <v>0</v>
      </c>
      <c r="N168" s="19">
        <v>100</v>
      </c>
      <c r="O168" s="19">
        <v>150794</v>
      </c>
      <c r="P168" s="18" t="s">
        <v>30</v>
      </c>
      <c r="Q168" s="18" t="s">
        <v>31</v>
      </c>
      <c r="R168" s="18" t="s">
        <v>24</v>
      </c>
      <c r="S168" s="1">
        <v>1</v>
      </c>
      <c r="T168" s="1">
        <v>0</v>
      </c>
      <c r="U168" s="1">
        <f t="shared" si="10"/>
        <v>1</v>
      </c>
      <c r="V168" s="18">
        <v>0</v>
      </c>
      <c r="W168" s="1">
        <f t="shared" si="11"/>
        <v>1</v>
      </c>
      <c r="X168" s="7">
        <f t="shared" si="9"/>
        <v>100</v>
      </c>
    </row>
    <row r="169" spans="1:24">
      <c r="A169" s="50">
        <v>46054</v>
      </c>
      <c r="B169" s="18" t="s">
        <v>163</v>
      </c>
      <c r="C169" s="18" t="s">
        <v>802</v>
      </c>
      <c r="D169" s="18" t="s">
        <v>1206</v>
      </c>
      <c r="E169" s="18" t="s">
        <v>811</v>
      </c>
      <c r="F169" s="18" t="s">
        <v>1207</v>
      </c>
      <c r="G169" s="18"/>
      <c r="H169" s="18" t="s">
        <v>21</v>
      </c>
      <c r="I169" s="19">
        <v>25.6</v>
      </c>
      <c r="J169" s="19">
        <v>-65374</v>
      </c>
      <c r="K169" s="19">
        <v>2165136</v>
      </c>
      <c r="L169" s="19">
        <v>0</v>
      </c>
      <c r="M169" s="19">
        <v>0</v>
      </c>
      <c r="N169" s="19">
        <v>183016</v>
      </c>
      <c r="O169" s="19">
        <v>2282778</v>
      </c>
      <c r="P169" s="18" t="s">
        <v>30</v>
      </c>
      <c r="Q169" s="18" t="s">
        <v>31</v>
      </c>
      <c r="R169" s="18" t="s">
        <v>24</v>
      </c>
      <c r="S169" s="1">
        <v>1</v>
      </c>
      <c r="T169" s="1">
        <v>0</v>
      </c>
      <c r="U169" s="1">
        <f t="shared" si="10"/>
        <v>1</v>
      </c>
      <c r="V169" s="18">
        <v>0</v>
      </c>
      <c r="W169" s="1">
        <f t="shared" si="11"/>
        <v>1</v>
      </c>
      <c r="X169" s="7">
        <f t="shared" si="9"/>
        <v>100</v>
      </c>
    </row>
    <row r="170" spans="1:24">
      <c r="A170" s="50">
        <v>46054</v>
      </c>
      <c r="B170" s="18" t="s">
        <v>163</v>
      </c>
      <c r="C170" s="18" t="s">
        <v>802</v>
      </c>
      <c r="D170" s="18" t="s">
        <v>1208</v>
      </c>
      <c r="E170" s="18" t="s">
        <v>1209</v>
      </c>
      <c r="F170" s="18" t="s">
        <v>1210</v>
      </c>
      <c r="G170" s="18" t="s">
        <v>1211</v>
      </c>
      <c r="H170" s="18" t="s">
        <v>21</v>
      </c>
      <c r="I170" s="19">
        <v>366</v>
      </c>
      <c r="J170" s="19">
        <v>2613217</v>
      </c>
      <c r="K170" s="19">
        <v>2989648</v>
      </c>
      <c r="L170" s="19">
        <v>0</v>
      </c>
      <c r="M170" s="19">
        <v>0</v>
      </c>
      <c r="N170" s="19">
        <v>356860</v>
      </c>
      <c r="O170" s="19">
        <v>5959725</v>
      </c>
      <c r="P170" s="18" t="s">
        <v>30</v>
      </c>
      <c r="Q170" s="18" t="s">
        <v>31</v>
      </c>
      <c r="R170" s="18"/>
      <c r="S170" s="18">
        <v>1</v>
      </c>
      <c r="T170" s="18">
        <v>0</v>
      </c>
      <c r="U170" s="1">
        <f t="shared" si="10"/>
        <v>1</v>
      </c>
      <c r="V170" s="18">
        <v>0</v>
      </c>
      <c r="W170" s="1">
        <f t="shared" si="11"/>
        <v>1</v>
      </c>
      <c r="X170" s="7">
        <f t="shared" si="9"/>
        <v>100</v>
      </c>
    </row>
    <row r="171" spans="1:24">
      <c r="A171" s="50">
        <v>46054</v>
      </c>
      <c r="B171" s="18" t="s">
        <v>163</v>
      </c>
      <c r="C171" s="18" t="s">
        <v>802</v>
      </c>
      <c r="D171" s="18" t="s">
        <v>20006</v>
      </c>
      <c r="E171" s="18" t="s">
        <v>20007</v>
      </c>
      <c r="F171" s="18" t="s">
        <v>20008</v>
      </c>
      <c r="G171" s="18" t="s">
        <v>167</v>
      </c>
      <c r="H171" s="18" t="s">
        <v>21</v>
      </c>
      <c r="I171" s="19">
        <v>140</v>
      </c>
      <c r="J171" s="19">
        <v>230947</v>
      </c>
      <c r="K171" s="19">
        <v>908319</v>
      </c>
      <c r="L171" s="19">
        <v>0</v>
      </c>
      <c r="M171" s="19">
        <v>0</v>
      </c>
      <c r="N171" s="19">
        <v>85960</v>
      </c>
      <c r="O171" s="19">
        <v>1225226</v>
      </c>
      <c r="P171" s="18" t="s">
        <v>30</v>
      </c>
      <c r="Q171" s="18" t="s">
        <v>31</v>
      </c>
      <c r="R171" s="18" t="s">
        <v>893</v>
      </c>
      <c r="S171" s="18">
        <v>1</v>
      </c>
      <c r="T171" s="18">
        <v>0</v>
      </c>
      <c r="U171" s="1">
        <f t="shared" si="10"/>
        <v>1</v>
      </c>
      <c r="V171" s="18">
        <v>0</v>
      </c>
      <c r="W171" s="1">
        <f t="shared" si="11"/>
        <v>1</v>
      </c>
      <c r="X171" s="7">
        <f t="shared" si="9"/>
        <v>100</v>
      </c>
    </row>
    <row r="172" spans="1:24">
      <c r="A172" s="50">
        <v>46054</v>
      </c>
      <c r="B172" s="18" t="s">
        <v>163</v>
      </c>
      <c r="C172" s="18" t="s">
        <v>802</v>
      </c>
      <c r="D172" s="18" t="s">
        <v>1241</v>
      </c>
      <c r="E172" s="18" t="s">
        <v>525</v>
      </c>
      <c r="F172" s="18" t="s">
        <v>1207</v>
      </c>
      <c r="G172" s="18"/>
      <c r="H172" s="18" t="s">
        <v>21</v>
      </c>
      <c r="I172" s="19">
        <v>29.8</v>
      </c>
      <c r="J172" s="19">
        <v>19378434</v>
      </c>
      <c r="K172" s="19">
        <v>403284</v>
      </c>
      <c r="L172" s="19">
        <v>0</v>
      </c>
      <c r="M172" s="19">
        <v>0</v>
      </c>
      <c r="N172" s="19">
        <v>51859</v>
      </c>
      <c r="O172" s="19">
        <v>19833577</v>
      </c>
      <c r="P172" s="18" t="s">
        <v>30</v>
      </c>
      <c r="Q172" s="18" t="s">
        <v>31</v>
      </c>
      <c r="R172" s="18" t="s">
        <v>179</v>
      </c>
      <c r="S172" s="18">
        <v>1</v>
      </c>
      <c r="T172" s="18">
        <v>0</v>
      </c>
      <c r="U172" s="1">
        <f t="shared" si="10"/>
        <v>1</v>
      </c>
      <c r="V172" s="18">
        <v>0</v>
      </c>
      <c r="W172" s="1">
        <f t="shared" si="11"/>
        <v>1</v>
      </c>
      <c r="X172" s="7">
        <f t="shared" si="9"/>
        <v>100</v>
      </c>
    </row>
    <row r="173" spans="1:24">
      <c r="A173" s="50">
        <v>46054</v>
      </c>
      <c r="B173" s="18" t="s">
        <v>163</v>
      </c>
      <c r="C173" s="18" t="s">
        <v>802</v>
      </c>
      <c r="D173" s="18" t="s">
        <v>1242</v>
      </c>
      <c r="E173" s="18" t="s">
        <v>1243</v>
      </c>
      <c r="F173" s="18" t="s">
        <v>1244</v>
      </c>
      <c r="G173" s="18"/>
      <c r="H173" s="18" t="s">
        <v>21</v>
      </c>
      <c r="I173" s="19">
        <v>37.799999999999997</v>
      </c>
      <c r="J173" s="19">
        <v>293721</v>
      </c>
      <c r="K173" s="19">
        <v>259896</v>
      </c>
      <c r="L173" s="19">
        <v>224028</v>
      </c>
      <c r="M173" s="19">
        <v>0</v>
      </c>
      <c r="N173" s="19">
        <v>31403</v>
      </c>
      <c r="O173" s="19">
        <v>360992</v>
      </c>
      <c r="P173" s="18" t="s">
        <v>30</v>
      </c>
      <c r="Q173" s="18" t="s">
        <v>31</v>
      </c>
      <c r="R173" s="18" t="s">
        <v>24</v>
      </c>
      <c r="S173" s="18">
        <v>1</v>
      </c>
      <c r="T173" s="18">
        <v>0</v>
      </c>
      <c r="U173" s="1">
        <f t="shared" si="10"/>
        <v>1</v>
      </c>
      <c r="V173" s="18">
        <v>0</v>
      </c>
      <c r="W173" s="1">
        <f t="shared" si="11"/>
        <v>1</v>
      </c>
      <c r="X173" s="7">
        <f t="shared" si="9"/>
        <v>100</v>
      </c>
    </row>
    <row r="174" spans="1:24">
      <c r="A174" s="50">
        <v>46054</v>
      </c>
      <c r="B174" s="18" t="s">
        <v>163</v>
      </c>
      <c r="C174" s="18" t="s">
        <v>802</v>
      </c>
      <c r="D174" s="18" t="s">
        <v>1245</v>
      </c>
      <c r="E174" s="18" t="s">
        <v>1246</v>
      </c>
      <c r="F174" s="18" t="s">
        <v>1247</v>
      </c>
      <c r="G174" s="18" t="s">
        <v>1248</v>
      </c>
      <c r="H174" s="18" t="s">
        <v>21</v>
      </c>
      <c r="I174" s="19">
        <v>150</v>
      </c>
      <c r="J174" s="19">
        <v>9190927</v>
      </c>
      <c r="K174" s="19">
        <v>2178037</v>
      </c>
      <c r="L174" s="19">
        <v>9190927</v>
      </c>
      <c r="M174" s="19">
        <v>0</v>
      </c>
      <c r="N174" s="19">
        <v>273628</v>
      </c>
      <c r="O174" s="19">
        <v>2451665</v>
      </c>
      <c r="P174" s="18" t="s">
        <v>30</v>
      </c>
      <c r="Q174" s="18" t="s">
        <v>31</v>
      </c>
      <c r="R174" s="18" t="s">
        <v>426</v>
      </c>
      <c r="S174" s="18">
        <v>1</v>
      </c>
      <c r="T174" s="18">
        <v>0</v>
      </c>
      <c r="U174" s="18">
        <f t="shared" si="10"/>
        <v>1</v>
      </c>
      <c r="V174" s="18">
        <v>0</v>
      </c>
      <c r="W174" s="18">
        <f t="shared" si="11"/>
        <v>1</v>
      </c>
      <c r="X174" s="7">
        <f t="shared" si="9"/>
        <v>100</v>
      </c>
    </row>
    <row r="175" spans="1:24">
      <c r="A175" s="50">
        <v>46054</v>
      </c>
      <c r="B175" s="18" t="s">
        <v>163</v>
      </c>
      <c r="C175" s="18" t="s">
        <v>802</v>
      </c>
      <c r="D175" s="18" t="s">
        <v>1249</v>
      </c>
      <c r="E175" s="18" t="s">
        <v>1250</v>
      </c>
      <c r="F175" s="18" t="s">
        <v>99</v>
      </c>
      <c r="G175" s="18" t="s">
        <v>52</v>
      </c>
      <c r="H175" s="18" t="s">
        <v>21</v>
      </c>
      <c r="I175" s="19">
        <v>74</v>
      </c>
      <c r="J175" s="19">
        <v>2348026</v>
      </c>
      <c r="K175" s="19">
        <v>464801</v>
      </c>
      <c r="L175" s="19">
        <v>0</v>
      </c>
      <c r="M175" s="19">
        <v>0</v>
      </c>
      <c r="N175" s="19">
        <v>54471</v>
      </c>
      <c r="O175" s="19">
        <v>2867298</v>
      </c>
      <c r="P175" s="18" t="s">
        <v>30</v>
      </c>
      <c r="Q175" s="18" t="s">
        <v>31</v>
      </c>
      <c r="R175" s="18" t="s">
        <v>426</v>
      </c>
      <c r="S175" s="18">
        <v>1</v>
      </c>
      <c r="T175" s="18">
        <v>0</v>
      </c>
      <c r="U175" s="1">
        <f t="shared" si="10"/>
        <v>1</v>
      </c>
      <c r="V175" s="18">
        <v>0</v>
      </c>
      <c r="W175" s="1">
        <f t="shared" si="11"/>
        <v>1</v>
      </c>
      <c r="X175" s="7">
        <f t="shared" si="9"/>
        <v>100</v>
      </c>
    </row>
    <row r="176" spans="1:24">
      <c r="A176" s="50">
        <v>46054</v>
      </c>
      <c r="B176" s="18" t="s">
        <v>163</v>
      </c>
      <c r="C176" s="18" t="s">
        <v>802</v>
      </c>
      <c r="D176" s="18" t="s">
        <v>1269</v>
      </c>
      <c r="E176" s="18" t="s">
        <v>1270</v>
      </c>
      <c r="F176" s="18" t="s">
        <v>1271</v>
      </c>
      <c r="G176" s="18"/>
      <c r="H176" s="18" t="s">
        <v>21</v>
      </c>
      <c r="I176" s="19">
        <v>40</v>
      </c>
      <c r="J176" s="19">
        <v>201158</v>
      </c>
      <c r="K176" s="19">
        <v>1180</v>
      </c>
      <c r="L176" s="19">
        <v>0</v>
      </c>
      <c r="M176" s="19">
        <v>0</v>
      </c>
      <c r="N176" s="19">
        <v>150</v>
      </c>
      <c r="O176" s="19">
        <v>202488</v>
      </c>
      <c r="P176" s="18" t="s">
        <v>30</v>
      </c>
      <c r="Q176" s="18" t="s">
        <v>31</v>
      </c>
      <c r="R176" s="18" t="s">
        <v>24</v>
      </c>
      <c r="S176" s="18">
        <v>1</v>
      </c>
      <c r="T176" s="18">
        <v>0</v>
      </c>
      <c r="U176" s="18">
        <f t="shared" si="10"/>
        <v>1</v>
      </c>
      <c r="V176" s="18">
        <v>0</v>
      </c>
      <c r="W176" s="1">
        <f t="shared" si="11"/>
        <v>1</v>
      </c>
      <c r="X176" s="7">
        <f t="shared" si="9"/>
        <v>100</v>
      </c>
    </row>
    <row r="177" spans="1:24">
      <c r="A177" s="50">
        <v>46054</v>
      </c>
      <c r="B177" s="18" t="s">
        <v>191</v>
      </c>
      <c r="C177" s="18" t="s">
        <v>802</v>
      </c>
      <c r="D177" s="18" t="s">
        <v>1280</v>
      </c>
      <c r="E177" s="18" t="s">
        <v>935</v>
      </c>
      <c r="F177" s="18" t="s">
        <v>1281</v>
      </c>
      <c r="G177" s="18" t="s">
        <v>52</v>
      </c>
      <c r="H177" s="18" t="s">
        <v>1122</v>
      </c>
      <c r="I177" s="19">
        <v>8</v>
      </c>
      <c r="J177" s="19">
        <v>0</v>
      </c>
      <c r="K177" s="19">
        <v>0</v>
      </c>
      <c r="L177" s="19">
        <v>0</v>
      </c>
      <c r="M177" s="19">
        <v>0</v>
      </c>
      <c r="N177" s="19">
        <v>0</v>
      </c>
      <c r="O177" s="19">
        <v>0</v>
      </c>
      <c r="P177" s="18" t="s">
        <v>30</v>
      </c>
      <c r="Q177" s="18" t="s">
        <v>23</v>
      </c>
      <c r="R177" s="18" t="s">
        <v>426</v>
      </c>
      <c r="S177" s="18">
        <v>0</v>
      </c>
      <c r="T177" s="18">
        <v>0</v>
      </c>
      <c r="U177" s="18">
        <f t="shared" si="10"/>
        <v>0</v>
      </c>
      <c r="V177" s="18">
        <v>1</v>
      </c>
      <c r="W177" s="18">
        <f t="shared" si="11"/>
        <v>1</v>
      </c>
      <c r="X177" s="7" t="e">
        <f t="shared" si="9"/>
        <v>#DIV/0!</v>
      </c>
    </row>
    <row r="178" spans="1:24">
      <c r="A178" s="50">
        <v>46054</v>
      </c>
      <c r="B178" s="18" t="s">
        <v>191</v>
      </c>
      <c r="C178" s="18" t="s">
        <v>802</v>
      </c>
      <c r="D178" s="18" t="s">
        <v>1282</v>
      </c>
      <c r="E178" s="18" t="s">
        <v>935</v>
      </c>
      <c r="F178" s="18" t="s">
        <v>932</v>
      </c>
      <c r="G178" s="18" t="s">
        <v>52</v>
      </c>
      <c r="H178" s="18" t="s">
        <v>1122</v>
      </c>
      <c r="I178" s="19">
        <v>8</v>
      </c>
      <c r="J178" s="19">
        <v>0</v>
      </c>
      <c r="K178" s="19">
        <v>0</v>
      </c>
      <c r="L178" s="19">
        <v>0</v>
      </c>
      <c r="M178" s="19">
        <v>0</v>
      </c>
      <c r="N178" s="19">
        <v>0</v>
      </c>
      <c r="O178" s="19">
        <v>0</v>
      </c>
      <c r="P178" s="18" t="s">
        <v>30</v>
      </c>
      <c r="Q178" s="18" t="s">
        <v>23</v>
      </c>
      <c r="R178" s="18" t="s">
        <v>426</v>
      </c>
      <c r="S178" s="18">
        <v>0</v>
      </c>
      <c r="T178" s="18">
        <v>0</v>
      </c>
      <c r="U178" s="18">
        <f t="shared" si="10"/>
        <v>0</v>
      </c>
      <c r="V178" s="18">
        <v>1</v>
      </c>
      <c r="W178" s="18">
        <f t="shared" si="11"/>
        <v>1</v>
      </c>
      <c r="X178" s="7" t="e">
        <f t="shared" si="9"/>
        <v>#DIV/0!</v>
      </c>
    </row>
    <row r="179" spans="1:24">
      <c r="A179" s="50">
        <v>46054</v>
      </c>
      <c r="B179" s="18" t="s">
        <v>191</v>
      </c>
      <c r="C179" s="18" t="s">
        <v>802</v>
      </c>
      <c r="D179" s="18" t="s">
        <v>1283</v>
      </c>
      <c r="E179" s="18" t="s">
        <v>935</v>
      </c>
      <c r="F179" s="18" t="s">
        <v>1284</v>
      </c>
      <c r="G179" s="18" t="s">
        <v>52</v>
      </c>
      <c r="H179" s="18" t="s">
        <v>1122</v>
      </c>
      <c r="I179" s="19">
        <v>8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8" t="s">
        <v>30</v>
      </c>
      <c r="Q179" s="18" t="s">
        <v>23</v>
      </c>
      <c r="R179" s="18" t="s">
        <v>426</v>
      </c>
      <c r="S179" s="18">
        <v>0</v>
      </c>
      <c r="T179" s="18">
        <v>0</v>
      </c>
      <c r="U179" s="18">
        <f t="shared" si="10"/>
        <v>0</v>
      </c>
      <c r="V179" s="18">
        <v>1</v>
      </c>
      <c r="W179" s="18">
        <f t="shared" si="11"/>
        <v>1</v>
      </c>
      <c r="X179" s="7" t="e">
        <f t="shared" si="9"/>
        <v>#DIV/0!</v>
      </c>
    </row>
    <row r="180" spans="1:24">
      <c r="A180" s="50">
        <v>46054</v>
      </c>
      <c r="B180" s="18" t="s">
        <v>191</v>
      </c>
      <c r="C180" s="18" t="s">
        <v>802</v>
      </c>
      <c r="D180" s="18" t="s">
        <v>1285</v>
      </c>
      <c r="E180" s="18" t="s">
        <v>1286</v>
      </c>
      <c r="F180" s="18" t="s">
        <v>1287</v>
      </c>
      <c r="G180" s="18" t="s">
        <v>52</v>
      </c>
      <c r="H180" s="18" t="s">
        <v>21</v>
      </c>
      <c r="I180" s="19">
        <v>22.38</v>
      </c>
      <c r="J180" s="19">
        <v>-8720</v>
      </c>
      <c r="K180" s="19">
        <v>232941</v>
      </c>
      <c r="L180" s="19">
        <v>0</v>
      </c>
      <c r="M180" s="19">
        <v>0</v>
      </c>
      <c r="N180" s="19">
        <v>9811</v>
      </c>
      <c r="O180" s="19">
        <v>234032</v>
      </c>
      <c r="P180" s="18" t="s">
        <v>30</v>
      </c>
      <c r="Q180" s="18" t="s">
        <v>31</v>
      </c>
      <c r="R180" s="18" t="s">
        <v>1215</v>
      </c>
      <c r="S180" s="18">
        <v>1</v>
      </c>
      <c r="T180" s="18">
        <v>0</v>
      </c>
      <c r="U180" s="18">
        <f t="shared" si="10"/>
        <v>1</v>
      </c>
      <c r="V180" s="18">
        <v>0</v>
      </c>
      <c r="W180" s="18">
        <f t="shared" si="11"/>
        <v>1</v>
      </c>
      <c r="X180" s="7">
        <f t="shared" si="9"/>
        <v>100</v>
      </c>
    </row>
    <row r="181" spans="1:24">
      <c r="A181" s="50">
        <v>46054</v>
      </c>
      <c r="B181" s="18" t="s">
        <v>191</v>
      </c>
      <c r="C181" s="18" t="s">
        <v>802</v>
      </c>
      <c r="D181" s="18" t="s">
        <v>1288</v>
      </c>
      <c r="E181" s="18" t="s">
        <v>1289</v>
      </c>
      <c r="F181" s="18" t="s">
        <v>1207</v>
      </c>
      <c r="G181" s="18"/>
      <c r="H181" s="18" t="s">
        <v>21</v>
      </c>
      <c r="I181" s="19">
        <v>18.7</v>
      </c>
      <c r="J181" s="19">
        <v>15496209</v>
      </c>
      <c r="K181" s="19">
        <v>288929</v>
      </c>
      <c r="L181" s="19">
        <v>0</v>
      </c>
      <c r="M181" s="19">
        <v>0</v>
      </c>
      <c r="N181" s="19">
        <v>12154</v>
      </c>
      <c r="O181" s="19">
        <v>15797292</v>
      </c>
      <c r="P181" s="18" t="s">
        <v>30</v>
      </c>
      <c r="Q181" s="18" t="s">
        <v>31</v>
      </c>
      <c r="R181" s="18" t="s">
        <v>1215</v>
      </c>
      <c r="S181" s="18">
        <v>1</v>
      </c>
      <c r="T181" s="18">
        <v>0</v>
      </c>
      <c r="U181" s="18">
        <f t="shared" si="10"/>
        <v>1</v>
      </c>
      <c r="V181" s="18">
        <v>0</v>
      </c>
      <c r="W181" s="18">
        <f t="shared" si="11"/>
        <v>1</v>
      </c>
      <c r="X181" s="7">
        <f t="shared" si="9"/>
        <v>100</v>
      </c>
    </row>
    <row r="182" spans="1:24">
      <c r="A182" s="50">
        <v>46054</v>
      </c>
      <c r="B182" s="18" t="s">
        <v>191</v>
      </c>
      <c r="C182" s="18" t="s">
        <v>802</v>
      </c>
      <c r="D182" s="18" t="s">
        <v>1290</v>
      </c>
      <c r="E182" s="18" t="s">
        <v>1291</v>
      </c>
      <c r="F182" s="18" t="s">
        <v>1292</v>
      </c>
      <c r="G182" s="18"/>
      <c r="H182" s="18" t="s">
        <v>21</v>
      </c>
      <c r="I182" s="19">
        <v>9.1199999999999992</v>
      </c>
      <c r="J182" s="19">
        <v>1342872</v>
      </c>
      <c r="K182" s="19">
        <v>148681</v>
      </c>
      <c r="L182" s="19">
        <v>189820</v>
      </c>
      <c r="M182" s="19">
        <v>0</v>
      </c>
      <c r="N182" s="19">
        <v>6245</v>
      </c>
      <c r="O182" s="19">
        <v>1307978</v>
      </c>
      <c r="P182" s="18" t="s">
        <v>30</v>
      </c>
      <c r="Q182" s="18" t="s">
        <v>31</v>
      </c>
      <c r="R182" s="18" t="s">
        <v>1293</v>
      </c>
      <c r="S182" s="18">
        <v>1</v>
      </c>
      <c r="T182" s="18">
        <v>0</v>
      </c>
      <c r="U182" s="18">
        <f t="shared" si="10"/>
        <v>1</v>
      </c>
      <c r="V182" s="18">
        <v>0</v>
      </c>
      <c r="W182" s="18">
        <f t="shared" si="11"/>
        <v>1</v>
      </c>
      <c r="X182" s="7">
        <f t="shared" si="9"/>
        <v>100</v>
      </c>
    </row>
    <row r="183" spans="1:24">
      <c r="A183" s="50">
        <v>46054</v>
      </c>
      <c r="B183" s="18" t="s">
        <v>191</v>
      </c>
      <c r="C183" s="18" t="s">
        <v>802</v>
      </c>
      <c r="D183" s="18" t="s">
        <v>1206</v>
      </c>
      <c r="E183" s="18" t="s">
        <v>19742</v>
      </c>
      <c r="F183" s="18" t="s">
        <v>20677</v>
      </c>
      <c r="G183" s="18" t="s">
        <v>20678</v>
      </c>
      <c r="H183" s="18" t="s">
        <v>21</v>
      </c>
      <c r="I183" s="19">
        <v>18</v>
      </c>
      <c r="J183" s="19">
        <v>6500</v>
      </c>
      <c r="K183" s="19">
        <v>1180</v>
      </c>
      <c r="L183" s="19">
        <v>0</v>
      </c>
      <c r="M183" s="19">
        <v>0</v>
      </c>
      <c r="N183" s="19">
        <v>50</v>
      </c>
      <c r="O183" s="19">
        <v>7730</v>
      </c>
      <c r="P183" s="18" t="s">
        <v>30</v>
      </c>
      <c r="Q183" s="18" t="s">
        <v>31</v>
      </c>
      <c r="R183" s="18" t="s">
        <v>825</v>
      </c>
      <c r="S183" s="18">
        <v>1</v>
      </c>
      <c r="T183" s="18">
        <v>0</v>
      </c>
      <c r="U183" s="18">
        <f t="shared" si="10"/>
        <v>1</v>
      </c>
      <c r="V183" s="18">
        <v>0</v>
      </c>
      <c r="W183" s="18">
        <f t="shared" si="11"/>
        <v>1</v>
      </c>
      <c r="X183" s="7">
        <f t="shared" si="9"/>
        <v>100</v>
      </c>
    </row>
    <row r="184" spans="1:24">
      <c r="A184" s="50">
        <v>46054</v>
      </c>
      <c r="B184" s="18" t="s">
        <v>191</v>
      </c>
      <c r="C184" s="18" t="s">
        <v>802</v>
      </c>
      <c r="D184" s="18" t="s">
        <v>1294</v>
      </c>
      <c r="E184" s="18" t="s">
        <v>1295</v>
      </c>
      <c r="F184" s="18" t="s">
        <v>1296</v>
      </c>
      <c r="G184" s="18" t="s">
        <v>1268</v>
      </c>
      <c r="H184" s="18" t="s">
        <v>21</v>
      </c>
      <c r="I184" s="19">
        <v>22.38</v>
      </c>
      <c r="J184" s="19">
        <v>275784</v>
      </c>
      <c r="K184" s="19">
        <v>268173</v>
      </c>
      <c r="L184" s="19">
        <v>0</v>
      </c>
      <c r="M184" s="19">
        <v>0</v>
      </c>
      <c r="N184" s="19">
        <v>11330</v>
      </c>
      <c r="O184" s="19">
        <v>555287</v>
      </c>
      <c r="P184" s="18" t="s">
        <v>30</v>
      </c>
      <c r="Q184" s="18" t="s">
        <v>31</v>
      </c>
      <c r="R184" s="18" t="s">
        <v>1215</v>
      </c>
      <c r="S184" s="18">
        <v>1</v>
      </c>
      <c r="T184" s="18">
        <v>0</v>
      </c>
      <c r="U184" s="18">
        <f t="shared" si="10"/>
        <v>1</v>
      </c>
      <c r="V184" s="18">
        <v>0</v>
      </c>
      <c r="W184" s="18">
        <f t="shared" si="11"/>
        <v>1</v>
      </c>
      <c r="X184" s="7">
        <f t="shared" si="9"/>
        <v>100</v>
      </c>
    </row>
    <row r="185" spans="1:24">
      <c r="A185" s="50">
        <v>46054</v>
      </c>
      <c r="B185" s="18" t="s">
        <v>191</v>
      </c>
      <c r="C185" s="18" t="s">
        <v>802</v>
      </c>
      <c r="D185" s="18" t="s">
        <v>1297</v>
      </c>
      <c r="E185" s="18" t="s">
        <v>1298</v>
      </c>
      <c r="F185" s="18" t="s">
        <v>1299</v>
      </c>
      <c r="G185" s="18" t="s">
        <v>20</v>
      </c>
      <c r="H185" s="18" t="s">
        <v>21</v>
      </c>
      <c r="I185" s="19">
        <v>8.48</v>
      </c>
      <c r="J185" s="19">
        <v>1467794</v>
      </c>
      <c r="K185" s="19">
        <v>140129</v>
      </c>
      <c r="L185" s="19">
        <v>0</v>
      </c>
      <c r="M185" s="19">
        <v>0</v>
      </c>
      <c r="N185" s="19">
        <v>5913</v>
      </c>
      <c r="O185" s="19">
        <v>1613836</v>
      </c>
      <c r="P185" s="18" t="s">
        <v>30</v>
      </c>
      <c r="Q185" s="18" t="s">
        <v>31</v>
      </c>
      <c r="R185" s="18" t="s">
        <v>24</v>
      </c>
      <c r="S185" s="18">
        <v>1</v>
      </c>
      <c r="T185" s="18">
        <v>0</v>
      </c>
      <c r="U185" s="18">
        <f t="shared" si="10"/>
        <v>1</v>
      </c>
      <c r="V185" s="18">
        <v>0</v>
      </c>
      <c r="W185" s="1">
        <f t="shared" si="11"/>
        <v>1</v>
      </c>
      <c r="X185" s="7">
        <f t="shared" si="9"/>
        <v>100</v>
      </c>
    </row>
    <row r="186" spans="1:24">
      <c r="A186" s="50">
        <v>46054</v>
      </c>
      <c r="B186" s="18" t="s">
        <v>191</v>
      </c>
      <c r="C186" s="18" t="s">
        <v>802</v>
      </c>
      <c r="D186" s="18" t="s">
        <v>20679</v>
      </c>
      <c r="E186" s="18" t="s">
        <v>19742</v>
      </c>
      <c r="F186" s="18" t="s">
        <v>20680</v>
      </c>
      <c r="G186" s="18" t="s">
        <v>167</v>
      </c>
      <c r="H186" s="18" t="s">
        <v>21</v>
      </c>
      <c r="I186" s="19">
        <v>18</v>
      </c>
      <c r="J186" s="19">
        <v>13232</v>
      </c>
      <c r="K186" s="19">
        <v>1253</v>
      </c>
      <c r="L186" s="19">
        <v>0</v>
      </c>
      <c r="M186" s="19">
        <v>0</v>
      </c>
      <c r="N186" s="19">
        <v>50</v>
      </c>
      <c r="O186" s="19">
        <v>14535</v>
      </c>
      <c r="P186" s="18" t="s">
        <v>30</v>
      </c>
      <c r="Q186" s="18" t="s">
        <v>31</v>
      </c>
      <c r="R186" s="18" t="s">
        <v>825</v>
      </c>
      <c r="S186" s="18">
        <v>1</v>
      </c>
      <c r="T186" s="18">
        <v>0</v>
      </c>
      <c r="U186" s="18">
        <f t="shared" si="10"/>
        <v>1</v>
      </c>
      <c r="V186" s="18">
        <v>0</v>
      </c>
      <c r="W186" s="1">
        <f t="shared" si="11"/>
        <v>1</v>
      </c>
      <c r="X186" s="7">
        <f t="shared" si="9"/>
        <v>100</v>
      </c>
    </row>
    <row r="187" spans="1:24">
      <c r="A187" s="50">
        <v>46054</v>
      </c>
      <c r="B187" s="18" t="s">
        <v>191</v>
      </c>
      <c r="C187" s="18" t="s">
        <v>802</v>
      </c>
      <c r="D187" s="18" t="s">
        <v>1309</v>
      </c>
      <c r="E187" s="18" t="s">
        <v>1310</v>
      </c>
      <c r="F187" s="18" t="s">
        <v>1311</v>
      </c>
      <c r="G187" s="18" t="s">
        <v>20</v>
      </c>
      <c r="H187" s="18" t="s">
        <v>21</v>
      </c>
      <c r="I187" s="19">
        <v>20</v>
      </c>
      <c r="J187" s="19">
        <v>-59008</v>
      </c>
      <c r="K187" s="19">
        <v>1180</v>
      </c>
      <c r="L187" s="19">
        <v>0</v>
      </c>
      <c r="M187" s="19">
        <v>0</v>
      </c>
      <c r="N187" s="19">
        <v>0</v>
      </c>
      <c r="O187" s="19">
        <v>-57828</v>
      </c>
      <c r="P187" s="18" t="s">
        <v>30</v>
      </c>
      <c r="Q187" s="18" t="s">
        <v>31</v>
      </c>
      <c r="R187" s="18" t="s">
        <v>24</v>
      </c>
      <c r="S187" s="18">
        <v>1</v>
      </c>
      <c r="T187" s="18">
        <v>0</v>
      </c>
      <c r="U187" s="18">
        <f t="shared" si="10"/>
        <v>1</v>
      </c>
      <c r="V187" s="18">
        <v>0</v>
      </c>
      <c r="W187" s="1">
        <f t="shared" si="11"/>
        <v>1</v>
      </c>
      <c r="X187" s="7">
        <f t="shared" si="9"/>
        <v>100</v>
      </c>
    </row>
    <row r="188" spans="1:24">
      <c r="A188" s="50">
        <v>46054</v>
      </c>
      <c r="B188" s="18" t="s">
        <v>191</v>
      </c>
      <c r="C188" s="18" t="s">
        <v>802</v>
      </c>
      <c r="D188" s="18" t="s">
        <v>20681</v>
      </c>
      <c r="E188" s="18" t="s">
        <v>19742</v>
      </c>
      <c r="F188" s="18" t="s">
        <v>20682</v>
      </c>
      <c r="G188" s="18" t="s">
        <v>20678</v>
      </c>
      <c r="H188" s="18" t="s">
        <v>21</v>
      </c>
      <c r="I188" s="19">
        <v>18</v>
      </c>
      <c r="J188" s="19">
        <v>10596</v>
      </c>
      <c r="K188" s="19">
        <v>1184</v>
      </c>
      <c r="L188" s="19">
        <v>0</v>
      </c>
      <c r="M188" s="19">
        <v>0</v>
      </c>
      <c r="N188" s="19">
        <v>50</v>
      </c>
      <c r="O188" s="19">
        <v>11830</v>
      </c>
      <c r="P188" s="18" t="s">
        <v>30</v>
      </c>
      <c r="Q188" s="18" t="s">
        <v>31</v>
      </c>
      <c r="R188" s="18" t="s">
        <v>825</v>
      </c>
      <c r="S188" s="18">
        <v>1</v>
      </c>
      <c r="T188" s="18">
        <v>0</v>
      </c>
      <c r="U188" s="18">
        <f t="shared" si="10"/>
        <v>1</v>
      </c>
      <c r="V188" s="18">
        <v>0</v>
      </c>
      <c r="W188" s="1">
        <f t="shared" si="11"/>
        <v>1</v>
      </c>
      <c r="X188" s="7">
        <f t="shared" si="9"/>
        <v>100</v>
      </c>
    </row>
    <row r="189" spans="1:24">
      <c r="A189" s="50">
        <v>46054</v>
      </c>
      <c r="B189" s="18" t="s">
        <v>191</v>
      </c>
      <c r="C189" s="18" t="s">
        <v>802</v>
      </c>
      <c r="D189" s="18" t="s">
        <v>1315</v>
      </c>
      <c r="E189" s="18" t="s">
        <v>1316</v>
      </c>
      <c r="F189" s="18" t="s">
        <v>1244</v>
      </c>
      <c r="G189" s="18"/>
      <c r="H189" s="18" t="s">
        <v>21</v>
      </c>
      <c r="I189" s="19">
        <v>7.91</v>
      </c>
      <c r="J189" s="19">
        <v>183</v>
      </c>
      <c r="K189" s="19">
        <v>5600</v>
      </c>
      <c r="L189" s="19">
        <v>5600</v>
      </c>
      <c r="M189" s="19">
        <v>0</v>
      </c>
      <c r="N189" s="19">
        <v>0</v>
      </c>
      <c r="O189" s="19">
        <v>183</v>
      </c>
      <c r="P189" s="18" t="s">
        <v>30</v>
      </c>
      <c r="Q189" s="18" t="s">
        <v>31</v>
      </c>
      <c r="R189" s="18" t="s">
        <v>24</v>
      </c>
      <c r="S189" s="18">
        <v>0</v>
      </c>
      <c r="T189" s="18">
        <v>1</v>
      </c>
      <c r="U189" s="18">
        <f t="shared" si="10"/>
        <v>1</v>
      </c>
      <c r="V189" s="18">
        <v>0</v>
      </c>
      <c r="W189" s="1">
        <f t="shared" si="11"/>
        <v>1</v>
      </c>
      <c r="X189" s="7">
        <f t="shared" si="9"/>
        <v>0</v>
      </c>
    </row>
    <row r="190" spans="1:24">
      <c r="A190" s="50">
        <v>46054</v>
      </c>
      <c r="B190" s="18" t="s">
        <v>191</v>
      </c>
      <c r="C190" s="18" t="s">
        <v>802</v>
      </c>
      <c r="D190" s="18" t="s">
        <v>1317</v>
      </c>
      <c r="E190" s="18" t="s">
        <v>1318</v>
      </c>
      <c r="F190" s="18" t="s">
        <v>1319</v>
      </c>
      <c r="G190" s="18" t="s">
        <v>20</v>
      </c>
      <c r="H190" s="18" t="s">
        <v>21</v>
      </c>
      <c r="I190" s="19">
        <v>6</v>
      </c>
      <c r="J190" s="19">
        <v>82478</v>
      </c>
      <c r="K190" s="19">
        <v>44675</v>
      </c>
      <c r="L190" s="19">
        <v>78695</v>
      </c>
      <c r="M190" s="19">
        <v>0</v>
      </c>
      <c r="N190" s="19">
        <v>1892</v>
      </c>
      <c r="O190" s="19">
        <v>50350</v>
      </c>
      <c r="P190" s="18" t="s">
        <v>30</v>
      </c>
      <c r="Q190" s="18" t="s">
        <v>31</v>
      </c>
      <c r="R190" s="18" t="s">
        <v>1293</v>
      </c>
      <c r="S190" s="18">
        <v>0</v>
      </c>
      <c r="T190" s="18">
        <v>1</v>
      </c>
      <c r="U190" s="18">
        <f t="shared" si="10"/>
        <v>1</v>
      </c>
      <c r="V190" s="18">
        <v>0</v>
      </c>
      <c r="W190" s="1">
        <f t="shared" si="11"/>
        <v>1</v>
      </c>
      <c r="X190" s="7">
        <f t="shared" si="9"/>
        <v>0</v>
      </c>
    </row>
    <row r="191" spans="1:24">
      <c r="A191" s="50">
        <v>46054</v>
      </c>
      <c r="B191" s="18" t="s">
        <v>191</v>
      </c>
      <c r="C191" s="18" t="s">
        <v>802</v>
      </c>
      <c r="D191" s="18" t="s">
        <v>1320</v>
      </c>
      <c r="E191" s="18" t="s">
        <v>1321</v>
      </c>
      <c r="F191" s="18" t="s">
        <v>1207</v>
      </c>
      <c r="G191" s="18"/>
      <c r="H191" s="18" t="s">
        <v>21</v>
      </c>
      <c r="I191" s="19">
        <v>14</v>
      </c>
      <c r="J191" s="19">
        <v>2043600</v>
      </c>
      <c r="K191" s="19">
        <v>1956</v>
      </c>
      <c r="L191" s="19">
        <v>0</v>
      </c>
      <c r="M191" s="19">
        <v>0</v>
      </c>
      <c r="N191" s="19">
        <v>50</v>
      </c>
      <c r="O191" s="19">
        <v>2045606</v>
      </c>
      <c r="P191" s="18" t="s">
        <v>30</v>
      </c>
      <c r="Q191" s="18" t="s">
        <v>31</v>
      </c>
      <c r="R191" s="18" t="s">
        <v>24</v>
      </c>
      <c r="S191" s="18">
        <v>0</v>
      </c>
      <c r="T191" s="18">
        <v>1</v>
      </c>
      <c r="U191" s="1">
        <f t="shared" si="10"/>
        <v>1</v>
      </c>
      <c r="V191" s="18">
        <v>0</v>
      </c>
      <c r="W191" s="1">
        <f t="shared" si="11"/>
        <v>1</v>
      </c>
      <c r="X191" s="7">
        <f t="shared" si="9"/>
        <v>0</v>
      </c>
    </row>
    <row r="192" spans="1:24">
      <c r="A192" s="50">
        <v>46054</v>
      </c>
      <c r="B192" s="18" t="s">
        <v>191</v>
      </c>
      <c r="C192" s="18" t="s">
        <v>802</v>
      </c>
      <c r="D192" s="18" t="s">
        <v>1322</v>
      </c>
      <c r="E192" s="18" t="s">
        <v>1323</v>
      </c>
      <c r="F192" s="18" t="s">
        <v>946</v>
      </c>
      <c r="G192" s="18"/>
      <c r="H192" s="18" t="s">
        <v>21</v>
      </c>
      <c r="I192" s="19">
        <v>6</v>
      </c>
      <c r="J192" s="19">
        <v>201138</v>
      </c>
      <c r="K192" s="19">
        <v>107011</v>
      </c>
      <c r="L192" s="19">
        <v>195325</v>
      </c>
      <c r="M192" s="19">
        <v>0</v>
      </c>
      <c r="N192" s="19">
        <v>4512</v>
      </c>
      <c r="O192" s="19">
        <v>117336</v>
      </c>
      <c r="P192" s="18" t="s">
        <v>30</v>
      </c>
      <c r="Q192" s="18" t="s">
        <v>31</v>
      </c>
      <c r="R192" s="18" t="s">
        <v>1324</v>
      </c>
      <c r="S192" s="18">
        <v>0</v>
      </c>
      <c r="T192" s="18">
        <v>1</v>
      </c>
      <c r="U192" s="1">
        <f t="shared" si="10"/>
        <v>1</v>
      </c>
      <c r="V192" s="18">
        <v>0</v>
      </c>
      <c r="W192" s="1">
        <f t="shared" si="11"/>
        <v>1</v>
      </c>
      <c r="X192" s="7">
        <f t="shared" si="9"/>
        <v>0</v>
      </c>
    </row>
    <row r="193" spans="1:24">
      <c r="A193" s="50">
        <v>46054</v>
      </c>
      <c r="B193" s="18" t="s">
        <v>191</v>
      </c>
      <c r="C193" s="18" t="s">
        <v>802</v>
      </c>
      <c r="D193" s="18" t="s">
        <v>1325</v>
      </c>
      <c r="E193" s="18" t="s">
        <v>1326</v>
      </c>
      <c r="F193" s="18" t="s">
        <v>1265</v>
      </c>
      <c r="G193" s="18" t="s">
        <v>52</v>
      </c>
      <c r="H193" s="18" t="s">
        <v>21</v>
      </c>
      <c r="I193" s="19">
        <v>5</v>
      </c>
      <c r="J193" s="19">
        <v>121937</v>
      </c>
      <c r="K193" s="19">
        <v>1509</v>
      </c>
      <c r="L193" s="19">
        <v>0</v>
      </c>
      <c r="M193" s="19">
        <v>0</v>
      </c>
      <c r="N193" s="19">
        <v>50</v>
      </c>
      <c r="O193" s="19">
        <v>123496</v>
      </c>
      <c r="P193" s="18" t="s">
        <v>30</v>
      </c>
      <c r="Q193" s="18" t="s">
        <v>31</v>
      </c>
      <c r="R193" s="18" t="s">
        <v>426</v>
      </c>
      <c r="S193" s="18">
        <v>0</v>
      </c>
      <c r="T193" s="18">
        <v>1</v>
      </c>
      <c r="U193" s="18">
        <f t="shared" si="10"/>
        <v>1</v>
      </c>
      <c r="V193" s="18">
        <v>0</v>
      </c>
      <c r="W193" s="18">
        <f t="shared" si="11"/>
        <v>1</v>
      </c>
      <c r="X193" s="7">
        <f t="shared" si="9"/>
        <v>0</v>
      </c>
    </row>
    <row r="194" spans="1:24">
      <c r="A194" s="50">
        <v>46054</v>
      </c>
      <c r="B194" s="18" t="s">
        <v>191</v>
      </c>
      <c r="C194" s="18" t="s">
        <v>802</v>
      </c>
      <c r="D194" s="18" t="s">
        <v>1327</v>
      </c>
      <c r="E194" s="18" t="s">
        <v>1328</v>
      </c>
      <c r="F194" s="18" t="s">
        <v>1329</v>
      </c>
      <c r="G194" s="18"/>
      <c r="H194" s="18" t="s">
        <v>21</v>
      </c>
      <c r="I194" s="19">
        <v>6.1</v>
      </c>
      <c r="J194" s="19">
        <v>3613164</v>
      </c>
      <c r="K194" s="19">
        <v>139610</v>
      </c>
      <c r="L194" s="19">
        <v>0</v>
      </c>
      <c r="M194" s="19">
        <v>0</v>
      </c>
      <c r="N194" s="19">
        <v>5881</v>
      </c>
      <c r="O194" s="19">
        <v>3758655</v>
      </c>
      <c r="P194" s="18" t="s">
        <v>30</v>
      </c>
      <c r="Q194" s="18" t="s">
        <v>31</v>
      </c>
      <c r="R194" s="18" t="s">
        <v>24</v>
      </c>
      <c r="S194" s="18">
        <v>0</v>
      </c>
      <c r="T194" s="18">
        <v>1</v>
      </c>
      <c r="U194" s="1">
        <f t="shared" si="10"/>
        <v>1</v>
      </c>
      <c r="V194" s="18">
        <v>0</v>
      </c>
      <c r="W194" s="1">
        <f t="shared" si="11"/>
        <v>1</v>
      </c>
      <c r="X194" s="7">
        <f t="shared" ref="X194:X257" si="12">100/U194*S194</f>
        <v>0</v>
      </c>
    </row>
    <row r="195" spans="1:24">
      <c r="A195" s="50">
        <v>46054</v>
      </c>
      <c r="B195" s="18" t="s">
        <v>191</v>
      </c>
      <c r="C195" s="18" t="s">
        <v>802</v>
      </c>
      <c r="D195" s="18" t="s">
        <v>1330</v>
      </c>
      <c r="E195" s="18" t="s">
        <v>1331</v>
      </c>
      <c r="F195" s="18" t="s">
        <v>1332</v>
      </c>
      <c r="G195" s="18" t="s">
        <v>207</v>
      </c>
      <c r="H195" s="18" t="s">
        <v>21</v>
      </c>
      <c r="I195" s="19">
        <v>8</v>
      </c>
      <c r="J195" s="19">
        <v>-748</v>
      </c>
      <c r="K195" s="19">
        <v>21062</v>
      </c>
      <c r="L195" s="19">
        <v>0</v>
      </c>
      <c r="M195" s="19">
        <v>0</v>
      </c>
      <c r="N195" s="19">
        <v>888</v>
      </c>
      <c r="O195" s="19">
        <v>21202</v>
      </c>
      <c r="P195" s="18" t="s">
        <v>30</v>
      </c>
      <c r="Q195" s="18" t="s">
        <v>31</v>
      </c>
      <c r="R195" s="18" t="s">
        <v>24</v>
      </c>
      <c r="S195" s="18">
        <v>0</v>
      </c>
      <c r="T195" s="18">
        <v>1</v>
      </c>
      <c r="U195" s="18">
        <f>T195+S195</f>
        <v>1</v>
      </c>
      <c r="V195" s="18">
        <v>0</v>
      </c>
      <c r="W195" s="18">
        <f>V195+U195</f>
        <v>1</v>
      </c>
      <c r="X195" s="7">
        <f t="shared" si="12"/>
        <v>0</v>
      </c>
    </row>
    <row r="196" spans="1:24">
      <c r="A196" s="50">
        <v>46054</v>
      </c>
      <c r="B196" s="18" t="s">
        <v>191</v>
      </c>
      <c r="C196" s="18" t="s">
        <v>802</v>
      </c>
      <c r="D196" s="18" t="s">
        <v>1333</v>
      </c>
      <c r="E196" s="18" t="s">
        <v>226</v>
      </c>
      <c r="F196" s="18" t="s">
        <v>1334</v>
      </c>
      <c r="G196" s="18" t="s">
        <v>20</v>
      </c>
      <c r="H196" s="18" t="s">
        <v>21</v>
      </c>
      <c r="I196" s="19">
        <v>7</v>
      </c>
      <c r="J196" s="19">
        <v>84265</v>
      </c>
      <c r="K196" s="19">
        <v>41510</v>
      </c>
      <c r="L196" s="19">
        <v>0</v>
      </c>
      <c r="M196" s="19">
        <v>0</v>
      </c>
      <c r="N196" s="19">
        <v>1749</v>
      </c>
      <c r="O196" s="19">
        <v>127524</v>
      </c>
      <c r="P196" s="18" t="s">
        <v>30</v>
      </c>
      <c r="Q196" s="18" t="s">
        <v>31</v>
      </c>
      <c r="R196" s="18" t="s">
        <v>24</v>
      </c>
      <c r="S196" s="18">
        <v>0</v>
      </c>
      <c r="T196" s="18">
        <v>1</v>
      </c>
      <c r="U196" s="18">
        <f>T196+S196</f>
        <v>1</v>
      </c>
      <c r="V196" s="18">
        <v>0</v>
      </c>
      <c r="W196" s="1">
        <f t="shared" ref="W196:W258" si="13">V196+U196</f>
        <v>1</v>
      </c>
      <c r="X196" s="7">
        <f t="shared" si="12"/>
        <v>0</v>
      </c>
    </row>
    <row r="197" spans="1:24">
      <c r="A197" s="50">
        <v>46054</v>
      </c>
      <c r="B197" s="18" t="s">
        <v>191</v>
      </c>
      <c r="C197" s="18" t="s">
        <v>802</v>
      </c>
      <c r="D197" s="18" t="s">
        <v>1335</v>
      </c>
      <c r="E197" s="18" t="s">
        <v>927</v>
      </c>
      <c r="F197" s="18" t="s">
        <v>20</v>
      </c>
      <c r="G197" s="18"/>
      <c r="H197" s="18" t="s">
        <v>21</v>
      </c>
      <c r="I197" s="19">
        <v>8</v>
      </c>
      <c r="J197" s="19">
        <v>-4220</v>
      </c>
      <c r="K197" s="19">
        <v>0</v>
      </c>
      <c r="L197" s="19">
        <v>0</v>
      </c>
      <c r="M197" s="19">
        <v>0</v>
      </c>
      <c r="N197" s="19">
        <v>0</v>
      </c>
      <c r="O197" s="19">
        <v>-4220</v>
      </c>
      <c r="P197" s="18" t="s">
        <v>30</v>
      </c>
      <c r="Q197" s="18" t="s">
        <v>23</v>
      </c>
      <c r="R197" s="18" t="s">
        <v>24</v>
      </c>
      <c r="S197" s="18">
        <v>0</v>
      </c>
      <c r="T197" s="18">
        <v>0</v>
      </c>
      <c r="U197" s="18">
        <f t="shared" ref="U197" si="14">T197+S197</f>
        <v>0</v>
      </c>
      <c r="V197" s="18">
        <v>1</v>
      </c>
      <c r="W197" s="1">
        <f t="shared" si="13"/>
        <v>1</v>
      </c>
      <c r="X197" s="7" t="e">
        <f t="shared" si="12"/>
        <v>#DIV/0!</v>
      </c>
    </row>
    <row r="198" spans="1:24">
      <c r="A198" s="50">
        <v>46054</v>
      </c>
      <c r="B198" s="18" t="s">
        <v>191</v>
      </c>
      <c r="C198" s="18" t="s">
        <v>802</v>
      </c>
      <c r="D198" s="18" t="s">
        <v>20683</v>
      </c>
      <c r="E198" s="18" t="s">
        <v>19742</v>
      </c>
      <c r="F198" s="18" t="s">
        <v>20684</v>
      </c>
      <c r="G198" s="18" t="s">
        <v>167</v>
      </c>
      <c r="H198" s="18" t="s">
        <v>21</v>
      </c>
      <c r="I198" s="19">
        <v>18</v>
      </c>
      <c r="J198" s="19">
        <v>20544</v>
      </c>
      <c r="K198" s="19">
        <v>9169</v>
      </c>
      <c r="L198" s="19">
        <v>0</v>
      </c>
      <c r="M198" s="19">
        <v>0</v>
      </c>
      <c r="N198" s="19">
        <v>382</v>
      </c>
      <c r="O198" s="19">
        <v>30095</v>
      </c>
      <c r="P198" s="18" t="s">
        <v>30</v>
      </c>
      <c r="Q198" s="18" t="s">
        <v>31</v>
      </c>
      <c r="R198" s="18" t="s">
        <v>825</v>
      </c>
      <c r="S198" s="18">
        <v>0</v>
      </c>
      <c r="T198" s="18">
        <v>1</v>
      </c>
      <c r="U198" s="1">
        <f t="shared" ref="U198:U246" si="15">T198+S198</f>
        <v>1</v>
      </c>
      <c r="V198" s="18">
        <v>0</v>
      </c>
      <c r="W198" s="1">
        <f t="shared" si="13"/>
        <v>1</v>
      </c>
      <c r="X198" s="7">
        <f t="shared" si="12"/>
        <v>0</v>
      </c>
    </row>
    <row r="199" spans="1:24">
      <c r="A199" s="50">
        <v>46054</v>
      </c>
      <c r="B199" s="18" t="s">
        <v>191</v>
      </c>
      <c r="C199" s="18" t="s">
        <v>802</v>
      </c>
      <c r="D199" s="18" t="s">
        <v>20685</v>
      </c>
      <c r="E199" s="18" t="s">
        <v>19742</v>
      </c>
      <c r="F199" s="18" t="s">
        <v>20686</v>
      </c>
      <c r="G199" s="18" t="s">
        <v>20678</v>
      </c>
      <c r="H199" s="18" t="s">
        <v>21</v>
      </c>
      <c r="I199" s="19">
        <v>15</v>
      </c>
      <c r="J199" s="19">
        <v>12584</v>
      </c>
      <c r="K199" s="19">
        <v>1233</v>
      </c>
      <c r="L199" s="19">
        <v>0</v>
      </c>
      <c r="M199" s="19">
        <v>0</v>
      </c>
      <c r="N199" s="19">
        <v>50</v>
      </c>
      <c r="O199" s="19">
        <v>13867</v>
      </c>
      <c r="P199" s="18" t="s">
        <v>30</v>
      </c>
      <c r="Q199" s="18" t="s">
        <v>31</v>
      </c>
      <c r="R199" s="18" t="s">
        <v>825</v>
      </c>
      <c r="S199" s="18">
        <v>0</v>
      </c>
      <c r="T199" s="18">
        <v>1</v>
      </c>
      <c r="U199" s="18">
        <f t="shared" si="15"/>
        <v>1</v>
      </c>
      <c r="V199" s="18">
        <v>0</v>
      </c>
      <c r="W199" s="1">
        <f t="shared" si="13"/>
        <v>1</v>
      </c>
      <c r="X199" s="7">
        <f t="shared" si="12"/>
        <v>0</v>
      </c>
    </row>
    <row r="200" spans="1:24">
      <c r="A200" s="50">
        <v>46054</v>
      </c>
      <c r="B200" s="18" t="s">
        <v>25</v>
      </c>
      <c r="C200" s="18" t="s">
        <v>1353</v>
      </c>
      <c r="D200" s="18" t="s">
        <v>1387</v>
      </c>
      <c r="E200" s="18" t="s">
        <v>27</v>
      </c>
      <c r="F200" s="18" t="s">
        <v>1388</v>
      </c>
      <c r="G200" s="18" t="s">
        <v>167</v>
      </c>
      <c r="H200" s="18" t="s">
        <v>21</v>
      </c>
      <c r="I200" s="19">
        <v>1</v>
      </c>
      <c r="J200" s="19">
        <v>7680</v>
      </c>
      <c r="K200" s="19">
        <v>1180</v>
      </c>
      <c r="L200" s="19">
        <v>0</v>
      </c>
      <c r="M200" s="19">
        <v>0</v>
      </c>
      <c r="N200" s="19">
        <v>100</v>
      </c>
      <c r="O200" s="19">
        <v>8960</v>
      </c>
      <c r="P200" s="18" t="s">
        <v>30</v>
      </c>
      <c r="Q200" s="18" t="s">
        <v>31</v>
      </c>
      <c r="R200" s="18" t="s">
        <v>825</v>
      </c>
      <c r="S200" s="18">
        <v>1</v>
      </c>
      <c r="T200" s="18">
        <v>0</v>
      </c>
      <c r="U200" s="1">
        <f t="shared" si="15"/>
        <v>1</v>
      </c>
      <c r="V200" s="18">
        <v>0</v>
      </c>
      <c r="W200" s="1">
        <f t="shared" si="13"/>
        <v>1</v>
      </c>
      <c r="X200" s="7">
        <f t="shared" si="12"/>
        <v>100</v>
      </c>
    </row>
    <row r="201" spans="1:24">
      <c r="A201" s="50">
        <v>46054</v>
      </c>
      <c r="B201" s="18" t="s">
        <v>25</v>
      </c>
      <c r="C201" s="18" t="s">
        <v>1353</v>
      </c>
      <c r="D201" s="18" t="s">
        <v>1395</v>
      </c>
      <c r="E201" s="18" t="s">
        <v>27</v>
      </c>
      <c r="F201" s="18" t="s">
        <v>1396</v>
      </c>
      <c r="G201" s="18" t="s">
        <v>1397</v>
      </c>
      <c r="H201" s="18" t="s">
        <v>21</v>
      </c>
      <c r="I201" s="19">
        <v>1</v>
      </c>
      <c r="J201" s="19">
        <v>12480</v>
      </c>
      <c r="K201" s="19">
        <v>7627</v>
      </c>
      <c r="L201" s="19">
        <v>0</v>
      </c>
      <c r="M201" s="19">
        <v>0</v>
      </c>
      <c r="N201" s="19">
        <v>436</v>
      </c>
      <c r="O201" s="19">
        <v>20543</v>
      </c>
      <c r="P201" s="18" t="s">
        <v>30</v>
      </c>
      <c r="Q201" s="18" t="s">
        <v>31</v>
      </c>
      <c r="R201" s="18" t="s">
        <v>825</v>
      </c>
      <c r="S201" s="18">
        <v>1</v>
      </c>
      <c r="T201" s="18">
        <v>0</v>
      </c>
      <c r="U201" s="18">
        <f t="shared" si="15"/>
        <v>1</v>
      </c>
      <c r="V201" s="18">
        <v>0</v>
      </c>
      <c r="W201" s="18">
        <f t="shared" si="13"/>
        <v>1</v>
      </c>
      <c r="X201" s="7">
        <f t="shared" si="12"/>
        <v>100</v>
      </c>
    </row>
    <row r="202" spans="1:24">
      <c r="A202" s="50">
        <v>46054</v>
      </c>
      <c r="B202" s="18" t="s">
        <v>25</v>
      </c>
      <c r="C202" s="18" t="s">
        <v>1353</v>
      </c>
      <c r="D202" s="18" t="s">
        <v>1416</v>
      </c>
      <c r="E202" s="18" t="s">
        <v>27</v>
      </c>
      <c r="F202" s="18" t="s">
        <v>1417</v>
      </c>
      <c r="G202" s="18" t="s">
        <v>1397</v>
      </c>
      <c r="H202" s="18" t="s">
        <v>21</v>
      </c>
      <c r="I202" s="19">
        <v>1</v>
      </c>
      <c r="J202" s="19">
        <v>10056</v>
      </c>
      <c r="K202" s="19">
        <v>3462</v>
      </c>
      <c r="L202" s="19">
        <v>0</v>
      </c>
      <c r="M202" s="19">
        <v>0</v>
      </c>
      <c r="N202" s="19">
        <v>100</v>
      </c>
      <c r="O202" s="19">
        <v>13618</v>
      </c>
      <c r="P202" s="18" t="s">
        <v>30</v>
      </c>
      <c r="Q202" s="18" t="s">
        <v>31</v>
      </c>
      <c r="R202" s="18" t="s">
        <v>825</v>
      </c>
      <c r="S202" s="18">
        <v>1</v>
      </c>
      <c r="T202" s="18">
        <v>0</v>
      </c>
      <c r="U202" s="18">
        <f t="shared" si="15"/>
        <v>1</v>
      </c>
      <c r="V202" s="18">
        <v>0</v>
      </c>
      <c r="W202" s="18">
        <f t="shared" si="13"/>
        <v>1</v>
      </c>
      <c r="X202" s="7">
        <f t="shared" si="12"/>
        <v>100</v>
      </c>
    </row>
    <row r="203" spans="1:24">
      <c r="A203" s="50">
        <v>46054</v>
      </c>
      <c r="B203" s="18" t="s">
        <v>25</v>
      </c>
      <c r="C203" s="18" t="s">
        <v>1353</v>
      </c>
      <c r="D203" s="18" t="s">
        <v>1433</v>
      </c>
      <c r="E203" s="18" t="s">
        <v>27</v>
      </c>
      <c r="F203" s="18" t="s">
        <v>1434</v>
      </c>
      <c r="G203" s="18" t="s">
        <v>1435</v>
      </c>
      <c r="H203" s="18" t="s">
        <v>21</v>
      </c>
      <c r="I203" s="19">
        <v>1</v>
      </c>
      <c r="J203" s="19">
        <v>10170</v>
      </c>
      <c r="K203" s="19">
        <v>6368</v>
      </c>
      <c r="L203" s="19">
        <v>0</v>
      </c>
      <c r="M203" s="19">
        <v>0</v>
      </c>
      <c r="N203" s="19">
        <v>362</v>
      </c>
      <c r="O203" s="19">
        <v>16900</v>
      </c>
      <c r="P203" s="18" t="s">
        <v>30</v>
      </c>
      <c r="Q203" s="18" t="s">
        <v>31</v>
      </c>
      <c r="R203" s="18" t="s">
        <v>825</v>
      </c>
      <c r="S203" s="18">
        <v>1</v>
      </c>
      <c r="T203" s="18">
        <v>0</v>
      </c>
      <c r="U203" s="1">
        <f t="shared" si="15"/>
        <v>1</v>
      </c>
      <c r="V203" s="18">
        <v>0</v>
      </c>
      <c r="W203" s="1">
        <f t="shared" si="13"/>
        <v>1</v>
      </c>
      <c r="X203" s="7">
        <f t="shared" si="12"/>
        <v>100</v>
      </c>
    </row>
    <row r="204" spans="1:24">
      <c r="A204" s="50">
        <v>46054</v>
      </c>
      <c r="B204" s="18" t="s">
        <v>25</v>
      </c>
      <c r="C204" s="18" t="s">
        <v>1353</v>
      </c>
      <c r="D204" s="18" t="s">
        <v>1448</v>
      </c>
      <c r="E204" s="18" t="s">
        <v>27</v>
      </c>
      <c r="F204" s="18" t="s">
        <v>1449</v>
      </c>
      <c r="G204" s="18" t="s">
        <v>167</v>
      </c>
      <c r="H204" s="18" t="s">
        <v>21</v>
      </c>
      <c r="I204" s="19">
        <v>1</v>
      </c>
      <c r="J204" s="19">
        <v>7680</v>
      </c>
      <c r="K204" s="19">
        <v>1180</v>
      </c>
      <c r="L204" s="19">
        <v>0</v>
      </c>
      <c r="M204" s="19">
        <v>0</v>
      </c>
      <c r="N204" s="19">
        <v>100</v>
      </c>
      <c r="O204" s="19">
        <v>8960</v>
      </c>
      <c r="P204" s="18" t="s">
        <v>30</v>
      </c>
      <c r="Q204" s="18" t="s">
        <v>31</v>
      </c>
      <c r="R204" s="18" t="s">
        <v>825</v>
      </c>
      <c r="S204" s="18">
        <v>1</v>
      </c>
      <c r="T204" s="18">
        <v>0</v>
      </c>
      <c r="U204" s="1">
        <f t="shared" si="15"/>
        <v>1</v>
      </c>
      <c r="V204" s="18">
        <v>0</v>
      </c>
      <c r="W204" s="1">
        <f t="shared" si="13"/>
        <v>1</v>
      </c>
      <c r="X204" s="7">
        <f t="shared" si="12"/>
        <v>100</v>
      </c>
    </row>
    <row r="205" spans="1:24">
      <c r="A205" s="50">
        <v>46054</v>
      </c>
      <c r="B205" s="18" t="s">
        <v>25</v>
      </c>
      <c r="C205" s="18" t="s">
        <v>1353</v>
      </c>
      <c r="D205" s="18" t="s">
        <v>1459</v>
      </c>
      <c r="E205" s="18" t="s">
        <v>27</v>
      </c>
      <c r="F205" s="18" t="s">
        <v>1460</v>
      </c>
      <c r="G205" s="18" t="s">
        <v>167</v>
      </c>
      <c r="H205" s="18" t="s">
        <v>21</v>
      </c>
      <c r="I205" s="19">
        <v>1</v>
      </c>
      <c r="J205" s="19">
        <v>2460</v>
      </c>
      <c r="K205" s="19">
        <v>1180</v>
      </c>
      <c r="L205" s="19">
        <v>0</v>
      </c>
      <c r="M205" s="19">
        <v>0</v>
      </c>
      <c r="N205" s="19">
        <v>100</v>
      </c>
      <c r="O205" s="19">
        <v>3740</v>
      </c>
      <c r="P205" s="18" t="s">
        <v>30</v>
      </c>
      <c r="Q205" s="18" t="s">
        <v>31</v>
      </c>
      <c r="R205" s="18" t="s">
        <v>825</v>
      </c>
      <c r="S205" s="18">
        <v>1</v>
      </c>
      <c r="T205" s="18">
        <v>0</v>
      </c>
      <c r="U205" s="1">
        <f t="shared" si="15"/>
        <v>1</v>
      </c>
      <c r="V205" s="18">
        <v>0</v>
      </c>
      <c r="W205" s="1">
        <f t="shared" si="13"/>
        <v>1</v>
      </c>
      <c r="X205" s="7">
        <f t="shared" si="12"/>
        <v>100</v>
      </c>
    </row>
    <row r="206" spans="1:24">
      <c r="A206" s="50">
        <v>46054</v>
      </c>
      <c r="B206" s="18" t="s">
        <v>25</v>
      </c>
      <c r="C206" s="18" t="s">
        <v>1353</v>
      </c>
      <c r="D206" s="18" t="s">
        <v>1464</v>
      </c>
      <c r="E206" s="18" t="s">
        <v>1465</v>
      </c>
      <c r="F206" s="18" t="s">
        <v>1466</v>
      </c>
      <c r="G206" s="18" t="s">
        <v>20</v>
      </c>
      <c r="H206" s="18" t="s">
        <v>21</v>
      </c>
      <c r="I206" s="19">
        <v>2</v>
      </c>
      <c r="J206" s="19">
        <v>2347774</v>
      </c>
      <c r="K206" s="19">
        <v>192111</v>
      </c>
      <c r="L206" s="19">
        <v>0</v>
      </c>
      <c r="M206" s="19">
        <v>0</v>
      </c>
      <c r="N206" s="19">
        <v>23042</v>
      </c>
      <c r="O206" s="19">
        <v>2562927</v>
      </c>
      <c r="P206" s="18" t="s">
        <v>30</v>
      </c>
      <c r="Q206" s="18" t="s">
        <v>31</v>
      </c>
      <c r="R206" s="18" t="s">
        <v>426</v>
      </c>
      <c r="S206" s="18">
        <v>1</v>
      </c>
      <c r="T206" s="18">
        <v>0</v>
      </c>
      <c r="U206" s="1">
        <f t="shared" si="15"/>
        <v>1</v>
      </c>
      <c r="V206" s="18">
        <v>0</v>
      </c>
      <c r="W206" s="1">
        <f t="shared" si="13"/>
        <v>1</v>
      </c>
      <c r="X206" s="7">
        <f t="shared" si="12"/>
        <v>100</v>
      </c>
    </row>
    <row r="207" spans="1:24">
      <c r="A207" s="50">
        <v>46054</v>
      </c>
      <c r="B207" s="18" t="s">
        <v>191</v>
      </c>
      <c r="C207" s="18" t="s">
        <v>1353</v>
      </c>
      <c r="D207" s="18" t="s">
        <v>1532</v>
      </c>
      <c r="E207" s="18" t="s">
        <v>1533</v>
      </c>
      <c r="F207" s="18" t="s">
        <v>667</v>
      </c>
      <c r="G207" s="18" t="s">
        <v>20</v>
      </c>
      <c r="H207" s="18" t="s">
        <v>21</v>
      </c>
      <c r="I207" s="19">
        <v>5</v>
      </c>
      <c r="J207" s="19">
        <v>97150</v>
      </c>
      <c r="K207" s="19">
        <v>82996</v>
      </c>
      <c r="L207" s="19">
        <v>0</v>
      </c>
      <c r="M207" s="19">
        <v>0</v>
      </c>
      <c r="N207" s="19">
        <v>3517</v>
      </c>
      <c r="O207" s="19">
        <v>183663</v>
      </c>
      <c r="P207" s="18" t="s">
        <v>30</v>
      </c>
      <c r="Q207" s="18" t="s">
        <v>31</v>
      </c>
      <c r="R207" s="18" t="s">
        <v>24</v>
      </c>
      <c r="S207" s="18">
        <v>1</v>
      </c>
      <c r="T207" s="18">
        <v>0</v>
      </c>
      <c r="U207" s="18">
        <f t="shared" si="15"/>
        <v>1</v>
      </c>
      <c r="V207" s="18">
        <v>0</v>
      </c>
      <c r="W207" s="1">
        <f t="shared" si="13"/>
        <v>1</v>
      </c>
      <c r="X207" s="7">
        <f t="shared" si="12"/>
        <v>100</v>
      </c>
    </row>
    <row r="208" spans="1:24">
      <c r="A208" s="50">
        <v>46054</v>
      </c>
      <c r="B208" s="18" t="s">
        <v>191</v>
      </c>
      <c r="C208" s="18" t="s">
        <v>1353</v>
      </c>
      <c r="D208" s="18" t="s">
        <v>20937</v>
      </c>
      <c r="E208" s="18" t="s">
        <v>19872</v>
      </c>
      <c r="F208" s="18" t="s">
        <v>20938</v>
      </c>
      <c r="G208" s="18" t="s">
        <v>167</v>
      </c>
      <c r="H208" s="18" t="s">
        <v>21</v>
      </c>
      <c r="I208" s="19">
        <v>18</v>
      </c>
      <c r="J208" s="19">
        <v>226167</v>
      </c>
      <c r="K208" s="19">
        <v>14466</v>
      </c>
      <c r="L208" s="19">
        <v>0</v>
      </c>
      <c r="M208" s="19">
        <v>0</v>
      </c>
      <c r="N208" s="19">
        <v>564</v>
      </c>
      <c r="O208" s="19">
        <v>241197</v>
      </c>
      <c r="P208" s="18" t="s">
        <v>30</v>
      </c>
      <c r="Q208" s="18" t="s">
        <v>31</v>
      </c>
      <c r="R208" s="18" t="s">
        <v>893</v>
      </c>
      <c r="S208" s="18">
        <v>1</v>
      </c>
      <c r="T208" s="18">
        <v>0</v>
      </c>
      <c r="U208" s="18">
        <f t="shared" si="15"/>
        <v>1</v>
      </c>
      <c r="V208" s="18">
        <v>0</v>
      </c>
      <c r="W208" s="1">
        <f t="shared" si="13"/>
        <v>1</v>
      </c>
      <c r="X208" s="7">
        <f t="shared" si="12"/>
        <v>100</v>
      </c>
    </row>
    <row r="209" spans="1:24">
      <c r="A209" s="50">
        <v>46054</v>
      </c>
      <c r="B209" s="18" t="s">
        <v>25</v>
      </c>
      <c r="C209" s="18" t="s">
        <v>1550</v>
      </c>
      <c r="D209" s="18" t="s">
        <v>19931</v>
      </c>
      <c r="E209" s="18" t="s">
        <v>19932</v>
      </c>
      <c r="F209" s="18" t="s">
        <v>19933</v>
      </c>
      <c r="G209" s="18" t="s">
        <v>19934</v>
      </c>
      <c r="H209" s="18" t="s">
        <v>21</v>
      </c>
      <c r="I209" s="19">
        <v>1</v>
      </c>
      <c r="J209" s="19">
        <v>5985</v>
      </c>
      <c r="K209" s="19">
        <v>1190</v>
      </c>
      <c r="L209" s="19">
        <v>0</v>
      </c>
      <c r="M209" s="19">
        <v>0</v>
      </c>
      <c r="N209" s="19">
        <v>252</v>
      </c>
      <c r="O209" s="19">
        <v>7427</v>
      </c>
      <c r="P209" s="18" t="s">
        <v>30</v>
      </c>
      <c r="Q209" s="18" t="s">
        <v>31</v>
      </c>
      <c r="R209" s="18" t="s">
        <v>825</v>
      </c>
      <c r="S209" s="18">
        <v>1</v>
      </c>
      <c r="T209" s="18">
        <v>0</v>
      </c>
      <c r="U209" s="1">
        <f t="shared" si="15"/>
        <v>1</v>
      </c>
      <c r="V209" s="18">
        <v>0</v>
      </c>
      <c r="W209" s="1">
        <f t="shared" si="13"/>
        <v>1</v>
      </c>
      <c r="X209" s="7">
        <f t="shared" si="12"/>
        <v>100</v>
      </c>
    </row>
    <row r="210" spans="1:24">
      <c r="A210" s="50">
        <v>46054</v>
      </c>
      <c r="B210" s="18" t="s">
        <v>25</v>
      </c>
      <c r="C210" s="18" t="s">
        <v>1550</v>
      </c>
      <c r="D210" s="18" t="s">
        <v>19935</v>
      </c>
      <c r="E210" s="18" t="s">
        <v>19932</v>
      </c>
      <c r="F210" s="18" t="s">
        <v>19936</v>
      </c>
      <c r="G210" s="18" t="s">
        <v>19937</v>
      </c>
      <c r="H210" s="18" t="s">
        <v>892</v>
      </c>
      <c r="I210" s="19">
        <v>1</v>
      </c>
      <c r="J210" s="19">
        <v>187</v>
      </c>
      <c r="K210" s="19">
        <v>89</v>
      </c>
      <c r="L210" s="19">
        <v>0</v>
      </c>
      <c r="M210" s="19">
        <v>0</v>
      </c>
      <c r="N210" s="19">
        <v>8</v>
      </c>
      <c r="O210" s="19">
        <v>284</v>
      </c>
      <c r="P210" s="18" t="s">
        <v>30</v>
      </c>
      <c r="Q210" s="18" t="s">
        <v>31</v>
      </c>
      <c r="R210" s="18" t="s">
        <v>825</v>
      </c>
      <c r="S210" s="18">
        <v>1</v>
      </c>
      <c r="T210" s="18">
        <v>0</v>
      </c>
      <c r="U210" s="1">
        <f t="shared" si="15"/>
        <v>1</v>
      </c>
      <c r="V210" s="18">
        <v>0</v>
      </c>
      <c r="W210" s="1">
        <f t="shared" si="13"/>
        <v>1</v>
      </c>
      <c r="X210" s="7">
        <f t="shared" si="12"/>
        <v>100</v>
      </c>
    </row>
    <row r="211" spans="1:24">
      <c r="A211" s="50">
        <v>46054</v>
      </c>
      <c r="B211" s="18" t="s">
        <v>25</v>
      </c>
      <c r="C211" s="18" t="s">
        <v>1550</v>
      </c>
      <c r="D211" s="18" t="s">
        <v>19938</v>
      </c>
      <c r="E211" s="18" t="s">
        <v>19939</v>
      </c>
      <c r="F211" s="18" t="s">
        <v>19940</v>
      </c>
      <c r="G211" s="18" t="s">
        <v>1709</v>
      </c>
      <c r="H211" s="18" t="s">
        <v>21</v>
      </c>
      <c r="I211" s="19">
        <v>1</v>
      </c>
      <c r="J211" s="19">
        <v>9983</v>
      </c>
      <c r="K211" s="19">
        <v>2841</v>
      </c>
      <c r="L211" s="19">
        <v>0</v>
      </c>
      <c r="M211" s="19">
        <v>0</v>
      </c>
      <c r="N211" s="19">
        <v>308</v>
      </c>
      <c r="O211" s="19">
        <v>13132</v>
      </c>
      <c r="P211" s="18" t="s">
        <v>30</v>
      </c>
      <c r="Q211" s="18" t="s">
        <v>31</v>
      </c>
      <c r="R211" s="18" t="s">
        <v>825</v>
      </c>
      <c r="S211" s="18">
        <v>1</v>
      </c>
      <c r="T211" s="18">
        <v>0</v>
      </c>
      <c r="U211" s="1">
        <f t="shared" si="15"/>
        <v>1</v>
      </c>
      <c r="V211" s="18">
        <v>0</v>
      </c>
      <c r="W211" s="1">
        <f t="shared" si="13"/>
        <v>1</v>
      </c>
      <c r="X211" s="7">
        <f t="shared" si="12"/>
        <v>100</v>
      </c>
    </row>
    <row r="212" spans="1:24">
      <c r="A212" s="50">
        <v>46054</v>
      </c>
      <c r="B212" s="18" t="s">
        <v>25</v>
      </c>
      <c r="C212" s="18" t="s">
        <v>1550</v>
      </c>
      <c r="D212" s="18" t="s">
        <v>19941</v>
      </c>
      <c r="E212" s="18" t="s">
        <v>19932</v>
      </c>
      <c r="F212" s="18" t="s">
        <v>19942</v>
      </c>
      <c r="G212" s="18" t="s">
        <v>1709</v>
      </c>
      <c r="H212" s="18" t="s">
        <v>21</v>
      </c>
      <c r="I212" s="19">
        <v>1</v>
      </c>
      <c r="J212" s="19">
        <v>9958</v>
      </c>
      <c r="K212" s="19">
        <v>1700</v>
      </c>
      <c r="L212" s="19">
        <v>0</v>
      </c>
      <c r="M212" s="19">
        <v>0</v>
      </c>
      <c r="N212" s="19">
        <v>298</v>
      </c>
      <c r="O212" s="19">
        <v>11956</v>
      </c>
      <c r="P212" s="18" t="s">
        <v>30</v>
      </c>
      <c r="Q212" s="18" t="s">
        <v>31</v>
      </c>
      <c r="R212" s="18" t="s">
        <v>825</v>
      </c>
      <c r="S212" s="18">
        <v>1</v>
      </c>
      <c r="T212" s="18">
        <v>0</v>
      </c>
      <c r="U212" s="1">
        <f t="shared" si="15"/>
        <v>1</v>
      </c>
      <c r="V212" s="18">
        <v>0</v>
      </c>
      <c r="W212" s="1">
        <f t="shared" si="13"/>
        <v>1</v>
      </c>
      <c r="X212" s="7">
        <f t="shared" si="12"/>
        <v>100</v>
      </c>
    </row>
    <row r="213" spans="1:24">
      <c r="A213" s="50">
        <v>46054</v>
      </c>
      <c r="B213" s="18" t="s">
        <v>163</v>
      </c>
      <c r="C213" s="18" t="s">
        <v>1550</v>
      </c>
      <c r="D213" s="18" t="s">
        <v>20510</v>
      </c>
      <c r="E213" s="18" t="s">
        <v>20511</v>
      </c>
      <c r="F213" s="18" t="s">
        <v>20512</v>
      </c>
      <c r="G213" s="18" t="s">
        <v>20513</v>
      </c>
      <c r="H213" s="18" t="s">
        <v>21</v>
      </c>
      <c r="I213" s="19">
        <v>70</v>
      </c>
      <c r="J213" s="19">
        <v>71076</v>
      </c>
      <c r="K213" s="19">
        <v>57975</v>
      </c>
      <c r="L213" s="19">
        <v>0</v>
      </c>
      <c r="M213" s="19">
        <v>0</v>
      </c>
      <c r="N213" s="19">
        <v>7148</v>
      </c>
      <c r="O213" s="19">
        <v>136199</v>
      </c>
      <c r="P213" s="18" t="s">
        <v>30</v>
      </c>
      <c r="Q213" s="18" t="s">
        <v>31</v>
      </c>
      <c r="R213" s="18" t="s">
        <v>893</v>
      </c>
      <c r="S213" s="18">
        <v>1</v>
      </c>
      <c r="T213" s="18">
        <v>0</v>
      </c>
      <c r="U213" s="1">
        <f t="shared" si="15"/>
        <v>1</v>
      </c>
      <c r="V213" s="18">
        <v>0</v>
      </c>
      <c r="W213" s="1">
        <f t="shared" si="13"/>
        <v>1</v>
      </c>
      <c r="X213" s="7">
        <f t="shared" si="12"/>
        <v>100</v>
      </c>
    </row>
    <row r="214" spans="1:24">
      <c r="A214" s="50">
        <v>46054</v>
      </c>
      <c r="B214" s="18" t="s">
        <v>191</v>
      </c>
      <c r="C214" s="18" t="s">
        <v>1550</v>
      </c>
      <c r="D214" s="18" t="s">
        <v>1736</v>
      </c>
      <c r="E214" s="18" t="s">
        <v>1737</v>
      </c>
      <c r="F214" s="18" t="s">
        <v>1616</v>
      </c>
      <c r="G214" s="18"/>
      <c r="H214" s="18" t="s">
        <v>21</v>
      </c>
      <c r="I214" s="19">
        <v>7</v>
      </c>
      <c r="J214" s="19">
        <v>27754</v>
      </c>
      <c r="K214" s="19">
        <v>12408</v>
      </c>
      <c r="L214" s="19">
        <v>0</v>
      </c>
      <c r="M214" s="19">
        <v>0</v>
      </c>
      <c r="N214" s="19">
        <v>524</v>
      </c>
      <c r="O214" s="19">
        <v>40686</v>
      </c>
      <c r="P214" s="18" t="s">
        <v>30</v>
      </c>
      <c r="Q214" s="18" t="s">
        <v>31</v>
      </c>
      <c r="R214" s="18" t="s">
        <v>24</v>
      </c>
      <c r="S214" s="18">
        <v>1</v>
      </c>
      <c r="T214" s="18">
        <v>0</v>
      </c>
      <c r="U214" s="1">
        <f t="shared" si="15"/>
        <v>1</v>
      </c>
      <c r="V214" s="18">
        <v>0</v>
      </c>
      <c r="W214" s="1">
        <f t="shared" si="13"/>
        <v>1</v>
      </c>
      <c r="X214" s="7">
        <f t="shared" si="12"/>
        <v>100</v>
      </c>
    </row>
    <row r="215" spans="1:24">
      <c r="A215" s="50">
        <v>46054</v>
      </c>
      <c r="B215" s="18" t="s">
        <v>191</v>
      </c>
      <c r="C215" s="18" t="s">
        <v>1550</v>
      </c>
      <c r="D215" s="18" t="s">
        <v>20823</v>
      </c>
      <c r="E215" s="18" t="s">
        <v>19872</v>
      </c>
      <c r="F215" s="18" t="s">
        <v>20824</v>
      </c>
      <c r="G215" s="18" t="s">
        <v>20825</v>
      </c>
      <c r="H215" s="18" t="s">
        <v>21</v>
      </c>
      <c r="I215" s="19">
        <v>18</v>
      </c>
      <c r="J215" s="19">
        <v>26225</v>
      </c>
      <c r="K215" s="19">
        <v>5821</v>
      </c>
      <c r="L215" s="19">
        <v>0</v>
      </c>
      <c r="M215" s="19">
        <v>0</v>
      </c>
      <c r="N215" s="19">
        <v>244</v>
      </c>
      <c r="O215" s="19">
        <v>32290</v>
      </c>
      <c r="P215" s="18" t="s">
        <v>30</v>
      </c>
      <c r="Q215" s="18" t="s">
        <v>31</v>
      </c>
      <c r="R215" s="18" t="s">
        <v>893</v>
      </c>
      <c r="S215" s="18">
        <v>1</v>
      </c>
      <c r="T215" s="18">
        <v>0</v>
      </c>
      <c r="U215" s="18">
        <f t="shared" si="15"/>
        <v>1</v>
      </c>
      <c r="V215" s="18">
        <v>0</v>
      </c>
      <c r="W215" s="1">
        <f t="shared" si="13"/>
        <v>1</v>
      </c>
      <c r="X215" s="7">
        <f t="shared" si="12"/>
        <v>100</v>
      </c>
    </row>
    <row r="216" spans="1:24">
      <c r="A216" s="50">
        <v>46054</v>
      </c>
      <c r="B216" s="18" t="s">
        <v>191</v>
      </c>
      <c r="C216" s="18" t="s">
        <v>1550</v>
      </c>
      <c r="D216" s="18" t="s">
        <v>20826</v>
      </c>
      <c r="E216" s="18" t="s">
        <v>19872</v>
      </c>
      <c r="F216" s="18" t="s">
        <v>20824</v>
      </c>
      <c r="G216" s="18" t="s">
        <v>20825</v>
      </c>
      <c r="H216" s="18" t="s">
        <v>21</v>
      </c>
      <c r="I216" s="19">
        <v>18</v>
      </c>
      <c r="J216" s="19">
        <v>23886</v>
      </c>
      <c r="K216" s="19">
        <v>13475</v>
      </c>
      <c r="L216" s="19">
        <v>0</v>
      </c>
      <c r="M216" s="19">
        <v>0</v>
      </c>
      <c r="N216" s="19">
        <v>568</v>
      </c>
      <c r="O216" s="19">
        <v>37929</v>
      </c>
      <c r="P216" s="18" t="s">
        <v>30</v>
      </c>
      <c r="Q216" s="18" t="s">
        <v>31</v>
      </c>
      <c r="R216" s="18" t="s">
        <v>893</v>
      </c>
      <c r="S216" s="18">
        <v>1</v>
      </c>
      <c r="T216" s="18">
        <v>0</v>
      </c>
      <c r="U216" s="18">
        <f t="shared" si="15"/>
        <v>1</v>
      </c>
      <c r="V216" s="18">
        <v>0</v>
      </c>
      <c r="W216" s="1">
        <f t="shared" si="13"/>
        <v>1</v>
      </c>
      <c r="X216" s="7">
        <f t="shared" si="12"/>
        <v>100</v>
      </c>
    </row>
    <row r="217" spans="1:24">
      <c r="A217" s="50">
        <v>46054</v>
      </c>
      <c r="B217" s="18" t="s">
        <v>191</v>
      </c>
      <c r="C217" s="18" t="s">
        <v>1550</v>
      </c>
      <c r="D217" s="18" t="s">
        <v>20827</v>
      </c>
      <c r="E217" s="18" t="s">
        <v>19872</v>
      </c>
      <c r="F217" s="18" t="s">
        <v>20828</v>
      </c>
      <c r="G217" s="18" t="s">
        <v>20829</v>
      </c>
      <c r="H217" s="18" t="s">
        <v>21</v>
      </c>
      <c r="I217" s="19">
        <v>18</v>
      </c>
      <c r="J217" s="19">
        <v>29416</v>
      </c>
      <c r="K217" s="19">
        <v>20991</v>
      </c>
      <c r="L217" s="19">
        <v>0</v>
      </c>
      <c r="M217" s="19">
        <v>0</v>
      </c>
      <c r="N217" s="19">
        <v>886</v>
      </c>
      <c r="O217" s="19">
        <v>51293</v>
      </c>
      <c r="P217" s="18" t="s">
        <v>30</v>
      </c>
      <c r="Q217" s="18" t="s">
        <v>31</v>
      </c>
      <c r="R217" s="18" t="s">
        <v>893</v>
      </c>
      <c r="S217" s="1">
        <v>1</v>
      </c>
      <c r="T217" s="1">
        <v>0</v>
      </c>
      <c r="U217" s="1">
        <f t="shared" si="15"/>
        <v>1</v>
      </c>
      <c r="V217" s="18">
        <v>0</v>
      </c>
      <c r="W217" s="1">
        <f t="shared" si="13"/>
        <v>1</v>
      </c>
      <c r="X217" s="7">
        <f t="shared" si="12"/>
        <v>100</v>
      </c>
    </row>
    <row r="218" spans="1:24">
      <c r="A218" s="50">
        <v>46054</v>
      </c>
      <c r="B218" s="18" t="s">
        <v>25</v>
      </c>
      <c r="C218" s="18" t="s">
        <v>1782</v>
      </c>
      <c r="D218" s="18" t="s">
        <v>20939</v>
      </c>
      <c r="E218" s="18" t="s">
        <v>20940</v>
      </c>
      <c r="F218" s="18" t="s">
        <v>20941</v>
      </c>
      <c r="G218" s="18" t="s">
        <v>20942</v>
      </c>
      <c r="H218" s="18" t="s">
        <v>21</v>
      </c>
      <c r="I218" s="19">
        <v>2</v>
      </c>
      <c r="J218" s="19">
        <v>15826</v>
      </c>
      <c r="K218" s="19">
        <v>2602</v>
      </c>
      <c r="L218" s="19">
        <v>0</v>
      </c>
      <c r="M218" s="19">
        <v>0</v>
      </c>
      <c r="N218" s="19">
        <v>754</v>
      </c>
      <c r="O218" s="19">
        <v>19182</v>
      </c>
      <c r="P218" s="18" t="s">
        <v>30</v>
      </c>
      <c r="Q218" s="18" t="s">
        <v>31</v>
      </c>
      <c r="R218" s="18" t="s">
        <v>32</v>
      </c>
      <c r="S218" s="18">
        <v>1</v>
      </c>
      <c r="T218" s="18">
        <v>0</v>
      </c>
      <c r="U218" s="1">
        <f>T218+S218</f>
        <v>1</v>
      </c>
      <c r="V218" s="18">
        <v>0</v>
      </c>
      <c r="W218" s="1">
        <f t="shared" si="13"/>
        <v>1</v>
      </c>
      <c r="X218" s="7">
        <f t="shared" si="12"/>
        <v>100</v>
      </c>
    </row>
    <row r="219" spans="1:24">
      <c r="A219" s="50">
        <v>46054</v>
      </c>
      <c r="B219" s="18" t="s">
        <v>25</v>
      </c>
      <c r="C219" s="18" t="s">
        <v>1782</v>
      </c>
      <c r="D219" s="18" t="s">
        <v>1783</v>
      </c>
      <c r="E219" s="18" t="s">
        <v>27</v>
      </c>
      <c r="F219" s="18" t="s">
        <v>1784</v>
      </c>
      <c r="G219" s="18" t="s">
        <v>339</v>
      </c>
      <c r="H219" s="18" t="s">
        <v>21</v>
      </c>
      <c r="I219" s="19">
        <v>1</v>
      </c>
      <c r="J219" s="19">
        <v>17206</v>
      </c>
      <c r="K219" s="19">
        <v>9375</v>
      </c>
      <c r="L219" s="19">
        <v>0</v>
      </c>
      <c r="M219" s="19">
        <v>0</v>
      </c>
      <c r="N219" s="19">
        <v>700</v>
      </c>
      <c r="O219" s="19">
        <v>27281</v>
      </c>
      <c r="P219" s="18" t="s">
        <v>30</v>
      </c>
      <c r="Q219" s="18" t="s">
        <v>31</v>
      </c>
      <c r="R219" s="18" t="s">
        <v>825</v>
      </c>
      <c r="S219" s="18">
        <v>1</v>
      </c>
      <c r="T219" s="18">
        <v>0</v>
      </c>
      <c r="U219" s="18">
        <f t="shared" ref="U219" si="16">T219+S219</f>
        <v>1</v>
      </c>
      <c r="V219" s="18">
        <v>0</v>
      </c>
      <c r="W219" s="1">
        <f t="shared" si="13"/>
        <v>1</v>
      </c>
      <c r="X219" s="7">
        <f t="shared" si="12"/>
        <v>100</v>
      </c>
    </row>
    <row r="220" spans="1:24">
      <c r="A220" s="50">
        <v>46054</v>
      </c>
      <c r="B220" s="18" t="s">
        <v>25</v>
      </c>
      <c r="C220" s="18" t="s">
        <v>1782</v>
      </c>
      <c r="D220" s="18" t="s">
        <v>1785</v>
      </c>
      <c r="E220" s="18" t="s">
        <v>27</v>
      </c>
      <c r="F220" s="18" t="s">
        <v>1786</v>
      </c>
      <c r="G220" s="18" t="s">
        <v>339</v>
      </c>
      <c r="H220" s="18" t="s">
        <v>21</v>
      </c>
      <c r="I220" s="19">
        <v>1</v>
      </c>
      <c r="J220" s="19">
        <v>33357</v>
      </c>
      <c r="K220" s="19">
        <v>5333</v>
      </c>
      <c r="L220" s="19">
        <v>0</v>
      </c>
      <c r="M220" s="19">
        <v>0</v>
      </c>
      <c r="N220" s="19">
        <v>408</v>
      </c>
      <c r="O220" s="19">
        <v>39098</v>
      </c>
      <c r="P220" s="18" t="s">
        <v>30</v>
      </c>
      <c r="Q220" s="18" t="s">
        <v>31</v>
      </c>
      <c r="R220" s="18" t="s">
        <v>825</v>
      </c>
      <c r="S220" s="18">
        <v>1</v>
      </c>
      <c r="T220" s="18">
        <v>0</v>
      </c>
      <c r="U220" s="1">
        <f t="shared" si="15"/>
        <v>1</v>
      </c>
      <c r="V220" s="18">
        <v>0</v>
      </c>
      <c r="W220" s="1">
        <f t="shared" si="13"/>
        <v>1</v>
      </c>
      <c r="X220" s="7">
        <f t="shared" si="12"/>
        <v>100</v>
      </c>
    </row>
    <row r="221" spans="1:24">
      <c r="A221" s="50">
        <v>46054</v>
      </c>
      <c r="B221" s="18" t="s">
        <v>25</v>
      </c>
      <c r="C221" s="18" t="s">
        <v>1782</v>
      </c>
      <c r="D221" s="18" t="s">
        <v>1787</v>
      </c>
      <c r="E221" s="18" t="s">
        <v>1788</v>
      </c>
      <c r="F221" s="18" t="s">
        <v>1789</v>
      </c>
      <c r="G221" s="18"/>
      <c r="H221" s="18" t="s">
        <v>21</v>
      </c>
      <c r="I221" s="19">
        <v>4</v>
      </c>
      <c r="J221" s="19">
        <v>0</v>
      </c>
      <c r="K221" s="19">
        <v>0</v>
      </c>
      <c r="L221" s="19">
        <v>0</v>
      </c>
      <c r="M221" s="19">
        <v>0</v>
      </c>
      <c r="N221" s="19">
        <v>0</v>
      </c>
      <c r="O221" s="19">
        <v>0</v>
      </c>
      <c r="P221" s="18" t="s">
        <v>30</v>
      </c>
      <c r="Q221" s="18" t="s">
        <v>23</v>
      </c>
      <c r="R221" s="18" t="s">
        <v>24</v>
      </c>
      <c r="S221" s="18">
        <v>0</v>
      </c>
      <c r="T221" s="18">
        <v>0</v>
      </c>
      <c r="U221" s="18">
        <f t="shared" si="15"/>
        <v>0</v>
      </c>
      <c r="V221" s="18">
        <v>1</v>
      </c>
      <c r="W221" s="1">
        <f t="shared" si="13"/>
        <v>1</v>
      </c>
      <c r="X221" s="7" t="e">
        <f t="shared" si="12"/>
        <v>#DIV/0!</v>
      </c>
    </row>
    <row r="222" spans="1:24">
      <c r="A222" s="50">
        <v>46054</v>
      </c>
      <c r="B222" s="18" t="s">
        <v>25</v>
      </c>
      <c r="C222" s="18" t="s">
        <v>1782</v>
      </c>
      <c r="D222" s="18" t="s">
        <v>19943</v>
      </c>
      <c r="E222" s="18" t="s">
        <v>27</v>
      </c>
      <c r="F222" s="18" t="s">
        <v>19944</v>
      </c>
      <c r="G222" s="18" t="s">
        <v>328</v>
      </c>
      <c r="H222" s="18" t="s">
        <v>21</v>
      </c>
      <c r="I222" s="19">
        <v>1</v>
      </c>
      <c r="J222" s="19">
        <v>35007</v>
      </c>
      <c r="K222" s="19">
        <v>3542</v>
      </c>
      <c r="L222" s="19">
        <v>0</v>
      </c>
      <c r="M222" s="19">
        <v>0</v>
      </c>
      <c r="N222" s="19">
        <v>588</v>
      </c>
      <c r="O222" s="19">
        <v>39137</v>
      </c>
      <c r="P222" s="18" t="s">
        <v>30</v>
      </c>
      <c r="Q222" s="18" t="s">
        <v>31</v>
      </c>
      <c r="R222" s="18" t="s">
        <v>825</v>
      </c>
      <c r="S222" s="1">
        <v>1</v>
      </c>
      <c r="T222" s="18">
        <v>0</v>
      </c>
      <c r="U222" s="1">
        <f t="shared" si="15"/>
        <v>1</v>
      </c>
      <c r="V222" s="18">
        <v>0</v>
      </c>
      <c r="W222" s="1">
        <f t="shared" si="13"/>
        <v>1</v>
      </c>
      <c r="X222" s="7">
        <f t="shared" si="12"/>
        <v>100</v>
      </c>
    </row>
    <row r="223" spans="1:24">
      <c r="A223" s="50">
        <v>46054</v>
      </c>
      <c r="B223" s="18" t="s">
        <v>25</v>
      </c>
      <c r="C223" s="18" t="s">
        <v>1782</v>
      </c>
      <c r="D223" s="18" t="s">
        <v>1805</v>
      </c>
      <c r="E223" s="18" t="s">
        <v>27</v>
      </c>
      <c r="F223" s="18" t="s">
        <v>1806</v>
      </c>
      <c r="G223" s="18" t="s">
        <v>339</v>
      </c>
      <c r="H223" s="18" t="s">
        <v>21</v>
      </c>
      <c r="I223" s="19">
        <v>1</v>
      </c>
      <c r="J223" s="19">
        <v>10771</v>
      </c>
      <c r="K223" s="19">
        <v>5987</v>
      </c>
      <c r="L223" s="19">
        <v>0</v>
      </c>
      <c r="M223" s="19">
        <v>0</v>
      </c>
      <c r="N223" s="19">
        <v>428</v>
      </c>
      <c r="O223" s="19">
        <v>17186</v>
      </c>
      <c r="P223" s="18" t="s">
        <v>30</v>
      </c>
      <c r="Q223" s="18" t="s">
        <v>31</v>
      </c>
      <c r="R223" s="18" t="s">
        <v>825</v>
      </c>
      <c r="S223" s="18">
        <v>1</v>
      </c>
      <c r="T223" s="18">
        <v>0</v>
      </c>
      <c r="U223" s="1">
        <f t="shared" si="15"/>
        <v>1</v>
      </c>
      <c r="V223" s="18">
        <v>0</v>
      </c>
      <c r="W223" s="1">
        <f t="shared" si="13"/>
        <v>1</v>
      </c>
      <c r="X223" s="7">
        <f t="shared" si="12"/>
        <v>100</v>
      </c>
    </row>
    <row r="224" spans="1:24">
      <c r="A224" s="50">
        <v>46054</v>
      </c>
      <c r="B224" s="18" t="s">
        <v>25</v>
      </c>
      <c r="C224" s="18" t="s">
        <v>1782</v>
      </c>
      <c r="D224" s="18" t="s">
        <v>20943</v>
      </c>
      <c r="E224" s="18" t="s">
        <v>19872</v>
      </c>
      <c r="F224" s="18" t="s">
        <v>20944</v>
      </c>
      <c r="G224" s="18" t="s">
        <v>20945</v>
      </c>
      <c r="H224" s="18" t="s">
        <v>21</v>
      </c>
      <c r="I224" s="19">
        <v>18</v>
      </c>
      <c r="J224" s="19">
        <v>406103</v>
      </c>
      <c r="K224" s="19">
        <v>-3036</v>
      </c>
      <c r="L224" s="19">
        <v>0</v>
      </c>
      <c r="M224" s="19">
        <v>0</v>
      </c>
      <c r="N224" s="19">
        <v>7012</v>
      </c>
      <c r="O224" s="19">
        <v>410079</v>
      </c>
      <c r="P224" s="18" t="s">
        <v>30</v>
      </c>
      <c r="Q224" s="18" t="s">
        <v>31</v>
      </c>
      <c r="R224" s="18" t="s">
        <v>32</v>
      </c>
      <c r="S224" s="1">
        <v>1</v>
      </c>
      <c r="T224" s="1">
        <v>0</v>
      </c>
      <c r="U224" s="1">
        <f t="shared" si="15"/>
        <v>1</v>
      </c>
      <c r="V224" s="18">
        <v>0</v>
      </c>
      <c r="W224" s="1">
        <f t="shared" si="13"/>
        <v>1</v>
      </c>
      <c r="X224" s="7">
        <f t="shared" si="12"/>
        <v>100</v>
      </c>
    </row>
    <row r="225" spans="1:24">
      <c r="A225" s="50">
        <v>46054</v>
      </c>
      <c r="B225" s="18" t="s">
        <v>25</v>
      </c>
      <c r="C225" s="18" t="s">
        <v>1782</v>
      </c>
      <c r="D225" s="18" t="s">
        <v>19945</v>
      </c>
      <c r="E225" s="18" t="s">
        <v>27</v>
      </c>
      <c r="F225" s="18" t="s">
        <v>19946</v>
      </c>
      <c r="G225" s="18" t="s">
        <v>19947</v>
      </c>
      <c r="H225" s="18" t="s">
        <v>21</v>
      </c>
      <c r="I225" s="19">
        <v>1</v>
      </c>
      <c r="J225" s="19">
        <v>14181</v>
      </c>
      <c r="K225" s="19">
        <v>8169</v>
      </c>
      <c r="L225" s="19">
        <v>0</v>
      </c>
      <c r="M225" s="19">
        <v>0</v>
      </c>
      <c r="N225" s="19">
        <v>580</v>
      </c>
      <c r="O225" s="19">
        <v>22930</v>
      </c>
      <c r="P225" s="18" t="s">
        <v>30</v>
      </c>
      <c r="Q225" s="18" t="s">
        <v>31</v>
      </c>
      <c r="R225" s="18" t="s">
        <v>825</v>
      </c>
      <c r="S225" s="1">
        <v>1</v>
      </c>
      <c r="T225" s="1">
        <v>0</v>
      </c>
      <c r="U225" s="1">
        <f t="shared" si="15"/>
        <v>1</v>
      </c>
      <c r="V225" s="18">
        <v>0</v>
      </c>
      <c r="W225" s="1">
        <f t="shared" si="13"/>
        <v>1</v>
      </c>
      <c r="X225" s="7">
        <f t="shared" si="12"/>
        <v>100</v>
      </c>
    </row>
    <row r="226" spans="1:24">
      <c r="A226" s="50">
        <v>46054</v>
      </c>
      <c r="B226" s="18" t="s">
        <v>25</v>
      </c>
      <c r="C226" s="18" t="s">
        <v>1782</v>
      </c>
      <c r="D226" s="18" t="s">
        <v>12733</v>
      </c>
      <c r="E226" s="18" t="s">
        <v>27</v>
      </c>
      <c r="F226" s="18" t="s">
        <v>19948</v>
      </c>
      <c r="G226" s="18" t="s">
        <v>328</v>
      </c>
      <c r="H226" s="18" t="s">
        <v>21</v>
      </c>
      <c r="I226" s="19">
        <v>1</v>
      </c>
      <c r="J226" s="19">
        <v>114627</v>
      </c>
      <c r="K226" s="19">
        <v>14748</v>
      </c>
      <c r="L226" s="19">
        <v>0</v>
      </c>
      <c r="M226" s="19">
        <v>0</v>
      </c>
      <c r="N226" s="19">
        <v>5026</v>
      </c>
      <c r="O226" s="19">
        <v>134401</v>
      </c>
      <c r="P226" s="18" t="s">
        <v>30</v>
      </c>
      <c r="Q226" s="18" t="s">
        <v>31</v>
      </c>
      <c r="R226" s="18" t="s">
        <v>825</v>
      </c>
      <c r="S226" s="18">
        <v>1</v>
      </c>
      <c r="T226" s="18">
        <v>0</v>
      </c>
      <c r="U226" s="18">
        <f t="shared" si="15"/>
        <v>1</v>
      </c>
      <c r="V226" s="18">
        <v>0</v>
      </c>
      <c r="W226" s="18">
        <f t="shared" si="13"/>
        <v>1</v>
      </c>
      <c r="X226" s="7">
        <f t="shared" si="12"/>
        <v>100</v>
      </c>
    </row>
    <row r="227" spans="1:24">
      <c r="A227" s="50">
        <v>46054</v>
      </c>
      <c r="B227" s="18" t="s">
        <v>25</v>
      </c>
      <c r="C227" s="18" t="s">
        <v>1782</v>
      </c>
      <c r="D227" s="18" t="s">
        <v>19949</v>
      </c>
      <c r="E227" s="18" t="s">
        <v>27</v>
      </c>
      <c r="F227" s="18" t="s">
        <v>19950</v>
      </c>
      <c r="G227" s="18" t="s">
        <v>328</v>
      </c>
      <c r="H227" s="18" t="s">
        <v>21</v>
      </c>
      <c r="I227" s="19">
        <v>1</v>
      </c>
      <c r="J227" s="19">
        <v>10973</v>
      </c>
      <c r="K227" s="19">
        <v>2185</v>
      </c>
      <c r="L227" s="19">
        <v>0</v>
      </c>
      <c r="M227" s="19">
        <v>0</v>
      </c>
      <c r="N227" s="19">
        <v>428</v>
      </c>
      <c r="O227" s="19">
        <v>13586</v>
      </c>
      <c r="P227" s="18" t="s">
        <v>30</v>
      </c>
      <c r="Q227" s="18" t="s">
        <v>31</v>
      </c>
      <c r="R227" s="18" t="s">
        <v>825</v>
      </c>
      <c r="S227" s="18">
        <v>1</v>
      </c>
      <c r="T227" s="18">
        <v>0</v>
      </c>
      <c r="U227" s="1">
        <f t="shared" si="15"/>
        <v>1</v>
      </c>
      <c r="V227" s="18">
        <v>0</v>
      </c>
      <c r="W227" s="1">
        <f t="shared" si="13"/>
        <v>1</v>
      </c>
      <c r="X227" s="7">
        <f t="shared" si="12"/>
        <v>100</v>
      </c>
    </row>
    <row r="228" spans="1:24">
      <c r="A228" s="50">
        <v>46054</v>
      </c>
      <c r="B228" s="18" t="s">
        <v>25</v>
      </c>
      <c r="C228" s="18" t="s">
        <v>1782</v>
      </c>
      <c r="D228" s="18" t="s">
        <v>1873</v>
      </c>
      <c r="E228" s="18" t="s">
        <v>27</v>
      </c>
      <c r="F228" s="18" t="s">
        <v>1874</v>
      </c>
      <c r="G228" s="18" t="s">
        <v>1875</v>
      </c>
      <c r="H228" s="18" t="s">
        <v>21</v>
      </c>
      <c r="I228" s="19">
        <v>1</v>
      </c>
      <c r="J228" s="19">
        <v>12570</v>
      </c>
      <c r="K228" s="19">
        <v>6698</v>
      </c>
      <c r="L228" s="19">
        <v>0</v>
      </c>
      <c r="M228" s="19">
        <v>0</v>
      </c>
      <c r="N228" s="19">
        <v>510</v>
      </c>
      <c r="O228" s="19">
        <v>19778</v>
      </c>
      <c r="P228" s="18" t="s">
        <v>30</v>
      </c>
      <c r="Q228" s="18" t="s">
        <v>31</v>
      </c>
      <c r="R228" s="18" t="s">
        <v>825</v>
      </c>
      <c r="S228" s="18">
        <v>1</v>
      </c>
      <c r="T228" s="18">
        <v>0</v>
      </c>
      <c r="U228" s="18">
        <f t="shared" si="15"/>
        <v>1</v>
      </c>
      <c r="V228" s="18">
        <v>0</v>
      </c>
      <c r="W228" s="18">
        <f t="shared" si="13"/>
        <v>1</v>
      </c>
      <c r="X228" s="7">
        <f t="shared" si="12"/>
        <v>100</v>
      </c>
    </row>
    <row r="229" spans="1:24">
      <c r="A229" s="50">
        <v>46054</v>
      </c>
      <c r="B229" s="18" t="s">
        <v>25</v>
      </c>
      <c r="C229" s="18" t="s">
        <v>1782</v>
      </c>
      <c r="D229" s="18" t="s">
        <v>1896</v>
      </c>
      <c r="E229" s="18" t="s">
        <v>27</v>
      </c>
      <c r="F229" s="18" t="s">
        <v>1897</v>
      </c>
      <c r="G229" s="18" t="s">
        <v>339</v>
      </c>
      <c r="H229" s="18" t="s">
        <v>21</v>
      </c>
      <c r="I229" s="19">
        <v>1</v>
      </c>
      <c r="J229" s="19">
        <v>11829</v>
      </c>
      <c r="K229" s="19">
        <v>5501</v>
      </c>
      <c r="L229" s="19">
        <v>0</v>
      </c>
      <c r="M229" s="19">
        <v>0</v>
      </c>
      <c r="N229" s="19">
        <v>482</v>
      </c>
      <c r="O229" s="19">
        <v>17812</v>
      </c>
      <c r="P229" s="18" t="s">
        <v>30</v>
      </c>
      <c r="Q229" s="18" t="s">
        <v>31</v>
      </c>
      <c r="R229" s="18" t="s">
        <v>825</v>
      </c>
      <c r="S229" s="18">
        <v>1</v>
      </c>
      <c r="T229" s="18">
        <v>0</v>
      </c>
      <c r="U229" s="1">
        <f t="shared" si="15"/>
        <v>1</v>
      </c>
      <c r="V229" s="18">
        <v>0</v>
      </c>
      <c r="W229" s="1">
        <f t="shared" si="13"/>
        <v>1</v>
      </c>
      <c r="X229" s="7">
        <f t="shared" si="12"/>
        <v>100</v>
      </c>
    </row>
    <row r="230" spans="1:24">
      <c r="A230" s="50">
        <v>46054</v>
      </c>
      <c r="B230" s="18" t="s">
        <v>25</v>
      </c>
      <c r="C230" s="18" t="s">
        <v>1782</v>
      </c>
      <c r="D230" s="18" t="s">
        <v>19951</v>
      </c>
      <c r="E230" s="18" t="s">
        <v>27</v>
      </c>
      <c r="F230" s="18" t="s">
        <v>19952</v>
      </c>
      <c r="G230" s="18" t="s">
        <v>328</v>
      </c>
      <c r="H230" s="18" t="s">
        <v>21</v>
      </c>
      <c r="I230" s="19">
        <v>1</v>
      </c>
      <c r="J230" s="19">
        <v>10186</v>
      </c>
      <c r="K230" s="19">
        <v>5551</v>
      </c>
      <c r="L230" s="19">
        <v>0</v>
      </c>
      <c r="M230" s="19">
        <v>0</v>
      </c>
      <c r="N230" s="19">
        <v>408</v>
      </c>
      <c r="O230" s="19">
        <v>16145</v>
      </c>
      <c r="P230" s="18" t="s">
        <v>30</v>
      </c>
      <c r="Q230" s="18" t="s">
        <v>31</v>
      </c>
      <c r="R230" s="18" t="s">
        <v>825</v>
      </c>
      <c r="S230" s="18">
        <v>1</v>
      </c>
      <c r="T230" s="18">
        <v>0</v>
      </c>
      <c r="U230" s="1">
        <f t="shared" si="15"/>
        <v>1</v>
      </c>
      <c r="V230" s="18">
        <v>0</v>
      </c>
      <c r="W230" s="1">
        <f t="shared" si="13"/>
        <v>1</v>
      </c>
      <c r="X230" s="7">
        <f t="shared" si="12"/>
        <v>100</v>
      </c>
    </row>
    <row r="231" spans="1:24">
      <c r="A231" s="50">
        <v>46054</v>
      </c>
      <c r="B231" s="18" t="s">
        <v>25</v>
      </c>
      <c r="C231" s="18" t="s">
        <v>1782</v>
      </c>
      <c r="D231" s="18" t="s">
        <v>19953</v>
      </c>
      <c r="E231" s="18" t="s">
        <v>27</v>
      </c>
      <c r="F231" s="18" t="s">
        <v>19954</v>
      </c>
      <c r="G231" s="18" t="s">
        <v>19688</v>
      </c>
      <c r="H231" s="18" t="s">
        <v>21</v>
      </c>
      <c r="I231" s="19">
        <v>1</v>
      </c>
      <c r="J231" s="19">
        <v>10850</v>
      </c>
      <c r="K231" s="19">
        <v>6096</v>
      </c>
      <c r="L231" s="19">
        <v>0</v>
      </c>
      <c r="M231" s="19">
        <v>0</v>
      </c>
      <c r="N231" s="19">
        <v>428</v>
      </c>
      <c r="O231" s="19">
        <v>17374</v>
      </c>
      <c r="P231" s="18" t="s">
        <v>30</v>
      </c>
      <c r="Q231" s="18" t="s">
        <v>31</v>
      </c>
      <c r="R231" s="18" t="s">
        <v>825</v>
      </c>
      <c r="S231" s="18">
        <v>1</v>
      </c>
      <c r="T231" s="18">
        <v>0</v>
      </c>
      <c r="U231" s="1">
        <f t="shared" si="15"/>
        <v>1</v>
      </c>
      <c r="V231" s="18">
        <v>0</v>
      </c>
      <c r="W231" s="1">
        <f t="shared" si="13"/>
        <v>1</v>
      </c>
      <c r="X231" s="7">
        <f t="shared" si="12"/>
        <v>100</v>
      </c>
    </row>
    <row r="232" spans="1:24">
      <c r="A232" s="50">
        <v>46054</v>
      </c>
      <c r="B232" s="18" t="s">
        <v>25</v>
      </c>
      <c r="C232" s="18" t="s">
        <v>1782</v>
      </c>
      <c r="D232" s="18" t="s">
        <v>20946</v>
      </c>
      <c r="E232" s="18" t="s">
        <v>20940</v>
      </c>
      <c r="F232" s="18" t="s">
        <v>20941</v>
      </c>
      <c r="G232" s="18" t="s">
        <v>20947</v>
      </c>
      <c r="H232" s="18" t="s">
        <v>21</v>
      </c>
      <c r="I232" s="19">
        <v>2</v>
      </c>
      <c r="J232" s="19">
        <v>18605</v>
      </c>
      <c r="K232" s="19">
        <v>5091</v>
      </c>
      <c r="L232" s="19">
        <v>0</v>
      </c>
      <c r="M232" s="19">
        <v>0</v>
      </c>
      <c r="N232" s="19">
        <v>478</v>
      </c>
      <c r="O232" s="19">
        <v>24174</v>
      </c>
      <c r="P232" s="18" t="s">
        <v>30</v>
      </c>
      <c r="Q232" s="18" t="s">
        <v>31</v>
      </c>
      <c r="R232" s="18" t="s">
        <v>32</v>
      </c>
      <c r="S232" s="18">
        <v>1</v>
      </c>
      <c r="T232" s="18">
        <v>0</v>
      </c>
      <c r="U232" s="1">
        <f t="shared" si="15"/>
        <v>1</v>
      </c>
      <c r="V232" s="18">
        <v>0</v>
      </c>
      <c r="W232" s="1">
        <f t="shared" si="13"/>
        <v>1</v>
      </c>
      <c r="X232" s="7">
        <f t="shared" si="12"/>
        <v>100</v>
      </c>
    </row>
    <row r="233" spans="1:24">
      <c r="A233" s="50">
        <v>46054</v>
      </c>
      <c r="B233" s="18" t="s">
        <v>25</v>
      </c>
      <c r="C233" s="18" t="s">
        <v>1782</v>
      </c>
      <c r="D233" s="18" t="s">
        <v>19955</v>
      </c>
      <c r="E233" s="18" t="s">
        <v>27</v>
      </c>
      <c r="F233" s="18" t="s">
        <v>19956</v>
      </c>
      <c r="G233" s="18" t="s">
        <v>328</v>
      </c>
      <c r="H233" s="18" t="s">
        <v>21</v>
      </c>
      <c r="I233" s="19">
        <v>1</v>
      </c>
      <c r="J233" s="19">
        <v>13058</v>
      </c>
      <c r="K233" s="19">
        <v>1180</v>
      </c>
      <c r="L233" s="19">
        <v>0</v>
      </c>
      <c r="M233" s="19">
        <v>0</v>
      </c>
      <c r="N233" s="19">
        <v>556</v>
      </c>
      <c r="O233" s="19">
        <v>14794</v>
      </c>
      <c r="P233" s="18" t="s">
        <v>30</v>
      </c>
      <c r="Q233" s="18" t="s">
        <v>31</v>
      </c>
      <c r="R233" s="18" t="s">
        <v>825</v>
      </c>
      <c r="S233" s="18">
        <v>0</v>
      </c>
      <c r="T233" s="18">
        <v>1</v>
      </c>
      <c r="U233" s="18">
        <f t="shared" si="15"/>
        <v>1</v>
      </c>
      <c r="V233" s="18">
        <v>0</v>
      </c>
      <c r="W233" s="18">
        <f t="shared" si="13"/>
        <v>1</v>
      </c>
      <c r="X233" s="7">
        <f t="shared" si="12"/>
        <v>0</v>
      </c>
    </row>
    <row r="234" spans="1:24">
      <c r="A234" s="50">
        <v>46054</v>
      </c>
      <c r="B234" s="18" t="s">
        <v>25</v>
      </c>
      <c r="C234" s="18" t="s">
        <v>1782</v>
      </c>
      <c r="D234" s="18" t="s">
        <v>19957</v>
      </c>
      <c r="E234" s="18" t="s">
        <v>27</v>
      </c>
      <c r="F234" s="18" t="s">
        <v>19958</v>
      </c>
      <c r="G234" s="18" t="s">
        <v>19959</v>
      </c>
      <c r="H234" s="18" t="s">
        <v>21</v>
      </c>
      <c r="I234" s="19">
        <v>1</v>
      </c>
      <c r="J234" s="19">
        <v>7680</v>
      </c>
      <c r="K234" s="19">
        <v>1180</v>
      </c>
      <c r="L234" s="19">
        <v>0</v>
      </c>
      <c r="M234" s="19">
        <v>0</v>
      </c>
      <c r="N234" s="19">
        <v>100</v>
      </c>
      <c r="O234" s="19">
        <v>8960</v>
      </c>
      <c r="P234" s="18" t="s">
        <v>30</v>
      </c>
      <c r="Q234" s="18" t="s">
        <v>31</v>
      </c>
      <c r="R234" s="18" t="s">
        <v>825</v>
      </c>
      <c r="S234" s="18">
        <v>1</v>
      </c>
      <c r="T234" s="18">
        <v>0</v>
      </c>
      <c r="U234" s="18">
        <f t="shared" si="15"/>
        <v>1</v>
      </c>
      <c r="V234" s="18">
        <v>0</v>
      </c>
      <c r="W234" s="18">
        <f t="shared" si="13"/>
        <v>1</v>
      </c>
      <c r="X234" s="7">
        <f t="shared" si="12"/>
        <v>100</v>
      </c>
    </row>
    <row r="235" spans="1:24">
      <c r="A235" s="50">
        <v>46054</v>
      </c>
      <c r="B235" s="18" t="s">
        <v>25</v>
      </c>
      <c r="C235" s="18" t="s">
        <v>1782</v>
      </c>
      <c r="D235" s="18" t="s">
        <v>1945</v>
      </c>
      <c r="E235" s="18" t="s">
        <v>1946</v>
      </c>
      <c r="F235" s="18" t="s">
        <v>1947</v>
      </c>
      <c r="G235" s="18"/>
      <c r="H235" s="18" t="s">
        <v>21</v>
      </c>
      <c r="I235" s="19">
        <v>3</v>
      </c>
      <c r="J235" s="19">
        <v>992343</v>
      </c>
      <c r="K235" s="19">
        <v>2025606</v>
      </c>
      <c r="L235" s="19">
        <v>0</v>
      </c>
      <c r="M235" s="19">
        <v>0</v>
      </c>
      <c r="N235" s="19">
        <v>1472</v>
      </c>
      <c r="O235" s="19">
        <v>3019421</v>
      </c>
      <c r="P235" s="18" t="s">
        <v>30</v>
      </c>
      <c r="Q235" s="18" t="s">
        <v>31</v>
      </c>
      <c r="R235" s="18" t="s">
        <v>24</v>
      </c>
      <c r="S235" s="18">
        <v>0</v>
      </c>
      <c r="T235" s="18">
        <v>1</v>
      </c>
      <c r="U235" s="18">
        <f>T235+S235</f>
        <v>1</v>
      </c>
      <c r="V235" s="18">
        <v>0</v>
      </c>
      <c r="W235" s="18">
        <f>V235+U235</f>
        <v>1</v>
      </c>
      <c r="X235" s="7">
        <f t="shared" si="12"/>
        <v>0</v>
      </c>
    </row>
    <row r="236" spans="1:24">
      <c r="A236" s="50">
        <v>46054</v>
      </c>
      <c r="B236" s="18" t="s">
        <v>25</v>
      </c>
      <c r="C236" s="18" t="s">
        <v>1782</v>
      </c>
      <c r="D236" s="18" t="s">
        <v>19960</v>
      </c>
      <c r="E236" s="18" t="s">
        <v>27</v>
      </c>
      <c r="F236" s="18" t="s">
        <v>19961</v>
      </c>
      <c r="G236" s="18" t="s">
        <v>328</v>
      </c>
      <c r="H236" s="18" t="s">
        <v>21</v>
      </c>
      <c r="I236" s="19">
        <v>1</v>
      </c>
      <c r="J236" s="19">
        <v>10112</v>
      </c>
      <c r="K236" s="19">
        <v>2018</v>
      </c>
      <c r="L236" s="19">
        <v>0</v>
      </c>
      <c r="M236" s="19">
        <v>0</v>
      </c>
      <c r="N236" s="19">
        <v>422</v>
      </c>
      <c r="O236" s="19">
        <v>12552</v>
      </c>
      <c r="P236" s="18" t="s">
        <v>30</v>
      </c>
      <c r="Q236" s="18" t="s">
        <v>31</v>
      </c>
      <c r="R236" s="18" t="s">
        <v>825</v>
      </c>
      <c r="S236" s="1">
        <v>1</v>
      </c>
      <c r="T236" s="1">
        <v>0</v>
      </c>
      <c r="U236" s="1">
        <f t="shared" si="15"/>
        <v>1</v>
      </c>
      <c r="V236" s="18">
        <v>0</v>
      </c>
      <c r="W236" s="1">
        <f t="shared" si="13"/>
        <v>1</v>
      </c>
      <c r="X236" s="7">
        <f t="shared" si="12"/>
        <v>100</v>
      </c>
    </row>
    <row r="237" spans="1:24">
      <c r="A237" s="50">
        <v>46054</v>
      </c>
      <c r="B237" s="18" t="s">
        <v>25</v>
      </c>
      <c r="C237" s="18" t="s">
        <v>1782</v>
      </c>
      <c r="D237" s="18" t="s">
        <v>1956</v>
      </c>
      <c r="E237" s="18" t="s">
        <v>27</v>
      </c>
      <c r="F237" s="18" t="s">
        <v>1957</v>
      </c>
      <c r="G237" s="18" t="s">
        <v>339</v>
      </c>
      <c r="H237" s="18" t="s">
        <v>21</v>
      </c>
      <c r="I237" s="19">
        <v>1</v>
      </c>
      <c r="J237" s="19">
        <v>34963</v>
      </c>
      <c r="K237" s="19">
        <v>39426</v>
      </c>
      <c r="L237" s="19">
        <v>0</v>
      </c>
      <c r="M237" s="19">
        <v>0</v>
      </c>
      <c r="N237" s="19">
        <v>2862</v>
      </c>
      <c r="O237" s="19">
        <v>77251</v>
      </c>
      <c r="P237" s="18" t="s">
        <v>30</v>
      </c>
      <c r="Q237" s="18" t="s">
        <v>31</v>
      </c>
      <c r="R237" s="18" t="s">
        <v>825</v>
      </c>
      <c r="S237" s="1">
        <v>1</v>
      </c>
      <c r="T237" s="1">
        <v>0</v>
      </c>
      <c r="U237" s="1">
        <f t="shared" si="15"/>
        <v>1</v>
      </c>
      <c r="V237" s="18">
        <v>0</v>
      </c>
      <c r="W237" s="1">
        <f t="shared" si="13"/>
        <v>1</v>
      </c>
      <c r="X237" s="7">
        <f t="shared" si="12"/>
        <v>100</v>
      </c>
    </row>
    <row r="238" spans="1:24">
      <c r="A238" s="50">
        <v>46054</v>
      </c>
      <c r="B238" s="18" t="s">
        <v>25</v>
      </c>
      <c r="C238" s="18" t="s">
        <v>1782</v>
      </c>
      <c r="D238" s="18" t="s">
        <v>19962</v>
      </c>
      <c r="E238" s="18" t="s">
        <v>27</v>
      </c>
      <c r="F238" s="18" t="s">
        <v>19963</v>
      </c>
      <c r="G238" s="18" t="s">
        <v>19688</v>
      </c>
      <c r="H238" s="18" t="s">
        <v>21</v>
      </c>
      <c r="I238" s="19">
        <v>1</v>
      </c>
      <c r="J238" s="19">
        <v>11047</v>
      </c>
      <c r="K238" s="19">
        <v>5715</v>
      </c>
      <c r="L238" s="19">
        <v>0</v>
      </c>
      <c r="M238" s="19">
        <v>0</v>
      </c>
      <c r="N238" s="19">
        <v>454</v>
      </c>
      <c r="O238" s="19">
        <v>17216</v>
      </c>
      <c r="P238" s="18" t="s">
        <v>30</v>
      </c>
      <c r="Q238" s="18" t="s">
        <v>31</v>
      </c>
      <c r="R238" s="18" t="s">
        <v>825</v>
      </c>
      <c r="S238" s="18">
        <v>1</v>
      </c>
      <c r="T238" s="18">
        <v>0</v>
      </c>
      <c r="U238" s="18">
        <f t="shared" si="15"/>
        <v>1</v>
      </c>
      <c r="V238" s="18">
        <v>0</v>
      </c>
      <c r="W238" s="1">
        <f t="shared" si="13"/>
        <v>1</v>
      </c>
      <c r="X238" s="7">
        <f t="shared" si="12"/>
        <v>100</v>
      </c>
    </row>
    <row r="239" spans="1:24">
      <c r="A239" s="50">
        <v>46054</v>
      </c>
      <c r="B239" s="18" t="s">
        <v>25</v>
      </c>
      <c r="C239" s="18" t="s">
        <v>1782</v>
      </c>
      <c r="D239" s="18" t="s">
        <v>19964</v>
      </c>
      <c r="E239" s="18" t="s">
        <v>27</v>
      </c>
      <c r="F239" s="18" t="s">
        <v>19965</v>
      </c>
      <c r="G239" s="18" t="s">
        <v>328</v>
      </c>
      <c r="H239" s="18" t="s">
        <v>21</v>
      </c>
      <c r="I239" s="19">
        <v>1</v>
      </c>
      <c r="J239" s="19">
        <v>29881</v>
      </c>
      <c r="K239" s="19">
        <v>6558</v>
      </c>
      <c r="L239" s="19">
        <v>0</v>
      </c>
      <c r="M239" s="19">
        <v>0</v>
      </c>
      <c r="N239" s="19">
        <v>100</v>
      </c>
      <c r="O239" s="19">
        <v>36539</v>
      </c>
      <c r="P239" s="18" t="s">
        <v>30</v>
      </c>
      <c r="Q239" s="18" t="s">
        <v>31</v>
      </c>
      <c r="R239" s="18" t="s">
        <v>825</v>
      </c>
      <c r="S239" s="18">
        <v>0</v>
      </c>
      <c r="T239" s="18">
        <v>1</v>
      </c>
      <c r="U239" s="18">
        <f>T239+S239</f>
        <v>1</v>
      </c>
      <c r="V239" s="18">
        <v>0</v>
      </c>
      <c r="W239" s="1">
        <f t="shared" si="13"/>
        <v>1</v>
      </c>
      <c r="X239" s="7">
        <f t="shared" si="12"/>
        <v>0</v>
      </c>
    </row>
    <row r="240" spans="1:24">
      <c r="A240" s="50">
        <v>46054</v>
      </c>
      <c r="B240" s="18" t="s">
        <v>25</v>
      </c>
      <c r="C240" s="18" t="s">
        <v>1782</v>
      </c>
      <c r="D240" s="18" t="s">
        <v>1981</v>
      </c>
      <c r="E240" s="18" t="s">
        <v>27</v>
      </c>
      <c r="F240" s="18" t="s">
        <v>1982</v>
      </c>
      <c r="G240" s="18" t="s">
        <v>1983</v>
      </c>
      <c r="H240" s="18" t="s">
        <v>21</v>
      </c>
      <c r="I240" s="19">
        <v>1</v>
      </c>
      <c r="J240" s="19">
        <v>7729</v>
      </c>
      <c r="K240" s="19">
        <v>6558</v>
      </c>
      <c r="L240" s="19">
        <v>0</v>
      </c>
      <c r="M240" s="19">
        <v>0</v>
      </c>
      <c r="N240" s="19">
        <v>556</v>
      </c>
      <c r="O240" s="19">
        <v>14843</v>
      </c>
      <c r="P240" s="18" t="s">
        <v>30</v>
      </c>
      <c r="Q240" s="18" t="s">
        <v>31</v>
      </c>
      <c r="R240" s="18" t="s">
        <v>825</v>
      </c>
      <c r="S240" s="1">
        <v>1</v>
      </c>
      <c r="T240" s="18">
        <v>0</v>
      </c>
      <c r="U240" s="1">
        <f t="shared" si="15"/>
        <v>1</v>
      </c>
      <c r="V240" s="18">
        <v>0</v>
      </c>
      <c r="W240" s="1">
        <f t="shared" si="13"/>
        <v>1</v>
      </c>
      <c r="X240" s="7">
        <f t="shared" si="12"/>
        <v>100</v>
      </c>
    </row>
    <row r="241" spans="1:24">
      <c r="A241" s="50">
        <v>46054</v>
      </c>
      <c r="B241" s="18" t="s">
        <v>25</v>
      </c>
      <c r="C241" s="18" t="s">
        <v>1782</v>
      </c>
      <c r="D241" s="18" t="s">
        <v>19966</v>
      </c>
      <c r="E241" s="18" t="s">
        <v>27</v>
      </c>
      <c r="F241" s="18" t="s">
        <v>19967</v>
      </c>
      <c r="G241" s="18" t="s">
        <v>328</v>
      </c>
      <c r="H241" s="18" t="s">
        <v>21</v>
      </c>
      <c r="I241" s="19">
        <v>1</v>
      </c>
      <c r="J241" s="19">
        <v>24485</v>
      </c>
      <c r="K241" s="19">
        <v>6558</v>
      </c>
      <c r="L241" s="19">
        <v>0</v>
      </c>
      <c r="M241" s="19">
        <v>0</v>
      </c>
      <c r="N241" s="19">
        <v>556</v>
      </c>
      <c r="O241" s="19">
        <v>31599</v>
      </c>
      <c r="P241" s="18" t="s">
        <v>30</v>
      </c>
      <c r="Q241" s="18" t="s">
        <v>31</v>
      </c>
      <c r="R241" s="18" t="s">
        <v>825</v>
      </c>
      <c r="S241" s="18">
        <v>0</v>
      </c>
      <c r="T241" s="18">
        <v>1</v>
      </c>
      <c r="U241" s="18">
        <f t="shared" si="15"/>
        <v>1</v>
      </c>
      <c r="V241" s="18">
        <v>0</v>
      </c>
      <c r="W241" s="18">
        <f t="shared" si="13"/>
        <v>1</v>
      </c>
      <c r="X241" s="7">
        <f t="shared" si="12"/>
        <v>0</v>
      </c>
    </row>
    <row r="242" spans="1:24">
      <c r="A242" s="50">
        <v>46054</v>
      </c>
      <c r="B242" s="18" t="s">
        <v>25</v>
      </c>
      <c r="C242" s="18" t="s">
        <v>1782</v>
      </c>
      <c r="D242" s="18" t="s">
        <v>19968</v>
      </c>
      <c r="E242" s="18" t="s">
        <v>27</v>
      </c>
      <c r="F242" s="18" t="s">
        <v>19969</v>
      </c>
      <c r="G242" s="18" t="s">
        <v>328</v>
      </c>
      <c r="H242" s="18" t="s">
        <v>21</v>
      </c>
      <c r="I242" s="19">
        <v>1</v>
      </c>
      <c r="J242" s="19">
        <v>11239</v>
      </c>
      <c r="K242" s="19">
        <v>6154</v>
      </c>
      <c r="L242" s="19">
        <v>0</v>
      </c>
      <c r="M242" s="19">
        <v>0</v>
      </c>
      <c r="N242" s="19">
        <v>422</v>
      </c>
      <c r="O242" s="19">
        <v>17815</v>
      </c>
      <c r="P242" s="18" t="s">
        <v>30</v>
      </c>
      <c r="Q242" s="18" t="s">
        <v>31</v>
      </c>
      <c r="R242" s="18" t="s">
        <v>825</v>
      </c>
      <c r="S242" s="18">
        <v>1</v>
      </c>
      <c r="T242" s="18">
        <v>0</v>
      </c>
      <c r="U242" s="18">
        <f t="shared" si="15"/>
        <v>1</v>
      </c>
      <c r="V242" s="18">
        <v>0</v>
      </c>
      <c r="W242" s="18">
        <f>V242+U242</f>
        <v>1</v>
      </c>
      <c r="X242" s="7">
        <f t="shared" si="12"/>
        <v>100</v>
      </c>
    </row>
    <row r="243" spans="1:24">
      <c r="A243" s="50">
        <v>46054</v>
      </c>
      <c r="B243" s="18" t="s">
        <v>25</v>
      </c>
      <c r="C243" s="18" t="s">
        <v>1782</v>
      </c>
      <c r="D243" s="18" t="s">
        <v>20576</v>
      </c>
      <c r="E243" s="18" t="s">
        <v>20577</v>
      </c>
      <c r="F243" s="18" t="s">
        <v>20578</v>
      </c>
      <c r="G243" s="18" t="s">
        <v>167</v>
      </c>
      <c r="H243" s="18" t="s">
        <v>21</v>
      </c>
      <c r="I243" s="19">
        <v>1</v>
      </c>
      <c r="J243" s="19">
        <v>73152</v>
      </c>
      <c r="K243" s="19">
        <v>11991</v>
      </c>
      <c r="L243" s="19">
        <v>0</v>
      </c>
      <c r="M243" s="19">
        <v>0</v>
      </c>
      <c r="N243" s="19">
        <v>556</v>
      </c>
      <c r="O243" s="19">
        <v>85699</v>
      </c>
      <c r="P243" s="18" t="s">
        <v>30</v>
      </c>
      <c r="Q243" s="18" t="s">
        <v>31</v>
      </c>
      <c r="R243" s="18" t="s">
        <v>825</v>
      </c>
      <c r="S243" s="1">
        <v>1</v>
      </c>
      <c r="T243" s="1">
        <v>0</v>
      </c>
      <c r="U243" s="1">
        <f t="shared" si="15"/>
        <v>1</v>
      </c>
      <c r="V243" s="18">
        <v>0</v>
      </c>
      <c r="W243" s="1">
        <f t="shared" si="13"/>
        <v>1</v>
      </c>
      <c r="X243" s="7">
        <f t="shared" si="12"/>
        <v>100</v>
      </c>
    </row>
    <row r="244" spans="1:24">
      <c r="A244" s="50">
        <v>46054</v>
      </c>
      <c r="B244" s="18" t="s">
        <v>25</v>
      </c>
      <c r="C244" s="18" t="s">
        <v>1782</v>
      </c>
      <c r="D244" s="18" t="s">
        <v>1994</v>
      </c>
      <c r="E244" s="18" t="s">
        <v>27</v>
      </c>
      <c r="F244" s="18" t="s">
        <v>1995</v>
      </c>
      <c r="G244" s="18" t="s">
        <v>339</v>
      </c>
      <c r="H244" s="18" t="s">
        <v>21</v>
      </c>
      <c r="I244" s="19">
        <v>1</v>
      </c>
      <c r="J244" s="19">
        <v>17697</v>
      </c>
      <c r="K244" s="19">
        <v>6558</v>
      </c>
      <c r="L244" s="19">
        <v>0</v>
      </c>
      <c r="M244" s="19">
        <v>0</v>
      </c>
      <c r="N244" s="19">
        <v>100</v>
      </c>
      <c r="O244" s="19">
        <v>24355</v>
      </c>
      <c r="P244" s="18" t="s">
        <v>30</v>
      </c>
      <c r="Q244" s="18" t="s">
        <v>31</v>
      </c>
      <c r="R244" s="18" t="s">
        <v>825</v>
      </c>
      <c r="S244" s="1">
        <v>1</v>
      </c>
      <c r="T244" s="18">
        <v>0</v>
      </c>
      <c r="U244" s="1">
        <f t="shared" si="15"/>
        <v>1</v>
      </c>
      <c r="V244" s="18">
        <v>0</v>
      </c>
      <c r="W244" s="1">
        <f t="shared" si="13"/>
        <v>1</v>
      </c>
      <c r="X244" s="7">
        <f t="shared" si="12"/>
        <v>100</v>
      </c>
    </row>
    <row r="245" spans="1:24">
      <c r="A245" s="50">
        <v>46054</v>
      </c>
      <c r="B245" s="18" t="s">
        <v>25</v>
      </c>
      <c r="C245" s="18" t="s">
        <v>1782</v>
      </c>
      <c r="D245" s="18" t="s">
        <v>19970</v>
      </c>
      <c r="E245" s="18" t="s">
        <v>27</v>
      </c>
      <c r="F245" s="18" t="s">
        <v>19971</v>
      </c>
      <c r="G245" s="18" t="s">
        <v>328</v>
      </c>
      <c r="H245" s="18" t="s">
        <v>21</v>
      </c>
      <c r="I245" s="19">
        <v>1</v>
      </c>
      <c r="J245" s="19">
        <v>13176</v>
      </c>
      <c r="K245" s="19">
        <v>1180</v>
      </c>
      <c r="L245" s="19">
        <v>0</v>
      </c>
      <c r="M245" s="19">
        <v>0</v>
      </c>
      <c r="N245" s="19">
        <v>100</v>
      </c>
      <c r="O245" s="19">
        <v>14456</v>
      </c>
      <c r="P245" s="18" t="s">
        <v>30</v>
      </c>
      <c r="Q245" s="18" t="s">
        <v>31</v>
      </c>
      <c r="R245" s="18" t="s">
        <v>825</v>
      </c>
      <c r="S245" s="18">
        <v>1</v>
      </c>
      <c r="T245" s="18">
        <v>0</v>
      </c>
      <c r="U245" s="18">
        <f t="shared" si="15"/>
        <v>1</v>
      </c>
      <c r="V245" s="18">
        <v>0</v>
      </c>
      <c r="W245" s="1">
        <f t="shared" si="13"/>
        <v>1</v>
      </c>
      <c r="X245" s="7">
        <f t="shared" si="12"/>
        <v>100</v>
      </c>
    </row>
    <row r="246" spans="1:24">
      <c r="A246" s="50">
        <v>46054</v>
      </c>
      <c r="B246" s="18" t="s">
        <v>25</v>
      </c>
      <c r="C246" s="18" t="s">
        <v>1782</v>
      </c>
      <c r="D246" s="18" t="s">
        <v>1996</v>
      </c>
      <c r="E246" s="18" t="s">
        <v>1997</v>
      </c>
      <c r="F246" s="18" t="s">
        <v>20</v>
      </c>
      <c r="G246" s="18"/>
      <c r="H246" s="18" t="s">
        <v>21</v>
      </c>
      <c r="I246" s="19">
        <v>2</v>
      </c>
      <c r="J246" s="19">
        <v>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8" t="s">
        <v>30</v>
      </c>
      <c r="Q246" s="18" t="s">
        <v>23</v>
      </c>
      <c r="R246" s="18" t="s">
        <v>1816</v>
      </c>
      <c r="S246" s="18">
        <v>0</v>
      </c>
      <c r="T246" s="18">
        <v>0</v>
      </c>
      <c r="U246" s="18">
        <f t="shared" si="15"/>
        <v>0</v>
      </c>
      <c r="V246" s="18">
        <v>1</v>
      </c>
      <c r="W246" s="1">
        <f t="shared" si="13"/>
        <v>1</v>
      </c>
      <c r="X246" s="7" t="e">
        <f t="shared" si="12"/>
        <v>#DIV/0!</v>
      </c>
    </row>
    <row r="247" spans="1:24">
      <c r="A247" s="50">
        <v>46054</v>
      </c>
      <c r="B247" s="18" t="s">
        <v>25</v>
      </c>
      <c r="C247" s="18" t="s">
        <v>1782</v>
      </c>
      <c r="D247" s="18" t="s">
        <v>1998</v>
      </c>
      <c r="E247" s="18" t="s">
        <v>27</v>
      </c>
      <c r="F247" s="18" t="s">
        <v>1999</v>
      </c>
      <c r="G247" s="18" t="s">
        <v>167</v>
      </c>
      <c r="H247" s="18" t="s">
        <v>21</v>
      </c>
      <c r="I247" s="19">
        <v>1</v>
      </c>
      <c r="J247" s="19">
        <v>10305</v>
      </c>
      <c r="K247" s="19">
        <v>5173</v>
      </c>
      <c r="L247" s="19">
        <v>0</v>
      </c>
      <c r="M247" s="19">
        <v>0</v>
      </c>
      <c r="N247" s="19">
        <v>372</v>
      </c>
      <c r="O247" s="19">
        <v>15850</v>
      </c>
      <c r="P247" s="18" t="s">
        <v>30</v>
      </c>
      <c r="Q247" s="18" t="s">
        <v>31</v>
      </c>
      <c r="R247" s="18" t="s">
        <v>825</v>
      </c>
      <c r="S247" s="18">
        <v>1</v>
      </c>
      <c r="T247" s="18">
        <v>0</v>
      </c>
      <c r="U247" s="18">
        <f>T247+S247</f>
        <v>1</v>
      </c>
      <c r="V247" s="18">
        <v>0</v>
      </c>
      <c r="W247" s="18">
        <f t="shared" si="13"/>
        <v>1</v>
      </c>
      <c r="X247" s="7">
        <f t="shared" si="12"/>
        <v>100</v>
      </c>
    </row>
    <row r="248" spans="1:24">
      <c r="A248" s="50">
        <v>46054</v>
      </c>
      <c r="B248" s="18" t="s">
        <v>25</v>
      </c>
      <c r="C248" s="18" t="s">
        <v>1782</v>
      </c>
      <c r="D248" s="18" t="s">
        <v>2000</v>
      </c>
      <c r="E248" s="18" t="s">
        <v>27</v>
      </c>
      <c r="F248" s="18" t="s">
        <v>2001</v>
      </c>
      <c r="G248" s="18" t="s">
        <v>339</v>
      </c>
      <c r="H248" s="18" t="s">
        <v>21</v>
      </c>
      <c r="I248" s="19">
        <v>1</v>
      </c>
      <c r="J248" s="19">
        <v>11874</v>
      </c>
      <c r="K248" s="19">
        <v>6209</v>
      </c>
      <c r="L248" s="19">
        <v>0</v>
      </c>
      <c r="M248" s="19">
        <v>0</v>
      </c>
      <c r="N248" s="19">
        <v>446</v>
      </c>
      <c r="O248" s="19">
        <v>18529</v>
      </c>
      <c r="P248" s="18" t="s">
        <v>30</v>
      </c>
      <c r="Q248" s="18" t="s">
        <v>31</v>
      </c>
      <c r="R248" s="18" t="s">
        <v>825</v>
      </c>
      <c r="S248" s="18">
        <v>1</v>
      </c>
      <c r="T248" s="18">
        <v>0</v>
      </c>
      <c r="U248" s="18">
        <f>T248+S248</f>
        <v>1</v>
      </c>
      <c r="V248" s="18">
        <v>0</v>
      </c>
      <c r="W248" s="18">
        <f t="shared" si="13"/>
        <v>1</v>
      </c>
      <c r="X248" s="7">
        <f t="shared" si="12"/>
        <v>100</v>
      </c>
    </row>
    <row r="249" spans="1:24">
      <c r="A249" s="50">
        <v>46054</v>
      </c>
      <c r="B249" s="18" t="s">
        <v>25</v>
      </c>
      <c r="C249" s="18" t="s">
        <v>1782</v>
      </c>
      <c r="D249" s="18" t="s">
        <v>2002</v>
      </c>
      <c r="E249" s="18" t="s">
        <v>27</v>
      </c>
      <c r="F249" s="18" t="s">
        <v>2003</v>
      </c>
      <c r="G249" s="18" t="s">
        <v>339</v>
      </c>
      <c r="H249" s="18" t="s">
        <v>21</v>
      </c>
      <c r="I249" s="19">
        <v>1</v>
      </c>
      <c r="J249" s="19">
        <v>9737</v>
      </c>
      <c r="K249" s="19">
        <v>4952</v>
      </c>
      <c r="L249" s="19">
        <v>0</v>
      </c>
      <c r="M249" s="19">
        <v>0</v>
      </c>
      <c r="N249" s="19">
        <v>382</v>
      </c>
      <c r="O249" s="19">
        <v>15071</v>
      </c>
      <c r="P249" s="18" t="s">
        <v>30</v>
      </c>
      <c r="Q249" s="18" t="s">
        <v>31</v>
      </c>
      <c r="R249" s="18" t="s">
        <v>825</v>
      </c>
      <c r="S249" s="18">
        <v>1</v>
      </c>
      <c r="T249" s="18">
        <v>0</v>
      </c>
      <c r="U249" s="18">
        <f t="shared" ref="U249:U259" si="17">T249+S249</f>
        <v>1</v>
      </c>
      <c r="V249" s="18">
        <v>0</v>
      </c>
      <c r="W249" s="1">
        <f t="shared" si="13"/>
        <v>1</v>
      </c>
      <c r="X249" s="7">
        <f t="shared" si="12"/>
        <v>100</v>
      </c>
    </row>
    <row r="250" spans="1:24">
      <c r="A250" s="50">
        <v>46054</v>
      </c>
      <c r="B250" s="18" t="s">
        <v>25</v>
      </c>
      <c r="C250" s="18" t="s">
        <v>1782</v>
      </c>
      <c r="D250" s="18" t="s">
        <v>19972</v>
      </c>
      <c r="E250" s="18" t="s">
        <v>27</v>
      </c>
      <c r="F250" s="18" t="s">
        <v>19973</v>
      </c>
      <c r="G250" s="18" t="s">
        <v>19974</v>
      </c>
      <c r="H250" s="18" t="s">
        <v>21</v>
      </c>
      <c r="I250" s="19">
        <v>1</v>
      </c>
      <c r="J250" s="19">
        <v>7680</v>
      </c>
      <c r="K250" s="19">
        <v>1180</v>
      </c>
      <c r="L250" s="19">
        <v>0</v>
      </c>
      <c r="M250" s="19">
        <v>0</v>
      </c>
      <c r="N250" s="19">
        <v>100</v>
      </c>
      <c r="O250" s="19">
        <v>8960</v>
      </c>
      <c r="P250" s="18" t="s">
        <v>30</v>
      </c>
      <c r="Q250" s="18" t="s">
        <v>31</v>
      </c>
      <c r="R250" s="18" t="s">
        <v>825</v>
      </c>
      <c r="S250" s="18">
        <v>0</v>
      </c>
      <c r="T250" s="18">
        <v>1</v>
      </c>
      <c r="U250" s="18">
        <f t="shared" si="17"/>
        <v>1</v>
      </c>
      <c r="V250" s="18">
        <v>0</v>
      </c>
      <c r="W250" s="1">
        <f t="shared" si="13"/>
        <v>1</v>
      </c>
      <c r="X250" s="7">
        <f t="shared" si="12"/>
        <v>0</v>
      </c>
    </row>
    <row r="251" spans="1:24">
      <c r="A251" s="50">
        <v>46054</v>
      </c>
      <c r="B251" s="18" t="s">
        <v>25</v>
      </c>
      <c r="C251" s="18" t="s">
        <v>1782</v>
      </c>
      <c r="D251" s="18" t="s">
        <v>19975</v>
      </c>
      <c r="E251" s="18" t="s">
        <v>27</v>
      </c>
      <c r="F251" s="18" t="s">
        <v>19976</v>
      </c>
      <c r="G251" s="18" t="s">
        <v>328</v>
      </c>
      <c r="H251" s="18" t="s">
        <v>21</v>
      </c>
      <c r="I251" s="19">
        <v>1</v>
      </c>
      <c r="J251" s="19">
        <v>7680</v>
      </c>
      <c r="K251" s="19">
        <v>1180</v>
      </c>
      <c r="L251" s="19">
        <v>0</v>
      </c>
      <c r="M251" s="19">
        <v>0</v>
      </c>
      <c r="N251" s="19">
        <v>100</v>
      </c>
      <c r="O251" s="19">
        <v>8960</v>
      </c>
      <c r="P251" s="18" t="s">
        <v>30</v>
      </c>
      <c r="Q251" s="18" t="s">
        <v>31</v>
      </c>
      <c r="R251" s="18" t="s">
        <v>825</v>
      </c>
      <c r="S251" s="18">
        <v>0</v>
      </c>
      <c r="T251" s="18">
        <v>1</v>
      </c>
      <c r="U251" s="18">
        <f t="shared" si="17"/>
        <v>1</v>
      </c>
      <c r="V251" s="18">
        <v>0</v>
      </c>
      <c r="W251" s="1">
        <f t="shared" si="13"/>
        <v>1</v>
      </c>
      <c r="X251" s="7">
        <f t="shared" si="12"/>
        <v>0</v>
      </c>
    </row>
    <row r="252" spans="1:24">
      <c r="A252" s="50">
        <v>46054</v>
      </c>
      <c r="B252" s="18" t="s">
        <v>25</v>
      </c>
      <c r="C252" s="18" t="s">
        <v>1782</v>
      </c>
      <c r="D252" s="18" t="s">
        <v>2006</v>
      </c>
      <c r="E252" s="18" t="s">
        <v>27</v>
      </c>
      <c r="F252" s="18" t="s">
        <v>2007</v>
      </c>
      <c r="G252" s="18" t="s">
        <v>339</v>
      </c>
      <c r="H252" s="18" t="s">
        <v>21</v>
      </c>
      <c r="I252" s="19">
        <v>1</v>
      </c>
      <c r="J252" s="19">
        <v>18657</v>
      </c>
      <c r="K252" s="19">
        <v>6558</v>
      </c>
      <c r="L252" s="19">
        <v>0</v>
      </c>
      <c r="M252" s="19">
        <v>0</v>
      </c>
      <c r="N252" s="19">
        <v>556</v>
      </c>
      <c r="O252" s="19">
        <v>25771</v>
      </c>
      <c r="P252" s="18" t="s">
        <v>30</v>
      </c>
      <c r="Q252" s="18" t="s">
        <v>31</v>
      </c>
      <c r="R252" s="18" t="s">
        <v>825</v>
      </c>
      <c r="S252" s="18">
        <v>0</v>
      </c>
      <c r="T252" s="18">
        <v>1</v>
      </c>
      <c r="U252" s="18">
        <f t="shared" si="17"/>
        <v>1</v>
      </c>
      <c r="V252" s="18">
        <v>0</v>
      </c>
      <c r="W252" s="1">
        <f t="shared" si="13"/>
        <v>1</v>
      </c>
      <c r="X252" s="7">
        <f t="shared" si="12"/>
        <v>0</v>
      </c>
    </row>
    <row r="253" spans="1:24">
      <c r="A253" s="50">
        <v>46054</v>
      </c>
      <c r="B253" s="18" t="s">
        <v>25</v>
      </c>
      <c r="C253" s="18" t="s">
        <v>1782</v>
      </c>
      <c r="D253" s="18" t="s">
        <v>2025</v>
      </c>
      <c r="E253" s="18" t="s">
        <v>2026</v>
      </c>
      <c r="F253" s="18" t="s">
        <v>2027</v>
      </c>
      <c r="G253" s="18" t="s">
        <v>2028</v>
      </c>
      <c r="H253" s="18" t="s">
        <v>21</v>
      </c>
      <c r="I253" s="19">
        <v>12.56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8" t="s">
        <v>30</v>
      </c>
      <c r="Q253" s="18" t="s">
        <v>23</v>
      </c>
      <c r="R253" s="18" t="s">
        <v>24</v>
      </c>
      <c r="S253" s="18">
        <v>0</v>
      </c>
      <c r="T253" s="18">
        <v>0</v>
      </c>
      <c r="U253" s="18">
        <f t="shared" si="17"/>
        <v>0</v>
      </c>
      <c r="V253" s="18">
        <v>1</v>
      </c>
      <c r="W253" s="1">
        <f t="shared" si="13"/>
        <v>1</v>
      </c>
      <c r="X253" s="7" t="e">
        <f t="shared" si="12"/>
        <v>#DIV/0!</v>
      </c>
    </row>
    <row r="254" spans="1:24">
      <c r="A254" s="50">
        <v>46054</v>
      </c>
      <c r="B254" s="18" t="s">
        <v>25</v>
      </c>
      <c r="C254" s="18" t="s">
        <v>1782</v>
      </c>
      <c r="D254" s="18" t="s">
        <v>2033</v>
      </c>
      <c r="E254" s="18" t="s">
        <v>2034</v>
      </c>
      <c r="F254" s="18" t="s">
        <v>2035</v>
      </c>
      <c r="G254" s="18"/>
      <c r="H254" s="18" t="s">
        <v>21</v>
      </c>
      <c r="I254" s="19">
        <v>1</v>
      </c>
      <c r="J254" s="19">
        <v>7242</v>
      </c>
      <c r="K254" s="19">
        <v>0</v>
      </c>
      <c r="L254" s="19">
        <v>0</v>
      </c>
      <c r="M254" s="19">
        <v>0</v>
      </c>
      <c r="N254" s="19">
        <v>0</v>
      </c>
      <c r="O254" s="19">
        <v>7242</v>
      </c>
      <c r="P254" s="18" t="s">
        <v>30</v>
      </c>
      <c r="Q254" s="18" t="s">
        <v>23</v>
      </c>
      <c r="R254" s="18" t="s">
        <v>24</v>
      </c>
      <c r="S254" s="18">
        <v>0</v>
      </c>
      <c r="T254" s="18">
        <v>0</v>
      </c>
      <c r="U254" s="18">
        <f t="shared" si="17"/>
        <v>0</v>
      </c>
      <c r="V254" s="18">
        <v>1</v>
      </c>
      <c r="W254" s="1">
        <f t="shared" si="13"/>
        <v>1</v>
      </c>
      <c r="X254" s="7" t="e">
        <f t="shared" si="12"/>
        <v>#DIV/0!</v>
      </c>
    </row>
    <row r="255" spans="1:24">
      <c r="A255" s="50">
        <v>46054</v>
      </c>
      <c r="B255" s="18" t="s">
        <v>25</v>
      </c>
      <c r="C255" s="18" t="s">
        <v>1782</v>
      </c>
      <c r="D255" s="18" t="s">
        <v>2036</v>
      </c>
      <c r="E255" s="18" t="s">
        <v>2034</v>
      </c>
      <c r="F255" s="18" t="s">
        <v>2035</v>
      </c>
      <c r="G255" s="18"/>
      <c r="H255" s="18" t="s">
        <v>21</v>
      </c>
      <c r="I255" s="19">
        <v>1</v>
      </c>
      <c r="J255" s="19">
        <v>6242</v>
      </c>
      <c r="K255" s="19">
        <v>0</v>
      </c>
      <c r="L255" s="19">
        <v>0</v>
      </c>
      <c r="M255" s="19">
        <v>0</v>
      </c>
      <c r="N255" s="19">
        <v>0</v>
      </c>
      <c r="O255" s="19">
        <v>6242</v>
      </c>
      <c r="P255" s="18" t="s">
        <v>30</v>
      </c>
      <c r="Q255" s="18" t="s">
        <v>23</v>
      </c>
      <c r="R255" s="18" t="s">
        <v>24</v>
      </c>
      <c r="S255" s="18">
        <v>0</v>
      </c>
      <c r="T255" s="18">
        <v>0</v>
      </c>
      <c r="U255" s="18">
        <f t="shared" si="17"/>
        <v>0</v>
      </c>
      <c r="V255" s="18">
        <v>1</v>
      </c>
      <c r="W255" s="18">
        <f t="shared" si="13"/>
        <v>1</v>
      </c>
      <c r="X255" s="7" t="e">
        <f t="shared" si="12"/>
        <v>#DIV/0!</v>
      </c>
    </row>
    <row r="256" spans="1:24">
      <c r="A256" s="50">
        <v>46054</v>
      </c>
      <c r="B256" s="18" t="s">
        <v>25</v>
      </c>
      <c r="C256" s="18" t="s">
        <v>1782</v>
      </c>
      <c r="D256" s="18" t="s">
        <v>2037</v>
      </c>
      <c r="E256" s="18" t="s">
        <v>2038</v>
      </c>
      <c r="F256" s="18" t="s">
        <v>2038</v>
      </c>
      <c r="G256" s="18" t="s">
        <v>2039</v>
      </c>
      <c r="H256" s="18" t="s">
        <v>21</v>
      </c>
      <c r="I256" s="19">
        <v>1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18" t="s">
        <v>30</v>
      </c>
      <c r="Q256" s="18" t="s">
        <v>23</v>
      </c>
      <c r="R256" s="18" t="s">
        <v>24</v>
      </c>
      <c r="S256" s="18">
        <v>0</v>
      </c>
      <c r="T256" s="18">
        <v>0</v>
      </c>
      <c r="U256" s="18">
        <f t="shared" si="17"/>
        <v>0</v>
      </c>
      <c r="V256" s="18">
        <v>1</v>
      </c>
      <c r="W256" s="18">
        <f t="shared" si="13"/>
        <v>1</v>
      </c>
      <c r="X256" s="7" t="e">
        <f t="shared" si="12"/>
        <v>#DIV/0!</v>
      </c>
    </row>
    <row r="257" spans="1:24">
      <c r="A257" s="50">
        <v>46054</v>
      </c>
      <c r="B257" s="18" t="s">
        <v>25</v>
      </c>
      <c r="C257" s="18" t="s">
        <v>1782</v>
      </c>
      <c r="D257" s="18" t="s">
        <v>2040</v>
      </c>
      <c r="E257" s="18" t="s">
        <v>2041</v>
      </c>
      <c r="F257" s="18" t="s">
        <v>2041</v>
      </c>
      <c r="G257" s="18" t="s">
        <v>2039</v>
      </c>
      <c r="H257" s="18" t="s">
        <v>21</v>
      </c>
      <c r="I257" s="19">
        <v>1</v>
      </c>
      <c r="J257" s="19">
        <v>4962</v>
      </c>
      <c r="K257" s="19">
        <v>0</v>
      </c>
      <c r="L257" s="19">
        <v>0</v>
      </c>
      <c r="M257" s="19">
        <v>0</v>
      </c>
      <c r="N257" s="19">
        <v>0</v>
      </c>
      <c r="O257" s="19">
        <v>4962</v>
      </c>
      <c r="P257" s="18" t="s">
        <v>30</v>
      </c>
      <c r="Q257" s="18" t="s">
        <v>23</v>
      </c>
      <c r="R257" s="18" t="s">
        <v>24</v>
      </c>
      <c r="S257" s="18">
        <v>0</v>
      </c>
      <c r="T257" s="18">
        <v>0</v>
      </c>
      <c r="U257" s="18">
        <f t="shared" si="17"/>
        <v>0</v>
      </c>
      <c r="V257" s="18">
        <v>1</v>
      </c>
      <c r="W257" s="1">
        <f t="shared" si="13"/>
        <v>1</v>
      </c>
      <c r="X257" s="7" t="e">
        <f t="shared" si="12"/>
        <v>#DIV/0!</v>
      </c>
    </row>
    <row r="258" spans="1:24">
      <c r="A258" s="50">
        <v>46054</v>
      </c>
      <c r="B258" s="18" t="s">
        <v>25</v>
      </c>
      <c r="C258" s="18" t="s">
        <v>1782</v>
      </c>
      <c r="D258" s="18" t="s">
        <v>2042</v>
      </c>
      <c r="E258" s="18" t="s">
        <v>2043</v>
      </c>
      <c r="F258" s="18" t="s">
        <v>2043</v>
      </c>
      <c r="G258" s="18"/>
      <c r="H258" s="18" t="s">
        <v>21</v>
      </c>
      <c r="I258" s="19">
        <v>1</v>
      </c>
      <c r="J258" s="19">
        <v>8140</v>
      </c>
      <c r="K258" s="19">
        <v>0</v>
      </c>
      <c r="L258" s="19">
        <v>0</v>
      </c>
      <c r="M258" s="19">
        <v>0</v>
      </c>
      <c r="N258" s="19">
        <v>0</v>
      </c>
      <c r="O258" s="19">
        <v>8140</v>
      </c>
      <c r="P258" s="18" t="s">
        <v>30</v>
      </c>
      <c r="Q258" s="18" t="s">
        <v>23</v>
      </c>
      <c r="R258" s="18" t="s">
        <v>299</v>
      </c>
      <c r="S258" s="18">
        <v>0</v>
      </c>
      <c r="T258" s="18">
        <v>0</v>
      </c>
      <c r="U258" s="18">
        <f t="shared" si="17"/>
        <v>0</v>
      </c>
      <c r="V258" s="18">
        <v>1</v>
      </c>
      <c r="W258" s="18">
        <f t="shared" si="13"/>
        <v>1</v>
      </c>
      <c r="X258" s="7" t="e">
        <f t="shared" ref="X258:X321" si="18">100/U258*S258</f>
        <v>#DIV/0!</v>
      </c>
    </row>
    <row r="259" spans="1:24">
      <c r="A259" s="50">
        <v>46054</v>
      </c>
      <c r="B259" s="18" t="s">
        <v>25</v>
      </c>
      <c r="C259" s="18" t="s">
        <v>1782</v>
      </c>
      <c r="D259" s="18" t="s">
        <v>2044</v>
      </c>
      <c r="E259" s="18" t="s">
        <v>2043</v>
      </c>
      <c r="F259" s="18" t="s">
        <v>2043</v>
      </c>
      <c r="G259" s="18"/>
      <c r="H259" s="18" t="s">
        <v>21</v>
      </c>
      <c r="I259" s="19">
        <v>1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8" t="s">
        <v>30</v>
      </c>
      <c r="Q259" s="18" t="s">
        <v>23</v>
      </c>
      <c r="R259" s="18" t="s">
        <v>24</v>
      </c>
      <c r="S259" s="18">
        <v>0</v>
      </c>
      <c r="T259" s="18">
        <v>0</v>
      </c>
      <c r="U259" s="18">
        <f t="shared" si="17"/>
        <v>0</v>
      </c>
      <c r="V259" s="18">
        <v>1</v>
      </c>
      <c r="W259" s="1">
        <f t="shared" ref="W259:W322" si="19">V259+U259</f>
        <v>1</v>
      </c>
      <c r="X259" s="7" t="e">
        <f t="shared" si="18"/>
        <v>#DIV/0!</v>
      </c>
    </row>
    <row r="260" spans="1:24">
      <c r="A260" s="50">
        <v>46054</v>
      </c>
      <c r="B260" s="18" t="s">
        <v>25</v>
      </c>
      <c r="C260" s="18" t="s">
        <v>1782</v>
      </c>
      <c r="D260" s="18" t="s">
        <v>2048</v>
      </c>
      <c r="E260" s="18" t="s">
        <v>2049</v>
      </c>
      <c r="F260" s="18" t="s">
        <v>2049</v>
      </c>
      <c r="G260" s="18" t="s">
        <v>2047</v>
      </c>
      <c r="H260" s="18" t="s">
        <v>21</v>
      </c>
      <c r="I260" s="19">
        <v>2.7</v>
      </c>
      <c r="J260" s="19">
        <v>14149</v>
      </c>
      <c r="K260" s="19">
        <v>7518</v>
      </c>
      <c r="L260" s="19">
        <v>0</v>
      </c>
      <c r="M260" s="19">
        <v>0</v>
      </c>
      <c r="N260" s="19">
        <v>556</v>
      </c>
      <c r="O260" s="19">
        <v>22223</v>
      </c>
      <c r="P260" s="18" t="s">
        <v>30</v>
      </c>
      <c r="Q260" s="18" t="s">
        <v>31</v>
      </c>
      <c r="R260" s="18" t="s">
        <v>996</v>
      </c>
      <c r="S260" s="18">
        <v>1</v>
      </c>
      <c r="T260" s="18">
        <v>0</v>
      </c>
      <c r="U260" s="18">
        <f t="shared" ref="U260" si="20">T260+S260</f>
        <v>1</v>
      </c>
      <c r="V260" s="18">
        <v>0</v>
      </c>
      <c r="W260" s="1">
        <f t="shared" si="19"/>
        <v>1</v>
      </c>
      <c r="X260" s="7">
        <f t="shared" si="18"/>
        <v>100</v>
      </c>
    </row>
    <row r="261" spans="1:24">
      <c r="A261" s="50">
        <v>46054</v>
      </c>
      <c r="B261" s="18" t="s">
        <v>25</v>
      </c>
      <c r="C261" s="18" t="s">
        <v>1782</v>
      </c>
      <c r="D261" s="18" t="s">
        <v>2053</v>
      </c>
      <c r="E261" s="18" t="s">
        <v>27</v>
      </c>
      <c r="F261" s="18" t="s">
        <v>2054</v>
      </c>
      <c r="G261" s="18" t="s">
        <v>2055</v>
      </c>
      <c r="H261" s="18" t="s">
        <v>21</v>
      </c>
      <c r="I261" s="19">
        <v>1</v>
      </c>
      <c r="J261" s="19">
        <v>12942</v>
      </c>
      <c r="K261" s="19">
        <v>6753</v>
      </c>
      <c r="L261" s="19">
        <v>0</v>
      </c>
      <c r="M261" s="19">
        <v>0</v>
      </c>
      <c r="N261" s="19">
        <v>534</v>
      </c>
      <c r="O261" s="19">
        <v>20229</v>
      </c>
      <c r="P261" s="18" t="s">
        <v>30</v>
      </c>
      <c r="Q261" s="18" t="s">
        <v>31</v>
      </c>
      <c r="R261" s="18" t="s">
        <v>825</v>
      </c>
      <c r="S261" s="18">
        <v>1</v>
      </c>
      <c r="T261" s="18">
        <v>0</v>
      </c>
      <c r="U261" s="18">
        <f t="shared" ref="U261:U322" si="21">T261+S261</f>
        <v>1</v>
      </c>
      <c r="V261" s="18">
        <v>0</v>
      </c>
      <c r="W261" s="1">
        <f t="shared" si="19"/>
        <v>1</v>
      </c>
      <c r="X261" s="7">
        <f t="shared" si="18"/>
        <v>100</v>
      </c>
    </row>
    <row r="262" spans="1:24">
      <c r="A262" s="50">
        <v>46054</v>
      </c>
      <c r="B262" s="18" t="s">
        <v>25</v>
      </c>
      <c r="C262" s="18" t="s">
        <v>1782</v>
      </c>
      <c r="D262" s="18" t="s">
        <v>2061</v>
      </c>
      <c r="E262" s="18" t="s">
        <v>27</v>
      </c>
      <c r="F262" s="18" t="s">
        <v>2062</v>
      </c>
      <c r="G262" s="18" t="s">
        <v>339</v>
      </c>
      <c r="H262" s="18" t="s">
        <v>21</v>
      </c>
      <c r="I262" s="19">
        <v>1</v>
      </c>
      <c r="J262" s="19">
        <v>9888</v>
      </c>
      <c r="K262" s="19">
        <v>1204</v>
      </c>
      <c r="L262" s="19">
        <v>0</v>
      </c>
      <c r="M262" s="19">
        <v>0</v>
      </c>
      <c r="N262" s="19">
        <v>400</v>
      </c>
      <c r="O262" s="19">
        <v>11492</v>
      </c>
      <c r="P262" s="18" t="s">
        <v>30</v>
      </c>
      <c r="Q262" s="18" t="s">
        <v>31</v>
      </c>
      <c r="R262" s="18" t="s">
        <v>825</v>
      </c>
      <c r="S262" s="18">
        <v>1</v>
      </c>
      <c r="T262" s="18">
        <v>0</v>
      </c>
      <c r="U262" s="18">
        <f t="shared" si="21"/>
        <v>1</v>
      </c>
      <c r="V262" s="18">
        <v>0</v>
      </c>
      <c r="W262" s="1">
        <f t="shared" si="19"/>
        <v>1</v>
      </c>
      <c r="X262" s="7">
        <f t="shared" si="18"/>
        <v>100</v>
      </c>
    </row>
    <row r="263" spans="1:24">
      <c r="A263" s="50">
        <v>46054</v>
      </c>
      <c r="B263" s="18" t="s">
        <v>25</v>
      </c>
      <c r="C263" s="18" t="s">
        <v>1782</v>
      </c>
      <c r="D263" s="18" t="s">
        <v>2099</v>
      </c>
      <c r="E263" s="18" t="s">
        <v>27</v>
      </c>
      <c r="F263" s="18" t="s">
        <v>2100</v>
      </c>
      <c r="G263" s="18" t="s">
        <v>339</v>
      </c>
      <c r="H263" s="18" t="s">
        <v>21</v>
      </c>
      <c r="I263" s="19">
        <v>1</v>
      </c>
      <c r="J263" s="19">
        <v>8216</v>
      </c>
      <c r="K263" s="19">
        <v>1213</v>
      </c>
      <c r="L263" s="19">
        <v>0</v>
      </c>
      <c r="M263" s="19">
        <v>0</v>
      </c>
      <c r="N263" s="19">
        <v>100</v>
      </c>
      <c r="O263" s="19">
        <v>9529</v>
      </c>
      <c r="P263" s="18" t="s">
        <v>30</v>
      </c>
      <c r="Q263" s="18" t="s">
        <v>31</v>
      </c>
      <c r="R263" s="18" t="s">
        <v>825</v>
      </c>
      <c r="S263" s="18">
        <v>1</v>
      </c>
      <c r="T263" s="18">
        <v>0</v>
      </c>
      <c r="U263" s="18">
        <f t="shared" si="21"/>
        <v>1</v>
      </c>
      <c r="V263" s="18">
        <v>0</v>
      </c>
      <c r="W263" s="18">
        <f t="shared" si="19"/>
        <v>1</v>
      </c>
      <c r="X263" s="7">
        <f t="shared" si="18"/>
        <v>100</v>
      </c>
    </row>
    <row r="264" spans="1:24">
      <c r="A264" s="50">
        <v>46054</v>
      </c>
      <c r="B264" s="18" t="s">
        <v>25</v>
      </c>
      <c r="C264" s="18" t="s">
        <v>1782</v>
      </c>
      <c r="D264" s="18" t="s">
        <v>2137</v>
      </c>
      <c r="E264" s="18" t="s">
        <v>2138</v>
      </c>
      <c r="F264" s="18" t="s">
        <v>2139</v>
      </c>
      <c r="G264" s="18" t="s">
        <v>2140</v>
      </c>
      <c r="H264" s="18" t="s">
        <v>21</v>
      </c>
      <c r="I264" s="19">
        <v>3</v>
      </c>
      <c r="J264" s="19">
        <v>0</v>
      </c>
      <c r="K264" s="19">
        <v>0</v>
      </c>
      <c r="L264" s="19">
        <v>0</v>
      </c>
      <c r="M264" s="19">
        <v>0</v>
      </c>
      <c r="N264" s="19">
        <v>0</v>
      </c>
      <c r="O264" s="19">
        <v>0</v>
      </c>
      <c r="P264" s="18" t="s">
        <v>30</v>
      </c>
      <c r="Q264" s="18" t="s">
        <v>23</v>
      </c>
      <c r="R264" s="18" t="s">
        <v>24</v>
      </c>
      <c r="S264" s="18">
        <v>0</v>
      </c>
      <c r="T264" s="18">
        <v>0</v>
      </c>
      <c r="U264" s="18">
        <f t="shared" si="21"/>
        <v>0</v>
      </c>
      <c r="V264" s="18">
        <v>1</v>
      </c>
      <c r="W264" s="18">
        <f t="shared" si="19"/>
        <v>1</v>
      </c>
      <c r="X264" s="7" t="e">
        <f t="shared" si="18"/>
        <v>#DIV/0!</v>
      </c>
    </row>
    <row r="265" spans="1:24">
      <c r="A265" s="50">
        <v>46054</v>
      </c>
      <c r="B265" s="18" t="s">
        <v>25</v>
      </c>
      <c r="C265" s="18" t="s">
        <v>1782</v>
      </c>
      <c r="D265" s="18" t="s">
        <v>19977</v>
      </c>
      <c r="E265" s="18" t="s">
        <v>27</v>
      </c>
      <c r="F265" s="18" t="s">
        <v>19978</v>
      </c>
      <c r="G265" s="18" t="s">
        <v>19979</v>
      </c>
      <c r="H265" s="18" t="s">
        <v>21</v>
      </c>
      <c r="I265" s="19">
        <v>1</v>
      </c>
      <c r="J265" s="19">
        <v>36768</v>
      </c>
      <c r="K265" s="19">
        <v>6423</v>
      </c>
      <c r="L265" s="19">
        <v>0</v>
      </c>
      <c r="M265" s="19">
        <v>0</v>
      </c>
      <c r="N265" s="19">
        <v>506</v>
      </c>
      <c r="O265" s="19">
        <v>43697</v>
      </c>
      <c r="P265" s="18" t="s">
        <v>30</v>
      </c>
      <c r="Q265" s="18" t="s">
        <v>31</v>
      </c>
      <c r="R265" s="18" t="s">
        <v>825</v>
      </c>
      <c r="S265" s="18">
        <v>1</v>
      </c>
      <c r="T265" s="18">
        <v>0</v>
      </c>
      <c r="U265" s="18">
        <f t="shared" si="21"/>
        <v>1</v>
      </c>
      <c r="V265" s="18">
        <v>0</v>
      </c>
      <c r="W265" s="1">
        <f t="shared" si="19"/>
        <v>1</v>
      </c>
      <c r="X265" s="7">
        <f t="shared" si="18"/>
        <v>100</v>
      </c>
    </row>
    <row r="266" spans="1:24">
      <c r="A266" s="50">
        <v>46054</v>
      </c>
      <c r="B266" s="18" t="s">
        <v>25</v>
      </c>
      <c r="C266" s="18" t="s">
        <v>1782</v>
      </c>
      <c r="D266" s="18" t="s">
        <v>19980</v>
      </c>
      <c r="E266" s="18" t="s">
        <v>27</v>
      </c>
      <c r="F266" s="18" t="s">
        <v>19981</v>
      </c>
      <c r="G266" s="18" t="s">
        <v>19982</v>
      </c>
      <c r="H266" s="18" t="s">
        <v>21</v>
      </c>
      <c r="I266" s="19">
        <v>1</v>
      </c>
      <c r="J266" s="19">
        <v>7680</v>
      </c>
      <c r="K266" s="19">
        <v>1180</v>
      </c>
      <c r="L266" s="19">
        <v>0</v>
      </c>
      <c r="M266" s="19">
        <v>0</v>
      </c>
      <c r="N266" s="19">
        <v>100</v>
      </c>
      <c r="O266" s="19">
        <v>8960</v>
      </c>
      <c r="P266" s="18" t="s">
        <v>30</v>
      </c>
      <c r="Q266" s="18" t="s">
        <v>31</v>
      </c>
      <c r="R266" s="18" t="s">
        <v>825</v>
      </c>
      <c r="S266" s="18">
        <v>1</v>
      </c>
      <c r="T266" s="18">
        <v>0</v>
      </c>
      <c r="U266" s="18">
        <f t="shared" si="21"/>
        <v>1</v>
      </c>
      <c r="V266" s="18">
        <v>0</v>
      </c>
      <c r="W266" s="18">
        <f t="shared" si="19"/>
        <v>1</v>
      </c>
      <c r="X266" s="7">
        <f t="shared" si="18"/>
        <v>100</v>
      </c>
    </row>
    <row r="267" spans="1:24">
      <c r="A267" s="50">
        <v>46054</v>
      </c>
      <c r="B267" s="18" t="s">
        <v>25</v>
      </c>
      <c r="C267" s="18" t="s">
        <v>1782</v>
      </c>
      <c r="D267" s="18" t="s">
        <v>19983</v>
      </c>
      <c r="E267" s="18" t="s">
        <v>27</v>
      </c>
      <c r="F267" s="18" t="s">
        <v>19984</v>
      </c>
      <c r="G267" s="18" t="s">
        <v>328</v>
      </c>
      <c r="H267" s="18" t="s">
        <v>21</v>
      </c>
      <c r="I267" s="19">
        <v>1</v>
      </c>
      <c r="J267" s="19">
        <v>7680</v>
      </c>
      <c r="K267" s="19">
        <v>1180</v>
      </c>
      <c r="L267" s="19">
        <v>0</v>
      </c>
      <c r="M267" s="19">
        <v>0</v>
      </c>
      <c r="N267" s="19">
        <v>100</v>
      </c>
      <c r="O267" s="19">
        <v>8960</v>
      </c>
      <c r="P267" s="18" t="s">
        <v>30</v>
      </c>
      <c r="Q267" s="18" t="s">
        <v>31</v>
      </c>
      <c r="R267" s="18" t="s">
        <v>825</v>
      </c>
      <c r="S267" s="18">
        <v>1</v>
      </c>
      <c r="T267" s="18">
        <v>0</v>
      </c>
      <c r="U267" s="18">
        <f t="shared" si="21"/>
        <v>1</v>
      </c>
      <c r="V267" s="18">
        <v>0</v>
      </c>
      <c r="W267" s="1">
        <f t="shared" si="19"/>
        <v>1</v>
      </c>
      <c r="X267" s="7">
        <f t="shared" si="18"/>
        <v>100</v>
      </c>
    </row>
    <row r="268" spans="1:24">
      <c r="A268" s="50">
        <v>46054</v>
      </c>
      <c r="B268" s="18" t="s">
        <v>25</v>
      </c>
      <c r="C268" s="18" t="s">
        <v>1782</v>
      </c>
      <c r="D268" s="18" t="s">
        <v>20948</v>
      </c>
      <c r="E268" s="18" t="s">
        <v>19872</v>
      </c>
      <c r="F268" s="18" t="s">
        <v>20949</v>
      </c>
      <c r="G268" s="18" t="s">
        <v>20950</v>
      </c>
      <c r="H268" s="18" t="s">
        <v>21</v>
      </c>
      <c r="I268" s="19">
        <v>18</v>
      </c>
      <c r="J268" s="19">
        <v>325069</v>
      </c>
      <c r="K268" s="19">
        <v>13632</v>
      </c>
      <c r="L268" s="19">
        <v>0</v>
      </c>
      <c r="M268" s="19">
        <v>0</v>
      </c>
      <c r="N268" s="19">
        <v>9188</v>
      </c>
      <c r="O268" s="19">
        <v>347889</v>
      </c>
      <c r="P268" s="18" t="s">
        <v>30</v>
      </c>
      <c r="Q268" s="18" t="s">
        <v>31</v>
      </c>
      <c r="R268" s="18" t="s">
        <v>32</v>
      </c>
      <c r="S268" s="18">
        <v>1</v>
      </c>
      <c r="T268" s="18">
        <v>0</v>
      </c>
      <c r="U268" s="18">
        <f t="shared" si="21"/>
        <v>1</v>
      </c>
      <c r="V268" s="18">
        <v>0</v>
      </c>
      <c r="W268" s="1">
        <f t="shared" si="19"/>
        <v>1</v>
      </c>
      <c r="X268" s="7">
        <f t="shared" si="18"/>
        <v>100</v>
      </c>
    </row>
    <row r="269" spans="1:24">
      <c r="A269" s="50">
        <v>46054</v>
      </c>
      <c r="B269" s="18" t="s">
        <v>163</v>
      </c>
      <c r="C269" s="18" t="s">
        <v>1782</v>
      </c>
      <c r="D269" s="18" t="s">
        <v>2197</v>
      </c>
      <c r="E269" s="18" t="s">
        <v>2198</v>
      </c>
      <c r="F269" s="18" t="s">
        <v>2199</v>
      </c>
      <c r="G269" s="18" t="s">
        <v>2200</v>
      </c>
      <c r="H269" s="18" t="s">
        <v>21</v>
      </c>
      <c r="I269" s="19">
        <v>30</v>
      </c>
      <c r="J269" s="19">
        <v>64383</v>
      </c>
      <c r="K269" s="19">
        <v>209389</v>
      </c>
      <c r="L269" s="19">
        <v>0</v>
      </c>
      <c r="M269" s="19">
        <v>0</v>
      </c>
      <c r="N269" s="19">
        <v>18989</v>
      </c>
      <c r="O269" s="19">
        <v>292761</v>
      </c>
      <c r="P269" s="18" t="s">
        <v>30</v>
      </c>
      <c r="Q269" s="18" t="s">
        <v>31</v>
      </c>
      <c r="R269" s="18" t="s">
        <v>24</v>
      </c>
      <c r="S269" s="18">
        <v>0</v>
      </c>
      <c r="T269" s="18">
        <v>1</v>
      </c>
      <c r="U269" s="18">
        <f t="shared" si="21"/>
        <v>1</v>
      </c>
      <c r="V269" s="18">
        <v>0</v>
      </c>
      <c r="W269" s="18">
        <f t="shared" si="19"/>
        <v>1</v>
      </c>
      <c r="X269" s="7">
        <f t="shared" si="18"/>
        <v>0</v>
      </c>
    </row>
    <row r="270" spans="1:24">
      <c r="A270" s="50">
        <v>46054</v>
      </c>
      <c r="B270" s="18" t="s">
        <v>163</v>
      </c>
      <c r="C270" s="18" t="s">
        <v>1782</v>
      </c>
      <c r="D270" s="18" t="s">
        <v>2240</v>
      </c>
      <c r="E270" s="18" t="s">
        <v>2241</v>
      </c>
      <c r="F270" s="18" t="s">
        <v>1833</v>
      </c>
      <c r="G270" s="18"/>
      <c r="H270" s="18" t="s">
        <v>21</v>
      </c>
      <c r="I270" s="19">
        <v>40</v>
      </c>
      <c r="J270" s="19">
        <v>650598</v>
      </c>
      <c r="K270" s="19">
        <v>369397</v>
      </c>
      <c r="L270" s="19">
        <v>665663</v>
      </c>
      <c r="M270" s="19">
        <v>0</v>
      </c>
      <c r="N270" s="19">
        <v>47041</v>
      </c>
      <c r="O270" s="19">
        <v>401373</v>
      </c>
      <c r="P270" s="18" t="s">
        <v>30</v>
      </c>
      <c r="Q270" s="18" t="s">
        <v>31</v>
      </c>
      <c r="R270" s="18" t="s">
        <v>24</v>
      </c>
      <c r="S270" s="18">
        <v>1</v>
      </c>
      <c r="T270" s="18">
        <v>0</v>
      </c>
      <c r="U270" s="18">
        <f t="shared" si="21"/>
        <v>1</v>
      </c>
      <c r="V270" s="18">
        <v>0</v>
      </c>
      <c r="W270" s="18">
        <f t="shared" si="19"/>
        <v>1</v>
      </c>
      <c r="X270" s="7">
        <f t="shared" si="18"/>
        <v>100</v>
      </c>
    </row>
    <row r="271" spans="1:24">
      <c r="A271" s="50">
        <v>46054</v>
      </c>
      <c r="B271" s="18" t="s">
        <v>163</v>
      </c>
      <c r="C271" s="18" t="s">
        <v>1782</v>
      </c>
      <c r="D271" s="18" t="s">
        <v>2255</v>
      </c>
      <c r="E271" s="18" t="s">
        <v>2256</v>
      </c>
      <c r="F271" s="18" t="s">
        <v>2257</v>
      </c>
      <c r="G271" s="18" t="s">
        <v>131</v>
      </c>
      <c r="H271" s="18" t="s">
        <v>21</v>
      </c>
      <c r="I271" s="19">
        <v>70</v>
      </c>
      <c r="J271" s="19">
        <v>638838</v>
      </c>
      <c r="K271" s="19">
        <v>208879</v>
      </c>
      <c r="L271" s="19">
        <v>0</v>
      </c>
      <c r="M271" s="19">
        <v>0</v>
      </c>
      <c r="N271" s="19">
        <v>26154</v>
      </c>
      <c r="O271" s="19">
        <v>873871</v>
      </c>
      <c r="P271" s="18" t="s">
        <v>30</v>
      </c>
      <c r="Q271" s="18" t="s">
        <v>31</v>
      </c>
      <c r="R271" s="18" t="s">
        <v>426</v>
      </c>
      <c r="S271" s="18">
        <v>1</v>
      </c>
      <c r="T271" s="18">
        <v>0</v>
      </c>
      <c r="U271" s="1">
        <f t="shared" si="21"/>
        <v>1</v>
      </c>
      <c r="V271" s="18">
        <v>0</v>
      </c>
      <c r="W271" s="1">
        <f t="shared" si="19"/>
        <v>1</v>
      </c>
      <c r="X271" s="7">
        <f t="shared" si="18"/>
        <v>100</v>
      </c>
    </row>
    <row r="272" spans="1:24">
      <c r="A272" s="50">
        <v>46054</v>
      </c>
      <c r="B272" s="18" t="s">
        <v>163</v>
      </c>
      <c r="C272" s="18" t="s">
        <v>1782</v>
      </c>
      <c r="D272" s="18" t="s">
        <v>2284</v>
      </c>
      <c r="E272" s="18" t="s">
        <v>2285</v>
      </c>
      <c r="F272" s="18" t="s">
        <v>2155</v>
      </c>
      <c r="G272" s="18"/>
      <c r="H272" s="18" t="s">
        <v>21</v>
      </c>
      <c r="I272" s="19">
        <v>40</v>
      </c>
      <c r="J272" s="19">
        <v>7694932</v>
      </c>
      <c r="K272" s="19">
        <v>356459</v>
      </c>
      <c r="L272" s="19">
        <v>0</v>
      </c>
      <c r="M272" s="19">
        <v>0</v>
      </c>
      <c r="N272" s="19">
        <v>43587</v>
      </c>
      <c r="O272" s="19">
        <v>8094978</v>
      </c>
      <c r="P272" s="18" t="s">
        <v>30</v>
      </c>
      <c r="Q272" s="18" t="s">
        <v>31</v>
      </c>
      <c r="R272" s="18" t="s">
        <v>24</v>
      </c>
      <c r="S272" s="18">
        <v>1</v>
      </c>
      <c r="T272" s="18">
        <v>0</v>
      </c>
      <c r="U272" s="18">
        <f t="shared" si="21"/>
        <v>1</v>
      </c>
      <c r="V272" s="18">
        <v>0</v>
      </c>
      <c r="W272" s="18">
        <f t="shared" si="19"/>
        <v>1</v>
      </c>
      <c r="X272" s="7">
        <f t="shared" si="18"/>
        <v>100</v>
      </c>
    </row>
    <row r="273" spans="1:24">
      <c r="A273" s="50">
        <v>46054</v>
      </c>
      <c r="B273" s="18" t="s">
        <v>187</v>
      </c>
      <c r="C273" s="18" t="s">
        <v>1782</v>
      </c>
      <c r="D273" s="18" t="s">
        <v>20607</v>
      </c>
      <c r="E273" s="18" t="s">
        <v>2145</v>
      </c>
      <c r="F273" s="18" t="s">
        <v>20608</v>
      </c>
      <c r="G273" s="18" t="s">
        <v>52</v>
      </c>
      <c r="H273" s="18" t="s">
        <v>892</v>
      </c>
      <c r="I273" s="19">
        <v>4</v>
      </c>
      <c r="J273" s="19">
        <v>-75885</v>
      </c>
      <c r="K273" s="19">
        <v>0</v>
      </c>
      <c r="L273" s="19">
        <v>0</v>
      </c>
      <c r="M273" s="19">
        <v>0</v>
      </c>
      <c r="N273" s="19">
        <v>0</v>
      </c>
      <c r="O273" s="19">
        <v>-75885</v>
      </c>
      <c r="P273" s="18" t="s">
        <v>30</v>
      </c>
      <c r="Q273" s="18" t="s">
        <v>23</v>
      </c>
      <c r="R273" s="18" t="s">
        <v>222</v>
      </c>
      <c r="S273" s="18">
        <v>0</v>
      </c>
      <c r="T273" s="18">
        <v>0</v>
      </c>
      <c r="U273" s="18">
        <f t="shared" si="21"/>
        <v>0</v>
      </c>
      <c r="V273" s="18">
        <v>1</v>
      </c>
      <c r="W273" s="1">
        <f t="shared" si="19"/>
        <v>1</v>
      </c>
      <c r="X273" s="7" t="e">
        <f t="shared" si="18"/>
        <v>#DIV/0!</v>
      </c>
    </row>
    <row r="274" spans="1:24">
      <c r="A274" s="50">
        <v>46054</v>
      </c>
      <c r="B274" s="18" t="s">
        <v>191</v>
      </c>
      <c r="C274" s="18" t="s">
        <v>1782</v>
      </c>
      <c r="D274" s="18" t="s">
        <v>2382</v>
      </c>
      <c r="E274" s="18" t="s">
        <v>2383</v>
      </c>
      <c r="F274" s="18" t="s">
        <v>2384</v>
      </c>
      <c r="G274" s="18" t="s">
        <v>20</v>
      </c>
      <c r="H274" s="18" t="s">
        <v>21</v>
      </c>
      <c r="I274" s="19">
        <v>10</v>
      </c>
      <c r="J274" s="19">
        <v>399053</v>
      </c>
      <c r="K274" s="19">
        <v>99064</v>
      </c>
      <c r="L274" s="19">
        <v>0</v>
      </c>
      <c r="M274" s="19">
        <v>0</v>
      </c>
      <c r="N274" s="19">
        <v>4171</v>
      </c>
      <c r="O274" s="19">
        <v>502288</v>
      </c>
      <c r="P274" s="18" t="s">
        <v>30</v>
      </c>
      <c r="Q274" s="18" t="s">
        <v>31</v>
      </c>
      <c r="R274" s="18" t="s">
        <v>24</v>
      </c>
      <c r="S274" s="18">
        <v>1</v>
      </c>
      <c r="T274" s="18">
        <v>0</v>
      </c>
      <c r="U274" s="18">
        <f t="shared" si="21"/>
        <v>1</v>
      </c>
      <c r="V274" s="18">
        <v>0</v>
      </c>
      <c r="W274" s="18">
        <f t="shared" si="19"/>
        <v>1</v>
      </c>
      <c r="X274" s="7">
        <f t="shared" si="18"/>
        <v>100</v>
      </c>
    </row>
    <row r="275" spans="1:24">
      <c r="A275" s="50">
        <v>46054</v>
      </c>
      <c r="B275" s="18" t="s">
        <v>191</v>
      </c>
      <c r="C275" s="18" t="s">
        <v>1782</v>
      </c>
      <c r="D275" s="18" t="s">
        <v>2400</v>
      </c>
      <c r="E275" s="18" t="s">
        <v>2401</v>
      </c>
      <c r="F275" s="18" t="s">
        <v>2402</v>
      </c>
      <c r="G275" s="18"/>
      <c r="H275" s="18" t="s">
        <v>21</v>
      </c>
      <c r="I275" s="19">
        <v>5.7</v>
      </c>
      <c r="J275" s="19">
        <v>0</v>
      </c>
      <c r="K275" s="19">
        <v>0</v>
      </c>
      <c r="L275" s="19">
        <v>0</v>
      </c>
      <c r="M275" s="19">
        <v>0</v>
      </c>
      <c r="N275" s="19">
        <v>0</v>
      </c>
      <c r="O275" s="19">
        <v>0</v>
      </c>
      <c r="P275" s="18" t="s">
        <v>30</v>
      </c>
      <c r="Q275" s="18" t="s">
        <v>23</v>
      </c>
      <c r="R275" s="18" t="s">
        <v>299</v>
      </c>
      <c r="S275" s="18">
        <v>0</v>
      </c>
      <c r="T275" s="18">
        <v>0</v>
      </c>
      <c r="U275" s="18">
        <f t="shared" si="21"/>
        <v>0</v>
      </c>
      <c r="V275" s="18">
        <v>1</v>
      </c>
      <c r="W275" s="18">
        <f t="shared" si="19"/>
        <v>1</v>
      </c>
      <c r="X275" s="7" t="e">
        <f t="shared" si="18"/>
        <v>#DIV/0!</v>
      </c>
    </row>
    <row r="276" spans="1:24">
      <c r="A276" s="50">
        <v>46054</v>
      </c>
      <c r="B276" s="18" t="s">
        <v>191</v>
      </c>
      <c r="C276" s="18" t="s">
        <v>1782</v>
      </c>
      <c r="D276" s="18" t="s">
        <v>2450</v>
      </c>
      <c r="E276" s="18" t="s">
        <v>2451</v>
      </c>
      <c r="F276" s="18" t="s">
        <v>2452</v>
      </c>
      <c r="G276" s="18" t="s">
        <v>167</v>
      </c>
      <c r="H276" s="18" t="s">
        <v>21</v>
      </c>
      <c r="I276" s="19">
        <v>20</v>
      </c>
      <c r="J276" s="19">
        <v>97041</v>
      </c>
      <c r="K276" s="19">
        <v>50282</v>
      </c>
      <c r="L276" s="19">
        <v>0</v>
      </c>
      <c r="M276" s="19">
        <v>0</v>
      </c>
      <c r="N276" s="19">
        <v>2122</v>
      </c>
      <c r="O276" s="19">
        <v>149445</v>
      </c>
      <c r="P276" s="18" t="s">
        <v>30</v>
      </c>
      <c r="Q276" s="18" t="s">
        <v>31</v>
      </c>
      <c r="R276" s="18" t="s">
        <v>893</v>
      </c>
      <c r="S276" s="18">
        <v>1</v>
      </c>
      <c r="T276" s="18">
        <v>0</v>
      </c>
      <c r="U276" s="18">
        <f>T276+S276</f>
        <v>1</v>
      </c>
      <c r="V276" s="18">
        <v>0</v>
      </c>
      <c r="W276" s="1">
        <f t="shared" si="19"/>
        <v>1</v>
      </c>
      <c r="X276" s="7">
        <f t="shared" si="18"/>
        <v>100</v>
      </c>
    </row>
    <row r="277" spans="1:24">
      <c r="A277" s="50">
        <v>46054</v>
      </c>
      <c r="B277" s="18" t="s">
        <v>25</v>
      </c>
      <c r="C277" s="18" t="s">
        <v>2456</v>
      </c>
      <c r="D277" s="18" t="s">
        <v>21056</v>
      </c>
      <c r="E277" s="18" t="s">
        <v>20940</v>
      </c>
      <c r="F277" s="18" t="s">
        <v>21057</v>
      </c>
      <c r="G277" s="18" t="s">
        <v>21058</v>
      </c>
      <c r="H277" s="18" t="s">
        <v>21</v>
      </c>
      <c r="I277" s="19">
        <v>2</v>
      </c>
      <c r="J277" s="19">
        <v>1180</v>
      </c>
      <c r="K277" s="19">
        <v>19771</v>
      </c>
      <c r="L277" s="19">
        <v>0</v>
      </c>
      <c r="M277" s="19">
        <v>0</v>
      </c>
      <c r="N277" s="19">
        <v>100</v>
      </c>
      <c r="O277" s="19">
        <v>21051</v>
      </c>
      <c r="P277" s="18" t="s">
        <v>30</v>
      </c>
      <c r="Q277" s="18" t="s">
        <v>31</v>
      </c>
      <c r="R277" s="18" t="s">
        <v>32</v>
      </c>
      <c r="S277" s="18">
        <v>1</v>
      </c>
      <c r="T277" s="18">
        <v>0</v>
      </c>
      <c r="U277" s="18">
        <f>T277+S277</f>
        <v>1</v>
      </c>
      <c r="V277" s="18">
        <v>0</v>
      </c>
      <c r="W277" s="1">
        <f t="shared" si="19"/>
        <v>1</v>
      </c>
      <c r="X277" s="7">
        <f t="shared" si="18"/>
        <v>100</v>
      </c>
    </row>
    <row r="278" spans="1:24">
      <c r="A278" s="50">
        <v>46054</v>
      </c>
      <c r="B278" s="18" t="s">
        <v>25</v>
      </c>
      <c r="C278" s="18" t="s">
        <v>2456</v>
      </c>
      <c r="D278" s="18" t="s">
        <v>20845</v>
      </c>
      <c r="E278" s="18" t="s">
        <v>27</v>
      </c>
      <c r="F278" s="18" t="s">
        <v>20846</v>
      </c>
      <c r="G278" s="18" t="s">
        <v>167</v>
      </c>
      <c r="H278" s="18" t="s">
        <v>21</v>
      </c>
      <c r="I278" s="19">
        <v>1</v>
      </c>
      <c r="J278" s="19">
        <v>25526</v>
      </c>
      <c r="K278" s="19">
        <v>3270</v>
      </c>
      <c r="L278" s="19">
        <v>0</v>
      </c>
      <c r="M278" s="19">
        <v>0</v>
      </c>
      <c r="N278" s="19">
        <v>188</v>
      </c>
      <c r="O278" s="19">
        <v>28984</v>
      </c>
      <c r="P278" s="18" t="s">
        <v>30</v>
      </c>
      <c r="Q278" s="18" t="s">
        <v>31</v>
      </c>
      <c r="R278" s="18" t="s">
        <v>20847</v>
      </c>
      <c r="S278" s="18">
        <v>1</v>
      </c>
      <c r="T278" s="18">
        <v>0</v>
      </c>
      <c r="U278" s="18">
        <f>T278+S278</f>
        <v>1</v>
      </c>
      <c r="V278" s="18">
        <v>0</v>
      </c>
      <c r="W278" s="18">
        <f t="shared" si="19"/>
        <v>1</v>
      </c>
      <c r="X278" s="7">
        <f t="shared" si="18"/>
        <v>100</v>
      </c>
    </row>
    <row r="279" spans="1:24">
      <c r="A279" s="50">
        <v>46054</v>
      </c>
      <c r="B279" s="18" t="s">
        <v>25</v>
      </c>
      <c r="C279" s="18" t="s">
        <v>2456</v>
      </c>
      <c r="D279" s="18" t="s">
        <v>20848</v>
      </c>
      <c r="E279" s="18" t="s">
        <v>27</v>
      </c>
      <c r="F279" s="18" t="s">
        <v>20849</v>
      </c>
      <c r="G279" s="18" t="s">
        <v>167</v>
      </c>
      <c r="H279" s="18" t="s">
        <v>21</v>
      </c>
      <c r="I279" s="19">
        <v>1</v>
      </c>
      <c r="J279" s="19">
        <v>117522</v>
      </c>
      <c r="K279" s="19">
        <v>5007</v>
      </c>
      <c r="L279" s="19">
        <v>0</v>
      </c>
      <c r="M279" s="19">
        <v>0</v>
      </c>
      <c r="N279" s="19">
        <v>390</v>
      </c>
      <c r="O279" s="19">
        <v>122919</v>
      </c>
      <c r="P279" s="18" t="s">
        <v>30</v>
      </c>
      <c r="Q279" s="18" t="s">
        <v>31</v>
      </c>
      <c r="R279" s="18" t="s">
        <v>20847</v>
      </c>
      <c r="S279" s="18">
        <v>1</v>
      </c>
      <c r="T279" s="18">
        <v>0</v>
      </c>
      <c r="U279" s="1">
        <f t="shared" si="21"/>
        <v>1</v>
      </c>
      <c r="V279" s="18">
        <v>0</v>
      </c>
      <c r="W279" s="1">
        <f t="shared" si="19"/>
        <v>1</v>
      </c>
      <c r="X279" s="7">
        <f t="shared" si="18"/>
        <v>100</v>
      </c>
    </row>
    <row r="280" spans="1:24">
      <c r="A280" s="50">
        <v>46054</v>
      </c>
      <c r="B280" s="18" t="s">
        <v>25</v>
      </c>
      <c r="C280" s="18" t="s">
        <v>2456</v>
      </c>
      <c r="D280" s="18" t="s">
        <v>20850</v>
      </c>
      <c r="E280" s="18" t="s">
        <v>27</v>
      </c>
      <c r="F280" s="18" t="s">
        <v>20851</v>
      </c>
      <c r="G280" s="18" t="s">
        <v>20852</v>
      </c>
      <c r="H280" s="18" t="s">
        <v>21</v>
      </c>
      <c r="I280" s="19">
        <v>1</v>
      </c>
      <c r="J280" s="19">
        <v>113880</v>
      </c>
      <c r="K280" s="19">
        <v>12008</v>
      </c>
      <c r="L280" s="19">
        <v>0</v>
      </c>
      <c r="M280" s="19">
        <v>0</v>
      </c>
      <c r="N280" s="19">
        <v>1036</v>
      </c>
      <c r="O280" s="19">
        <v>126924</v>
      </c>
      <c r="P280" s="18" t="s">
        <v>30</v>
      </c>
      <c r="Q280" s="18" t="s">
        <v>31</v>
      </c>
      <c r="R280" s="18" t="s">
        <v>20847</v>
      </c>
      <c r="S280" s="18">
        <v>1</v>
      </c>
      <c r="T280" s="18">
        <v>0</v>
      </c>
      <c r="U280" s="18">
        <f t="shared" ref="U280:U281" si="22">T280+S280</f>
        <v>1</v>
      </c>
      <c r="V280" s="18">
        <v>0</v>
      </c>
      <c r="W280" s="18">
        <f t="shared" si="19"/>
        <v>1</v>
      </c>
      <c r="X280" s="7">
        <f t="shared" si="18"/>
        <v>100</v>
      </c>
    </row>
    <row r="281" spans="1:24">
      <c r="A281" s="50">
        <v>46054</v>
      </c>
      <c r="B281" s="18" t="s">
        <v>25</v>
      </c>
      <c r="C281" s="18" t="s">
        <v>2456</v>
      </c>
      <c r="D281" s="18" t="s">
        <v>16868</v>
      </c>
      <c r="E281" s="18" t="s">
        <v>27</v>
      </c>
      <c r="F281" s="18" t="s">
        <v>20853</v>
      </c>
      <c r="G281" s="18" t="s">
        <v>20854</v>
      </c>
      <c r="H281" s="18" t="s">
        <v>21</v>
      </c>
      <c r="I281" s="19">
        <v>1</v>
      </c>
      <c r="J281" s="19">
        <v>82206</v>
      </c>
      <c r="K281" s="19">
        <v>2009</v>
      </c>
      <c r="L281" s="19">
        <v>0</v>
      </c>
      <c r="M281" s="19">
        <v>0</v>
      </c>
      <c r="N281" s="19">
        <v>294</v>
      </c>
      <c r="O281" s="19">
        <v>84509</v>
      </c>
      <c r="P281" s="18" t="s">
        <v>30</v>
      </c>
      <c r="Q281" s="18" t="s">
        <v>31</v>
      </c>
      <c r="R281" s="18" t="s">
        <v>20847</v>
      </c>
      <c r="S281" s="18">
        <v>1</v>
      </c>
      <c r="T281" s="18">
        <v>0</v>
      </c>
      <c r="U281" s="18">
        <f t="shared" si="22"/>
        <v>1</v>
      </c>
      <c r="V281" s="18">
        <v>0</v>
      </c>
      <c r="W281" s="1">
        <f t="shared" si="19"/>
        <v>1</v>
      </c>
      <c r="X281" s="7">
        <f t="shared" si="18"/>
        <v>100</v>
      </c>
    </row>
    <row r="282" spans="1:24">
      <c r="A282" s="50">
        <v>46054</v>
      </c>
      <c r="B282" s="18" t="s">
        <v>25</v>
      </c>
      <c r="C282" s="18" t="s">
        <v>2456</v>
      </c>
      <c r="D282" s="18" t="s">
        <v>20855</v>
      </c>
      <c r="E282" s="18" t="s">
        <v>27</v>
      </c>
      <c r="F282" s="18" t="s">
        <v>20856</v>
      </c>
      <c r="G282" s="18" t="s">
        <v>20857</v>
      </c>
      <c r="H282" s="18" t="s">
        <v>21</v>
      </c>
      <c r="I282" s="19">
        <v>1</v>
      </c>
      <c r="J282" s="19">
        <v>15408</v>
      </c>
      <c r="K282" s="19">
        <v>5522</v>
      </c>
      <c r="L282" s="19">
        <v>0</v>
      </c>
      <c r="M282" s="19">
        <v>0</v>
      </c>
      <c r="N282" s="19">
        <v>478</v>
      </c>
      <c r="O282" s="19">
        <v>21408</v>
      </c>
      <c r="P282" s="18" t="s">
        <v>30</v>
      </c>
      <c r="Q282" s="18" t="s">
        <v>31</v>
      </c>
      <c r="R282" s="18" t="s">
        <v>20847</v>
      </c>
      <c r="S282" s="18">
        <v>1</v>
      </c>
      <c r="T282" s="18">
        <v>0</v>
      </c>
      <c r="U282" s="18">
        <f t="shared" si="21"/>
        <v>1</v>
      </c>
      <c r="V282" s="18">
        <v>0</v>
      </c>
      <c r="W282" s="18">
        <f t="shared" si="19"/>
        <v>1</v>
      </c>
      <c r="X282" s="7">
        <f t="shared" si="18"/>
        <v>100</v>
      </c>
    </row>
    <row r="283" spans="1:24">
      <c r="A283" s="50">
        <v>46054</v>
      </c>
      <c r="B283" s="18" t="s">
        <v>25</v>
      </c>
      <c r="C283" s="18" t="s">
        <v>2456</v>
      </c>
      <c r="D283" s="18" t="s">
        <v>20858</v>
      </c>
      <c r="E283" s="18" t="s">
        <v>27</v>
      </c>
      <c r="F283" s="18" t="s">
        <v>20859</v>
      </c>
      <c r="G283" s="18" t="s">
        <v>167</v>
      </c>
      <c r="H283" s="18" t="s">
        <v>21</v>
      </c>
      <c r="I283" s="19">
        <v>1</v>
      </c>
      <c r="J283" s="19">
        <v>5688</v>
      </c>
      <c r="K283" s="19">
        <v>1367</v>
      </c>
      <c r="L283" s="19">
        <v>0</v>
      </c>
      <c r="M283" s="19">
        <v>0</v>
      </c>
      <c r="N283" s="19">
        <v>100</v>
      </c>
      <c r="O283" s="19">
        <v>7155</v>
      </c>
      <c r="P283" s="18" t="s">
        <v>30</v>
      </c>
      <c r="Q283" s="18" t="s">
        <v>31</v>
      </c>
      <c r="R283" s="18" t="s">
        <v>20847</v>
      </c>
      <c r="S283" s="18">
        <v>1</v>
      </c>
      <c r="T283" s="18">
        <v>0</v>
      </c>
      <c r="U283" s="18">
        <f t="shared" si="21"/>
        <v>1</v>
      </c>
      <c r="V283" s="18">
        <v>0</v>
      </c>
      <c r="W283" s="18">
        <f t="shared" si="19"/>
        <v>1</v>
      </c>
      <c r="X283" s="7">
        <f t="shared" si="18"/>
        <v>100</v>
      </c>
    </row>
    <row r="284" spans="1:24">
      <c r="A284" s="50">
        <v>46054</v>
      </c>
      <c r="B284" s="18" t="s">
        <v>25</v>
      </c>
      <c r="C284" s="18" t="s">
        <v>2456</v>
      </c>
      <c r="D284" s="18" t="s">
        <v>20860</v>
      </c>
      <c r="E284" s="18" t="s">
        <v>27</v>
      </c>
      <c r="F284" s="18" t="s">
        <v>20861</v>
      </c>
      <c r="G284" s="18" t="s">
        <v>20862</v>
      </c>
      <c r="H284" s="18" t="s">
        <v>21</v>
      </c>
      <c r="I284" s="19">
        <v>1</v>
      </c>
      <c r="J284" s="19">
        <v>9249</v>
      </c>
      <c r="K284" s="19">
        <v>4667</v>
      </c>
      <c r="L284" s="19">
        <v>0</v>
      </c>
      <c r="M284" s="19">
        <v>0</v>
      </c>
      <c r="N284" s="19">
        <v>534</v>
      </c>
      <c r="O284" s="19">
        <v>14450</v>
      </c>
      <c r="P284" s="18" t="s">
        <v>30</v>
      </c>
      <c r="Q284" s="18" t="s">
        <v>31</v>
      </c>
      <c r="R284" s="18" t="s">
        <v>20847</v>
      </c>
      <c r="S284" s="18">
        <v>1</v>
      </c>
      <c r="T284" s="18">
        <v>0</v>
      </c>
      <c r="U284" s="1">
        <f t="shared" si="21"/>
        <v>1</v>
      </c>
      <c r="V284" s="18">
        <v>0</v>
      </c>
      <c r="W284" s="1">
        <f t="shared" si="19"/>
        <v>1</v>
      </c>
      <c r="X284" s="7">
        <f t="shared" si="18"/>
        <v>100</v>
      </c>
    </row>
    <row r="285" spans="1:24">
      <c r="A285" s="50">
        <v>46054</v>
      </c>
      <c r="B285" s="18" t="s">
        <v>25</v>
      </c>
      <c r="C285" s="18" t="s">
        <v>2456</v>
      </c>
      <c r="D285" s="18" t="s">
        <v>20863</v>
      </c>
      <c r="E285" s="18" t="s">
        <v>27</v>
      </c>
      <c r="F285" s="18" t="s">
        <v>20864</v>
      </c>
      <c r="G285" s="18" t="s">
        <v>167</v>
      </c>
      <c r="H285" s="18" t="s">
        <v>21</v>
      </c>
      <c r="I285" s="19">
        <v>1</v>
      </c>
      <c r="J285" s="19">
        <v>43652</v>
      </c>
      <c r="K285" s="19">
        <v>3903</v>
      </c>
      <c r="L285" s="19">
        <v>0</v>
      </c>
      <c r="M285" s="19">
        <v>0</v>
      </c>
      <c r="N285" s="19">
        <v>238</v>
      </c>
      <c r="O285" s="19">
        <v>47793</v>
      </c>
      <c r="P285" s="18" t="s">
        <v>30</v>
      </c>
      <c r="Q285" s="18" t="s">
        <v>31</v>
      </c>
      <c r="R285" s="18" t="s">
        <v>20847</v>
      </c>
      <c r="S285" s="18">
        <v>1</v>
      </c>
      <c r="T285" s="18">
        <v>0</v>
      </c>
      <c r="U285" s="1">
        <f t="shared" si="21"/>
        <v>1</v>
      </c>
      <c r="V285" s="18">
        <v>0</v>
      </c>
      <c r="W285" s="1">
        <f t="shared" si="19"/>
        <v>1</v>
      </c>
      <c r="X285" s="7">
        <f t="shared" si="18"/>
        <v>100</v>
      </c>
    </row>
    <row r="286" spans="1:24">
      <c r="A286" s="50">
        <v>46054</v>
      </c>
      <c r="B286" s="18" t="s">
        <v>25</v>
      </c>
      <c r="C286" s="18" t="s">
        <v>2456</v>
      </c>
      <c r="D286" s="18" t="s">
        <v>20865</v>
      </c>
      <c r="E286" s="18" t="s">
        <v>27</v>
      </c>
      <c r="F286" s="18" t="s">
        <v>20866</v>
      </c>
      <c r="G286" s="18" t="s">
        <v>167</v>
      </c>
      <c r="H286" s="18" t="s">
        <v>21</v>
      </c>
      <c r="I286" s="19">
        <v>1</v>
      </c>
      <c r="J286" s="19">
        <v>99807</v>
      </c>
      <c r="K286" s="19">
        <v>4624</v>
      </c>
      <c r="L286" s="19">
        <v>0</v>
      </c>
      <c r="M286" s="19">
        <v>0</v>
      </c>
      <c r="N286" s="19">
        <v>460</v>
      </c>
      <c r="O286" s="19">
        <v>104891</v>
      </c>
      <c r="P286" s="18" t="s">
        <v>30</v>
      </c>
      <c r="Q286" s="18" t="s">
        <v>31</v>
      </c>
      <c r="R286" s="18" t="s">
        <v>20847</v>
      </c>
      <c r="S286" s="18">
        <v>1</v>
      </c>
      <c r="T286" s="18">
        <v>0</v>
      </c>
      <c r="U286" s="18">
        <f t="shared" si="21"/>
        <v>1</v>
      </c>
      <c r="V286" s="18">
        <v>0</v>
      </c>
      <c r="W286" s="18">
        <f t="shared" si="19"/>
        <v>1</v>
      </c>
      <c r="X286" s="7">
        <f t="shared" si="18"/>
        <v>100</v>
      </c>
    </row>
    <row r="287" spans="1:24">
      <c r="A287" s="50">
        <v>46054</v>
      </c>
      <c r="B287" s="18" t="s">
        <v>25</v>
      </c>
      <c r="C287" s="18" t="s">
        <v>2456</v>
      </c>
      <c r="D287" s="18" t="s">
        <v>2484</v>
      </c>
      <c r="E287" s="18" t="s">
        <v>2485</v>
      </c>
      <c r="F287" s="18" t="s">
        <v>2486</v>
      </c>
      <c r="G287" s="18" t="s">
        <v>2487</v>
      </c>
      <c r="H287" s="18" t="s">
        <v>21</v>
      </c>
      <c r="I287" s="19">
        <v>2.48</v>
      </c>
      <c r="J287" s="19">
        <v>32726</v>
      </c>
      <c r="K287" s="19">
        <v>0</v>
      </c>
      <c r="L287" s="19">
        <v>0</v>
      </c>
      <c r="M287" s="19">
        <v>0</v>
      </c>
      <c r="N287" s="19">
        <v>0</v>
      </c>
      <c r="O287" s="19">
        <v>32726</v>
      </c>
      <c r="P287" s="18" t="s">
        <v>30</v>
      </c>
      <c r="Q287" s="18" t="s">
        <v>23</v>
      </c>
      <c r="R287" s="18" t="s">
        <v>24</v>
      </c>
      <c r="S287" s="18">
        <v>0</v>
      </c>
      <c r="T287" s="18">
        <v>0</v>
      </c>
      <c r="U287" s="18">
        <f t="shared" si="21"/>
        <v>0</v>
      </c>
      <c r="V287" s="18">
        <v>1</v>
      </c>
      <c r="W287" s="1">
        <f t="shared" si="19"/>
        <v>1</v>
      </c>
      <c r="X287" s="7" t="e">
        <f t="shared" si="18"/>
        <v>#DIV/0!</v>
      </c>
    </row>
    <row r="288" spans="1:24">
      <c r="A288" s="50">
        <v>46054</v>
      </c>
      <c r="B288" s="18" t="s">
        <v>25</v>
      </c>
      <c r="C288" s="18" t="s">
        <v>2456</v>
      </c>
      <c r="D288" s="18" t="s">
        <v>20867</v>
      </c>
      <c r="E288" s="18" t="s">
        <v>27</v>
      </c>
      <c r="F288" s="18" t="s">
        <v>20868</v>
      </c>
      <c r="G288" s="18" t="s">
        <v>167</v>
      </c>
      <c r="H288" s="18" t="s">
        <v>21</v>
      </c>
      <c r="I288" s="19">
        <v>1</v>
      </c>
      <c r="J288" s="19">
        <v>10813</v>
      </c>
      <c r="K288" s="19">
        <v>4301</v>
      </c>
      <c r="L288" s="19">
        <v>0</v>
      </c>
      <c r="M288" s="19">
        <v>0</v>
      </c>
      <c r="N288" s="19">
        <v>454</v>
      </c>
      <c r="O288" s="19">
        <v>15568</v>
      </c>
      <c r="P288" s="18" t="s">
        <v>30</v>
      </c>
      <c r="Q288" s="18" t="s">
        <v>31</v>
      </c>
      <c r="R288" s="18" t="s">
        <v>20847</v>
      </c>
      <c r="S288" s="18">
        <v>1</v>
      </c>
      <c r="T288" s="18">
        <v>0</v>
      </c>
      <c r="U288" s="1">
        <f t="shared" si="21"/>
        <v>1</v>
      </c>
      <c r="V288" s="18">
        <v>0</v>
      </c>
      <c r="W288" s="1">
        <f t="shared" si="19"/>
        <v>1</v>
      </c>
      <c r="X288" s="7">
        <f t="shared" si="18"/>
        <v>100</v>
      </c>
    </row>
    <row r="289" spans="1:24">
      <c r="A289" s="50">
        <v>46054</v>
      </c>
      <c r="B289" s="18" t="s">
        <v>25</v>
      </c>
      <c r="C289" s="18" t="s">
        <v>2456</v>
      </c>
      <c r="D289" s="18" t="s">
        <v>20869</v>
      </c>
      <c r="E289" s="18" t="s">
        <v>27</v>
      </c>
      <c r="F289" s="18" t="s">
        <v>20870</v>
      </c>
      <c r="G289" s="18" t="s">
        <v>20871</v>
      </c>
      <c r="H289" s="18" t="s">
        <v>21</v>
      </c>
      <c r="I289" s="19">
        <v>1</v>
      </c>
      <c r="J289" s="19">
        <v>37682</v>
      </c>
      <c r="K289" s="19">
        <v>5816</v>
      </c>
      <c r="L289" s="19">
        <v>0</v>
      </c>
      <c r="M289" s="19">
        <v>0</v>
      </c>
      <c r="N289" s="19">
        <v>708</v>
      </c>
      <c r="O289" s="19">
        <v>44206</v>
      </c>
      <c r="P289" s="18" t="s">
        <v>30</v>
      </c>
      <c r="Q289" s="18" t="s">
        <v>31</v>
      </c>
      <c r="R289" s="18" t="s">
        <v>20847</v>
      </c>
      <c r="S289" s="18">
        <v>1</v>
      </c>
      <c r="T289" s="18">
        <v>0</v>
      </c>
      <c r="U289" s="18">
        <f t="shared" si="21"/>
        <v>1</v>
      </c>
      <c r="V289" s="18">
        <v>0</v>
      </c>
      <c r="W289" s="18">
        <f t="shared" si="19"/>
        <v>1</v>
      </c>
      <c r="X289" s="7">
        <f t="shared" si="18"/>
        <v>100</v>
      </c>
    </row>
    <row r="290" spans="1:24">
      <c r="A290" s="50">
        <v>46054</v>
      </c>
      <c r="B290" s="18" t="s">
        <v>25</v>
      </c>
      <c r="C290" s="18" t="s">
        <v>2456</v>
      </c>
      <c r="D290" s="18" t="s">
        <v>20872</v>
      </c>
      <c r="E290" s="18" t="s">
        <v>27</v>
      </c>
      <c r="F290" s="18" t="s">
        <v>20873</v>
      </c>
      <c r="G290" s="18" t="s">
        <v>167</v>
      </c>
      <c r="H290" s="18" t="s">
        <v>21</v>
      </c>
      <c r="I290" s="19">
        <v>1</v>
      </c>
      <c r="J290" s="19">
        <v>98940</v>
      </c>
      <c r="K290" s="19">
        <v>3976</v>
      </c>
      <c r="L290" s="19">
        <v>0</v>
      </c>
      <c r="M290" s="19">
        <v>0</v>
      </c>
      <c r="N290" s="19">
        <v>266</v>
      </c>
      <c r="O290" s="19">
        <v>103182</v>
      </c>
      <c r="P290" s="18" t="s">
        <v>30</v>
      </c>
      <c r="Q290" s="18" t="s">
        <v>31</v>
      </c>
      <c r="R290" s="18" t="s">
        <v>20847</v>
      </c>
      <c r="S290" s="18">
        <v>1</v>
      </c>
      <c r="T290" s="18">
        <v>0</v>
      </c>
      <c r="U290" s="18">
        <f t="shared" si="21"/>
        <v>1</v>
      </c>
      <c r="V290" s="18">
        <v>0</v>
      </c>
      <c r="W290" s="18">
        <f t="shared" si="19"/>
        <v>1</v>
      </c>
      <c r="X290" s="7">
        <f t="shared" si="18"/>
        <v>100</v>
      </c>
    </row>
    <row r="291" spans="1:24">
      <c r="A291" s="50">
        <v>46054</v>
      </c>
      <c r="B291" s="18" t="s">
        <v>25</v>
      </c>
      <c r="C291" s="18" t="s">
        <v>2456</v>
      </c>
      <c r="D291" s="18" t="s">
        <v>20874</v>
      </c>
      <c r="E291" s="18" t="s">
        <v>27</v>
      </c>
      <c r="F291" s="18" t="s">
        <v>20875</v>
      </c>
      <c r="G291" s="18" t="s">
        <v>167</v>
      </c>
      <c r="H291" s="18" t="s">
        <v>21</v>
      </c>
      <c r="I291" s="19">
        <v>1</v>
      </c>
      <c r="J291" s="19">
        <v>9302</v>
      </c>
      <c r="K291" s="19">
        <v>5601</v>
      </c>
      <c r="L291" s="19">
        <v>0</v>
      </c>
      <c r="M291" s="19">
        <v>0</v>
      </c>
      <c r="N291" s="19">
        <v>372</v>
      </c>
      <c r="O291" s="19">
        <v>15275</v>
      </c>
      <c r="P291" s="18" t="s">
        <v>30</v>
      </c>
      <c r="Q291" s="18" t="s">
        <v>31</v>
      </c>
      <c r="R291" s="18" t="s">
        <v>20847</v>
      </c>
      <c r="S291" s="1">
        <v>1</v>
      </c>
      <c r="T291" s="1">
        <v>0</v>
      </c>
      <c r="U291" s="1">
        <f t="shared" si="21"/>
        <v>1</v>
      </c>
      <c r="V291" s="18">
        <v>0</v>
      </c>
      <c r="W291" s="1">
        <f t="shared" si="19"/>
        <v>1</v>
      </c>
      <c r="X291" s="7">
        <f t="shared" si="18"/>
        <v>100</v>
      </c>
    </row>
    <row r="292" spans="1:24">
      <c r="A292" s="50">
        <v>46054</v>
      </c>
      <c r="B292" s="18" t="s">
        <v>25</v>
      </c>
      <c r="C292" s="18" t="s">
        <v>2456</v>
      </c>
      <c r="D292" s="18" t="s">
        <v>20876</v>
      </c>
      <c r="E292" s="18" t="s">
        <v>27</v>
      </c>
      <c r="F292" s="18" t="s">
        <v>20877</v>
      </c>
      <c r="G292" s="18" t="s">
        <v>20878</v>
      </c>
      <c r="H292" s="18" t="s">
        <v>21</v>
      </c>
      <c r="I292" s="19">
        <v>1</v>
      </c>
      <c r="J292" s="19">
        <v>72798</v>
      </c>
      <c r="K292" s="19">
        <v>4397</v>
      </c>
      <c r="L292" s="19">
        <v>0</v>
      </c>
      <c r="M292" s="19">
        <v>0</v>
      </c>
      <c r="N292" s="19">
        <v>326</v>
      </c>
      <c r="O292" s="19">
        <v>77521</v>
      </c>
      <c r="P292" s="18" t="s">
        <v>30</v>
      </c>
      <c r="Q292" s="18" t="s">
        <v>31</v>
      </c>
      <c r="R292" s="18" t="s">
        <v>20847</v>
      </c>
      <c r="S292" s="18">
        <v>1</v>
      </c>
      <c r="T292" s="18">
        <v>0</v>
      </c>
      <c r="U292" s="18">
        <f t="shared" si="21"/>
        <v>1</v>
      </c>
      <c r="V292" s="18">
        <v>0</v>
      </c>
      <c r="W292" s="1">
        <f t="shared" si="19"/>
        <v>1</v>
      </c>
      <c r="X292" s="7">
        <f t="shared" si="18"/>
        <v>100</v>
      </c>
    </row>
    <row r="293" spans="1:24">
      <c r="A293" s="50">
        <v>46054</v>
      </c>
      <c r="B293" s="18" t="s">
        <v>25</v>
      </c>
      <c r="C293" s="18" t="s">
        <v>2456</v>
      </c>
      <c r="D293" s="18" t="s">
        <v>20879</v>
      </c>
      <c r="E293" s="18" t="s">
        <v>27</v>
      </c>
      <c r="F293" s="18" t="s">
        <v>20880</v>
      </c>
      <c r="G293" s="18" t="s">
        <v>20881</v>
      </c>
      <c r="H293" s="18" t="s">
        <v>21</v>
      </c>
      <c r="I293" s="19">
        <v>1</v>
      </c>
      <c r="J293" s="19">
        <v>10786</v>
      </c>
      <c r="K293" s="19">
        <v>5340</v>
      </c>
      <c r="L293" s="19">
        <v>0</v>
      </c>
      <c r="M293" s="19">
        <v>0</v>
      </c>
      <c r="N293" s="19">
        <v>368</v>
      </c>
      <c r="O293" s="19">
        <v>16494</v>
      </c>
      <c r="P293" s="18" t="s">
        <v>30</v>
      </c>
      <c r="Q293" s="18" t="s">
        <v>31</v>
      </c>
      <c r="R293" s="18" t="s">
        <v>20847</v>
      </c>
      <c r="S293" s="18">
        <v>1</v>
      </c>
      <c r="T293" s="18">
        <v>0</v>
      </c>
      <c r="U293" s="1">
        <f t="shared" si="21"/>
        <v>1</v>
      </c>
      <c r="V293" s="18">
        <v>0</v>
      </c>
      <c r="W293" s="1">
        <f t="shared" si="19"/>
        <v>1</v>
      </c>
      <c r="X293" s="7">
        <f t="shared" si="18"/>
        <v>100</v>
      </c>
    </row>
    <row r="294" spans="1:24">
      <c r="A294" s="50">
        <v>46054</v>
      </c>
      <c r="B294" s="18" t="s">
        <v>25</v>
      </c>
      <c r="C294" s="18" t="s">
        <v>2456</v>
      </c>
      <c r="D294" s="18" t="s">
        <v>20882</v>
      </c>
      <c r="E294" s="18" t="s">
        <v>27</v>
      </c>
      <c r="F294" s="18" t="s">
        <v>20880</v>
      </c>
      <c r="G294" s="18" t="s">
        <v>20857</v>
      </c>
      <c r="H294" s="18" t="s">
        <v>21</v>
      </c>
      <c r="I294" s="19">
        <v>1</v>
      </c>
      <c r="J294" s="19">
        <v>52273</v>
      </c>
      <c r="K294" s="19">
        <v>5932</v>
      </c>
      <c r="L294" s="19">
        <v>0</v>
      </c>
      <c r="M294" s="19">
        <v>0</v>
      </c>
      <c r="N294" s="19">
        <v>210</v>
      </c>
      <c r="O294" s="19">
        <v>58415</v>
      </c>
      <c r="P294" s="18" t="s">
        <v>30</v>
      </c>
      <c r="Q294" s="18" t="s">
        <v>31</v>
      </c>
      <c r="R294" s="18" t="s">
        <v>20847</v>
      </c>
      <c r="S294" s="18">
        <v>1</v>
      </c>
      <c r="T294" s="18">
        <v>0</v>
      </c>
      <c r="U294" s="18">
        <f t="shared" si="21"/>
        <v>1</v>
      </c>
      <c r="V294" s="18">
        <v>0</v>
      </c>
      <c r="W294" s="18">
        <f t="shared" si="19"/>
        <v>1</v>
      </c>
      <c r="X294" s="7">
        <f t="shared" si="18"/>
        <v>100</v>
      </c>
    </row>
    <row r="295" spans="1:24">
      <c r="A295" s="50">
        <v>46054</v>
      </c>
      <c r="B295" s="18" t="s">
        <v>191</v>
      </c>
      <c r="C295" s="18" t="s">
        <v>2456</v>
      </c>
      <c r="D295" s="18" t="s">
        <v>2571</v>
      </c>
      <c r="E295" s="18" t="s">
        <v>2572</v>
      </c>
      <c r="F295" s="18" t="s">
        <v>2573</v>
      </c>
      <c r="G295" s="18" t="s">
        <v>2574</v>
      </c>
      <c r="H295" s="18" t="s">
        <v>21</v>
      </c>
      <c r="I295" s="19">
        <v>14</v>
      </c>
      <c r="J295" s="19">
        <v>233820</v>
      </c>
      <c r="K295" s="19">
        <v>1560</v>
      </c>
      <c r="L295" s="19">
        <v>0</v>
      </c>
      <c r="M295" s="19">
        <v>0</v>
      </c>
      <c r="N295" s="19">
        <v>66</v>
      </c>
      <c r="O295" s="19">
        <v>235446</v>
      </c>
      <c r="P295" s="18" t="s">
        <v>30</v>
      </c>
      <c r="Q295" s="18" t="s">
        <v>31</v>
      </c>
      <c r="R295" s="18" t="s">
        <v>426</v>
      </c>
      <c r="S295" s="18">
        <v>1</v>
      </c>
      <c r="T295" s="18">
        <v>0</v>
      </c>
      <c r="U295" s="1">
        <f t="shared" si="21"/>
        <v>1</v>
      </c>
      <c r="V295" s="18">
        <v>0</v>
      </c>
      <c r="W295" s="1">
        <f t="shared" si="19"/>
        <v>1</v>
      </c>
      <c r="X295" s="7">
        <f t="shared" si="18"/>
        <v>100</v>
      </c>
    </row>
    <row r="296" spans="1:24">
      <c r="A296" s="50">
        <v>46054</v>
      </c>
      <c r="B296" s="18" t="s">
        <v>191</v>
      </c>
      <c r="C296" s="18" t="s">
        <v>2456</v>
      </c>
      <c r="D296" s="18" t="s">
        <v>2578</v>
      </c>
      <c r="E296" s="18" t="s">
        <v>2579</v>
      </c>
      <c r="F296" s="18" t="s">
        <v>2580</v>
      </c>
      <c r="G296" s="18"/>
      <c r="H296" s="18" t="s">
        <v>21</v>
      </c>
      <c r="I296" s="19">
        <v>20</v>
      </c>
      <c r="J296" s="19">
        <v>10678657</v>
      </c>
      <c r="K296" s="19">
        <v>1887</v>
      </c>
      <c r="L296" s="19">
        <v>0</v>
      </c>
      <c r="M296" s="19">
        <v>0</v>
      </c>
      <c r="N296" s="19">
        <v>80</v>
      </c>
      <c r="O296" s="19">
        <v>10680624</v>
      </c>
      <c r="P296" s="18" t="s">
        <v>30</v>
      </c>
      <c r="Q296" s="18" t="s">
        <v>31</v>
      </c>
      <c r="R296" s="18" t="s">
        <v>179</v>
      </c>
      <c r="S296" s="18">
        <v>1</v>
      </c>
      <c r="T296" s="18">
        <v>0</v>
      </c>
      <c r="U296" s="18">
        <f t="shared" si="21"/>
        <v>1</v>
      </c>
      <c r="V296" s="18">
        <v>0</v>
      </c>
      <c r="W296" s="18">
        <f t="shared" si="19"/>
        <v>1</v>
      </c>
      <c r="X296" s="7">
        <f t="shared" si="18"/>
        <v>100</v>
      </c>
    </row>
    <row r="297" spans="1:24">
      <c r="A297" s="50">
        <v>46054</v>
      </c>
      <c r="B297" s="18" t="s">
        <v>25</v>
      </c>
      <c r="C297" s="18" t="s">
        <v>2592</v>
      </c>
      <c r="D297" s="18" t="s">
        <v>20043</v>
      </c>
      <c r="E297" s="18" t="s">
        <v>20044</v>
      </c>
      <c r="F297" s="18" t="s">
        <v>21103</v>
      </c>
      <c r="G297" s="18" t="s">
        <v>167</v>
      </c>
      <c r="H297" s="18" t="s">
        <v>21</v>
      </c>
      <c r="I297" s="19">
        <v>1</v>
      </c>
      <c r="J297" s="19">
        <v>17334</v>
      </c>
      <c r="K297" s="19">
        <v>71197</v>
      </c>
      <c r="L297" s="19">
        <v>0</v>
      </c>
      <c r="M297" s="19">
        <v>0</v>
      </c>
      <c r="N297" s="19">
        <v>740</v>
      </c>
      <c r="O297" s="19">
        <v>89271</v>
      </c>
      <c r="P297" s="18" t="s">
        <v>30</v>
      </c>
      <c r="Q297" s="18" t="s">
        <v>31</v>
      </c>
      <c r="R297" s="18" t="s">
        <v>825</v>
      </c>
      <c r="S297" s="18">
        <v>1</v>
      </c>
      <c r="T297" s="18">
        <v>0</v>
      </c>
      <c r="U297" s="18">
        <f t="shared" si="21"/>
        <v>1</v>
      </c>
      <c r="V297" s="18">
        <v>0</v>
      </c>
      <c r="W297" s="1">
        <f t="shared" si="19"/>
        <v>1</v>
      </c>
      <c r="X297" s="7">
        <f t="shared" si="18"/>
        <v>100</v>
      </c>
    </row>
    <row r="298" spans="1:24">
      <c r="A298" s="50">
        <v>46054</v>
      </c>
      <c r="B298" s="18" t="s">
        <v>25</v>
      </c>
      <c r="C298" s="18" t="s">
        <v>2592</v>
      </c>
      <c r="D298" s="18" t="s">
        <v>20045</v>
      </c>
      <c r="E298" s="18" t="s">
        <v>21104</v>
      </c>
      <c r="F298" s="18" t="s">
        <v>21105</v>
      </c>
      <c r="G298" s="18" t="s">
        <v>167</v>
      </c>
      <c r="H298" s="18" t="s">
        <v>21</v>
      </c>
      <c r="I298" s="19">
        <v>1</v>
      </c>
      <c r="J298" s="19">
        <v>32971</v>
      </c>
      <c r="K298" s="19">
        <v>2885</v>
      </c>
      <c r="L298" s="19">
        <v>0</v>
      </c>
      <c r="M298" s="19">
        <v>0</v>
      </c>
      <c r="N298" s="19">
        <v>606</v>
      </c>
      <c r="O298" s="19">
        <v>36462</v>
      </c>
      <c r="P298" s="18" t="s">
        <v>30</v>
      </c>
      <c r="Q298" s="18" t="s">
        <v>31</v>
      </c>
      <c r="R298" s="18" t="s">
        <v>825</v>
      </c>
      <c r="S298" s="18">
        <v>1</v>
      </c>
      <c r="T298" s="18">
        <v>0</v>
      </c>
      <c r="U298" s="18">
        <f t="shared" si="21"/>
        <v>1</v>
      </c>
      <c r="V298" s="18">
        <v>0</v>
      </c>
      <c r="W298" s="1">
        <f t="shared" si="19"/>
        <v>1</v>
      </c>
      <c r="X298" s="7">
        <f t="shared" si="18"/>
        <v>100</v>
      </c>
    </row>
    <row r="299" spans="1:24">
      <c r="A299" s="50">
        <v>46054</v>
      </c>
      <c r="B299" s="18" t="s">
        <v>25</v>
      </c>
      <c r="C299" s="18" t="s">
        <v>2592</v>
      </c>
      <c r="D299" s="18" t="s">
        <v>20727</v>
      </c>
      <c r="E299" s="18" t="s">
        <v>27</v>
      </c>
      <c r="F299" s="18" t="s">
        <v>20728</v>
      </c>
      <c r="G299" s="18" t="s">
        <v>167</v>
      </c>
      <c r="H299" s="18" t="s">
        <v>21</v>
      </c>
      <c r="I299" s="19">
        <v>1</v>
      </c>
      <c r="J299" s="19">
        <v>7886</v>
      </c>
      <c r="K299" s="19">
        <v>3751</v>
      </c>
      <c r="L299" s="19">
        <v>0</v>
      </c>
      <c r="M299" s="19">
        <v>0</v>
      </c>
      <c r="N299" s="19">
        <v>342</v>
      </c>
      <c r="O299" s="19">
        <v>11979</v>
      </c>
      <c r="P299" s="18" t="s">
        <v>30</v>
      </c>
      <c r="Q299" s="18" t="s">
        <v>31</v>
      </c>
      <c r="R299" s="18" t="s">
        <v>825</v>
      </c>
      <c r="S299" s="18">
        <v>0</v>
      </c>
      <c r="T299" s="18">
        <v>1</v>
      </c>
      <c r="U299" s="1">
        <f t="shared" si="21"/>
        <v>1</v>
      </c>
      <c r="V299" s="18">
        <v>0</v>
      </c>
      <c r="W299" s="1">
        <f t="shared" si="19"/>
        <v>1</v>
      </c>
      <c r="X299" s="7">
        <f t="shared" si="18"/>
        <v>0</v>
      </c>
    </row>
    <row r="300" spans="1:24">
      <c r="A300" s="50">
        <v>46054</v>
      </c>
      <c r="B300" s="18" t="s">
        <v>25</v>
      </c>
      <c r="C300" s="18" t="s">
        <v>2592</v>
      </c>
      <c r="D300" s="18" t="s">
        <v>20046</v>
      </c>
      <c r="E300" s="18" t="s">
        <v>21106</v>
      </c>
      <c r="F300" s="18" t="s">
        <v>21107</v>
      </c>
      <c r="G300" s="18" t="s">
        <v>167</v>
      </c>
      <c r="H300" s="18" t="s">
        <v>21</v>
      </c>
      <c r="I300" s="19">
        <v>1</v>
      </c>
      <c r="J300" s="19">
        <v>7459</v>
      </c>
      <c r="K300" s="19">
        <v>1243</v>
      </c>
      <c r="L300" s="19">
        <v>0</v>
      </c>
      <c r="M300" s="19">
        <v>0</v>
      </c>
      <c r="N300" s="19">
        <v>390</v>
      </c>
      <c r="O300" s="19">
        <v>9092</v>
      </c>
      <c r="P300" s="18" t="s">
        <v>30</v>
      </c>
      <c r="Q300" s="18" t="s">
        <v>31</v>
      </c>
      <c r="R300" s="18" t="s">
        <v>825</v>
      </c>
      <c r="S300" s="18">
        <v>0</v>
      </c>
      <c r="T300" s="18">
        <v>1</v>
      </c>
      <c r="U300" s="18">
        <f t="shared" si="21"/>
        <v>1</v>
      </c>
      <c r="V300" s="18">
        <v>0</v>
      </c>
      <c r="W300" s="18">
        <f t="shared" si="19"/>
        <v>1</v>
      </c>
      <c r="X300" s="7">
        <f t="shared" si="18"/>
        <v>0</v>
      </c>
    </row>
    <row r="301" spans="1:24">
      <c r="A301" s="50">
        <v>46054</v>
      </c>
      <c r="B301" s="18" t="s">
        <v>25</v>
      </c>
      <c r="C301" s="18" t="s">
        <v>2592</v>
      </c>
      <c r="D301" s="18" t="s">
        <v>20729</v>
      </c>
      <c r="E301" s="18" t="s">
        <v>27</v>
      </c>
      <c r="F301" s="18" t="s">
        <v>20730</v>
      </c>
      <c r="G301" s="18" t="s">
        <v>21108</v>
      </c>
      <c r="H301" s="18" t="s">
        <v>21</v>
      </c>
      <c r="I301" s="19">
        <v>1</v>
      </c>
      <c r="J301" s="19">
        <v>7680</v>
      </c>
      <c r="K301" s="19">
        <v>1180</v>
      </c>
      <c r="L301" s="19">
        <v>0</v>
      </c>
      <c r="M301" s="19">
        <v>0</v>
      </c>
      <c r="N301" s="19">
        <v>100</v>
      </c>
      <c r="O301" s="19">
        <v>8960</v>
      </c>
      <c r="P301" s="18" t="s">
        <v>30</v>
      </c>
      <c r="Q301" s="18" t="s">
        <v>31</v>
      </c>
      <c r="R301" s="18" t="s">
        <v>825</v>
      </c>
      <c r="S301" s="18">
        <v>0</v>
      </c>
      <c r="T301" s="18">
        <v>1</v>
      </c>
      <c r="U301" s="18">
        <f t="shared" ref="U301:U303" si="23">T301+S301</f>
        <v>1</v>
      </c>
      <c r="V301" s="18">
        <v>0</v>
      </c>
      <c r="W301" s="1">
        <f t="shared" si="19"/>
        <v>1</v>
      </c>
      <c r="X301" s="7">
        <f t="shared" si="18"/>
        <v>0</v>
      </c>
    </row>
    <row r="302" spans="1:24">
      <c r="A302" s="50">
        <v>46054</v>
      </c>
      <c r="B302" s="18" t="s">
        <v>187</v>
      </c>
      <c r="C302" s="18" t="s">
        <v>2592</v>
      </c>
      <c r="D302" s="18" t="s">
        <v>2919</v>
      </c>
      <c r="E302" s="18" t="s">
        <v>2920</v>
      </c>
      <c r="F302" s="18" t="s">
        <v>2921</v>
      </c>
      <c r="G302" s="18"/>
      <c r="H302" s="18" t="s">
        <v>21</v>
      </c>
      <c r="I302" s="19">
        <v>0.99</v>
      </c>
      <c r="J302" s="19">
        <v>-10</v>
      </c>
      <c r="K302" s="19">
        <v>0</v>
      </c>
      <c r="L302" s="19">
        <v>0</v>
      </c>
      <c r="M302" s="19">
        <v>0</v>
      </c>
      <c r="N302" s="19">
        <v>0</v>
      </c>
      <c r="O302" s="19">
        <v>-10</v>
      </c>
      <c r="P302" s="18" t="s">
        <v>30</v>
      </c>
      <c r="Q302" s="18" t="s">
        <v>23</v>
      </c>
      <c r="R302" s="18" t="s">
        <v>24</v>
      </c>
      <c r="S302" s="18">
        <v>0</v>
      </c>
      <c r="T302" s="18">
        <v>0</v>
      </c>
      <c r="U302" s="18">
        <f t="shared" si="23"/>
        <v>0</v>
      </c>
      <c r="V302" s="18">
        <v>1</v>
      </c>
      <c r="W302" s="1">
        <f t="shared" si="19"/>
        <v>1</v>
      </c>
      <c r="X302" s="7" t="e">
        <f t="shared" si="18"/>
        <v>#DIV/0!</v>
      </c>
    </row>
    <row r="303" spans="1:24">
      <c r="A303" s="50">
        <v>46054</v>
      </c>
      <c r="B303" s="18" t="s">
        <v>187</v>
      </c>
      <c r="C303" s="18" t="s">
        <v>2592</v>
      </c>
      <c r="D303" s="18" t="s">
        <v>2922</v>
      </c>
      <c r="E303" s="18" t="s">
        <v>2923</v>
      </c>
      <c r="F303" s="18" t="s">
        <v>2921</v>
      </c>
      <c r="G303" s="18"/>
      <c r="H303" s="18" t="s">
        <v>21</v>
      </c>
      <c r="I303" s="19">
        <v>1</v>
      </c>
      <c r="J303" s="19">
        <v>-10</v>
      </c>
      <c r="K303" s="19">
        <v>0</v>
      </c>
      <c r="L303" s="19">
        <v>0</v>
      </c>
      <c r="M303" s="19">
        <v>0</v>
      </c>
      <c r="N303" s="19">
        <v>0</v>
      </c>
      <c r="O303" s="19">
        <v>-10</v>
      </c>
      <c r="P303" s="18" t="s">
        <v>30</v>
      </c>
      <c r="Q303" s="18" t="s">
        <v>23</v>
      </c>
      <c r="R303" s="18" t="s">
        <v>24</v>
      </c>
      <c r="S303" s="18">
        <v>0</v>
      </c>
      <c r="T303" s="18">
        <v>0</v>
      </c>
      <c r="U303" s="18">
        <f t="shared" si="23"/>
        <v>0</v>
      </c>
      <c r="V303" s="18">
        <v>1</v>
      </c>
      <c r="W303" s="18">
        <f t="shared" si="19"/>
        <v>1</v>
      </c>
      <c r="X303" s="7" t="e">
        <f t="shared" si="18"/>
        <v>#DIV/0!</v>
      </c>
    </row>
    <row r="304" spans="1:24">
      <c r="A304" s="50">
        <v>46054</v>
      </c>
      <c r="B304" s="18" t="s">
        <v>191</v>
      </c>
      <c r="C304" s="18" t="s">
        <v>2592</v>
      </c>
      <c r="D304" s="18" t="s">
        <v>20479</v>
      </c>
      <c r="E304" s="18" t="s">
        <v>2209</v>
      </c>
      <c r="F304" s="18" t="s">
        <v>167</v>
      </c>
      <c r="G304" s="18" t="s">
        <v>167</v>
      </c>
      <c r="H304" s="18" t="s">
        <v>21</v>
      </c>
      <c r="I304" s="19">
        <v>18</v>
      </c>
      <c r="J304" s="19">
        <v>15047</v>
      </c>
      <c r="K304" s="19">
        <v>23486</v>
      </c>
      <c r="L304" s="19">
        <v>0</v>
      </c>
      <c r="M304" s="19">
        <v>0</v>
      </c>
      <c r="N304" s="19">
        <v>992</v>
      </c>
      <c r="O304" s="19">
        <v>39525</v>
      </c>
      <c r="P304" s="18" t="s">
        <v>30</v>
      </c>
      <c r="Q304" s="18" t="s">
        <v>31</v>
      </c>
      <c r="R304" s="18" t="s">
        <v>825</v>
      </c>
      <c r="S304" s="18">
        <v>1</v>
      </c>
      <c r="T304" s="18">
        <v>0</v>
      </c>
      <c r="U304" s="1">
        <f t="shared" si="21"/>
        <v>1</v>
      </c>
      <c r="V304" s="18">
        <v>0</v>
      </c>
      <c r="W304" s="1">
        <f t="shared" si="19"/>
        <v>1</v>
      </c>
      <c r="X304" s="7">
        <f t="shared" si="18"/>
        <v>100</v>
      </c>
    </row>
    <row r="305" spans="1:24">
      <c r="A305" s="50">
        <v>46054</v>
      </c>
      <c r="B305" s="18" t="s">
        <v>191</v>
      </c>
      <c r="C305" s="18" t="s">
        <v>2592</v>
      </c>
      <c r="D305" s="18" t="s">
        <v>20481</v>
      </c>
      <c r="E305" s="18" t="s">
        <v>2209</v>
      </c>
      <c r="F305" s="18" t="s">
        <v>167</v>
      </c>
      <c r="G305" s="18" t="s">
        <v>167</v>
      </c>
      <c r="H305" s="18" t="s">
        <v>21</v>
      </c>
      <c r="I305" s="19">
        <v>18</v>
      </c>
      <c r="J305" s="19">
        <v>1330</v>
      </c>
      <c r="K305" s="19">
        <v>1180</v>
      </c>
      <c r="L305" s="19">
        <v>0</v>
      </c>
      <c r="M305" s="19">
        <v>0</v>
      </c>
      <c r="N305" s="19">
        <v>50</v>
      </c>
      <c r="O305" s="19">
        <v>2560</v>
      </c>
      <c r="P305" s="18" t="s">
        <v>30</v>
      </c>
      <c r="Q305" s="18" t="s">
        <v>31</v>
      </c>
      <c r="R305" s="18" t="s">
        <v>825</v>
      </c>
      <c r="S305" s="1">
        <v>0</v>
      </c>
      <c r="T305" s="18">
        <v>1</v>
      </c>
      <c r="U305" s="1">
        <f t="shared" si="21"/>
        <v>1</v>
      </c>
      <c r="V305" s="18">
        <v>0</v>
      </c>
      <c r="W305" s="1">
        <f t="shared" si="19"/>
        <v>1</v>
      </c>
      <c r="X305" s="7">
        <f t="shared" si="18"/>
        <v>0</v>
      </c>
    </row>
    <row r="306" spans="1:24">
      <c r="A306" s="50">
        <v>46054</v>
      </c>
      <c r="B306" s="18" t="s">
        <v>25</v>
      </c>
      <c r="C306" s="18" t="s">
        <v>3036</v>
      </c>
      <c r="D306" s="18" t="s">
        <v>20047</v>
      </c>
      <c r="E306" s="18" t="s">
        <v>27</v>
      </c>
      <c r="F306" s="18" t="s">
        <v>20048</v>
      </c>
      <c r="G306" s="18" t="s">
        <v>328</v>
      </c>
      <c r="H306" s="18" t="s">
        <v>21</v>
      </c>
      <c r="I306" s="19">
        <v>2</v>
      </c>
      <c r="J306" s="19">
        <v>7680</v>
      </c>
      <c r="K306" s="19">
        <v>1180</v>
      </c>
      <c r="L306" s="19">
        <v>0</v>
      </c>
      <c r="M306" s="19">
        <v>0</v>
      </c>
      <c r="N306" s="19">
        <v>100</v>
      </c>
      <c r="O306" s="19">
        <v>8960</v>
      </c>
      <c r="P306" s="18" t="s">
        <v>30</v>
      </c>
      <c r="Q306" s="18" t="s">
        <v>31</v>
      </c>
      <c r="R306" s="18" t="s">
        <v>893</v>
      </c>
      <c r="S306" s="18">
        <v>0</v>
      </c>
      <c r="T306" s="18">
        <v>1</v>
      </c>
      <c r="U306" s="18">
        <f t="shared" si="21"/>
        <v>1</v>
      </c>
      <c r="V306" s="18">
        <v>0</v>
      </c>
      <c r="W306" s="18">
        <f t="shared" si="19"/>
        <v>1</v>
      </c>
      <c r="X306" s="7">
        <f t="shared" si="18"/>
        <v>0</v>
      </c>
    </row>
    <row r="307" spans="1:24">
      <c r="A307" s="50">
        <v>46054</v>
      </c>
      <c r="B307" s="18" t="s">
        <v>25</v>
      </c>
      <c r="C307" s="18" t="s">
        <v>3036</v>
      </c>
      <c r="D307" s="18" t="s">
        <v>20360</v>
      </c>
      <c r="E307" s="18" t="s">
        <v>27</v>
      </c>
      <c r="F307" s="18" t="s">
        <v>3114</v>
      </c>
      <c r="G307" s="18" t="s">
        <v>328</v>
      </c>
      <c r="H307" s="18" t="s">
        <v>21</v>
      </c>
      <c r="I307" s="19">
        <v>2</v>
      </c>
      <c r="J307" s="19">
        <v>7680</v>
      </c>
      <c r="K307" s="19">
        <v>1180</v>
      </c>
      <c r="L307" s="19">
        <v>0</v>
      </c>
      <c r="M307" s="19">
        <v>0</v>
      </c>
      <c r="N307" s="19">
        <v>100</v>
      </c>
      <c r="O307" s="19">
        <v>8960</v>
      </c>
      <c r="P307" s="18" t="s">
        <v>30</v>
      </c>
      <c r="Q307" s="18" t="s">
        <v>31</v>
      </c>
      <c r="R307" s="18" t="s">
        <v>893</v>
      </c>
      <c r="S307" s="18">
        <v>0</v>
      </c>
      <c r="T307" s="18">
        <v>1</v>
      </c>
      <c r="U307" s="18">
        <f t="shared" si="21"/>
        <v>1</v>
      </c>
      <c r="V307" s="18">
        <v>0</v>
      </c>
      <c r="W307" s="18">
        <f t="shared" si="19"/>
        <v>1</v>
      </c>
      <c r="X307" s="7">
        <f t="shared" si="18"/>
        <v>0</v>
      </c>
    </row>
    <row r="308" spans="1:24">
      <c r="A308" s="50">
        <v>46054</v>
      </c>
      <c r="B308" s="18" t="s">
        <v>25</v>
      </c>
      <c r="C308" s="18" t="s">
        <v>3036</v>
      </c>
      <c r="D308" s="18" t="s">
        <v>20437</v>
      </c>
      <c r="E308" s="18" t="s">
        <v>27</v>
      </c>
      <c r="F308" s="18" t="s">
        <v>20438</v>
      </c>
      <c r="G308" s="18" t="s">
        <v>20439</v>
      </c>
      <c r="H308" s="18" t="s">
        <v>21</v>
      </c>
      <c r="I308" s="19">
        <v>1</v>
      </c>
      <c r="J308" s="19">
        <v>2460</v>
      </c>
      <c r="K308" s="19">
        <v>1180</v>
      </c>
      <c r="L308" s="19">
        <v>0</v>
      </c>
      <c r="M308" s="19">
        <v>0</v>
      </c>
      <c r="N308" s="19">
        <v>100</v>
      </c>
      <c r="O308" s="19">
        <v>3740</v>
      </c>
      <c r="P308" s="18" t="s">
        <v>30</v>
      </c>
      <c r="Q308" s="18" t="s">
        <v>31</v>
      </c>
      <c r="R308" s="18" t="s">
        <v>825</v>
      </c>
      <c r="S308" s="18">
        <v>0</v>
      </c>
      <c r="T308" s="18">
        <v>1</v>
      </c>
      <c r="U308" s="1">
        <f t="shared" si="21"/>
        <v>1</v>
      </c>
      <c r="V308" s="18">
        <v>0</v>
      </c>
      <c r="W308" s="1">
        <f t="shared" si="19"/>
        <v>1</v>
      </c>
      <c r="X308" s="7">
        <f t="shared" si="18"/>
        <v>0</v>
      </c>
    </row>
    <row r="309" spans="1:24">
      <c r="A309" s="50">
        <v>46054</v>
      </c>
      <c r="B309" s="18" t="s">
        <v>25</v>
      </c>
      <c r="C309" s="18" t="s">
        <v>3036</v>
      </c>
      <c r="D309" s="18" t="s">
        <v>20049</v>
      </c>
      <c r="E309" s="18" t="s">
        <v>27</v>
      </c>
      <c r="F309" s="18" t="s">
        <v>18300</v>
      </c>
      <c r="G309" s="18" t="s">
        <v>328</v>
      </c>
      <c r="H309" s="18" t="s">
        <v>21</v>
      </c>
      <c r="I309" s="19">
        <v>2</v>
      </c>
      <c r="J309" s="19">
        <v>7680</v>
      </c>
      <c r="K309" s="19">
        <v>1180</v>
      </c>
      <c r="L309" s="19">
        <v>0</v>
      </c>
      <c r="M309" s="19">
        <v>0</v>
      </c>
      <c r="N309" s="19">
        <v>100</v>
      </c>
      <c r="O309" s="19">
        <v>8960</v>
      </c>
      <c r="P309" s="18" t="s">
        <v>30</v>
      </c>
      <c r="Q309" s="18" t="s">
        <v>31</v>
      </c>
      <c r="R309" s="18" t="s">
        <v>893</v>
      </c>
      <c r="S309" s="18">
        <v>0</v>
      </c>
      <c r="T309" s="18">
        <v>1</v>
      </c>
      <c r="U309" s="18">
        <f t="shared" si="21"/>
        <v>1</v>
      </c>
      <c r="V309" s="18">
        <v>0</v>
      </c>
      <c r="W309" s="1">
        <f t="shared" si="19"/>
        <v>1</v>
      </c>
      <c r="X309" s="7">
        <f t="shared" si="18"/>
        <v>0</v>
      </c>
    </row>
    <row r="310" spans="1:24">
      <c r="A310" s="50">
        <v>46054</v>
      </c>
      <c r="B310" s="18" t="s">
        <v>25</v>
      </c>
      <c r="C310" s="18" t="s">
        <v>3036</v>
      </c>
      <c r="D310" s="18" t="s">
        <v>20514</v>
      </c>
      <c r="E310" s="18" t="s">
        <v>20515</v>
      </c>
      <c r="F310" s="18" t="s">
        <v>20442</v>
      </c>
      <c r="G310" s="18" t="s">
        <v>167</v>
      </c>
      <c r="H310" s="18" t="s">
        <v>21</v>
      </c>
      <c r="I310" s="19">
        <v>1</v>
      </c>
      <c r="J310" s="19">
        <v>9218</v>
      </c>
      <c r="K310" s="19">
        <v>5055</v>
      </c>
      <c r="L310" s="19">
        <v>0</v>
      </c>
      <c r="M310" s="19">
        <v>0</v>
      </c>
      <c r="N310" s="19">
        <v>422</v>
      </c>
      <c r="O310" s="19">
        <v>14695</v>
      </c>
      <c r="P310" s="18" t="s">
        <v>30</v>
      </c>
      <c r="Q310" s="18" t="s">
        <v>31</v>
      </c>
      <c r="R310" s="18" t="s">
        <v>825</v>
      </c>
      <c r="S310" s="18">
        <v>1</v>
      </c>
      <c r="T310" s="18">
        <v>0</v>
      </c>
      <c r="U310" s="1">
        <f t="shared" si="21"/>
        <v>1</v>
      </c>
      <c r="V310" s="18">
        <v>0</v>
      </c>
      <c r="W310" s="1">
        <f t="shared" si="19"/>
        <v>1</v>
      </c>
      <c r="X310" s="7">
        <f t="shared" si="18"/>
        <v>100</v>
      </c>
    </row>
    <row r="311" spans="1:24">
      <c r="A311" s="50">
        <v>46054</v>
      </c>
      <c r="B311" s="18" t="s">
        <v>25</v>
      </c>
      <c r="C311" s="18" t="s">
        <v>3036</v>
      </c>
      <c r="D311" s="18" t="s">
        <v>20440</v>
      </c>
      <c r="E311" s="18" t="s">
        <v>20441</v>
      </c>
      <c r="F311" s="18" t="s">
        <v>20442</v>
      </c>
      <c r="G311" s="18" t="s">
        <v>328</v>
      </c>
      <c r="H311" s="18" t="s">
        <v>21</v>
      </c>
      <c r="I311" s="19">
        <v>1</v>
      </c>
      <c r="J311" s="19">
        <v>7680</v>
      </c>
      <c r="K311" s="19">
        <v>1180</v>
      </c>
      <c r="L311" s="19">
        <v>0</v>
      </c>
      <c r="M311" s="19">
        <v>0</v>
      </c>
      <c r="N311" s="19">
        <v>100</v>
      </c>
      <c r="O311" s="19">
        <v>8960</v>
      </c>
      <c r="P311" s="18" t="s">
        <v>30</v>
      </c>
      <c r="Q311" s="18" t="s">
        <v>31</v>
      </c>
      <c r="R311" s="18" t="s">
        <v>825</v>
      </c>
      <c r="S311" s="18">
        <v>1</v>
      </c>
      <c r="T311" s="18">
        <v>0</v>
      </c>
      <c r="U311" s="18">
        <f t="shared" si="21"/>
        <v>1</v>
      </c>
      <c r="V311" s="18">
        <v>0</v>
      </c>
      <c r="W311" s="18">
        <f t="shared" si="19"/>
        <v>1</v>
      </c>
      <c r="X311" s="7">
        <f t="shared" si="18"/>
        <v>100</v>
      </c>
    </row>
    <row r="312" spans="1:24">
      <c r="A312" s="50">
        <v>46054</v>
      </c>
      <c r="B312" s="18" t="s">
        <v>25</v>
      </c>
      <c r="C312" s="18" t="s">
        <v>3036</v>
      </c>
      <c r="D312" s="18" t="s">
        <v>20443</v>
      </c>
      <c r="E312" s="18" t="s">
        <v>20441</v>
      </c>
      <c r="F312" s="18" t="s">
        <v>20442</v>
      </c>
      <c r="G312" s="18" t="s">
        <v>328</v>
      </c>
      <c r="H312" s="18" t="s">
        <v>21</v>
      </c>
      <c r="I312" s="19">
        <v>1</v>
      </c>
      <c r="J312" s="19">
        <v>7680</v>
      </c>
      <c r="K312" s="19">
        <v>1180</v>
      </c>
      <c r="L312" s="19">
        <v>0</v>
      </c>
      <c r="M312" s="19">
        <v>0</v>
      </c>
      <c r="N312" s="19">
        <v>100</v>
      </c>
      <c r="O312" s="19">
        <v>8960</v>
      </c>
      <c r="P312" s="18" t="s">
        <v>30</v>
      </c>
      <c r="Q312" s="18" t="s">
        <v>31</v>
      </c>
      <c r="R312" s="18" t="s">
        <v>825</v>
      </c>
      <c r="S312" s="18">
        <v>1</v>
      </c>
      <c r="T312" s="18">
        <v>0</v>
      </c>
      <c r="U312" s="1">
        <f t="shared" si="21"/>
        <v>1</v>
      </c>
      <c r="V312" s="18">
        <v>0</v>
      </c>
      <c r="W312" s="1">
        <f t="shared" si="19"/>
        <v>1</v>
      </c>
      <c r="X312" s="7">
        <f t="shared" si="18"/>
        <v>100</v>
      </c>
    </row>
    <row r="313" spans="1:24">
      <c r="A313" s="50">
        <v>46054</v>
      </c>
      <c r="B313" s="18" t="s">
        <v>25</v>
      </c>
      <c r="C313" s="18" t="s">
        <v>3036</v>
      </c>
      <c r="D313" s="18" t="s">
        <v>20516</v>
      </c>
      <c r="E313" s="18" t="s">
        <v>27</v>
      </c>
      <c r="F313" s="18" t="s">
        <v>20517</v>
      </c>
      <c r="G313" s="18" t="s">
        <v>167</v>
      </c>
      <c r="H313" s="18" t="s">
        <v>21</v>
      </c>
      <c r="I313" s="19">
        <v>1</v>
      </c>
      <c r="J313" s="19">
        <v>7680</v>
      </c>
      <c r="K313" s="19">
        <v>1180</v>
      </c>
      <c r="L313" s="19">
        <v>0</v>
      </c>
      <c r="M313" s="19">
        <v>0</v>
      </c>
      <c r="N313" s="19">
        <v>100</v>
      </c>
      <c r="O313" s="19">
        <v>8960</v>
      </c>
      <c r="P313" s="18" t="s">
        <v>30</v>
      </c>
      <c r="Q313" s="18" t="s">
        <v>31</v>
      </c>
      <c r="R313" s="18" t="s">
        <v>825</v>
      </c>
      <c r="S313" s="18">
        <v>1</v>
      </c>
      <c r="T313" s="18">
        <v>0</v>
      </c>
      <c r="U313" s="1">
        <f t="shared" si="21"/>
        <v>1</v>
      </c>
      <c r="V313" s="18">
        <v>0</v>
      </c>
      <c r="W313" s="1">
        <f t="shared" si="19"/>
        <v>1</v>
      </c>
      <c r="X313" s="7">
        <f t="shared" si="18"/>
        <v>100</v>
      </c>
    </row>
    <row r="314" spans="1:24">
      <c r="A314" s="50">
        <v>46054</v>
      </c>
      <c r="B314" s="18" t="s">
        <v>25</v>
      </c>
      <c r="C314" s="18" t="s">
        <v>3036</v>
      </c>
      <c r="D314" s="18" t="s">
        <v>19985</v>
      </c>
      <c r="E314" s="18" t="s">
        <v>27</v>
      </c>
      <c r="F314" s="18" t="s">
        <v>3827</v>
      </c>
      <c r="G314" s="18" t="s">
        <v>167</v>
      </c>
      <c r="H314" s="18" t="s">
        <v>21</v>
      </c>
      <c r="I314" s="19">
        <v>2</v>
      </c>
      <c r="J314" s="19">
        <v>31081</v>
      </c>
      <c r="K314" s="19">
        <v>1281</v>
      </c>
      <c r="L314" s="19">
        <v>0</v>
      </c>
      <c r="M314" s="19">
        <v>0</v>
      </c>
      <c r="N314" s="19">
        <v>1022</v>
      </c>
      <c r="O314" s="19">
        <v>33384</v>
      </c>
      <c r="P314" s="18" t="s">
        <v>30</v>
      </c>
      <c r="Q314" s="18" t="s">
        <v>31</v>
      </c>
      <c r="R314" s="18" t="s">
        <v>893</v>
      </c>
      <c r="S314" s="18">
        <v>1</v>
      </c>
      <c r="T314" s="18">
        <v>0</v>
      </c>
      <c r="U314" s="18">
        <f t="shared" si="21"/>
        <v>1</v>
      </c>
      <c r="V314" s="18">
        <v>0</v>
      </c>
      <c r="W314" s="18">
        <f t="shared" si="19"/>
        <v>1</v>
      </c>
      <c r="X314" s="7">
        <f t="shared" si="18"/>
        <v>100</v>
      </c>
    </row>
    <row r="315" spans="1:24">
      <c r="A315" s="50">
        <v>46054</v>
      </c>
      <c r="B315" s="18" t="s">
        <v>25</v>
      </c>
      <c r="C315" s="18" t="s">
        <v>3036</v>
      </c>
      <c r="D315" s="18" t="s">
        <v>20444</v>
      </c>
      <c r="E315" s="18" t="s">
        <v>20441</v>
      </c>
      <c r="F315" s="18" t="s">
        <v>20445</v>
      </c>
      <c r="G315" s="18" t="s">
        <v>328</v>
      </c>
      <c r="H315" s="18" t="s">
        <v>21</v>
      </c>
      <c r="I315" s="19">
        <v>1</v>
      </c>
      <c r="J315" s="19">
        <v>7680</v>
      </c>
      <c r="K315" s="19">
        <v>1180</v>
      </c>
      <c r="L315" s="19">
        <v>0</v>
      </c>
      <c r="M315" s="19">
        <v>0</v>
      </c>
      <c r="N315" s="19">
        <v>100</v>
      </c>
      <c r="O315" s="19">
        <v>8960</v>
      </c>
      <c r="P315" s="18" t="s">
        <v>30</v>
      </c>
      <c r="Q315" s="18" t="s">
        <v>31</v>
      </c>
      <c r="R315" s="18" t="s">
        <v>825</v>
      </c>
      <c r="S315" s="18">
        <v>0</v>
      </c>
      <c r="T315" s="18">
        <v>1</v>
      </c>
      <c r="U315" s="18">
        <f t="shared" si="21"/>
        <v>1</v>
      </c>
      <c r="V315" s="18">
        <v>0</v>
      </c>
      <c r="W315" s="18">
        <f t="shared" si="19"/>
        <v>1</v>
      </c>
      <c r="X315" s="7">
        <f t="shared" si="18"/>
        <v>0</v>
      </c>
    </row>
    <row r="316" spans="1:24">
      <c r="A316" s="50">
        <v>46054</v>
      </c>
      <c r="B316" s="18" t="s">
        <v>25</v>
      </c>
      <c r="C316" s="18" t="s">
        <v>3036</v>
      </c>
      <c r="D316" s="18" t="s">
        <v>3075</v>
      </c>
      <c r="E316" s="18" t="s">
        <v>3076</v>
      </c>
      <c r="F316" s="18" t="s">
        <v>3077</v>
      </c>
      <c r="G316" s="18" t="s">
        <v>131</v>
      </c>
      <c r="H316" s="18" t="s">
        <v>21</v>
      </c>
      <c r="I316" s="19">
        <v>2.8</v>
      </c>
      <c r="J316" s="19">
        <v>2460</v>
      </c>
      <c r="K316" s="19">
        <v>1180</v>
      </c>
      <c r="L316" s="19">
        <v>0</v>
      </c>
      <c r="M316" s="19">
        <v>0</v>
      </c>
      <c r="N316" s="19">
        <v>100</v>
      </c>
      <c r="O316" s="19">
        <v>3740</v>
      </c>
      <c r="P316" s="18" t="s">
        <v>30</v>
      </c>
      <c r="Q316" s="18" t="s">
        <v>31</v>
      </c>
      <c r="R316" s="18" t="s">
        <v>105</v>
      </c>
      <c r="S316" s="18">
        <v>1</v>
      </c>
      <c r="T316" s="18">
        <v>0</v>
      </c>
      <c r="U316" s="18">
        <f t="shared" si="21"/>
        <v>1</v>
      </c>
      <c r="V316" s="18">
        <v>0</v>
      </c>
      <c r="W316" s="18">
        <f t="shared" si="19"/>
        <v>1</v>
      </c>
      <c r="X316" s="7">
        <f t="shared" si="18"/>
        <v>100</v>
      </c>
    </row>
    <row r="317" spans="1:24">
      <c r="A317" s="50">
        <v>46054</v>
      </c>
      <c r="B317" s="18" t="s">
        <v>25</v>
      </c>
      <c r="C317" s="18" t="s">
        <v>3036</v>
      </c>
      <c r="D317" s="18" t="s">
        <v>20446</v>
      </c>
      <c r="E317" s="18" t="s">
        <v>27</v>
      </c>
      <c r="F317" s="18" t="s">
        <v>3114</v>
      </c>
      <c r="G317" s="18" t="s">
        <v>167</v>
      </c>
      <c r="H317" s="18" t="s">
        <v>21</v>
      </c>
      <c r="I317" s="19">
        <v>1</v>
      </c>
      <c r="J317" s="19">
        <v>9712</v>
      </c>
      <c r="K317" s="19">
        <v>4838</v>
      </c>
      <c r="L317" s="19">
        <v>0</v>
      </c>
      <c r="M317" s="19">
        <v>0</v>
      </c>
      <c r="N317" s="19">
        <v>442</v>
      </c>
      <c r="O317" s="19">
        <v>14992</v>
      </c>
      <c r="P317" s="18" t="s">
        <v>30</v>
      </c>
      <c r="Q317" s="18" t="s">
        <v>31</v>
      </c>
      <c r="R317" s="18" t="s">
        <v>825</v>
      </c>
      <c r="S317" s="18">
        <v>1</v>
      </c>
      <c r="T317" s="18">
        <v>0</v>
      </c>
      <c r="U317" s="18">
        <f t="shared" si="21"/>
        <v>1</v>
      </c>
      <c r="V317" s="18">
        <v>0</v>
      </c>
      <c r="W317" s="18">
        <f t="shared" si="19"/>
        <v>1</v>
      </c>
      <c r="X317" s="7">
        <f t="shared" si="18"/>
        <v>100</v>
      </c>
    </row>
    <row r="318" spans="1:24">
      <c r="A318" s="50">
        <v>46054</v>
      </c>
      <c r="B318" s="18" t="s">
        <v>25</v>
      </c>
      <c r="C318" s="18" t="s">
        <v>3036</v>
      </c>
      <c r="D318" s="18" t="s">
        <v>20447</v>
      </c>
      <c r="E318" s="18" t="s">
        <v>27</v>
      </c>
      <c r="F318" s="18" t="s">
        <v>20353</v>
      </c>
      <c r="G318" s="18" t="s">
        <v>328</v>
      </c>
      <c r="H318" s="18" t="s">
        <v>21</v>
      </c>
      <c r="I318" s="19">
        <v>1</v>
      </c>
      <c r="J318" s="19">
        <v>7680</v>
      </c>
      <c r="K318" s="19">
        <v>1180</v>
      </c>
      <c r="L318" s="19">
        <v>0</v>
      </c>
      <c r="M318" s="19">
        <v>0</v>
      </c>
      <c r="N318" s="19">
        <v>100</v>
      </c>
      <c r="O318" s="19">
        <v>8960</v>
      </c>
      <c r="P318" s="18" t="s">
        <v>30</v>
      </c>
      <c r="Q318" s="18" t="s">
        <v>31</v>
      </c>
      <c r="R318" s="18" t="s">
        <v>825</v>
      </c>
      <c r="S318" s="18">
        <v>0</v>
      </c>
      <c r="T318" s="18">
        <v>1</v>
      </c>
      <c r="U318" s="1">
        <f t="shared" si="21"/>
        <v>1</v>
      </c>
      <c r="V318" s="18">
        <v>0</v>
      </c>
      <c r="W318" s="1">
        <f t="shared" si="19"/>
        <v>1</v>
      </c>
      <c r="X318" s="7">
        <f t="shared" si="18"/>
        <v>0</v>
      </c>
    </row>
    <row r="319" spans="1:24">
      <c r="A319" s="50">
        <v>46054</v>
      </c>
      <c r="B319" s="18" t="s">
        <v>25</v>
      </c>
      <c r="C319" s="18" t="s">
        <v>3036</v>
      </c>
      <c r="D319" s="18" t="s">
        <v>20518</v>
      </c>
      <c r="E319" s="18" t="s">
        <v>27</v>
      </c>
      <c r="F319" s="18" t="s">
        <v>20353</v>
      </c>
      <c r="G319" s="18" t="s">
        <v>167</v>
      </c>
      <c r="H319" s="18" t="s">
        <v>21</v>
      </c>
      <c r="I319" s="19">
        <v>1</v>
      </c>
      <c r="J319" s="19">
        <v>8697</v>
      </c>
      <c r="K319" s="19">
        <v>6813</v>
      </c>
      <c r="L319" s="19">
        <v>0</v>
      </c>
      <c r="M319" s="19">
        <v>0</v>
      </c>
      <c r="N319" s="19">
        <v>100</v>
      </c>
      <c r="O319" s="19">
        <v>15610</v>
      </c>
      <c r="P319" s="18" t="s">
        <v>30</v>
      </c>
      <c r="Q319" s="18" t="s">
        <v>31</v>
      </c>
      <c r="R319" s="18" t="s">
        <v>825</v>
      </c>
      <c r="S319" s="18">
        <v>1</v>
      </c>
      <c r="T319" s="18">
        <v>0</v>
      </c>
      <c r="U319" s="1">
        <f t="shared" si="21"/>
        <v>1</v>
      </c>
      <c r="V319" s="18">
        <v>0</v>
      </c>
      <c r="W319" s="1">
        <f t="shared" si="19"/>
        <v>1</v>
      </c>
      <c r="X319" s="7">
        <f t="shared" si="18"/>
        <v>100</v>
      </c>
    </row>
    <row r="320" spans="1:24">
      <c r="A320" s="50">
        <v>46054</v>
      </c>
      <c r="B320" s="18" t="s">
        <v>6135</v>
      </c>
      <c r="C320" s="18" t="s">
        <v>3229</v>
      </c>
      <c r="D320" s="18" t="s">
        <v>3301</v>
      </c>
      <c r="E320" s="18" t="s">
        <v>3302</v>
      </c>
      <c r="F320" s="18" t="s">
        <v>3303</v>
      </c>
      <c r="G320" s="18" t="s">
        <v>3304</v>
      </c>
      <c r="H320" s="18" t="s">
        <v>21</v>
      </c>
      <c r="I320" s="19">
        <v>3.5</v>
      </c>
      <c r="J320" s="19">
        <v>22827</v>
      </c>
      <c r="K320" s="19">
        <v>11575</v>
      </c>
      <c r="L320" s="19">
        <v>22586</v>
      </c>
      <c r="M320" s="19">
        <v>0</v>
      </c>
      <c r="N320" s="19">
        <v>0</v>
      </c>
      <c r="O320" s="19">
        <v>11816</v>
      </c>
      <c r="P320" s="18" t="s">
        <v>30</v>
      </c>
      <c r="Q320" s="18" t="s">
        <v>31</v>
      </c>
      <c r="R320" s="18" t="s">
        <v>426</v>
      </c>
      <c r="S320" s="18">
        <v>1</v>
      </c>
      <c r="T320" s="18">
        <v>0</v>
      </c>
      <c r="U320" s="18">
        <f t="shared" si="21"/>
        <v>1</v>
      </c>
      <c r="V320" s="18">
        <v>0</v>
      </c>
      <c r="W320" s="18">
        <f t="shared" si="19"/>
        <v>1</v>
      </c>
      <c r="X320" s="7">
        <f t="shared" si="18"/>
        <v>100</v>
      </c>
    </row>
    <row r="321" spans="1:24">
      <c r="A321" s="50">
        <v>46054</v>
      </c>
      <c r="B321" s="18" t="s">
        <v>25</v>
      </c>
      <c r="C321" s="18" t="s">
        <v>3229</v>
      </c>
      <c r="D321" s="18" t="s">
        <v>19871</v>
      </c>
      <c r="E321" s="18" t="s">
        <v>19872</v>
      </c>
      <c r="F321" s="18" t="s">
        <v>19873</v>
      </c>
      <c r="G321" s="18" t="s">
        <v>328</v>
      </c>
      <c r="H321" s="18" t="s">
        <v>21</v>
      </c>
      <c r="I321" s="19">
        <v>1</v>
      </c>
      <c r="J321" s="19">
        <v>7680</v>
      </c>
      <c r="K321" s="19">
        <v>1180</v>
      </c>
      <c r="L321" s="19">
        <v>0</v>
      </c>
      <c r="M321" s="19">
        <v>0</v>
      </c>
      <c r="N321" s="19">
        <v>100</v>
      </c>
      <c r="O321" s="19">
        <v>8960</v>
      </c>
      <c r="P321" s="18" t="s">
        <v>30</v>
      </c>
      <c r="Q321" s="18" t="s">
        <v>31</v>
      </c>
      <c r="R321" s="18" t="s">
        <v>825</v>
      </c>
      <c r="S321" s="18">
        <v>1</v>
      </c>
      <c r="T321" s="18">
        <v>0</v>
      </c>
      <c r="U321" s="18">
        <f t="shared" si="21"/>
        <v>1</v>
      </c>
      <c r="V321" s="18">
        <v>0</v>
      </c>
      <c r="W321" s="18">
        <f t="shared" si="19"/>
        <v>1</v>
      </c>
      <c r="X321" s="7">
        <f t="shared" si="18"/>
        <v>100</v>
      </c>
    </row>
    <row r="322" spans="1:24">
      <c r="A322" s="50">
        <v>46054</v>
      </c>
      <c r="B322" s="18" t="s">
        <v>25</v>
      </c>
      <c r="C322" s="18" t="s">
        <v>3229</v>
      </c>
      <c r="D322" s="18" t="s">
        <v>20642</v>
      </c>
      <c r="E322" s="18" t="s">
        <v>27</v>
      </c>
      <c r="F322" s="18" t="s">
        <v>20643</v>
      </c>
      <c r="G322" s="18" t="s">
        <v>20644</v>
      </c>
      <c r="H322" s="18" t="s">
        <v>21</v>
      </c>
      <c r="I322" s="19">
        <v>1</v>
      </c>
      <c r="J322" s="19">
        <v>5353</v>
      </c>
      <c r="K322" s="19">
        <v>2980</v>
      </c>
      <c r="L322" s="19">
        <v>0</v>
      </c>
      <c r="M322" s="19">
        <v>0</v>
      </c>
      <c r="N322" s="19">
        <v>238</v>
      </c>
      <c r="O322" s="19">
        <v>8571</v>
      </c>
      <c r="P322" s="18" t="s">
        <v>30</v>
      </c>
      <c r="Q322" s="18" t="s">
        <v>31</v>
      </c>
      <c r="R322" s="18" t="s">
        <v>825</v>
      </c>
      <c r="S322" s="18">
        <v>1</v>
      </c>
      <c r="T322" s="18">
        <v>0</v>
      </c>
      <c r="U322" s="18">
        <f t="shared" si="21"/>
        <v>1</v>
      </c>
      <c r="V322" s="18">
        <v>0</v>
      </c>
      <c r="W322" s="18">
        <f t="shared" si="19"/>
        <v>1</v>
      </c>
      <c r="X322" s="7">
        <f t="shared" ref="X322:X385" si="24">100/U322*S322</f>
        <v>100</v>
      </c>
    </row>
    <row r="323" spans="1:24">
      <c r="A323" s="50">
        <v>46054</v>
      </c>
      <c r="B323" s="18" t="s">
        <v>25</v>
      </c>
      <c r="C323" s="18" t="s">
        <v>3229</v>
      </c>
      <c r="D323" s="18" t="s">
        <v>3236</v>
      </c>
      <c r="E323" s="18" t="s">
        <v>3237</v>
      </c>
      <c r="F323" s="18" t="s">
        <v>3238</v>
      </c>
      <c r="G323" s="18" t="s">
        <v>328</v>
      </c>
      <c r="H323" s="18" t="s">
        <v>21</v>
      </c>
      <c r="I323" s="19">
        <v>1</v>
      </c>
      <c r="J323" s="19">
        <v>20030</v>
      </c>
      <c r="K323" s="19">
        <v>2872</v>
      </c>
      <c r="L323" s="19">
        <v>0</v>
      </c>
      <c r="M323" s="19">
        <v>0</v>
      </c>
      <c r="N323" s="19">
        <v>198</v>
      </c>
      <c r="O323" s="19">
        <v>23100</v>
      </c>
      <c r="P323" s="18" t="s">
        <v>30</v>
      </c>
      <c r="Q323" s="18" t="s">
        <v>31</v>
      </c>
      <c r="R323" s="18" t="s">
        <v>825</v>
      </c>
      <c r="S323" s="18">
        <v>1</v>
      </c>
      <c r="T323" s="18">
        <v>0</v>
      </c>
      <c r="U323" s="18">
        <f>T323+S323</f>
        <v>1</v>
      </c>
      <c r="V323" s="18">
        <v>0</v>
      </c>
      <c r="W323" s="18">
        <f>V323+U323</f>
        <v>1</v>
      </c>
      <c r="X323" s="7">
        <f t="shared" si="24"/>
        <v>100</v>
      </c>
    </row>
    <row r="324" spans="1:24">
      <c r="A324" s="50">
        <v>46054</v>
      </c>
      <c r="B324" s="18" t="s">
        <v>25</v>
      </c>
      <c r="C324" s="18" t="s">
        <v>3229</v>
      </c>
      <c r="D324" s="18" t="s">
        <v>19874</v>
      </c>
      <c r="E324" s="18" t="s">
        <v>19872</v>
      </c>
      <c r="F324" s="18" t="s">
        <v>19875</v>
      </c>
      <c r="G324" s="18" t="s">
        <v>328</v>
      </c>
      <c r="H324" s="18" t="s">
        <v>21</v>
      </c>
      <c r="I324" s="19">
        <v>1</v>
      </c>
      <c r="J324" s="19">
        <v>9882</v>
      </c>
      <c r="K324" s="19">
        <v>11547</v>
      </c>
      <c r="L324" s="19">
        <v>0</v>
      </c>
      <c r="M324" s="19">
        <v>0</v>
      </c>
      <c r="N324" s="19">
        <v>100</v>
      </c>
      <c r="O324" s="19">
        <v>21529</v>
      </c>
      <c r="P324" s="18" t="s">
        <v>30</v>
      </c>
      <c r="Q324" s="18" t="s">
        <v>31</v>
      </c>
      <c r="R324" s="18" t="s">
        <v>825</v>
      </c>
      <c r="S324" s="18">
        <v>1</v>
      </c>
      <c r="T324" s="18">
        <v>0</v>
      </c>
      <c r="U324" s="18">
        <f>T324+S324</f>
        <v>1</v>
      </c>
      <c r="V324" s="18">
        <v>0</v>
      </c>
      <c r="W324" s="18">
        <f>V324+U324</f>
        <v>1</v>
      </c>
      <c r="X324" s="7">
        <f t="shared" si="24"/>
        <v>100</v>
      </c>
    </row>
    <row r="325" spans="1:24">
      <c r="A325" s="50">
        <v>46054</v>
      </c>
      <c r="B325" s="18" t="s">
        <v>25</v>
      </c>
      <c r="C325" s="18" t="s">
        <v>3229</v>
      </c>
      <c r="D325" s="18" t="s">
        <v>21059</v>
      </c>
      <c r="E325" s="18" t="s">
        <v>21060</v>
      </c>
      <c r="F325" s="18" t="s">
        <v>21061</v>
      </c>
      <c r="G325" s="18" t="s">
        <v>21062</v>
      </c>
      <c r="H325" s="18" t="s">
        <v>21</v>
      </c>
      <c r="I325" s="19">
        <v>1</v>
      </c>
      <c r="J325" s="19">
        <v>1180</v>
      </c>
      <c r="K325" s="19">
        <v>5900</v>
      </c>
      <c r="L325" s="19">
        <v>0</v>
      </c>
      <c r="M325" s="19">
        <v>0</v>
      </c>
      <c r="N325" s="19">
        <v>100</v>
      </c>
      <c r="O325" s="19">
        <v>7180</v>
      </c>
      <c r="P325" s="18" t="s">
        <v>30</v>
      </c>
      <c r="Q325" s="18" t="s">
        <v>31</v>
      </c>
      <c r="R325" s="18" t="s">
        <v>825</v>
      </c>
      <c r="S325" s="18">
        <v>0</v>
      </c>
      <c r="T325" s="18">
        <v>1</v>
      </c>
      <c r="U325" s="18">
        <f>T325+S325</f>
        <v>1</v>
      </c>
      <c r="V325" s="18">
        <v>0</v>
      </c>
      <c r="W325" s="18">
        <f t="shared" ref="W325:W386" si="25">V325+U325</f>
        <v>1</v>
      </c>
      <c r="X325" s="7">
        <f t="shared" si="24"/>
        <v>0</v>
      </c>
    </row>
    <row r="326" spans="1:24">
      <c r="A326" s="50">
        <v>46054</v>
      </c>
      <c r="B326" s="18" t="s">
        <v>25</v>
      </c>
      <c r="C326" s="18" t="s">
        <v>3229</v>
      </c>
      <c r="D326" s="18" t="s">
        <v>3264</v>
      </c>
      <c r="E326" s="18" t="s">
        <v>2923</v>
      </c>
      <c r="F326" s="18" t="s">
        <v>3265</v>
      </c>
      <c r="G326" s="18" t="s">
        <v>3266</v>
      </c>
      <c r="H326" s="18" t="s">
        <v>21</v>
      </c>
      <c r="I326" s="19">
        <v>3</v>
      </c>
      <c r="J326" s="19">
        <v>56264</v>
      </c>
      <c r="K326" s="19">
        <v>1180</v>
      </c>
      <c r="L326" s="19">
        <v>0</v>
      </c>
      <c r="M326" s="19">
        <v>0</v>
      </c>
      <c r="N326" s="19">
        <v>142</v>
      </c>
      <c r="O326" s="19">
        <v>57586</v>
      </c>
      <c r="P326" s="18" t="s">
        <v>30</v>
      </c>
      <c r="Q326" s="18" t="s">
        <v>31</v>
      </c>
      <c r="R326" s="18" t="s">
        <v>24</v>
      </c>
      <c r="S326" s="18">
        <v>1</v>
      </c>
      <c r="T326" s="18">
        <v>0</v>
      </c>
      <c r="U326" s="1">
        <f t="shared" ref="U326:U387" si="26">T326+S326</f>
        <v>1</v>
      </c>
      <c r="V326" s="18">
        <v>0</v>
      </c>
      <c r="W326" s="1">
        <f t="shared" si="25"/>
        <v>1</v>
      </c>
      <c r="X326" s="7">
        <f t="shared" si="24"/>
        <v>100</v>
      </c>
    </row>
    <row r="327" spans="1:24">
      <c r="A327" s="50">
        <v>46054</v>
      </c>
      <c r="B327" s="18" t="s">
        <v>25</v>
      </c>
      <c r="C327" s="18" t="s">
        <v>3229</v>
      </c>
      <c r="D327" s="18" t="s">
        <v>3276</v>
      </c>
      <c r="E327" s="18" t="s">
        <v>3277</v>
      </c>
      <c r="F327" s="18" t="s">
        <v>3238</v>
      </c>
      <c r="G327" s="18" t="s">
        <v>328</v>
      </c>
      <c r="H327" s="18" t="s">
        <v>21</v>
      </c>
      <c r="I327" s="19">
        <v>1</v>
      </c>
      <c r="J327" s="19">
        <v>43313</v>
      </c>
      <c r="K327" s="19">
        <v>1208</v>
      </c>
      <c r="L327" s="19">
        <v>0</v>
      </c>
      <c r="M327" s="19">
        <v>0</v>
      </c>
      <c r="N327" s="19">
        <v>566</v>
      </c>
      <c r="O327" s="19">
        <v>45087</v>
      </c>
      <c r="P327" s="18" t="s">
        <v>30</v>
      </c>
      <c r="Q327" s="18" t="s">
        <v>31</v>
      </c>
      <c r="R327" s="18" t="s">
        <v>893</v>
      </c>
      <c r="S327" s="18">
        <v>1</v>
      </c>
      <c r="T327" s="18">
        <v>0</v>
      </c>
      <c r="U327" s="18">
        <f t="shared" si="26"/>
        <v>1</v>
      </c>
      <c r="V327" s="18">
        <v>0</v>
      </c>
      <c r="W327" s="1">
        <f t="shared" si="25"/>
        <v>1</v>
      </c>
      <c r="X327" s="7">
        <f t="shared" si="24"/>
        <v>100</v>
      </c>
    </row>
    <row r="328" spans="1:24">
      <c r="A328" s="50">
        <v>46054</v>
      </c>
      <c r="B328" s="18" t="s">
        <v>25</v>
      </c>
      <c r="C328" s="18" t="s">
        <v>3229</v>
      </c>
      <c r="D328" s="18" t="s">
        <v>3278</v>
      </c>
      <c r="E328" s="18" t="s">
        <v>226</v>
      </c>
      <c r="F328" s="18" t="s">
        <v>3279</v>
      </c>
      <c r="G328" s="18" t="s">
        <v>52</v>
      </c>
      <c r="H328" s="18" t="s">
        <v>21</v>
      </c>
      <c r="I328" s="19">
        <v>1.26</v>
      </c>
      <c r="J328" s="19">
        <v>65267</v>
      </c>
      <c r="K328" s="19">
        <v>1537</v>
      </c>
      <c r="L328" s="19">
        <v>0</v>
      </c>
      <c r="M328" s="19">
        <v>0</v>
      </c>
      <c r="N328" s="19">
        <v>100</v>
      </c>
      <c r="O328" s="19">
        <v>66904</v>
      </c>
      <c r="P328" s="18" t="s">
        <v>30</v>
      </c>
      <c r="Q328" s="18" t="s">
        <v>31</v>
      </c>
      <c r="R328" s="18" t="s">
        <v>24</v>
      </c>
      <c r="S328" s="18">
        <v>1</v>
      </c>
      <c r="T328" s="18">
        <v>0</v>
      </c>
      <c r="U328" s="18">
        <f t="shared" si="26"/>
        <v>1</v>
      </c>
      <c r="V328" s="18">
        <v>0</v>
      </c>
      <c r="W328" s="18">
        <f t="shared" si="25"/>
        <v>1</v>
      </c>
      <c r="X328" s="7">
        <f t="shared" si="24"/>
        <v>100</v>
      </c>
    </row>
    <row r="329" spans="1:24">
      <c r="A329" s="50">
        <v>46054</v>
      </c>
      <c r="B329" s="18" t="s">
        <v>25</v>
      </c>
      <c r="C329" s="18" t="s">
        <v>3229</v>
      </c>
      <c r="D329" s="18" t="s">
        <v>3448</v>
      </c>
      <c r="E329" s="18" t="s">
        <v>27</v>
      </c>
      <c r="F329" s="18" t="s">
        <v>20598</v>
      </c>
      <c r="G329" s="18" t="s">
        <v>328</v>
      </c>
      <c r="H329" s="18" t="s">
        <v>750</v>
      </c>
      <c r="I329" s="19">
        <v>1</v>
      </c>
      <c r="J329" s="19">
        <v>2399</v>
      </c>
      <c r="K329" s="19">
        <v>1180</v>
      </c>
      <c r="L329" s="19">
        <v>0</v>
      </c>
      <c r="M329" s="19">
        <v>0</v>
      </c>
      <c r="N329" s="19">
        <v>100</v>
      </c>
      <c r="O329" s="19">
        <v>3679</v>
      </c>
      <c r="P329" s="18" t="s">
        <v>30</v>
      </c>
      <c r="Q329" s="18" t="s">
        <v>31</v>
      </c>
      <c r="R329" s="18" t="s">
        <v>825</v>
      </c>
      <c r="S329" s="18">
        <v>1</v>
      </c>
      <c r="T329" s="18">
        <v>0</v>
      </c>
      <c r="U329" s="18">
        <f t="shared" si="26"/>
        <v>1</v>
      </c>
      <c r="V329" s="18">
        <v>0</v>
      </c>
      <c r="W329" s="18">
        <f t="shared" si="25"/>
        <v>1</v>
      </c>
      <c r="X329" s="7">
        <f t="shared" si="24"/>
        <v>100</v>
      </c>
    </row>
    <row r="330" spans="1:24">
      <c r="A330" s="50">
        <v>46054</v>
      </c>
      <c r="B330" s="18" t="s">
        <v>25</v>
      </c>
      <c r="C330" s="18" t="s">
        <v>3229</v>
      </c>
      <c r="D330" s="18" t="s">
        <v>14895</v>
      </c>
      <c r="E330" s="18" t="s">
        <v>27</v>
      </c>
      <c r="F330" s="18" t="s">
        <v>20598</v>
      </c>
      <c r="G330" s="18" t="s">
        <v>328</v>
      </c>
      <c r="H330" s="18" t="s">
        <v>750</v>
      </c>
      <c r="I330" s="19">
        <v>1</v>
      </c>
      <c r="J330" s="19">
        <v>2392</v>
      </c>
      <c r="K330" s="19">
        <v>1180</v>
      </c>
      <c r="L330" s="19">
        <v>0</v>
      </c>
      <c r="M330" s="19">
        <v>0</v>
      </c>
      <c r="N330" s="19">
        <v>100</v>
      </c>
      <c r="O330" s="19">
        <v>3672</v>
      </c>
      <c r="P330" s="18" t="s">
        <v>30</v>
      </c>
      <c r="Q330" s="18" t="s">
        <v>31</v>
      </c>
      <c r="R330" s="18" t="s">
        <v>825</v>
      </c>
      <c r="S330" s="18">
        <v>1</v>
      </c>
      <c r="T330" s="18">
        <v>0</v>
      </c>
      <c r="U330" s="18">
        <f t="shared" si="26"/>
        <v>1</v>
      </c>
      <c r="V330" s="18">
        <v>0</v>
      </c>
      <c r="W330" s="18">
        <f t="shared" si="25"/>
        <v>1</v>
      </c>
      <c r="X330" s="7">
        <f t="shared" si="24"/>
        <v>100</v>
      </c>
    </row>
    <row r="331" spans="1:24">
      <c r="A331" s="50">
        <v>46054</v>
      </c>
      <c r="B331" s="18" t="s">
        <v>25</v>
      </c>
      <c r="C331" s="18" t="s">
        <v>3229</v>
      </c>
      <c r="D331" s="18" t="s">
        <v>14898</v>
      </c>
      <c r="E331" s="18" t="s">
        <v>27</v>
      </c>
      <c r="F331" s="18" t="s">
        <v>20598</v>
      </c>
      <c r="G331" s="18" t="s">
        <v>328</v>
      </c>
      <c r="H331" s="18" t="s">
        <v>750</v>
      </c>
      <c r="I331" s="19">
        <v>1</v>
      </c>
      <c r="J331" s="19">
        <v>2378</v>
      </c>
      <c r="K331" s="19">
        <v>1180</v>
      </c>
      <c r="L331" s="19">
        <v>0</v>
      </c>
      <c r="M331" s="19">
        <v>0</v>
      </c>
      <c r="N331" s="19">
        <v>100</v>
      </c>
      <c r="O331" s="19">
        <v>3658</v>
      </c>
      <c r="P331" s="18" t="s">
        <v>30</v>
      </c>
      <c r="Q331" s="18" t="s">
        <v>31</v>
      </c>
      <c r="R331" s="18" t="s">
        <v>825</v>
      </c>
      <c r="S331" s="18">
        <v>1</v>
      </c>
      <c r="T331" s="18">
        <v>0</v>
      </c>
      <c r="U331" s="18">
        <f t="shared" si="26"/>
        <v>1</v>
      </c>
      <c r="V331" s="18">
        <v>0</v>
      </c>
      <c r="W331" s="1">
        <f t="shared" si="25"/>
        <v>1</v>
      </c>
      <c r="X331" s="7">
        <f t="shared" si="24"/>
        <v>100</v>
      </c>
    </row>
    <row r="332" spans="1:24">
      <c r="A332" s="50">
        <v>46054</v>
      </c>
      <c r="B332" s="18" t="s">
        <v>25</v>
      </c>
      <c r="C332" s="18" t="s">
        <v>3229</v>
      </c>
      <c r="D332" s="18" t="s">
        <v>20645</v>
      </c>
      <c r="E332" s="18" t="s">
        <v>27</v>
      </c>
      <c r="F332" s="18" t="s">
        <v>20598</v>
      </c>
      <c r="G332" s="18" t="s">
        <v>328</v>
      </c>
      <c r="H332" s="18" t="s">
        <v>21</v>
      </c>
      <c r="I332" s="19">
        <v>1</v>
      </c>
      <c r="J332" s="19">
        <v>2460</v>
      </c>
      <c r="K332" s="19">
        <v>1180</v>
      </c>
      <c r="L332" s="19">
        <v>0</v>
      </c>
      <c r="M332" s="19">
        <v>0</v>
      </c>
      <c r="N332" s="19">
        <v>100</v>
      </c>
      <c r="O332" s="19">
        <v>3740</v>
      </c>
      <c r="P332" s="18" t="s">
        <v>30</v>
      </c>
      <c r="Q332" s="18" t="s">
        <v>31</v>
      </c>
      <c r="R332" s="18" t="s">
        <v>825</v>
      </c>
      <c r="S332" s="18">
        <v>1</v>
      </c>
      <c r="T332" s="18">
        <v>0</v>
      </c>
      <c r="U332" s="1">
        <f t="shared" si="26"/>
        <v>1</v>
      </c>
      <c r="V332" s="18">
        <v>0</v>
      </c>
      <c r="W332" s="1">
        <f t="shared" si="25"/>
        <v>1</v>
      </c>
      <c r="X332" s="7">
        <f t="shared" si="24"/>
        <v>100</v>
      </c>
    </row>
    <row r="333" spans="1:24">
      <c r="A333" s="50">
        <v>46054</v>
      </c>
      <c r="B333" s="18" t="s">
        <v>25</v>
      </c>
      <c r="C333" s="18" t="s">
        <v>3229</v>
      </c>
      <c r="D333" s="18" t="s">
        <v>20565</v>
      </c>
      <c r="E333" s="18" t="s">
        <v>27</v>
      </c>
      <c r="F333" s="18" t="s">
        <v>20566</v>
      </c>
      <c r="G333" s="18" t="s">
        <v>20567</v>
      </c>
      <c r="H333" s="18" t="s">
        <v>21</v>
      </c>
      <c r="I333" s="19">
        <v>1</v>
      </c>
      <c r="J333" s="19">
        <v>17864</v>
      </c>
      <c r="K333" s="19">
        <v>1267</v>
      </c>
      <c r="L333" s="19">
        <v>0</v>
      </c>
      <c r="M333" s="19">
        <v>0</v>
      </c>
      <c r="N333" s="19">
        <v>100</v>
      </c>
      <c r="O333" s="19">
        <v>19231</v>
      </c>
      <c r="P333" s="18" t="s">
        <v>30</v>
      </c>
      <c r="Q333" s="18" t="s">
        <v>31</v>
      </c>
      <c r="R333" s="18" t="s">
        <v>825</v>
      </c>
      <c r="S333" s="18">
        <v>0</v>
      </c>
      <c r="T333" s="18">
        <v>1</v>
      </c>
      <c r="U333" s="18">
        <f t="shared" si="26"/>
        <v>1</v>
      </c>
      <c r="V333" s="18">
        <v>0</v>
      </c>
      <c r="W333" s="18">
        <f t="shared" si="25"/>
        <v>1</v>
      </c>
      <c r="X333" s="7">
        <f t="shared" si="24"/>
        <v>0</v>
      </c>
    </row>
    <row r="334" spans="1:24">
      <c r="A334" s="50">
        <v>46054</v>
      </c>
      <c r="B334" s="18" t="s">
        <v>25</v>
      </c>
      <c r="C334" s="18" t="s">
        <v>3229</v>
      </c>
      <c r="D334" s="18" t="s">
        <v>20599</v>
      </c>
      <c r="E334" s="18" t="s">
        <v>27</v>
      </c>
      <c r="F334" s="18" t="s">
        <v>20598</v>
      </c>
      <c r="G334" s="18" t="s">
        <v>328</v>
      </c>
      <c r="H334" s="18" t="s">
        <v>750</v>
      </c>
      <c r="I334" s="19">
        <v>1</v>
      </c>
      <c r="J334" s="19">
        <v>16173</v>
      </c>
      <c r="K334" s="19">
        <v>1268</v>
      </c>
      <c r="L334" s="19">
        <v>0</v>
      </c>
      <c r="M334" s="19">
        <v>0</v>
      </c>
      <c r="N334" s="19">
        <v>100</v>
      </c>
      <c r="O334" s="19">
        <v>17541</v>
      </c>
      <c r="P334" s="18" t="s">
        <v>30</v>
      </c>
      <c r="Q334" s="18" t="s">
        <v>31</v>
      </c>
      <c r="R334" s="18" t="s">
        <v>825</v>
      </c>
      <c r="S334" s="18">
        <v>1</v>
      </c>
      <c r="T334" s="18">
        <v>0</v>
      </c>
      <c r="U334" s="1">
        <f t="shared" si="26"/>
        <v>1</v>
      </c>
      <c r="V334" s="18">
        <v>0</v>
      </c>
      <c r="W334" s="1">
        <f t="shared" si="25"/>
        <v>1</v>
      </c>
      <c r="X334" s="7">
        <f t="shared" si="24"/>
        <v>100</v>
      </c>
    </row>
    <row r="335" spans="1:24">
      <c r="A335" s="50">
        <v>46054</v>
      </c>
      <c r="B335" s="18" t="s">
        <v>25</v>
      </c>
      <c r="C335" s="18" t="s">
        <v>3229</v>
      </c>
      <c r="D335" s="18" t="s">
        <v>21063</v>
      </c>
      <c r="E335" s="18" t="s">
        <v>21060</v>
      </c>
      <c r="F335" s="18" t="s">
        <v>21064</v>
      </c>
      <c r="G335" s="18" t="s">
        <v>167</v>
      </c>
      <c r="H335" s="18" t="s">
        <v>21</v>
      </c>
      <c r="I335" s="19">
        <v>1</v>
      </c>
      <c r="J335" s="19">
        <v>1180</v>
      </c>
      <c r="K335" s="19">
        <v>5900</v>
      </c>
      <c r="L335" s="19">
        <v>0</v>
      </c>
      <c r="M335" s="19">
        <v>0</v>
      </c>
      <c r="N335" s="19">
        <v>100</v>
      </c>
      <c r="O335" s="19">
        <v>7180</v>
      </c>
      <c r="P335" s="18" t="s">
        <v>30</v>
      </c>
      <c r="Q335" s="18" t="s">
        <v>31</v>
      </c>
      <c r="R335" s="18" t="s">
        <v>825</v>
      </c>
      <c r="S335" s="18">
        <v>1</v>
      </c>
      <c r="T335" s="18">
        <v>0</v>
      </c>
      <c r="U335" s="1">
        <f t="shared" si="26"/>
        <v>1</v>
      </c>
      <c r="V335" s="18">
        <v>0</v>
      </c>
      <c r="W335" s="1">
        <f t="shared" si="25"/>
        <v>1</v>
      </c>
      <c r="X335" s="7">
        <f t="shared" si="24"/>
        <v>100</v>
      </c>
    </row>
    <row r="336" spans="1:24">
      <c r="A336" s="50">
        <v>46054</v>
      </c>
      <c r="B336" s="18" t="s">
        <v>25</v>
      </c>
      <c r="C336" s="18" t="s">
        <v>3229</v>
      </c>
      <c r="D336" s="18" t="s">
        <v>3285</v>
      </c>
      <c r="E336" s="18" t="s">
        <v>3277</v>
      </c>
      <c r="F336" s="18" t="s">
        <v>3286</v>
      </c>
      <c r="G336" s="18" t="s">
        <v>328</v>
      </c>
      <c r="H336" s="18" t="s">
        <v>21</v>
      </c>
      <c r="I336" s="19">
        <v>1</v>
      </c>
      <c r="J336" s="19">
        <v>35976</v>
      </c>
      <c r="K336" s="19">
        <v>5136</v>
      </c>
      <c r="L336" s="19">
        <v>0</v>
      </c>
      <c r="M336" s="19">
        <v>0</v>
      </c>
      <c r="N336" s="19">
        <v>474</v>
      </c>
      <c r="O336" s="19">
        <v>41586</v>
      </c>
      <c r="P336" s="18" t="s">
        <v>30</v>
      </c>
      <c r="Q336" s="18" t="s">
        <v>31</v>
      </c>
      <c r="R336" s="18" t="s">
        <v>893</v>
      </c>
      <c r="S336" s="18">
        <v>1</v>
      </c>
      <c r="T336" s="18">
        <v>0</v>
      </c>
      <c r="U336" s="18">
        <f t="shared" si="26"/>
        <v>1</v>
      </c>
      <c r="V336" s="18">
        <v>0</v>
      </c>
      <c r="W336" s="1">
        <f t="shared" si="25"/>
        <v>1</v>
      </c>
      <c r="X336" s="7">
        <f t="shared" si="24"/>
        <v>100</v>
      </c>
    </row>
    <row r="337" spans="1:24">
      <c r="A337" s="50">
        <v>46054</v>
      </c>
      <c r="B337" s="18" t="s">
        <v>25</v>
      </c>
      <c r="C337" s="18" t="s">
        <v>3229</v>
      </c>
      <c r="D337" s="18" t="s">
        <v>19876</v>
      </c>
      <c r="E337" s="18" t="s">
        <v>19872</v>
      </c>
      <c r="F337" s="18" t="s">
        <v>19877</v>
      </c>
      <c r="G337" s="18" t="s">
        <v>328</v>
      </c>
      <c r="H337" s="18" t="s">
        <v>21</v>
      </c>
      <c r="I337" s="19">
        <v>1</v>
      </c>
      <c r="J337" s="19">
        <v>12441</v>
      </c>
      <c r="K337" s="19">
        <v>6537</v>
      </c>
      <c r="L337" s="19">
        <v>0</v>
      </c>
      <c r="M337" s="19">
        <v>0</v>
      </c>
      <c r="N337" s="19">
        <v>464</v>
      </c>
      <c r="O337" s="19">
        <v>19442</v>
      </c>
      <c r="P337" s="18" t="s">
        <v>30</v>
      </c>
      <c r="Q337" s="18" t="s">
        <v>31</v>
      </c>
      <c r="R337" s="18" t="s">
        <v>825</v>
      </c>
      <c r="S337" s="18">
        <v>1</v>
      </c>
      <c r="T337" s="18">
        <v>0</v>
      </c>
      <c r="U337" s="18">
        <f t="shared" si="26"/>
        <v>1</v>
      </c>
      <c r="V337" s="18">
        <v>0</v>
      </c>
      <c r="W337" s="18">
        <f t="shared" si="25"/>
        <v>1</v>
      </c>
      <c r="X337" s="7">
        <f t="shared" si="24"/>
        <v>100</v>
      </c>
    </row>
    <row r="338" spans="1:24">
      <c r="A338" s="50">
        <v>46054</v>
      </c>
      <c r="B338" s="18" t="s">
        <v>25</v>
      </c>
      <c r="C338" s="18" t="s">
        <v>3229</v>
      </c>
      <c r="D338" s="18" t="s">
        <v>19878</v>
      </c>
      <c r="E338" s="18" t="s">
        <v>19872</v>
      </c>
      <c r="F338" s="18" t="s">
        <v>19879</v>
      </c>
      <c r="G338" s="18" t="s">
        <v>328</v>
      </c>
      <c r="H338" s="18" t="s">
        <v>21</v>
      </c>
      <c r="I338" s="19">
        <v>1</v>
      </c>
      <c r="J338" s="19">
        <v>31606</v>
      </c>
      <c r="K338" s="19">
        <v>1205</v>
      </c>
      <c r="L338" s="19">
        <v>0</v>
      </c>
      <c r="M338" s="19">
        <v>0</v>
      </c>
      <c r="N338" s="19">
        <v>100</v>
      </c>
      <c r="O338" s="19">
        <v>32911</v>
      </c>
      <c r="P338" s="18" t="s">
        <v>30</v>
      </c>
      <c r="Q338" s="18" t="s">
        <v>31</v>
      </c>
      <c r="R338" s="18" t="s">
        <v>825</v>
      </c>
      <c r="S338" s="18">
        <v>1</v>
      </c>
      <c r="T338" s="18">
        <v>0</v>
      </c>
      <c r="U338" s="18">
        <f t="shared" si="26"/>
        <v>1</v>
      </c>
      <c r="V338" s="18">
        <v>0</v>
      </c>
      <c r="W338" s="18">
        <f t="shared" si="25"/>
        <v>1</v>
      </c>
      <c r="X338" s="7">
        <f t="shared" si="24"/>
        <v>100</v>
      </c>
    </row>
    <row r="339" spans="1:24">
      <c r="A339" s="50">
        <v>46054</v>
      </c>
      <c r="B339" s="18" t="s">
        <v>25</v>
      </c>
      <c r="C339" s="18" t="s">
        <v>3229</v>
      </c>
      <c r="D339" s="18" t="s">
        <v>3305</v>
      </c>
      <c r="E339" s="18" t="s">
        <v>3237</v>
      </c>
      <c r="F339" s="18" t="s">
        <v>3238</v>
      </c>
      <c r="G339" s="18" t="s">
        <v>328</v>
      </c>
      <c r="H339" s="18" t="s">
        <v>21</v>
      </c>
      <c r="I339" s="19">
        <v>1</v>
      </c>
      <c r="J339" s="19">
        <v>24472</v>
      </c>
      <c r="K339" s="19">
        <v>6129</v>
      </c>
      <c r="L339" s="19">
        <v>0</v>
      </c>
      <c r="M339" s="19">
        <v>0</v>
      </c>
      <c r="N339" s="19">
        <v>390</v>
      </c>
      <c r="O339" s="19">
        <v>30991</v>
      </c>
      <c r="P339" s="18" t="s">
        <v>30</v>
      </c>
      <c r="Q339" s="18" t="s">
        <v>31</v>
      </c>
      <c r="R339" s="18" t="s">
        <v>893</v>
      </c>
      <c r="S339" s="18">
        <v>1</v>
      </c>
      <c r="T339" s="18">
        <v>0</v>
      </c>
      <c r="U339" s="18">
        <f t="shared" si="26"/>
        <v>1</v>
      </c>
      <c r="V339" s="18">
        <v>0</v>
      </c>
      <c r="W339" s="18">
        <f t="shared" si="25"/>
        <v>1</v>
      </c>
      <c r="X339" s="7">
        <f t="shared" si="24"/>
        <v>100</v>
      </c>
    </row>
    <row r="340" spans="1:24">
      <c r="A340" s="50">
        <v>46054</v>
      </c>
      <c r="B340" s="18" t="s">
        <v>25</v>
      </c>
      <c r="C340" s="18" t="s">
        <v>3229</v>
      </c>
      <c r="D340" s="18" t="s">
        <v>3309</v>
      </c>
      <c r="E340" s="18" t="s">
        <v>3237</v>
      </c>
      <c r="F340" s="18" t="s">
        <v>3310</v>
      </c>
      <c r="G340" s="18" t="s">
        <v>328</v>
      </c>
      <c r="H340" s="18" t="s">
        <v>21</v>
      </c>
      <c r="I340" s="19">
        <v>1</v>
      </c>
      <c r="J340" s="19">
        <v>9182</v>
      </c>
      <c r="K340" s="19">
        <v>1180</v>
      </c>
      <c r="L340" s="19">
        <v>0</v>
      </c>
      <c r="M340" s="19">
        <v>0</v>
      </c>
      <c r="N340" s="19">
        <v>230</v>
      </c>
      <c r="O340" s="19">
        <v>10592</v>
      </c>
      <c r="P340" s="18" t="s">
        <v>30</v>
      </c>
      <c r="Q340" s="18" t="s">
        <v>31</v>
      </c>
      <c r="R340" s="18" t="s">
        <v>893</v>
      </c>
      <c r="S340" s="18">
        <v>1</v>
      </c>
      <c r="T340" s="18">
        <v>0</v>
      </c>
      <c r="U340" s="18">
        <f t="shared" si="26"/>
        <v>1</v>
      </c>
      <c r="V340" s="18">
        <v>0</v>
      </c>
      <c r="W340" s="1">
        <f t="shared" si="25"/>
        <v>1</v>
      </c>
      <c r="X340" s="7">
        <f t="shared" si="24"/>
        <v>100</v>
      </c>
    </row>
    <row r="341" spans="1:24">
      <c r="A341" s="50">
        <v>46054</v>
      </c>
      <c r="B341" s="18" t="s">
        <v>25</v>
      </c>
      <c r="C341" s="18" t="s">
        <v>3229</v>
      </c>
      <c r="D341" s="18" t="s">
        <v>21065</v>
      </c>
      <c r="E341" s="18" t="s">
        <v>21060</v>
      </c>
      <c r="F341" s="18" t="s">
        <v>21066</v>
      </c>
      <c r="G341" s="18" t="s">
        <v>167</v>
      </c>
      <c r="H341" s="18" t="s">
        <v>21</v>
      </c>
      <c r="I341" s="19">
        <v>1</v>
      </c>
      <c r="J341" s="19">
        <v>1180</v>
      </c>
      <c r="K341" s="19">
        <v>5900</v>
      </c>
      <c r="L341" s="19">
        <v>0</v>
      </c>
      <c r="M341" s="19">
        <v>0</v>
      </c>
      <c r="N341" s="19">
        <v>100</v>
      </c>
      <c r="O341" s="19">
        <v>7180</v>
      </c>
      <c r="P341" s="18" t="s">
        <v>30</v>
      </c>
      <c r="Q341" s="18" t="s">
        <v>31</v>
      </c>
      <c r="R341" s="18" t="s">
        <v>825</v>
      </c>
      <c r="S341" s="18">
        <v>1</v>
      </c>
      <c r="T341" s="18">
        <v>0</v>
      </c>
      <c r="U341" s="18">
        <f t="shared" si="26"/>
        <v>1</v>
      </c>
      <c r="V341" s="18">
        <v>0</v>
      </c>
      <c r="W341" s="18">
        <f t="shared" si="25"/>
        <v>1</v>
      </c>
      <c r="X341" s="7">
        <f t="shared" si="24"/>
        <v>100</v>
      </c>
    </row>
    <row r="342" spans="1:24">
      <c r="A342" s="50">
        <v>46054</v>
      </c>
      <c r="B342" s="18" t="s">
        <v>25</v>
      </c>
      <c r="C342" s="18" t="s">
        <v>3229</v>
      </c>
      <c r="D342" s="18" t="s">
        <v>20600</v>
      </c>
      <c r="E342" s="18" t="s">
        <v>27</v>
      </c>
      <c r="F342" s="18" t="s">
        <v>20601</v>
      </c>
      <c r="G342" s="18" t="s">
        <v>328</v>
      </c>
      <c r="H342" s="18" t="s">
        <v>21</v>
      </c>
      <c r="I342" s="19">
        <v>1</v>
      </c>
      <c r="J342" s="19">
        <v>7680</v>
      </c>
      <c r="K342" s="19">
        <v>1180</v>
      </c>
      <c r="L342" s="19">
        <v>0</v>
      </c>
      <c r="M342" s="19">
        <v>0</v>
      </c>
      <c r="N342" s="19">
        <v>100</v>
      </c>
      <c r="O342" s="19">
        <v>8960</v>
      </c>
      <c r="P342" s="18" t="s">
        <v>30</v>
      </c>
      <c r="Q342" s="18" t="s">
        <v>31</v>
      </c>
      <c r="R342" s="18" t="s">
        <v>825</v>
      </c>
      <c r="S342" s="18">
        <v>0</v>
      </c>
      <c r="T342" s="18">
        <v>1</v>
      </c>
      <c r="U342" s="18">
        <f t="shared" si="26"/>
        <v>1</v>
      </c>
      <c r="V342" s="18">
        <v>0</v>
      </c>
      <c r="W342" s="1">
        <f t="shared" si="25"/>
        <v>1</v>
      </c>
      <c r="X342" s="7">
        <f t="shared" si="24"/>
        <v>0</v>
      </c>
    </row>
    <row r="343" spans="1:24">
      <c r="A343" s="50">
        <v>46054</v>
      </c>
      <c r="B343" s="18" t="s">
        <v>25</v>
      </c>
      <c r="C343" s="18" t="s">
        <v>3229</v>
      </c>
      <c r="D343" s="18" t="s">
        <v>3311</v>
      </c>
      <c r="E343" s="18" t="s">
        <v>3277</v>
      </c>
      <c r="F343" s="18" t="s">
        <v>3238</v>
      </c>
      <c r="G343" s="18" t="s">
        <v>3312</v>
      </c>
      <c r="H343" s="18" t="s">
        <v>21</v>
      </c>
      <c r="I343" s="19">
        <v>1</v>
      </c>
      <c r="J343" s="19">
        <v>34510</v>
      </c>
      <c r="K343" s="19">
        <v>7183</v>
      </c>
      <c r="L343" s="19">
        <v>0</v>
      </c>
      <c r="M343" s="19">
        <v>0</v>
      </c>
      <c r="N343" s="19">
        <v>354</v>
      </c>
      <c r="O343" s="19">
        <v>42047</v>
      </c>
      <c r="P343" s="18" t="s">
        <v>30</v>
      </c>
      <c r="Q343" s="18" t="s">
        <v>31</v>
      </c>
      <c r="R343" s="18" t="s">
        <v>893</v>
      </c>
      <c r="S343" s="18">
        <v>1</v>
      </c>
      <c r="T343" s="18">
        <v>0</v>
      </c>
      <c r="U343" s="18">
        <f t="shared" si="26"/>
        <v>1</v>
      </c>
      <c r="V343" s="18">
        <v>0</v>
      </c>
      <c r="W343" s="18">
        <f t="shared" si="25"/>
        <v>1</v>
      </c>
      <c r="X343" s="7">
        <f t="shared" si="24"/>
        <v>100</v>
      </c>
    </row>
    <row r="344" spans="1:24">
      <c r="A344" s="50">
        <v>46054</v>
      </c>
      <c r="B344" s="18" t="s">
        <v>25</v>
      </c>
      <c r="C344" s="18" t="s">
        <v>3229</v>
      </c>
      <c r="D344" s="18" t="s">
        <v>3322</v>
      </c>
      <c r="E344" s="18" t="s">
        <v>3237</v>
      </c>
      <c r="F344" s="18" t="s">
        <v>3238</v>
      </c>
      <c r="G344" s="18" t="s">
        <v>328</v>
      </c>
      <c r="H344" s="18" t="s">
        <v>21</v>
      </c>
      <c r="I344" s="19">
        <v>1</v>
      </c>
      <c r="J344" s="19">
        <v>34991</v>
      </c>
      <c r="K344" s="19">
        <v>5769</v>
      </c>
      <c r="L344" s="19">
        <v>0</v>
      </c>
      <c r="M344" s="19">
        <v>0</v>
      </c>
      <c r="N344" s="19">
        <v>468</v>
      </c>
      <c r="O344" s="19">
        <v>41228</v>
      </c>
      <c r="P344" s="18" t="s">
        <v>30</v>
      </c>
      <c r="Q344" s="18" t="s">
        <v>31</v>
      </c>
      <c r="R344" s="18" t="s">
        <v>893</v>
      </c>
      <c r="S344" s="18">
        <v>1</v>
      </c>
      <c r="T344" s="18">
        <v>0</v>
      </c>
      <c r="U344" s="18">
        <f t="shared" si="26"/>
        <v>1</v>
      </c>
      <c r="V344" s="18">
        <v>0</v>
      </c>
      <c r="W344" s="1">
        <f t="shared" si="25"/>
        <v>1</v>
      </c>
      <c r="X344" s="7">
        <f t="shared" si="24"/>
        <v>100</v>
      </c>
    </row>
    <row r="345" spans="1:24">
      <c r="A345" s="50">
        <v>46054</v>
      </c>
      <c r="B345" s="18" t="s">
        <v>191</v>
      </c>
      <c r="C345" s="18" t="s">
        <v>3229</v>
      </c>
      <c r="D345" s="18" t="s">
        <v>20602</v>
      </c>
      <c r="E345" s="18" t="s">
        <v>20480</v>
      </c>
      <c r="F345" s="18" t="s">
        <v>20484</v>
      </c>
      <c r="G345" s="18" t="s">
        <v>167</v>
      </c>
      <c r="H345" s="18" t="s">
        <v>21</v>
      </c>
      <c r="I345" s="19">
        <v>18</v>
      </c>
      <c r="J345" s="19">
        <v>111025</v>
      </c>
      <c r="K345" s="19">
        <v>16313</v>
      </c>
      <c r="L345" s="19">
        <v>0</v>
      </c>
      <c r="M345" s="19">
        <v>0</v>
      </c>
      <c r="N345" s="19">
        <v>688</v>
      </c>
      <c r="O345" s="19">
        <v>128026</v>
      </c>
      <c r="P345" s="18" t="s">
        <v>30</v>
      </c>
      <c r="Q345" s="18" t="s">
        <v>31</v>
      </c>
      <c r="R345" s="18" t="s">
        <v>825</v>
      </c>
      <c r="S345" s="18">
        <v>1</v>
      </c>
      <c r="T345" s="18">
        <v>0</v>
      </c>
      <c r="U345" s="18">
        <f t="shared" si="26"/>
        <v>1</v>
      </c>
      <c r="V345" s="18">
        <v>0</v>
      </c>
      <c r="W345" s="18">
        <f t="shared" si="25"/>
        <v>1</v>
      </c>
      <c r="X345" s="7">
        <f t="shared" si="24"/>
        <v>100</v>
      </c>
    </row>
    <row r="346" spans="1:24">
      <c r="A346" s="50">
        <v>46054</v>
      </c>
      <c r="B346" s="18" t="s">
        <v>191</v>
      </c>
      <c r="C346" s="18" t="s">
        <v>3229</v>
      </c>
      <c r="D346" s="18" t="s">
        <v>20903</v>
      </c>
      <c r="E346" s="18" t="s">
        <v>20480</v>
      </c>
      <c r="F346" s="18" t="s">
        <v>167</v>
      </c>
      <c r="G346" s="18" t="s">
        <v>339</v>
      </c>
      <c r="H346" s="18" t="s">
        <v>21</v>
      </c>
      <c r="I346" s="19">
        <v>16</v>
      </c>
      <c r="J346" s="19">
        <v>90296</v>
      </c>
      <c r="K346" s="19">
        <v>1612</v>
      </c>
      <c r="L346" s="19">
        <v>0</v>
      </c>
      <c r="M346" s="19">
        <v>0</v>
      </c>
      <c r="N346" s="19">
        <v>50</v>
      </c>
      <c r="O346" s="19">
        <v>91958</v>
      </c>
      <c r="P346" s="18" t="s">
        <v>30</v>
      </c>
      <c r="Q346" s="18" t="s">
        <v>31</v>
      </c>
      <c r="R346" s="18" t="s">
        <v>825</v>
      </c>
      <c r="S346" s="18">
        <v>1</v>
      </c>
      <c r="T346" s="18">
        <v>0</v>
      </c>
      <c r="U346" s="18">
        <f t="shared" si="26"/>
        <v>1</v>
      </c>
      <c r="V346" s="18">
        <v>0</v>
      </c>
      <c r="W346" s="18">
        <f t="shared" si="25"/>
        <v>1</v>
      </c>
      <c r="X346" s="7">
        <f t="shared" si="24"/>
        <v>100</v>
      </c>
    </row>
    <row r="347" spans="1:24">
      <c r="A347" s="50">
        <v>46054</v>
      </c>
      <c r="B347" s="18" t="s">
        <v>191</v>
      </c>
      <c r="C347" s="18" t="s">
        <v>3229</v>
      </c>
      <c r="D347" s="18" t="s">
        <v>14895</v>
      </c>
      <c r="E347" s="18" t="s">
        <v>20480</v>
      </c>
      <c r="F347" s="18" t="s">
        <v>9885</v>
      </c>
      <c r="G347" s="18" t="s">
        <v>167</v>
      </c>
      <c r="H347" s="18" t="s">
        <v>21</v>
      </c>
      <c r="I347" s="19">
        <v>18</v>
      </c>
      <c r="J347" s="19">
        <v>26286</v>
      </c>
      <c r="K347" s="19">
        <v>22388</v>
      </c>
      <c r="L347" s="19">
        <v>0</v>
      </c>
      <c r="M347" s="19">
        <v>0</v>
      </c>
      <c r="N347" s="19">
        <v>943</v>
      </c>
      <c r="O347" s="19">
        <v>49617</v>
      </c>
      <c r="P347" s="18" t="s">
        <v>30</v>
      </c>
      <c r="Q347" s="18" t="s">
        <v>31</v>
      </c>
      <c r="R347" s="18" t="s">
        <v>825</v>
      </c>
      <c r="S347" s="18">
        <v>1</v>
      </c>
      <c r="T347" s="18">
        <v>0</v>
      </c>
      <c r="U347" s="18">
        <f t="shared" si="26"/>
        <v>1</v>
      </c>
      <c r="V347" s="18">
        <v>0</v>
      </c>
      <c r="W347" s="18">
        <f t="shared" si="25"/>
        <v>1</v>
      </c>
      <c r="X347" s="7">
        <f t="shared" si="24"/>
        <v>100</v>
      </c>
    </row>
    <row r="348" spans="1:24">
      <c r="A348" s="50">
        <v>46054</v>
      </c>
      <c r="B348" s="18" t="s">
        <v>191</v>
      </c>
      <c r="C348" s="18" t="s">
        <v>3229</v>
      </c>
      <c r="D348" s="18" t="s">
        <v>20603</v>
      </c>
      <c r="E348" s="18" t="s">
        <v>20480</v>
      </c>
      <c r="F348" s="18" t="s">
        <v>20604</v>
      </c>
      <c r="G348" s="18" t="s">
        <v>167</v>
      </c>
      <c r="H348" s="18" t="s">
        <v>21</v>
      </c>
      <c r="I348" s="19">
        <v>18</v>
      </c>
      <c r="J348" s="19">
        <v>96943</v>
      </c>
      <c r="K348" s="19">
        <v>57638</v>
      </c>
      <c r="L348" s="19">
        <v>0</v>
      </c>
      <c r="M348" s="19">
        <v>0</v>
      </c>
      <c r="N348" s="19">
        <v>2426</v>
      </c>
      <c r="O348" s="19">
        <v>157007</v>
      </c>
      <c r="P348" s="18" t="s">
        <v>30</v>
      </c>
      <c r="Q348" s="18" t="s">
        <v>31</v>
      </c>
      <c r="R348" s="18" t="s">
        <v>825</v>
      </c>
      <c r="S348" s="18">
        <v>1</v>
      </c>
      <c r="T348" s="18">
        <v>0</v>
      </c>
      <c r="U348" s="18">
        <f t="shared" si="26"/>
        <v>1</v>
      </c>
      <c r="V348" s="18">
        <v>0</v>
      </c>
      <c r="W348" s="1">
        <f t="shared" si="25"/>
        <v>1</v>
      </c>
      <c r="X348" s="7">
        <f t="shared" si="24"/>
        <v>100</v>
      </c>
    </row>
    <row r="349" spans="1:24">
      <c r="A349" s="50">
        <v>46054</v>
      </c>
      <c r="B349" s="18" t="s">
        <v>25</v>
      </c>
      <c r="C349" s="18" t="s">
        <v>3480</v>
      </c>
      <c r="D349" s="18" t="s">
        <v>20545</v>
      </c>
      <c r="E349" s="18" t="s">
        <v>27</v>
      </c>
      <c r="F349" s="18" t="s">
        <v>20546</v>
      </c>
      <c r="G349" s="18" t="s">
        <v>167</v>
      </c>
      <c r="H349" s="18" t="s">
        <v>750</v>
      </c>
      <c r="I349" s="19">
        <v>1</v>
      </c>
      <c r="J349" s="19">
        <v>30690</v>
      </c>
      <c r="K349" s="19">
        <v>4472</v>
      </c>
      <c r="L349" s="19">
        <v>0</v>
      </c>
      <c r="M349" s="19">
        <v>0</v>
      </c>
      <c r="N349" s="19">
        <v>2466</v>
      </c>
      <c r="O349" s="19">
        <v>37628</v>
      </c>
      <c r="P349" s="18" t="s">
        <v>30</v>
      </c>
      <c r="Q349" s="18" t="s">
        <v>31</v>
      </c>
      <c r="R349" s="18" t="s">
        <v>825</v>
      </c>
      <c r="S349" s="18">
        <v>1</v>
      </c>
      <c r="T349" s="18">
        <v>0</v>
      </c>
      <c r="U349" s="18">
        <f t="shared" si="26"/>
        <v>1</v>
      </c>
      <c r="V349" s="18">
        <v>0</v>
      </c>
      <c r="W349" s="18">
        <f t="shared" si="25"/>
        <v>1</v>
      </c>
      <c r="X349" s="7">
        <f t="shared" si="24"/>
        <v>100</v>
      </c>
    </row>
    <row r="350" spans="1:24">
      <c r="A350" s="50">
        <v>46054</v>
      </c>
      <c r="B350" s="18" t="s">
        <v>25</v>
      </c>
      <c r="C350" s="18" t="s">
        <v>3480</v>
      </c>
      <c r="D350" s="18" t="s">
        <v>3481</v>
      </c>
      <c r="E350" s="18" t="s">
        <v>226</v>
      </c>
      <c r="F350" s="18" t="s">
        <v>3482</v>
      </c>
      <c r="G350" s="18" t="s">
        <v>3483</v>
      </c>
      <c r="H350" s="18" t="s">
        <v>21</v>
      </c>
      <c r="I350" s="19">
        <v>2</v>
      </c>
      <c r="J350" s="19">
        <v>2460</v>
      </c>
      <c r="K350" s="19">
        <v>1180</v>
      </c>
      <c r="L350" s="19">
        <v>0</v>
      </c>
      <c r="M350" s="19">
        <v>0</v>
      </c>
      <c r="N350" s="19">
        <v>100</v>
      </c>
      <c r="O350" s="19">
        <v>3740</v>
      </c>
      <c r="P350" s="18" t="s">
        <v>30</v>
      </c>
      <c r="Q350" s="18" t="s">
        <v>31</v>
      </c>
      <c r="R350" s="18" t="s">
        <v>426</v>
      </c>
      <c r="S350" s="18">
        <v>0</v>
      </c>
      <c r="T350" s="18">
        <v>1</v>
      </c>
      <c r="U350" s="18">
        <f t="shared" si="26"/>
        <v>1</v>
      </c>
      <c r="V350" s="18">
        <v>0</v>
      </c>
      <c r="W350" s="1">
        <f t="shared" si="25"/>
        <v>1</v>
      </c>
      <c r="X350" s="7">
        <f t="shared" si="24"/>
        <v>0</v>
      </c>
    </row>
    <row r="351" spans="1:24">
      <c r="A351" s="50">
        <v>46054</v>
      </c>
      <c r="B351" s="18" t="s">
        <v>25</v>
      </c>
      <c r="C351" s="18" t="s">
        <v>3480</v>
      </c>
      <c r="D351" s="18" t="s">
        <v>3491</v>
      </c>
      <c r="E351" s="18" t="s">
        <v>3492</v>
      </c>
      <c r="F351" s="18" t="s">
        <v>3493</v>
      </c>
      <c r="G351" s="18" t="s">
        <v>3493</v>
      </c>
      <c r="H351" s="18" t="s">
        <v>21</v>
      </c>
      <c r="I351" s="19">
        <v>2.5</v>
      </c>
      <c r="J351" s="19">
        <v>444750</v>
      </c>
      <c r="K351" s="19">
        <v>7101</v>
      </c>
      <c r="L351" s="19">
        <v>0</v>
      </c>
      <c r="M351" s="19">
        <v>0</v>
      </c>
      <c r="N351" s="19">
        <v>704</v>
      </c>
      <c r="O351" s="19">
        <v>452555</v>
      </c>
      <c r="P351" s="18" t="s">
        <v>30</v>
      </c>
      <c r="Q351" s="18" t="s">
        <v>31</v>
      </c>
      <c r="R351" s="18" t="s">
        <v>24</v>
      </c>
      <c r="S351" s="18">
        <v>0</v>
      </c>
      <c r="T351" s="18">
        <v>1</v>
      </c>
      <c r="U351" s="1">
        <f t="shared" si="26"/>
        <v>1</v>
      </c>
      <c r="V351" s="18">
        <v>0</v>
      </c>
      <c r="W351" s="1">
        <f t="shared" si="25"/>
        <v>1</v>
      </c>
      <c r="X351" s="7">
        <f t="shared" si="24"/>
        <v>0</v>
      </c>
    </row>
    <row r="352" spans="1:24">
      <c r="A352" s="50">
        <v>46054</v>
      </c>
      <c r="B352" s="18" t="s">
        <v>25</v>
      </c>
      <c r="C352" s="18" t="s">
        <v>3480</v>
      </c>
      <c r="D352" s="18" t="s">
        <v>3494</v>
      </c>
      <c r="E352" s="18" t="s">
        <v>3495</v>
      </c>
      <c r="F352" s="18" t="s">
        <v>3493</v>
      </c>
      <c r="G352" s="18" t="s">
        <v>3493</v>
      </c>
      <c r="H352" s="18" t="s">
        <v>21</v>
      </c>
      <c r="I352" s="19">
        <v>2.1</v>
      </c>
      <c r="J352" s="19">
        <v>369408</v>
      </c>
      <c r="K352" s="19">
        <v>7166</v>
      </c>
      <c r="L352" s="19">
        <v>0</v>
      </c>
      <c r="M352" s="19">
        <v>0</v>
      </c>
      <c r="N352" s="19">
        <v>382</v>
      </c>
      <c r="O352" s="19">
        <v>376956</v>
      </c>
      <c r="P352" s="18" t="s">
        <v>30</v>
      </c>
      <c r="Q352" s="18" t="s">
        <v>31</v>
      </c>
      <c r="R352" s="18" t="s">
        <v>24</v>
      </c>
      <c r="S352" s="18">
        <v>0</v>
      </c>
      <c r="T352" s="18">
        <v>1</v>
      </c>
      <c r="U352" s="18">
        <f t="shared" si="26"/>
        <v>1</v>
      </c>
      <c r="V352" s="18">
        <v>0</v>
      </c>
      <c r="W352" s="18">
        <f t="shared" si="25"/>
        <v>1</v>
      </c>
      <c r="X352" s="7">
        <f t="shared" si="24"/>
        <v>0</v>
      </c>
    </row>
    <row r="353" spans="1:24">
      <c r="A353" s="50">
        <v>46054</v>
      </c>
      <c r="B353" s="18" t="s">
        <v>25</v>
      </c>
      <c r="C353" s="18" t="s">
        <v>3480</v>
      </c>
      <c r="D353" s="18" t="s">
        <v>3510</v>
      </c>
      <c r="E353" s="18" t="s">
        <v>3511</v>
      </c>
      <c r="F353" s="18" t="s">
        <v>3505</v>
      </c>
      <c r="G353" s="18" t="s">
        <v>52</v>
      </c>
      <c r="H353" s="18" t="s">
        <v>21</v>
      </c>
      <c r="I353" s="19">
        <v>2</v>
      </c>
      <c r="J353" s="19">
        <v>786284</v>
      </c>
      <c r="K353" s="19">
        <v>6572</v>
      </c>
      <c r="L353" s="19">
        <v>0</v>
      </c>
      <c r="M353" s="19">
        <v>0</v>
      </c>
      <c r="N353" s="19">
        <v>962</v>
      </c>
      <c r="O353" s="19">
        <v>793818</v>
      </c>
      <c r="P353" s="18" t="s">
        <v>30</v>
      </c>
      <c r="Q353" s="18" t="s">
        <v>31</v>
      </c>
      <c r="R353" s="18" t="s">
        <v>24</v>
      </c>
      <c r="S353" s="18">
        <v>0</v>
      </c>
      <c r="T353" s="18">
        <v>1</v>
      </c>
      <c r="U353" s="18">
        <f t="shared" si="26"/>
        <v>1</v>
      </c>
      <c r="V353" s="18">
        <v>0</v>
      </c>
      <c r="W353" s="18">
        <f t="shared" si="25"/>
        <v>1</v>
      </c>
      <c r="X353" s="7">
        <f t="shared" si="24"/>
        <v>0</v>
      </c>
    </row>
    <row r="354" spans="1:24">
      <c r="A354" s="50">
        <v>46054</v>
      </c>
      <c r="B354" s="18" t="s">
        <v>25</v>
      </c>
      <c r="C354" s="18" t="s">
        <v>3480</v>
      </c>
      <c r="D354" s="18" t="s">
        <v>3512</v>
      </c>
      <c r="E354" s="18" t="s">
        <v>3513</v>
      </c>
      <c r="F354" s="18" t="s">
        <v>3514</v>
      </c>
      <c r="G354" s="18" t="s">
        <v>3493</v>
      </c>
      <c r="H354" s="18" t="s">
        <v>21</v>
      </c>
      <c r="I354" s="19">
        <v>2.38</v>
      </c>
      <c r="J354" s="19">
        <v>517922</v>
      </c>
      <c r="K354" s="19">
        <v>1180</v>
      </c>
      <c r="L354" s="19">
        <v>0</v>
      </c>
      <c r="M354" s="19">
        <v>0</v>
      </c>
      <c r="N354" s="19">
        <v>100</v>
      </c>
      <c r="O354" s="19">
        <v>519202</v>
      </c>
      <c r="P354" s="18" t="s">
        <v>30</v>
      </c>
      <c r="Q354" s="18" t="s">
        <v>31</v>
      </c>
      <c r="R354" s="18" t="s">
        <v>24</v>
      </c>
      <c r="S354" s="18">
        <v>0</v>
      </c>
      <c r="T354" s="18">
        <v>1</v>
      </c>
      <c r="U354" s="1">
        <f t="shared" si="26"/>
        <v>1</v>
      </c>
      <c r="V354" s="18">
        <v>0</v>
      </c>
      <c r="W354" s="1">
        <f t="shared" si="25"/>
        <v>1</v>
      </c>
      <c r="X354" s="7">
        <f t="shared" si="24"/>
        <v>0</v>
      </c>
    </row>
    <row r="355" spans="1:24">
      <c r="A355" s="50">
        <v>46054</v>
      </c>
      <c r="B355" s="18" t="s">
        <v>25</v>
      </c>
      <c r="C355" s="18" t="s">
        <v>3480</v>
      </c>
      <c r="D355" s="18" t="s">
        <v>20698</v>
      </c>
      <c r="E355" s="18" t="s">
        <v>27</v>
      </c>
      <c r="F355" s="18" t="s">
        <v>20699</v>
      </c>
      <c r="G355" s="18" t="s">
        <v>167</v>
      </c>
      <c r="H355" s="18" t="s">
        <v>21</v>
      </c>
      <c r="I355" s="19">
        <v>2</v>
      </c>
      <c r="J355" s="19">
        <v>2574</v>
      </c>
      <c r="K355" s="19">
        <v>1234</v>
      </c>
      <c r="L355" s="19">
        <v>0</v>
      </c>
      <c r="M355" s="19">
        <v>0</v>
      </c>
      <c r="N355" s="19">
        <v>106</v>
      </c>
      <c r="O355" s="19">
        <v>3914</v>
      </c>
      <c r="P355" s="18" t="s">
        <v>30</v>
      </c>
      <c r="Q355" s="18" t="s">
        <v>31</v>
      </c>
      <c r="R355" s="18" t="s">
        <v>825</v>
      </c>
      <c r="S355" s="18">
        <v>1</v>
      </c>
      <c r="T355" s="18">
        <v>0</v>
      </c>
      <c r="U355" s="18">
        <f t="shared" si="26"/>
        <v>1</v>
      </c>
      <c r="V355" s="18">
        <v>0</v>
      </c>
      <c r="W355" s="18">
        <f t="shared" si="25"/>
        <v>1</v>
      </c>
      <c r="X355" s="7">
        <f t="shared" si="24"/>
        <v>100</v>
      </c>
    </row>
    <row r="356" spans="1:24">
      <c r="A356" s="50">
        <v>46054</v>
      </c>
      <c r="B356" s="18" t="s">
        <v>25</v>
      </c>
      <c r="C356" s="18" t="s">
        <v>3480</v>
      </c>
      <c r="D356" s="18" t="s">
        <v>3524</v>
      </c>
      <c r="E356" s="18" t="s">
        <v>3525</v>
      </c>
      <c r="F356" s="18" t="s">
        <v>3526</v>
      </c>
      <c r="G356" s="18" t="s">
        <v>3527</v>
      </c>
      <c r="H356" s="18" t="s">
        <v>21</v>
      </c>
      <c r="I356" s="19">
        <v>22</v>
      </c>
      <c r="J356" s="19">
        <v>0</v>
      </c>
      <c r="K356" s="19">
        <v>0</v>
      </c>
      <c r="L356" s="19">
        <v>0</v>
      </c>
      <c r="M356" s="19">
        <v>0</v>
      </c>
      <c r="N356" s="19">
        <v>0</v>
      </c>
      <c r="O356" s="19">
        <v>0</v>
      </c>
      <c r="P356" s="18" t="s">
        <v>30</v>
      </c>
      <c r="Q356" s="18" t="s">
        <v>23</v>
      </c>
      <c r="R356" s="18" t="s">
        <v>24</v>
      </c>
      <c r="S356" s="18">
        <v>0</v>
      </c>
      <c r="T356" s="18">
        <v>0</v>
      </c>
      <c r="U356" s="18">
        <f t="shared" si="26"/>
        <v>0</v>
      </c>
      <c r="V356" s="18">
        <v>1</v>
      </c>
      <c r="W356" s="1">
        <f t="shared" si="25"/>
        <v>1</v>
      </c>
      <c r="X356" s="7" t="e">
        <f t="shared" si="24"/>
        <v>#DIV/0!</v>
      </c>
    </row>
    <row r="357" spans="1:24">
      <c r="A357" s="50">
        <v>46054</v>
      </c>
      <c r="B357" s="18" t="s">
        <v>25</v>
      </c>
      <c r="C357" s="18" t="s">
        <v>3480</v>
      </c>
      <c r="D357" s="18" t="s">
        <v>20700</v>
      </c>
      <c r="E357" s="18" t="s">
        <v>19872</v>
      </c>
      <c r="F357" s="18" t="s">
        <v>19742</v>
      </c>
      <c r="G357" s="18" t="s">
        <v>20330</v>
      </c>
      <c r="H357" s="18" t="s">
        <v>21</v>
      </c>
      <c r="I357" s="19">
        <v>2</v>
      </c>
      <c r="J357" s="19">
        <v>2890</v>
      </c>
      <c r="K357" s="19">
        <v>1180</v>
      </c>
      <c r="L357" s="19">
        <v>0</v>
      </c>
      <c r="M357" s="19">
        <v>0</v>
      </c>
      <c r="N357" s="19">
        <v>132</v>
      </c>
      <c r="O357" s="19">
        <v>4202</v>
      </c>
      <c r="P357" s="18" t="s">
        <v>30</v>
      </c>
      <c r="Q357" s="18" t="s">
        <v>31</v>
      </c>
      <c r="R357" s="18" t="s">
        <v>825</v>
      </c>
      <c r="S357" s="18">
        <v>0</v>
      </c>
      <c r="T357" s="18">
        <v>1</v>
      </c>
      <c r="U357" s="18">
        <f t="shared" ref="U357:U358" si="27">T357+S357</f>
        <v>1</v>
      </c>
      <c r="V357" s="18">
        <v>0</v>
      </c>
      <c r="W357" s="1">
        <f t="shared" si="25"/>
        <v>1</v>
      </c>
      <c r="X357" s="7">
        <f t="shared" si="24"/>
        <v>0</v>
      </c>
    </row>
    <row r="358" spans="1:24">
      <c r="A358" s="50">
        <v>46054</v>
      </c>
      <c r="B358" s="18" t="s">
        <v>25</v>
      </c>
      <c r="C358" s="18" t="s">
        <v>3480</v>
      </c>
      <c r="D358" s="18" t="s">
        <v>20329</v>
      </c>
      <c r="E358" s="18" t="s">
        <v>19872</v>
      </c>
      <c r="F358" s="18" t="s">
        <v>19742</v>
      </c>
      <c r="G358" s="18" t="s">
        <v>20330</v>
      </c>
      <c r="H358" s="18" t="s">
        <v>21</v>
      </c>
      <c r="I358" s="19">
        <v>2</v>
      </c>
      <c r="J358" s="19">
        <v>3117</v>
      </c>
      <c r="K358" s="19">
        <v>5527</v>
      </c>
      <c r="L358" s="19">
        <v>0</v>
      </c>
      <c r="M358" s="19">
        <v>0</v>
      </c>
      <c r="N358" s="19">
        <v>146</v>
      </c>
      <c r="O358" s="19">
        <v>8790</v>
      </c>
      <c r="P358" s="18" t="s">
        <v>30</v>
      </c>
      <c r="Q358" s="18" t="s">
        <v>31</v>
      </c>
      <c r="R358" s="18" t="s">
        <v>825</v>
      </c>
      <c r="S358" s="18">
        <v>0</v>
      </c>
      <c r="T358" s="18">
        <v>1</v>
      </c>
      <c r="U358" s="18">
        <f t="shared" si="27"/>
        <v>1</v>
      </c>
      <c r="V358" s="18">
        <v>0</v>
      </c>
      <c r="W358" s="18">
        <f t="shared" si="25"/>
        <v>1</v>
      </c>
      <c r="X358" s="7">
        <f t="shared" si="24"/>
        <v>0</v>
      </c>
    </row>
    <row r="359" spans="1:24">
      <c r="A359" s="50">
        <v>46054</v>
      </c>
      <c r="B359" s="18" t="s">
        <v>25</v>
      </c>
      <c r="C359" s="18" t="s">
        <v>3480</v>
      </c>
      <c r="D359" s="18" t="s">
        <v>20701</v>
      </c>
      <c r="E359" s="18" t="s">
        <v>19872</v>
      </c>
      <c r="F359" s="18" t="s">
        <v>20702</v>
      </c>
      <c r="G359" s="18" t="s">
        <v>328</v>
      </c>
      <c r="H359" s="18" t="s">
        <v>21</v>
      </c>
      <c r="I359" s="19">
        <v>2</v>
      </c>
      <c r="J359" s="19">
        <v>3755</v>
      </c>
      <c r="K359" s="19">
        <v>4119</v>
      </c>
      <c r="L359" s="19">
        <v>0</v>
      </c>
      <c r="M359" s="19">
        <v>0</v>
      </c>
      <c r="N359" s="19">
        <v>146</v>
      </c>
      <c r="O359" s="19">
        <v>8020</v>
      </c>
      <c r="P359" s="18" t="s">
        <v>30</v>
      </c>
      <c r="Q359" s="18" t="s">
        <v>31</v>
      </c>
      <c r="R359" s="18" t="s">
        <v>825</v>
      </c>
      <c r="S359" s="18">
        <v>1</v>
      </c>
      <c r="T359" s="18">
        <v>0</v>
      </c>
      <c r="U359" s="18">
        <f t="shared" si="26"/>
        <v>1</v>
      </c>
      <c r="V359" s="18">
        <v>0</v>
      </c>
      <c r="W359" s="18">
        <f t="shared" si="25"/>
        <v>1</v>
      </c>
      <c r="X359" s="7">
        <f t="shared" si="24"/>
        <v>100</v>
      </c>
    </row>
    <row r="360" spans="1:24">
      <c r="A360" s="50">
        <v>46054</v>
      </c>
      <c r="B360" s="18" t="s">
        <v>25</v>
      </c>
      <c r="C360" s="18" t="s">
        <v>3480</v>
      </c>
      <c r="D360" s="18" t="s">
        <v>20331</v>
      </c>
      <c r="E360" s="18" t="s">
        <v>19872</v>
      </c>
      <c r="F360" s="18" t="s">
        <v>19742</v>
      </c>
      <c r="G360" s="18" t="s">
        <v>20330</v>
      </c>
      <c r="H360" s="18" t="s">
        <v>21</v>
      </c>
      <c r="I360" s="19">
        <v>2</v>
      </c>
      <c r="J360" s="19">
        <v>3586</v>
      </c>
      <c r="K360" s="19">
        <v>6507</v>
      </c>
      <c r="L360" s="19">
        <v>0</v>
      </c>
      <c r="M360" s="19">
        <v>0</v>
      </c>
      <c r="N360" s="19">
        <v>146</v>
      </c>
      <c r="O360" s="19">
        <v>10239</v>
      </c>
      <c r="P360" s="18" t="s">
        <v>30</v>
      </c>
      <c r="Q360" s="18" t="s">
        <v>31</v>
      </c>
      <c r="R360" s="18" t="s">
        <v>825</v>
      </c>
      <c r="S360" s="18">
        <v>1</v>
      </c>
      <c r="T360" s="18">
        <v>0</v>
      </c>
      <c r="U360" s="18">
        <f t="shared" si="26"/>
        <v>1</v>
      </c>
      <c r="V360" s="18">
        <v>0</v>
      </c>
      <c r="W360" s="18">
        <f t="shared" si="25"/>
        <v>1</v>
      </c>
      <c r="X360" s="7">
        <f t="shared" si="24"/>
        <v>100</v>
      </c>
    </row>
    <row r="361" spans="1:24">
      <c r="A361" s="50">
        <v>46054</v>
      </c>
      <c r="B361" s="18" t="s">
        <v>25</v>
      </c>
      <c r="C361" s="18" t="s">
        <v>3480</v>
      </c>
      <c r="D361" s="18" t="s">
        <v>20332</v>
      </c>
      <c r="E361" s="18" t="s">
        <v>19872</v>
      </c>
      <c r="F361" s="18" t="s">
        <v>19742</v>
      </c>
      <c r="G361" s="18" t="s">
        <v>20330</v>
      </c>
      <c r="H361" s="18" t="s">
        <v>21</v>
      </c>
      <c r="I361" s="19">
        <v>2</v>
      </c>
      <c r="J361" s="19">
        <v>14251</v>
      </c>
      <c r="K361" s="19">
        <v>6208</v>
      </c>
      <c r="L361" s="19">
        <v>0</v>
      </c>
      <c r="M361" s="19">
        <v>0</v>
      </c>
      <c r="N361" s="19">
        <v>662</v>
      </c>
      <c r="O361" s="19">
        <v>21121</v>
      </c>
      <c r="P361" s="18" t="s">
        <v>30</v>
      </c>
      <c r="Q361" s="18" t="s">
        <v>31</v>
      </c>
      <c r="R361" s="18" t="s">
        <v>825</v>
      </c>
      <c r="S361" s="18">
        <v>1</v>
      </c>
      <c r="T361" s="18">
        <v>0</v>
      </c>
      <c r="U361" s="18">
        <f t="shared" si="26"/>
        <v>1</v>
      </c>
      <c r="V361" s="18">
        <v>0</v>
      </c>
      <c r="W361" s="18">
        <f t="shared" si="25"/>
        <v>1</v>
      </c>
      <c r="X361" s="7">
        <f t="shared" si="24"/>
        <v>100</v>
      </c>
    </row>
    <row r="362" spans="1:24">
      <c r="A362" s="50">
        <v>46054</v>
      </c>
      <c r="B362" s="18" t="s">
        <v>25</v>
      </c>
      <c r="C362" s="18" t="s">
        <v>3480</v>
      </c>
      <c r="D362" s="18" t="s">
        <v>20333</v>
      </c>
      <c r="E362" s="18" t="s">
        <v>19872</v>
      </c>
      <c r="F362" s="18" t="s">
        <v>19742</v>
      </c>
      <c r="G362" s="18" t="s">
        <v>20330</v>
      </c>
      <c r="H362" s="18" t="s">
        <v>21</v>
      </c>
      <c r="I362" s="19">
        <v>2</v>
      </c>
      <c r="J362" s="19">
        <v>2995</v>
      </c>
      <c r="K362" s="19">
        <v>2267</v>
      </c>
      <c r="L362" s="19">
        <v>0</v>
      </c>
      <c r="M362" s="19">
        <v>0</v>
      </c>
      <c r="N362" s="19">
        <v>146</v>
      </c>
      <c r="O362" s="19">
        <v>5408</v>
      </c>
      <c r="P362" s="18" t="s">
        <v>30</v>
      </c>
      <c r="Q362" s="18" t="s">
        <v>31</v>
      </c>
      <c r="R362" s="18" t="s">
        <v>825</v>
      </c>
      <c r="S362" s="1">
        <v>1</v>
      </c>
      <c r="T362" s="18">
        <v>0</v>
      </c>
      <c r="U362" s="1">
        <f t="shared" si="26"/>
        <v>1</v>
      </c>
      <c r="V362" s="18">
        <v>0</v>
      </c>
      <c r="W362" s="1">
        <f t="shared" si="25"/>
        <v>1</v>
      </c>
      <c r="X362" s="7">
        <f t="shared" si="24"/>
        <v>100</v>
      </c>
    </row>
    <row r="363" spans="1:24">
      <c r="A363" s="50">
        <v>46054</v>
      </c>
      <c r="B363" s="18" t="s">
        <v>25</v>
      </c>
      <c r="C363" s="18" t="s">
        <v>3480</v>
      </c>
      <c r="D363" s="18" t="s">
        <v>20334</v>
      </c>
      <c r="E363" s="18" t="s">
        <v>19872</v>
      </c>
      <c r="F363" s="18" t="s">
        <v>19742</v>
      </c>
      <c r="G363" s="18" t="s">
        <v>20330</v>
      </c>
      <c r="H363" s="18" t="s">
        <v>21</v>
      </c>
      <c r="I363" s="19">
        <v>2</v>
      </c>
      <c r="J363" s="19">
        <v>10515</v>
      </c>
      <c r="K363" s="19">
        <v>1234</v>
      </c>
      <c r="L363" s="19">
        <v>0</v>
      </c>
      <c r="M363" s="19">
        <v>0</v>
      </c>
      <c r="N363" s="19">
        <v>106</v>
      </c>
      <c r="O363" s="19">
        <v>11855</v>
      </c>
      <c r="P363" s="18" t="s">
        <v>30</v>
      </c>
      <c r="Q363" s="18" t="s">
        <v>31</v>
      </c>
      <c r="R363" s="18" t="s">
        <v>825</v>
      </c>
      <c r="S363" s="18">
        <v>1</v>
      </c>
      <c r="T363" s="18">
        <v>0</v>
      </c>
      <c r="U363" s="18">
        <f t="shared" si="26"/>
        <v>1</v>
      </c>
      <c r="V363" s="18">
        <v>0</v>
      </c>
      <c r="W363" s="1">
        <f t="shared" si="25"/>
        <v>1</v>
      </c>
      <c r="X363" s="7">
        <f t="shared" si="24"/>
        <v>100</v>
      </c>
    </row>
    <row r="364" spans="1:24">
      <c r="A364" s="50">
        <v>46054</v>
      </c>
      <c r="B364" s="18" t="s">
        <v>25</v>
      </c>
      <c r="C364" s="18" t="s">
        <v>3480</v>
      </c>
      <c r="D364" s="18" t="s">
        <v>20547</v>
      </c>
      <c r="E364" s="18" t="s">
        <v>27</v>
      </c>
      <c r="F364" s="18" t="s">
        <v>20548</v>
      </c>
      <c r="G364" s="18" t="s">
        <v>167</v>
      </c>
      <c r="H364" s="18" t="s">
        <v>21</v>
      </c>
      <c r="I364" s="19">
        <v>2</v>
      </c>
      <c r="J364" s="19">
        <v>13072</v>
      </c>
      <c r="K364" s="19">
        <v>6587</v>
      </c>
      <c r="L364" s="19">
        <v>0</v>
      </c>
      <c r="M364" s="19">
        <v>0</v>
      </c>
      <c r="N364" s="19">
        <v>556</v>
      </c>
      <c r="O364" s="19">
        <v>20215</v>
      </c>
      <c r="P364" s="18" t="s">
        <v>30</v>
      </c>
      <c r="Q364" s="18" t="s">
        <v>31</v>
      </c>
      <c r="R364" s="18" t="s">
        <v>825</v>
      </c>
      <c r="S364" s="18">
        <v>1</v>
      </c>
      <c r="T364" s="18">
        <v>0</v>
      </c>
      <c r="U364" s="18">
        <f t="shared" si="26"/>
        <v>1</v>
      </c>
      <c r="V364" s="18">
        <v>0</v>
      </c>
      <c r="W364" s="1">
        <f t="shared" si="25"/>
        <v>1</v>
      </c>
      <c r="X364" s="7">
        <f t="shared" si="24"/>
        <v>100</v>
      </c>
    </row>
    <row r="365" spans="1:24">
      <c r="A365" s="50">
        <v>46054</v>
      </c>
      <c r="B365" s="18" t="s">
        <v>25</v>
      </c>
      <c r="C365" s="18" t="s">
        <v>3480</v>
      </c>
      <c r="D365" s="18" t="s">
        <v>20335</v>
      </c>
      <c r="E365" s="18" t="s">
        <v>19872</v>
      </c>
      <c r="F365" s="18" t="s">
        <v>19742</v>
      </c>
      <c r="G365" s="18" t="s">
        <v>20330</v>
      </c>
      <c r="H365" s="18" t="s">
        <v>21</v>
      </c>
      <c r="I365" s="19">
        <v>2</v>
      </c>
      <c r="J365" s="19">
        <v>2846</v>
      </c>
      <c r="K365" s="19">
        <v>1778</v>
      </c>
      <c r="L365" s="19">
        <v>0</v>
      </c>
      <c r="M365" s="19">
        <v>0</v>
      </c>
      <c r="N365" s="19">
        <v>128</v>
      </c>
      <c r="O365" s="19">
        <v>4752</v>
      </c>
      <c r="P365" s="18" t="s">
        <v>30</v>
      </c>
      <c r="Q365" s="18" t="s">
        <v>31</v>
      </c>
      <c r="R365" s="18" t="s">
        <v>825</v>
      </c>
      <c r="S365" s="18">
        <v>1</v>
      </c>
      <c r="T365" s="18">
        <v>0</v>
      </c>
      <c r="U365" s="18">
        <f t="shared" si="26"/>
        <v>1</v>
      </c>
      <c r="V365" s="18">
        <v>0</v>
      </c>
      <c r="W365" s="1">
        <f t="shared" si="25"/>
        <v>1</v>
      </c>
      <c r="X365" s="7">
        <f t="shared" si="24"/>
        <v>100</v>
      </c>
    </row>
    <row r="366" spans="1:24">
      <c r="A366" s="50">
        <v>46054</v>
      </c>
      <c r="B366" s="18" t="s">
        <v>25</v>
      </c>
      <c r="C366" s="18" t="s">
        <v>3480</v>
      </c>
      <c r="D366" s="18" t="s">
        <v>3564</v>
      </c>
      <c r="E366" s="18" t="s">
        <v>3565</v>
      </c>
      <c r="F366" s="18" t="s">
        <v>3566</v>
      </c>
      <c r="G366" s="18" t="s">
        <v>52</v>
      </c>
      <c r="H366" s="18" t="s">
        <v>21</v>
      </c>
      <c r="I366" s="19">
        <v>3.4</v>
      </c>
      <c r="J366" s="19">
        <v>506610</v>
      </c>
      <c r="K366" s="19">
        <v>6287</v>
      </c>
      <c r="L366" s="19">
        <v>0</v>
      </c>
      <c r="M366" s="19">
        <v>0</v>
      </c>
      <c r="N366" s="19">
        <v>1164</v>
      </c>
      <c r="O366" s="19">
        <v>514061</v>
      </c>
      <c r="P366" s="18" t="s">
        <v>30</v>
      </c>
      <c r="Q366" s="18" t="s">
        <v>31</v>
      </c>
      <c r="R366" s="18" t="s">
        <v>24</v>
      </c>
      <c r="S366" s="18">
        <v>1</v>
      </c>
      <c r="T366" s="18">
        <v>0</v>
      </c>
      <c r="U366" s="18">
        <f t="shared" si="26"/>
        <v>1</v>
      </c>
      <c r="V366" s="18">
        <v>0</v>
      </c>
      <c r="W366" s="18">
        <f t="shared" si="25"/>
        <v>1</v>
      </c>
      <c r="X366" s="7">
        <f t="shared" si="24"/>
        <v>100</v>
      </c>
    </row>
    <row r="367" spans="1:24">
      <c r="A367" s="50">
        <v>46054</v>
      </c>
      <c r="B367" s="18" t="s">
        <v>163</v>
      </c>
      <c r="C367" s="18" t="s">
        <v>3480</v>
      </c>
      <c r="D367" s="18" t="s">
        <v>3590</v>
      </c>
      <c r="E367" s="18" t="s">
        <v>3591</v>
      </c>
      <c r="F367" s="18" t="s">
        <v>3592</v>
      </c>
      <c r="G367" s="18" t="s">
        <v>3593</v>
      </c>
      <c r="H367" s="18" t="s">
        <v>21</v>
      </c>
      <c r="I367" s="19">
        <v>40</v>
      </c>
      <c r="J367" s="19">
        <v>0</v>
      </c>
      <c r="K367" s="19">
        <v>0</v>
      </c>
      <c r="L367" s="19">
        <v>0</v>
      </c>
      <c r="M367" s="19">
        <v>0</v>
      </c>
      <c r="N367" s="19">
        <v>0</v>
      </c>
      <c r="O367" s="19">
        <v>0</v>
      </c>
      <c r="P367" s="18" t="s">
        <v>30</v>
      </c>
      <c r="Q367" s="18" t="s">
        <v>23</v>
      </c>
      <c r="R367" s="18" t="s">
        <v>24</v>
      </c>
      <c r="S367" s="18">
        <v>0</v>
      </c>
      <c r="T367" s="18">
        <v>0</v>
      </c>
      <c r="U367" s="18">
        <f t="shared" si="26"/>
        <v>0</v>
      </c>
      <c r="V367" s="18">
        <v>1</v>
      </c>
      <c r="W367" s="1">
        <f t="shared" si="25"/>
        <v>1</v>
      </c>
      <c r="X367" s="7" t="e">
        <f t="shared" si="24"/>
        <v>#DIV/0!</v>
      </c>
    </row>
    <row r="368" spans="1:24">
      <c r="A368" s="50">
        <v>46054</v>
      </c>
      <c r="B368" s="18" t="s">
        <v>163</v>
      </c>
      <c r="C368" s="18" t="s">
        <v>3480</v>
      </c>
      <c r="D368" s="18" t="s">
        <v>3598</v>
      </c>
      <c r="E368" s="18" t="s">
        <v>3599</v>
      </c>
      <c r="F368" s="18" t="s">
        <v>3600</v>
      </c>
      <c r="G368" s="18" t="s">
        <v>52</v>
      </c>
      <c r="H368" s="18" t="s">
        <v>21</v>
      </c>
      <c r="I368" s="19">
        <v>29.85</v>
      </c>
      <c r="J368" s="19">
        <v>997306</v>
      </c>
      <c r="K368" s="19">
        <v>1180</v>
      </c>
      <c r="L368" s="19">
        <v>0</v>
      </c>
      <c r="M368" s="19">
        <v>0</v>
      </c>
      <c r="N368" s="19">
        <v>150</v>
      </c>
      <c r="O368" s="19">
        <v>998636</v>
      </c>
      <c r="P368" s="18" t="s">
        <v>30</v>
      </c>
      <c r="Q368" s="18" t="s">
        <v>31</v>
      </c>
      <c r="R368" s="18" t="s">
        <v>179</v>
      </c>
      <c r="S368" s="18">
        <v>1</v>
      </c>
      <c r="T368" s="18">
        <v>0</v>
      </c>
      <c r="U368" s="18">
        <f t="shared" si="26"/>
        <v>1</v>
      </c>
      <c r="V368" s="18">
        <v>0</v>
      </c>
      <c r="W368" s="1">
        <f t="shared" si="25"/>
        <v>1</v>
      </c>
      <c r="X368" s="7">
        <f t="shared" si="24"/>
        <v>100</v>
      </c>
    </row>
    <row r="369" spans="1:24">
      <c r="A369" s="50">
        <v>46054</v>
      </c>
      <c r="B369" s="18" t="s">
        <v>163</v>
      </c>
      <c r="C369" s="18" t="s">
        <v>3480</v>
      </c>
      <c r="D369" s="18" t="s">
        <v>3601</v>
      </c>
      <c r="E369" s="18" t="s">
        <v>3602</v>
      </c>
      <c r="F369" s="18" t="s">
        <v>3600</v>
      </c>
      <c r="G369" s="18" t="s">
        <v>3603</v>
      </c>
      <c r="H369" s="18" t="s">
        <v>21</v>
      </c>
      <c r="I369" s="19">
        <v>29.85</v>
      </c>
      <c r="J369" s="19">
        <v>3443</v>
      </c>
      <c r="K369" s="19">
        <v>5146</v>
      </c>
      <c r="L369" s="19">
        <v>0</v>
      </c>
      <c r="M369" s="19">
        <v>0</v>
      </c>
      <c r="N369" s="19">
        <v>486</v>
      </c>
      <c r="O369" s="19">
        <v>9075</v>
      </c>
      <c r="P369" s="18" t="s">
        <v>30</v>
      </c>
      <c r="Q369" s="18" t="s">
        <v>31</v>
      </c>
      <c r="R369" s="18" t="s">
        <v>179</v>
      </c>
      <c r="S369" s="18">
        <v>1</v>
      </c>
      <c r="T369" s="18">
        <v>0</v>
      </c>
      <c r="U369" s="18">
        <f t="shared" si="26"/>
        <v>1</v>
      </c>
      <c r="V369" s="18">
        <v>0</v>
      </c>
      <c r="W369" s="1">
        <f t="shared" si="25"/>
        <v>1</v>
      </c>
      <c r="X369" s="7">
        <f t="shared" si="24"/>
        <v>100</v>
      </c>
    </row>
    <row r="370" spans="1:24">
      <c r="A370" s="50">
        <v>46054</v>
      </c>
      <c r="B370" s="18" t="s">
        <v>163</v>
      </c>
      <c r="C370" s="18" t="s">
        <v>3480</v>
      </c>
      <c r="D370" s="18" t="s">
        <v>3604</v>
      </c>
      <c r="E370" s="18" t="s">
        <v>3605</v>
      </c>
      <c r="F370" s="18" t="s">
        <v>397</v>
      </c>
      <c r="G370" s="18" t="s">
        <v>20</v>
      </c>
      <c r="H370" s="18" t="s">
        <v>21</v>
      </c>
      <c r="I370" s="19">
        <v>60</v>
      </c>
      <c r="J370" s="19">
        <v>8890500</v>
      </c>
      <c r="K370" s="19">
        <v>840945</v>
      </c>
      <c r="L370" s="19">
        <v>0</v>
      </c>
      <c r="M370" s="19">
        <v>0</v>
      </c>
      <c r="N370" s="19">
        <v>105948</v>
      </c>
      <c r="O370" s="19">
        <v>9837393</v>
      </c>
      <c r="P370" s="18" t="s">
        <v>30</v>
      </c>
      <c r="Q370" s="18" t="s">
        <v>31</v>
      </c>
      <c r="R370" s="18" t="s">
        <v>179</v>
      </c>
      <c r="S370" s="18">
        <v>1</v>
      </c>
      <c r="T370" s="18">
        <v>0</v>
      </c>
      <c r="U370" s="18">
        <f t="shared" si="26"/>
        <v>1</v>
      </c>
      <c r="V370" s="18">
        <v>0</v>
      </c>
      <c r="W370" s="1">
        <f t="shared" si="25"/>
        <v>1</v>
      </c>
      <c r="X370" s="7">
        <f t="shared" si="24"/>
        <v>100</v>
      </c>
    </row>
    <row r="371" spans="1:24">
      <c r="A371" s="50">
        <v>46054</v>
      </c>
      <c r="B371" s="18" t="s">
        <v>163</v>
      </c>
      <c r="C371" s="18" t="s">
        <v>3480</v>
      </c>
      <c r="D371" s="18" t="s">
        <v>3606</v>
      </c>
      <c r="E371" s="18" t="s">
        <v>3607</v>
      </c>
      <c r="F371" s="18" t="s">
        <v>397</v>
      </c>
      <c r="G371" s="18" t="s">
        <v>20</v>
      </c>
      <c r="H371" s="18" t="s">
        <v>187</v>
      </c>
      <c r="I371" s="19">
        <v>35</v>
      </c>
      <c r="J371" s="19">
        <v>2021497</v>
      </c>
      <c r="K371" s="19">
        <v>6638</v>
      </c>
      <c r="L371" s="19">
        <v>0</v>
      </c>
      <c r="M371" s="19">
        <v>0</v>
      </c>
      <c r="N371" s="19">
        <v>846</v>
      </c>
      <c r="O371" s="19">
        <v>2028981</v>
      </c>
      <c r="P371" s="18" t="s">
        <v>30</v>
      </c>
      <c r="Q371" s="18" t="s">
        <v>31</v>
      </c>
      <c r="R371" s="18" t="s">
        <v>452</v>
      </c>
      <c r="S371" s="18">
        <v>1</v>
      </c>
      <c r="T371" s="18">
        <v>0</v>
      </c>
      <c r="U371" s="1">
        <f t="shared" si="26"/>
        <v>1</v>
      </c>
      <c r="V371" s="18">
        <v>0</v>
      </c>
      <c r="W371" s="1">
        <f t="shared" si="25"/>
        <v>1</v>
      </c>
      <c r="X371" s="7">
        <f t="shared" si="24"/>
        <v>100</v>
      </c>
    </row>
    <row r="372" spans="1:24">
      <c r="A372" s="50">
        <v>46054</v>
      </c>
      <c r="B372" s="18" t="s">
        <v>163</v>
      </c>
      <c r="C372" s="18" t="s">
        <v>3480</v>
      </c>
      <c r="D372" s="18" t="s">
        <v>3608</v>
      </c>
      <c r="E372" s="18" t="s">
        <v>3609</v>
      </c>
      <c r="F372" s="18" t="s">
        <v>3600</v>
      </c>
      <c r="G372" s="18" t="s">
        <v>20</v>
      </c>
      <c r="H372" s="18" t="s">
        <v>187</v>
      </c>
      <c r="I372" s="19">
        <v>60</v>
      </c>
      <c r="J372" s="19">
        <v>429487</v>
      </c>
      <c r="K372" s="19">
        <v>196154</v>
      </c>
      <c r="L372" s="19">
        <v>0</v>
      </c>
      <c r="M372" s="19">
        <v>0</v>
      </c>
      <c r="N372" s="19">
        <v>22652</v>
      </c>
      <c r="O372" s="19">
        <v>648293</v>
      </c>
      <c r="P372" s="18" t="s">
        <v>30</v>
      </c>
      <c r="Q372" s="18" t="s">
        <v>31</v>
      </c>
      <c r="R372" s="18" t="s">
        <v>452</v>
      </c>
      <c r="S372" s="18">
        <v>1</v>
      </c>
      <c r="T372" s="18">
        <v>0</v>
      </c>
      <c r="U372" s="18">
        <f t="shared" si="26"/>
        <v>1</v>
      </c>
      <c r="V372" s="18">
        <v>0</v>
      </c>
      <c r="W372" s="1">
        <f t="shared" si="25"/>
        <v>1</v>
      </c>
      <c r="X372" s="7">
        <f t="shared" si="24"/>
        <v>100</v>
      </c>
    </row>
    <row r="373" spans="1:24">
      <c r="A373" s="50">
        <v>46054</v>
      </c>
      <c r="B373" s="18" t="s">
        <v>187</v>
      </c>
      <c r="C373" s="18" t="s">
        <v>3480</v>
      </c>
      <c r="D373" s="18" t="s">
        <v>3616</v>
      </c>
      <c r="E373" s="18" t="s">
        <v>3513</v>
      </c>
      <c r="F373" s="18" t="s">
        <v>3514</v>
      </c>
      <c r="G373" s="18" t="s">
        <v>3493</v>
      </c>
      <c r="H373" s="18" t="s">
        <v>21</v>
      </c>
      <c r="I373" s="19">
        <v>2.38</v>
      </c>
      <c r="J373" s="19">
        <v>-46</v>
      </c>
      <c r="K373" s="19">
        <v>0</v>
      </c>
      <c r="L373" s="19">
        <v>0</v>
      </c>
      <c r="M373" s="19">
        <v>0</v>
      </c>
      <c r="N373" s="19">
        <v>0</v>
      </c>
      <c r="O373" s="19">
        <v>-46</v>
      </c>
      <c r="P373" s="18" t="s">
        <v>30</v>
      </c>
      <c r="Q373" s="18" t="s">
        <v>23</v>
      </c>
      <c r="R373" s="18" t="s">
        <v>24</v>
      </c>
      <c r="S373" s="18">
        <v>0</v>
      </c>
      <c r="T373" s="18">
        <v>0</v>
      </c>
      <c r="U373" s="18">
        <f t="shared" si="26"/>
        <v>0</v>
      </c>
      <c r="V373" s="18">
        <v>1</v>
      </c>
      <c r="W373" s="1">
        <f t="shared" si="25"/>
        <v>1</v>
      </c>
      <c r="X373" s="7" t="e">
        <f t="shared" si="24"/>
        <v>#DIV/0!</v>
      </c>
    </row>
    <row r="374" spans="1:24">
      <c r="A374" s="50">
        <v>46054</v>
      </c>
      <c r="B374" s="18" t="s">
        <v>187</v>
      </c>
      <c r="C374" s="18" t="s">
        <v>3480</v>
      </c>
      <c r="D374" s="18" t="s">
        <v>3637</v>
      </c>
      <c r="E374" s="18" t="s">
        <v>3638</v>
      </c>
      <c r="F374" s="18" t="s">
        <v>3639</v>
      </c>
      <c r="G374" s="18" t="s">
        <v>3640</v>
      </c>
      <c r="H374" s="18" t="s">
        <v>21</v>
      </c>
      <c r="I374" s="19">
        <v>18.649999999999999</v>
      </c>
      <c r="J374" s="19">
        <v>-9</v>
      </c>
      <c r="K374" s="19">
        <v>0</v>
      </c>
      <c r="L374" s="19">
        <v>0</v>
      </c>
      <c r="M374" s="19">
        <v>0</v>
      </c>
      <c r="N374" s="19">
        <v>0</v>
      </c>
      <c r="O374" s="19">
        <v>-9</v>
      </c>
      <c r="P374" s="18" t="s">
        <v>30</v>
      </c>
      <c r="Q374" s="18" t="s">
        <v>23</v>
      </c>
      <c r="R374" s="18" t="s">
        <v>179</v>
      </c>
      <c r="S374" s="18">
        <v>0</v>
      </c>
      <c r="T374" s="18">
        <v>0</v>
      </c>
      <c r="U374" s="18">
        <f t="shared" si="26"/>
        <v>0</v>
      </c>
      <c r="V374" s="18">
        <v>1</v>
      </c>
      <c r="W374" s="1">
        <f t="shared" si="25"/>
        <v>1</v>
      </c>
      <c r="X374" s="7" t="e">
        <f t="shared" si="24"/>
        <v>#DIV/0!</v>
      </c>
    </row>
    <row r="375" spans="1:24">
      <c r="A375" s="50">
        <v>46054</v>
      </c>
      <c r="B375" s="18" t="s">
        <v>191</v>
      </c>
      <c r="C375" s="18" t="s">
        <v>3480</v>
      </c>
      <c r="D375" s="18" t="s">
        <v>20482</v>
      </c>
      <c r="E375" s="18" t="s">
        <v>20480</v>
      </c>
      <c r="F375" s="18" t="s">
        <v>2599</v>
      </c>
      <c r="G375" s="18" t="s">
        <v>328</v>
      </c>
      <c r="H375" s="18" t="s">
        <v>21</v>
      </c>
      <c r="I375" s="19">
        <v>18</v>
      </c>
      <c r="J375" s="19">
        <v>40914</v>
      </c>
      <c r="K375" s="19">
        <v>64796</v>
      </c>
      <c r="L375" s="19">
        <v>0</v>
      </c>
      <c r="M375" s="19">
        <v>0</v>
      </c>
      <c r="N375" s="19">
        <v>2725</v>
      </c>
      <c r="O375" s="19">
        <v>108435</v>
      </c>
      <c r="P375" s="18" t="s">
        <v>30</v>
      </c>
      <c r="Q375" s="18" t="s">
        <v>31</v>
      </c>
      <c r="R375" s="18" t="s">
        <v>825</v>
      </c>
      <c r="S375" s="18">
        <v>1</v>
      </c>
      <c r="T375" s="18">
        <v>0</v>
      </c>
      <c r="U375" s="18">
        <f t="shared" si="26"/>
        <v>1</v>
      </c>
      <c r="V375" s="18">
        <v>0</v>
      </c>
      <c r="W375" s="1">
        <f t="shared" si="25"/>
        <v>1</v>
      </c>
      <c r="X375" s="7">
        <f t="shared" si="24"/>
        <v>100</v>
      </c>
    </row>
    <row r="376" spans="1:24">
      <c r="A376" s="50">
        <v>46054</v>
      </c>
      <c r="B376" s="18" t="s">
        <v>191</v>
      </c>
      <c r="C376" s="18" t="s">
        <v>3480</v>
      </c>
      <c r="D376" s="18" t="s">
        <v>20568</v>
      </c>
      <c r="E376" s="18" t="s">
        <v>20480</v>
      </c>
      <c r="F376" s="18" t="s">
        <v>20569</v>
      </c>
      <c r="G376" s="18" t="s">
        <v>167</v>
      </c>
      <c r="H376" s="18" t="s">
        <v>21</v>
      </c>
      <c r="I376" s="19">
        <v>18</v>
      </c>
      <c r="J376" s="19">
        <v>3501</v>
      </c>
      <c r="K376" s="19">
        <v>4238</v>
      </c>
      <c r="L376" s="19">
        <v>0</v>
      </c>
      <c r="M376" s="19">
        <v>0</v>
      </c>
      <c r="N376" s="19">
        <v>179</v>
      </c>
      <c r="O376" s="19">
        <v>7918</v>
      </c>
      <c r="P376" s="18" t="s">
        <v>30</v>
      </c>
      <c r="Q376" s="18" t="s">
        <v>31</v>
      </c>
      <c r="R376" s="18" t="s">
        <v>825</v>
      </c>
      <c r="S376" s="18">
        <v>1</v>
      </c>
      <c r="T376" s="18">
        <v>0</v>
      </c>
      <c r="U376" s="18">
        <f t="shared" si="26"/>
        <v>1</v>
      </c>
      <c r="V376" s="18">
        <v>0</v>
      </c>
      <c r="W376" s="1">
        <f t="shared" si="25"/>
        <v>1</v>
      </c>
      <c r="X376" s="7">
        <f t="shared" si="24"/>
        <v>100</v>
      </c>
    </row>
    <row r="377" spans="1:24">
      <c r="A377" s="50">
        <v>46054</v>
      </c>
      <c r="B377" s="18" t="s">
        <v>191</v>
      </c>
      <c r="C377" s="18" t="s">
        <v>3480</v>
      </c>
      <c r="D377" s="18" t="s">
        <v>3654</v>
      </c>
      <c r="E377" s="18" t="s">
        <v>2923</v>
      </c>
      <c r="F377" s="18" t="s">
        <v>3655</v>
      </c>
      <c r="G377" s="18" t="s">
        <v>3656</v>
      </c>
      <c r="H377" s="18" t="s">
        <v>21</v>
      </c>
      <c r="I377" s="19">
        <v>8</v>
      </c>
      <c r="J377" s="19">
        <v>1988162</v>
      </c>
      <c r="K377" s="19">
        <v>1475</v>
      </c>
      <c r="L377" s="19">
        <v>0</v>
      </c>
      <c r="M377" s="19">
        <v>0</v>
      </c>
      <c r="N377" s="19">
        <v>50</v>
      </c>
      <c r="O377" s="19">
        <v>1989687</v>
      </c>
      <c r="P377" s="18" t="s">
        <v>30</v>
      </c>
      <c r="Q377" s="18" t="s">
        <v>31</v>
      </c>
      <c r="R377" s="18" t="s">
        <v>105</v>
      </c>
      <c r="S377" s="1">
        <v>1</v>
      </c>
      <c r="T377" s="18">
        <v>0</v>
      </c>
      <c r="U377" s="1">
        <f t="shared" si="26"/>
        <v>1</v>
      </c>
      <c r="V377" s="18">
        <v>0</v>
      </c>
      <c r="W377" s="1">
        <f t="shared" si="25"/>
        <v>1</v>
      </c>
      <c r="X377" s="7">
        <f t="shared" si="24"/>
        <v>100</v>
      </c>
    </row>
    <row r="378" spans="1:24">
      <c r="A378" s="50">
        <v>46054</v>
      </c>
      <c r="B378" s="18" t="s">
        <v>191</v>
      </c>
      <c r="C378" s="18" t="s">
        <v>3480</v>
      </c>
      <c r="D378" s="18" t="s">
        <v>3665</v>
      </c>
      <c r="E378" s="18" t="s">
        <v>3666</v>
      </c>
      <c r="F378" s="18" t="s">
        <v>3667</v>
      </c>
      <c r="G378" s="18"/>
      <c r="H378" s="18" t="s">
        <v>21</v>
      </c>
      <c r="I378" s="19">
        <v>11.52</v>
      </c>
      <c r="J378" s="19">
        <v>731734</v>
      </c>
      <c r="K378" s="19">
        <v>78081</v>
      </c>
      <c r="L378" s="19">
        <v>0</v>
      </c>
      <c r="M378" s="19">
        <v>0</v>
      </c>
      <c r="N378" s="19">
        <v>3296</v>
      </c>
      <c r="O378" s="19">
        <v>813111</v>
      </c>
      <c r="P378" s="18" t="s">
        <v>30</v>
      </c>
      <c r="Q378" s="18" t="s">
        <v>31</v>
      </c>
      <c r="R378" s="18" t="s">
        <v>105</v>
      </c>
      <c r="S378" s="18">
        <v>1</v>
      </c>
      <c r="T378" s="18">
        <v>0</v>
      </c>
      <c r="U378" s="18">
        <f t="shared" si="26"/>
        <v>1</v>
      </c>
      <c r="V378" s="18">
        <v>0</v>
      </c>
      <c r="W378" s="1">
        <f t="shared" si="25"/>
        <v>1</v>
      </c>
      <c r="X378" s="7">
        <f t="shared" si="24"/>
        <v>100</v>
      </c>
    </row>
    <row r="379" spans="1:24">
      <c r="A379" s="50">
        <v>46054</v>
      </c>
      <c r="B379" s="18" t="s">
        <v>191</v>
      </c>
      <c r="C379" s="18" t="s">
        <v>3480</v>
      </c>
      <c r="D379" s="18" t="s">
        <v>20483</v>
      </c>
      <c r="E379" s="18" t="s">
        <v>20480</v>
      </c>
      <c r="F379" s="18" t="s">
        <v>20484</v>
      </c>
      <c r="G379" s="18" t="s">
        <v>328</v>
      </c>
      <c r="H379" s="18" t="s">
        <v>21</v>
      </c>
      <c r="I379" s="19">
        <v>18</v>
      </c>
      <c r="J379" s="19">
        <v>1330</v>
      </c>
      <c r="K379" s="19">
        <v>1180</v>
      </c>
      <c r="L379" s="19">
        <v>0</v>
      </c>
      <c r="M379" s="19">
        <v>0</v>
      </c>
      <c r="N379" s="19">
        <v>50</v>
      </c>
      <c r="O379" s="19">
        <v>2560</v>
      </c>
      <c r="P379" s="18" t="s">
        <v>30</v>
      </c>
      <c r="Q379" s="18" t="s">
        <v>31</v>
      </c>
      <c r="R379" s="18" t="s">
        <v>825</v>
      </c>
      <c r="S379" s="18">
        <v>1</v>
      </c>
      <c r="T379" s="18">
        <v>0</v>
      </c>
      <c r="U379" s="18">
        <f t="shared" si="26"/>
        <v>1</v>
      </c>
      <c r="V379" s="18">
        <v>0</v>
      </c>
      <c r="W379" s="1">
        <f t="shared" si="25"/>
        <v>1</v>
      </c>
      <c r="X379" s="7">
        <f t="shared" si="24"/>
        <v>100</v>
      </c>
    </row>
    <row r="380" spans="1:24">
      <c r="A380" s="50">
        <v>46054</v>
      </c>
      <c r="B380" s="18" t="s">
        <v>191</v>
      </c>
      <c r="C380" s="18" t="s">
        <v>3480</v>
      </c>
      <c r="D380" s="18" t="s">
        <v>3668</v>
      </c>
      <c r="E380" s="18" t="s">
        <v>3669</v>
      </c>
      <c r="F380" s="18" t="s">
        <v>52</v>
      </c>
      <c r="G380" s="18" t="s">
        <v>3640</v>
      </c>
      <c r="H380" s="18" t="s">
        <v>21</v>
      </c>
      <c r="I380" s="19">
        <v>5.09</v>
      </c>
      <c r="J380" s="19">
        <v>741682</v>
      </c>
      <c r="K380" s="19">
        <v>39588</v>
      </c>
      <c r="L380" s="19">
        <v>0</v>
      </c>
      <c r="M380" s="19">
        <v>0</v>
      </c>
      <c r="N380" s="19">
        <v>1662</v>
      </c>
      <c r="O380" s="19">
        <v>782932</v>
      </c>
      <c r="P380" s="18" t="s">
        <v>30</v>
      </c>
      <c r="Q380" s="18" t="s">
        <v>31</v>
      </c>
      <c r="R380" s="18" t="s">
        <v>452</v>
      </c>
      <c r="S380" s="18">
        <v>1</v>
      </c>
      <c r="T380" s="18">
        <v>0</v>
      </c>
      <c r="U380" s="1">
        <f t="shared" si="26"/>
        <v>1</v>
      </c>
      <c r="V380" s="18">
        <v>0</v>
      </c>
      <c r="W380" s="1">
        <f t="shared" si="25"/>
        <v>1</v>
      </c>
      <c r="X380" s="7">
        <f t="shared" si="24"/>
        <v>100</v>
      </c>
    </row>
    <row r="381" spans="1:24">
      <c r="A381" s="50">
        <v>46054</v>
      </c>
      <c r="B381" s="18" t="s">
        <v>191</v>
      </c>
      <c r="C381" s="18" t="s">
        <v>3480</v>
      </c>
      <c r="D381" s="18" t="s">
        <v>3679</v>
      </c>
      <c r="E381" s="18" t="s">
        <v>3680</v>
      </c>
      <c r="F381" s="18" t="s">
        <v>3681</v>
      </c>
      <c r="G381" s="18" t="s">
        <v>20</v>
      </c>
      <c r="H381" s="18" t="s">
        <v>21</v>
      </c>
      <c r="I381" s="19">
        <v>7.14</v>
      </c>
      <c r="J381" s="19">
        <v>613217</v>
      </c>
      <c r="K381" s="19">
        <v>119328</v>
      </c>
      <c r="L381" s="19">
        <v>0</v>
      </c>
      <c r="M381" s="19">
        <v>0</v>
      </c>
      <c r="N381" s="19">
        <v>5039</v>
      </c>
      <c r="O381" s="19">
        <v>737584</v>
      </c>
      <c r="P381" s="18" t="s">
        <v>30</v>
      </c>
      <c r="Q381" s="18" t="s">
        <v>31</v>
      </c>
      <c r="R381" s="18" t="s">
        <v>3682</v>
      </c>
      <c r="S381" s="18">
        <v>1</v>
      </c>
      <c r="T381" s="18">
        <v>0</v>
      </c>
      <c r="U381" s="18">
        <f t="shared" si="26"/>
        <v>1</v>
      </c>
      <c r="V381" s="18">
        <v>0</v>
      </c>
      <c r="W381" s="1">
        <f t="shared" si="25"/>
        <v>1</v>
      </c>
      <c r="X381" s="7">
        <f t="shared" si="24"/>
        <v>100</v>
      </c>
    </row>
    <row r="382" spans="1:24">
      <c r="A382" s="50">
        <v>46054</v>
      </c>
      <c r="B382" s="18" t="s">
        <v>191</v>
      </c>
      <c r="C382" s="18" t="s">
        <v>3480</v>
      </c>
      <c r="D382" s="18" t="s">
        <v>20485</v>
      </c>
      <c r="E382" s="18" t="s">
        <v>20480</v>
      </c>
      <c r="F382" s="18" t="s">
        <v>20486</v>
      </c>
      <c r="G382" s="18" t="s">
        <v>167</v>
      </c>
      <c r="H382" s="18" t="s">
        <v>21</v>
      </c>
      <c r="I382" s="19">
        <v>18</v>
      </c>
      <c r="J382" s="19">
        <v>8828</v>
      </c>
      <c r="K382" s="19">
        <v>17512</v>
      </c>
      <c r="L382" s="19">
        <v>0</v>
      </c>
      <c r="M382" s="19">
        <v>0</v>
      </c>
      <c r="N382" s="19">
        <v>739</v>
      </c>
      <c r="O382" s="19">
        <v>27079</v>
      </c>
      <c r="P382" s="18" t="s">
        <v>30</v>
      </c>
      <c r="Q382" s="18" t="s">
        <v>31</v>
      </c>
      <c r="R382" s="18" t="s">
        <v>825</v>
      </c>
      <c r="S382" s="1">
        <v>1</v>
      </c>
      <c r="T382" s="1">
        <v>0</v>
      </c>
      <c r="U382" s="1">
        <f t="shared" si="26"/>
        <v>1</v>
      </c>
      <c r="V382" s="18">
        <v>0</v>
      </c>
      <c r="W382" s="1">
        <f t="shared" si="25"/>
        <v>1</v>
      </c>
      <c r="X382" s="7">
        <f t="shared" si="24"/>
        <v>100</v>
      </c>
    </row>
    <row r="383" spans="1:24">
      <c r="A383" s="50">
        <v>46054</v>
      </c>
      <c r="B383" s="18" t="s">
        <v>191</v>
      </c>
      <c r="C383" s="18" t="s">
        <v>3480</v>
      </c>
      <c r="D383" s="18" t="s">
        <v>3690</v>
      </c>
      <c r="E383" s="18" t="s">
        <v>3691</v>
      </c>
      <c r="F383" s="18" t="s">
        <v>3692</v>
      </c>
      <c r="G383" s="18" t="s">
        <v>3640</v>
      </c>
      <c r="H383" s="18" t="s">
        <v>21</v>
      </c>
      <c r="I383" s="19">
        <v>18.649999999999999</v>
      </c>
      <c r="J383" s="19">
        <v>8384</v>
      </c>
      <c r="K383" s="19">
        <v>1180</v>
      </c>
      <c r="L383" s="19">
        <v>0</v>
      </c>
      <c r="M383" s="19">
        <v>0</v>
      </c>
      <c r="N383" s="19">
        <v>50</v>
      </c>
      <c r="O383" s="19">
        <v>9614</v>
      </c>
      <c r="P383" s="18" t="s">
        <v>30</v>
      </c>
      <c r="Q383" s="18" t="s">
        <v>31</v>
      </c>
      <c r="R383" s="18" t="s">
        <v>179</v>
      </c>
      <c r="S383" s="18">
        <v>1</v>
      </c>
      <c r="T383" s="18">
        <v>0</v>
      </c>
      <c r="U383" s="18">
        <f t="shared" si="26"/>
        <v>1</v>
      </c>
      <c r="V383" s="18">
        <v>0</v>
      </c>
      <c r="W383" s="1">
        <f t="shared" si="25"/>
        <v>1</v>
      </c>
      <c r="X383" s="7">
        <f t="shared" si="24"/>
        <v>100</v>
      </c>
    </row>
    <row r="384" spans="1:24">
      <c r="A384" s="50">
        <v>46054</v>
      </c>
      <c r="B384" s="18" t="s">
        <v>191</v>
      </c>
      <c r="C384" s="18" t="s">
        <v>3480</v>
      </c>
      <c r="D384" s="18" t="s">
        <v>3693</v>
      </c>
      <c r="E384" s="18" t="s">
        <v>3694</v>
      </c>
      <c r="F384" s="18" t="s">
        <v>397</v>
      </c>
      <c r="G384" s="18" t="s">
        <v>52</v>
      </c>
      <c r="H384" s="18" t="s">
        <v>21</v>
      </c>
      <c r="I384" s="19">
        <v>21</v>
      </c>
      <c r="J384" s="19">
        <v>675110</v>
      </c>
      <c r="K384" s="19">
        <v>13078</v>
      </c>
      <c r="L384" s="19">
        <v>0</v>
      </c>
      <c r="M384" s="19">
        <v>0</v>
      </c>
      <c r="N384" s="19">
        <v>554</v>
      </c>
      <c r="O384" s="19">
        <v>688742</v>
      </c>
      <c r="P384" s="18" t="s">
        <v>30</v>
      </c>
      <c r="Q384" s="18" t="s">
        <v>31</v>
      </c>
      <c r="R384" s="18" t="s">
        <v>426</v>
      </c>
      <c r="S384" s="18">
        <v>1</v>
      </c>
      <c r="T384" s="18">
        <v>0</v>
      </c>
      <c r="U384" s="18">
        <f t="shared" si="26"/>
        <v>1</v>
      </c>
      <c r="V384" s="18">
        <v>0</v>
      </c>
      <c r="W384" s="1">
        <f t="shared" si="25"/>
        <v>1</v>
      </c>
      <c r="X384" s="7">
        <f t="shared" si="24"/>
        <v>100</v>
      </c>
    </row>
    <row r="385" spans="1:24">
      <c r="A385" s="50">
        <v>46054</v>
      </c>
      <c r="B385" s="18" t="s">
        <v>25</v>
      </c>
      <c r="C385" s="18" t="s">
        <v>3701</v>
      </c>
      <c r="D385" s="18" t="s">
        <v>19986</v>
      </c>
      <c r="E385" s="18" t="s">
        <v>27</v>
      </c>
      <c r="F385" s="18" t="s">
        <v>19987</v>
      </c>
      <c r="G385" s="18" t="s">
        <v>328</v>
      </c>
      <c r="H385" s="18" t="s">
        <v>21</v>
      </c>
      <c r="I385" s="19">
        <v>1</v>
      </c>
      <c r="J385" s="19">
        <v>48928</v>
      </c>
      <c r="K385" s="19">
        <v>6287</v>
      </c>
      <c r="L385" s="19">
        <v>0</v>
      </c>
      <c r="M385" s="19">
        <v>0</v>
      </c>
      <c r="N385" s="19">
        <v>1214</v>
      </c>
      <c r="O385" s="19">
        <v>56429</v>
      </c>
      <c r="P385" s="18" t="s">
        <v>30</v>
      </c>
      <c r="Q385" s="18" t="s">
        <v>31</v>
      </c>
      <c r="R385" s="18" t="s">
        <v>825</v>
      </c>
      <c r="S385" s="18">
        <v>1</v>
      </c>
      <c r="T385" s="18">
        <v>0</v>
      </c>
      <c r="U385" s="18">
        <f t="shared" si="26"/>
        <v>1</v>
      </c>
      <c r="V385" s="18">
        <v>0</v>
      </c>
      <c r="W385" s="1">
        <f t="shared" si="25"/>
        <v>1</v>
      </c>
      <c r="X385" s="7">
        <f t="shared" si="24"/>
        <v>100</v>
      </c>
    </row>
    <row r="386" spans="1:24">
      <c r="A386" s="50">
        <v>46054</v>
      </c>
      <c r="B386" s="18" t="s">
        <v>25</v>
      </c>
      <c r="C386" s="18" t="s">
        <v>3701</v>
      </c>
      <c r="D386" s="18" t="s">
        <v>10726</v>
      </c>
      <c r="E386" s="18" t="s">
        <v>27</v>
      </c>
      <c r="F386" s="18" t="s">
        <v>19988</v>
      </c>
      <c r="G386" s="18" t="s">
        <v>339</v>
      </c>
      <c r="H386" s="18" t="s">
        <v>21</v>
      </c>
      <c r="I386" s="19">
        <v>1</v>
      </c>
      <c r="J386" s="19">
        <v>55520</v>
      </c>
      <c r="K386" s="19">
        <v>5716</v>
      </c>
      <c r="L386" s="19">
        <v>0</v>
      </c>
      <c r="M386" s="19">
        <v>0</v>
      </c>
      <c r="N386" s="19">
        <v>534</v>
      </c>
      <c r="O386" s="19">
        <v>61770</v>
      </c>
      <c r="P386" s="18" t="s">
        <v>30</v>
      </c>
      <c r="Q386" s="18" t="s">
        <v>31</v>
      </c>
      <c r="R386" s="18" t="s">
        <v>825</v>
      </c>
      <c r="S386" s="18">
        <v>1</v>
      </c>
      <c r="T386" s="18">
        <v>0</v>
      </c>
      <c r="U386" s="18">
        <f t="shared" si="26"/>
        <v>1</v>
      </c>
      <c r="V386" s="18">
        <v>0</v>
      </c>
      <c r="W386" s="1">
        <f t="shared" si="25"/>
        <v>1</v>
      </c>
      <c r="X386" s="7">
        <f t="shared" ref="X386:X448" si="28">100/U386*S386</f>
        <v>100</v>
      </c>
    </row>
    <row r="387" spans="1:24">
      <c r="A387" s="50">
        <v>46054</v>
      </c>
      <c r="B387" s="18" t="s">
        <v>25</v>
      </c>
      <c r="C387" s="18" t="s">
        <v>3701</v>
      </c>
      <c r="D387" s="18" t="s">
        <v>19989</v>
      </c>
      <c r="E387" s="18" t="s">
        <v>27</v>
      </c>
      <c r="F387" s="18" t="s">
        <v>19990</v>
      </c>
      <c r="G387" s="18" t="s">
        <v>339</v>
      </c>
      <c r="H387" s="18" t="s">
        <v>21</v>
      </c>
      <c r="I387" s="19">
        <v>1</v>
      </c>
      <c r="J387" s="19">
        <v>9520</v>
      </c>
      <c r="K387" s="19">
        <v>7850</v>
      </c>
      <c r="L387" s="19">
        <v>0</v>
      </c>
      <c r="M387" s="19">
        <v>0</v>
      </c>
      <c r="N387" s="19">
        <v>100</v>
      </c>
      <c r="O387" s="19">
        <v>17470</v>
      </c>
      <c r="P387" s="18" t="s">
        <v>30</v>
      </c>
      <c r="Q387" s="18" t="s">
        <v>31</v>
      </c>
      <c r="R387" s="18" t="s">
        <v>825</v>
      </c>
      <c r="S387" s="18">
        <v>1</v>
      </c>
      <c r="T387" s="18">
        <v>0</v>
      </c>
      <c r="U387" s="18">
        <f t="shared" si="26"/>
        <v>1</v>
      </c>
      <c r="V387" s="18">
        <v>0</v>
      </c>
      <c r="W387" s="1">
        <f t="shared" ref="W387:W448" si="29">V387+U387</f>
        <v>1</v>
      </c>
      <c r="X387" s="7">
        <f t="shared" si="28"/>
        <v>100</v>
      </c>
    </row>
    <row r="388" spans="1:24">
      <c r="A388" s="50">
        <v>46054</v>
      </c>
      <c r="B388" s="18" t="s">
        <v>25</v>
      </c>
      <c r="C388" s="18" t="s">
        <v>3701</v>
      </c>
      <c r="D388" s="18" t="s">
        <v>19991</v>
      </c>
      <c r="E388" s="18" t="s">
        <v>27</v>
      </c>
      <c r="F388" s="18" t="s">
        <v>19992</v>
      </c>
      <c r="G388" s="18" t="s">
        <v>328</v>
      </c>
      <c r="H388" s="18" t="s">
        <v>21</v>
      </c>
      <c r="I388" s="19">
        <v>1</v>
      </c>
      <c r="J388" s="19">
        <v>98898</v>
      </c>
      <c r="K388" s="19">
        <v>5219</v>
      </c>
      <c r="L388" s="19">
        <v>0</v>
      </c>
      <c r="M388" s="19">
        <v>0</v>
      </c>
      <c r="N388" s="19">
        <v>460</v>
      </c>
      <c r="O388" s="19">
        <v>104577</v>
      </c>
      <c r="P388" s="18" t="s">
        <v>30</v>
      </c>
      <c r="Q388" s="18" t="s">
        <v>31</v>
      </c>
      <c r="R388" s="18" t="s">
        <v>825</v>
      </c>
      <c r="S388" s="1">
        <v>1</v>
      </c>
      <c r="T388" s="1">
        <v>0</v>
      </c>
      <c r="U388" s="1">
        <f t="shared" ref="U388:U449" si="30">T388+S388</f>
        <v>1</v>
      </c>
      <c r="V388" s="18">
        <v>0</v>
      </c>
      <c r="W388" s="1">
        <f t="shared" si="29"/>
        <v>1</v>
      </c>
      <c r="X388" s="7">
        <f t="shared" si="28"/>
        <v>100</v>
      </c>
    </row>
    <row r="389" spans="1:24">
      <c r="A389" s="50">
        <v>46054</v>
      </c>
      <c r="B389" s="18" t="s">
        <v>25</v>
      </c>
      <c r="C389" s="18" t="s">
        <v>3701</v>
      </c>
      <c r="D389" s="18" t="s">
        <v>20731</v>
      </c>
      <c r="E389" s="18" t="s">
        <v>27</v>
      </c>
      <c r="F389" s="18" t="s">
        <v>20732</v>
      </c>
      <c r="G389" s="18" t="s">
        <v>328</v>
      </c>
      <c r="H389" s="18" t="s">
        <v>21</v>
      </c>
      <c r="I389" s="19">
        <v>1</v>
      </c>
      <c r="J389" s="19">
        <v>14191</v>
      </c>
      <c r="K389" s="19">
        <v>1180</v>
      </c>
      <c r="L389" s="19">
        <v>0</v>
      </c>
      <c r="M389" s="19">
        <v>0</v>
      </c>
      <c r="N389" s="19">
        <v>100</v>
      </c>
      <c r="O389" s="19">
        <v>15471</v>
      </c>
      <c r="P389" s="18" t="s">
        <v>30</v>
      </c>
      <c r="Q389" s="18" t="s">
        <v>31</v>
      </c>
      <c r="R389" s="18" t="s">
        <v>825</v>
      </c>
      <c r="S389" s="18">
        <v>1</v>
      </c>
      <c r="T389" s="18">
        <v>0</v>
      </c>
      <c r="U389" s="18">
        <f t="shared" si="30"/>
        <v>1</v>
      </c>
      <c r="V389" s="18">
        <v>0</v>
      </c>
      <c r="W389" s="1">
        <f t="shared" si="29"/>
        <v>1</v>
      </c>
      <c r="X389" s="7">
        <f t="shared" si="28"/>
        <v>100</v>
      </c>
    </row>
    <row r="390" spans="1:24">
      <c r="A390" s="50">
        <v>46054</v>
      </c>
      <c r="B390" s="18" t="s">
        <v>25</v>
      </c>
      <c r="C390" s="18" t="s">
        <v>3701</v>
      </c>
      <c r="D390" s="18" t="s">
        <v>19993</v>
      </c>
      <c r="E390" s="18" t="s">
        <v>27</v>
      </c>
      <c r="F390" s="18" t="s">
        <v>19994</v>
      </c>
      <c r="G390" s="18" t="s">
        <v>339</v>
      </c>
      <c r="H390" s="18" t="s">
        <v>21</v>
      </c>
      <c r="I390" s="19">
        <v>1</v>
      </c>
      <c r="J390" s="19">
        <v>51250</v>
      </c>
      <c r="K390" s="19">
        <v>1180</v>
      </c>
      <c r="L390" s="19">
        <v>0</v>
      </c>
      <c r="M390" s="19">
        <v>0</v>
      </c>
      <c r="N390" s="19">
        <v>100</v>
      </c>
      <c r="O390" s="19">
        <v>52530</v>
      </c>
      <c r="P390" s="18" t="s">
        <v>30</v>
      </c>
      <c r="Q390" s="18" t="s">
        <v>31</v>
      </c>
      <c r="R390" s="18" t="s">
        <v>825</v>
      </c>
      <c r="S390" s="18">
        <v>1</v>
      </c>
      <c r="T390" s="18">
        <v>0</v>
      </c>
      <c r="U390" s="18">
        <f t="shared" si="30"/>
        <v>1</v>
      </c>
      <c r="V390" s="18">
        <v>0</v>
      </c>
      <c r="W390" s="18">
        <f t="shared" si="29"/>
        <v>1</v>
      </c>
      <c r="X390" s="7">
        <f t="shared" si="28"/>
        <v>100</v>
      </c>
    </row>
    <row r="391" spans="1:24">
      <c r="A391" s="50">
        <v>46054</v>
      </c>
      <c r="B391" s="18" t="s">
        <v>25</v>
      </c>
      <c r="C391" s="18" t="s">
        <v>3701</v>
      </c>
      <c r="D391" s="18" t="s">
        <v>19995</v>
      </c>
      <c r="E391" s="18" t="s">
        <v>27</v>
      </c>
      <c r="F391" s="18" t="s">
        <v>19996</v>
      </c>
      <c r="G391" s="18" t="s">
        <v>328</v>
      </c>
      <c r="H391" s="18" t="s">
        <v>21</v>
      </c>
      <c r="I391" s="19">
        <v>1</v>
      </c>
      <c r="J391" s="19">
        <v>67898</v>
      </c>
      <c r="K391" s="19">
        <v>2278</v>
      </c>
      <c r="L391" s="19">
        <v>0</v>
      </c>
      <c r="M391" s="19">
        <v>0</v>
      </c>
      <c r="N391" s="19">
        <v>152</v>
      </c>
      <c r="O391" s="19">
        <v>70328</v>
      </c>
      <c r="P391" s="18" t="s">
        <v>30</v>
      </c>
      <c r="Q391" s="18" t="s">
        <v>31</v>
      </c>
      <c r="R391" s="18" t="s">
        <v>825</v>
      </c>
      <c r="S391" s="18">
        <v>1</v>
      </c>
      <c r="T391" s="18">
        <v>0</v>
      </c>
      <c r="U391" s="1">
        <f t="shared" si="30"/>
        <v>1</v>
      </c>
      <c r="V391" s="18">
        <v>0</v>
      </c>
      <c r="W391" s="1">
        <f t="shared" si="29"/>
        <v>1</v>
      </c>
      <c r="X391" s="7">
        <f t="shared" si="28"/>
        <v>100</v>
      </c>
    </row>
    <row r="392" spans="1:24">
      <c r="A392" s="50">
        <v>46054</v>
      </c>
      <c r="B392" s="18" t="s">
        <v>25</v>
      </c>
      <c r="C392" s="18" t="s">
        <v>3701</v>
      </c>
      <c r="D392" s="18" t="s">
        <v>20050</v>
      </c>
      <c r="E392" s="18" t="s">
        <v>27</v>
      </c>
      <c r="F392" s="18" t="s">
        <v>20051</v>
      </c>
      <c r="G392" s="18" t="s">
        <v>328</v>
      </c>
      <c r="H392" s="18" t="s">
        <v>21</v>
      </c>
      <c r="I392" s="19">
        <v>1</v>
      </c>
      <c r="J392" s="19">
        <v>24830</v>
      </c>
      <c r="K392" s="19">
        <v>11076</v>
      </c>
      <c r="L392" s="19">
        <v>0</v>
      </c>
      <c r="M392" s="19">
        <v>0</v>
      </c>
      <c r="N392" s="19">
        <v>1094</v>
      </c>
      <c r="O392" s="19">
        <v>37000</v>
      </c>
      <c r="P392" s="18" t="s">
        <v>30</v>
      </c>
      <c r="Q392" s="18" t="s">
        <v>31</v>
      </c>
      <c r="R392" s="18" t="s">
        <v>825</v>
      </c>
      <c r="S392" s="18">
        <v>1</v>
      </c>
      <c r="T392" s="18">
        <v>0</v>
      </c>
      <c r="U392" s="18">
        <f t="shared" si="30"/>
        <v>1</v>
      </c>
      <c r="V392" s="18">
        <v>0</v>
      </c>
      <c r="W392" s="1">
        <f t="shared" si="29"/>
        <v>1</v>
      </c>
      <c r="X392" s="7">
        <f t="shared" si="28"/>
        <v>100</v>
      </c>
    </row>
    <row r="393" spans="1:24">
      <c r="A393" s="50">
        <v>46054</v>
      </c>
      <c r="B393" s="18" t="s">
        <v>25</v>
      </c>
      <c r="C393" s="18" t="s">
        <v>3701</v>
      </c>
      <c r="D393" s="18" t="s">
        <v>20703</v>
      </c>
      <c r="E393" s="18" t="s">
        <v>20704</v>
      </c>
      <c r="F393" s="18" t="s">
        <v>20705</v>
      </c>
      <c r="G393" s="18" t="s">
        <v>167</v>
      </c>
      <c r="H393" s="18" t="s">
        <v>21</v>
      </c>
      <c r="I393" s="19">
        <v>1</v>
      </c>
      <c r="J393" s="19">
        <v>15260</v>
      </c>
      <c r="K393" s="19">
        <v>1180</v>
      </c>
      <c r="L393" s="19">
        <v>0</v>
      </c>
      <c r="M393" s="19">
        <v>0</v>
      </c>
      <c r="N393" s="19">
        <v>100</v>
      </c>
      <c r="O393" s="19">
        <v>16540</v>
      </c>
      <c r="P393" s="18" t="s">
        <v>30</v>
      </c>
      <c r="Q393" s="18" t="s">
        <v>31</v>
      </c>
      <c r="R393" s="18" t="s">
        <v>825</v>
      </c>
      <c r="S393" s="18">
        <v>1</v>
      </c>
      <c r="T393" s="18">
        <v>0</v>
      </c>
      <c r="U393" s="1">
        <f t="shared" si="30"/>
        <v>1</v>
      </c>
      <c r="V393" s="18">
        <v>0</v>
      </c>
      <c r="W393" s="1">
        <f t="shared" si="29"/>
        <v>1</v>
      </c>
      <c r="X393" s="7">
        <f t="shared" si="28"/>
        <v>100</v>
      </c>
    </row>
    <row r="394" spans="1:24">
      <c r="A394" s="50">
        <v>46054</v>
      </c>
      <c r="B394" s="18" t="s">
        <v>25</v>
      </c>
      <c r="C394" s="18" t="s">
        <v>3701</v>
      </c>
      <c r="D394" s="18" t="s">
        <v>20706</v>
      </c>
      <c r="E394" s="18" t="s">
        <v>27</v>
      </c>
      <c r="F394" s="18" t="s">
        <v>20707</v>
      </c>
      <c r="G394" s="18" t="s">
        <v>167</v>
      </c>
      <c r="H394" s="18" t="s">
        <v>21</v>
      </c>
      <c r="I394" s="19">
        <v>1</v>
      </c>
      <c r="J394" s="19">
        <v>15260</v>
      </c>
      <c r="K394" s="19">
        <v>1180</v>
      </c>
      <c r="L394" s="19">
        <v>0</v>
      </c>
      <c r="M394" s="19">
        <v>0</v>
      </c>
      <c r="N394" s="19">
        <v>100</v>
      </c>
      <c r="O394" s="19">
        <v>16540</v>
      </c>
      <c r="P394" s="18" t="s">
        <v>30</v>
      </c>
      <c r="Q394" s="18" t="s">
        <v>31</v>
      </c>
      <c r="R394" s="18" t="s">
        <v>825</v>
      </c>
      <c r="S394" s="18">
        <v>1</v>
      </c>
      <c r="T394" s="18">
        <v>0</v>
      </c>
      <c r="U394" s="18">
        <f t="shared" si="30"/>
        <v>1</v>
      </c>
      <c r="V394" s="18">
        <v>0</v>
      </c>
      <c r="W394" s="1">
        <f t="shared" si="29"/>
        <v>1</v>
      </c>
      <c r="X394" s="7">
        <f t="shared" si="28"/>
        <v>100</v>
      </c>
    </row>
    <row r="395" spans="1:24">
      <c r="A395" s="50">
        <v>46054</v>
      </c>
      <c r="B395" s="18" t="s">
        <v>25</v>
      </c>
      <c r="C395" s="18" t="s">
        <v>3701</v>
      </c>
      <c r="D395" s="18" t="s">
        <v>19997</v>
      </c>
      <c r="E395" s="18" t="s">
        <v>27</v>
      </c>
      <c r="F395" s="18" t="s">
        <v>19998</v>
      </c>
      <c r="G395" s="18" t="s">
        <v>328</v>
      </c>
      <c r="H395" s="18" t="s">
        <v>21</v>
      </c>
      <c r="I395" s="19">
        <v>1</v>
      </c>
      <c r="J395" s="19">
        <v>90653</v>
      </c>
      <c r="K395" s="19">
        <v>5881</v>
      </c>
      <c r="L395" s="19">
        <v>0</v>
      </c>
      <c r="M395" s="19">
        <v>0</v>
      </c>
      <c r="N395" s="19">
        <v>442</v>
      </c>
      <c r="O395" s="19">
        <v>96976</v>
      </c>
      <c r="P395" s="18" t="s">
        <v>30</v>
      </c>
      <c r="Q395" s="18" t="s">
        <v>31</v>
      </c>
      <c r="R395" s="18" t="s">
        <v>825</v>
      </c>
      <c r="S395" s="18">
        <v>1</v>
      </c>
      <c r="T395" s="18">
        <v>0</v>
      </c>
      <c r="U395" s="18">
        <f t="shared" si="30"/>
        <v>1</v>
      </c>
      <c r="V395" s="18">
        <v>0</v>
      </c>
      <c r="W395" s="1">
        <f t="shared" si="29"/>
        <v>1</v>
      </c>
      <c r="X395" s="7">
        <f t="shared" si="28"/>
        <v>100</v>
      </c>
    </row>
    <row r="396" spans="1:24">
      <c r="A396" s="50">
        <v>46054</v>
      </c>
      <c r="B396" s="18" t="s">
        <v>25</v>
      </c>
      <c r="C396" s="18" t="s">
        <v>3701</v>
      </c>
      <c r="D396" s="18" t="s">
        <v>19999</v>
      </c>
      <c r="E396" s="18" t="s">
        <v>27</v>
      </c>
      <c r="F396" s="18" t="s">
        <v>20000</v>
      </c>
      <c r="G396" s="18" t="s">
        <v>339</v>
      </c>
      <c r="H396" s="18" t="s">
        <v>21</v>
      </c>
      <c r="I396" s="19">
        <v>1</v>
      </c>
      <c r="J396" s="19">
        <v>140616</v>
      </c>
      <c r="K396" s="19">
        <v>9801</v>
      </c>
      <c r="L396" s="19">
        <v>0</v>
      </c>
      <c r="M396" s="19">
        <v>0</v>
      </c>
      <c r="N396" s="19">
        <v>778</v>
      </c>
      <c r="O396" s="19">
        <v>151195</v>
      </c>
      <c r="P396" s="18" t="s">
        <v>30</v>
      </c>
      <c r="Q396" s="18" t="s">
        <v>31</v>
      </c>
      <c r="R396" s="18" t="s">
        <v>825</v>
      </c>
      <c r="S396" s="18">
        <v>1</v>
      </c>
      <c r="T396" s="18">
        <v>0</v>
      </c>
      <c r="U396" s="18">
        <f t="shared" si="30"/>
        <v>1</v>
      </c>
      <c r="V396" s="18">
        <v>0</v>
      </c>
      <c r="W396" s="1">
        <f t="shared" si="29"/>
        <v>1</v>
      </c>
      <c r="X396" s="7">
        <f t="shared" si="28"/>
        <v>100</v>
      </c>
    </row>
    <row r="397" spans="1:24">
      <c r="A397" s="50">
        <v>46054</v>
      </c>
      <c r="B397" s="18" t="s">
        <v>25</v>
      </c>
      <c r="C397" s="18" t="s">
        <v>3701</v>
      </c>
      <c r="D397" s="18" t="s">
        <v>3792</v>
      </c>
      <c r="E397" s="18" t="s">
        <v>3793</v>
      </c>
      <c r="F397" s="18" t="s">
        <v>3794</v>
      </c>
      <c r="G397" s="18"/>
      <c r="H397" s="18" t="s">
        <v>21</v>
      </c>
      <c r="I397" s="19">
        <v>4</v>
      </c>
      <c r="J397" s="19">
        <v>17966</v>
      </c>
      <c r="K397" s="19">
        <v>26225</v>
      </c>
      <c r="L397" s="19">
        <v>0</v>
      </c>
      <c r="M397" s="19">
        <v>0</v>
      </c>
      <c r="N397" s="19">
        <v>1440</v>
      </c>
      <c r="O397" s="19">
        <v>45631</v>
      </c>
      <c r="P397" s="18" t="s">
        <v>30</v>
      </c>
      <c r="Q397" s="18" t="s">
        <v>31</v>
      </c>
      <c r="R397" s="18" t="s">
        <v>105</v>
      </c>
      <c r="S397" s="18">
        <v>1</v>
      </c>
      <c r="T397" s="18">
        <v>0</v>
      </c>
      <c r="U397" s="18">
        <f t="shared" si="30"/>
        <v>1</v>
      </c>
      <c r="V397" s="18">
        <v>0</v>
      </c>
      <c r="W397" s="18">
        <f t="shared" si="29"/>
        <v>1</v>
      </c>
      <c r="X397" s="7">
        <f t="shared" si="28"/>
        <v>100</v>
      </c>
    </row>
    <row r="398" spans="1:24">
      <c r="A398" s="50">
        <v>46054</v>
      </c>
      <c r="B398" s="18" t="s">
        <v>163</v>
      </c>
      <c r="C398" s="18" t="s">
        <v>3701</v>
      </c>
      <c r="D398" s="18" t="s">
        <v>3825</v>
      </c>
      <c r="E398" s="18" t="s">
        <v>3826</v>
      </c>
      <c r="F398" s="18" t="s">
        <v>3827</v>
      </c>
      <c r="G398" s="18" t="s">
        <v>328</v>
      </c>
      <c r="H398" s="18" t="s">
        <v>21</v>
      </c>
      <c r="I398" s="19">
        <v>40</v>
      </c>
      <c r="J398" s="19">
        <v>20341</v>
      </c>
      <c r="K398" s="19">
        <v>30766</v>
      </c>
      <c r="L398" s="19">
        <v>0</v>
      </c>
      <c r="M398" s="19">
        <v>0</v>
      </c>
      <c r="N398" s="19">
        <v>3121</v>
      </c>
      <c r="O398" s="19">
        <v>54228</v>
      </c>
      <c r="P398" s="18" t="s">
        <v>30</v>
      </c>
      <c r="Q398" s="18" t="s">
        <v>31</v>
      </c>
      <c r="R398" s="18" t="s">
        <v>893</v>
      </c>
      <c r="S398" s="18">
        <v>1</v>
      </c>
      <c r="T398" s="18">
        <v>0</v>
      </c>
      <c r="U398" s="18">
        <f t="shared" si="30"/>
        <v>1</v>
      </c>
      <c r="V398" s="18">
        <v>0</v>
      </c>
      <c r="W398" s="1">
        <f t="shared" si="29"/>
        <v>1</v>
      </c>
      <c r="X398" s="7">
        <f t="shared" si="28"/>
        <v>100</v>
      </c>
    </row>
    <row r="399" spans="1:24">
      <c r="A399" s="50">
        <v>46054</v>
      </c>
      <c r="B399" s="18" t="s">
        <v>163</v>
      </c>
      <c r="C399" s="18" t="s">
        <v>3701</v>
      </c>
      <c r="D399" s="18" t="s">
        <v>3865</v>
      </c>
      <c r="E399" s="18" t="s">
        <v>3866</v>
      </c>
      <c r="F399" s="18" t="s">
        <v>3867</v>
      </c>
      <c r="G399" s="18" t="s">
        <v>3868</v>
      </c>
      <c r="H399" s="18" t="s">
        <v>21</v>
      </c>
      <c r="I399" s="19">
        <v>68</v>
      </c>
      <c r="J399" s="19">
        <v>532713</v>
      </c>
      <c r="K399" s="19">
        <v>1180</v>
      </c>
      <c r="L399" s="19">
        <v>0</v>
      </c>
      <c r="M399" s="19">
        <v>0</v>
      </c>
      <c r="N399" s="19">
        <v>150</v>
      </c>
      <c r="O399" s="19">
        <v>534043</v>
      </c>
      <c r="P399" s="18" t="s">
        <v>30</v>
      </c>
      <c r="Q399" s="18" t="s">
        <v>31</v>
      </c>
      <c r="R399" s="18" t="s">
        <v>426</v>
      </c>
      <c r="S399" s="18">
        <v>0</v>
      </c>
      <c r="T399" s="18">
        <v>1</v>
      </c>
      <c r="U399" s="18">
        <f t="shared" si="30"/>
        <v>1</v>
      </c>
      <c r="V399" s="18">
        <v>0</v>
      </c>
      <c r="W399" s="1">
        <f t="shared" si="29"/>
        <v>1</v>
      </c>
      <c r="X399" s="7">
        <f t="shared" si="28"/>
        <v>0</v>
      </c>
    </row>
    <row r="400" spans="1:24">
      <c r="A400" s="50">
        <v>46054</v>
      </c>
      <c r="B400" s="18" t="s">
        <v>191</v>
      </c>
      <c r="C400" s="18" t="s">
        <v>3701</v>
      </c>
      <c r="D400" s="18" t="s">
        <v>20519</v>
      </c>
      <c r="E400" s="18" t="s">
        <v>20480</v>
      </c>
      <c r="F400" s="18" t="s">
        <v>2217</v>
      </c>
      <c r="G400" s="18" t="s">
        <v>167</v>
      </c>
      <c r="H400" s="18" t="s">
        <v>21</v>
      </c>
      <c r="I400" s="19">
        <v>18</v>
      </c>
      <c r="J400" s="19">
        <v>134308</v>
      </c>
      <c r="K400" s="19">
        <v>29361</v>
      </c>
      <c r="L400" s="19">
        <v>0</v>
      </c>
      <c r="M400" s="19">
        <v>0</v>
      </c>
      <c r="N400" s="19">
        <v>1238</v>
      </c>
      <c r="O400" s="19">
        <v>164907</v>
      </c>
      <c r="P400" s="18" t="s">
        <v>30</v>
      </c>
      <c r="Q400" s="18" t="s">
        <v>31</v>
      </c>
      <c r="R400" s="18" t="s">
        <v>825</v>
      </c>
      <c r="S400" s="18">
        <v>1</v>
      </c>
      <c r="T400" s="18">
        <v>0</v>
      </c>
      <c r="U400" s="18">
        <f t="shared" si="30"/>
        <v>1</v>
      </c>
      <c r="V400" s="18">
        <v>0</v>
      </c>
      <c r="W400" s="18">
        <f t="shared" si="29"/>
        <v>1</v>
      </c>
      <c r="X400" s="7">
        <f t="shared" si="28"/>
        <v>100</v>
      </c>
    </row>
    <row r="401" spans="1:24">
      <c r="A401" s="50">
        <v>46054</v>
      </c>
      <c r="B401" s="18" t="s">
        <v>191</v>
      </c>
      <c r="C401" s="18" t="s">
        <v>3701</v>
      </c>
      <c r="D401" s="18" t="s">
        <v>20520</v>
      </c>
      <c r="E401" s="18" t="s">
        <v>20480</v>
      </c>
      <c r="F401" s="18" t="s">
        <v>20521</v>
      </c>
      <c r="G401" s="18" t="s">
        <v>20439</v>
      </c>
      <c r="H401" s="18" t="s">
        <v>21</v>
      </c>
      <c r="I401" s="19">
        <v>18</v>
      </c>
      <c r="J401" s="19">
        <v>231199</v>
      </c>
      <c r="K401" s="19">
        <v>10383</v>
      </c>
      <c r="L401" s="19">
        <v>0</v>
      </c>
      <c r="M401" s="19">
        <v>0</v>
      </c>
      <c r="N401" s="19">
        <v>439</v>
      </c>
      <c r="O401" s="19">
        <v>242021</v>
      </c>
      <c r="P401" s="18" t="s">
        <v>30</v>
      </c>
      <c r="Q401" s="18" t="s">
        <v>31</v>
      </c>
      <c r="R401" s="18" t="s">
        <v>825</v>
      </c>
      <c r="S401" s="18">
        <v>1</v>
      </c>
      <c r="T401" s="18">
        <v>0</v>
      </c>
      <c r="U401" s="18">
        <f t="shared" si="30"/>
        <v>1</v>
      </c>
      <c r="V401" s="18">
        <v>0</v>
      </c>
      <c r="W401" s="1">
        <f t="shared" si="29"/>
        <v>1</v>
      </c>
      <c r="X401" s="7">
        <f t="shared" si="28"/>
        <v>100</v>
      </c>
    </row>
    <row r="402" spans="1:24">
      <c r="A402" s="50">
        <v>46054</v>
      </c>
      <c r="B402" s="18" t="s">
        <v>191</v>
      </c>
      <c r="C402" s="18" t="s">
        <v>3701</v>
      </c>
      <c r="D402" s="18" t="s">
        <v>3894</v>
      </c>
      <c r="E402" s="18" t="s">
        <v>20361</v>
      </c>
      <c r="F402" s="18" t="s">
        <v>20362</v>
      </c>
      <c r="G402" s="18" t="s">
        <v>20363</v>
      </c>
      <c r="H402" s="18" t="s">
        <v>21</v>
      </c>
      <c r="I402" s="19">
        <v>6</v>
      </c>
      <c r="J402" s="19">
        <v>3256780</v>
      </c>
      <c r="K402" s="19">
        <v>627473</v>
      </c>
      <c r="L402" s="19">
        <v>0</v>
      </c>
      <c r="M402" s="19">
        <v>0</v>
      </c>
      <c r="N402" s="19">
        <v>26516</v>
      </c>
      <c r="O402" s="19">
        <v>3910769</v>
      </c>
      <c r="P402" s="18" t="s">
        <v>30</v>
      </c>
      <c r="Q402" s="18" t="s">
        <v>31</v>
      </c>
      <c r="R402" s="18" t="s">
        <v>105</v>
      </c>
      <c r="S402" s="18">
        <v>1</v>
      </c>
      <c r="T402" s="18">
        <v>0</v>
      </c>
      <c r="U402" s="18">
        <f t="shared" si="30"/>
        <v>1</v>
      </c>
      <c r="V402" s="18">
        <v>0</v>
      </c>
      <c r="W402" s="18">
        <f t="shared" si="29"/>
        <v>1</v>
      </c>
      <c r="X402" s="7">
        <f t="shared" si="28"/>
        <v>100</v>
      </c>
    </row>
    <row r="403" spans="1:24">
      <c r="A403" s="50">
        <v>46054</v>
      </c>
      <c r="B403" s="18" t="s">
        <v>191</v>
      </c>
      <c r="C403" s="18" t="s">
        <v>3701</v>
      </c>
      <c r="D403" s="18" t="s">
        <v>3994</v>
      </c>
      <c r="E403" s="18" t="s">
        <v>3995</v>
      </c>
      <c r="F403" s="18" t="s">
        <v>52</v>
      </c>
      <c r="G403" s="18" t="s">
        <v>52</v>
      </c>
      <c r="H403" s="18" t="s">
        <v>21</v>
      </c>
      <c r="I403" s="19">
        <v>18</v>
      </c>
      <c r="J403" s="19">
        <v>-55031</v>
      </c>
      <c r="K403" s="19">
        <v>55066</v>
      </c>
      <c r="L403" s="19">
        <v>101727</v>
      </c>
      <c r="M403" s="19">
        <v>0</v>
      </c>
      <c r="N403" s="19">
        <v>0</v>
      </c>
      <c r="O403" s="19">
        <v>-101692</v>
      </c>
      <c r="P403" s="18" t="s">
        <v>30</v>
      </c>
      <c r="Q403" s="18" t="s">
        <v>31</v>
      </c>
      <c r="R403" s="18" t="s">
        <v>426</v>
      </c>
      <c r="S403" s="18">
        <v>1</v>
      </c>
      <c r="T403" s="18">
        <v>0</v>
      </c>
      <c r="U403" s="18">
        <f t="shared" si="30"/>
        <v>1</v>
      </c>
      <c r="V403" s="18">
        <v>0</v>
      </c>
      <c r="W403" s="1">
        <f t="shared" si="29"/>
        <v>1</v>
      </c>
      <c r="X403" s="7">
        <f t="shared" si="28"/>
        <v>100</v>
      </c>
    </row>
    <row r="404" spans="1:24">
      <c r="A404" s="50">
        <v>46054</v>
      </c>
      <c r="B404" s="18" t="s">
        <v>25</v>
      </c>
      <c r="C404" s="18" t="s">
        <v>4015</v>
      </c>
      <c r="D404" s="18" t="s">
        <v>4096</v>
      </c>
      <c r="E404" s="18" t="s">
        <v>4097</v>
      </c>
      <c r="F404" s="18" t="s">
        <v>4098</v>
      </c>
      <c r="G404" s="18"/>
      <c r="H404" s="18" t="s">
        <v>892</v>
      </c>
      <c r="I404" s="19">
        <v>0.9</v>
      </c>
      <c r="J404" s="19">
        <v>-13285</v>
      </c>
      <c r="K404" s="19">
        <v>0</v>
      </c>
      <c r="L404" s="19">
        <v>0</v>
      </c>
      <c r="M404" s="19">
        <v>0</v>
      </c>
      <c r="N404" s="19">
        <v>0</v>
      </c>
      <c r="O404" s="19">
        <v>-13285</v>
      </c>
      <c r="P404" s="18" t="s">
        <v>30</v>
      </c>
      <c r="Q404" s="18" t="s">
        <v>23</v>
      </c>
      <c r="R404" s="18" t="s">
        <v>299</v>
      </c>
      <c r="S404" s="18">
        <v>0</v>
      </c>
      <c r="T404" s="18">
        <v>0</v>
      </c>
      <c r="U404" s="18">
        <f t="shared" si="30"/>
        <v>0</v>
      </c>
      <c r="V404" s="18">
        <v>1</v>
      </c>
      <c r="W404" s="1">
        <f t="shared" si="29"/>
        <v>1</v>
      </c>
      <c r="X404" s="7" t="e">
        <f t="shared" si="28"/>
        <v>#DIV/0!</v>
      </c>
    </row>
    <row r="405" spans="1:24">
      <c r="A405" s="50">
        <v>46054</v>
      </c>
      <c r="B405" s="18" t="s">
        <v>25</v>
      </c>
      <c r="C405" s="18" t="s">
        <v>4015</v>
      </c>
      <c r="D405" s="18" t="s">
        <v>4099</v>
      </c>
      <c r="E405" s="18" t="s">
        <v>4100</v>
      </c>
      <c r="F405" s="18" t="s">
        <v>4098</v>
      </c>
      <c r="G405" s="18"/>
      <c r="H405" s="18" t="s">
        <v>892</v>
      </c>
      <c r="I405" s="19">
        <v>0.8</v>
      </c>
      <c r="J405" s="19">
        <v>0</v>
      </c>
      <c r="K405" s="19">
        <v>0</v>
      </c>
      <c r="L405" s="19">
        <v>0</v>
      </c>
      <c r="M405" s="19">
        <v>0</v>
      </c>
      <c r="N405" s="19">
        <v>0</v>
      </c>
      <c r="O405" s="19">
        <v>0</v>
      </c>
      <c r="P405" s="18" t="s">
        <v>30</v>
      </c>
      <c r="Q405" s="18" t="s">
        <v>23</v>
      </c>
      <c r="R405" s="18" t="s">
        <v>299</v>
      </c>
      <c r="S405" s="18">
        <v>0</v>
      </c>
      <c r="T405" s="18">
        <v>0</v>
      </c>
      <c r="U405" s="18">
        <f t="shared" si="30"/>
        <v>0</v>
      </c>
      <c r="V405" s="18">
        <v>1</v>
      </c>
      <c r="W405" s="18">
        <f t="shared" si="29"/>
        <v>1</v>
      </c>
      <c r="X405" s="7" t="e">
        <f t="shared" si="28"/>
        <v>#DIV/0!</v>
      </c>
    </row>
    <row r="406" spans="1:24">
      <c r="A406" s="50">
        <v>46054</v>
      </c>
      <c r="B406" s="18" t="s">
        <v>25</v>
      </c>
      <c r="C406" s="18" t="s">
        <v>4015</v>
      </c>
      <c r="D406" s="18" t="s">
        <v>4103</v>
      </c>
      <c r="E406" s="18" t="s">
        <v>4104</v>
      </c>
      <c r="F406" s="18" t="s">
        <v>4105</v>
      </c>
      <c r="G406" s="18"/>
      <c r="H406" s="18" t="s">
        <v>892</v>
      </c>
      <c r="I406" s="19">
        <v>1</v>
      </c>
      <c r="J406" s="19">
        <v>-640</v>
      </c>
      <c r="K406" s="19">
        <v>0</v>
      </c>
      <c r="L406" s="19">
        <v>0</v>
      </c>
      <c r="M406" s="19">
        <v>0</v>
      </c>
      <c r="N406" s="19">
        <v>0</v>
      </c>
      <c r="O406" s="19">
        <v>-640</v>
      </c>
      <c r="P406" s="18" t="s">
        <v>30</v>
      </c>
      <c r="Q406" s="18" t="s">
        <v>23</v>
      </c>
      <c r="R406" s="18" t="s">
        <v>299</v>
      </c>
      <c r="S406" s="18">
        <v>0</v>
      </c>
      <c r="T406" s="18">
        <v>0</v>
      </c>
      <c r="U406" s="18">
        <f t="shared" si="30"/>
        <v>0</v>
      </c>
      <c r="V406" s="18">
        <v>1</v>
      </c>
      <c r="W406" s="18">
        <f t="shared" si="29"/>
        <v>1</v>
      </c>
      <c r="X406" s="7" t="e">
        <f t="shared" si="28"/>
        <v>#DIV/0!</v>
      </c>
    </row>
    <row r="407" spans="1:24">
      <c r="A407" s="50">
        <v>46054</v>
      </c>
      <c r="B407" s="18" t="s">
        <v>25</v>
      </c>
      <c r="C407" s="18" t="s">
        <v>4015</v>
      </c>
      <c r="D407" s="18" t="s">
        <v>4121</v>
      </c>
      <c r="E407" s="18" t="s">
        <v>4122</v>
      </c>
      <c r="F407" s="18" t="s">
        <v>4023</v>
      </c>
      <c r="G407" s="18" t="s">
        <v>4023</v>
      </c>
      <c r="H407" s="18" t="s">
        <v>21</v>
      </c>
      <c r="I407" s="19">
        <v>3</v>
      </c>
      <c r="J407" s="19">
        <v>441231.52</v>
      </c>
      <c r="K407" s="19">
        <v>0</v>
      </c>
      <c r="L407" s="19">
        <v>0</v>
      </c>
      <c r="M407" s="19">
        <v>0</v>
      </c>
      <c r="N407" s="19">
        <v>100</v>
      </c>
      <c r="O407" s="19">
        <v>441331.52</v>
      </c>
      <c r="P407" s="18" t="s">
        <v>30</v>
      </c>
      <c r="Q407" s="18" t="s">
        <v>23</v>
      </c>
      <c r="R407" s="18" t="s">
        <v>299</v>
      </c>
      <c r="S407" s="18">
        <v>0</v>
      </c>
      <c r="T407" s="18">
        <v>0</v>
      </c>
      <c r="U407" s="18">
        <f t="shared" si="30"/>
        <v>0</v>
      </c>
      <c r="V407" s="18">
        <v>1</v>
      </c>
      <c r="W407" s="18">
        <f t="shared" si="29"/>
        <v>1</v>
      </c>
      <c r="X407" s="7" t="e">
        <f t="shared" si="28"/>
        <v>#DIV/0!</v>
      </c>
    </row>
    <row r="408" spans="1:24">
      <c r="A408" s="50">
        <v>46054</v>
      </c>
      <c r="B408" s="18" t="s">
        <v>25</v>
      </c>
      <c r="C408" s="18" t="s">
        <v>4015</v>
      </c>
      <c r="D408" s="18" t="s">
        <v>4131</v>
      </c>
      <c r="E408" s="18" t="s">
        <v>4132</v>
      </c>
      <c r="F408" s="18" t="s">
        <v>4133</v>
      </c>
      <c r="G408" s="18"/>
      <c r="H408" s="18" t="s">
        <v>21</v>
      </c>
      <c r="I408" s="19">
        <v>0.7</v>
      </c>
      <c r="J408" s="19">
        <v>422003.72</v>
      </c>
      <c r="K408" s="19">
        <v>33</v>
      </c>
      <c r="L408" s="19">
        <v>0</v>
      </c>
      <c r="M408" s="19">
        <v>0</v>
      </c>
      <c r="N408" s="19">
        <v>100</v>
      </c>
      <c r="O408" s="19">
        <v>422136.72</v>
      </c>
      <c r="P408" s="18" t="s">
        <v>30</v>
      </c>
      <c r="Q408" s="18" t="s">
        <v>23</v>
      </c>
      <c r="R408" s="18" t="s">
        <v>299</v>
      </c>
      <c r="S408" s="18">
        <v>0</v>
      </c>
      <c r="T408" s="18">
        <v>0</v>
      </c>
      <c r="U408" s="18">
        <f t="shared" si="30"/>
        <v>0</v>
      </c>
      <c r="V408" s="18">
        <v>1</v>
      </c>
      <c r="W408" s="18">
        <f t="shared" si="29"/>
        <v>1</v>
      </c>
      <c r="X408" s="7" t="e">
        <f t="shared" si="28"/>
        <v>#DIV/0!</v>
      </c>
    </row>
    <row r="409" spans="1:24">
      <c r="A409" s="50">
        <v>46054</v>
      </c>
      <c r="B409" s="18" t="s">
        <v>25</v>
      </c>
      <c r="C409" s="18" t="s">
        <v>4015</v>
      </c>
      <c r="D409" s="18" t="s">
        <v>4134</v>
      </c>
      <c r="E409" s="18" t="s">
        <v>4135</v>
      </c>
      <c r="F409" s="18" t="s">
        <v>4133</v>
      </c>
      <c r="G409" s="18"/>
      <c r="H409" s="18" t="s">
        <v>21</v>
      </c>
      <c r="I409" s="19">
        <v>0.7</v>
      </c>
      <c r="J409" s="19">
        <v>350806</v>
      </c>
      <c r="K409" s="19">
        <v>33</v>
      </c>
      <c r="L409" s="19">
        <v>0</v>
      </c>
      <c r="M409" s="19">
        <v>0</v>
      </c>
      <c r="N409" s="19">
        <v>100</v>
      </c>
      <c r="O409" s="19">
        <v>350939</v>
      </c>
      <c r="P409" s="18" t="s">
        <v>30</v>
      </c>
      <c r="Q409" s="18" t="s">
        <v>23</v>
      </c>
      <c r="R409" s="18" t="s">
        <v>299</v>
      </c>
      <c r="S409" s="18">
        <v>0</v>
      </c>
      <c r="T409" s="18">
        <v>0</v>
      </c>
      <c r="U409" s="18">
        <f t="shared" si="30"/>
        <v>0</v>
      </c>
      <c r="V409" s="18">
        <v>1</v>
      </c>
      <c r="W409" s="1">
        <f t="shared" si="29"/>
        <v>1</v>
      </c>
      <c r="X409" s="7" t="e">
        <f t="shared" si="28"/>
        <v>#DIV/0!</v>
      </c>
    </row>
    <row r="410" spans="1:24">
      <c r="A410" s="50">
        <v>46054</v>
      </c>
      <c r="B410" s="18" t="s">
        <v>25</v>
      </c>
      <c r="C410" s="18" t="s">
        <v>4015</v>
      </c>
      <c r="D410" s="18" t="s">
        <v>4182</v>
      </c>
      <c r="E410" s="18" t="s">
        <v>4183</v>
      </c>
      <c r="F410" s="18" t="s">
        <v>4168</v>
      </c>
      <c r="G410" s="18"/>
      <c r="H410" s="18" t="s">
        <v>892</v>
      </c>
      <c r="I410" s="19">
        <v>0.8</v>
      </c>
      <c r="J410" s="19">
        <v>-4124</v>
      </c>
      <c r="K410" s="19">
        <v>0</v>
      </c>
      <c r="L410" s="19">
        <v>0</v>
      </c>
      <c r="M410" s="19">
        <v>0</v>
      </c>
      <c r="N410" s="19">
        <v>0</v>
      </c>
      <c r="O410" s="19">
        <v>-4124</v>
      </c>
      <c r="P410" s="18" t="s">
        <v>30</v>
      </c>
      <c r="Q410" s="18" t="s">
        <v>23</v>
      </c>
      <c r="R410" s="18" t="s">
        <v>299</v>
      </c>
      <c r="S410" s="18">
        <v>0</v>
      </c>
      <c r="T410" s="18">
        <v>0</v>
      </c>
      <c r="U410" s="18">
        <f t="shared" si="30"/>
        <v>0</v>
      </c>
      <c r="V410" s="18">
        <v>1</v>
      </c>
      <c r="W410" s="1">
        <f t="shared" si="29"/>
        <v>1</v>
      </c>
      <c r="X410" s="7" t="e">
        <f t="shared" si="28"/>
        <v>#DIV/0!</v>
      </c>
    </row>
    <row r="411" spans="1:24">
      <c r="A411" s="50">
        <v>46054</v>
      </c>
      <c r="B411" s="18" t="s">
        <v>25</v>
      </c>
      <c r="C411" s="18" t="s">
        <v>4015</v>
      </c>
      <c r="D411" s="18" t="s">
        <v>4477</v>
      </c>
      <c r="E411" s="18" t="s">
        <v>4478</v>
      </c>
      <c r="F411" s="18" t="s">
        <v>935</v>
      </c>
      <c r="G411" s="18"/>
      <c r="H411" s="18" t="s">
        <v>750</v>
      </c>
      <c r="I411" s="19">
        <v>1</v>
      </c>
      <c r="J411" s="19">
        <v>-206</v>
      </c>
      <c r="K411" s="19">
        <v>0</v>
      </c>
      <c r="L411" s="19">
        <v>0</v>
      </c>
      <c r="M411" s="19">
        <v>0</v>
      </c>
      <c r="N411" s="19">
        <v>0</v>
      </c>
      <c r="O411" s="19">
        <v>-206</v>
      </c>
      <c r="P411" s="18" t="s">
        <v>30</v>
      </c>
      <c r="Q411" s="18" t="s">
        <v>23</v>
      </c>
      <c r="R411" s="18" t="s">
        <v>299</v>
      </c>
      <c r="S411" s="18">
        <v>0</v>
      </c>
      <c r="T411" s="18">
        <v>0</v>
      </c>
      <c r="U411" s="18">
        <f t="shared" si="30"/>
        <v>0</v>
      </c>
      <c r="V411" s="18">
        <v>1</v>
      </c>
      <c r="W411" s="1">
        <f t="shared" si="29"/>
        <v>1</v>
      </c>
      <c r="X411" s="7" t="e">
        <f t="shared" si="28"/>
        <v>#DIV/0!</v>
      </c>
    </row>
    <row r="412" spans="1:24">
      <c r="A412" s="50">
        <v>46054</v>
      </c>
      <c r="B412" s="18" t="s">
        <v>163</v>
      </c>
      <c r="C412" s="18" t="s">
        <v>4015</v>
      </c>
      <c r="D412" s="18" t="s">
        <v>4558</v>
      </c>
      <c r="E412" s="18" t="s">
        <v>935</v>
      </c>
      <c r="F412" s="18" t="s">
        <v>4023</v>
      </c>
      <c r="G412" s="18"/>
      <c r="H412" s="18" t="s">
        <v>4555</v>
      </c>
      <c r="I412" s="19">
        <v>55</v>
      </c>
      <c r="J412" s="19">
        <v>56633078</v>
      </c>
      <c r="K412" s="19">
        <v>1973440</v>
      </c>
      <c r="L412" s="19">
        <v>0</v>
      </c>
      <c r="M412" s="19">
        <v>0</v>
      </c>
      <c r="N412" s="19">
        <v>252869</v>
      </c>
      <c r="O412" s="19">
        <v>58859387</v>
      </c>
      <c r="P412" s="18" t="s">
        <v>30</v>
      </c>
      <c r="Q412" s="18" t="s">
        <v>31</v>
      </c>
      <c r="R412" s="18" t="s">
        <v>4559</v>
      </c>
      <c r="S412" s="18">
        <v>1</v>
      </c>
      <c r="T412" s="18">
        <v>0</v>
      </c>
      <c r="U412" s="18">
        <f t="shared" si="30"/>
        <v>1</v>
      </c>
      <c r="V412" s="18">
        <v>0</v>
      </c>
      <c r="W412" s="18">
        <f t="shared" si="29"/>
        <v>1</v>
      </c>
      <c r="X412" s="7">
        <f t="shared" si="28"/>
        <v>100</v>
      </c>
    </row>
    <row r="413" spans="1:24">
      <c r="A413" s="50">
        <v>46054</v>
      </c>
      <c r="B413" s="18" t="s">
        <v>163</v>
      </c>
      <c r="C413" s="18" t="s">
        <v>4015</v>
      </c>
      <c r="D413" s="18" t="s">
        <v>4564</v>
      </c>
      <c r="E413" s="18" t="s">
        <v>4565</v>
      </c>
      <c r="F413" s="18" t="s">
        <v>4566</v>
      </c>
      <c r="G413" s="18" t="s">
        <v>4567</v>
      </c>
      <c r="H413" s="18" t="s">
        <v>187</v>
      </c>
      <c r="I413" s="19">
        <v>41.41</v>
      </c>
      <c r="J413" s="19">
        <v>5824168</v>
      </c>
      <c r="K413" s="19">
        <v>111552</v>
      </c>
      <c r="L413" s="19">
        <v>0</v>
      </c>
      <c r="M413" s="19">
        <v>0</v>
      </c>
      <c r="N413" s="19">
        <v>17418</v>
      </c>
      <c r="O413" s="19">
        <v>5953138</v>
      </c>
      <c r="P413" s="18" t="s">
        <v>30</v>
      </c>
      <c r="Q413" s="18" t="s">
        <v>31</v>
      </c>
      <c r="R413" s="18" t="s">
        <v>299</v>
      </c>
      <c r="S413" s="18">
        <v>0</v>
      </c>
      <c r="T413" s="18">
        <v>1</v>
      </c>
      <c r="U413" s="18">
        <f t="shared" si="30"/>
        <v>1</v>
      </c>
      <c r="V413" s="18">
        <v>0</v>
      </c>
      <c r="W413" s="18">
        <f t="shared" si="29"/>
        <v>1</v>
      </c>
      <c r="X413" s="7">
        <f t="shared" si="28"/>
        <v>0</v>
      </c>
    </row>
    <row r="414" spans="1:24">
      <c r="A414" s="50">
        <v>46054</v>
      </c>
      <c r="B414" s="18" t="s">
        <v>163</v>
      </c>
      <c r="C414" s="18" t="s">
        <v>4015</v>
      </c>
      <c r="D414" s="18" t="s">
        <v>4568</v>
      </c>
      <c r="E414" s="18" t="s">
        <v>4569</v>
      </c>
      <c r="F414" s="18" t="s">
        <v>4050</v>
      </c>
      <c r="G414" s="18" t="s">
        <v>4050</v>
      </c>
      <c r="H414" s="18" t="s">
        <v>21</v>
      </c>
      <c r="I414" s="19">
        <v>35</v>
      </c>
      <c r="J414" s="19">
        <v>535320</v>
      </c>
      <c r="K414" s="19">
        <v>1585</v>
      </c>
      <c r="L414" s="19">
        <v>0</v>
      </c>
      <c r="M414" s="19">
        <v>0</v>
      </c>
      <c r="N414" s="19">
        <v>3896</v>
      </c>
      <c r="O414" s="19">
        <v>540801</v>
      </c>
      <c r="P414" s="18" t="s">
        <v>30</v>
      </c>
      <c r="Q414" s="18" t="s">
        <v>31</v>
      </c>
      <c r="R414" s="18" t="s">
        <v>4570</v>
      </c>
      <c r="S414" s="18">
        <v>1</v>
      </c>
      <c r="T414" s="18">
        <v>0</v>
      </c>
      <c r="U414" s="18">
        <f t="shared" si="30"/>
        <v>1</v>
      </c>
      <c r="V414" s="18">
        <v>0</v>
      </c>
      <c r="W414" s="1">
        <f t="shared" si="29"/>
        <v>1</v>
      </c>
      <c r="X414" s="7">
        <f t="shared" si="28"/>
        <v>100</v>
      </c>
    </row>
    <row r="415" spans="1:24">
      <c r="A415" s="50">
        <v>46054</v>
      </c>
      <c r="B415" s="18" t="s">
        <v>163</v>
      </c>
      <c r="C415" s="18" t="s">
        <v>4015</v>
      </c>
      <c r="D415" s="18" t="s">
        <v>4604</v>
      </c>
      <c r="E415" s="18" t="s">
        <v>2043</v>
      </c>
      <c r="F415" s="18" t="s">
        <v>4605</v>
      </c>
      <c r="G415" s="18" t="s">
        <v>4606</v>
      </c>
      <c r="H415" s="18" t="s">
        <v>187</v>
      </c>
      <c r="I415" s="19">
        <v>60</v>
      </c>
      <c r="J415" s="19">
        <v>12001043</v>
      </c>
      <c r="K415" s="19">
        <v>395541</v>
      </c>
      <c r="L415" s="19">
        <v>0</v>
      </c>
      <c r="M415" s="19">
        <v>0</v>
      </c>
      <c r="N415" s="19">
        <v>48358</v>
      </c>
      <c r="O415" s="19">
        <v>12444942</v>
      </c>
      <c r="P415" s="18" t="s">
        <v>30</v>
      </c>
      <c r="Q415" s="18" t="s">
        <v>31</v>
      </c>
      <c r="R415" s="18" t="s">
        <v>299</v>
      </c>
      <c r="S415" s="18">
        <v>0</v>
      </c>
      <c r="T415" s="18">
        <v>1</v>
      </c>
      <c r="U415" s="18">
        <f t="shared" si="30"/>
        <v>1</v>
      </c>
      <c r="V415" s="18">
        <v>0</v>
      </c>
      <c r="W415" s="18">
        <f t="shared" si="29"/>
        <v>1</v>
      </c>
      <c r="X415" s="7">
        <f t="shared" si="28"/>
        <v>0</v>
      </c>
    </row>
    <row r="416" spans="1:24">
      <c r="A416" s="50">
        <v>46054</v>
      </c>
      <c r="B416" s="18" t="s">
        <v>191</v>
      </c>
      <c r="C416" s="18" t="s">
        <v>4015</v>
      </c>
      <c r="D416" s="18" t="s">
        <v>4689</v>
      </c>
      <c r="E416" s="18" t="s">
        <v>4690</v>
      </c>
      <c r="F416" s="18" t="s">
        <v>4691</v>
      </c>
      <c r="G416" s="18" t="s">
        <v>4692</v>
      </c>
      <c r="H416" s="18" t="s">
        <v>21</v>
      </c>
      <c r="I416" s="19">
        <v>5</v>
      </c>
      <c r="J416" s="19">
        <v>142872</v>
      </c>
      <c r="K416" s="19">
        <v>1180</v>
      </c>
      <c r="L416" s="19">
        <v>0</v>
      </c>
      <c r="M416" s="19">
        <v>0</v>
      </c>
      <c r="N416" s="19">
        <v>50</v>
      </c>
      <c r="O416" s="19">
        <v>144102</v>
      </c>
      <c r="P416" s="18" t="s">
        <v>30</v>
      </c>
      <c r="Q416" s="18" t="s">
        <v>31</v>
      </c>
      <c r="R416" s="18" t="s">
        <v>299</v>
      </c>
      <c r="S416" s="18">
        <v>1</v>
      </c>
      <c r="T416" s="18">
        <v>0</v>
      </c>
      <c r="U416" s="18">
        <f t="shared" si="30"/>
        <v>1</v>
      </c>
      <c r="V416" s="18">
        <v>0</v>
      </c>
      <c r="W416" s="1">
        <f t="shared" si="29"/>
        <v>1</v>
      </c>
      <c r="X416" s="7">
        <f t="shared" si="28"/>
        <v>100</v>
      </c>
    </row>
    <row r="417" spans="1:24">
      <c r="A417" s="50">
        <v>46054</v>
      </c>
      <c r="B417" s="18" t="s">
        <v>191</v>
      </c>
      <c r="C417" s="18" t="s">
        <v>4015</v>
      </c>
      <c r="D417" s="18" t="s">
        <v>4101</v>
      </c>
      <c r="E417" s="18" t="s">
        <v>4102</v>
      </c>
      <c r="F417" s="18" t="s">
        <v>4098</v>
      </c>
      <c r="G417" s="18"/>
      <c r="H417" s="18" t="s">
        <v>21</v>
      </c>
      <c r="I417" s="19">
        <v>1</v>
      </c>
      <c r="J417" s="19">
        <v>40266.339999999997</v>
      </c>
      <c r="K417" s="19">
        <v>1213</v>
      </c>
      <c r="L417" s="19">
        <v>0</v>
      </c>
      <c r="M417" s="19">
        <v>0</v>
      </c>
      <c r="N417" s="19">
        <v>150</v>
      </c>
      <c r="O417" s="19">
        <v>41629.339999999997</v>
      </c>
      <c r="P417" s="18" t="s">
        <v>30</v>
      </c>
      <c r="Q417" s="18" t="s">
        <v>31</v>
      </c>
      <c r="R417" s="18" t="s">
        <v>299</v>
      </c>
      <c r="S417" s="18">
        <v>1</v>
      </c>
      <c r="T417" s="18">
        <v>0</v>
      </c>
      <c r="U417" s="18">
        <f t="shared" si="30"/>
        <v>1</v>
      </c>
      <c r="V417" s="18">
        <v>0</v>
      </c>
      <c r="W417" s="1">
        <f t="shared" si="29"/>
        <v>1</v>
      </c>
      <c r="X417" s="7">
        <f t="shared" si="28"/>
        <v>100</v>
      </c>
    </row>
    <row r="418" spans="1:24">
      <c r="A418" s="50">
        <v>46054</v>
      </c>
      <c r="B418" s="18" t="s">
        <v>191</v>
      </c>
      <c r="C418" s="18" t="s">
        <v>4015</v>
      </c>
      <c r="D418" s="18" t="s">
        <v>4106</v>
      </c>
      <c r="E418" s="18" t="s">
        <v>4107</v>
      </c>
      <c r="F418" s="18" t="s">
        <v>4108</v>
      </c>
      <c r="G418" s="18"/>
      <c r="H418" s="18" t="s">
        <v>21</v>
      </c>
      <c r="I418" s="19">
        <v>1</v>
      </c>
      <c r="J418" s="19">
        <v>9585.19</v>
      </c>
      <c r="K418" s="19">
        <v>1180</v>
      </c>
      <c r="L418" s="19">
        <v>3840</v>
      </c>
      <c r="M418" s="19">
        <v>0</v>
      </c>
      <c r="N418" s="19">
        <v>150</v>
      </c>
      <c r="O418" s="19">
        <v>7075.19</v>
      </c>
      <c r="P418" s="18" t="s">
        <v>30</v>
      </c>
      <c r="Q418" s="18" t="s">
        <v>31</v>
      </c>
      <c r="R418" s="18" t="s">
        <v>299</v>
      </c>
      <c r="S418" s="18">
        <v>1</v>
      </c>
      <c r="T418" s="18">
        <v>0</v>
      </c>
      <c r="U418" s="18">
        <f t="shared" si="30"/>
        <v>1</v>
      </c>
      <c r="V418" s="18">
        <v>0</v>
      </c>
      <c r="W418" s="18">
        <f t="shared" si="29"/>
        <v>1</v>
      </c>
      <c r="X418" s="7">
        <f t="shared" si="28"/>
        <v>100</v>
      </c>
    </row>
    <row r="419" spans="1:24">
      <c r="A419" s="50">
        <v>46054</v>
      </c>
      <c r="B419" s="18" t="s">
        <v>191</v>
      </c>
      <c r="C419" s="18" t="s">
        <v>4015</v>
      </c>
      <c r="D419" s="18" t="s">
        <v>4167</v>
      </c>
      <c r="E419" s="18" t="s">
        <v>226</v>
      </c>
      <c r="F419" s="18" t="s">
        <v>4168</v>
      </c>
      <c r="G419" s="18"/>
      <c r="H419" s="18" t="s">
        <v>21</v>
      </c>
      <c r="I419" s="19">
        <v>1</v>
      </c>
      <c r="J419" s="19">
        <v>216377</v>
      </c>
      <c r="K419" s="19">
        <v>1805</v>
      </c>
      <c r="L419" s="19">
        <v>0</v>
      </c>
      <c r="M419" s="19">
        <v>0</v>
      </c>
      <c r="N419" s="19">
        <v>150</v>
      </c>
      <c r="O419" s="19">
        <v>218332</v>
      </c>
      <c r="P419" s="18" t="s">
        <v>30</v>
      </c>
      <c r="Q419" s="18" t="s">
        <v>31</v>
      </c>
      <c r="R419" s="18" t="s">
        <v>299</v>
      </c>
      <c r="S419" s="18">
        <v>1</v>
      </c>
      <c r="T419" s="18">
        <v>0</v>
      </c>
      <c r="U419" s="18">
        <f t="shared" si="30"/>
        <v>1</v>
      </c>
      <c r="V419" s="18">
        <v>0</v>
      </c>
      <c r="W419" s="1">
        <f t="shared" si="29"/>
        <v>1</v>
      </c>
      <c r="X419" s="7">
        <f t="shared" si="28"/>
        <v>100</v>
      </c>
    </row>
    <row r="420" spans="1:24">
      <c r="A420" s="50">
        <v>46054</v>
      </c>
      <c r="B420" s="18" t="s">
        <v>191</v>
      </c>
      <c r="C420" s="18" t="s">
        <v>4015</v>
      </c>
      <c r="D420" s="18" t="s">
        <v>4282</v>
      </c>
      <c r="E420" s="18" t="s">
        <v>2920</v>
      </c>
      <c r="F420" s="18" t="s">
        <v>4023</v>
      </c>
      <c r="G420" s="18" t="s">
        <v>4283</v>
      </c>
      <c r="H420" s="18" t="s">
        <v>21</v>
      </c>
      <c r="I420" s="19">
        <v>0.7</v>
      </c>
      <c r="J420" s="19">
        <v>102231</v>
      </c>
      <c r="K420" s="19">
        <v>1408</v>
      </c>
      <c r="L420" s="19">
        <v>0</v>
      </c>
      <c r="M420" s="19">
        <v>0</v>
      </c>
      <c r="N420" s="19">
        <v>150</v>
      </c>
      <c r="O420" s="19">
        <v>103789</v>
      </c>
      <c r="P420" s="18" t="s">
        <v>30</v>
      </c>
      <c r="Q420" s="18" t="s">
        <v>31</v>
      </c>
      <c r="R420" s="18" t="s">
        <v>299</v>
      </c>
      <c r="S420" s="18">
        <v>0</v>
      </c>
      <c r="T420" s="18">
        <v>1</v>
      </c>
      <c r="U420" s="18">
        <f t="shared" si="30"/>
        <v>1</v>
      </c>
      <c r="V420" s="18">
        <v>0</v>
      </c>
      <c r="W420" s="1">
        <f t="shared" si="29"/>
        <v>1</v>
      </c>
      <c r="X420" s="7">
        <f t="shared" si="28"/>
        <v>0</v>
      </c>
    </row>
    <row r="421" spans="1:24">
      <c r="A421" s="50">
        <v>46054</v>
      </c>
      <c r="B421" s="18" t="s">
        <v>25</v>
      </c>
      <c r="C421" s="18" t="s">
        <v>4802</v>
      </c>
      <c r="D421" s="18" t="s">
        <v>4869</v>
      </c>
      <c r="E421" s="18" t="s">
        <v>4870</v>
      </c>
      <c r="F421" s="18" t="s">
        <v>4871</v>
      </c>
      <c r="G421" s="18"/>
      <c r="H421" s="18" t="s">
        <v>21</v>
      </c>
      <c r="I421" s="19">
        <v>3</v>
      </c>
      <c r="J421" s="19">
        <v>274792</v>
      </c>
      <c r="K421" s="19">
        <v>44964</v>
      </c>
      <c r="L421" s="19">
        <v>0</v>
      </c>
      <c r="M421" s="19">
        <v>0</v>
      </c>
      <c r="N421" s="19">
        <v>3760</v>
      </c>
      <c r="O421" s="19">
        <v>323516</v>
      </c>
      <c r="P421" s="18" t="s">
        <v>30</v>
      </c>
      <c r="Q421" s="18" t="s">
        <v>31</v>
      </c>
      <c r="R421" s="18" t="s">
        <v>825</v>
      </c>
      <c r="S421" s="18">
        <v>1</v>
      </c>
      <c r="T421" s="18">
        <v>0</v>
      </c>
      <c r="U421" s="18">
        <f t="shared" si="30"/>
        <v>1</v>
      </c>
      <c r="V421" s="18">
        <v>0</v>
      </c>
      <c r="W421" s="18">
        <f t="shared" si="29"/>
        <v>1</v>
      </c>
      <c r="X421" s="7">
        <f t="shared" si="28"/>
        <v>100</v>
      </c>
    </row>
    <row r="422" spans="1:24">
      <c r="A422" s="50">
        <v>46054</v>
      </c>
      <c r="B422" s="18" t="s">
        <v>25</v>
      </c>
      <c r="C422" s="18" t="s">
        <v>4802</v>
      </c>
      <c r="D422" s="18" t="s">
        <v>4879</v>
      </c>
      <c r="E422" s="18" t="s">
        <v>4880</v>
      </c>
      <c r="F422" s="18" t="s">
        <v>4881</v>
      </c>
      <c r="G422" s="18"/>
      <c r="H422" s="18" t="s">
        <v>21</v>
      </c>
      <c r="I422" s="19">
        <v>5</v>
      </c>
      <c r="J422" s="19">
        <v>560667</v>
      </c>
      <c r="K422" s="19">
        <v>8558</v>
      </c>
      <c r="L422" s="19">
        <v>0</v>
      </c>
      <c r="M422" s="19">
        <v>0</v>
      </c>
      <c r="N422" s="19">
        <v>704</v>
      </c>
      <c r="O422" s="19">
        <v>569929</v>
      </c>
      <c r="P422" s="18" t="s">
        <v>30</v>
      </c>
      <c r="Q422" s="18" t="s">
        <v>31</v>
      </c>
      <c r="R422" s="18" t="s">
        <v>299</v>
      </c>
      <c r="S422" s="18">
        <v>0</v>
      </c>
      <c r="T422" s="18">
        <v>1</v>
      </c>
      <c r="U422" s="18">
        <f t="shared" si="30"/>
        <v>1</v>
      </c>
      <c r="V422" s="18">
        <v>0</v>
      </c>
      <c r="W422" s="1">
        <f t="shared" si="29"/>
        <v>1</v>
      </c>
      <c r="X422" s="7">
        <f t="shared" si="28"/>
        <v>0</v>
      </c>
    </row>
    <row r="423" spans="1:24">
      <c r="A423" s="50">
        <v>46054</v>
      </c>
      <c r="B423" s="18" t="s">
        <v>25</v>
      </c>
      <c r="C423" s="18" t="s">
        <v>4802</v>
      </c>
      <c r="D423" s="18" t="s">
        <v>4882</v>
      </c>
      <c r="E423" s="18" t="s">
        <v>4883</v>
      </c>
      <c r="F423" s="18" t="s">
        <v>4871</v>
      </c>
      <c r="G423" s="18"/>
      <c r="H423" s="18" t="s">
        <v>21</v>
      </c>
      <c r="I423" s="19">
        <v>3</v>
      </c>
      <c r="J423" s="19">
        <v>339972</v>
      </c>
      <c r="K423" s="19">
        <v>6044</v>
      </c>
      <c r="L423" s="19">
        <v>0</v>
      </c>
      <c r="M423" s="19">
        <v>0</v>
      </c>
      <c r="N423" s="19">
        <v>492</v>
      </c>
      <c r="O423" s="19">
        <v>346508</v>
      </c>
      <c r="P423" s="18" t="s">
        <v>30</v>
      </c>
      <c r="Q423" s="18" t="s">
        <v>31</v>
      </c>
      <c r="R423" s="18" t="s">
        <v>825</v>
      </c>
      <c r="S423" s="18">
        <v>0</v>
      </c>
      <c r="T423" s="18">
        <v>1</v>
      </c>
      <c r="U423" s="18">
        <f t="shared" si="30"/>
        <v>1</v>
      </c>
      <c r="V423" s="18">
        <v>0</v>
      </c>
      <c r="W423" s="1">
        <f t="shared" si="29"/>
        <v>1</v>
      </c>
      <c r="X423" s="7">
        <f t="shared" si="28"/>
        <v>0</v>
      </c>
    </row>
    <row r="424" spans="1:24">
      <c r="A424" s="50">
        <v>46054</v>
      </c>
      <c r="B424" s="18" t="s">
        <v>25</v>
      </c>
      <c r="C424" s="18" t="s">
        <v>4802</v>
      </c>
      <c r="D424" s="18" t="s">
        <v>4988</v>
      </c>
      <c r="E424" s="18" t="s">
        <v>4880</v>
      </c>
      <c r="F424" s="18" t="s">
        <v>4989</v>
      </c>
      <c r="G424" s="18"/>
      <c r="H424" s="18" t="s">
        <v>892</v>
      </c>
      <c r="I424" s="19">
        <v>0.96</v>
      </c>
      <c r="J424" s="19">
        <v>-802830</v>
      </c>
      <c r="K424" s="19">
        <v>0</v>
      </c>
      <c r="L424" s="19">
        <v>0</v>
      </c>
      <c r="M424" s="19">
        <v>0</v>
      </c>
      <c r="N424" s="19">
        <v>0</v>
      </c>
      <c r="O424" s="19">
        <v>-802830</v>
      </c>
      <c r="P424" s="18" t="s">
        <v>30</v>
      </c>
      <c r="Q424" s="18" t="s">
        <v>23</v>
      </c>
      <c r="R424" s="18" t="s">
        <v>299</v>
      </c>
      <c r="S424" s="18">
        <v>0</v>
      </c>
      <c r="T424" s="18">
        <v>0</v>
      </c>
      <c r="U424" s="18">
        <f t="shared" si="30"/>
        <v>0</v>
      </c>
      <c r="V424" s="18">
        <v>1</v>
      </c>
      <c r="W424" s="18">
        <f t="shared" si="29"/>
        <v>1</v>
      </c>
      <c r="X424" s="7" t="e">
        <f t="shared" si="28"/>
        <v>#DIV/0!</v>
      </c>
    </row>
    <row r="425" spans="1:24">
      <c r="A425" s="50">
        <v>46054</v>
      </c>
      <c r="B425" s="18" t="s">
        <v>25</v>
      </c>
      <c r="C425" s="18" t="s">
        <v>4802</v>
      </c>
      <c r="D425" s="18" t="s">
        <v>5007</v>
      </c>
      <c r="E425" s="18" t="s">
        <v>5008</v>
      </c>
      <c r="F425" s="18" t="s">
        <v>4806</v>
      </c>
      <c r="G425" s="18" t="s">
        <v>4806</v>
      </c>
      <c r="H425" s="18" t="s">
        <v>21</v>
      </c>
      <c r="I425" s="19">
        <v>1.9</v>
      </c>
      <c r="J425" s="19">
        <v>1796233.44</v>
      </c>
      <c r="K425" s="19">
        <v>18124</v>
      </c>
      <c r="L425" s="19">
        <v>0</v>
      </c>
      <c r="M425" s="19">
        <v>0</v>
      </c>
      <c r="N425" s="19">
        <v>1486</v>
      </c>
      <c r="O425" s="19">
        <v>1815843.44</v>
      </c>
      <c r="P425" s="18" t="s">
        <v>30</v>
      </c>
      <c r="Q425" s="18" t="s">
        <v>31</v>
      </c>
      <c r="R425" s="18" t="s">
        <v>299</v>
      </c>
      <c r="S425" s="18">
        <v>1</v>
      </c>
      <c r="T425" s="18">
        <v>0</v>
      </c>
      <c r="U425" s="18">
        <f t="shared" si="30"/>
        <v>1</v>
      </c>
      <c r="V425" s="18">
        <v>0</v>
      </c>
      <c r="W425" s="1">
        <f t="shared" si="29"/>
        <v>1</v>
      </c>
      <c r="X425" s="7">
        <f t="shared" si="28"/>
        <v>100</v>
      </c>
    </row>
    <row r="426" spans="1:24">
      <c r="A426" s="50">
        <v>46054</v>
      </c>
      <c r="B426" s="18" t="s">
        <v>25</v>
      </c>
      <c r="C426" s="18" t="s">
        <v>4802</v>
      </c>
      <c r="D426" s="18" t="s">
        <v>5022</v>
      </c>
      <c r="E426" s="18" t="s">
        <v>5023</v>
      </c>
      <c r="F426" s="18" t="s">
        <v>4806</v>
      </c>
      <c r="G426" s="18" t="s">
        <v>4806</v>
      </c>
      <c r="H426" s="18" t="s">
        <v>21</v>
      </c>
      <c r="I426" s="19">
        <v>0.9</v>
      </c>
      <c r="J426" s="19">
        <v>1202327.43</v>
      </c>
      <c r="K426" s="19">
        <v>67030</v>
      </c>
      <c r="L426" s="19">
        <v>0</v>
      </c>
      <c r="M426" s="19">
        <v>0</v>
      </c>
      <c r="N426" s="19">
        <v>5786</v>
      </c>
      <c r="O426" s="19">
        <v>1275143.43</v>
      </c>
      <c r="P426" s="18" t="s">
        <v>30</v>
      </c>
      <c r="Q426" s="18" t="s">
        <v>31</v>
      </c>
      <c r="R426" s="18" t="s">
        <v>299</v>
      </c>
      <c r="S426" s="18">
        <v>1</v>
      </c>
      <c r="T426" s="18">
        <v>0</v>
      </c>
      <c r="U426" s="18">
        <f t="shared" si="30"/>
        <v>1</v>
      </c>
      <c r="V426" s="18">
        <v>0</v>
      </c>
      <c r="W426" s="18">
        <f t="shared" si="29"/>
        <v>1</v>
      </c>
      <c r="X426" s="7">
        <f t="shared" si="28"/>
        <v>100</v>
      </c>
    </row>
    <row r="427" spans="1:24">
      <c r="A427" s="50">
        <v>46054</v>
      </c>
      <c r="B427" s="18" t="s">
        <v>25</v>
      </c>
      <c r="C427" s="18" t="s">
        <v>4802</v>
      </c>
      <c r="D427" s="18" t="s">
        <v>5024</v>
      </c>
      <c r="E427" s="18" t="s">
        <v>4880</v>
      </c>
      <c r="F427" s="18" t="s">
        <v>5025</v>
      </c>
      <c r="G427" s="18"/>
      <c r="H427" s="18" t="s">
        <v>21</v>
      </c>
      <c r="I427" s="19">
        <v>0.62</v>
      </c>
      <c r="J427" s="19">
        <v>211221</v>
      </c>
      <c r="K427" s="19">
        <v>21457</v>
      </c>
      <c r="L427" s="19">
        <v>0</v>
      </c>
      <c r="M427" s="19">
        <v>0</v>
      </c>
      <c r="N427" s="19">
        <v>1794</v>
      </c>
      <c r="O427" s="19">
        <v>234472</v>
      </c>
      <c r="P427" s="18" t="s">
        <v>30</v>
      </c>
      <c r="Q427" s="18" t="s">
        <v>31</v>
      </c>
      <c r="R427" s="18" t="s">
        <v>299</v>
      </c>
      <c r="S427" s="18">
        <v>0</v>
      </c>
      <c r="T427" s="18">
        <v>1</v>
      </c>
      <c r="U427" s="18">
        <f t="shared" si="30"/>
        <v>1</v>
      </c>
      <c r="V427" s="18">
        <v>0</v>
      </c>
      <c r="W427" s="1">
        <f t="shared" si="29"/>
        <v>1</v>
      </c>
      <c r="X427" s="7">
        <f t="shared" si="28"/>
        <v>0</v>
      </c>
    </row>
    <row r="428" spans="1:24">
      <c r="A428" s="50">
        <v>46054</v>
      </c>
      <c r="B428" s="18" t="s">
        <v>25</v>
      </c>
      <c r="C428" s="18" t="s">
        <v>4802</v>
      </c>
      <c r="D428" s="18" t="s">
        <v>5059</v>
      </c>
      <c r="E428" s="18" t="s">
        <v>935</v>
      </c>
      <c r="F428" s="18" t="s">
        <v>4806</v>
      </c>
      <c r="G428" s="18" t="s">
        <v>5060</v>
      </c>
      <c r="H428" s="18" t="s">
        <v>21</v>
      </c>
      <c r="I428" s="19">
        <v>2</v>
      </c>
      <c r="J428" s="19">
        <v>460865.33</v>
      </c>
      <c r="K428" s="19">
        <v>12159</v>
      </c>
      <c r="L428" s="19">
        <v>0</v>
      </c>
      <c r="M428" s="19">
        <v>0</v>
      </c>
      <c r="N428" s="19">
        <v>924</v>
      </c>
      <c r="O428" s="19">
        <v>473948.33</v>
      </c>
      <c r="P428" s="18" t="s">
        <v>30</v>
      </c>
      <c r="Q428" s="18" t="s">
        <v>31</v>
      </c>
      <c r="R428" s="18" t="s">
        <v>299</v>
      </c>
      <c r="S428" s="18">
        <v>0</v>
      </c>
      <c r="T428" s="18">
        <v>1</v>
      </c>
      <c r="U428" s="1">
        <f t="shared" si="30"/>
        <v>1</v>
      </c>
      <c r="V428" s="18">
        <v>0</v>
      </c>
      <c r="W428" s="1">
        <f t="shared" si="29"/>
        <v>1</v>
      </c>
      <c r="X428" s="7">
        <f t="shared" si="28"/>
        <v>0</v>
      </c>
    </row>
    <row r="429" spans="1:24">
      <c r="A429" s="50">
        <v>46054</v>
      </c>
      <c r="B429" s="18" t="s">
        <v>25</v>
      </c>
      <c r="C429" s="18" t="s">
        <v>4802</v>
      </c>
      <c r="D429" s="18" t="s">
        <v>5128</v>
      </c>
      <c r="E429" s="18" t="s">
        <v>5129</v>
      </c>
      <c r="F429" s="18" t="s">
        <v>5130</v>
      </c>
      <c r="G429" s="18" t="s">
        <v>4823</v>
      </c>
      <c r="H429" s="18" t="s">
        <v>21</v>
      </c>
      <c r="I429" s="19">
        <v>2.4</v>
      </c>
      <c r="J429" s="19">
        <v>2019309.69</v>
      </c>
      <c r="K429" s="19">
        <v>1447</v>
      </c>
      <c r="L429" s="19">
        <v>0</v>
      </c>
      <c r="M429" s="19">
        <v>0</v>
      </c>
      <c r="N429" s="19">
        <v>3714</v>
      </c>
      <c r="O429" s="19">
        <v>2024470.69</v>
      </c>
      <c r="P429" s="18" t="s">
        <v>30</v>
      </c>
      <c r="Q429" s="18" t="s">
        <v>31</v>
      </c>
      <c r="R429" s="18" t="s">
        <v>299</v>
      </c>
      <c r="S429" s="18">
        <v>0</v>
      </c>
      <c r="T429" s="18">
        <v>1</v>
      </c>
      <c r="U429" s="18">
        <f t="shared" si="30"/>
        <v>1</v>
      </c>
      <c r="V429" s="18">
        <v>0</v>
      </c>
      <c r="W429" s="1">
        <f t="shared" si="29"/>
        <v>1</v>
      </c>
      <c r="X429" s="7">
        <f t="shared" si="28"/>
        <v>0</v>
      </c>
    </row>
    <row r="430" spans="1:24">
      <c r="A430" s="50">
        <v>46054</v>
      </c>
      <c r="B430" s="18" t="s">
        <v>163</v>
      </c>
      <c r="C430" s="18" t="s">
        <v>4802</v>
      </c>
      <c r="D430" s="18" t="s">
        <v>5173</v>
      </c>
      <c r="E430" s="18" t="s">
        <v>5174</v>
      </c>
      <c r="F430" s="18" t="s">
        <v>5175</v>
      </c>
      <c r="G430" s="18" t="s">
        <v>5176</v>
      </c>
      <c r="H430" s="18" t="s">
        <v>187</v>
      </c>
      <c r="I430" s="19">
        <v>60</v>
      </c>
      <c r="J430" s="19">
        <v>335335</v>
      </c>
      <c r="K430" s="19">
        <v>15085</v>
      </c>
      <c r="L430" s="19">
        <v>335335</v>
      </c>
      <c r="M430" s="19">
        <v>0</v>
      </c>
      <c r="N430" s="19">
        <v>7587</v>
      </c>
      <c r="O430" s="19">
        <v>22672</v>
      </c>
      <c r="P430" s="18" t="s">
        <v>30</v>
      </c>
      <c r="Q430" s="18" t="s">
        <v>31</v>
      </c>
      <c r="R430" s="18" t="s">
        <v>299</v>
      </c>
      <c r="S430" s="18">
        <v>1</v>
      </c>
      <c r="T430" s="18">
        <v>0</v>
      </c>
      <c r="U430" s="18">
        <f t="shared" si="30"/>
        <v>1</v>
      </c>
      <c r="V430" s="18">
        <v>0</v>
      </c>
      <c r="W430" s="1">
        <f t="shared" si="29"/>
        <v>1</v>
      </c>
      <c r="X430" s="7">
        <f t="shared" si="28"/>
        <v>100</v>
      </c>
    </row>
    <row r="431" spans="1:24">
      <c r="A431" s="50">
        <v>46054</v>
      </c>
      <c r="B431" s="18" t="s">
        <v>25</v>
      </c>
      <c r="C431" s="18" t="s">
        <v>5263</v>
      </c>
      <c r="D431" s="18" t="s">
        <v>5306</v>
      </c>
      <c r="E431" s="18" t="s">
        <v>226</v>
      </c>
      <c r="F431" s="18" t="s">
        <v>5307</v>
      </c>
      <c r="G431" s="18"/>
      <c r="H431" s="18" t="s">
        <v>750</v>
      </c>
      <c r="I431" s="19">
        <v>0.5</v>
      </c>
      <c r="J431" s="19">
        <v>-10759</v>
      </c>
      <c r="K431" s="19">
        <v>0</v>
      </c>
      <c r="L431" s="19">
        <v>0</v>
      </c>
      <c r="M431" s="19">
        <v>0</v>
      </c>
      <c r="N431" s="19">
        <v>0</v>
      </c>
      <c r="O431" s="19">
        <v>-10759</v>
      </c>
      <c r="P431" s="18" t="s">
        <v>30</v>
      </c>
      <c r="Q431" s="18" t="s">
        <v>23</v>
      </c>
      <c r="R431" s="18" t="s">
        <v>299</v>
      </c>
      <c r="S431" s="18">
        <v>0</v>
      </c>
      <c r="T431" s="18">
        <v>0</v>
      </c>
      <c r="U431" s="18">
        <f t="shared" si="30"/>
        <v>0</v>
      </c>
      <c r="V431" s="18">
        <v>1</v>
      </c>
      <c r="W431" s="18">
        <f t="shared" si="29"/>
        <v>1</v>
      </c>
      <c r="X431" s="7" t="e">
        <f t="shared" si="28"/>
        <v>#DIV/0!</v>
      </c>
    </row>
    <row r="432" spans="1:24">
      <c r="A432" s="50">
        <v>46054</v>
      </c>
      <c r="B432" s="18" t="s">
        <v>25</v>
      </c>
      <c r="C432" s="18" t="s">
        <v>5263</v>
      </c>
      <c r="D432" s="18" t="s">
        <v>5308</v>
      </c>
      <c r="E432" s="18" t="s">
        <v>5309</v>
      </c>
      <c r="F432" s="18" t="s">
        <v>5310</v>
      </c>
      <c r="G432" s="18"/>
      <c r="H432" s="18" t="s">
        <v>21</v>
      </c>
      <c r="I432" s="19">
        <v>3</v>
      </c>
      <c r="J432" s="19">
        <v>176021.9</v>
      </c>
      <c r="K432" s="19">
        <v>1516</v>
      </c>
      <c r="L432" s="19">
        <v>154999</v>
      </c>
      <c r="M432" s="19">
        <v>0</v>
      </c>
      <c r="N432" s="19">
        <v>1804</v>
      </c>
      <c r="O432" s="19">
        <v>24342.9</v>
      </c>
      <c r="P432" s="18" t="s">
        <v>30</v>
      </c>
      <c r="Q432" s="18" t="s">
        <v>31</v>
      </c>
      <c r="R432" s="18" t="s">
        <v>299</v>
      </c>
      <c r="S432" s="18">
        <v>1</v>
      </c>
      <c r="T432" s="18">
        <v>0</v>
      </c>
      <c r="U432" s="18">
        <f t="shared" si="30"/>
        <v>1</v>
      </c>
      <c r="V432" s="18">
        <v>0</v>
      </c>
      <c r="W432" s="1">
        <f t="shared" si="29"/>
        <v>1</v>
      </c>
      <c r="X432" s="7">
        <f t="shared" si="28"/>
        <v>100</v>
      </c>
    </row>
    <row r="433" spans="1:24">
      <c r="A433" s="50">
        <v>46054</v>
      </c>
      <c r="B433" s="18" t="s">
        <v>25</v>
      </c>
      <c r="C433" s="18" t="s">
        <v>5470</v>
      </c>
      <c r="D433" s="18" t="s">
        <v>5565</v>
      </c>
      <c r="E433" s="18" t="s">
        <v>226</v>
      </c>
      <c r="F433" s="18" t="s">
        <v>5546</v>
      </c>
      <c r="G433" s="18" t="s">
        <v>5559</v>
      </c>
      <c r="H433" s="18" t="s">
        <v>21</v>
      </c>
      <c r="I433" s="19">
        <v>12</v>
      </c>
      <c r="J433" s="19">
        <v>29030295</v>
      </c>
      <c r="K433" s="19">
        <v>334291</v>
      </c>
      <c r="L433" s="19">
        <v>0</v>
      </c>
      <c r="M433" s="19">
        <v>0</v>
      </c>
      <c r="N433" s="19">
        <v>28180</v>
      </c>
      <c r="O433" s="19">
        <v>29392766</v>
      </c>
      <c r="P433" s="18" t="s">
        <v>30</v>
      </c>
      <c r="Q433" s="18" t="s">
        <v>31</v>
      </c>
      <c r="R433" s="18" t="s">
        <v>299</v>
      </c>
      <c r="S433" s="18">
        <v>1</v>
      </c>
      <c r="T433" s="18">
        <v>0</v>
      </c>
      <c r="U433" s="18">
        <f t="shared" si="30"/>
        <v>1</v>
      </c>
      <c r="V433" s="18">
        <v>0</v>
      </c>
      <c r="W433" s="1">
        <f t="shared" si="29"/>
        <v>1</v>
      </c>
      <c r="X433" s="7">
        <f t="shared" si="28"/>
        <v>100</v>
      </c>
    </row>
    <row r="434" spans="1:24">
      <c r="A434" s="50">
        <v>46054</v>
      </c>
      <c r="B434" s="18" t="s">
        <v>25</v>
      </c>
      <c r="C434" s="18" t="s">
        <v>5470</v>
      </c>
      <c r="D434" s="18" t="s">
        <v>5697</v>
      </c>
      <c r="E434" s="18" t="s">
        <v>5698</v>
      </c>
      <c r="F434" s="18" t="s">
        <v>5699</v>
      </c>
      <c r="G434" s="18"/>
      <c r="H434" s="18" t="s">
        <v>892</v>
      </c>
      <c r="I434" s="19">
        <v>1</v>
      </c>
      <c r="J434" s="19">
        <v>2639278</v>
      </c>
      <c r="K434" s="19">
        <v>218481</v>
      </c>
      <c r="L434" s="19">
        <v>0</v>
      </c>
      <c r="M434" s="19">
        <v>0</v>
      </c>
      <c r="N434" s="19">
        <v>23676</v>
      </c>
      <c r="O434" s="19">
        <v>2881435</v>
      </c>
      <c r="P434" s="18" t="s">
        <v>30</v>
      </c>
      <c r="Q434" s="18" t="s">
        <v>31</v>
      </c>
      <c r="R434" s="18" t="s">
        <v>299</v>
      </c>
      <c r="S434" s="18">
        <v>0</v>
      </c>
      <c r="T434" s="18">
        <v>1</v>
      </c>
      <c r="U434" s="18">
        <f t="shared" si="30"/>
        <v>1</v>
      </c>
      <c r="V434" s="18">
        <v>0</v>
      </c>
      <c r="W434" s="1">
        <f t="shared" si="29"/>
        <v>1</v>
      </c>
      <c r="X434" s="7">
        <f t="shared" si="28"/>
        <v>0</v>
      </c>
    </row>
    <row r="435" spans="1:24">
      <c r="A435" s="50">
        <v>46054</v>
      </c>
      <c r="B435" s="18" t="s">
        <v>25</v>
      </c>
      <c r="C435" s="18" t="s">
        <v>5758</v>
      </c>
      <c r="D435" s="18" t="s">
        <v>5784</v>
      </c>
      <c r="E435" s="18" t="s">
        <v>5785</v>
      </c>
      <c r="F435" s="18" t="s">
        <v>5776</v>
      </c>
      <c r="G435" s="18" t="s">
        <v>5776</v>
      </c>
      <c r="H435" s="18" t="s">
        <v>892</v>
      </c>
      <c r="I435" s="19">
        <v>1.2</v>
      </c>
      <c r="J435" s="19">
        <v>-13214</v>
      </c>
      <c r="K435" s="19">
        <v>0</v>
      </c>
      <c r="L435" s="19">
        <v>0</v>
      </c>
      <c r="M435" s="19">
        <v>0</v>
      </c>
      <c r="N435" s="19">
        <v>0</v>
      </c>
      <c r="O435" s="19">
        <v>-13214</v>
      </c>
      <c r="P435" s="18" t="s">
        <v>30</v>
      </c>
      <c r="Q435" s="18" t="s">
        <v>23</v>
      </c>
      <c r="R435" s="18" t="s">
        <v>299</v>
      </c>
      <c r="S435" s="18">
        <v>0</v>
      </c>
      <c r="T435" s="18">
        <v>0</v>
      </c>
      <c r="U435" s="18">
        <f t="shared" si="30"/>
        <v>0</v>
      </c>
      <c r="V435" s="18">
        <v>1</v>
      </c>
      <c r="W435" s="1">
        <f t="shared" si="29"/>
        <v>1</v>
      </c>
      <c r="X435" s="7" t="e">
        <f t="shared" si="28"/>
        <v>#DIV/0!</v>
      </c>
    </row>
    <row r="436" spans="1:24">
      <c r="A436" s="50">
        <v>46054</v>
      </c>
      <c r="B436" s="18" t="s">
        <v>25</v>
      </c>
      <c r="C436" s="18" t="s">
        <v>5758</v>
      </c>
      <c r="D436" s="18" t="s">
        <v>5908</v>
      </c>
      <c r="E436" s="18" t="s">
        <v>226</v>
      </c>
      <c r="F436" s="18" t="s">
        <v>5761</v>
      </c>
      <c r="G436" s="18" t="s">
        <v>5811</v>
      </c>
      <c r="H436" s="18" t="s">
        <v>21</v>
      </c>
      <c r="I436" s="19">
        <v>0.85</v>
      </c>
      <c r="J436" s="19">
        <v>851411</v>
      </c>
      <c r="K436" s="19">
        <v>3603</v>
      </c>
      <c r="L436" s="19">
        <v>0</v>
      </c>
      <c r="M436" s="19">
        <v>0</v>
      </c>
      <c r="N436" s="19">
        <v>100</v>
      </c>
      <c r="O436" s="19">
        <v>855114</v>
      </c>
      <c r="P436" s="18" t="s">
        <v>30</v>
      </c>
      <c r="Q436" s="18" t="s">
        <v>31</v>
      </c>
      <c r="R436" s="18" t="s">
        <v>5909</v>
      </c>
      <c r="S436" s="18">
        <v>1</v>
      </c>
      <c r="T436" s="18">
        <v>0</v>
      </c>
      <c r="U436" s="18">
        <f t="shared" si="30"/>
        <v>1</v>
      </c>
      <c r="V436" s="18">
        <v>0</v>
      </c>
      <c r="W436" s="18">
        <f t="shared" si="29"/>
        <v>1</v>
      </c>
      <c r="X436" s="7">
        <f t="shared" si="28"/>
        <v>100</v>
      </c>
    </row>
    <row r="437" spans="1:24">
      <c r="A437" s="50">
        <v>46054</v>
      </c>
      <c r="B437" s="18" t="s">
        <v>25</v>
      </c>
      <c r="C437" s="18" t="s">
        <v>5758</v>
      </c>
      <c r="D437" s="18" t="s">
        <v>5910</v>
      </c>
      <c r="E437" s="18" t="s">
        <v>5911</v>
      </c>
      <c r="F437" s="18" t="s">
        <v>5811</v>
      </c>
      <c r="G437" s="18"/>
      <c r="H437" s="18" t="s">
        <v>21</v>
      </c>
      <c r="I437" s="19">
        <v>1</v>
      </c>
      <c r="J437" s="19">
        <v>73842.7</v>
      </c>
      <c r="K437" s="19">
        <v>7990</v>
      </c>
      <c r="L437" s="19">
        <v>59019</v>
      </c>
      <c r="M437" s="19">
        <v>0</v>
      </c>
      <c r="N437" s="19">
        <v>502</v>
      </c>
      <c r="O437" s="19">
        <v>23315.7</v>
      </c>
      <c r="P437" s="18" t="s">
        <v>30</v>
      </c>
      <c r="Q437" s="18" t="s">
        <v>31</v>
      </c>
      <c r="R437" s="18" t="s">
        <v>5909</v>
      </c>
      <c r="S437" s="18">
        <v>1</v>
      </c>
      <c r="T437" s="18">
        <v>0</v>
      </c>
      <c r="U437" s="18">
        <f t="shared" si="30"/>
        <v>1</v>
      </c>
      <c r="V437" s="18">
        <v>0</v>
      </c>
      <c r="W437" s="18">
        <f t="shared" si="29"/>
        <v>1</v>
      </c>
      <c r="X437" s="7">
        <f t="shared" si="28"/>
        <v>100</v>
      </c>
    </row>
    <row r="438" spans="1:24">
      <c r="A438" s="50">
        <v>46054</v>
      </c>
      <c r="B438" s="18" t="s">
        <v>191</v>
      </c>
      <c r="C438" s="18" t="s">
        <v>5758</v>
      </c>
      <c r="D438" s="18" t="s">
        <v>5806</v>
      </c>
      <c r="E438" s="18" t="s">
        <v>5807</v>
      </c>
      <c r="F438" s="18" t="s">
        <v>5808</v>
      </c>
      <c r="G438" s="18"/>
      <c r="H438" s="18" t="s">
        <v>21</v>
      </c>
      <c r="I438" s="19">
        <v>2</v>
      </c>
      <c r="J438" s="19">
        <v>228623</v>
      </c>
      <c r="K438" s="19">
        <v>1553</v>
      </c>
      <c r="L438" s="19">
        <v>0</v>
      </c>
      <c r="M438" s="19">
        <v>0</v>
      </c>
      <c r="N438" s="19">
        <v>150</v>
      </c>
      <c r="O438" s="19">
        <v>230326</v>
      </c>
      <c r="P438" s="18" t="s">
        <v>30</v>
      </c>
      <c r="Q438" s="18" t="s">
        <v>31</v>
      </c>
      <c r="R438" s="18" t="s">
        <v>299</v>
      </c>
      <c r="S438" s="18">
        <v>0</v>
      </c>
      <c r="T438" s="18">
        <v>1</v>
      </c>
      <c r="U438" s="18">
        <f t="shared" si="30"/>
        <v>1</v>
      </c>
      <c r="V438" s="18">
        <v>0</v>
      </c>
      <c r="W438" s="1">
        <f t="shared" si="29"/>
        <v>1</v>
      </c>
      <c r="X438" s="7">
        <f t="shared" si="28"/>
        <v>0</v>
      </c>
    </row>
    <row r="439" spans="1:24">
      <c r="A439" s="50">
        <v>46054</v>
      </c>
      <c r="B439" s="18" t="s">
        <v>191</v>
      </c>
      <c r="C439" s="18" t="s">
        <v>5758</v>
      </c>
      <c r="D439" s="18" t="s">
        <v>5845</v>
      </c>
      <c r="E439" s="18" t="s">
        <v>5846</v>
      </c>
      <c r="F439" s="18" t="s">
        <v>5847</v>
      </c>
      <c r="G439" s="18" t="s">
        <v>5791</v>
      </c>
      <c r="H439" s="18" t="s">
        <v>21</v>
      </c>
      <c r="I439" s="19">
        <v>0.85</v>
      </c>
      <c r="J439" s="19">
        <v>251786.82</v>
      </c>
      <c r="K439" s="19">
        <v>1231</v>
      </c>
      <c r="L439" s="19">
        <v>0</v>
      </c>
      <c r="M439" s="19">
        <v>0</v>
      </c>
      <c r="N439" s="19">
        <v>150</v>
      </c>
      <c r="O439" s="19">
        <v>253167.82</v>
      </c>
      <c r="P439" s="18" t="s">
        <v>30</v>
      </c>
      <c r="Q439" s="18" t="s">
        <v>31</v>
      </c>
      <c r="R439" s="18" t="s">
        <v>24</v>
      </c>
      <c r="S439" s="18">
        <v>1</v>
      </c>
      <c r="T439" s="18">
        <v>0</v>
      </c>
      <c r="U439" s="18">
        <f t="shared" si="30"/>
        <v>1</v>
      </c>
      <c r="V439" s="18">
        <v>0</v>
      </c>
      <c r="W439" s="1">
        <f t="shared" si="29"/>
        <v>1</v>
      </c>
      <c r="X439" s="7">
        <f t="shared" si="28"/>
        <v>100</v>
      </c>
    </row>
    <row r="440" spans="1:24">
      <c r="A440" s="50">
        <v>46054</v>
      </c>
      <c r="B440" s="18" t="s">
        <v>25</v>
      </c>
      <c r="C440" s="18" t="s">
        <v>6136</v>
      </c>
      <c r="D440" s="18" t="s">
        <v>6176</v>
      </c>
      <c r="E440" s="18" t="s">
        <v>6177</v>
      </c>
      <c r="F440" s="18" t="s">
        <v>6139</v>
      </c>
      <c r="G440" s="18"/>
      <c r="H440" s="18" t="s">
        <v>21</v>
      </c>
      <c r="I440" s="19">
        <v>0.99</v>
      </c>
      <c r="J440" s="19">
        <v>1813637.19</v>
      </c>
      <c r="K440" s="19">
        <v>53916</v>
      </c>
      <c r="L440" s="19">
        <v>0</v>
      </c>
      <c r="M440" s="19">
        <v>0</v>
      </c>
      <c r="N440" s="19">
        <v>5164</v>
      </c>
      <c r="O440" s="19">
        <v>1872717.19</v>
      </c>
      <c r="P440" s="18" t="s">
        <v>30</v>
      </c>
      <c r="Q440" s="18" t="s">
        <v>31</v>
      </c>
      <c r="R440" s="18" t="s">
        <v>299</v>
      </c>
      <c r="S440" s="18">
        <v>0</v>
      </c>
      <c r="T440" s="18">
        <v>1</v>
      </c>
      <c r="U440" s="1">
        <f t="shared" si="30"/>
        <v>1</v>
      </c>
      <c r="V440" s="18">
        <v>0</v>
      </c>
      <c r="W440" s="1">
        <f t="shared" si="29"/>
        <v>1</v>
      </c>
      <c r="X440" s="7">
        <f t="shared" si="28"/>
        <v>0</v>
      </c>
    </row>
    <row r="441" spans="1:24">
      <c r="A441" s="50">
        <v>46054</v>
      </c>
      <c r="B441" s="18" t="s">
        <v>25</v>
      </c>
      <c r="C441" s="18" t="s">
        <v>6136</v>
      </c>
      <c r="D441" s="18" t="s">
        <v>6178</v>
      </c>
      <c r="E441" s="18" t="s">
        <v>5023</v>
      </c>
      <c r="F441" s="18" t="s">
        <v>6166</v>
      </c>
      <c r="G441" s="18" t="s">
        <v>6166</v>
      </c>
      <c r="H441" s="18" t="s">
        <v>21</v>
      </c>
      <c r="I441" s="19">
        <v>1.46</v>
      </c>
      <c r="J441" s="19">
        <v>860864.16</v>
      </c>
      <c r="K441" s="19">
        <v>258642</v>
      </c>
      <c r="L441" s="19">
        <v>0</v>
      </c>
      <c r="M441" s="19">
        <v>0</v>
      </c>
      <c r="N441" s="19">
        <v>9768</v>
      </c>
      <c r="O441" s="19">
        <v>1129274.1599999999</v>
      </c>
      <c r="P441" s="18" t="s">
        <v>30</v>
      </c>
      <c r="Q441" s="18" t="s">
        <v>31</v>
      </c>
      <c r="R441" s="18" t="s">
        <v>426</v>
      </c>
      <c r="S441" s="18">
        <v>1</v>
      </c>
      <c r="T441" s="18">
        <v>0</v>
      </c>
      <c r="U441" s="18">
        <f t="shared" si="30"/>
        <v>1</v>
      </c>
      <c r="V441" s="18">
        <v>0</v>
      </c>
      <c r="W441" s="1">
        <f t="shared" si="29"/>
        <v>1</v>
      </c>
      <c r="X441" s="7">
        <f t="shared" si="28"/>
        <v>100</v>
      </c>
    </row>
    <row r="442" spans="1:24">
      <c r="A442" s="50">
        <v>46054</v>
      </c>
      <c r="B442" s="18" t="s">
        <v>25</v>
      </c>
      <c r="C442" s="18" t="s">
        <v>6136</v>
      </c>
      <c r="D442" s="18" t="s">
        <v>6242</v>
      </c>
      <c r="E442" s="18" t="s">
        <v>226</v>
      </c>
      <c r="F442" s="18" t="s">
        <v>6139</v>
      </c>
      <c r="G442" s="18"/>
      <c r="H442" s="18" t="s">
        <v>21</v>
      </c>
      <c r="I442" s="19">
        <v>1</v>
      </c>
      <c r="J442" s="19">
        <v>1232608.23</v>
      </c>
      <c r="K442" s="19">
        <v>280655</v>
      </c>
      <c r="L442" s="19">
        <v>0</v>
      </c>
      <c r="M442" s="19">
        <v>0</v>
      </c>
      <c r="N442" s="19">
        <v>21528</v>
      </c>
      <c r="O442" s="19">
        <v>1534791.23</v>
      </c>
      <c r="P442" s="18" t="s">
        <v>30</v>
      </c>
      <c r="Q442" s="18" t="s">
        <v>31</v>
      </c>
      <c r="R442" s="18" t="s">
        <v>299</v>
      </c>
      <c r="S442" s="18">
        <v>1</v>
      </c>
      <c r="T442" s="18">
        <v>0</v>
      </c>
      <c r="U442" s="18">
        <f t="shared" si="30"/>
        <v>1</v>
      </c>
      <c r="V442" s="18">
        <v>0</v>
      </c>
      <c r="W442" s="18">
        <f t="shared" si="29"/>
        <v>1</v>
      </c>
      <c r="X442" s="7">
        <f t="shared" si="28"/>
        <v>100</v>
      </c>
    </row>
    <row r="443" spans="1:24">
      <c r="A443" s="50">
        <v>46054</v>
      </c>
      <c r="B443" s="18" t="s">
        <v>25</v>
      </c>
      <c r="C443" s="18" t="s">
        <v>6411</v>
      </c>
      <c r="D443" s="18" t="s">
        <v>6494</v>
      </c>
      <c r="E443" s="18" t="s">
        <v>6495</v>
      </c>
      <c r="F443" s="18" t="s">
        <v>6436</v>
      </c>
      <c r="G443" s="18"/>
      <c r="H443" s="18" t="s">
        <v>21</v>
      </c>
      <c r="I443" s="19">
        <v>1</v>
      </c>
      <c r="J443" s="19">
        <v>39672.699999999997</v>
      </c>
      <c r="K443" s="19">
        <v>0</v>
      </c>
      <c r="L443" s="19">
        <v>0</v>
      </c>
      <c r="M443" s="19">
        <v>0</v>
      </c>
      <c r="N443" s="19">
        <v>100</v>
      </c>
      <c r="O443" s="19">
        <v>39772.699999999997</v>
      </c>
      <c r="P443" s="18" t="s">
        <v>30</v>
      </c>
      <c r="Q443" s="18" t="s">
        <v>23</v>
      </c>
      <c r="R443" s="18" t="s">
        <v>24</v>
      </c>
      <c r="S443" s="18">
        <v>0</v>
      </c>
      <c r="T443" s="18">
        <v>0</v>
      </c>
      <c r="U443" s="18">
        <f t="shared" si="30"/>
        <v>0</v>
      </c>
      <c r="V443" s="18">
        <v>1</v>
      </c>
      <c r="W443" s="1">
        <f t="shared" si="29"/>
        <v>1</v>
      </c>
      <c r="X443" s="7" t="e">
        <f t="shared" si="28"/>
        <v>#DIV/0!</v>
      </c>
    </row>
    <row r="444" spans="1:24">
      <c r="A444" s="50">
        <v>46054</v>
      </c>
      <c r="B444" s="18" t="s">
        <v>191</v>
      </c>
      <c r="C444" s="18" t="s">
        <v>6411</v>
      </c>
      <c r="D444" s="18" t="s">
        <v>6670</v>
      </c>
      <c r="E444" s="18" t="s">
        <v>6671</v>
      </c>
      <c r="F444" s="18" t="s">
        <v>6436</v>
      </c>
      <c r="G444" s="18"/>
      <c r="H444" s="18" t="s">
        <v>21</v>
      </c>
      <c r="I444" s="19">
        <v>5</v>
      </c>
      <c r="J444" s="19">
        <v>3206332</v>
      </c>
      <c r="K444" s="19">
        <v>17188</v>
      </c>
      <c r="L444" s="19">
        <v>0</v>
      </c>
      <c r="M444" s="19">
        <v>0</v>
      </c>
      <c r="N444" s="19">
        <v>718</v>
      </c>
      <c r="O444" s="19">
        <v>3224238</v>
      </c>
      <c r="P444" s="18" t="s">
        <v>30</v>
      </c>
      <c r="Q444" s="18" t="s">
        <v>31</v>
      </c>
      <c r="R444" s="18" t="s">
        <v>24</v>
      </c>
      <c r="S444" s="18">
        <v>1</v>
      </c>
      <c r="T444" s="18">
        <v>0</v>
      </c>
      <c r="U444" s="18">
        <f t="shared" si="30"/>
        <v>1</v>
      </c>
      <c r="V444" s="18">
        <v>0</v>
      </c>
      <c r="W444" s="1">
        <f t="shared" si="29"/>
        <v>1</v>
      </c>
      <c r="X444" s="7">
        <f t="shared" si="28"/>
        <v>100</v>
      </c>
    </row>
    <row r="445" spans="1:24">
      <c r="A445" s="50">
        <v>46054</v>
      </c>
      <c r="B445" s="18" t="s">
        <v>25</v>
      </c>
      <c r="C445" s="18" t="s">
        <v>6715</v>
      </c>
      <c r="D445" s="18" t="s">
        <v>6797</v>
      </c>
      <c r="E445" s="18" t="s">
        <v>6798</v>
      </c>
      <c r="F445" s="18" t="s">
        <v>6799</v>
      </c>
      <c r="G445" s="18" t="s">
        <v>6198</v>
      </c>
      <c r="H445" s="18" t="s">
        <v>21</v>
      </c>
      <c r="I445" s="19">
        <v>1.2</v>
      </c>
      <c r="J445" s="19">
        <v>249816</v>
      </c>
      <c r="K445" s="19">
        <v>19410</v>
      </c>
      <c r="L445" s="19">
        <v>0</v>
      </c>
      <c r="M445" s="19">
        <v>0</v>
      </c>
      <c r="N445" s="19">
        <v>1284</v>
      </c>
      <c r="O445" s="19">
        <v>270510</v>
      </c>
      <c r="P445" s="18" t="s">
        <v>30</v>
      </c>
      <c r="Q445" s="18" t="s">
        <v>31</v>
      </c>
      <c r="R445" s="18" t="s">
        <v>5909</v>
      </c>
      <c r="S445" s="18">
        <v>1</v>
      </c>
      <c r="T445" s="18">
        <v>0</v>
      </c>
      <c r="U445" s="18">
        <f t="shared" si="30"/>
        <v>1</v>
      </c>
      <c r="V445" s="18">
        <v>0</v>
      </c>
      <c r="W445" s="18">
        <f t="shared" si="29"/>
        <v>1</v>
      </c>
      <c r="X445" s="7">
        <f t="shared" si="28"/>
        <v>100</v>
      </c>
    </row>
    <row r="446" spans="1:24">
      <c r="A446" s="50">
        <v>46054</v>
      </c>
      <c r="B446" s="18" t="s">
        <v>25</v>
      </c>
      <c r="C446" s="18" t="s">
        <v>6715</v>
      </c>
      <c r="D446" s="18" t="s">
        <v>6836</v>
      </c>
      <c r="E446" s="18" t="s">
        <v>4880</v>
      </c>
      <c r="F446" s="18" t="s">
        <v>6837</v>
      </c>
      <c r="G446" s="18"/>
      <c r="H446" s="18" t="s">
        <v>21</v>
      </c>
      <c r="I446" s="19">
        <v>1.3</v>
      </c>
      <c r="J446" s="19">
        <v>769859</v>
      </c>
      <c r="K446" s="19">
        <v>1373</v>
      </c>
      <c r="L446" s="19">
        <v>0</v>
      </c>
      <c r="M446" s="19">
        <v>0</v>
      </c>
      <c r="N446" s="19">
        <v>100</v>
      </c>
      <c r="O446" s="19">
        <v>771332</v>
      </c>
      <c r="P446" s="18" t="s">
        <v>30</v>
      </c>
      <c r="Q446" s="18" t="s">
        <v>31</v>
      </c>
      <c r="R446" s="18" t="s">
        <v>5909</v>
      </c>
      <c r="S446" s="18">
        <v>1</v>
      </c>
      <c r="T446" s="18">
        <v>0</v>
      </c>
      <c r="U446" s="18">
        <f t="shared" si="30"/>
        <v>1</v>
      </c>
      <c r="V446" s="18">
        <v>0</v>
      </c>
      <c r="W446" s="1">
        <f t="shared" si="29"/>
        <v>1</v>
      </c>
      <c r="X446" s="7">
        <f t="shared" si="28"/>
        <v>100</v>
      </c>
    </row>
    <row r="447" spans="1:24">
      <c r="A447" s="50">
        <v>46054</v>
      </c>
      <c r="B447" s="18" t="s">
        <v>25</v>
      </c>
      <c r="C447" s="18" t="s">
        <v>6715</v>
      </c>
      <c r="D447" s="18" t="s">
        <v>7048</v>
      </c>
      <c r="E447" s="18" t="s">
        <v>7049</v>
      </c>
      <c r="F447" s="18" t="s">
        <v>7050</v>
      </c>
      <c r="G447" s="18" t="s">
        <v>6740</v>
      </c>
      <c r="H447" s="18" t="s">
        <v>21</v>
      </c>
      <c r="I447" s="19">
        <v>4</v>
      </c>
      <c r="J447" s="19">
        <v>140374</v>
      </c>
      <c r="K447" s="19">
        <v>22259</v>
      </c>
      <c r="L447" s="19">
        <v>0</v>
      </c>
      <c r="M447" s="19">
        <v>0</v>
      </c>
      <c r="N447" s="19">
        <v>962</v>
      </c>
      <c r="O447" s="19">
        <v>163595</v>
      </c>
      <c r="P447" s="18" t="s">
        <v>30</v>
      </c>
      <c r="Q447" s="18" t="s">
        <v>31</v>
      </c>
      <c r="R447" s="18" t="s">
        <v>7051</v>
      </c>
      <c r="S447" s="18">
        <v>1</v>
      </c>
      <c r="T447" s="18">
        <v>0</v>
      </c>
      <c r="U447" s="18">
        <f t="shared" si="30"/>
        <v>1</v>
      </c>
      <c r="V447" s="18">
        <v>0</v>
      </c>
      <c r="W447" s="18">
        <f t="shared" si="29"/>
        <v>1</v>
      </c>
      <c r="X447" s="7">
        <f t="shared" si="28"/>
        <v>100</v>
      </c>
    </row>
    <row r="448" spans="1:24">
      <c r="A448" s="50">
        <v>46054</v>
      </c>
      <c r="B448" s="18" t="s">
        <v>191</v>
      </c>
      <c r="C448" s="18" t="s">
        <v>6715</v>
      </c>
      <c r="D448" s="18" t="s">
        <v>7102</v>
      </c>
      <c r="E448" s="18" t="s">
        <v>935</v>
      </c>
      <c r="F448" s="18" t="s">
        <v>7103</v>
      </c>
      <c r="G448" s="18" t="s">
        <v>6198</v>
      </c>
      <c r="H448" s="18" t="s">
        <v>21</v>
      </c>
      <c r="I448" s="19">
        <v>7</v>
      </c>
      <c r="J448" s="19">
        <v>6702947</v>
      </c>
      <c r="K448" s="19">
        <v>415822</v>
      </c>
      <c r="L448" s="19">
        <v>0</v>
      </c>
      <c r="M448" s="19">
        <v>0</v>
      </c>
      <c r="N448" s="19">
        <v>17329</v>
      </c>
      <c r="O448" s="19">
        <v>7136098</v>
      </c>
      <c r="P448" s="18" t="s">
        <v>30</v>
      </c>
      <c r="Q448" s="18" t="s">
        <v>31</v>
      </c>
      <c r="R448" s="18" t="s">
        <v>7104</v>
      </c>
      <c r="S448" s="18">
        <v>0</v>
      </c>
      <c r="T448" s="18">
        <v>1</v>
      </c>
      <c r="U448" s="18">
        <f t="shared" si="30"/>
        <v>1</v>
      </c>
      <c r="V448" s="18">
        <v>0</v>
      </c>
      <c r="W448" s="1">
        <f t="shared" si="29"/>
        <v>1</v>
      </c>
      <c r="X448" s="7">
        <f t="shared" si="28"/>
        <v>0</v>
      </c>
    </row>
    <row r="449" spans="1:24">
      <c r="A449" s="50">
        <v>46054</v>
      </c>
      <c r="B449" s="18" t="s">
        <v>25</v>
      </c>
      <c r="C449" s="18" t="s">
        <v>7133</v>
      </c>
      <c r="D449" s="18" t="s">
        <v>7141</v>
      </c>
      <c r="E449" s="18" t="s">
        <v>7142</v>
      </c>
      <c r="F449" s="18" t="s">
        <v>7143</v>
      </c>
      <c r="G449" s="18"/>
      <c r="H449" s="18" t="s">
        <v>21</v>
      </c>
      <c r="I449" s="19">
        <v>1</v>
      </c>
      <c r="J449" s="19">
        <v>514689.76</v>
      </c>
      <c r="K449" s="19">
        <v>1866</v>
      </c>
      <c r="L449" s="19">
        <v>0</v>
      </c>
      <c r="M449" s="19">
        <v>0</v>
      </c>
      <c r="N449" s="19">
        <v>2992</v>
      </c>
      <c r="O449" s="19">
        <v>519547.76</v>
      </c>
      <c r="P449" s="18" t="s">
        <v>30</v>
      </c>
      <c r="Q449" s="18" t="s">
        <v>31</v>
      </c>
      <c r="R449" s="18" t="s">
        <v>5909</v>
      </c>
      <c r="S449" s="18">
        <v>1</v>
      </c>
      <c r="T449" s="18">
        <v>0</v>
      </c>
      <c r="U449" s="18">
        <f t="shared" si="30"/>
        <v>1</v>
      </c>
      <c r="V449" s="18">
        <v>0</v>
      </c>
      <c r="W449" s="18">
        <f t="shared" ref="W449:W482" si="31">V449+U449</f>
        <v>1</v>
      </c>
      <c r="X449" s="7">
        <f t="shared" ref="X449:X481" si="32">100/U449*S449</f>
        <v>100</v>
      </c>
    </row>
    <row r="450" spans="1:24">
      <c r="A450" s="50">
        <v>46054</v>
      </c>
      <c r="B450" s="18" t="s">
        <v>163</v>
      </c>
      <c r="C450" s="18" t="s">
        <v>7133</v>
      </c>
      <c r="D450" s="18" t="s">
        <v>7314</v>
      </c>
      <c r="E450" s="18" t="s">
        <v>7315</v>
      </c>
      <c r="F450" s="18" t="s">
        <v>6653</v>
      </c>
      <c r="G450" s="18"/>
      <c r="H450" s="18" t="s">
        <v>21</v>
      </c>
      <c r="I450" s="19">
        <v>30</v>
      </c>
      <c r="J450" s="19">
        <v>3078234</v>
      </c>
      <c r="K450" s="19">
        <v>37136</v>
      </c>
      <c r="L450" s="19">
        <v>0</v>
      </c>
      <c r="M450" s="19">
        <v>0</v>
      </c>
      <c r="N450" s="19">
        <v>4157</v>
      </c>
      <c r="O450" s="19">
        <v>3119527</v>
      </c>
      <c r="P450" s="18" t="s">
        <v>30</v>
      </c>
      <c r="Q450" s="18" t="s">
        <v>31</v>
      </c>
      <c r="R450" s="18" t="s">
        <v>7104</v>
      </c>
      <c r="S450" s="18">
        <v>1</v>
      </c>
      <c r="T450" s="18">
        <v>0</v>
      </c>
      <c r="U450" s="18">
        <f t="shared" ref="U450:U483" si="33">T450+S450</f>
        <v>1</v>
      </c>
      <c r="V450" s="18">
        <v>0</v>
      </c>
      <c r="W450" s="18">
        <f t="shared" si="31"/>
        <v>1</v>
      </c>
      <c r="X450" s="7">
        <f t="shared" si="32"/>
        <v>100</v>
      </c>
    </row>
    <row r="451" spans="1:24">
      <c r="A451" s="50">
        <v>46054</v>
      </c>
      <c r="B451" s="18" t="s">
        <v>191</v>
      </c>
      <c r="C451" s="18" t="s">
        <v>7133</v>
      </c>
      <c r="D451" s="18" t="s">
        <v>7149</v>
      </c>
      <c r="E451" s="18" t="s">
        <v>7150</v>
      </c>
      <c r="F451" s="18" t="s">
        <v>6653</v>
      </c>
      <c r="G451" s="18"/>
      <c r="H451" s="18" t="s">
        <v>21</v>
      </c>
      <c r="I451" s="19">
        <v>10</v>
      </c>
      <c r="J451" s="19">
        <v>277562.18</v>
      </c>
      <c r="K451" s="19">
        <v>1366</v>
      </c>
      <c r="L451" s="19">
        <v>0</v>
      </c>
      <c r="M451" s="19">
        <v>0</v>
      </c>
      <c r="N451" s="19">
        <v>2314</v>
      </c>
      <c r="O451" s="19">
        <v>281242.18</v>
      </c>
      <c r="P451" s="18" t="s">
        <v>30</v>
      </c>
      <c r="Q451" s="18" t="s">
        <v>31</v>
      </c>
      <c r="R451" s="18" t="s">
        <v>5909</v>
      </c>
      <c r="S451" s="18">
        <v>1</v>
      </c>
      <c r="T451" s="18">
        <v>0</v>
      </c>
      <c r="U451" s="18">
        <f t="shared" si="33"/>
        <v>1</v>
      </c>
      <c r="V451" s="18">
        <v>0</v>
      </c>
      <c r="W451" s="18">
        <f t="shared" si="31"/>
        <v>1</v>
      </c>
      <c r="X451" s="7">
        <f t="shared" si="32"/>
        <v>100</v>
      </c>
    </row>
    <row r="452" spans="1:24">
      <c r="A452" s="50">
        <v>46054</v>
      </c>
      <c r="B452" s="18" t="s">
        <v>25</v>
      </c>
      <c r="C452" s="18" t="s">
        <v>7419</v>
      </c>
      <c r="D452" s="18" t="s">
        <v>7512</v>
      </c>
      <c r="E452" s="18" t="s">
        <v>7513</v>
      </c>
      <c r="F452" s="18" t="s">
        <v>7440</v>
      </c>
      <c r="G452" s="18" t="s">
        <v>7514</v>
      </c>
      <c r="H452" s="18" t="s">
        <v>21</v>
      </c>
      <c r="I452" s="19">
        <v>2</v>
      </c>
      <c r="J452" s="19">
        <v>-2389</v>
      </c>
      <c r="K452" s="19">
        <v>0</v>
      </c>
      <c r="L452" s="19">
        <v>0</v>
      </c>
      <c r="M452" s="19">
        <v>0</v>
      </c>
      <c r="N452" s="19">
        <v>0</v>
      </c>
      <c r="O452" s="19">
        <v>-2389</v>
      </c>
      <c r="P452" s="18" t="s">
        <v>30</v>
      </c>
      <c r="Q452" s="18" t="s">
        <v>23</v>
      </c>
      <c r="R452" s="18" t="s">
        <v>7441</v>
      </c>
      <c r="S452" s="18">
        <v>0</v>
      </c>
      <c r="T452" s="18">
        <v>0</v>
      </c>
      <c r="U452" s="18">
        <f t="shared" si="33"/>
        <v>0</v>
      </c>
      <c r="V452" s="18">
        <v>1</v>
      </c>
      <c r="W452" s="18">
        <f t="shared" si="31"/>
        <v>1</v>
      </c>
      <c r="X452" s="7" t="e">
        <f t="shared" si="32"/>
        <v>#DIV/0!</v>
      </c>
    </row>
    <row r="453" spans="1:24">
      <c r="A453" s="50">
        <v>46054</v>
      </c>
      <c r="B453" s="18" t="s">
        <v>25</v>
      </c>
      <c r="C453" s="18" t="s">
        <v>7419</v>
      </c>
      <c r="D453" s="18" t="s">
        <v>7560</v>
      </c>
      <c r="E453" s="18" t="s">
        <v>4690</v>
      </c>
      <c r="F453" s="18" t="s">
        <v>7440</v>
      </c>
      <c r="G453" s="18" t="s">
        <v>7440</v>
      </c>
      <c r="H453" s="18" t="s">
        <v>21</v>
      </c>
      <c r="I453" s="19">
        <v>2</v>
      </c>
      <c r="J453" s="19">
        <v>979008</v>
      </c>
      <c r="K453" s="19">
        <v>23259</v>
      </c>
      <c r="L453" s="19">
        <v>0</v>
      </c>
      <c r="M453" s="19">
        <v>0</v>
      </c>
      <c r="N453" s="19">
        <v>4972</v>
      </c>
      <c r="O453" s="19">
        <v>1007239</v>
      </c>
      <c r="P453" s="18" t="s">
        <v>30</v>
      </c>
      <c r="Q453" s="18" t="s">
        <v>31</v>
      </c>
      <c r="R453" s="18" t="s">
        <v>7441</v>
      </c>
      <c r="S453" s="18">
        <v>0</v>
      </c>
      <c r="T453" s="18">
        <v>1</v>
      </c>
      <c r="U453" s="18">
        <f t="shared" si="33"/>
        <v>1</v>
      </c>
      <c r="V453" s="18">
        <v>0</v>
      </c>
      <c r="W453" s="18">
        <f t="shared" si="31"/>
        <v>1</v>
      </c>
      <c r="X453" s="7">
        <f t="shared" si="32"/>
        <v>0</v>
      </c>
    </row>
    <row r="454" spans="1:24">
      <c r="A454" s="50">
        <v>46054</v>
      </c>
      <c r="B454" s="18" t="s">
        <v>25</v>
      </c>
      <c r="C454" s="18" t="s">
        <v>7419</v>
      </c>
      <c r="D454" s="18" t="s">
        <v>7581</v>
      </c>
      <c r="E454" s="18" t="s">
        <v>7582</v>
      </c>
      <c r="F454" s="18" t="s">
        <v>7440</v>
      </c>
      <c r="G454" s="18" t="s">
        <v>7440</v>
      </c>
      <c r="H454" s="18" t="s">
        <v>21</v>
      </c>
      <c r="I454" s="19">
        <v>2.44</v>
      </c>
      <c r="J454" s="19">
        <v>763055</v>
      </c>
      <c r="K454" s="19">
        <v>44924</v>
      </c>
      <c r="L454" s="19">
        <v>0</v>
      </c>
      <c r="M454" s="19">
        <v>0</v>
      </c>
      <c r="N454" s="19">
        <v>8272</v>
      </c>
      <c r="O454" s="19">
        <v>816251</v>
      </c>
      <c r="P454" s="18" t="s">
        <v>30</v>
      </c>
      <c r="Q454" s="18" t="s">
        <v>31</v>
      </c>
      <c r="R454" s="18" t="s">
        <v>7441</v>
      </c>
      <c r="S454" s="18">
        <v>0</v>
      </c>
      <c r="T454" s="18">
        <v>1</v>
      </c>
      <c r="U454" s="18">
        <f t="shared" si="33"/>
        <v>1</v>
      </c>
      <c r="V454" s="18">
        <v>0</v>
      </c>
      <c r="W454" s="18">
        <f t="shared" si="31"/>
        <v>1</v>
      </c>
      <c r="X454" s="7">
        <f t="shared" si="32"/>
        <v>0</v>
      </c>
    </row>
    <row r="455" spans="1:24">
      <c r="A455" s="50">
        <v>46054</v>
      </c>
      <c r="B455" s="18" t="s">
        <v>25</v>
      </c>
      <c r="C455" s="18" t="s">
        <v>7419</v>
      </c>
      <c r="D455" s="18" t="s">
        <v>7592</v>
      </c>
      <c r="E455" s="18" t="s">
        <v>7593</v>
      </c>
      <c r="F455" s="18" t="s">
        <v>7594</v>
      </c>
      <c r="G455" s="18" t="s">
        <v>7440</v>
      </c>
      <c r="H455" s="18" t="s">
        <v>21</v>
      </c>
      <c r="I455" s="19">
        <v>40</v>
      </c>
      <c r="J455" s="19">
        <v>930</v>
      </c>
      <c r="K455" s="19">
        <v>0</v>
      </c>
      <c r="L455" s="19">
        <v>0</v>
      </c>
      <c r="M455" s="19">
        <v>0</v>
      </c>
      <c r="N455" s="19">
        <v>0</v>
      </c>
      <c r="O455" s="19">
        <v>930</v>
      </c>
      <c r="P455" s="18" t="s">
        <v>30</v>
      </c>
      <c r="Q455" s="18" t="s">
        <v>23</v>
      </c>
      <c r="R455" s="18" t="s">
        <v>105</v>
      </c>
      <c r="S455" s="18">
        <v>0</v>
      </c>
      <c r="T455" s="18">
        <v>0</v>
      </c>
      <c r="U455" s="18">
        <f t="shared" si="33"/>
        <v>0</v>
      </c>
      <c r="V455" s="18">
        <v>1</v>
      </c>
      <c r="W455" s="18">
        <f t="shared" si="31"/>
        <v>1</v>
      </c>
      <c r="X455" s="7" t="e">
        <f t="shared" si="32"/>
        <v>#DIV/0!</v>
      </c>
    </row>
    <row r="456" spans="1:24">
      <c r="A456" s="50">
        <v>46054</v>
      </c>
      <c r="B456" s="18" t="s">
        <v>25</v>
      </c>
      <c r="C456" s="18" t="s">
        <v>7419</v>
      </c>
      <c r="D456" s="18" t="s">
        <v>7738</v>
      </c>
      <c r="E456" s="18" t="s">
        <v>7739</v>
      </c>
      <c r="F456" s="18" t="s">
        <v>7440</v>
      </c>
      <c r="G456" s="18" t="s">
        <v>7440</v>
      </c>
      <c r="H456" s="18" t="s">
        <v>21</v>
      </c>
      <c r="I456" s="19">
        <v>0.88</v>
      </c>
      <c r="J456" s="19">
        <v>14</v>
      </c>
      <c r="K456" s="19">
        <v>0</v>
      </c>
      <c r="L456" s="19">
        <v>0</v>
      </c>
      <c r="M456" s="19">
        <v>0</v>
      </c>
      <c r="N456" s="19">
        <v>0</v>
      </c>
      <c r="O456" s="19">
        <v>14</v>
      </c>
      <c r="P456" s="18" t="s">
        <v>30</v>
      </c>
      <c r="Q456" s="18" t="s">
        <v>23</v>
      </c>
      <c r="R456" s="18" t="s">
        <v>7441</v>
      </c>
      <c r="S456" s="18">
        <v>0</v>
      </c>
      <c r="T456" s="18">
        <v>0</v>
      </c>
      <c r="U456" s="18">
        <f t="shared" si="33"/>
        <v>0</v>
      </c>
      <c r="V456" s="18">
        <v>1</v>
      </c>
      <c r="W456" s="18">
        <f t="shared" si="31"/>
        <v>1</v>
      </c>
      <c r="X456" s="7" t="e">
        <f t="shared" si="32"/>
        <v>#DIV/0!</v>
      </c>
    </row>
    <row r="457" spans="1:24">
      <c r="A457" s="50">
        <v>46054</v>
      </c>
      <c r="B457" s="18" t="s">
        <v>191</v>
      </c>
      <c r="C457" s="18" t="s">
        <v>7419</v>
      </c>
      <c r="D457" s="18" t="s">
        <v>7954</v>
      </c>
      <c r="E457" s="18" t="s">
        <v>226</v>
      </c>
      <c r="F457" s="18" t="s">
        <v>7590</v>
      </c>
      <c r="G457" s="18"/>
      <c r="H457" s="18" t="s">
        <v>21</v>
      </c>
      <c r="I457" s="19">
        <v>6</v>
      </c>
      <c r="J457" s="19">
        <v>1708595</v>
      </c>
      <c r="K457" s="19">
        <v>22142</v>
      </c>
      <c r="L457" s="19">
        <v>0</v>
      </c>
      <c r="M457" s="19">
        <v>0</v>
      </c>
      <c r="N457" s="19">
        <v>932</v>
      </c>
      <c r="O457" s="19">
        <v>1731669</v>
      </c>
      <c r="P457" s="18" t="s">
        <v>30</v>
      </c>
      <c r="Q457" s="18" t="s">
        <v>31</v>
      </c>
      <c r="R457" s="18" t="s">
        <v>7441</v>
      </c>
      <c r="S457" s="18">
        <v>1</v>
      </c>
      <c r="T457" s="18">
        <v>0</v>
      </c>
      <c r="U457" s="18">
        <f t="shared" si="33"/>
        <v>1</v>
      </c>
      <c r="V457" s="18">
        <v>0</v>
      </c>
      <c r="W457" s="18">
        <f t="shared" si="31"/>
        <v>1</v>
      </c>
      <c r="X457" s="7">
        <f t="shared" si="32"/>
        <v>100</v>
      </c>
    </row>
    <row r="458" spans="1:24">
      <c r="A458" s="50">
        <v>46054</v>
      </c>
      <c r="B458" s="18" t="s">
        <v>191</v>
      </c>
      <c r="C458" s="18" t="s">
        <v>7419</v>
      </c>
      <c r="D458" s="18" t="s">
        <v>7962</v>
      </c>
      <c r="E458" s="18" t="s">
        <v>4313</v>
      </c>
      <c r="F458" s="18" t="s">
        <v>7963</v>
      </c>
      <c r="G458" s="18" t="s">
        <v>7440</v>
      </c>
      <c r="H458" s="18" t="s">
        <v>21</v>
      </c>
      <c r="I458" s="19">
        <v>7.3</v>
      </c>
      <c r="J458" s="19">
        <v>1336172</v>
      </c>
      <c r="K458" s="19">
        <v>1292</v>
      </c>
      <c r="L458" s="19">
        <v>0</v>
      </c>
      <c r="M458" s="19">
        <v>0</v>
      </c>
      <c r="N458" s="19">
        <v>50</v>
      </c>
      <c r="O458" s="19">
        <v>1337514</v>
      </c>
      <c r="P458" s="18" t="s">
        <v>30</v>
      </c>
      <c r="Q458" s="18" t="s">
        <v>31</v>
      </c>
      <c r="R458" s="18" t="s">
        <v>7441</v>
      </c>
      <c r="S458" s="18">
        <v>1</v>
      </c>
      <c r="T458" s="18">
        <v>0</v>
      </c>
      <c r="U458" s="18">
        <f t="shared" si="33"/>
        <v>1</v>
      </c>
      <c r="V458" s="18">
        <v>0</v>
      </c>
      <c r="W458" s="18">
        <f t="shared" si="31"/>
        <v>1</v>
      </c>
      <c r="X458" s="7">
        <f t="shared" si="32"/>
        <v>100</v>
      </c>
    </row>
    <row r="459" spans="1:24">
      <c r="A459" s="50">
        <v>46054</v>
      </c>
      <c r="B459" s="18" t="s">
        <v>191</v>
      </c>
      <c r="C459" s="18" t="s">
        <v>7419</v>
      </c>
      <c r="D459" s="18" t="s">
        <v>7964</v>
      </c>
      <c r="E459" s="18" t="s">
        <v>4883</v>
      </c>
      <c r="F459" s="18" t="s">
        <v>7965</v>
      </c>
      <c r="G459" s="18" t="s">
        <v>7426</v>
      </c>
      <c r="H459" s="18" t="s">
        <v>21</v>
      </c>
      <c r="I459" s="19">
        <v>15</v>
      </c>
      <c r="J459" s="19">
        <v>43399</v>
      </c>
      <c r="K459" s="19">
        <v>1184</v>
      </c>
      <c r="L459" s="19">
        <v>0</v>
      </c>
      <c r="M459" s="19">
        <v>0</v>
      </c>
      <c r="N459" s="19">
        <v>50</v>
      </c>
      <c r="O459" s="19">
        <v>44633</v>
      </c>
      <c r="P459" s="18" t="s">
        <v>30</v>
      </c>
      <c r="Q459" s="18" t="s">
        <v>31</v>
      </c>
      <c r="R459" s="18" t="s">
        <v>7966</v>
      </c>
      <c r="S459" s="18">
        <v>0</v>
      </c>
      <c r="T459" s="18">
        <v>1</v>
      </c>
      <c r="U459" s="18">
        <f t="shared" si="33"/>
        <v>1</v>
      </c>
      <c r="V459" s="18">
        <v>0</v>
      </c>
      <c r="W459" s="18">
        <f t="shared" si="31"/>
        <v>1</v>
      </c>
      <c r="X459" s="7">
        <f t="shared" si="32"/>
        <v>0</v>
      </c>
    </row>
    <row r="460" spans="1:24">
      <c r="A460" s="50">
        <v>46054</v>
      </c>
      <c r="B460" s="18" t="s">
        <v>191</v>
      </c>
      <c r="C460" s="18" t="s">
        <v>7419</v>
      </c>
      <c r="D460" s="18" t="s">
        <v>7977</v>
      </c>
      <c r="E460" s="18" t="s">
        <v>4313</v>
      </c>
      <c r="F460" s="18" t="s">
        <v>7779</v>
      </c>
      <c r="G460" s="18" t="s">
        <v>7440</v>
      </c>
      <c r="H460" s="18" t="s">
        <v>21</v>
      </c>
      <c r="I460" s="19">
        <v>6</v>
      </c>
      <c r="J460" s="19">
        <v>377369</v>
      </c>
      <c r="K460" s="19">
        <v>1180</v>
      </c>
      <c r="L460" s="19">
        <v>0</v>
      </c>
      <c r="M460" s="19">
        <v>0</v>
      </c>
      <c r="N460" s="19">
        <v>50</v>
      </c>
      <c r="O460" s="19">
        <v>378599</v>
      </c>
      <c r="P460" s="18" t="s">
        <v>30</v>
      </c>
      <c r="Q460" s="18" t="s">
        <v>31</v>
      </c>
      <c r="R460" s="18" t="s">
        <v>7441</v>
      </c>
      <c r="S460" s="18">
        <v>0</v>
      </c>
      <c r="T460" s="18">
        <v>1</v>
      </c>
      <c r="U460" s="18">
        <f t="shared" si="33"/>
        <v>1</v>
      </c>
      <c r="V460" s="18">
        <v>0</v>
      </c>
      <c r="W460" s="18">
        <f t="shared" si="31"/>
        <v>1</v>
      </c>
      <c r="X460" s="7">
        <f t="shared" si="32"/>
        <v>0</v>
      </c>
    </row>
    <row r="461" spans="1:24">
      <c r="A461" s="50">
        <v>46054</v>
      </c>
      <c r="B461" s="18" t="s">
        <v>25</v>
      </c>
      <c r="C461" s="18" t="s">
        <v>7978</v>
      </c>
      <c r="D461" s="18" t="s">
        <v>7548</v>
      </c>
      <c r="E461" s="18" t="s">
        <v>8021</v>
      </c>
      <c r="F461" s="18" t="s">
        <v>8022</v>
      </c>
      <c r="G461" s="18"/>
      <c r="H461" s="18" t="s">
        <v>21</v>
      </c>
      <c r="I461" s="19">
        <v>3</v>
      </c>
      <c r="J461" s="19">
        <v>44740.83</v>
      </c>
      <c r="K461" s="19">
        <v>15846</v>
      </c>
      <c r="L461" s="19">
        <v>0</v>
      </c>
      <c r="M461" s="19">
        <v>0</v>
      </c>
      <c r="N461" s="19">
        <v>994</v>
      </c>
      <c r="O461" s="19">
        <v>61580.83</v>
      </c>
      <c r="P461" s="18" t="s">
        <v>30</v>
      </c>
      <c r="Q461" s="18" t="s">
        <v>31</v>
      </c>
      <c r="R461" s="18" t="s">
        <v>7441</v>
      </c>
      <c r="S461" s="18">
        <v>0</v>
      </c>
      <c r="T461" s="18">
        <v>1</v>
      </c>
      <c r="U461" s="18">
        <f t="shared" si="33"/>
        <v>1</v>
      </c>
      <c r="V461" s="18">
        <v>0</v>
      </c>
      <c r="W461" s="18">
        <f t="shared" si="31"/>
        <v>1</v>
      </c>
      <c r="X461" s="7">
        <f t="shared" si="32"/>
        <v>0</v>
      </c>
    </row>
    <row r="462" spans="1:24">
      <c r="A462" s="50">
        <v>46054</v>
      </c>
      <c r="B462" s="18" t="s">
        <v>25</v>
      </c>
      <c r="C462" s="18" t="s">
        <v>7978</v>
      </c>
      <c r="D462" s="18" t="s">
        <v>8029</v>
      </c>
      <c r="E462" s="18" t="s">
        <v>8030</v>
      </c>
      <c r="F462" s="18" t="s">
        <v>8022</v>
      </c>
      <c r="G462" s="18"/>
      <c r="H462" s="18" t="s">
        <v>21</v>
      </c>
      <c r="I462" s="19">
        <v>2.76</v>
      </c>
      <c r="J462" s="19">
        <v>43543</v>
      </c>
      <c r="K462" s="19">
        <v>31138</v>
      </c>
      <c r="L462" s="19">
        <v>0</v>
      </c>
      <c r="M462" s="19">
        <v>0</v>
      </c>
      <c r="N462" s="19">
        <v>464</v>
      </c>
      <c r="O462" s="19">
        <v>75145</v>
      </c>
      <c r="P462" s="18" t="s">
        <v>30</v>
      </c>
      <c r="Q462" s="18" t="s">
        <v>31</v>
      </c>
      <c r="R462" s="18" t="s">
        <v>7441</v>
      </c>
      <c r="S462" s="18">
        <v>1</v>
      </c>
      <c r="T462" s="18">
        <v>0</v>
      </c>
      <c r="U462" s="18">
        <f t="shared" si="33"/>
        <v>1</v>
      </c>
      <c r="V462" s="18">
        <v>0</v>
      </c>
      <c r="W462" s="18">
        <f t="shared" si="31"/>
        <v>1</v>
      </c>
      <c r="X462" s="7">
        <f t="shared" si="32"/>
        <v>100</v>
      </c>
    </row>
    <row r="463" spans="1:24">
      <c r="A463" s="50">
        <v>46054</v>
      </c>
      <c r="B463" s="18" t="s">
        <v>25</v>
      </c>
      <c r="C463" s="18" t="s">
        <v>7978</v>
      </c>
      <c r="D463" s="18" t="s">
        <v>8078</v>
      </c>
      <c r="E463" s="18" t="s">
        <v>8079</v>
      </c>
      <c r="F463" s="18" t="s">
        <v>8080</v>
      </c>
      <c r="G463" s="18" t="s">
        <v>7983</v>
      </c>
      <c r="H463" s="18" t="s">
        <v>21</v>
      </c>
      <c r="I463" s="19">
        <v>1.75</v>
      </c>
      <c r="J463" s="19">
        <v>-9</v>
      </c>
      <c r="K463" s="19">
        <v>0</v>
      </c>
      <c r="L463" s="19">
        <v>0</v>
      </c>
      <c r="M463" s="19">
        <v>0</v>
      </c>
      <c r="N463" s="19">
        <v>0</v>
      </c>
      <c r="O463" s="19">
        <v>-9</v>
      </c>
      <c r="P463" s="18" t="s">
        <v>30</v>
      </c>
      <c r="Q463" s="18" t="s">
        <v>23</v>
      </c>
      <c r="R463" s="18" t="s">
        <v>7441</v>
      </c>
      <c r="S463" s="18">
        <v>0</v>
      </c>
      <c r="T463" s="18">
        <v>0</v>
      </c>
      <c r="U463" s="18">
        <f t="shared" si="33"/>
        <v>0</v>
      </c>
      <c r="V463" s="18">
        <v>1</v>
      </c>
      <c r="W463" s="18">
        <f t="shared" si="31"/>
        <v>1</v>
      </c>
      <c r="X463" s="7" t="e">
        <f t="shared" si="32"/>
        <v>#DIV/0!</v>
      </c>
    </row>
    <row r="464" spans="1:24">
      <c r="A464" s="50">
        <v>46054</v>
      </c>
      <c r="B464" s="18" t="s">
        <v>25</v>
      </c>
      <c r="C464" s="18" t="s">
        <v>7978</v>
      </c>
      <c r="D464" s="18" t="s">
        <v>8100</v>
      </c>
      <c r="E464" s="18" t="s">
        <v>8101</v>
      </c>
      <c r="F464" s="18" t="s">
        <v>8102</v>
      </c>
      <c r="G464" s="18"/>
      <c r="H464" s="18" t="s">
        <v>21</v>
      </c>
      <c r="I464" s="19">
        <v>3</v>
      </c>
      <c r="J464" s="19">
        <v>547819</v>
      </c>
      <c r="K464" s="19">
        <v>0</v>
      </c>
      <c r="L464" s="19">
        <v>0</v>
      </c>
      <c r="M464" s="19">
        <v>0</v>
      </c>
      <c r="N464" s="19">
        <v>0</v>
      </c>
      <c r="O464" s="19">
        <v>547819</v>
      </c>
      <c r="P464" s="18" t="s">
        <v>30</v>
      </c>
      <c r="Q464" s="18" t="s">
        <v>23</v>
      </c>
      <c r="R464" s="18" t="s">
        <v>7441</v>
      </c>
      <c r="S464" s="18">
        <v>0</v>
      </c>
      <c r="T464" s="18">
        <v>0</v>
      </c>
      <c r="U464" s="18">
        <f t="shared" si="33"/>
        <v>0</v>
      </c>
      <c r="V464" s="18">
        <v>1</v>
      </c>
      <c r="W464" s="18">
        <f t="shared" si="31"/>
        <v>1</v>
      </c>
      <c r="X464" s="7" t="e">
        <f t="shared" si="32"/>
        <v>#DIV/0!</v>
      </c>
    </row>
    <row r="465" spans="1:24">
      <c r="A465" s="50">
        <v>46054</v>
      </c>
      <c r="B465" s="18" t="s">
        <v>25</v>
      </c>
      <c r="C465" s="18" t="s">
        <v>7978</v>
      </c>
      <c r="D465" s="18" t="s">
        <v>8105</v>
      </c>
      <c r="E465" s="18" t="s">
        <v>8106</v>
      </c>
      <c r="F465" s="18" t="s">
        <v>8102</v>
      </c>
      <c r="G465" s="18"/>
      <c r="H465" s="18" t="s">
        <v>21</v>
      </c>
      <c r="I465" s="19">
        <v>5</v>
      </c>
      <c r="J465" s="19">
        <v>0</v>
      </c>
      <c r="K465" s="19">
        <v>0</v>
      </c>
      <c r="L465" s="19">
        <v>0</v>
      </c>
      <c r="M465" s="19">
        <v>0</v>
      </c>
      <c r="N465" s="19">
        <v>0</v>
      </c>
      <c r="O465" s="19">
        <v>0</v>
      </c>
      <c r="P465" s="18" t="s">
        <v>30</v>
      </c>
      <c r="Q465" s="18" t="s">
        <v>23</v>
      </c>
      <c r="R465" s="18" t="s">
        <v>7441</v>
      </c>
      <c r="S465" s="18">
        <v>0</v>
      </c>
      <c r="T465" s="18">
        <v>0</v>
      </c>
      <c r="U465" s="18">
        <f t="shared" si="33"/>
        <v>0</v>
      </c>
      <c r="V465" s="18">
        <v>1</v>
      </c>
      <c r="W465" s="18">
        <f t="shared" si="31"/>
        <v>1</v>
      </c>
      <c r="X465" s="7" t="e">
        <f t="shared" si="32"/>
        <v>#DIV/0!</v>
      </c>
    </row>
    <row r="466" spans="1:24">
      <c r="A466" s="50">
        <v>46054</v>
      </c>
      <c r="B466" s="18" t="s">
        <v>25</v>
      </c>
      <c r="C466" s="18" t="s">
        <v>7978</v>
      </c>
      <c r="D466" s="18" t="s">
        <v>8109</v>
      </c>
      <c r="E466" s="18" t="s">
        <v>5317</v>
      </c>
      <c r="F466" s="18" t="s">
        <v>8102</v>
      </c>
      <c r="G466" s="18"/>
      <c r="H466" s="18" t="s">
        <v>21</v>
      </c>
      <c r="I466" s="19">
        <v>3.5</v>
      </c>
      <c r="J466" s="19">
        <v>20160</v>
      </c>
      <c r="K466" s="19">
        <v>4859</v>
      </c>
      <c r="L466" s="19">
        <v>0</v>
      </c>
      <c r="M466" s="19">
        <v>0</v>
      </c>
      <c r="N466" s="19">
        <v>520</v>
      </c>
      <c r="O466" s="19">
        <v>25539</v>
      </c>
      <c r="P466" s="18" t="s">
        <v>30</v>
      </c>
      <c r="Q466" s="18" t="s">
        <v>31</v>
      </c>
      <c r="R466" s="18" t="s">
        <v>7441</v>
      </c>
      <c r="S466" s="18">
        <v>1</v>
      </c>
      <c r="T466" s="18">
        <v>0</v>
      </c>
      <c r="U466" s="18">
        <f t="shared" si="33"/>
        <v>1</v>
      </c>
      <c r="V466" s="18">
        <v>0</v>
      </c>
      <c r="W466" s="18">
        <f t="shared" si="31"/>
        <v>1</v>
      </c>
      <c r="X466" s="7">
        <f t="shared" si="32"/>
        <v>100</v>
      </c>
    </row>
    <row r="467" spans="1:24">
      <c r="A467" s="50">
        <v>46054</v>
      </c>
      <c r="B467" s="18" t="s">
        <v>25</v>
      </c>
      <c r="C467" s="18" t="s">
        <v>7978</v>
      </c>
      <c r="D467" s="18" t="s">
        <v>8110</v>
      </c>
      <c r="E467" s="18" t="s">
        <v>226</v>
      </c>
      <c r="F467" s="18" t="s">
        <v>8102</v>
      </c>
      <c r="G467" s="18"/>
      <c r="H467" s="18" t="s">
        <v>21</v>
      </c>
      <c r="I467" s="19">
        <v>3</v>
      </c>
      <c r="J467" s="19">
        <v>167827</v>
      </c>
      <c r="K467" s="19">
        <v>34021</v>
      </c>
      <c r="L467" s="19">
        <v>0</v>
      </c>
      <c r="M467" s="19">
        <v>0</v>
      </c>
      <c r="N467" s="19">
        <v>2900</v>
      </c>
      <c r="O467" s="19">
        <v>204748</v>
      </c>
      <c r="P467" s="18" t="s">
        <v>30</v>
      </c>
      <c r="Q467" s="18" t="s">
        <v>31</v>
      </c>
      <c r="R467" s="18" t="s">
        <v>7441</v>
      </c>
      <c r="S467" s="18">
        <v>0</v>
      </c>
      <c r="T467" s="18">
        <v>1</v>
      </c>
      <c r="U467" s="18">
        <f t="shared" si="33"/>
        <v>1</v>
      </c>
      <c r="V467" s="18">
        <v>0</v>
      </c>
      <c r="W467" s="18">
        <f t="shared" si="31"/>
        <v>1</v>
      </c>
      <c r="X467" s="7">
        <f t="shared" si="32"/>
        <v>0</v>
      </c>
    </row>
    <row r="468" spans="1:24">
      <c r="A468" s="50">
        <v>46054</v>
      </c>
      <c r="B468" s="18" t="s">
        <v>25</v>
      </c>
      <c r="C468" s="18" t="s">
        <v>7978</v>
      </c>
      <c r="D468" s="18" t="s">
        <v>8131</v>
      </c>
      <c r="E468" s="18" t="s">
        <v>8132</v>
      </c>
      <c r="F468" s="18" t="s">
        <v>5559</v>
      </c>
      <c r="G468" s="18" t="s">
        <v>7983</v>
      </c>
      <c r="H468" s="18" t="s">
        <v>21</v>
      </c>
      <c r="I468" s="19">
        <v>1.75</v>
      </c>
      <c r="J468" s="19">
        <v>135724</v>
      </c>
      <c r="K468" s="19">
        <v>164056</v>
      </c>
      <c r="L468" s="19">
        <v>0</v>
      </c>
      <c r="M468" s="19">
        <v>0</v>
      </c>
      <c r="N468" s="19">
        <v>1178</v>
      </c>
      <c r="O468" s="19">
        <v>300958</v>
      </c>
      <c r="P468" s="18" t="s">
        <v>30</v>
      </c>
      <c r="Q468" s="18" t="s">
        <v>31</v>
      </c>
      <c r="R468" s="18" t="s">
        <v>7441</v>
      </c>
      <c r="S468" s="18">
        <v>1</v>
      </c>
      <c r="T468" s="18">
        <v>0</v>
      </c>
      <c r="U468" s="18">
        <f t="shared" si="33"/>
        <v>1</v>
      </c>
      <c r="V468" s="18">
        <v>0</v>
      </c>
      <c r="W468" s="18">
        <f t="shared" si="31"/>
        <v>1</v>
      </c>
      <c r="X468" s="7">
        <f t="shared" si="32"/>
        <v>100</v>
      </c>
    </row>
    <row r="469" spans="1:24">
      <c r="A469" s="50">
        <v>46054</v>
      </c>
      <c r="B469" s="18" t="s">
        <v>25</v>
      </c>
      <c r="C469" s="18" t="s">
        <v>7978</v>
      </c>
      <c r="D469" s="18" t="s">
        <v>8136</v>
      </c>
      <c r="E469" s="18" t="s">
        <v>8137</v>
      </c>
      <c r="F469" s="18" t="s">
        <v>8138</v>
      </c>
      <c r="G469" s="18" t="s">
        <v>7983</v>
      </c>
      <c r="H469" s="18" t="s">
        <v>21</v>
      </c>
      <c r="I469" s="19">
        <v>20</v>
      </c>
      <c r="J469" s="19">
        <v>500708</v>
      </c>
      <c r="K469" s="19">
        <v>36794</v>
      </c>
      <c r="L469" s="19">
        <v>0</v>
      </c>
      <c r="M469" s="19">
        <v>0</v>
      </c>
      <c r="N469" s="19">
        <v>18158</v>
      </c>
      <c r="O469" s="19">
        <v>555660</v>
      </c>
      <c r="P469" s="18" t="s">
        <v>30</v>
      </c>
      <c r="Q469" s="18" t="s">
        <v>31</v>
      </c>
      <c r="R469" s="18" t="s">
        <v>7441</v>
      </c>
      <c r="S469" s="18">
        <v>0</v>
      </c>
      <c r="T469" s="18">
        <v>1</v>
      </c>
      <c r="U469" s="18">
        <f t="shared" si="33"/>
        <v>1</v>
      </c>
      <c r="V469" s="18">
        <v>0</v>
      </c>
      <c r="W469" s="18">
        <f t="shared" si="31"/>
        <v>1</v>
      </c>
      <c r="X469" s="7">
        <f t="shared" si="32"/>
        <v>0</v>
      </c>
    </row>
    <row r="470" spans="1:24">
      <c r="A470" s="50">
        <v>46054</v>
      </c>
      <c r="B470" s="18" t="s">
        <v>25</v>
      </c>
      <c r="C470" s="18" t="s">
        <v>7978</v>
      </c>
      <c r="D470" s="18" t="s">
        <v>8141</v>
      </c>
      <c r="E470" s="18" t="s">
        <v>8142</v>
      </c>
      <c r="F470" s="18" t="s">
        <v>8143</v>
      </c>
      <c r="G470" s="18"/>
      <c r="H470" s="18" t="s">
        <v>21</v>
      </c>
      <c r="I470" s="19">
        <v>11</v>
      </c>
      <c r="J470" s="19">
        <v>-35001</v>
      </c>
      <c r="K470" s="19">
        <v>165113</v>
      </c>
      <c r="L470" s="19">
        <v>0</v>
      </c>
      <c r="M470" s="19">
        <v>0</v>
      </c>
      <c r="N470" s="19">
        <v>0</v>
      </c>
      <c r="O470" s="19">
        <v>130112</v>
      </c>
      <c r="P470" s="18" t="s">
        <v>30</v>
      </c>
      <c r="Q470" s="18" t="s">
        <v>31</v>
      </c>
      <c r="R470" s="18" t="s">
        <v>426</v>
      </c>
      <c r="S470" s="18">
        <v>0</v>
      </c>
      <c r="T470" s="18">
        <v>1</v>
      </c>
      <c r="U470" s="18">
        <f t="shared" si="33"/>
        <v>1</v>
      </c>
      <c r="V470" s="18">
        <v>0</v>
      </c>
      <c r="W470" s="18">
        <f t="shared" si="31"/>
        <v>1</v>
      </c>
      <c r="X470" s="7">
        <f t="shared" si="32"/>
        <v>0</v>
      </c>
    </row>
    <row r="471" spans="1:24">
      <c r="A471" s="50">
        <v>46054</v>
      </c>
      <c r="B471" s="18" t="s">
        <v>25</v>
      </c>
      <c r="C471" s="18" t="s">
        <v>7978</v>
      </c>
      <c r="D471" s="18" t="s">
        <v>8144</v>
      </c>
      <c r="E471" s="18" t="s">
        <v>8145</v>
      </c>
      <c r="F471" s="18" t="s">
        <v>8146</v>
      </c>
      <c r="G471" s="18" t="s">
        <v>7983</v>
      </c>
      <c r="H471" s="18" t="s">
        <v>21</v>
      </c>
      <c r="I471" s="19">
        <v>1</v>
      </c>
      <c r="J471" s="19">
        <v>687447</v>
      </c>
      <c r="K471" s="19">
        <v>14744</v>
      </c>
      <c r="L471" s="19">
        <v>0</v>
      </c>
      <c r="M471" s="19">
        <v>0</v>
      </c>
      <c r="N471" s="19">
        <v>142</v>
      </c>
      <c r="O471" s="19">
        <v>702333</v>
      </c>
      <c r="P471" s="18" t="s">
        <v>30</v>
      </c>
      <c r="Q471" s="18" t="s">
        <v>31</v>
      </c>
      <c r="R471" s="18" t="s">
        <v>426</v>
      </c>
      <c r="S471" s="18">
        <v>0</v>
      </c>
      <c r="T471" s="18">
        <v>1</v>
      </c>
      <c r="U471" s="18">
        <f t="shared" si="33"/>
        <v>1</v>
      </c>
      <c r="V471" s="18">
        <v>0</v>
      </c>
      <c r="W471" s="18">
        <f t="shared" si="31"/>
        <v>1</v>
      </c>
      <c r="X471" s="7">
        <f t="shared" si="32"/>
        <v>0</v>
      </c>
    </row>
    <row r="472" spans="1:24">
      <c r="A472" s="50">
        <v>46054</v>
      </c>
      <c r="B472" s="18" t="s">
        <v>25</v>
      </c>
      <c r="C472" s="18" t="s">
        <v>7978</v>
      </c>
      <c r="D472" s="18" t="s">
        <v>8198</v>
      </c>
      <c r="E472" s="18" t="s">
        <v>8106</v>
      </c>
      <c r="F472" s="18" t="s">
        <v>8199</v>
      </c>
      <c r="G472" s="18"/>
      <c r="H472" s="18" t="s">
        <v>21</v>
      </c>
      <c r="I472" s="19">
        <v>2.5</v>
      </c>
      <c r="J472" s="19">
        <v>204261</v>
      </c>
      <c r="K472" s="19">
        <v>19439</v>
      </c>
      <c r="L472" s="19">
        <v>0</v>
      </c>
      <c r="M472" s="19">
        <v>0</v>
      </c>
      <c r="N472" s="19">
        <v>1482</v>
      </c>
      <c r="O472" s="19">
        <v>225182</v>
      </c>
      <c r="P472" s="18" t="s">
        <v>30</v>
      </c>
      <c r="Q472" s="18" t="s">
        <v>31</v>
      </c>
      <c r="R472" s="18" t="s">
        <v>7441</v>
      </c>
      <c r="S472" s="18">
        <v>1</v>
      </c>
      <c r="T472" s="18">
        <v>0</v>
      </c>
      <c r="U472" s="18">
        <f t="shared" si="33"/>
        <v>1</v>
      </c>
      <c r="V472" s="18">
        <v>0</v>
      </c>
      <c r="W472" s="18">
        <f t="shared" si="31"/>
        <v>1</v>
      </c>
      <c r="X472" s="7">
        <f t="shared" si="32"/>
        <v>100</v>
      </c>
    </row>
    <row r="473" spans="1:24">
      <c r="A473" s="50">
        <v>46054</v>
      </c>
      <c r="B473" s="18" t="s">
        <v>163</v>
      </c>
      <c r="C473" s="18" t="s">
        <v>7978</v>
      </c>
      <c r="D473" s="18" t="s">
        <v>8308</v>
      </c>
      <c r="E473" s="18" t="s">
        <v>8309</v>
      </c>
      <c r="F473" s="18" t="s">
        <v>8310</v>
      </c>
      <c r="G473" s="18" t="s">
        <v>7983</v>
      </c>
      <c r="H473" s="18" t="s">
        <v>21</v>
      </c>
      <c r="I473" s="19">
        <v>29.84</v>
      </c>
      <c r="J473" s="19">
        <v>21764874</v>
      </c>
      <c r="K473" s="19">
        <v>264538</v>
      </c>
      <c r="L473" s="19">
        <v>0</v>
      </c>
      <c r="M473" s="19">
        <v>0</v>
      </c>
      <c r="N473" s="19">
        <v>31090</v>
      </c>
      <c r="O473" s="19">
        <v>22060502</v>
      </c>
      <c r="P473" s="18" t="s">
        <v>30</v>
      </c>
      <c r="Q473" s="18" t="s">
        <v>31</v>
      </c>
      <c r="R473" s="18" t="s">
        <v>179</v>
      </c>
      <c r="S473" s="18">
        <v>1</v>
      </c>
      <c r="T473" s="18">
        <v>0</v>
      </c>
      <c r="U473" s="18">
        <f t="shared" si="33"/>
        <v>1</v>
      </c>
      <c r="V473" s="18">
        <v>0</v>
      </c>
      <c r="W473" s="18">
        <f t="shared" si="31"/>
        <v>1</v>
      </c>
      <c r="X473" s="7">
        <f t="shared" si="32"/>
        <v>100</v>
      </c>
    </row>
    <row r="474" spans="1:24">
      <c r="A474" s="50">
        <v>46054</v>
      </c>
      <c r="B474" s="18" t="s">
        <v>163</v>
      </c>
      <c r="C474" s="18" t="s">
        <v>7978</v>
      </c>
      <c r="D474" s="18" t="s">
        <v>8313</v>
      </c>
      <c r="E474" s="18" t="s">
        <v>8314</v>
      </c>
      <c r="F474" s="18" t="s">
        <v>8315</v>
      </c>
      <c r="G474" s="18" t="s">
        <v>7983</v>
      </c>
      <c r="H474" s="18" t="s">
        <v>1222</v>
      </c>
      <c r="I474" s="19">
        <v>29.84</v>
      </c>
      <c r="J474" s="19">
        <v>53</v>
      </c>
      <c r="K474" s="19">
        <v>0</v>
      </c>
      <c r="L474" s="19">
        <v>0</v>
      </c>
      <c r="M474" s="19">
        <v>0</v>
      </c>
      <c r="N474" s="19">
        <v>0</v>
      </c>
      <c r="O474" s="19">
        <v>53</v>
      </c>
      <c r="P474" s="18" t="s">
        <v>30</v>
      </c>
      <c r="Q474" s="18" t="s">
        <v>23</v>
      </c>
      <c r="R474" s="18" t="s">
        <v>179</v>
      </c>
      <c r="S474" s="18">
        <v>0</v>
      </c>
      <c r="T474" s="18">
        <v>0</v>
      </c>
      <c r="U474" s="18">
        <f t="shared" si="33"/>
        <v>0</v>
      </c>
      <c r="V474" s="18">
        <v>1</v>
      </c>
      <c r="W474" s="18">
        <f t="shared" si="31"/>
        <v>1</v>
      </c>
      <c r="X474" s="7" t="e">
        <f t="shared" si="32"/>
        <v>#DIV/0!</v>
      </c>
    </row>
    <row r="475" spans="1:24">
      <c r="A475" s="50">
        <v>46054</v>
      </c>
      <c r="B475" s="18" t="s">
        <v>25</v>
      </c>
      <c r="C475" s="18" t="s">
        <v>8409</v>
      </c>
      <c r="D475" s="18" t="s">
        <v>8423</v>
      </c>
      <c r="E475" s="18" t="s">
        <v>8424</v>
      </c>
      <c r="F475" s="18" t="s">
        <v>8425</v>
      </c>
      <c r="G475" s="18"/>
      <c r="H475" s="18" t="s">
        <v>21</v>
      </c>
      <c r="I475" s="19">
        <v>1</v>
      </c>
      <c r="J475" s="19">
        <v>1055098</v>
      </c>
      <c r="K475" s="19">
        <v>22928</v>
      </c>
      <c r="L475" s="19">
        <v>0</v>
      </c>
      <c r="M475" s="19">
        <v>0</v>
      </c>
      <c r="N475" s="19">
        <v>3318</v>
      </c>
      <c r="O475" s="19">
        <v>1081344</v>
      </c>
      <c r="P475" s="18" t="s">
        <v>30</v>
      </c>
      <c r="Q475" s="18" t="s">
        <v>31</v>
      </c>
      <c r="R475" s="18" t="s">
        <v>7441</v>
      </c>
      <c r="S475" s="18">
        <v>1</v>
      </c>
      <c r="T475" s="18">
        <v>0</v>
      </c>
      <c r="U475" s="18">
        <f t="shared" si="33"/>
        <v>1</v>
      </c>
      <c r="V475" s="18">
        <v>0</v>
      </c>
      <c r="W475" s="18">
        <f t="shared" si="31"/>
        <v>1</v>
      </c>
      <c r="X475" s="7">
        <f t="shared" si="32"/>
        <v>100</v>
      </c>
    </row>
    <row r="476" spans="1:24">
      <c r="A476" s="50">
        <v>46054</v>
      </c>
      <c r="B476" s="18" t="s">
        <v>25</v>
      </c>
      <c r="C476" s="18" t="s">
        <v>8522</v>
      </c>
      <c r="D476" s="18" t="s">
        <v>8603</v>
      </c>
      <c r="E476" s="18" t="s">
        <v>226</v>
      </c>
      <c r="F476" s="18" t="s">
        <v>7440</v>
      </c>
      <c r="G476" s="18" t="s">
        <v>7440</v>
      </c>
      <c r="H476" s="18" t="s">
        <v>21</v>
      </c>
      <c r="I476" s="19">
        <v>1.04</v>
      </c>
      <c r="J476" s="19">
        <v>10085</v>
      </c>
      <c r="K476" s="19">
        <v>1669</v>
      </c>
      <c r="L476" s="19">
        <v>0</v>
      </c>
      <c r="M476" s="19">
        <v>0</v>
      </c>
      <c r="N476" s="19">
        <v>100</v>
      </c>
      <c r="O476" s="19">
        <v>11854</v>
      </c>
      <c r="P476" s="18" t="s">
        <v>30</v>
      </c>
      <c r="Q476" s="18" t="s">
        <v>31</v>
      </c>
      <c r="R476" s="18" t="s">
        <v>7441</v>
      </c>
      <c r="S476" s="18">
        <v>0</v>
      </c>
      <c r="T476" s="18">
        <v>1</v>
      </c>
      <c r="U476" s="18">
        <f t="shared" si="33"/>
        <v>1</v>
      </c>
      <c r="V476" s="18">
        <v>0</v>
      </c>
      <c r="W476" s="18">
        <f t="shared" si="31"/>
        <v>1</v>
      </c>
      <c r="X476" s="7">
        <f t="shared" si="32"/>
        <v>0</v>
      </c>
    </row>
    <row r="477" spans="1:24">
      <c r="A477" s="50">
        <v>46054</v>
      </c>
      <c r="B477" s="18" t="s">
        <v>191</v>
      </c>
      <c r="C477" s="18" t="s">
        <v>8522</v>
      </c>
      <c r="D477" s="18" t="s">
        <v>8676</v>
      </c>
      <c r="E477" s="18" t="s">
        <v>8677</v>
      </c>
      <c r="F477" s="18" t="s">
        <v>8678</v>
      </c>
      <c r="G477" s="18" t="s">
        <v>8525</v>
      </c>
      <c r="H477" s="18" t="s">
        <v>21</v>
      </c>
      <c r="I477" s="19">
        <v>13.52</v>
      </c>
      <c r="J477" s="19">
        <v>679016</v>
      </c>
      <c r="K477" s="19">
        <v>1180</v>
      </c>
      <c r="L477" s="19">
        <v>0</v>
      </c>
      <c r="M477" s="19">
        <v>0</v>
      </c>
      <c r="N477" s="19">
        <v>50</v>
      </c>
      <c r="O477" s="19">
        <v>680246</v>
      </c>
      <c r="P477" s="18" t="s">
        <v>30</v>
      </c>
      <c r="Q477" s="18" t="s">
        <v>31</v>
      </c>
      <c r="R477" s="18" t="s">
        <v>7441</v>
      </c>
      <c r="S477" s="18">
        <v>0</v>
      </c>
      <c r="T477" s="18">
        <v>1</v>
      </c>
      <c r="U477" s="18">
        <f t="shared" si="33"/>
        <v>1</v>
      </c>
      <c r="V477" s="18">
        <v>0</v>
      </c>
      <c r="W477" s="18">
        <f t="shared" si="31"/>
        <v>1</v>
      </c>
      <c r="X477" s="7">
        <f t="shared" si="32"/>
        <v>0</v>
      </c>
    </row>
    <row r="478" spans="1:24">
      <c r="A478" s="50">
        <v>46054</v>
      </c>
      <c r="B478" s="18" t="s">
        <v>25</v>
      </c>
      <c r="C478" s="18" t="s">
        <v>8699</v>
      </c>
      <c r="D478" s="18" t="s">
        <v>8963</v>
      </c>
      <c r="E478" s="18" t="s">
        <v>8964</v>
      </c>
      <c r="F478" s="18" t="s">
        <v>7194</v>
      </c>
      <c r="G478" s="18" t="s">
        <v>8702</v>
      </c>
      <c r="H478" s="18" t="s">
        <v>21</v>
      </c>
      <c r="I478" s="19">
        <v>0.9</v>
      </c>
      <c r="J478" s="19">
        <v>0</v>
      </c>
      <c r="K478" s="19">
        <v>0</v>
      </c>
      <c r="L478" s="19">
        <v>0</v>
      </c>
      <c r="M478" s="19">
        <v>0</v>
      </c>
      <c r="N478" s="19">
        <v>0</v>
      </c>
      <c r="O478" s="19">
        <v>0</v>
      </c>
      <c r="P478" s="18" t="s">
        <v>30</v>
      </c>
      <c r="Q478" s="18" t="s">
        <v>23</v>
      </c>
      <c r="R478" s="18" t="s">
        <v>426</v>
      </c>
      <c r="S478" s="18">
        <v>0</v>
      </c>
      <c r="T478" s="18">
        <v>0</v>
      </c>
      <c r="U478" s="18">
        <f t="shared" si="33"/>
        <v>0</v>
      </c>
      <c r="V478" s="18">
        <v>1</v>
      </c>
      <c r="W478" s="18">
        <f t="shared" si="31"/>
        <v>1</v>
      </c>
      <c r="X478" s="7" t="e">
        <f t="shared" si="32"/>
        <v>#DIV/0!</v>
      </c>
    </row>
    <row r="479" spans="1:24">
      <c r="A479" s="50">
        <v>46054</v>
      </c>
      <c r="B479" s="18" t="s">
        <v>25</v>
      </c>
      <c r="C479" s="18" t="s">
        <v>8699</v>
      </c>
      <c r="D479" s="18" t="s">
        <v>8965</v>
      </c>
      <c r="E479" s="18" t="s">
        <v>226</v>
      </c>
      <c r="F479" s="18" t="s">
        <v>8711</v>
      </c>
      <c r="G479" s="18" t="s">
        <v>8711</v>
      </c>
      <c r="H479" s="18" t="s">
        <v>21</v>
      </c>
      <c r="I479" s="19">
        <v>1.3</v>
      </c>
      <c r="J479" s="19">
        <v>89256</v>
      </c>
      <c r="K479" s="19">
        <v>1180</v>
      </c>
      <c r="L479" s="19">
        <v>0</v>
      </c>
      <c r="M479" s="19">
        <v>0</v>
      </c>
      <c r="N479" s="19">
        <v>1514</v>
      </c>
      <c r="O479" s="19">
        <v>91950</v>
      </c>
      <c r="P479" s="18" t="s">
        <v>30</v>
      </c>
      <c r="Q479" s="18" t="s">
        <v>31</v>
      </c>
      <c r="R479" s="18" t="s">
        <v>426</v>
      </c>
      <c r="S479" s="18">
        <v>1</v>
      </c>
      <c r="T479" s="18">
        <v>0</v>
      </c>
      <c r="U479" s="18">
        <f t="shared" si="33"/>
        <v>1</v>
      </c>
      <c r="V479" s="18">
        <v>0</v>
      </c>
      <c r="W479" s="18">
        <f t="shared" si="31"/>
        <v>1</v>
      </c>
      <c r="X479" s="7">
        <f t="shared" si="32"/>
        <v>100</v>
      </c>
    </row>
    <row r="480" spans="1:24">
      <c r="A480" s="50">
        <v>46054</v>
      </c>
      <c r="B480" s="18" t="s">
        <v>25</v>
      </c>
      <c r="C480" s="18" t="s">
        <v>8699</v>
      </c>
      <c r="D480" s="18" t="s">
        <v>8969</v>
      </c>
      <c r="E480" s="18" t="s">
        <v>8970</v>
      </c>
      <c r="F480" s="18" t="s">
        <v>8711</v>
      </c>
      <c r="G480" s="18" t="s">
        <v>8711</v>
      </c>
      <c r="H480" s="18" t="s">
        <v>21</v>
      </c>
      <c r="I480" s="19">
        <v>1.2</v>
      </c>
      <c r="J480" s="19">
        <v>2875</v>
      </c>
      <c r="K480" s="19">
        <v>1234</v>
      </c>
      <c r="L480" s="19">
        <v>1234</v>
      </c>
      <c r="M480" s="19">
        <v>0</v>
      </c>
      <c r="N480" s="19">
        <v>100</v>
      </c>
      <c r="O480" s="19">
        <v>2975</v>
      </c>
      <c r="P480" s="18" t="s">
        <v>30</v>
      </c>
      <c r="Q480" s="18" t="s">
        <v>31</v>
      </c>
      <c r="R480" s="18" t="s">
        <v>426</v>
      </c>
      <c r="S480" s="18">
        <v>1</v>
      </c>
      <c r="T480" s="18">
        <v>0</v>
      </c>
      <c r="U480" s="18">
        <f t="shared" si="33"/>
        <v>1</v>
      </c>
      <c r="V480" s="18">
        <v>0</v>
      </c>
      <c r="W480" s="18">
        <f t="shared" si="31"/>
        <v>1</v>
      </c>
      <c r="X480" s="7">
        <f t="shared" si="32"/>
        <v>100</v>
      </c>
    </row>
    <row r="481" spans="1:24" ht="15" customHeight="1">
      <c r="A481" s="50">
        <v>46054</v>
      </c>
      <c r="B481" s="18" t="s">
        <v>25</v>
      </c>
      <c r="C481" s="18" t="s">
        <v>8699</v>
      </c>
      <c r="D481" s="18" t="s">
        <v>7164</v>
      </c>
      <c r="E481" s="18" t="s">
        <v>8971</v>
      </c>
      <c r="F481" s="18" t="s">
        <v>8972</v>
      </c>
      <c r="G481" s="18" t="s">
        <v>8702</v>
      </c>
      <c r="H481" s="18" t="s">
        <v>21</v>
      </c>
      <c r="I481" s="19">
        <v>1.2</v>
      </c>
      <c r="J481" s="19">
        <v>56387</v>
      </c>
      <c r="K481" s="19">
        <v>1234</v>
      </c>
      <c r="L481" s="19">
        <v>0</v>
      </c>
      <c r="M481" s="19">
        <v>0</v>
      </c>
      <c r="N481" s="19">
        <v>106</v>
      </c>
      <c r="O481" s="19">
        <v>57727</v>
      </c>
      <c r="P481" s="18" t="s">
        <v>30</v>
      </c>
      <c r="Q481" s="18" t="s">
        <v>31</v>
      </c>
      <c r="R481" s="18" t="s">
        <v>426</v>
      </c>
      <c r="S481" s="18">
        <v>1</v>
      </c>
      <c r="T481" s="18">
        <v>0</v>
      </c>
      <c r="U481" s="18">
        <f t="shared" si="33"/>
        <v>1</v>
      </c>
      <c r="V481" s="18">
        <v>0</v>
      </c>
      <c r="W481" s="18">
        <f t="shared" si="31"/>
        <v>1</v>
      </c>
      <c r="X481" s="7">
        <f t="shared" si="32"/>
        <v>100</v>
      </c>
    </row>
    <row r="482" spans="1:24" ht="15" customHeight="1">
      <c r="A482" s="50">
        <v>46054</v>
      </c>
      <c r="B482" s="18" t="s">
        <v>25</v>
      </c>
      <c r="C482" s="18" t="s">
        <v>9373</v>
      </c>
      <c r="D482" s="18" t="s">
        <v>9387</v>
      </c>
      <c r="E482" s="18" t="s">
        <v>5879</v>
      </c>
      <c r="F482" s="18" t="s">
        <v>9388</v>
      </c>
      <c r="G482" s="18" t="s">
        <v>9386</v>
      </c>
      <c r="H482" s="18" t="s">
        <v>21</v>
      </c>
      <c r="I482" s="19">
        <v>2</v>
      </c>
      <c r="J482" s="19">
        <v>21687</v>
      </c>
      <c r="K482" s="19">
        <v>11658</v>
      </c>
      <c r="L482" s="19">
        <v>12115</v>
      </c>
      <c r="M482" s="19">
        <v>0</v>
      </c>
      <c r="N482" s="19">
        <v>560</v>
      </c>
      <c r="O482" s="19">
        <v>21790</v>
      </c>
      <c r="P482" s="18" t="s">
        <v>30</v>
      </c>
      <c r="Q482" s="18" t="s">
        <v>31</v>
      </c>
      <c r="R482" s="18" t="s">
        <v>426</v>
      </c>
      <c r="S482" s="18">
        <v>1</v>
      </c>
      <c r="T482" s="18">
        <v>0</v>
      </c>
      <c r="U482" s="18">
        <f t="shared" si="33"/>
        <v>1</v>
      </c>
      <c r="V482" s="18">
        <v>0</v>
      </c>
      <c r="W482" s="18">
        <f t="shared" si="31"/>
        <v>1</v>
      </c>
      <c r="X482" s="7">
        <f t="shared" ref="X482:X496" si="34">100/U482*S482</f>
        <v>100</v>
      </c>
    </row>
    <row r="483" spans="1:24">
      <c r="A483" s="50">
        <v>46054</v>
      </c>
      <c r="B483" s="18" t="s">
        <v>25</v>
      </c>
      <c r="C483" s="18" t="s">
        <v>9373</v>
      </c>
      <c r="D483" s="18" t="s">
        <v>9527</v>
      </c>
      <c r="E483" s="18" t="s">
        <v>9528</v>
      </c>
      <c r="F483" s="18" t="s">
        <v>9529</v>
      </c>
      <c r="G483" s="18" t="s">
        <v>9381</v>
      </c>
      <c r="H483" s="18" t="s">
        <v>21</v>
      </c>
      <c r="I483" s="19">
        <v>3</v>
      </c>
      <c r="J483" s="19">
        <v>360878</v>
      </c>
      <c r="K483" s="19">
        <v>17814</v>
      </c>
      <c r="L483" s="19">
        <v>0</v>
      </c>
      <c r="M483" s="19">
        <v>0</v>
      </c>
      <c r="N483" s="19">
        <v>7508</v>
      </c>
      <c r="O483" s="19">
        <v>386200</v>
      </c>
      <c r="P483" s="18" t="s">
        <v>30</v>
      </c>
      <c r="Q483" s="18" t="s">
        <v>31</v>
      </c>
      <c r="R483" s="18" t="s">
        <v>8705</v>
      </c>
      <c r="S483" s="18">
        <v>1</v>
      </c>
      <c r="T483" s="18">
        <v>0</v>
      </c>
      <c r="U483" s="18">
        <f t="shared" si="33"/>
        <v>1</v>
      </c>
      <c r="V483" s="18">
        <v>0</v>
      </c>
      <c r="W483" s="18">
        <f t="shared" ref="W483:W497" si="35">V483+U483</f>
        <v>1</v>
      </c>
      <c r="X483" s="7">
        <f t="shared" si="34"/>
        <v>100</v>
      </c>
    </row>
    <row r="484" spans="1:24">
      <c r="A484" s="50">
        <v>46054</v>
      </c>
      <c r="B484" s="18" t="s">
        <v>25</v>
      </c>
      <c r="C484" s="18" t="s">
        <v>9373</v>
      </c>
      <c r="D484" s="18" t="s">
        <v>9550</v>
      </c>
      <c r="E484" s="18" t="s">
        <v>4880</v>
      </c>
      <c r="F484" s="18" t="s">
        <v>9386</v>
      </c>
      <c r="G484" s="18" t="s">
        <v>9386</v>
      </c>
      <c r="H484" s="18" t="s">
        <v>21</v>
      </c>
      <c r="I484" s="19">
        <v>1</v>
      </c>
      <c r="J484" s="19">
        <v>465194</v>
      </c>
      <c r="K484" s="19">
        <v>55617</v>
      </c>
      <c r="L484" s="19">
        <v>0</v>
      </c>
      <c r="M484" s="19">
        <v>0</v>
      </c>
      <c r="N484" s="19">
        <v>7914</v>
      </c>
      <c r="O484" s="19">
        <v>528725</v>
      </c>
      <c r="P484" s="18" t="s">
        <v>30</v>
      </c>
      <c r="Q484" s="18" t="s">
        <v>31</v>
      </c>
      <c r="R484" s="18" t="s">
        <v>426</v>
      </c>
      <c r="S484" s="18">
        <v>1</v>
      </c>
      <c r="T484" s="18">
        <v>0</v>
      </c>
      <c r="U484" s="18">
        <f t="shared" ref="U484" si="36">T484+S484</f>
        <v>1</v>
      </c>
      <c r="V484" s="18">
        <v>0</v>
      </c>
      <c r="W484" s="18">
        <f t="shared" si="35"/>
        <v>1</v>
      </c>
      <c r="X484" s="7">
        <f t="shared" si="34"/>
        <v>100</v>
      </c>
    </row>
    <row r="485" spans="1:24">
      <c r="A485" s="50">
        <v>46054</v>
      </c>
      <c r="B485" s="18" t="s">
        <v>25</v>
      </c>
      <c r="C485" s="18" t="s">
        <v>9373</v>
      </c>
      <c r="D485" s="18" t="s">
        <v>9551</v>
      </c>
      <c r="E485" s="18" t="s">
        <v>9552</v>
      </c>
      <c r="F485" s="18" t="s">
        <v>9386</v>
      </c>
      <c r="G485" s="18" t="s">
        <v>9386</v>
      </c>
      <c r="H485" s="18" t="s">
        <v>21</v>
      </c>
      <c r="I485" s="19">
        <v>1</v>
      </c>
      <c r="J485" s="19">
        <v>226610</v>
      </c>
      <c r="K485" s="19">
        <v>161590</v>
      </c>
      <c r="L485" s="19">
        <v>0</v>
      </c>
      <c r="M485" s="19">
        <v>0</v>
      </c>
      <c r="N485" s="19">
        <v>1942</v>
      </c>
      <c r="O485" s="19">
        <v>390142</v>
      </c>
      <c r="P485" s="18" t="s">
        <v>30</v>
      </c>
      <c r="Q485" s="18" t="s">
        <v>31</v>
      </c>
      <c r="R485" s="18" t="s">
        <v>426</v>
      </c>
      <c r="S485" s="18">
        <v>1</v>
      </c>
      <c r="T485" s="18">
        <v>0</v>
      </c>
      <c r="U485" s="18">
        <f t="shared" ref="U485:U498" si="37">T485+S485</f>
        <v>1</v>
      </c>
      <c r="V485" s="18">
        <v>0</v>
      </c>
      <c r="W485" s="18">
        <f t="shared" si="35"/>
        <v>1</v>
      </c>
      <c r="X485" s="7">
        <f t="shared" si="34"/>
        <v>100</v>
      </c>
    </row>
    <row r="486" spans="1:24">
      <c r="A486" s="50">
        <v>46054</v>
      </c>
      <c r="B486" s="18" t="s">
        <v>25</v>
      </c>
      <c r="C486" s="18" t="s">
        <v>9373</v>
      </c>
      <c r="D486" s="18" t="s">
        <v>9553</v>
      </c>
      <c r="E486" s="18" t="s">
        <v>9554</v>
      </c>
      <c r="F486" s="18" t="s">
        <v>9555</v>
      </c>
      <c r="G486" s="18" t="s">
        <v>9555</v>
      </c>
      <c r="H486" s="18" t="s">
        <v>21</v>
      </c>
      <c r="I486" s="19">
        <v>1.06</v>
      </c>
      <c r="J486" s="19">
        <v>687711</v>
      </c>
      <c r="K486" s="19">
        <v>2583</v>
      </c>
      <c r="L486" s="19">
        <v>0</v>
      </c>
      <c r="M486" s="19">
        <v>0</v>
      </c>
      <c r="N486" s="19">
        <v>1312</v>
      </c>
      <c r="O486" s="19">
        <v>691606</v>
      </c>
      <c r="P486" s="18" t="s">
        <v>30</v>
      </c>
      <c r="Q486" s="18" t="s">
        <v>31</v>
      </c>
      <c r="R486" s="18" t="s">
        <v>1197</v>
      </c>
      <c r="S486" s="18">
        <v>1</v>
      </c>
      <c r="T486" s="18">
        <v>0</v>
      </c>
      <c r="U486" s="18">
        <f t="shared" si="37"/>
        <v>1</v>
      </c>
      <c r="V486" s="18">
        <v>0</v>
      </c>
      <c r="W486" s="18">
        <f t="shared" si="35"/>
        <v>1</v>
      </c>
      <c r="X486" s="7">
        <f t="shared" si="34"/>
        <v>100</v>
      </c>
    </row>
    <row r="487" spans="1:24">
      <c r="A487" s="50">
        <v>46054</v>
      </c>
      <c r="B487" s="18" t="s">
        <v>25</v>
      </c>
      <c r="C487" s="18" t="s">
        <v>9373</v>
      </c>
      <c r="D487" s="18" t="s">
        <v>9556</v>
      </c>
      <c r="E487" s="18" t="s">
        <v>9557</v>
      </c>
      <c r="F487" s="18" t="s">
        <v>9558</v>
      </c>
      <c r="G487" s="18" t="s">
        <v>9559</v>
      </c>
      <c r="H487" s="18" t="s">
        <v>21</v>
      </c>
      <c r="I487" s="19">
        <v>0.86</v>
      </c>
      <c r="J487" s="19">
        <v>11</v>
      </c>
      <c r="K487" s="19">
        <v>0</v>
      </c>
      <c r="L487" s="19">
        <v>0</v>
      </c>
      <c r="M487" s="19">
        <v>0</v>
      </c>
      <c r="N487" s="19">
        <v>0</v>
      </c>
      <c r="O487" s="19">
        <v>11</v>
      </c>
      <c r="P487" s="18" t="s">
        <v>30</v>
      </c>
      <c r="Q487" s="18" t="s">
        <v>23</v>
      </c>
      <c r="R487" s="18" t="s">
        <v>9560</v>
      </c>
      <c r="S487" s="18">
        <v>0</v>
      </c>
      <c r="T487" s="18">
        <v>0</v>
      </c>
      <c r="U487" s="18">
        <f t="shared" si="37"/>
        <v>0</v>
      </c>
      <c r="V487" s="18">
        <v>1</v>
      </c>
      <c r="W487" s="18">
        <f t="shared" si="35"/>
        <v>1</v>
      </c>
      <c r="X487" s="7" t="e">
        <f t="shared" si="34"/>
        <v>#DIV/0!</v>
      </c>
    </row>
    <row r="488" spans="1:24">
      <c r="A488" s="50">
        <v>46054</v>
      </c>
      <c r="B488" s="18" t="s">
        <v>25</v>
      </c>
      <c r="C488" s="18" t="s">
        <v>9373</v>
      </c>
      <c r="D488" s="18" t="s">
        <v>9617</v>
      </c>
      <c r="E488" s="18" t="s">
        <v>2174</v>
      </c>
      <c r="F488" s="18"/>
      <c r="G488" s="18"/>
      <c r="H488" s="18" t="s">
        <v>892</v>
      </c>
      <c r="I488" s="19">
        <v>1</v>
      </c>
      <c r="J488" s="19">
        <v>32743.46</v>
      </c>
      <c r="K488" s="19">
        <v>2519</v>
      </c>
      <c r="L488" s="19">
        <v>0</v>
      </c>
      <c r="M488" s="19">
        <v>0</v>
      </c>
      <c r="N488" s="19">
        <v>432</v>
      </c>
      <c r="O488" s="19">
        <v>35694.46</v>
      </c>
      <c r="P488" s="18" t="s">
        <v>30</v>
      </c>
      <c r="Q488" s="18" t="s">
        <v>31</v>
      </c>
      <c r="R488" s="18" t="s">
        <v>996</v>
      </c>
      <c r="S488" s="18">
        <v>1</v>
      </c>
      <c r="T488" s="18">
        <v>0</v>
      </c>
      <c r="U488" s="18">
        <f t="shared" si="37"/>
        <v>1</v>
      </c>
      <c r="V488" s="18">
        <v>0</v>
      </c>
      <c r="W488" s="18">
        <f t="shared" si="35"/>
        <v>1</v>
      </c>
      <c r="X488" s="7">
        <f t="shared" si="34"/>
        <v>100</v>
      </c>
    </row>
    <row r="489" spans="1:24">
      <c r="A489" s="50">
        <v>46054</v>
      </c>
      <c r="B489" s="18" t="s">
        <v>25</v>
      </c>
      <c r="C489" s="18" t="s">
        <v>9373</v>
      </c>
      <c r="D489" s="18" t="s">
        <v>9657</v>
      </c>
      <c r="E489" s="18" t="s">
        <v>9658</v>
      </c>
      <c r="F489" s="18" t="s">
        <v>9386</v>
      </c>
      <c r="G489" s="18" t="s">
        <v>9386</v>
      </c>
      <c r="H489" s="18" t="s">
        <v>21</v>
      </c>
      <c r="I489" s="19">
        <v>1</v>
      </c>
      <c r="J489" s="19">
        <v>194387</v>
      </c>
      <c r="K489" s="19">
        <v>42595</v>
      </c>
      <c r="L489" s="19">
        <v>0</v>
      </c>
      <c r="M489" s="19">
        <v>0</v>
      </c>
      <c r="N489" s="19">
        <v>5230</v>
      </c>
      <c r="O489" s="19">
        <v>242212</v>
      </c>
      <c r="P489" s="18" t="s">
        <v>30</v>
      </c>
      <c r="Q489" s="18" t="s">
        <v>31</v>
      </c>
      <c r="R489" s="18" t="s">
        <v>426</v>
      </c>
      <c r="S489" s="18">
        <v>1</v>
      </c>
      <c r="T489" s="18">
        <v>0</v>
      </c>
      <c r="U489" s="18">
        <f t="shared" si="37"/>
        <v>1</v>
      </c>
      <c r="V489" s="18">
        <v>0</v>
      </c>
      <c r="W489" s="18">
        <f t="shared" si="35"/>
        <v>1</v>
      </c>
      <c r="X489" s="7">
        <f t="shared" si="34"/>
        <v>100</v>
      </c>
    </row>
    <row r="490" spans="1:24">
      <c r="A490" s="50">
        <v>46054</v>
      </c>
      <c r="B490" s="18" t="s">
        <v>25</v>
      </c>
      <c r="C490" s="18" t="s">
        <v>9848</v>
      </c>
      <c r="D490" s="18" t="s">
        <v>9910</v>
      </c>
      <c r="E490" s="18" t="s">
        <v>9911</v>
      </c>
      <c r="F490" s="18" t="s">
        <v>9851</v>
      </c>
      <c r="G490" s="18"/>
      <c r="H490" s="18" t="s">
        <v>21</v>
      </c>
      <c r="I490" s="19">
        <v>1.76</v>
      </c>
      <c r="J490" s="19">
        <v>-10205</v>
      </c>
      <c r="K490" s="19">
        <v>0</v>
      </c>
      <c r="L490" s="19">
        <v>0</v>
      </c>
      <c r="M490" s="19">
        <v>0</v>
      </c>
      <c r="N490" s="19">
        <v>0</v>
      </c>
      <c r="O490" s="19">
        <v>-10205</v>
      </c>
      <c r="P490" s="18" t="s">
        <v>30</v>
      </c>
      <c r="Q490" s="18" t="s">
        <v>23</v>
      </c>
      <c r="R490" s="18" t="s">
        <v>996</v>
      </c>
      <c r="S490" s="18">
        <v>0</v>
      </c>
      <c r="T490" s="18">
        <v>0</v>
      </c>
      <c r="U490" s="18">
        <f t="shared" si="37"/>
        <v>0</v>
      </c>
      <c r="V490" s="18">
        <v>1</v>
      </c>
      <c r="W490" s="18">
        <f t="shared" si="35"/>
        <v>1</v>
      </c>
      <c r="X490" s="7" t="e">
        <f t="shared" si="34"/>
        <v>#DIV/0!</v>
      </c>
    </row>
    <row r="491" spans="1:24">
      <c r="A491" s="50">
        <v>46054</v>
      </c>
      <c r="B491" s="18" t="s">
        <v>25</v>
      </c>
      <c r="C491" s="18" t="s">
        <v>9848</v>
      </c>
      <c r="D491" s="18" t="s">
        <v>9912</v>
      </c>
      <c r="E491" s="18" t="s">
        <v>226</v>
      </c>
      <c r="F491" s="18" t="s">
        <v>5775</v>
      </c>
      <c r="G491" s="18" t="s">
        <v>9851</v>
      </c>
      <c r="H491" s="18" t="s">
        <v>21</v>
      </c>
      <c r="I491" s="19">
        <v>3.45</v>
      </c>
      <c r="J491" s="19">
        <v>2095074</v>
      </c>
      <c r="K491" s="19">
        <v>203769</v>
      </c>
      <c r="L491" s="19">
        <v>0</v>
      </c>
      <c r="M491" s="19">
        <v>0</v>
      </c>
      <c r="N491" s="19">
        <v>12324</v>
      </c>
      <c r="O491" s="19">
        <v>2311167</v>
      </c>
      <c r="P491" s="18" t="s">
        <v>30</v>
      </c>
      <c r="Q491" s="18" t="s">
        <v>31</v>
      </c>
      <c r="R491" s="18" t="s">
        <v>426</v>
      </c>
      <c r="S491" s="18">
        <v>1</v>
      </c>
      <c r="T491" s="18">
        <v>0</v>
      </c>
      <c r="U491" s="18">
        <f t="shared" si="37"/>
        <v>1</v>
      </c>
      <c r="V491" s="18">
        <v>0</v>
      </c>
      <c r="W491" s="18">
        <f t="shared" si="35"/>
        <v>1</v>
      </c>
      <c r="X491" s="7">
        <f t="shared" si="34"/>
        <v>100</v>
      </c>
    </row>
    <row r="492" spans="1:24">
      <c r="A492" s="50">
        <v>46054</v>
      </c>
      <c r="B492" s="18" t="s">
        <v>25</v>
      </c>
      <c r="C492" s="18" t="s">
        <v>9848</v>
      </c>
      <c r="D492" s="18" t="s">
        <v>20891</v>
      </c>
      <c r="E492" s="18" t="s">
        <v>20892</v>
      </c>
      <c r="F492" s="18" t="s">
        <v>20893</v>
      </c>
      <c r="G492" s="18" t="s">
        <v>9869</v>
      </c>
      <c r="H492" s="18" t="s">
        <v>21</v>
      </c>
      <c r="I492" s="19">
        <v>2.6</v>
      </c>
      <c r="J492" s="19">
        <v>420420</v>
      </c>
      <c r="K492" s="19">
        <v>98399</v>
      </c>
      <c r="L492" s="19">
        <v>0</v>
      </c>
      <c r="M492" s="19">
        <v>0</v>
      </c>
      <c r="N492" s="19">
        <v>1942</v>
      </c>
      <c r="O492" s="19">
        <v>520761</v>
      </c>
      <c r="P492" s="18" t="s">
        <v>30</v>
      </c>
      <c r="Q492" s="18" t="s">
        <v>31</v>
      </c>
      <c r="R492" s="18" t="s">
        <v>8705</v>
      </c>
      <c r="S492" s="18">
        <v>1</v>
      </c>
      <c r="T492" s="18">
        <v>0</v>
      </c>
      <c r="U492" s="18">
        <f t="shared" si="37"/>
        <v>1</v>
      </c>
      <c r="V492" s="18">
        <v>0</v>
      </c>
      <c r="W492" s="18">
        <f t="shared" si="35"/>
        <v>1</v>
      </c>
      <c r="X492" s="7">
        <f t="shared" si="34"/>
        <v>100</v>
      </c>
    </row>
    <row r="493" spans="1:24">
      <c r="A493" s="50">
        <v>46054</v>
      </c>
      <c r="B493" s="18" t="s">
        <v>25</v>
      </c>
      <c r="C493" s="18" t="s">
        <v>9848</v>
      </c>
      <c r="D493" s="18" t="s">
        <v>20894</v>
      </c>
      <c r="E493" s="18" t="s">
        <v>20895</v>
      </c>
      <c r="F493" s="18" t="s">
        <v>20893</v>
      </c>
      <c r="G493" s="18" t="s">
        <v>9869</v>
      </c>
      <c r="H493" s="18" t="s">
        <v>21</v>
      </c>
      <c r="I493" s="19">
        <v>2</v>
      </c>
      <c r="J493" s="19">
        <v>639609</v>
      </c>
      <c r="K493" s="19">
        <v>35499</v>
      </c>
      <c r="L493" s="19">
        <v>0</v>
      </c>
      <c r="M493" s="19">
        <v>0</v>
      </c>
      <c r="N493" s="19">
        <v>11878</v>
      </c>
      <c r="O493" s="19">
        <v>686986</v>
      </c>
      <c r="P493" s="18" t="s">
        <v>30</v>
      </c>
      <c r="Q493" s="18" t="s">
        <v>31</v>
      </c>
      <c r="R493" s="18" t="s">
        <v>8705</v>
      </c>
      <c r="S493" s="18">
        <v>1</v>
      </c>
      <c r="T493" s="18">
        <v>0</v>
      </c>
      <c r="U493" s="18">
        <f t="shared" si="37"/>
        <v>1</v>
      </c>
      <c r="V493" s="18">
        <v>0</v>
      </c>
      <c r="W493" s="18">
        <f t="shared" si="35"/>
        <v>1</v>
      </c>
      <c r="X493" s="7">
        <f t="shared" si="34"/>
        <v>100</v>
      </c>
    </row>
    <row r="494" spans="1:24">
      <c r="A494" s="50">
        <v>46054</v>
      </c>
      <c r="B494" s="18" t="s">
        <v>25</v>
      </c>
      <c r="C494" s="18" t="s">
        <v>9848</v>
      </c>
      <c r="D494" s="18" t="s">
        <v>20896</v>
      </c>
      <c r="E494" s="18" t="s">
        <v>20897</v>
      </c>
      <c r="F494" s="18" t="s">
        <v>20893</v>
      </c>
      <c r="G494" s="18" t="s">
        <v>9869</v>
      </c>
      <c r="H494" s="18" t="s">
        <v>21</v>
      </c>
      <c r="I494" s="19">
        <v>2</v>
      </c>
      <c r="J494" s="19">
        <v>193852</v>
      </c>
      <c r="K494" s="19">
        <v>21164</v>
      </c>
      <c r="L494" s="19">
        <v>0</v>
      </c>
      <c r="M494" s="19">
        <v>0</v>
      </c>
      <c r="N494" s="19">
        <v>2794</v>
      </c>
      <c r="O494" s="19">
        <v>217810</v>
      </c>
      <c r="P494" s="18" t="s">
        <v>30</v>
      </c>
      <c r="Q494" s="18" t="s">
        <v>31</v>
      </c>
      <c r="R494" s="18" t="s">
        <v>8705</v>
      </c>
      <c r="S494" s="18">
        <v>1</v>
      </c>
      <c r="T494" s="18">
        <v>0</v>
      </c>
      <c r="U494" s="18">
        <f t="shared" si="37"/>
        <v>1</v>
      </c>
      <c r="V494" s="18">
        <v>0</v>
      </c>
      <c r="W494" s="18">
        <f t="shared" si="35"/>
        <v>1</v>
      </c>
      <c r="X494" s="7">
        <f t="shared" si="34"/>
        <v>100</v>
      </c>
    </row>
    <row r="495" spans="1:24">
      <c r="A495" s="50">
        <v>46054</v>
      </c>
      <c r="B495" s="18" t="s">
        <v>25</v>
      </c>
      <c r="C495" s="18" t="s">
        <v>9848</v>
      </c>
      <c r="D495" s="18" t="s">
        <v>9969</v>
      </c>
      <c r="E495" s="18" t="s">
        <v>226</v>
      </c>
      <c r="F495" s="18" t="s">
        <v>9970</v>
      </c>
      <c r="G495" s="18" t="s">
        <v>9851</v>
      </c>
      <c r="H495" s="18" t="s">
        <v>21</v>
      </c>
      <c r="I495" s="19">
        <v>1</v>
      </c>
      <c r="J495" s="19">
        <v>582889</v>
      </c>
      <c r="K495" s="19">
        <v>1260</v>
      </c>
      <c r="L495" s="19">
        <v>0</v>
      </c>
      <c r="M495" s="19">
        <v>0</v>
      </c>
      <c r="N495" s="19">
        <v>6408</v>
      </c>
      <c r="O495" s="19">
        <v>590557</v>
      </c>
      <c r="P495" s="18" t="s">
        <v>30</v>
      </c>
      <c r="Q495" s="18" t="s">
        <v>31</v>
      </c>
      <c r="R495" s="18" t="s">
        <v>426</v>
      </c>
      <c r="S495" s="18">
        <v>1</v>
      </c>
      <c r="T495" s="18">
        <v>0</v>
      </c>
      <c r="U495" s="18">
        <f t="shared" si="37"/>
        <v>1</v>
      </c>
      <c r="V495" s="18">
        <v>0</v>
      </c>
      <c r="W495" s="18">
        <f t="shared" si="35"/>
        <v>1</v>
      </c>
      <c r="X495" s="7">
        <f t="shared" si="34"/>
        <v>100</v>
      </c>
    </row>
    <row r="496" spans="1:24">
      <c r="A496" s="50">
        <v>46054</v>
      </c>
      <c r="B496" s="18" t="s">
        <v>25</v>
      </c>
      <c r="C496" s="18" t="s">
        <v>9848</v>
      </c>
      <c r="D496" s="18" t="s">
        <v>9973</v>
      </c>
      <c r="E496" s="18" t="s">
        <v>9974</v>
      </c>
      <c r="F496" s="18" t="s">
        <v>9970</v>
      </c>
      <c r="G496" s="18" t="s">
        <v>9851</v>
      </c>
      <c r="H496" s="18" t="s">
        <v>21</v>
      </c>
      <c r="I496" s="19">
        <v>0.6</v>
      </c>
      <c r="J496" s="19">
        <v>-158318</v>
      </c>
      <c r="K496" s="19">
        <v>0</v>
      </c>
      <c r="L496" s="19">
        <v>0</v>
      </c>
      <c r="M496" s="19">
        <v>0</v>
      </c>
      <c r="N496" s="19">
        <v>0</v>
      </c>
      <c r="O496" s="19">
        <v>-158318</v>
      </c>
      <c r="P496" s="18" t="s">
        <v>30</v>
      </c>
      <c r="Q496" s="18" t="s">
        <v>23</v>
      </c>
      <c r="R496" s="18" t="s">
        <v>426</v>
      </c>
      <c r="S496" s="18">
        <v>0</v>
      </c>
      <c r="T496" s="18">
        <v>0</v>
      </c>
      <c r="U496" s="18">
        <f t="shared" si="37"/>
        <v>0</v>
      </c>
      <c r="V496" s="18">
        <v>1</v>
      </c>
      <c r="W496" s="18">
        <f t="shared" si="35"/>
        <v>1</v>
      </c>
      <c r="X496" s="7" t="e">
        <f t="shared" si="34"/>
        <v>#DIV/0!</v>
      </c>
    </row>
    <row r="497" spans="1:24">
      <c r="A497" s="50">
        <v>46054</v>
      </c>
      <c r="B497" s="18" t="s">
        <v>25</v>
      </c>
      <c r="C497" s="18" t="s">
        <v>9848</v>
      </c>
      <c r="D497" s="18" t="s">
        <v>10024</v>
      </c>
      <c r="E497" s="18" t="s">
        <v>226</v>
      </c>
      <c r="F497" s="18" t="s">
        <v>10025</v>
      </c>
      <c r="G497" s="18" t="s">
        <v>9851</v>
      </c>
      <c r="H497" s="18" t="s">
        <v>21</v>
      </c>
      <c r="I497" s="19">
        <v>3</v>
      </c>
      <c r="J497" s="19">
        <v>0</v>
      </c>
      <c r="K497" s="19">
        <v>0</v>
      </c>
      <c r="L497" s="19">
        <v>0</v>
      </c>
      <c r="M497" s="19">
        <v>0</v>
      </c>
      <c r="N497" s="19">
        <v>0</v>
      </c>
      <c r="O497" s="19">
        <v>0</v>
      </c>
      <c r="P497" s="18" t="s">
        <v>30</v>
      </c>
      <c r="Q497" s="18" t="s">
        <v>23</v>
      </c>
      <c r="R497" s="18" t="s">
        <v>426</v>
      </c>
      <c r="S497" s="18">
        <v>0</v>
      </c>
      <c r="T497" s="18">
        <v>0</v>
      </c>
      <c r="U497" s="18">
        <f t="shared" si="37"/>
        <v>0</v>
      </c>
      <c r="V497" s="18">
        <v>1</v>
      </c>
      <c r="W497" s="18">
        <f t="shared" si="35"/>
        <v>1</v>
      </c>
      <c r="X497" s="7" t="e">
        <f t="shared" ref="X497:X527" si="38">100/U497*S497</f>
        <v>#DIV/0!</v>
      </c>
    </row>
    <row r="498" spans="1:24">
      <c r="A498" s="50">
        <v>46054</v>
      </c>
      <c r="B498" s="18" t="s">
        <v>25</v>
      </c>
      <c r="C498" s="18" t="s">
        <v>10097</v>
      </c>
      <c r="D498" s="18" t="s">
        <v>10106</v>
      </c>
      <c r="E498" s="18" t="s">
        <v>20733</v>
      </c>
      <c r="F498" s="18" t="s">
        <v>20734</v>
      </c>
      <c r="G498" s="18" t="s">
        <v>20735</v>
      </c>
      <c r="H498" s="18" t="s">
        <v>21</v>
      </c>
      <c r="I498" s="19">
        <v>4</v>
      </c>
      <c r="J498" s="19">
        <v>54892</v>
      </c>
      <c r="K498" s="19">
        <v>7253</v>
      </c>
      <c r="L498" s="19">
        <v>0</v>
      </c>
      <c r="M498" s="19">
        <v>0</v>
      </c>
      <c r="N498" s="19">
        <v>916</v>
      </c>
      <c r="O498" s="19">
        <v>63061</v>
      </c>
      <c r="P498" s="18" t="s">
        <v>30</v>
      </c>
      <c r="Q498" s="18" t="s">
        <v>31</v>
      </c>
      <c r="R498" s="18" t="s">
        <v>426</v>
      </c>
      <c r="S498" s="18">
        <v>0</v>
      </c>
      <c r="T498" s="18">
        <v>1</v>
      </c>
      <c r="U498" s="18">
        <f t="shared" si="37"/>
        <v>1</v>
      </c>
      <c r="V498" s="18">
        <v>0</v>
      </c>
      <c r="W498" s="18">
        <f t="shared" ref="W498:W527" si="39">V498+U498</f>
        <v>1</v>
      </c>
      <c r="X498" s="7">
        <f t="shared" si="38"/>
        <v>0</v>
      </c>
    </row>
    <row r="499" spans="1:24">
      <c r="A499" s="50">
        <v>46054</v>
      </c>
      <c r="B499" s="18" t="s">
        <v>25</v>
      </c>
      <c r="C499" s="18" t="s">
        <v>10148</v>
      </c>
      <c r="D499" s="18" t="s">
        <v>10174</v>
      </c>
      <c r="E499" s="18" t="s">
        <v>226</v>
      </c>
      <c r="F499" s="18" t="s">
        <v>10175</v>
      </c>
      <c r="G499" s="18"/>
      <c r="H499" s="18" t="s">
        <v>21</v>
      </c>
      <c r="I499" s="19">
        <v>2.74</v>
      </c>
      <c r="J499" s="19">
        <v>230020</v>
      </c>
      <c r="K499" s="19">
        <v>15399</v>
      </c>
      <c r="L499" s="19">
        <v>0</v>
      </c>
      <c r="M499" s="19">
        <v>0</v>
      </c>
      <c r="N499" s="19">
        <v>1234</v>
      </c>
      <c r="O499" s="19">
        <v>246653</v>
      </c>
      <c r="P499" s="18" t="s">
        <v>30</v>
      </c>
      <c r="Q499" s="18" t="s">
        <v>31</v>
      </c>
      <c r="R499" s="18" t="s">
        <v>7441</v>
      </c>
      <c r="S499" s="18">
        <v>0</v>
      </c>
      <c r="T499" s="18">
        <v>1</v>
      </c>
      <c r="U499" s="18">
        <f t="shared" ref="U499:U535" si="40">T499+S499</f>
        <v>1</v>
      </c>
      <c r="V499" s="18">
        <v>0</v>
      </c>
      <c r="W499" s="18">
        <f t="shared" si="39"/>
        <v>1</v>
      </c>
      <c r="X499" s="7">
        <f t="shared" si="38"/>
        <v>0</v>
      </c>
    </row>
    <row r="500" spans="1:24">
      <c r="A500" s="50">
        <v>46054</v>
      </c>
      <c r="B500" s="18" t="s">
        <v>25</v>
      </c>
      <c r="C500" s="18" t="s">
        <v>10148</v>
      </c>
      <c r="D500" s="18" t="s">
        <v>10238</v>
      </c>
      <c r="E500" s="18" t="s">
        <v>4880</v>
      </c>
      <c r="F500" s="18" t="s">
        <v>10239</v>
      </c>
      <c r="G500" s="18" t="s">
        <v>10155</v>
      </c>
      <c r="H500" s="18" t="s">
        <v>21</v>
      </c>
      <c r="I500" s="19">
        <v>1</v>
      </c>
      <c r="J500" s="19">
        <v>-1908</v>
      </c>
      <c r="K500" s="19">
        <v>0</v>
      </c>
      <c r="L500" s="19">
        <v>0</v>
      </c>
      <c r="M500" s="19">
        <v>0</v>
      </c>
      <c r="N500" s="19">
        <v>0</v>
      </c>
      <c r="O500" s="19">
        <v>-1908</v>
      </c>
      <c r="P500" s="18" t="s">
        <v>30</v>
      </c>
      <c r="Q500" s="18" t="s">
        <v>23</v>
      </c>
      <c r="R500" s="18" t="s">
        <v>7441</v>
      </c>
      <c r="S500" s="18">
        <v>0</v>
      </c>
      <c r="T500" s="18">
        <v>0</v>
      </c>
      <c r="U500" s="18">
        <f t="shared" si="40"/>
        <v>0</v>
      </c>
      <c r="V500" s="18">
        <v>1</v>
      </c>
      <c r="W500" s="18">
        <f t="shared" si="39"/>
        <v>1</v>
      </c>
      <c r="X500" s="7" t="e">
        <f t="shared" si="38"/>
        <v>#DIV/0!</v>
      </c>
    </row>
    <row r="501" spans="1:24">
      <c r="A501" s="50">
        <v>46054</v>
      </c>
      <c r="B501" s="18" t="s">
        <v>163</v>
      </c>
      <c r="C501" s="18" t="s">
        <v>10148</v>
      </c>
      <c r="D501" s="18" t="s">
        <v>10265</v>
      </c>
      <c r="E501" s="18" t="s">
        <v>10266</v>
      </c>
      <c r="F501" s="18" t="s">
        <v>10267</v>
      </c>
      <c r="G501" s="18" t="s">
        <v>10155</v>
      </c>
      <c r="H501" s="18" t="s">
        <v>21</v>
      </c>
      <c r="I501" s="19">
        <v>29</v>
      </c>
      <c r="J501" s="19">
        <v>3633753</v>
      </c>
      <c r="K501" s="19">
        <v>470649</v>
      </c>
      <c r="L501" s="19">
        <v>0</v>
      </c>
      <c r="M501" s="19">
        <v>0</v>
      </c>
      <c r="N501" s="19">
        <v>58966</v>
      </c>
      <c r="O501" s="19">
        <v>4163368</v>
      </c>
      <c r="P501" s="18" t="s">
        <v>30</v>
      </c>
      <c r="Q501" s="18" t="s">
        <v>31</v>
      </c>
      <c r="R501" s="18" t="s">
        <v>426</v>
      </c>
      <c r="S501" s="18">
        <v>0</v>
      </c>
      <c r="T501" s="18">
        <v>1</v>
      </c>
      <c r="U501" s="18">
        <f t="shared" si="40"/>
        <v>1</v>
      </c>
      <c r="V501" s="18">
        <v>0</v>
      </c>
      <c r="W501" s="18">
        <f t="shared" si="39"/>
        <v>1</v>
      </c>
      <c r="X501" s="7">
        <f t="shared" si="38"/>
        <v>0</v>
      </c>
    </row>
    <row r="502" spans="1:24">
      <c r="A502" s="50">
        <v>46054</v>
      </c>
      <c r="B502" s="18" t="s">
        <v>25</v>
      </c>
      <c r="C502" s="18" t="s">
        <v>10363</v>
      </c>
      <c r="D502" s="18" t="s">
        <v>8390</v>
      </c>
      <c r="E502" s="18" t="s">
        <v>10370</v>
      </c>
      <c r="F502" s="18" t="s">
        <v>226</v>
      </c>
      <c r="G502" s="18" t="s">
        <v>10366</v>
      </c>
      <c r="H502" s="18" t="s">
        <v>21</v>
      </c>
      <c r="I502" s="19">
        <v>4.58</v>
      </c>
      <c r="J502" s="19">
        <v>1380235</v>
      </c>
      <c r="K502" s="19">
        <v>1384</v>
      </c>
      <c r="L502" s="19">
        <v>0</v>
      </c>
      <c r="M502" s="19">
        <v>0</v>
      </c>
      <c r="N502" s="19">
        <v>3958</v>
      </c>
      <c r="O502" s="19">
        <v>1385577</v>
      </c>
      <c r="P502" s="18" t="s">
        <v>30</v>
      </c>
      <c r="Q502" s="18" t="s">
        <v>31</v>
      </c>
      <c r="R502" s="18" t="s">
        <v>7441</v>
      </c>
      <c r="S502" s="18">
        <v>1</v>
      </c>
      <c r="T502" s="18">
        <v>0</v>
      </c>
      <c r="U502" s="18">
        <f t="shared" si="40"/>
        <v>1</v>
      </c>
      <c r="V502" s="18">
        <v>0</v>
      </c>
      <c r="W502" s="18">
        <f t="shared" si="39"/>
        <v>1</v>
      </c>
      <c r="X502" s="7">
        <f t="shared" si="38"/>
        <v>100</v>
      </c>
    </row>
    <row r="503" spans="1:24">
      <c r="A503" s="50">
        <v>46054</v>
      </c>
      <c r="B503" s="18" t="s">
        <v>25</v>
      </c>
      <c r="C503" s="18" t="s">
        <v>10363</v>
      </c>
      <c r="D503" s="18" t="s">
        <v>10379</v>
      </c>
      <c r="E503" s="18" t="s">
        <v>10380</v>
      </c>
      <c r="F503" s="18" t="s">
        <v>10381</v>
      </c>
      <c r="G503" s="18"/>
      <c r="H503" s="18" t="s">
        <v>21</v>
      </c>
      <c r="I503" s="19">
        <v>3</v>
      </c>
      <c r="J503" s="19">
        <v>498759</v>
      </c>
      <c r="K503" s="19">
        <v>1412</v>
      </c>
      <c r="L503" s="19">
        <v>0</v>
      </c>
      <c r="M503" s="19">
        <v>0</v>
      </c>
      <c r="N503" s="19">
        <v>3324</v>
      </c>
      <c r="O503" s="19">
        <v>503495</v>
      </c>
      <c r="P503" s="18" t="s">
        <v>30</v>
      </c>
      <c r="Q503" s="18" t="s">
        <v>31</v>
      </c>
      <c r="R503" s="18" t="s">
        <v>7441</v>
      </c>
      <c r="S503" s="18">
        <v>0</v>
      </c>
      <c r="T503" s="18">
        <v>1</v>
      </c>
      <c r="U503" s="18">
        <f t="shared" si="40"/>
        <v>1</v>
      </c>
      <c r="V503" s="18">
        <v>0</v>
      </c>
      <c r="W503" s="18">
        <f t="shared" si="39"/>
        <v>1</v>
      </c>
      <c r="X503" s="7">
        <f t="shared" si="38"/>
        <v>0</v>
      </c>
    </row>
    <row r="504" spans="1:24">
      <c r="A504" s="50">
        <v>46054</v>
      </c>
      <c r="B504" s="18" t="s">
        <v>25</v>
      </c>
      <c r="C504" s="18" t="s">
        <v>10363</v>
      </c>
      <c r="D504" s="18" t="s">
        <v>10385</v>
      </c>
      <c r="E504" s="18" t="s">
        <v>8101</v>
      </c>
      <c r="F504" s="18" t="s">
        <v>10386</v>
      </c>
      <c r="G504" s="18"/>
      <c r="H504" s="18" t="s">
        <v>21</v>
      </c>
      <c r="I504" s="19">
        <v>2.58</v>
      </c>
      <c r="J504" s="19">
        <v>982276</v>
      </c>
      <c r="K504" s="19">
        <v>169733</v>
      </c>
      <c r="L504" s="19">
        <v>0</v>
      </c>
      <c r="M504" s="19">
        <v>0</v>
      </c>
      <c r="N504" s="19">
        <v>18204</v>
      </c>
      <c r="O504" s="19">
        <v>1170213</v>
      </c>
      <c r="P504" s="18" t="s">
        <v>30</v>
      </c>
      <c r="Q504" s="18" t="s">
        <v>31</v>
      </c>
      <c r="R504" s="18" t="s">
        <v>7441</v>
      </c>
      <c r="S504" s="18">
        <v>0</v>
      </c>
      <c r="T504" s="18">
        <v>1</v>
      </c>
      <c r="U504" s="18">
        <f t="shared" si="40"/>
        <v>1</v>
      </c>
      <c r="V504" s="18">
        <v>0</v>
      </c>
      <c r="W504" s="18">
        <f t="shared" si="39"/>
        <v>1</v>
      </c>
      <c r="X504" s="7">
        <f t="shared" si="38"/>
        <v>0</v>
      </c>
    </row>
    <row r="505" spans="1:24">
      <c r="A505" s="50">
        <v>46054</v>
      </c>
      <c r="B505" s="18" t="s">
        <v>25</v>
      </c>
      <c r="C505" s="18" t="s">
        <v>10363</v>
      </c>
      <c r="D505" s="18" t="s">
        <v>10421</v>
      </c>
      <c r="E505" s="18" t="s">
        <v>10422</v>
      </c>
      <c r="F505" s="18" t="s">
        <v>10423</v>
      </c>
      <c r="G505" s="18" t="s">
        <v>10424</v>
      </c>
      <c r="H505" s="18" t="s">
        <v>21</v>
      </c>
      <c r="I505" s="19">
        <v>1</v>
      </c>
      <c r="J505" s="19">
        <v>39281</v>
      </c>
      <c r="K505" s="19">
        <v>0</v>
      </c>
      <c r="L505" s="19">
        <v>0</v>
      </c>
      <c r="M505" s="19">
        <v>0</v>
      </c>
      <c r="N505" s="19">
        <v>0</v>
      </c>
      <c r="O505" s="19">
        <v>39281</v>
      </c>
      <c r="P505" s="18" t="s">
        <v>30</v>
      </c>
      <c r="Q505" s="18" t="s">
        <v>23</v>
      </c>
      <c r="R505" s="18" t="s">
        <v>7441</v>
      </c>
      <c r="S505" s="18">
        <v>0</v>
      </c>
      <c r="T505" s="18">
        <v>0</v>
      </c>
      <c r="U505" s="18">
        <f t="shared" si="40"/>
        <v>0</v>
      </c>
      <c r="V505" s="18">
        <v>1</v>
      </c>
      <c r="W505" s="18">
        <f t="shared" si="39"/>
        <v>1</v>
      </c>
      <c r="X505" s="7" t="e">
        <f t="shared" si="38"/>
        <v>#DIV/0!</v>
      </c>
    </row>
    <row r="506" spans="1:24">
      <c r="A506" s="50">
        <v>46054</v>
      </c>
      <c r="B506" s="18" t="s">
        <v>25</v>
      </c>
      <c r="C506" s="18" t="s">
        <v>10363</v>
      </c>
      <c r="D506" s="18" t="s">
        <v>17349</v>
      </c>
      <c r="E506" s="18" t="s">
        <v>20364</v>
      </c>
      <c r="F506" s="18" t="s">
        <v>10366</v>
      </c>
      <c r="G506" s="18" t="s">
        <v>10211</v>
      </c>
      <c r="H506" s="18" t="s">
        <v>21</v>
      </c>
      <c r="I506" s="19">
        <v>1.98</v>
      </c>
      <c r="J506" s="19">
        <v>326362.21999999997</v>
      </c>
      <c r="K506" s="19">
        <v>10540</v>
      </c>
      <c r="L506" s="19">
        <v>0</v>
      </c>
      <c r="M506" s="19">
        <v>0</v>
      </c>
      <c r="N506" s="19">
        <v>1068</v>
      </c>
      <c r="O506" s="19">
        <v>337970.22</v>
      </c>
      <c r="P506" s="18" t="s">
        <v>30</v>
      </c>
      <c r="Q506" s="18" t="s">
        <v>31</v>
      </c>
      <c r="R506" s="18" t="s">
        <v>426</v>
      </c>
      <c r="S506" s="18">
        <v>0</v>
      </c>
      <c r="T506" s="18">
        <v>1</v>
      </c>
      <c r="U506" s="18">
        <f t="shared" si="40"/>
        <v>1</v>
      </c>
      <c r="V506" s="18">
        <v>0</v>
      </c>
      <c r="W506" s="18">
        <f t="shared" si="39"/>
        <v>1</v>
      </c>
      <c r="X506" s="7">
        <f t="shared" si="38"/>
        <v>0</v>
      </c>
    </row>
    <row r="507" spans="1:24">
      <c r="A507" s="50">
        <v>46054</v>
      </c>
      <c r="B507" s="18" t="s">
        <v>25</v>
      </c>
      <c r="C507" s="18" t="s">
        <v>10566</v>
      </c>
      <c r="D507" s="18" t="s">
        <v>10592</v>
      </c>
      <c r="E507" s="18" t="s">
        <v>10593</v>
      </c>
      <c r="F507" s="18" t="s">
        <v>10155</v>
      </c>
      <c r="G507" s="18"/>
      <c r="H507" s="18" t="s">
        <v>21</v>
      </c>
      <c r="I507" s="19">
        <v>1</v>
      </c>
      <c r="J507" s="19">
        <v>109675</v>
      </c>
      <c r="K507" s="19">
        <v>10324</v>
      </c>
      <c r="L507" s="19">
        <v>0</v>
      </c>
      <c r="M507" s="19">
        <v>0</v>
      </c>
      <c r="N507" s="19">
        <v>1108</v>
      </c>
      <c r="O507" s="19">
        <v>121107</v>
      </c>
      <c r="P507" s="18" t="s">
        <v>30</v>
      </c>
      <c r="Q507" s="18" t="s">
        <v>31</v>
      </c>
      <c r="R507" s="18" t="s">
        <v>7441</v>
      </c>
      <c r="S507" s="18">
        <v>0</v>
      </c>
      <c r="T507" s="18">
        <v>1</v>
      </c>
      <c r="U507" s="18">
        <f t="shared" si="40"/>
        <v>1</v>
      </c>
      <c r="V507" s="18">
        <v>0</v>
      </c>
      <c r="W507" s="18">
        <f t="shared" si="39"/>
        <v>1</v>
      </c>
      <c r="X507" s="7">
        <f t="shared" si="38"/>
        <v>0</v>
      </c>
    </row>
    <row r="508" spans="1:24">
      <c r="A508" s="50">
        <v>46054</v>
      </c>
      <c r="B508" s="18" t="s">
        <v>25</v>
      </c>
      <c r="C508" s="18" t="s">
        <v>10566</v>
      </c>
      <c r="D508" s="18" t="s">
        <v>10626</v>
      </c>
      <c r="E508" s="18" t="s">
        <v>10627</v>
      </c>
      <c r="F508" s="18" t="s">
        <v>935</v>
      </c>
      <c r="G508" s="18" t="s">
        <v>10155</v>
      </c>
      <c r="H508" s="18" t="s">
        <v>21</v>
      </c>
      <c r="I508" s="19">
        <v>1</v>
      </c>
      <c r="J508" s="19">
        <v>153255</v>
      </c>
      <c r="K508" s="19">
        <v>7062</v>
      </c>
      <c r="L508" s="19">
        <v>0</v>
      </c>
      <c r="M508" s="19">
        <v>0</v>
      </c>
      <c r="N508" s="19">
        <v>100</v>
      </c>
      <c r="O508" s="19">
        <v>160417</v>
      </c>
      <c r="P508" s="18" t="s">
        <v>30</v>
      </c>
      <c r="Q508" s="18" t="s">
        <v>31</v>
      </c>
      <c r="R508" s="18" t="s">
        <v>426</v>
      </c>
      <c r="S508" s="18">
        <v>0</v>
      </c>
      <c r="T508" s="18">
        <v>1</v>
      </c>
      <c r="U508" s="18">
        <f t="shared" si="40"/>
        <v>1</v>
      </c>
      <c r="V508" s="18">
        <v>0</v>
      </c>
      <c r="W508" s="18">
        <f t="shared" si="39"/>
        <v>1</v>
      </c>
      <c r="X508" s="7">
        <f t="shared" si="38"/>
        <v>0</v>
      </c>
    </row>
    <row r="509" spans="1:24">
      <c r="A509" s="50">
        <v>46054</v>
      </c>
      <c r="B509" s="18" t="s">
        <v>25</v>
      </c>
      <c r="C509" s="18" t="s">
        <v>10566</v>
      </c>
      <c r="D509" s="18" t="s">
        <v>10630</v>
      </c>
      <c r="E509" s="18" t="s">
        <v>10631</v>
      </c>
      <c r="F509" s="18" t="s">
        <v>10211</v>
      </c>
      <c r="G509" s="18"/>
      <c r="H509" s="18" t="s">
        <v>21</v>
      </c>
      <c r="I509" s="19">
        <v>2.76</v>
      </c>
      <c r="J509" s="19">
        <v>794052</v>
      </c>
      <c r="K509" s="19">
        <v>2347</v>
      </c>
      <c r="L509" s="19">
        <v>50000</v>
      </c>
      <c r="M509" s="19">
        <v>0</v>
      </c>
      <c r="N509" s="19">
        <v>100</v>
      </c>
      <c r="O509" s="19">
        <v>746499</v>
      </c>
      <c r="P509" s="18" t="s">
        <v>30</v>
      </c>
      <c r="Q509" s="18" t="s">
        <v>31</v>
      </c>
      <c r="R509" s="18" t="s">
        <v>7441</v>
      </c>
      <c r="S509" s="18">
        <v>0</v>
      </c>
      <c r="T509" s="18">
        <v>1</v>
      </c>
      <c r="U509" s="18">
        <f t="shared" si="40"/>
        <v>1</v>
      </c>
      <c r="V509" s="18">
        <v>0</v>
      </c>
      <c r="W509" s="18">
        <f t="shared" si="39"/>
        <v>1</v>
      </c>
      <c r="X509" s="7">
        <f t="shared" si="38"/>
        <v>0</v>
      </c>
    </row>
    <row r="510" spans="1:24">
      <c r="A510" s="50">
        <v>46054</v>
      </c>
      <c r="B510" s="18" t="s">
        <v>25</v>
      </c>
      <c r="C510" s="18" t="s">
        <v>10566</v>
      </c>
      <c r="D510" s="18" t="s">
        <v>10632</v>
      </c>
      <c r="E510" s="18" t="s">
        <v>10633</v>
      </c>
      <c r="F510" s="18" t="s">
        <v>10211</v>
      </c>
      <c r="G510" s="18" t="s">
        <v>10634</v>
      </c>
      <c r="H510" s="18" t="s">
        <v>21</v>
      </c>
      <c r="I510" s="19">
        <v>2</v>
      </c>
      <c r="J510" s="19">
        <v>975888</v>
      </c>
      <c r="K510" s="19">
        <v>1589</v>
      </c>
      <c r="L510" s="19">
        <v>50000</v>
      </c>
      <c r="M510" s="19">
        <v>0</v>
      </c>
      <c r="N510" s="19">
        <v>142</v>
      </c>
      <c r="O510" s="19">
        <v>927619</v>
      </c>
      <c r="P510" s="18" t="s">
        <v>30</v>
      </c>
      <c r="Q510" s="18" t="s">
        <v>31</v>
      </c>
      <c r="R510" s="18" t="s">
        <v>426</v>
      </c>
      <c r="S510" s="18">
        <v>0</v>
      </c>
      <c r="T510" s="18">
        <v>1</v>
      </c>
      <c r="U510" s="18">
        <f t="shared" si="40"/>
        <v>1</v>
      </c>
      <c r="V510" s="18">
        <v>0</v>
      </c>
      <c r="W510" s="18">
        <f t="shared" si="39"/>
        <v>1</v>
      </c>
      <c r="X510" s="7">
        <f t="shared" si="38"/>
        <v>0</v>
      </c>
    </row>
    <row r="511" spans="1:24">
      <c r="A511" s="50">
        <v>46054</v>
      </c>
      <c r="B511" s="18" t="s">
        <v>25</v>
      </c>
      <c r="C511" s="18" t="s">
        <v>10566</v>
      </c>
      <c r="D511" s="18" t="s">
        <v>10635</v>
      </c>
      <c r="E511" s="18" t="s">
        <v>8021</v>
      </c>
      <c r="F511" s="18" t="s">
        <v>10211</v>
      </c>
      <c r="G511" s="18"/>
      <c r="H511" s="18" t="s">
        <v>21</v>
      </c>
      <c r="I511" s="19">
        <v>1</v>
      </c>
      <c r="J511" s="19">
        <v>592318</v>
      </c>
      <c r="K511" s="19">
        <v>1469</v>
      </c>
      <c r="L511" s="19">
        <v>0</v>
      </c>
      <c r="M511" s="19">
        <v>0</v>
      </c>
      <c r="N511" s="19">
        <v>142</v>
      </c>
      <c r="O511" s="19">
        <v>593929</v>
      </c>
      <c r="P511" s="18" t="s">
        <v>30</v>
      </c>
      <c r="Q511" s="18" t="s">
        <v>31</v>
      </c>
      <c r="R511" s="18" t="s">
        <v>7441</v>
      </c>
      <c r="S511" s="18">
        <v>0</v>
      </c>
      <c r="T511" s="18">
        <v>1</v>
      </c>
      <c r="U511" s="18">
        <f t="shared" si="40"/>
        <v>1</v>
      </c>
      <c r="V511" s="18">
        <v>0</v>
      </c>
      <c r="W511" s="18">
        <f t="shared" si="39"/>
        <v>1</v>
      </c>
      <c r="X511" s="7">
        <f t="shared" si="38"/>
        <v>0</v>
      </c>
    </row>
    <row r="512" spans="1:24">
      <c r="A512" s="50">
        <v>46054</v>
      </c>
      <c r="B512" s="18" t="s">
        <v>25</v>
      </c>
      <c r="C512" s="18" t="s">
        <v>10566</v>
      </c>
      <c r="D512" s="18" t="s">
        <v>10636</v>
      </c>
      <c r="E512" s="18" t="s">
        <v>10637</v>
      </c>
      <c r="F512" s="18" t="s">
        <v>10638</v>
      </c>
      <c r="G512" s="18" t="s">
        <v>10639</v>
      </c>
      <c r="H512" s="18" t="s">
        <v>21</v>
      </c>
      <c r="I512" s="19">
        <v>1.76</v>
      </c>
      <c r="J512" s="19">
        <v>96715</v>
      </c>
      <c r="K512" s="19">
        <v>26900</v>
      </c>
      <c r="L512" s="19">
        <v>55903</v>
      </c>
      <c r="M512" s="19">
        <v>0</v>
      </c>
      <c r="N512" s="19">
        <v>3112</v>
      </c>
      <c r="O512" s="19">
        <v>70824</v>
      </c>
      <c r="P512" s="18" t="s">
        <v>30</v>
      </c>
      <c r="Q512" s="18" t="s">
        <v>31</v>
      </c>
      <c r="R512" s="18" t="s">
        <v>7441</v>
      </c>
      <c r="S512" s="18">
        <v>0</v>
      </c>
      <c r="T512" s="18">
        <v>1</v>
      </c>
      <c r="U512" s="18">
        <f t="shared" si="40"/>
        <v>1</v>
      </c>
      <c r="V512" s="18">
        <v>0</v>
      </c>
      <c r="W512" s="18">
        <f t="shared" si="39"/>
        <v>1</v>
      </c>
      <c r="X512" s="7">
        <f t="shared" si="38"/>
        <v>0</v>
      </c>
    </row>
    <row r="513" spans="1:24">
      <c r="A513" s="50">
        <v>46054</v>
      </c>
      <c r="B513" s="18" t="s">
        <v>25</v>
      </c>
      <c r="C513" s="18" t="s">
        <v>10566</v>
      </c>
      <c r="D513" s="18" t="s">
        <v>10640</v>
      </c>
      <c r="E513" s="18" t="s">
        <v>10637</v>
      </c>
      <c r="F513" s="18" t="s">
        <v>10641</v>
      </c>
      <c r="G513" s="18" t="s">
        <v>10642</v>
      </c>
      <c r="H513" s="18" t="s">
        <v>21</v>
      </c>
      <c r="I513" s="19">
        <v>1.56</v>
      </c>
      <c r="J513" s="19">
        <v>5200</v>
      </c>
      <c r="K513" s="19">
        <v>1343</v>
      </c>
      <c r="L513" s="19">
        <v>3849</v>
      </c>
      <c r="M513" s="19">
        <v>0</v>
      </c>
      <c r="N513" s="19">
        <v>106</v>
      </c>
      <c r="O513" s="19">
        <v>2800</v>
      </c>
      <c r="P513" s="18" t="s">
        <v>30</v>
      </c>
      <c r="Q513" s="18" t="s">
        <v>31</v>
      </c>
      <c r="R513" s="18" t="s">
        <v>7441</v>
      </c>
      <c r="S513" s="18">
        <v>1</v>
      </c>
      <c r="T513" s="18">
        <v>0</v>
      </c>
      <c r="U513" s="18">
        <f t="shared" si="40"/>
        <v>1</v>
      </c>
      <c r="V513" s="18">
        <v>0</v>
      </c>
      <c r="W513" s="18">
        <f t="shared" si="39"/>
        <v>1</v>
      </c>
      <c r="X513" s="7">
        <f t="shared" si="38"/>
        <v>100</v>
      </c>
    </row>
    <row r="514" spans="1:24">
      <c r="A514" s="50">
        <v>46054</v>
      </c>
      <c r="B514" s="18" t="s">
        <v>25</v>
      </c>
      <c r="C514" s="18" t="s">
        <v>10566</v>
      </c>
      <c r="D514" s="18" t="s">
        <v>10643</v>
      </c>
      <c r="E514" s="18" t="s">
        <v>10637</v>
      </c>
      <c r="F514" s="18" t="s">
        <v>10644</v>
      </c>
      <c r="G514" s="18" t="s">
        <v>10645</v>
      </c>
      <c r="H514" s="18" t="s">
        <v>21</v>
      </c>
      <c r="I514" s="19">
        <v>1.44</v>
      </c>
      <c r="J514" s="19">
        <v>34097</v>
      </c>
      <c r="K514" s="19">
        <v>6007</v>
      </c>
      <c r="L514" s="19">
        <v>28426</v>
      </c>
      <c r="M514" s="19">
        <v>0</v>
      </c>
      <c r="N514" s="19">
        <v>432</v>
      </c>
      <c r="O514" s="19">
        <v>12110</v>
      </c>
      <c r="P514" s="18" t="s">
        <v>30</v>
      </c>
      <c r="Q514" s="18" t="s">
        <v>31</v>
      </c>
      <c r="R514" s="18" t="s">
        <v>7441</v>
      </c>
      <c r="S514" s="18">
        <v>1</v>
      </c>
      <c r="T514" s="18">
        <v>0</v>
      </c>
      <c r="U514" s="18">
        <f t="shared" si="40"/>
        <v>1</v>
      </c>
      <c r="V514" s="18">
        <v>0</v>
      </c>
      <c r="W514" s="18">
        <f t="shared" si="39"/>
        <v>1</v>
      </c>
      <c r="X514" s="7">
        <f t="shared" si="38"/>
        <v>100</v>
      </c>
    </row>
    <row r="515" spans="1:24">
      <c r="A515" s="50">
        <v>46054</v>
      </c>
      <c r="B515" s="18" t="s">
        <v>25</v>
      </c>
      <c r="C515" s="18" t="s">
        <v>10566</v>
      </c>
      <c r="D515" s="18" t="s">
        <v>10646</v>
      </c>
      <c r="E515" s="18" t="s">
        <v>20605</v>
      </c>
      <c r="F515" s="18" t="s">
        <v>20606</v>
      </c>
      <c r="G515" s="18" t="s">
        <v>10184</v>
      </c>
      <c r="H515" s="18" t="s">
        <v>892</v>
      </c>
      <c r="I515" s="19">
        <v>1.44</v>
      </c>
      <c r="J515" s="19">
        <v>123385</v>
      </c>
      <c r="K515" s="19">
        <v>147</v>
      </c>
      <c r="L515" s="19">
        <v>0</v>
      </c>
      <c r="M515" s="19">
        <v>0</v>
      </c>
      <c r="N515" s="19">
        <v>0</v>
      </c>
      <c r="O515" s="19">
        <v>123532</v>
      </c>
      <c r="P515" s="18" t="s">
        <v>30</v>
      </c>
      <c r="Q515" s="18" t="s">
        <v>31</v>
      </c>
      <c r="R515" s="18" t="s">
        <v>893</v>
      </c>
      <c r="S515" s="18">
        <v>1</v>
      </c>
      <c r="T515" s="18">
        <v>0</v>
      </c>
      <c r="U515" s="18">
        <f t="shared" si="40"/>
        <v>1</v>
      </c>
      <c r="V515" s="18">
        <v>0</v>
      </c>
      <c r="W515" s="18">
        <f t="shared" si="39"/>
        <v>1</v>
      </c>
      <c r="X515" s="7">
        <f t="shared" si="38"/>
        <v>100</v>
      </c>
    </row>
    <row r="516" spans="1:24">
      <c r="A516" s="50">
        <v>46054</v>
      </c>
      <c r="B516" s="18" t="s">
        <v>25</v>
      </c>
      <c r="C516" s="18" t="s">
        <v>10566</v>
      </c>
      <c r="D516" s="18" t="s">
        <v>10775</v>
      </c>
      <c r="E516" s="18" t="s">
        <v>10776</v>
      </c>
      <c r="F516" s="18" t="s">
        <v>10777</v>
      </c>
      <c r="G516" s="18"/>
      <c r="H516" s="18" t="s">
        <v>21</v>
      </c>
      <c r="I516" s="19">
        <v>2</v>
      </c>
      <c r="J516" s="19">
        <v>190242</v>
      </c>
      <c r="K516" s="19">
        <v>12877</v>
      </c>
      <c r="L516" s="19">
        <v>0</v>
      </c>
      <c r="M516" s="19">
        <v>0</v>
      </c>
      <c r="N516" s="19">
        <v>1104</v>
      </c>
      <c r="O516" s="19">
        <v>204223</v>
      </c>
      <c r="P516" s="18" t="s">
        <v>30</v>
      </c>
      <c r="Q516" s="18" t="s">
        <v>31</v>
      </c>
      <c r="R516" s="18" t="s">
        <v>7441</v>
      </c>
      <c r="S516" s="18">
        <v>1</v>
      </c>
      <c r="T516" s="18">
        <v>0</v>
      </c>
      <c r="U516" s="18">
        <f t="shared" si="40"/>
        <v>1</v>
      </c>
      <c r="V516" s="18">
        <v>0</v>
      </c>
      <c r="W516" s="18">
        <f t="shared" si="39"/>
        <v>1</v>
      </c>
      <c r="X516" s="7">
        <f t="shared" si="38"/>
        <v>100</v>
      </c>
    </row>
    <row r="517" spans="1:24">
      <c r="A517" s="50">
        <v>46054</v>
      </c>
      <c r="B517" s="18" t="s">
        <v>25</v>
      </c>
      <c r="C517" s="18" t="s">
        <v>10566</v>
      </c>
      <c r="D517" s="18" t="s">
        <v>10816</v>
      </c>
      <c r="E517" s="18" t="s">
        <v>226</v>
      </c>
      <c r="F517" s="18" t="s">
        <v>10815</v>
      </c>
      <c r="G517" s="18" t="s">
        <v>10155</v>
      </c>
      <c r="H517" s="18" t="s">
        <v>21</v>
      </c>
      <c r="I517" s="19">
        <v>1</v>
      </c>
      <c r="J517" s="19">
        <v>346564</v>
      </c>
      <c r="K517" s="19">
        <v>25285</v>
      </c>
      <c r="L517" s="19">
        <v>0</v>
      </c>
      <c r="M517" s="19">
        <v>0</v>
      </c>
      <c r="N517" s="19">
        <v>100</v>
      </c>
      <c r="O517" s="19">
        <v>371949</v>
      </c>
      <c r="P517" s="18" t="s">
        <v>30</v>
      </c>
      <c r="Q517" s="18" t="s">
        <v>31</v>
      </c>
      <c r="R517" s="18" t="s">
        <v>7441</v>
      </c>
      <c r="S517" s="18">
        <v>1</v>
      </c>
      <c r="T517" s="18">
        <v>0</v>
      </c>
      <c r="U517" s="18">
        <f t="shared" si="40"/>
        <v>1</v>
      </c>
      <c r="V517" s="18">
        <v>0</v>
      </c>
      <c r="W517" s="18">
        <f t="shared" si="39"/>
        <v>1</v>
      </c>
      <c r="X517" s="7">
        <f t="shared" si="38"/>
        <v>100</v>
      </c>
    </row>
    <row r="518" spans="1:24">
      <c r="A518" s="50">
        <v>46054</v>
      </c>
      <c r="B518" s="18" t="s">
        <v>25</v>
      </c>
      <c r="C518" s="18" t="s">
        <v>10566</v>
      </c>
      <c r="D518" s="18" t="s">
        <v>10861</v>
      </c>
      <c r="E518" s="18" t="s">
        <v>10862</v>
      </c>
      <c r="F518" s="18" t="s">
        <v>10838</v>
      </c>
      <c r="G518" s="18" t="s">
        <v>10843</v>
      </c>
      <c r="H518" s="18" t="s">
        <v>21</v>
      </c>
      <c r="I518" s="19">
        <v>2.5</v>
      </c>
      <c r="J518" s="19">
        <v>595712</v>
      </c>
      <c r="K518" s="19">
        <v>13640</v>
      </c>
      <c r="L518" s="19">
        <v>0</v>
      </c>
      <c r="M518" s="19">
        <v>0</v>
      </c>
      <c r="N518" s="19">
        <v>1122</v>
      </c>
      <c r="O518" s="19">
        <v>610474</v>
      </c>
      <c r="P518" s="18" t="s">
        <v>30</v>
      </c>
      <c r="Q518" s="18" t="s">
        <v>31</v>
      </c>
      <c r="R518" s="18" t="s">
        <v>24</v>
      </c>
      <c r="S518" s="18">
        <v>1</v>
      </c>
      <c r="T518" s="18">
        <v>0</v>
      </c>
      <c r="U518" s="18">
        <f t="shared" si="40"/>
        <v>1</v>
      </c>
      <c r="V518" s="18">
        <v>0</v>
      </c>
      <c r="W518" s="18">
        <f t="shared" si="39"/>
        <v>1</v>
      </c>
      <c r="X518" s="7">
        <f t="shared" si="38"/>
        <v>100</v>
      </c>
    </row>
    <row r="519" spans="1:24">
      <c r="A519" s="50">
        <v>46054</v>
      </c>
      <c r="B519" s="18" t="s">
        <v>25</v>
      </c>
      <c r="C519" s="18" t="s">
        <v>10566</v>
      </c>
      <c r="D519" s="18" t="s">
        <v>10863</v>
      </c>
      <c r="E519" s="18" t="s">
        <v>226</v>
      </c>
      <c r="F519" s="18" t="s">
        <v>10838</v>
      </c>
      <c r="G519" s="18" t="s">
        <v>10843</v>
      </c>
      <c r="H519" s="18" t="s">
        <v>21</v>
      </c>
      <c r="I519" s="19">
        <v>2.5</v>
      </c>
      <c r="J519" s="19">
        <v>1976023</v>
      </c>
      <c r="K519" s="19">
        <v>18679</v>
      </c>
      <c r="L519" s="19">
        <v>0</v>
      </c>
      <c r="M519" s="19">
        <v>0</v>
      </c>
      <c r="N519" s="19">
        <v>1602</v>
      </c>
      <c r="O519" s="19">
        <v>1996304</v>
      </c>
      <c r="P519" s="18" t="s">
        <v>30</v>
      </c>
      <c r="Q519" s="18" t="s">
        <v>31</v>
      </c>
      <c r="R519" s="18" t="s">
        <v>24</v>
      </c>
      <c r="S519" s="18">
        <v>1</v>
      </c>
      <c r="T519" s="18">
        <v>0</v>
      </c>
      <c r="U519" s="18">
        <f t="shared" si="40"/>
        <v>1</v>
      </c>
      <c r="V519" s="18">
        <v>0</v>
      </c>
      <c r="W519" s="18">
        <f t="shared" si="39"/>
        <v>1</v>
      </c>
      <c r="X519" s="7">
        <f t="shared" si="38"/>
        <v>100</v>
      </c>
    </row>
    <row r="520" spans="1:24">
      <c r="A520" s="50">
        <v>46054</v>
      </c>
      <c r="B520" s="18" t="s">
        <v>25</v>
      </c>
      <c r="C520" s="18" t="s">
        <v>10566</v>
      </c>
      <c r="D520" s="18" t="s">
        <v>10864</v>
      </c>
      <c r="E520" s="18" t="s">
        <v>10865</v>
      </c>
      <c r="F520" s="18" t="s">
        <v>10838</v>
      </c>
      <c r="G520" s="18" t="s">
        <v>10843</v>
      </c>
      <c r="H520" s="18" t="s">
        <v>21</v>
      </c>
      <c r="I520" s="19">
        <v>2.5</v>
      </c>
      <c r="J520" s="19">
        <v>3130249</v>
      </c>
      <c r="K520" s="19">
        <v>13204</v>
      </c>
      <c r="L520" s="19">
        <v>0</v>
      </c>
      <c r="M520" s="19">
        <v>0</v>
      </c>
      <c r="N520" s="19">
        <v>1108</v>
      </c>
      <c r="O520" s="19">
        <v>3144561</v>
      </c>
      <c r="P520" s="18" t="s">
        <v>30</v>
      </c>
      <c r="Q520" s="18" t="s">
        <v>31</v>
      </c>
      <c r="R520" s="18" t="s">
        <v>426</v>
      </c>
      <c r="S520" s="18">
        <v>1</v>
      </c>
      <c r="T520" s="18">
        <v>0</v>
      </c>
      <c r="U520" s="18">
        <f>T520+S520</f>
        <v>1</v>
      </c>
      <c r="V520" s="18">
        <v>0</v>
      </c>
      <c r="W520" s="18">
        <f t="shared" si="39"/>
        <v>1</v>
      </c>
      <c r="X520" s="7">
        <f t="shared" si="38"/>
        <v>100</v>
      </c>
    </row>
    <row r="521" spans="1:24">
      <c r="A521" s="50">
        <v>46054</v>
      </c>
      <c r="B521" s="18" t="s">
        <v>25</v>
      </c>
      <c r="C521" s="18" t="s">
        <v>10566</v>
      </c>
      <c r="D521" s="18" t="s">
        <v>10866</v>
      </c>
      <c r="E521" s="18" t="s">
        <v>10867</v>
      </c>
      <c r="F521" s="18" t="s">
        <v>10838</v>
      </c>
      <c r="G521" s="18" t="s">
        <v>10843</v>
      </c>
      <c r="H521" s="18" t="s">
        <v>21</v>
      </c>
      <c r="I521" s="19">
        <v>2.5</v>
      </c>
      <c r="J521" s="19">
        <v>784665</v>
      </c>
      <c r="K521" s="19">
        <v>13964</v>
      </c>
      <c r="L521" s="19">
        <v>0</v>
      </c>
      <c r="M521" s="19">
        <v>0</v>
      </c>
      <c r="N521" s="19">
        <v>1094</v>
      </c>
      <c r="O521" s="19">
        <v>799723</v>
      </c>
      <c r="P521" s="18" t="s">
        <v>30</v>
      </c>
      <c r="Q521" s="18" t="s">
        <v>31</v>
      </c>
      <c r="R521" s="18" t="s">
        <v>426</v>
      </c>
      <c r="S521" s="18">
        <v>1</v>
      </c>
      <c r="T521" s="18">
        <v>0</v>
      </c>
      <c r="U521" s="18">
        <f t="shared" si="40"/>
        <v>1</v>
      </c>
      <c r="V521" s="18">
        <v>0</v>
      </c>
      <c r="W521" s="18">
        <f t="shared" si="39"/>
        <v>1</v>
      </c>
      <c r="X521" s="7">
        <f t="shared" si="38"/>
        <v>100</v>
      </c>
    </row>
    <row r="522" spans="1:24">
      <c r="A522" s="50">
        <v>46054</v>
      </c>
      <c r="B522" s="18" t="s">
        <v>25</v>
      </c>
      <c r="C522" s="18" t="s">
        <v>11005</v>
      </c>
      <c r="D522" s="18" t="s">
        <v>11155</v>
      </c>
      <c r="E522" s="18" t="s">
        <v>11156</v>
      </c>
      <c r="F522" s="18" t="s">
        <v>11138</v>
      </c>
      <c r="G522" s="18"/>
      <c r="H522" s="18" t="s">
        <v>21</v>
      </c>
      <c r="I522" s="19">
        <v>1</v>
      </c>
      <c r="J522" s="19">
        <v>1224457</v>
      </c>
      <c r="K522" s="19">
        <v>84470</v>
      </c>
      <c r="L522" s="19">
        <v>0</v>
      </c>
      <c r="M522" s="19">
        <v>0</v>
      </c>
      <c r="N522" s="19">
        <v>15018</v>
      </c>
      <c r="O522" s="19">
        <v>1323945</v>
      </c>
      <c r="P522" s="18" t="s">
        <v>30</v>
      </c>
      <c r="Q522" s="18" t="s">
        <v>31</v>
      </c>
      <c r="R522" s="18" t="s">
        <v>24</v>
      </c>
      <c r="S522" s="18">
        <v>1</v>
      </c>
      <c r="T522" s="18">
        <v>0</v>
      </c>
      <c r="U522" s="18">
        <f t="shared" si="40"/>
        <v>1</v>
      </c>
      <c r="V522" s="18">
        <v>0</v>
      </c>
      <c r="W522" s="18">
        <f t="shared" si="39"/>
        <v>1</v>
      </c>
      <c r="X522" s="7">
        <f t="shared" si="38"/>
        <v>100</v>
      </c>
    </row>
    <row r="523" spans="1:24">
      <c r="A523" s="50">
        <v>46054</v>
      </c>
      <c r="B523" s="18" t="s">
        <v>25</v>
      </c>
      <c r="C523" s="18" t="s">
        <v>11005</v>
      </c>
      <c r="D523" s="18" t="s">
        <v>11175</v>
      </c>
      <c r="E523" s="18" t="s">
        <v>11176</v>
      </c>
      <c r="F523" s="18" t="s">
        <v>11177</v>
      </c>
      <c r="G523" s="18" t="s">
        <v>11025</v>
      </c>
      <c r="H523" s="18" t="s">
        <v>21</v>
      </c>
      <c r="I523" s="19">
        <v>1</v>
      </c>
      <c r="J523" s="19">
        <v>327786</v>
      </c>
      <c r="K523" s="19">
        <v>46616</v>
      </c>
      <c r="L523" s="19">
        <v>0</v>
      </c>
      <c r="M523" s="19">
        <v>0</v>
      </c>
      <c r="N523" s="19">
        <v>12974</v>
      </c>
      <c r="O523" s="19">
        <v>387376</v>
      </c>
      <c r="P523" s="18" t="s">
        <v>30</v>
      </c>
      <c r="Q523" s="18" t="s">
        <v>31</v>
      </c>
      <c r="R523" s="18" t="s">
        <v>24</v>
      </c>
      <c r="S523" s="18">
        <v>1</v>
      </c>
      <c r="T523" s="18">
        <v>0</v>
      </c>
      <c r="U523" s="18">
        <f t="shared" si="40"/>
        <v>1</v>
      </c>
      <c r="V523" s="18">
        <v>0</v>
      </c>
      <c r="W523" s="18">
        <f t="shared" si="39"/>
        <v>1</v>
      </c>
      <c r="X523" s="7">
        <f t="shared" si="38"/>
        <v>100</v>
      </c>
    </row>
    <row r="524" spans="1:24">
      <c r="A524" s="50">
        <v>46054</v>
      </c>
      <c r="B524" s="18" t="s">
        <v>25</v>
      </c>
      <c r="C524" s="18" t="s">
        <v>11005</v>
      </c>
      <c r="D524" s="18" t="s">
        <v>11260</v>
      </c>
      <c r="E524" s="18" t="s">
        <v>11261</v>
      </c>
      <c r="F524" s="18" t="s">
        <v>11262</v>
      </c>
      <c r="G524" s="18"/>
      <c r="H524" s="18" t="s">
        <v>21</v>
      </c>
      <c r="I524" s="19">
        <v>1</v>
      </c>
      <c r="J524" s="19">
        <v>4964067</v>
      </c>
      <c r="K524" s="19">
        <v>8608</v>
      </c>
      <c r="L524" s="19">
        <v>0</v>
      </c>
      <c r="M524" s="19">
        <v>0</v>
      </c>
      <c r="N524" s="19">
        <v>100</v>
      </c>
      <c r="O524" s="19">
        <v>4972775</v>
      </c>
      <c r="P524" s="18" t="s">
        <v>30</v>
      </c>
      <c r="Q524" s="18" t="s">
        <v>31</v>
      </c>
      <c r="R524" s="18" t="s">
        <v>299</v>
      </c>
      <c r="S524" s="18">
        <v>1</v>
      </c>
      <c r="T524" s="18">
        <v>0</v>
      </c>
      <c r="U524" s="18">
        <f t="shared" si="40"/>
        <v>1</v>
      </c>
      <c r="V524" s="18">
        <v>0</v>
      </c>
      <c r="W524" s="18">
        <f t="shared" si="39"/>
        <v>1</v>
      </c>
      <c r="X524" s="7">
        <f t="shared" si="38"/>
        <v>100</v>
      </c>
    </row>
    <row r="525" spans="1:24">
      <c r="A525" s="50">
        <v>46054</v>
      </c>
      <c r="B525" s="18" t="s">
        <v>25</v>
      </c>
      <c r="C525" s="18" t="s">
        <v>11005</v>
      </c>
      <c r="D525" s="18" t="s">
        <v>11263</v>
      </c>
      <c r="E525" s="18" t="s">
        <v>11264</v>
      </c>
      <c r="F525" s="18" t="s">
        <v>11227</v>
      </c>
      <c r="G525" s="18" t="s">
        <v>11025</v>
      </c>
      <c r="H525" s="18" t="s">
        <v>21</v>
      </c>
      <c r="I525" s="19">
        <v>1</v>
      </c>
      <c r="J525" s="19">
        <v>9056839</v>
      </c>
      <c r="K525" s="19">
        <v>11130</v>
      </c>
      <c r="L525" s="19">
        <v>0</v>
      </c>
      <c r="M525" s="19">
        <v>0</v>
      </c>
      <c r="N525" s="19">
        <v>100</v>
      </c>
      <c r="O525" s="19">
        <v>9068069</v>
      </c>
      <c r="P525" s="18" t="s">
        <v>30</v>
      </c>
      <c r="Q525" s="18" t="s">
        <v>31</v>
      </c>
      <c r="R525" s="18" t="s">
        <v>5909</v>
      </c>
      <c r="S525" s="18">
        <v>1</v>
      </c>
      <c r="T525" s="18">
        <v>0</v>
      </c>
      <c r="U525" s="18">
        <f>T525+S525</f>
        <v>1</v>
      </c>
      <c r="V525" s="18">
        <v>0</v>
      </c>
      <c r="W525" s="18">
        <f t="shared" si="39"/>
        <v>1</v>
      </c>
      <c r="X525" s="7">
        <f t="shared" si="38"/>
        <v>100</v>
      </c>
    </row>
    <row r="526" spans="1:24">
      <c r="A526" s="50">
        <v>46054</v>
      </c>
      <c r="B526" s="18" t="s">
        <v>25</v>
      </c>
      <c r="C526" s="18" t="s">
        <v>11005</v>
      </c>
      <c r="D526" s="18" t="s">
        <v>11265</v>
      </c>
      <c r="E526" s="18" t="s">
        <v>11266</v>
      </c>
      <c r="F526" s="18" t="s">
        <v>11227</v>
      </c>
      <c r="G526" s="18" t="s">
        <v>11025</v>
      </c>
      <c r="H526" s="18" t="s">
        <v>21</v>
      </c>
      <c r="I526" s="19">
        <v>1</v>
      </c>
      <c r="J526" s="19">
        <v>8587862</v>
      </c>
      <c r="K526" s="19">
        <v>74883</v>
      </c>
      <c r="L526" s="19">
        <v>0</v>
      </c>
      <c r="M526" s="19">
        <v>0</v>
      </c>
      <c r="N526" s="19">
        <v>12098</v>
      </c>
      <c r="O526" s="19">
        <v>8674843</v>
      </c>
      <c r="P526" s="18" t="s">
        <v>30</v>
      </c>
      <c r="Q526" s="18" t="s">
        <v>31</v>
      </c>
      <c r="R526" s="18" t="s">
        <v>24</v>
      </c>
      <c r="S526" s="18">
        <v>1</v>
      </c>
      <c r="T526" s="18">
        <v>0</v>
      </c>
      <c r="U526" s="18">
        <f t="shared" si="40"/>
        <v>1</v>
      </c>
      <c r="V526" s="18">
        <v>0</v>
      </c>
      <c r="W526" s="18">
        <f t="shared" si="39"/>
        <v>1</v>
      </c>
      <c r="X526" s="7">
        <f t="shared" si="38"/>
        <v>100</v>
      </c>
    </row>
    <row r="527" spans="1:24">
      <c r="A527" s="50">
        <v>46054</v>
      </c>
      <c r="B527" s="18" t="s">
        <v>25</v>
      </c>
      <c r="C527" s="18" t="s">
        <v>11005</v>
      </c>
      <c r="D527" s="18" t="s">
        <v>11267</v>
      </c>
      <c r="E527" s="18" t="s">
        <v>11268</v>
      </c>
      <c r="F527" s="18" t="s">
        <v>11269</v>
      </c>
      <c r="G527" s="18" t="s">
        <v>11025</v>
      </c>
      <c r="H527" s="18" t="s">
        <v>21</v>
      </c>
      <c r="I527" s="19">
        <v>11</v>
      </c>
      <c r="J527" s="19">
        <v>9271639</v>
      </c>
      <c r="K527" s="19">
        <v>176452</v>
      </c>
      <c r="L527" s="19">
        <v>0</v>
      </c>
      <c r="M527" s="19">
        <v>0</v>
      </c>
      <c r="N527" s="19">
        <v>25188</v>
      </c>
      <c r="O527" s="19">
        <v>9473279</v>
      </c>
      <c r="P527" s="18" t="s">
        <v>30</v>
      </c>
      <c r="Q527" s="18" t="s">
        <v>31</v>
      </c>
      <c r="R527" s="18" t="s">
        <v>5909</v>
      </c>
      <c r="S527" s="18">
        <v>0</v>
      </c>
      <c r="T527" s="18">
        <v>1</v>
      </c>
      <c r="U527" s="18">
        <f t="shared" si="40"/>
        <v>1</v>
      </c>
      <c r="V527" s="18">
        <v>0</v>
      </c>
      <c r="W527" s="18">
        <f t="shared" si="39"/>
        <v>1</v>
      </c>
      <c r="X527" s="7">
        <f t="shared" si="38"/>
        <v>0</v>
      </c>
    </row>
    <row r="528" spans="1:24">
      <c r="A528" s="50">
        <v>46054</v>
      </c>
      <c r="B528" s="18" t="s">
        <v>25</v>
      </c>
      <c r="C528" s="18" t="s">
        <v>11005</v>
      </c>
      <c r="D528" s="18" t="s">
        <v>11270</v>
      </c>
      <c r="E528" s="18" t="s">
        <v>935</v>
      </c>
      <c r="F528" s="18" t="s">
        <v>11227</v>
      </c>
      <c r="G528" s="18" t="s">
        <v>11025</v>
      </c>
      <c r="H528" s="18" t="s">
        <v>21</v>
      </c>
      <c r="I528" s="19">
        <v>1</v>
      </c>
      <c r="J528" s="19">
        <v>6730808</v>
      </c>
      <c r="K528" s="19">
        <v>7825</v>
      </c>
      <c r="L528" s="19">
        <v>0</v>
      </c>
      <c r="M528" s="19">
        <v>0</v>
      </c>
      <c r="N528" s="19">
        <v>100</v>
      </c>
      <c r="O528" s="19">
        <v>6738733</v>
      </c>
      <c r="P528" s="18" t="s">
        <v>30</v>
      </c>
      <c r="Q528" s="18" t="s">
        <v>31</v>
      </c>
      <c r="R528" s="18" t="s">
        <v>5909</v>
      </c>
      <c r="S528" s="18">
        <v>1</v>
      </c>
      <c r="T528" s="18">
        <v>0</v>
      </c>
      <c r="U528" s="18">
        <f>T528+S528</f>
        <v>1</v>
      </c>
      <c r="V528" s="18">
        <v>0</v>
      </c>
      <c r="W528" s="18">
        <f t="shared" ref="W528:W533" si="41">V528+U528</f>
        <v>1</v>
      </c>
      <c r="X528" s="7">
        <f t="shared" ref="X528:X533" si="42">100/U528*S528</f>
        <v>100</v>
      </c>
    </row>
    <row r="529" spans="1:24">
      <c r="A529" s="50">
        <v>46054</v>
      </c>
      <c r="B529" s="18" t="s">
        <v>25</v>
      </c>
      <c r="C529" s="18" t="s">
        <v>11005</v>
      </c>
      <c r="D529" s="18" t="s">
        <v>9654</v>
      </c>
      <c r="E529" s="18" t="s">
        <v>11390</v>
      </c>
      <c r="F529" s="18" t="s">
        <v>11025</v>
      </c>
      <c r="G529" s="18" t="s">
        <v>11391</v>
      </c>
      <c r="H529" s="18" t="s">
        <v>21</v>
      </c>
      <c r="I529" s="19">
        <v>1</v>
      </c>
      <c r="J529" s="19">
        <v>15177201</v>
      </c>
      <c r="K529" s="19">
        <v>7850</v>
      </c>
      <c r="L529" s="19">
        <v>0</v>
      </c>
      <c r="M529" s="19">
        <v>0</v>
      </c>
      <c r="N529" s="19">
        <v>116848</v>
      </c>
      <c r="O529" s="19">
        <v>15301899</v>
      </c>
      <c r="P529" s="18" t="s">
        <v>30</v>
      </c>
      <c r="Q529" s="18" t="s">
        <v>31</v>
      </c>
      <c r="R529" s="18" t="s">
        <v>11392</v>
      </c>
      <c r="S529" s="18">
        <v>1</v>
      </c>
      <c r="T529" s="18">
        <v>0</v>
      </c>
      <c r="U529" s="18">
        <f t="shared" si="40"/>
        <v>1</v>
      </c>
      <c r="V529" s="18">
        <v>0</v>
      </c>
      <c r="W529" s="18">
        <f t="shared" si="41"/>
        <v>1</v>
      </c>
      <c r="X529" s="7">
        <f t="shared" si="42"/>
        <v>100</v>
      </c>
    </row>
    <row r="530" spans="1:24">
      <c r="A530" s="50">
        <v>46054</v>
      </c>
      <c r="B530" s="18" t="s">
        <v>25</v>
      </c>
      <c r="C530" s="18" t="s">
        <v>11005</v>
      </c>
      <c r="D530" s="18" t="s">
        <v>9785</v>
      </c>
      <c r="E530" s="18" t="s">
        <v>11393</v>
      </c>
      <c r="F530" s="18" t="s">
        <v>11349</v>
      </c>
      <c r="G530" s="18" t="s">
        <v>11025</v>
      </c>
      <c r="H530" s="18" t="s">
        <v>21</v>
      </c>
      <c r="I530" s="19">
        <v>1</v>
      </c>
      <c r="J530" s="19">
        <v>13178478</v>
      </c>
      <c r="K530" s="19">
        <v>37204</v>
      </c>
      <c r="L530" s="19">
        <v>0</v>
      </c>
      <c r="M530" s="19">
        <v>0</v>
      </c>
      <c r="N530" s="19">
        <v>113040</v>
      </c>
      <c r="O530" s="19">
        <v>13328722</v>
      </c>
      <c r="P530" s="18" t="s">
        <v>30</v>
      </c>
      <c r="Q530" s="18" t="s">
        <v>31</v>
      </c>
      <c r="R530" s="18" t="s">
        <v>5909</v>
      </c>
      <c r="S530" s="18">
        <v>1</v>
      </c>
      <c r="T530" s="18">
        <v>0</v>
      </c>
      <c r="U530" s="18">
        <f t="shared" si="40"/>
        <v>1</v>
      </c>
      <c r="V530" s="18">
        <v>0</v>
      </c>
      <c r="W530" s="18">
        <f t="shared" si="41"/>
        <v>1</v>
      </c>
      <c r="X530" s="7">
        <f t="shared" si="42"/>
        <v>100</v>
      </c>
    </row>
    <row r="531" spans="1:24">
      <c r="A531" s="50">
        <v>46054</v>
      </c>
      <c r="B531" s="18" t="s">
        <v>25</v>
      </c>
      <c r="C531" s="18" t="s">
        <v>11005</v>
      </c>
      <c r="D531" s="18" t="s">
        <v>11455</v>
      </c>
      <c r="E531" s="18" t="s">
        <v>11456</v>
      </c>
      <c r="F531" s="18" t="s">
        <v>11399</v>
      </c>
      <c r="G531" s="18" t="s">
        <v>11025</v>
      </c>
      <c r="H531" s="18" t="s">
        <v>21</v>
      </c>
      <c r="I531" s="19">
        <v>1</v>
      </c>
      <c r="J531" s="19">
        <v>1847161</v>
      </c>
      <c r="K531" s="19">
        <v>198660</v>
      </c>
      <c r="L531" s="19">
        <v>0</v>
      </c>
      <c r="M531" s="19">
        <v>0</v>
      </c>
      <c r="N531" s="19">
        <v>36896</v>
      </c>
      <c r="O531" s="19">
        <v>2082717</v>
      </c>
      <c r="P531" s="18" t="s">
        <v>30</v>
      </c>
      <c r="Q531" s="18" t="s">
        <v>31</v>
      </c>
      <c r="R531" s="18" t="s">
        <v>5909</v>
      </c>
      <c r="S531" s="18">
        <v>1</v>
      </c>
      <c r="T531" s="18">
        <v>0</v>
      </c>
      <c r="U531" s="18">
        <f t="shared" si="40"/>
        <v>1</v>
      </c>
      <c r="V531" s="18">
        <v>0</v>
      </c>
      <c r="W531" s="18">
        <f t="shared" si="41"/>
        <v>1</v>
      </c>
      <c r="X531" s="7">
        <f t="shared" si="42"/>
        <v>100</v>
      </c>
    </row>
    <row r="532" spans="1:24">
      <c r="A532" s="50">
        <v>46054</v>
      </c>
      <c r="B532" s="18" t="s">
        <v>25</v>
      </c>
      <c r="C532" s="18" t="s">
        <v>11005</v>
      </c>
      <c r="D532" s="18" t="s">
        <v>5855</v>
      </c>
      <c r="E532" s="18" t="s">
        <v>4313</v>
      </c>
      <c r="F532" s="18" t="s">
        <v>11524</v>
      </c>
      <c r="G532" s="18" t="s">
        <v>11391</v>
      </c>
      <c r="H532" s="18" t="s">
        <v>21</v>
      </c>
      <c r="I532" s="19">
        <v>1.24</v>
      </c>
      <c r="J532" s="19">
        <v>946756</v>
      </c>
      <c r="K532" s="19">
        <v>6654</v>
      </c>
      <c r="L532" s="19">
        <v>0</v>
      </c>
      <c r="M532" s="19">
        <v>0</v>
      </c>
      <c r="N532" s="19">
        <v>100</v>
      </c>
      <c r="O532" s="19">
        <v>953510</v>
      </c>
      <c r="P532" s="18" t="s">
        <v>30</v>
      </c>
      <c r="Q532" s="18" t="s">
        <v>31</v>
      </c>
      <c r="R532" s="18" t="s">
        <v>426</v>
      </c>
      <c r="S532" s="18">
        <v>1</v>
      </c>
      <c r="T532" s="18">
        <v>0</v>
      </c>
      <c r="U532" s="18">
        <f t="shared" si="40"/>
        <v>1</v>
      </c>
      <c r="V532" s="18">
        <v>0</v>
      </c>
      <c r="W532" s="18">
        <f t="shared" si="41"/>
        <v>1</v>
      </c>
      <c r="X532" s="7">
        <f t="shared" si="42"/>
        <v>100</v>
      </c>
    </row>
    <row r="533" spans="1:24">
      <c r="A533" s="50">
        <v>46054</v>
      </c>
      <c r="B533" s="18" t="s">
        <v>25</v>
      </c>
      <c r="C533" s="18" t="s">
        <v>11005</v>
      </c>
      <c r="D533" s="18" t="s">
        <v>11608</v>
      </c>
      <c r="E533" s="18" t="s">
        <v>11609</v>
      </c>
      <c r="F533" s="18" t="s">
        <v>5507</v>
      </c>
      <c r="G533" s="18"/>
      <c r="H533" s="18" t="s">
        <v>21</v>
      </c>
      <c r="I533" s="19">
        <v>14</v>
      </c>
      <c r="J533" s="19">
        <v>2749654</v>
      </c>
      <c r="K533" s="19">
        <v>1644648</v>
      </c>
      <c r="L533" s="19">
        <v>0</v>
      </c>
      <c r="M533" s="19">
        <v>0</v>
      </c>
      <c r="N533" s="19">
        <v>45422</v>
      </c>
      <c r="O533" s="19">
        <v>4439724</v>
      </c>
      <c r="P533" s="18" t="s">
        <v>30</v>
      </c>
      <c r="Q533" s="18" t="s">
        <v>31</v>
      </c>
      <c r="R533" s="18" t="s">
        <v>5909</v>
      </c>
      <c r="S533" s="18">
        <v>1</v>
      </c>
      <c r="T533" s="18">
        <v>0</v>
      </c>
      <c r="U533" s="18">
        <f t="shared" si="40"/>
        <v>1</v>
      </c>
      <c r="V533" s="18">
        <v>0</v>
      </c>
      <c r="W533" s="18">
        <f t="shared" si="41"/>
        <v>1</v>
      </c>
      <c r="X533" s="7">
        <f t="shared" si="42"/>
        <v>100</v>
      </c>
    </row>
    <row r="534" spans="1:24">
      <c r="A534" s="50">
        <v>46054</v>
      </c>
      <c r="B534" s="18" t="s">
        <v>25</v>
      </c>
      <c r="C534" s="18" t="s">
        <v>11005</v>
      </c>
      <c r="D534" s="18" t="s">
        <v>11640</v>
      </c>
      <c r="E534" s="18" t="s">
        <v>11641</v>
      </c>
      <c r="F534" s="18" t="s">
        <v>11642</v>
      </c>
      <c r="G534" s="18" t="s">
        <v>11025</v>
      </c>
      <c r="H534" s="18" t="s">
        <v>21</v>
      </c>
      <c r="I534" s="19">
        <v>13</v>
      </c>
      <c r="J534" s="19">
        <v>19765141</v>
      </c>
      <c r="K534" s="19">
        <v>0</v>
      </c>
      <c r="L534" s="19">
        <v>0</v>
      </c>
      <c r="M534" s="19">
        <v>0</v>
      </c>
      <c r="N534" s="19">
        <v>100</v>
      </c>
      <c r="O534" s="19">
        <v>19765241</v>
      </c>
      <c r="P534" s="18" t="s">
        <v>30</v>
      </c>
      <c r="Q534" s="18" t="s">
        <v>23</v>
      </c>
      <c r="R534" s="18" t="s">
        <v>5909</v>
      </c>
      <c r="S534" s="18">
        <v>0</v>
      </c>
      <c r="T534" s="18">
        <v>0</v>
      </c>
      <c r="U534" s="18">
        <f t="shared" si="40"/>
        <v>0</v>
      </c>
      <c r="V534" s="18">
        <v>1</v>
      </c>
      <c r="W534" s="18">
        <f t="shared" ref="W534:W539" si="43">V534+U534</f>
        <v>1</v>
      </c>
      <c r="X534" s="7" t="e">
        <f t="shared" ref="X534:X539" si="44">100/U534*S534</f>
        <v>#DIV/0!</v>
      </c>
    </row>
    <row r="535" spans="1:24">
      <c r="A535" s="50">
        <v>46054</v>
      </c>
      <c r="B535" s="18" t="s">
        <v>25</v>
      </c>
      <c r="C535" s="18" t="s">
        <v>11005</v>
      </c>
      <c r="D535" s="18" t="s">
        <v>11812</v>
      </c>
      <c r="E535" s="18" t="s">
        <v>11813</v>
      </c>
      <c r="F535" s="18" t="s">
        <v>11797</v>
      </c>
      <c r="G535" s="18" t="s">
        <v>11797</v>
      </c>
      <c r="H535" s="18" t="s">
        <v>21</v>
      </c>
      <c r="I535" s="19">
        <v>1</v>
      </c>
      <c r="J535" s="19">
        <v>293125</v>
      </c>
      <c r="K535" s="19">
        <v>1292</v>
      </c>
      <c r="L535" s="19">
        <v>0</v>
      </c>
      <c r="M535" s="19">
        <v>0</v>
      </c>
      <c r="N535" s="19">
        <v>100</v>
      </c>
      <c r="O535" s="19">
        <v>294517</v>
      </c>
      <c r="P535" s="18" t="s">
        <v>30</v>
      </c>
      <c r="Q535" s="18" t="s">
        <v>31</v>
      </c>
      <c r="R535" s="18" t="s">
        <v>5909</v>
      </c>
      <c r="S535" s="18">
        <v>1</v>
      </c>
      <c r="T535" s="18">
        <v>0</v>
      </c>
      <c r="U535" s="18">
        <f t="shared" si="40"/>
        <v>1</v>
      </c>
      <c r="V535" s="18">
        <v>0</v>
      </c>
      <c r="W535" s="18">
        <f t="shared" si="43"/>
        <v>1</v>
      </c>
      <c r="X535" s="7">
        <f t="shared" si="44"/>
        <v>100</v>
      </c>
    </row>
    <row r="536" spans="1:24">
      <c r="A536" s="50">
        <v>46054</v>
      </c>
      <c r="B536" s="18" t="s">
        <v>25</v>
      </c>
      <c r="C536" s="18" t="s">
        <v>11005</v>
      </c>
      <c r="D536" s="18" t="s">
        <v>20365</v>
      </c>
      <c r="E536" s="18" t="s">
        <v>20366</v>
      </c>
      <c r="F536" s="18" t="s">
        <v>20367</v>
      </c>
      <c r="G536" s="18" t="s">
        <v>11109</v>
      </c>
      <c r="H536" s="18" t="s">
        <v>21</v>
      </c>
      <c r="I536" s="19">
        <v>2</v>
      </c>
      <c r="J536" s="19">
        <v>79542</v>
      </c>
      <c r="K536" s="19">
        <v>2276</v>
      </c>
      <c r="L536" s="19">
        <v>0</v>
      </c>
      <c r="M536" s="19">
        <v>0</v>
      </c>
      <c r="N536" s="19">
        <v>188</v>
      </c>
      <c r="O536" s="19">
        <v>82006</v>
      </c>
      <c r="P536" s="18" t="s">
        <v>30</v>
      </c>
      <c r="Q536" s="18" t="s">
        <v>31</v>
      </c>
      <c r="R536" s="18" t="s">
        <v>32</v>
      </c>
      <c r="S536" s="18">
        <v>1</v>
      </c>
      <c r="T536" s="18">
        <v>0</v>
      </c>
      <c r="U536" s="18">
        <f t="shared" ref="U536:U556" si="45">T536+S536</f>
        <v>1</v>
      </c>
      <c r="V536" s="18">
        <v>0</v>
      </c>
      <c r="W536" s="18">
        <f t="shared" si="43"/>
        <v>1</v>
      </c>
      <c r="X536" s="7">
        <f t="shared" si="44"/>
        <v>100</v>
      </c>
    </row>
    <row r="537" spans="1:24">
      <c r="A537" s="50">
        <v>46054</v>
      </c>
      <c r="B537" s="18" t="s">
        <v>163</v>
      </c>
      <c r="C537" s="18" t="s">
        <v>11005</v>
      </c>
      <c r="D537" s="18" t="s">
        <v>11850</v>
      </c>
      <c r="E537" s="18" t="s">
        <v>11851</v>
      </c>
      <c r="F537" s="18" t="s">
        <v>11852</v>
      </c>
      <c r="G537" s="18" t="s">
        <v>11025</v>
      </c>
      <c r="H537" s="18" t="s">
        <v>21</v>
      </c>
      <c r="I537" s="19">
        <v>65</v>
      </c>
      <c r="J537" s="19">
        <v>45342829</v>
      </c>
      <c r="K537" s="19">
        <v>1180</v>
      </c>
      <c r="L537" s="19">
        <v>0</v>
      </c>
      <c r="M537" s="19">
        <v>0</v>
      </c>
      <c r="N537" s="19">
        <v>150</v>
      </c>
      <c r="O537" s="19">
        <v>45344159</v>
      </c>
      <c r="P537" s="18" t="s">
        <v>30</v>
      </c>
      <c r="Q537" s="18" t="s">
        <v>31</v>
      </c>
      <c r="R537" s="18" t="s">
        <v>426</v>
      </c>
      <c r="S537" s="18">
        <v>1</v>
      </c>
      <c r="T537" s="18">
        <v>0</v>
      </c>
      <c r="U537" s="18">
        <f t="shared" si="45"/>
        <v>1</v>
      </c>
      <c r="V537" s="18">
        <v>0</v>
      </c>
      <c r="W537" s="18">
        <f t="shared" si="43"/>
        <v>1</v>
      </c>
      <c r="X537" s="7">
        <f t="shared" si="44"/>
        <v>100</v>
      </c>
    </row>
    <row r="538" spans="1:24">
      <c r="A538" s="50">
        <v>46054</v>
      </c>
      <c r="B538" s="18" t="s">
        <v>163</v>
      </c>
      <c r="C538" s="18" t="s">
        <v>11005</v>
      </c>
      <c r="D538" s="18" t="s">
        <v>11876</v>
      </c>
      <c r="E538" s="18" t="s">
        <v>11877</v>
      </c>
      <c r="F538" s="18" t="s">
        <v>11878</v>
      </c>
      <c r="G538" s="18" t="s">
        <v>11109</v>
      </c>
      <c r="H538" s="18" t="s">
        <v>21</v>
      </c>
      <c r="I538" s="19">
        <v>29</v>
      </c>
      <c r="J538" s="19">
        <v>319546</v>
      </c>
      <c r="K538" s="19">
        <v>69257</v>
      </c>
      <c r="L538" s="19">
        <v>0</v>
      </c>
      <c r="M538" s="19">
        <v>0</v>
      </c>
      <c r="N538" s="19">
        <v>8775</v>
      </c>
      <c r="O538" s="19">
        <v>397578</v>
      </c>
      <c r="P538" s="18" t="s">
        <v>30</v>
      </c>
      <c r="Q538" s="18" t="s">
        <v>31</v>
      </c>
      <c r="R538" s="18" t="s">
        <v>893</v>
      </c>
      <c r="S538" s="18">
        <v>1</v>
      </c>
      <c r="T538" s="18">
        <v>0</v>
      </c>
      <c r="U538" s="18">
        <f t="shared" si="45"/>
        <v>1</v>
      </c>
      <c r="V538" s="18">
        <v>0</v>
      </c>
      <c r="W538" s="18">
        <f t="shared" si="43"/>
        <v>1</v>
      </c>
      <c r="X538" s="7">
        <f t="shared" si="44"/>
        <v>100</v>
      </c>
    </row>
    <row r="539" spans="1:24">
      <c r="A539" s="50">
        <v>46054</v>
      </c>
      <c r="B539" s="18" t="s">
        <v>163</v>
      </c>
      <c r="C539" s="18" t="s">
        <v>11005</v>
      </c>
      <c r="D539" s="18" t="s">
        <v>11879</v>
      </c>
      <c r="E539" s="18" t="s">
        <v>11877</v>
      </c>
      <c r="F539" s="18" t="s">
        <v>11880</v>
      </c>
      <c r="G539" s="18" t="s">
        <v>11109</v>
      </c>
      <c r="H539" s="18" t="s">
        <v>21</v>
      </c>
      <c r="I539" s="19">
        <v>29</v>
      </c>
      <c r="J539" s="19">
        <v>1172097</v>
      </c>
      <c r="K539" s="19">
        <v>70545</v>
      </c>
      <c r="L539" s="19">
        <v>0</v>
      </c>
      <c r="M539" s="19">
        <v>0</v>
      </c>
      <c r="N539" s="19">
        <v>8913</v>
      </c>
      <c r="O539" s="19">
        <v>1251555</v>
      </c>
      <c r="P539" s="18" t="s">
        <v>30</v>
      </c>
      <c r="Q539" s="18" t="s">
        <v>31</v>
      </c>
      <c r="R539" s="18" t="s">
        <v>893</v>
      </c>
      <c r="S539" s="18">
        <v>1</v>
      </c>
      <c r="T539" s="18">
        <v>0</v>
      </c>
      <c r="U539" s="18">
        <f t="shared" si="45"/>
        <v>1</v>
      </c>
      <c r="V539" s="18">
        <v>0</v>
      </c>
      <c r="W539" s="18">
        <f t="shared" si="43"/>
        <v>1</v>
      </c>
      <c r="X539" s="7">
        <f t="shared" si="44"/>
        <v>100</v>
      </c>
    </row>
    <row r="540" spans="1:24">
      <c r="A540" s="50">
        <v>46054</v>
      </c>
      <c r="B540" s="18" t="s">
        <v>25</v>
      </c>
      <c r="C540" s="18" t="s">
        <v>12018</v>
      </c>
      <c r="D540" s="18" t="s">
        <v>12213</v>
      </c>
      <c r="E540" s="18" t="s">
        <v>12214</v>
      </c>
      <c r="F540" s="18" t="s">
        <v>12215</v>
      </c>
      <c r="G540" s="18" t="s">
        <v>12185</v>
      </c>
      <c r="H540" s="18" t="s">
        <v>21</v>
      </c>
      <c r="I540" s="19">
        <v>3</v>
      </c>
      <c r="J540" s="19">
        <v>2967725</v>
      </c>
      <c r="K540" s="19">
        <v>0</v>
      </c>
      <c r="L540" s="19">
        <v>0</v>
      </c>
      <c r="M540" s="19">
        <v>0</v>
      </c>
      <c r="N540" s="19">
        <v>100</v>
      </c>
      <c r="O540" s="19">
        <v>2967825</v>
      </c>
      <c r="P540" s="18" t="s">
        <v>30</v>
      </c>
      <c r="Q540" s="18" t="s">
        <v>23</v>
      </c>
      <c r="R540" s="18" t="s">
        <v>5909</v>
      </c>
      <c r="S540" s="18">
        <v>0</v>
      </c>
      <c r="T540" s="18">
        <v>0</v>
      </c>
      <c r="U540" s="18">
        <f t="shared" si="45"/>
        <v>0</v>
      </c>
      <c r="V540" s="18">
        <v>1</v>
      </c>
      <c r="W540" s="18">
        <f>V540+U540</f>
        <v>1</v>
      </c>
      <c r="X540" s="7" t="e">
        <f>100/U540*S540</f>
        <v>#DIV/0!</v>
      </c>
    </row>
    <row r="541" spans="1:24">
      <c r="A541" s="50">
        <v>46054</v>
      </c>
      <c r="B541" s="18" t="s">
        <v>25</v>
      </c>
      <c r="C541" s="18" t="s">
        <v>12018</v>
      </c>
      <c r="D541" s="18" t="s">
        <v>12216</v>
      </c>
      <c r="E541" s="18" t="s">
        <v>12217</v>
      </c>
      <c r="F541" s="18" t="s">
        <v>1865</v>
      </c>
      <c r="G541" s="18" t="s">
        <v>12185</v>
      </c>
      <c r="H541" s="18" t="s">
        <v>21</v>
      </c>
      <c r="I541" s="19">
        <v>2</v>
      </c>
      <c r="J541" s="19">
        <v>6201477</v>
      </c>
      <c r="K541" s="19">
        <v>21787</v>
      </c>
      <c r="L541" s="19">
        <v>0</v>
      </c>
      <c r="M541" s="19">
        <v>0</v>
      </c>
      <c r="N541" s="19">
        <v>3678</v>
      </c>
      <c r="O541" s="19">
        <v>6226942</v>
      </c>
      <c r="P541" s="18" t="s">
        <v>30</v>
      </c>
      <c r="Q541" s="18" t="s">
        <v>31</v>
      </c>
      <c r="R541" s="18" t="s">
        <v>6108</v>
      </c>
      <c r="S541" s="18">
        <v>1</v>
      </c>
      <c r="T541" s="18">
        <v>0</v>
      </c>
      <c r="U541" s="18">
        <f t="shared" si="45"/>
        <v>1</v>
      </c>
      <c r="V541" s="18">
        <v>0</v>
      </c>
      <c r="W541" s="18">
        <f>V541+U541</f>
        <v>1</v>
      </c>
      <c r="X541" s="7">
        <f>100/U541*S541</f>
        <v>100</v>
      </c>
    </row>
    <row r="542" spans="1:24">
      <c r="A542" s="50">
        <v>46054</v>
      </c>
      <c r="B542" s="18" t="s">
        <v>25</v>
      </c>
      <c r="C542" s="18" t="s">
        <v>12018</v>
      </c>
      <c r="D542" s="18" t="s">
        <v>12221</v>
      </c>
      <c r="E542" s="18" t="s">
        <v>4880</v>
      </c>
      <c r="F542" s="18" t="s">
        <v>1865</v>
      </c>
      <c r="G542" s="18" t="s">
        <v>12185</v>
      </c>
      <c r="H542" s="18" t="s">
        <v>21</v>
      </c>
      <c r="I542" s="19">
        <v>1</v>
      </c>
      <c r="J542" s="19">
        <v>5734945</v>
      </c>
      <c r="K542" s="19">
        <v>81603</v>
      </c>
      <c r="L542" s="19">
        <v>0</v>
      </c>
      <c r="M542" s="19">
        <v>0</v>
      </c>
      <c r="N542" s="19">
        <v>6702</v>
      </c>
      <c r="O542" s="19">
        <v>5823250</v>
      </c>
      <c r="P542" s="18" t="s">
        <v>30</v>
      </c>
      <c r="Q542" s="18" t="s">
        <v>31</v>
      </c>
      <c r="R542" s="18" t="s">
        <v>5909</v>
      </c>
      <c r="S542" s="18">
        <v>1</v>
      </c>
      <c r="T542" s="18">
        <v>0</v>
      </c>
      <c r="U542" s="18">
        <f t="shared" si="45"/>
        <v>1</v>
      </c>
      <c r="V542" s="18">
        <v>0</v>
      </c>
      <c r="W542" s="18">
        <f>V542+U542</f>
        <v>1</v>
      </c>
      <c r="X542" s="7">
        <f>100/U542*S542</f>
        <v>100</v>
      </c>
    </row>
    <row r="543" spans="1:24">
      <c r="A543" s="50">
        <v>46054</v>
      </c>
      <c r="B543" s="18" t="s">
        <v>25</v>
      </c>
      <c r="C543" s="18" t="s">
        <v>12018</v>
      </c>
      <c r="D543" s="18" t="s">
        <v>12386</v>
      </c>
      <c r="E543" s="18" t="s">
        <v>12387</v>
      </c>
      <c r="F543" s="18" t="s">
        <v>12362</v>
      </c>
      <c r="G543" s="18"/>
      <c r="H543" s="18" t="s">
        <v>21</v>
      </c>
      <c r="I543" s="19">
        <v>1</v>
      </c>
      <c r="J543" s="19">
        <v>592593</v>
      </c>
      <c r="K543" s="19">
        <v>20550</v>
      </c>
      <c r="L543" s="19">
        <v>0</v>
      </c>
      <c r="M543" s="19">
        <v>0</v>
      </c>
      <c r="N543" s="19">
        <v>998</v>
      </c>
      <c r="O543" s="19">
        <v>614141</v>
      </c>
      <c r="P543" s="18" t="s">
        <v>30</v>
      </c>
      <c r="Q543" s="18" t="s">
        <v>31</v>
      </c>
      <c r="R543" s="18" t="s">
        <v>5909</v>
      </c>
      <c r="S543" s="18">
        <v>1</v>
      </c>
      <c r="T543" s="18">
        <v>0</v>
      </c>
      <c r="U543" s="18">
        <f t="shared" si="45"/>
        <v>1</v>
      </c>
      <c r="V543" s="18">
        <v>0</v>
      </c>
      <c r="W543" s="18">
        <f>V543+U543</f>
        <v>1</v>
      </c>
      <c r="X543" s="7">
        <f>100/U543*S543</f>
        <v>100</v>
      </c>
    </row>
    <row r="544" spans="1:24">
      <c r="A544" s="50">
        <v>46054</v>
      </c>
      <c r="B544" s="18" t="s">
        <v>25</v>
      </c>
      <c r="C544" s="18" t="s">
        <v>12018</v>
      </c>
      <c r="D544" s="18" t="s">
        <v>12416</v>
      </c>
      <c r="E544" s="18" t="s">
        <v>12417</v>
      </c>
      <c r="F544" s="18" t="s">
        <v>12362</v>
      </c>
      <c r="G544" s="18"/>
      <c r="H544" s="18" t="s">
        <v>21</v>
      </c>
      <c r="I544" s="19">
        <v>0.82</v>
      </c>
      <c r="J544" s="19">
        <v>-380415</v>
      </c>
      <c r="K544" s="19">
        <v>0</v>
      </c>
      <c r="L544" s="19">
        <v>0</v>
      </c>
      <c r="M544" s="19">
        <v>0</v>
      </c>
      <c r="N544" s="19">
        <v>0</v>
      </c>
      <c r="O544" s="19">
        <v>-380415</v>
      </c>
      <c r="P544" s="18" t="s">
        <v>30</v>
      </c>
      <c r="Q544" s="18" t="s">
        <v>23</v>
      </c>
      <c r="R544" s="18" t="s">
        <v>5909</v>
      </c>
      <c r="S544" s="18">
        <v>0</v>
      </c>
      <c r="T544" s="18">
        <v>0</v>
      </c>
      <c r="U544" s="18">
        <f t="shared" si="45"/>
        <v>0</v>
      </c>
      <c r="V544" s="18">
        <v>1</v>
      </c>
      <c r="W544" s="18">
        <f t="shared" ref="W544:W549" si="46">V544+U544</f>
        <v>1</v>
      </c>
      <c r="X544" s="7" t="e">
        <f t="shared" ref="X544:X549" si="47">100/U544*S544</f>
        <v>#DIV/0!</v>
      </c>
    </row>
    <row r="545" spans="1:24">
      <c r="A545" s="50">
        <v>46054</v>
      </c>
      <c r="B545" s="18" t="s">
        <v>25</v>
      </c>
      <c r="C545" s="18" t="s">
        <v>12018</v>
      </c>
      <c r="D545" s="18" t="s">
        <v>12427</v>
      </c>
      <c r="E545" s="18" t="s">
        <v>12428</v>
      </c>
      <c r="F545" s="18" t="s">
        <v>12429</v>
      </c>
      <c r="G545" s="18" t="s">
        <v>12430</v>
      </c>
      <c r="H545" s="18" t="s">
        <v>21</v>
      </c>
      <c r="I545" s="19">
        <v>22</v>
      </c>
      <c r="J545" s="19">
        <v>5580120</v>
      </c>
      <c r="K545" s="19">
        <v>50694</v>
      </c>
      <c r="L545" s="19">
        <v>0</v>
      </c>
      <c r="M545" s="19">
        <v>0</v>
      </c>
      <c r="N545" s="19">
        <v>4672</v>
      </c>
      <c r="O545" s="19">
        <v>5635486</v>
      </c>
      <c r="P545" s="18" t="s">
        <v>30</v>
      </c>
      <c r="Q545" s="18" t="s">
        <v>31</v>
      </c>
      <c r="R545" s="18" t="s">
        <v>24</v>
      </c>
      <c r="S545" s="18">
        <v>1</v>
      </c>
      <c r="T545" s="18">
        <v>0</v>
      </c>
      <c r="U545" s="18">
        <f t="shared" si="45"/>
        <v>1</v>
      </c>
      <c r="V545" s="18">
        <v>0</v>
      </c>
      <c r="W545" s="18">
        <f t="shared" si="46"/>
        <v>1</v>
      </c>
      <c r="X545" s="7">
        <f t="shared" si="47"/>
        <v>100</v>
      </c>
    </row>
    <row r="546" spans="1:24">
      <c r="A546" s="50">
        <v>46054</v>
      </c>
      <c r="B546" s="18" t="s">
        <v>25</v>
      </c>
      <c r="C546" s="18" t="s">
        <v>12018</v>
      </c>
      <c r="D546" s="18" t="s">
        <v>12431</v>
      </c>
      <c r="E546" s="18" t="s">
        <v>12432</v>
      </c>
      <c r="F546" s="18" t="s">
        <v>12425</v>
      </c>
      <c r="G546" s="18" t="s">
        <v>12044</v>
      </c>
      <c r="H546" s="18" t="s">
        <v>21</v>
      </c>
      <c r="I546" s="19">
        <v>5</v>
      </c>
      <c r="J546" s="19">
        <v>33080</v>
      </c>
      <c r="K546" s="19">
        <v>19795</v>
      </c>
      <c r="L546" s="19">
        <v>0</v>
      </c>
      <c r="M546" s="19">
        <v>0</v>
      </c>
      <c r="N546" s="19">
        <v>1418</v>
      </c>
      <c r="O546" s="19">
        <v>54293</v>
      </c>
      <c r="P546" s="18" t="s">
        <v>30</v>
      </c>
      <c r="Q546" s="18" t="s">
        <v>31</v>
      </c>
      <c r="R546" s="18" t="s">
        <v>825</v>
      </c>
      <c r="S546" s="18">
        <v>1</v>
      </c>
      <c r="T546" s="18">
        <v>0</v>
      </c>
      <c r="U546" s="18">
        <f t="shared" si="45"/>
        <v>1</v>
      </c>
      <c r="V546" s="18">
        <v>0</v>
      </c>
      <c r="W546" s="18">
        <f t="shared" si="46"/>
        <v>1</v>
      </c>
      <c r="X546" s="7">
        <f t="shared" si="47"/>
        <v>100</v>
      </c>
    </row>
    <row r="547" spans="1:24">
      <c r="A547" s="50">
        <v>46054</v>
      </c>
      <c r="B547" s="18" t="s">
        <v>25</v>
      </c>
      <c r="C547" s="18" t="s">
        <v>12018</v>
      </c>
      <c r="D547" s="18" t="s">
        <v>12433</v>
      </c>
      <c r="E547" s="18" t="s">
        <v>12434</v>
      </c>
      <c r="F547" s="18" t="s">
        <v>12425</v>
      </c>
      <c r="G547" s="18" t="s">
        <v>12044</v>
      </c>
      <c r="H547" s="18" t="s">
        <v>21</v>
      </c>
      <c r="I547" s="19">
        <v>5</v>
      </c>
      <c r="J547" s="19">
        <v>51487</v>
      </c>
      <c r="K547" s="19">
        <v>1841</v>
      </c>
      <c r="L547" s="19">
        <v>0</v>
      </c>
      <c r="M547" s="19">
        <v>0</v>
      </c>
      <c r="N547" s="19">
        <v>3346</v>
      </c>
      <c r="O547" s="19">
        <v>56674</v>
      </c>
      <c r="P547" s="18" t="s">
        <v>30</v>
      </c>
      <c r="Q547" s="18" t="s">
        <v>31</v>
      </c>
      <c r="R547" s="18" t="s">
        <v>825</v>
      </c>
      <c r="S547" s="18">
        <v>0</v>
      </c>
      <c r="T547" s="18">
        <v>1</v>
      </c>
      <c r="U547" s="18">
        <f t="shared" si="45"/>
        <v>1</v>
      </c>
      <c r="V547" s="18">
        <v>0</v>
      </c>
      <c r="W547" s="18">
        <f t="shared" si="46"/>
        <v>1</v>
      </c>
      <c r="X547" s="7">
        <f t="shared" si="47"/>
        <v>0</v>
      </c>
    </row>
    <row r="548" spans="1:24">
      <c r="A548" s="50">
        <v>46054</v>
      </c>
      <c r="B548" s="18" t="s">
        <v>25</v>
      </c>
      <c r="C548" s="18" t="s">
        <v>12018</v>
      </c>
      <c r="D548" s="18" t="s">
        <v>12435</v>
      </c>
      <c r="E548" s="18" t="s">
        <v>12436</v>
      </c>
      <c r="F548" s="18" t="s">
        <v>12425</v>
      </c>
      <c r="G548" s="18" t="s">
        <v>12044</v>
      </c>
      <c r="H548" s="18" t="s">
        <v>21</v>
      </c>
      <c r="I548" s="19">
        <v>5</v>
      </c>
      <c r="J548" s="19">
        <v>50039</v>
      </c>
      <c r="K548" s="19">
        <v>1314</v>
      </c>
      <c r="L548" s="19">
        <v>0</v>
      </c>
      <c r="M548" s="19">
        <v>0</v>
      </c>
      <c r="N548" s="19">
        <v>2982</v>
      </c>
      <c r="O548" s="19">
        <v>54335</v>
      </c>
      <c r="P548" s="18" t="s">
        <v>30</v>
      </c>
      <c r="Q548" s="18" t="s">
        <v>31</v>
      </c>
      <c r="R548" s="18" t="s">
        <v>825</v>
      </c>
      <c r="S548" s="18">
        <v>1</v>
      </c>
      <c r="T548" s="18">
        <v>0</v>
      </c>
      <c r="U548" s="18">
        <f t="shared" si="45"/>
        <v>1</v>
      </c>
      <c r="V548" s="18">
        <v>0</v>
      </c>
      <c r="W548" s="18">
        <f t="shared" si="46"/>
        <v>1</v>
      </c>
      <c r="X548" s="7">
        <f t="shared" si="47"/>
        <v>100</v>
      </c>
    </row>
    <row r="549" spans="1:24">
      <c r="A549" s="50">
        <v>46054</v>
      </c>
      <c r="B549" s="18" t="s">
        <v>25</v>
      </c>
      <c r="C549" s="18" t="s">
        <v>12018</v>
      </c>
      <c r="D549" s="18" t="s">
        <v>12437</v>
      </c>
      <c r="E549" s="18" t="s">
        <v>12438</v>
      </c>
      <c r="F549" s="18" t="s">
        <v>12439</v>
      </c>
      <c r="G549" s="18" t="s">
        <v>12044</v>
      </c>
      <c r="H549" s="18" t="s">
        <v>21</v>
      </c>
      <c r="I549" s="19">
        <v>5</v>
      </c>
      <c r="J549" s="19">
        <v>55728</v>
      </c>
      <c r="K549" s="19">
        <v>3383</v>
      </c>
      <c r="L549" s="19">
        <v>0</v>
      </c>
      <c r="M549" s="19">
        <v>0</v>
      </c>
      <c r="N549" s="19">
        <v>3416</v>
      </c>
      <c r="O549" s="19">
        <v>62527</v>
      </c>
      <c r="P549" s="18" t="s">
        <v>30</v>
      </c>
      <c r="Q549" s="18" t="s">
        <v>31</v>
      </c>
      <c r="R549" s="18" t="s">
        <v>825</v>
      </c>
      <c r="S549" s="18">
        <v>1</v>
      </c>
      <c r="T549" s="18">
        <v>0</v>
      </c>
      <c r="U549" s="18">
        <f t="shared" si="45"/>
        <v>1</v>
      </c>
      <c r="V549" s="18">
        <v>0</v>
      </c>
      <c r="W549" s="18">
        <f t="shared" si="46"/>
        <v>1</v>
      </c>
      <c r="X549" s="7">
        <f t="shared" si="47"/>
        <v>100</v>
      </c>
    </row>
    <row r="550" spans="1:24">
      <c r="A550" s="50">
        <v>46054</v>
      </c>
      <c r="B550" s="18" t="s">
        <v>25</v>
      </c>
      <c r="C550" s="18" t="s">
        <v>12566</v>
      </c>
      <c r="D550" s="18" t="s">
        <v>12029</v>
      </c>
      <c r="E550" s="18" t="s">
        <v>12572</v>
      </c>
      <c r="F550" s="18" t="s">
        <v>12567</v>
      </c>
      <c r="G550" s="18" t="s">
        <v>12573</v>
      </c>
      <c r="H550" s="18" t="s">
        <v>21</v>
      </c>
      <c r="I550" s="19">
        <v>1</v>
      </c>
      <c r="J550" s="19">
        <v>21965418</v>
      </c>
      <c r="K550" s="19">
        <v>79563</v>
      </c>
      <c r="L550" s="19">
        <v>0</v>
      </c>
      <c r="M550" s="19">
        <v>0</v>
      </c>
      <c r="N550" s="19">
        <v>6762</v>
      </c>
      <c r="O550" s="19">
        <v>22051743</v>
      </c>
      <c r="P550" s="18" t="s">
        <v>30</v>
      </c>
      <c r="Q550" s="18" t="s">
        <v>31</v>
      </c>
      <c r="R550" s="18" t="s">
        <v>6108</v>
      </c>
      <c r="S550" s="18">
        <v>1</v>
      </c>
      <c r="T550" s="18">
        <v>0</v>
      </c>
      <c r="U550" s="18">
        <f t="shared" si="45"/>
        <v>1</v>
      </c>
      <c r="V550" s="18">
        <v>0</v>
      </c>
      <c r="W550" s="18">
        <f>V550+U550</f>
        <v>1</v>
      </c>
      <c r="X550" s="7">
        <f>100/U550*S550</f>
        <v>100</v>
      </c>
    </row>
    <row r="551" spans="1:24">
      <c r="A551" s="50">
        <v>46054</v>
      </c>
      <c r="B551" s="18" t="s">
        <v>25</v>
      </c>
      <c r="C551" s="18" t="s">
        <v>12566</v>
      </c>
      <c r="D551" s="18" t="s">
        <v>2944</v>
      </c>
      <c r="E551" s="18" t="s">
        <v>4880</v>
      </c>
      <c r="F551" s="18" t="s">
        <v>12584</v>
      </c>
      <c r="G551" s="18" t="s">
        <v>12585</v>
      </c>
      <c r="H551" s="18" t="s">
        <v>21</v>
      </c>
      <c r="I551" s="19">
        <v>1</v>
      </c>
      <c r="J551" s="19">
        <v>0</v>
      </c>
      <c r="K551" s="19">
        <v>0</v>
      </c>
      <c r="L551" s="19">
        <v>0</v>
      </c>
      <c r="M551" s="19">
        <v>0</v>
      </c>
      <c r="N551" s="19">
        <v>0</v>
      </c>
      <c r="O551" s="19">
        <v>0</v>
      </c>
      <c r="P551" s="18" t="s">
        <v>30</v>
      </c>
      <c r="Q551" s="18" t="s">
        <v>23</v>
      </c>
      <c r="R551" s="18" t="s">
        <v>299</v>
      </c>
      <c r="S551" s="18">
        <v>0</v>
      </c>
      <c r="T551" s="18">
        <v>0</v>
      </c>
      <c r="U551" s="18">
        <f t="shared" si="45"/>
        <v>0</v>
      </c>
      <c r="V551" s="18">
        <v>1</v>
      </c>
      <c r="W551" s="18">
        <f>V551+U551</f>
        <v>1</v>
      </c>
      <c r="X551" s="7" t="e">
        <f>100/U551*S551</f>
        <v>#DIV/0!</v>
      </c>
    </row>
    <row r="552" spans="1:24">
      <c r="A552" s="50">
        <v>46054</v>
      </c>
      <c r="B552" s="18" t="s">
        <v>25</v>
      </c>
      <c r="C552" s="18" t="s">
        <v>12566</v>
      </c>
      <c r="D552" s="18" t="s">
        <v>12586</v>
      </c>
      <c r="E552" s="18" t="s">
        <v>12587</v>
      </c>
      <c r="F552" s="18" t="s">
        <v>12588</v>
      </c>
      <c r="G552" s="18" t="s">
        <v>12589</v>
      </c>
      <c r="H552" s="18" t="s">
        <v>21</v>
      </c>
      <c r="I552" s="19">
        <v>15</v>
      </c>
      <c r="J552" s="19">
        <v>21774446</v>
      </c>
      <c r="K552" s="19">
        <v>25489</v>
      </c>
      <c r="L552" s="19">
        <v>0</v>
      </c>
      <c r="M552" s="19">
        <v>0</v>
      </c>
      <c r="N552" s="19">
        <v>3384</v>
      </c>
      <c r="O552" s="19">
        <v>21803319</v>
      </c>
      <c r="P552" s="18" t="s">
        <v>30</v>
      </c>
      <c r="Q552" s="18" t="s">
        <v>31</v>
      </c>
      <c r="R552" s="18" t="s">
        <v>426</v>
      </c>
      <c r="S552" s="18">
        <v>0</v>
      </c>
      <c r="T552" s="18">
        <v>1</v>
      </c>
      <c r="U552" s="18">
        <f t="shared" si="45"/>
        <v>1</v>
      </c>
      <c r="V552" s="18">
        <v>0</v>
      </c>
      <c r="W552" s="18">
        <f>V552+U552</f>
        <v>1</v>
      </c>
      <c r="X552" s="7">
        <f>100/U552*S552</f>
        <v>0</v>
      </c>
    </row>
    <row r="553" spans="1:24">
      <c r="A553" s="50">
        <v>46054</v>
      </c>
      <c r="B553" s="18" t="s">
        <v>25</v>
      </c>
      <c r="C553" s="18" t="s">
        <v>12566</v>
      </c>
      <c r="D553" s="18" t="s">
        <v>12591</v>
      </c>
      <c r="E553" s="18" t="s">
        <v>12592</v>
      </c>
      <c r="F553" s="18" t="s">
        <v>12593</v>
      </c>
      <c r="G553" s="18" t="s">
        <v>12594</v>
      </c>
      <c r="H553" s="18" t="s">
        <v>21</v>
      </c>
      <c r="I553" s="19">
        <v>10</v>
      </c>
      <c r="J553" s="19">
        <v>17457423</v>
      </c>
      <c r="K553" s="19">
        <v>0</v>
      </c>
      <c r="L553" s="19">
        <v>0</v>
      </c>
      <c r="M553" s="19">
        <v>0</v>
      </c>
      <c r="N553" s="19">
        <v>100</v>
      </c>
      <c r="O553" s="19">
        <v>17457523</v>
      </c>
      <c r="P553" s="18" t="s">
        <v>30</v>
      </c>
      <c r="Q553" s="18" t="s">
        <v>23</v>
      </c>
      <c r="R553" s="18" t="s">
        <v>5914</v>
      </c>
      <c r="S553" s="18">
        <v>0</v>
      </c>
      <c r="T553" s="18">
        <v>0</v>
      </c>
      <c r="U553" s="18">
        <f t="shared" si="45"/>
        <v>0</v>
      </c>
      <c r="V553" s="18">
        <v>1</v>
      </c>
      <c r="W553" s="18">
        <f>V553+U553</f>
        <v>1</v>
      </c>
      <c r="X553" s="7" t="e">
        <f>100/U553*S553</f>
        <v>#DIV/0!</v>
      </c>
    </row>
    <row r="554" spans="1:24">
      <c r="A554" s="50">
        <v>46054</v>
      </c>
      <c r="B554" s="18" t="s">
        <v>25</v>
      </c>
      <c r="C554" s="18" t="s">
        <v>12566</v>
      </c>
      <c r="D554" s="18" t="s">
        <v>10063</v>
      </c>
      <c r="E554" s="18" t="s">
        <v>12595</v>
      </c>
      <c r="F554" s="18" t="s">
        <v>12596</v>
      </c>
      <c r="G554" s="18" t="s">
        <v>12597</v>
      </c>
      <c r="H554" s="18" t="s">
        <v>21</v>
      </c>
      <c r="I554" s="19">
        <v>12</v>
      </c>
      <c r="J554" s="19">
        <v>16378130</v>
      </c>
      <c r="K554" s="19">
        <v>6457</v>
      </c>
      <c r="L554" s="19">
        <v>0</v>
      </c>
      <c r="M554" s="19">
        <v>0</v>
      </c>
      <c r="N554" s="19">
        <v>5758</v>
      </c>
      <c r="O554" s="19">
        <v>16390345</v>
      </c>
      <c r="P554" s="18" t="s">
        <v>30</v>
      </c>
      <c r="Q554" s="18" t="s">
        <v>31</v>
      </c>
      <c r="R554" s="18" t="s">
        <v>5914</v>
      </c>
      <c r="S554" s="18">
        <v>1</v>
      </c>
      <c r="T554" s="18">
        <v>0</v>
      </c>
      <c r="U554" s="18">
        <f t="shared" si="45"/>
        <v>1</v>
      </c>
      <c r="V554" s="18">
        <v>0</v>
      </c>
      <c r="W554" s="18">
        <f>V554+U554</f>
        <v>1</v>
      </c>
      <c r="X554" s="7">
        <f>100/U554*S554</f>
        <v>100</v>
      </c>
    </row>
    <row r="555" spans="1:24">
      <c r="A555" s="50">
        <v>46054</v>
      </c>
      <c r="B555" s="18" t="s">
        <v>25</v>
      </c>
      <c r="C555" s="18" t="s">
        <v>12566</v>
      </c>
      <c r="D555" s="18" t="s">
        <v>12672</v>
      </c>
      <c r="E555" s="18" t="s">
        <v>4880</v>
      </c>
      <c r="F555" s="18" t="s">
        <v>12581</v>
      </c>
      <c r="G555" s="18"/>
      <c r="H555" s="18" t="s">
        <v>21</v>
      </c>
      <c r="I555" s="19">
        <v>1</v>
      </c>
      <c r="J555" s="19">
        <v>21094660</v>
      </c>
      <c r="K555" s="19">
        <v>39969</v>
      </c>
      <c r="L555" s="19">
        <v>0</v>
      </c>
      <c r="M555" s="19">
        <v>0</v>
      </c>
      <c r="N555" s="19">
        <v>100</v>
      </c>
      <c r="O555" s="19">
        <v>21134729</v>
      </c>
      <c r="P555" s="18" t="s">
        <v>30</v>
      </c>
      <c r="Q555" s="18" t="s">
        <v>31</v>
      </c>
      <c r="R555" s="18" t="s">
        <v>5909</v>
      </c>
      <c r="S555" s="18">
        <v>0</v>
      </c>
      <c r="T555" s="18">
        <v>1</v>
      </c>
      <c r="U555" s="18">
        <f t="shared" si="45"/>
        <v>1</v>
      </c>
      <c r="V555" s="18">
        <v>0</v>
      </c>
      <c r="W555" s="18">
        <f t="shared" ref="W555:W560" si="48">V555+U555</f>
        <v>1</v>
      </c>
      <c r="X555" s="7">
        <f t="shared" ref="X555:X560" si="49">100/U555*S555</f>
        <v>0</v>
      </c>
    </row>
    <row r="556" spans="1:24">
      <c r="A556" s="50">
        <v>46054</v>
      </c>
      <c r="B556" s="18" t="s">
        <v>25</v>
      </c>
      <c r="C556" s="18" t="s">
        <v>12566</v>
      </c>
      <c r="D556" s="18" t="s">
        <v>12703</v>
      </c>
      <c r="E556" s="18" t="s">
        <v>12704</v>
      </c>
      <c r="F556" s="18" t="s">
        <v>12668</v>
      </c>
      <c r="G556" s="18"/>
      <c r="H556" s="18" t="s">
        <v>750</v>
      </c>
      <c r="I556" s="19">
        <v>1</v>
      </c>
      <c r="J556" s="19">
        <v>-274</v>
      </c>
      <c r="K556" s="19">
        <v>0</v>
      </c>
      <c r="L556" s="19">
        <v>0</v>
      </c>
      <c r="M556" s="19">
        <v>0</v>
      </c>
      <c r="N556" s="19">
        <v>0</v>
      </c>
      <c r="O556" s="19">
        <v>-274</v>
      </c>
      <c r="P556" s="18" t="s">
        <v>30</v>
      </c>
      <c r="Q556" s="18" t="s">
        <v>23</v>
      </c>
      <c r="R556" s="18" t="s">
        <v>299</v>
      </c>
      <c r="S556" s="18">
        <v>0</v>
      </c>
      <c r="T556" s="18">
        <v>0</v>
      </c>
      <c r="U556" s="18">
        <f t="shared" si="45"/>
        <v>0</v>
      </c>
      <c r="V556" s="18">
        <v>1</v>
      </c>
      <c r="W556" s="18">
        <f t="shared" si="48"/>
        <v>1</v>
      </c>
      <c r="X556" s="7" t="e">
        <f t="shared" si="49"/>
        <v>#DIV/0!</v>
      </c>
    </row>
    <row r="557" spans="1:24">
      <c r="A557" s="50">
        <v>46054</v>
      </c>
      <c r="B557" s="18" t="s">
        <v>25</v>
      </c>
      <c r="C557" s="18" t="s">
        <v>12767</v>
      </c>
      <c r="D557" s="18" t="s">
        <v>12791</v>
      </c>
      <c r="E557" s="18" t="s">
        <v>4313</v>
      </c>
      <c r="F557" s="18" t="s">
        <v>12769</v>
      </c>
      <c r="G557" s="18"/>
      <c r="H557" s="18" t="s">
        <v>21</v>
      </c>
      <c r="I557" s="19">
        <v>1</v>
      </c>
      <c r="J557" s="19">
        <v>698702</v>
      </c>
      <c r="K557" s="19">
        <v>5397</v>
      </c>
      <c r="L557" s="19">
        <v>0</v>
      </c>
      <c r="M557" s="19">
        <v>0</v>
      </c>
      <c r="N557" s="19">
        <v>528</v>
      </c>
      <c r="O557" s="19">
        <v>704627</v>
      </c>
      <c r="P557" s="18" t="s">
        <v>30</v>
      </c>
      <c r="Q557" s="18" t="s">
        <v>31</v>
      </c>
      <c r="R557" s="18" t="s">
        <v>24</v>
      </c>
      <c r="S557" s="18">
        <v>1</v>
      </c>
      <c r="T557" s="18">
        <v>0</v>
      </c>
      <c r="U557" s="18">
        <f t="shared" ref="U557:U560" si="50">T557+S557</f>
        <v>1</v>
      </c>
      <c r="V557" s="18">
        <v>0</v>
      </c>
      <c r="W557" s="18">
        <f t="shared" si="48"/>
        <v>1</v>
      </c>
      <c r="X557" s="7">
        <f t="shared" si="49"/>
        <v>100</v>
      </c>
    </row>
    <row r="558" spans="1:24">
      <c r="A558" s="50">
        <v>46054</v>
      </c>
      <c r="B558" s="18" t="s">
        <v>25</v>
      </c>
      <c r="C558" s="18" t="s">
        <v>12767</v>
      </c>
      <c r="D558" s="18" t="s">
        <v>12792</v>
      </c>
      <c r="E558" s="18" t="s">
        <v>226</v>
      </c>
      <c r="F558" s="18" t="s">
        <v>12769</v>
      </c>
      <c r="G558" s="18"/>
      <c r="H558" s="18" t="s">
        <v>21</v>
      </c>
      <c r="I558" s="19">
        <v>1</v>
      </c>
      <c r="J558" s="19">
        <v>727121</v>
      </c>
      <c r="K558" s="19">
        <v>20399</v>
      </c>
      <c r="L558" s="19">
        <v>0</v>
      </c>
      <c r="M558" s="19">
        <v>0</v>
      </c>
      <c r="N558" s="19">
        <v>2394</v>
      </c>
      <c r="O558" s="19">
        <v>749914</v>
      </c>
      <c r="P558" s="18" t="s">
        <v>30</v>
      </c>
      <c r="Q558" s="18" t="s">
        <v>31</v>
      </c>
      <c r="R558" s="18" t="s">
        <v>24</v>
      </c>
      <c r="S558" s="18">
        <v>1</v>
      </c>
      <c r="T558" s="18">
        <v>0</v>
      </c>
      <c r="U558" s="18">
        <f t="shared" si="50"/>
        <v>1</v>
      </c>
      <c r="V558" s="18">
        <v>0</v>
      </c>
      <c r="W558" s="18">
        <f t="shared" si="48"/>
        <v>1</v>
      </c>
      <c r="X558" s="7">
        <f t="shared" si="49"/>
        <v>100</v>
      </c>
    </row>
    <row r="559" spans="1:24">
      <c r="A559" s="50">
        <v>46054</v>
      </c>
      <c r="B559" s="18" t="s">
        <v>25</v>
      </c>
      <c r="C559" s="18" t="s">
        <v>12767</v>
      </c>
      <c r="D559" s="18" t="s">
        <v>12832</v>
      </c>
      <c r="E559" s="18" t="s">
        <v>12833</v>
      </c>
      <c r="F559" s="18" t="s">
        <v>12834</v>
      </c>
      <c r="G559" s="18"/>
      <c r="H559" s="18" t="s">
        <v>21</v>
      </c>
      <c r="I559" s="19">
        <v>1</v>
      </c>
      <c r="J559" s="19">
        <v>-4807</v>
      </c>
      <c r="K559" s="19">
        <v>0</v>
      </c>
      <c r="L559" s="19">
        <v>0</v>
      </c>
      <c r="M559" s="19">
        <v>0</v>
      </c>
      <c r="N559" s="19">
        <v>0</v>
      </c>
      <c r="O559" s="19">
        <v>-4807</v>
      </c>
      <c r="P559" s="18" t="s">
        <v>30</v>
      </c>
      <c r="Q559" s="18" t="s">
        <v>23</v>
      </c>
      <c r="R559" s="18" t="s">
        <v>24</v>
      </c>
      <c r="S559" s="18">
        <v>0</v>
      </c>
      <c r="T559" s="18">
        <v>0</v>
      </c>
      <c r="U559" s="18">
        <f t="shared" si="50"/>
        <v>0</v>
      </c>
      <c r="V559" s="18">
        <v>1</v>
      </c>
      <c r="W559" s="18">
        <f t="shared" si="48"/>
        <v>1</v>
      </c>
      <c r="X559" s="7" t="e">
        <f t="shared" si="49"/>
        <v>#DIV/0!</v>
      </c>
    </row>
    <row r="560" spans="1:24">
      <c r="A560" s="50">
        <v>46054</v>
      </c>
      <c r="B560" s="18" t="s">
        <v>25</v>
      </c>
      <c r="C560" s="18" t="s">
        <v>12767</v>
      </c>
      <c r="D560" s="18" t="s">
        <v>12899</v>
      </c>
      <c r="E560" s="18" t="s">
        <v>4313</v>
      </c>
      <c r="F560" s="18" t="s">
        <v>12900</v>
      </c>
      <c r="G560" s="18" t="s">
        <v>11787</v>
      </c>
      <c r="H560" s="18" t="s">
        <v>21</v>
      </c>
      <c r="I560" s="19">
        <v>2</v>
      </c>
      <c r="J560" s="19">
        <v>2029315</v>
      </c>
      <c r="K560" s="19">
        <v>57559</v>
      </c>
      <c r="L560" s="19">
        <v>0</v>
      </c>
      <c r="M560" s="19">
        <v>0</v>
      </c>
      <c r="N560" s="19">
        <v>24092</v>
      </c>
      <c r="O560" s="19">
        <v>2110966</v>
      </c>
      <c r="P560" s="18" t="s">
        <v>30</v>
      </c>
      <c r="Q560" s="18" t="s">
        <v>31</v>
      </c>
      <c r="R560" s="18" t="s">
        <v>24</v>
      </c>
      <c r="S560" s="18">
        <v>0</v>
      </c>
      <c r="T560" s="18">
        <v>1</v>
      </c>
      <c r="U560" s="18">
        <f t="shared" si="50"/>
        <v>1</v>
      </c>
      <c r="V560" s="18">
        <v>0</v>
      </c>
      <c r="W560" s="18">
        <f t="shared" si="48"/>
        <v>1</v>
      </c>
      <c r="X560" s="7">
        <f t="shared" si="49"/>
        <v>0</v>
      </c>
    </row>
    <row r="561" spans="1:24">
      <c r="A561" s="50">
        <v>46054</v>
      </c>
      <c r="B561" s="18" t="s">
        <v>25</v>
      </c>
      <c r="C561" s="18" t="s">
        <v>12767</v>
      </c>
      <c r="D561" s="18" t="s">
        <v>13004</v>
      </c>
      <c r="E561" s="18" t="s">
        <v>13005</v>
      </c>
      <c r="F561" s="18" t="s">
        <v>13006</v>
      </c>
      <c r="G561" s="18" t="s">
        <v>11787</v>
      </c>
      <c r="H561" s="18" t="s">
        <v>21</v>
      </c>
      <c r="I561" s="19">
        <v>1</v>
      </c>
      <c r="J561" s="19">
        <v>2209673</v>
      </c>
      <c r="K561" s="19">
        <v>103085</v>
      </c>
      <c r="L561" s="19">
        <v>0</v>
      </c>
      <c r="M561" s="19">
        <v>0</v>
      </c>
      <c r="N561" s="19">
        <v>14220</v>
      </c>
      <c r="O561" s="19">
        <v>2326978</v>
      </c>
      <c r="P561" s="18" t="s">
        <v>30</v>
      </c>
      <c r="Q561" s="18" t="s">
        <v>31</v>
      </c>
      <c r="R561" s="18" t="s">
        <v>5909</v>
      </c>
      <c r="S561" s="18">
        <v>1</v>
      </c>
      <c r="T561" s="18">
        <v>0</v>
      </c>
      <c r="U561" s="18">
        <f t="shared" ref="U561:U576" si="51">T561+S561</f>
        <v>1</v>
      </c>
      <c r="V561" s="18">
        <v>0</v>
      </c>
      <c r="W561" s="18">
        <f t="shared" ref="W561:W569" si="52">V561+U561</f>
        <v>1</v>
      </c>
      <c r="X561" s="7">
        <f t="shared" ref="X561:X569" si="53">100/U561*S561</f>
        <v>100</v>
      </c>
    </row>
    <row r="562" spans="1:24">
      <c r="A562" s="50">
        <v>46054</v>
      </c>
      <c r="B562" s="18" t="s">
        <v>25</v>
      </c>
      <c r="C562" s="18" t="s">
        <v>12767</v>
      </c>
      <c r="D562" s="18" t="s">
        <v>13007</v>
      </c>
      <c r="E562" s="18" t="s">
        <v>13008</v>
      </c>
      <c r="F562" s="18" t="s">
        <v>13006</v>
      </c>
      <c r="G562" s="18" t="s">
        <v>11787</v>
      </c>
      <c r="H562" s="18" t="s">
        <v>21</v>
      </c>
      <c r="I562" s="19">
        <v>1</v>
      </c>
      <c r="J562" s="19">
        <v>0</v>
      </c>
      <c r="K562" s="19">
        <v>0</v>
      </c>
      <c r="L562" s="19">
        <v>0</v>
      </c>
      <c r="M562" s="19">
        <v>0</v>
      </c>
      <c r="N562" s="19">
        <v>0</v>
      </c>
      <c r="O562" s="19">
        <v>0</v>
      </c>
      <c r="P562" s="18" t="s">
        <v>30</v>
      </c>
      <c r="Q562" s="18" t="s">
        <v>23</v>
      </c>
      <c r="R562" s="18" t="s">
        <v>299</v>
      </c>
      <c r="S562" s="18">
        <v>0</v>
      </c>
      <c r="T562" s="18">
        <v>0</v>
      </c>
      <c r="U562" s="18">
        <f t="shared" si="51"/>
        <v>0</v>
      </c>
      <c r="V562" s="18">
        <v>1</v>
      </c>
      <c r="W562" s="18">
        <f t="shared" si="52"/>
        <v>1</v>
      </c>
      <c r="X562" s="7" t="e">
        <f t="shared" si="53"/>
        <v>#DIV/0!</v>
      </c>
    </row>
    <row r="563" spans="1:24">
      <c r="A563" s="50">
        <v>46054</v>
      </c>
      <c r="B563" s="18" t="s">
        <v>163</v>
      </c>
      <c r="C563" s="18" t="s">
        <v>12767</v>
      </c>
      <c r="D563" s="18" t="s">
        <v>13140</v>
      </c>
      <c r="E563" s="18" t="s">
        <v>13141</v>
      </c>
      <c r="F563" s="18" t="s">
        <v>13142</v>
      </c>
      <c r="G563" s="18" t="s">
        <v>13143</v>
      </c>
      <c r="H563" s="18" t="s">
        <v>21</v>
      </c>
      <c r="I563" s="19">
        <v>29</v>
      </c>
      <c r="J563" s="19">
        <v>3588642</v>
      </c>
      <c r="K563" s="19">
        <v>152636</v>
      </c>
      <c r="L563" s="19">
        <v>0</v>
      </c>
      <c r="M563" s="19">
        <v>0</v>
      </c>
      <c r="N563" s="19">
        <v>18058</v>
      </c>
      <c r="O563" s="19">
        <v>3759336</v>
      </c>
      <c r="P563" s="18" t="s">
        <v>30</v>
      </c>
      <c r="Q563" s="18" t="s">
        <v>31</v>
      </c>
      <c r="R563" s="18" t="s">
        <v>5909</v>
      </c>
      <c r="S563" s="18">
        <v>1</v>
      </c>
      <c r="T563" s="18">
        <v>0</v>
      </c>
      <c r="U563" s="18">
        <f t="shared" si="51"/>
        <v>1</v>
      </c>
      <c r="V563" s="18">
        <v>0</v>
      </c>
      <c r="W563" s="18">
        <f t="shared" si="52"/>
        <v>1</v>
      </c>
      <c r="X563" s="7">
        <f t="shared" si="53"/>
        <v>100</v>
      </c>
    </row>
    <row r="564" spans="1:24">
      <c r="A564" s="50">
        <v>46054</v>
      </c>
      <c r="B564" s="18" t="s">
        <v>25</v>
      </c>
      <c r="C564" s="18" t="s">
        <v>13194</v>
      </c>
      <c r="D564" s="18" t="s">
        <v>13199</v>
      </c>
      <c r="E564" s="18" t="s">
        <v>226</v>
      </c>
      <c r="F564" s="18" t="s">
        <v>13200</v>
      </c>
      <c r="G564" s="18" t="s">
        <v>13197</v>
      </c>
      <c r="H564" s="18" t="s">
        <v>21</v>
      </c>
      <c r="I564" s="19">
        <v>1</v>
      </c>
      <c r="J564" s="19">
        <v>997800</v>
      </c>
      <c r="K564" s="19">
        <v>19476</v>
      </c>
      <c r="L564" s="19">
        <v>0</v>
      </c>
      <c r="M564" s="19">
        <v>0</v>
      </c>
      <c r="N564" s="19">
        <v>2066</v>
      </c>
      <c r="O564" s="19">
        <v>1019342</v>
      </c>
      <c r="P564" s="18" t="s">
        <v>30</v>
      </c>
      <c r="Q564" s="18" t="s">
        <v>31</v>
      </c>
      <c r="R564" s="18" t="s">
        <v>5909</v>
      </c>
      <c r="S564" s="18">
        <v>1</v>
      </c>
      <c r="T564" s="18">
        <v>0</v>
      </c>
      <c r="U564" s="18">
        <f t="shared" si="51"/>
        <v>1</v>
      </c>
      <c r="V564" s="18">
        <v>0</v>
      </c>
      <c r="W564" s="18">
        <f t="shared" si="52"/>
        <v>1</v>
      </c>
      <c r="X564" s="7">
        <f t="shared" si="53"/>
        <v>100</v>
      </c>
    </row>
    <row r="565" spans="1:24">
      <c r="A565" s="50">
        <v>46054</v>
      </c>
      <c r="B565" s="18" t="s">
        <v>25</v>
      </c>
      <c r="C565" s="18" t="s">
        <v>13194</v>
      </c>
      <c r="D565" s="18" t="s">
        <v>13325</v>
      </c>
      <c r="E565" s="18" t="s">
        <v>13326</v>
      </c>
      <c r="F565" s="18" t="s">
        <v>13327</v>
      </c>
      <c r="G565" s="18" t="s">
        <v>13197</v>
      </c>
      <c r="H565" s="18" t="s">
        <v>21</v>
      </c>
      <c r="I565" s="19">
        <v>2</v>
      </c>
      <c r="J565" s="19">
        <v>-90897</v>
      </c>
      <c r="K565" s="19">
        <v>0</v>
      </c>
      <c r="L565" s="19">
        <v>0</v>
      </c>
      <c r="M565" s="19">
        <v>0</v>
      </c>
      <c r="N565" s="19">
        <v>0</v>
      </c>
      <c r="O565" s="19">
        <v>-90897</v>
      </c>
      <c r="P565" s="18" t="s">
        <v>30</v>
      </c>
      <c r="Q565" s="18" t="s">
        <v>23</v>
      </c>
      <c r="R565" s="18" t="s">
        <v>6108</v>
      </c>
      <c r="S565" s="18">
        <v>0</v>
      </c>
      <c r="T565" s="18">
        <v>0</v>
      </c>
      <c r="U565" s="18">
        <f t="shared" si="51"/>
        <v>0</v>
      </c>
      <c r="V565" s="18">
        <v>1</v>
      </c>
      <c r="W565" s="18">
        <f t="shared" si="52"/>
        <v>1</v>
      </c>
      <c r="X565" s="7" t="e">
        <f t="shared" si="53"/>
        <v>#DIV/0!</v>
      </c>
    </row>
    <row r="566" spans="1:24">
      <c r="A566" s="50">
        <v>46054</v>
      </c>
      <c r="B566" s="18" t="s">
        <v>25</v>
      </c>
      <c r="C566" s="18" t="s">
        <v>13194</v>
      </c>
      <c r="D566" s="18" t="s">
        <v>4235</v>
      </c>
      <c r="E566" s="18" t="s">
        <v>13328</v>
      </c>
      <c r="F566" s="18" t="s">
        <v>13327</v>
      </c>
      <c r="G566" s="18" t="s">
        <v>13197</v>
      </c>
      <c r="H566" s="18" t="s">
        <v>21</v>
      </c>
      <c r="I566" s="19">
        <v>9</v>
      </c>
      <c r="J566" s="19">
        <v>1114587</v>
      </c>
      <c r="K566" s="19">
        <v>50835</v>
      </c>
      <c r="L566" s="19">
        <v>0</v>
      </c>
      <c r="M566" s="19">
        <v>0</v>
      </c>
      <c r="N566" s="19">
        <v>2508</v>
      </c>
      <c r="O566" s="19">
        <v>1167930</v>
      </c>
      <c r="P566" s="18" t="s">
        <v>30</v>
      </c>
      <c r="Q566" s="18" t="s">
        <v>31</v>
      </c>
      <c r="R566" s="18" t="s">
        <v>6108</v>
      </c>
      <c r="S566" s="18">
        <v>1</v>
      </c>
      <c r="T566" s="18">
        <v>0</v>
      </c>
      <c r="U566" s="18">
        <f t="shared" si="51"/>
        <v>1</v>
      </c>
      <c r="V566" s="18">
        <v>0</v>
      </c>
      <c r="W566" s="18">
        <f t="shared" si="52"/>
        <v>1</v>
      </c>
      <c r="X566" s="7">
        <f t="shared" si="53"/>
        <v>100</v>
      </c>
    </row>
    <row r="567" spans="1:24">
      <c r="A567" s="50">
        <v>46054</v>
      </c>
      <c r="B567" s="18" t="s">
        <v>25</v>
      </c>
      <c r="C567" s="18" t="s">
        <v>13194</v>
      </c>
      <c r="D567" s="18" t="s">
        <v>13331</v>
      </c>
      <c r="E567" s="18" t="s">
        <v>13326</v>
      </c>
      <c r="F567" s="18" t="s">
        <v>13327</v>
      </c>
      <c r="G567" s="18" t="s">
        <v>13197</v>
      </c>
      <c r="H567" s="18" t="s">
        <v>21</v>
      </c>
      <c r="I567" s="19">
        <v>5</v>
      </c>
      <c r="J567" s="19">
        <v>687885</v>
      </c>
      <c r="K567" s="19">
        <v>0</v>
      </c>
      <c r="L567" s="19">
        <v>0</v>
      </c>
      <c r="M567" s="19">
        <v>0</v>
      </c>
      <c r="N567" s="19">
        <v>0</v>
      </c>
      <c r="O567" s="19">
        <v>687885</v>
      </c>
      <c r="P567" s="18" t="s">
        <v>30</v>
      </c>
      <c r="Q567" s="18" t="s">
        <v>23</v>
      </c>
      <c r="R567" s="18" t="s">
        <v>5909</v>
      </c>
      <c r="S567" s="18">
        <v>0</v>
      </c>
      <c r="T567" s="18">
        <v>0</v>
      </c>
      <c r="U567" s="18">
        <f t="shared" si="51"/>
        <v>0</v>
      </c>
      <c r="V567" s="18">
        <v>1</v>
      </c>
      <c r="W567" s="18">
        <f t="shared" si="52"/>
        <v>1</v>
      </c>
      <c r="X567" s="7" t="e">
        <f t="shared" si="53"/>
        <v>#DIV/0!</v>
      </c>
    </row>
    <row r="568" spans="1:24">
      <c r="A568" s="50">
        <v>46054</v>
      </c>
      <c r="B568" s="18" t="s">
        <v>25</v>
      </c>
      <c r="C568" s="18" t="s">
        <v>13194</v>
      </c>
      <c r="D568" s="18" t="s">
        <v>13339</v>
      </c>
      <c r="E568" s="18" t="s">
        <v>13340</v>
      </c>
      <c r="F568" s="18" t="s">
        <v>13341</v>
      </c>
      <c r="G568" s="18"/>
      <c r="H568" s="18" t="s">
        <v>21</v>
      </c>
      <c r="I568" s="19">
        <v>1</v>
      </c>
      <c r="J568" s="19">
        <v>404206</v>
      </c>
      <c r="K568" s="19">
        <v>32278</v>
      </c>
      <c r="L568" s="19">
        <v>0</v>
      </c>
      <c r="M568" s="19">
        <v>0</v>
      </c>
      <c r="N568" s="19">
        <v>2434</v>
      </c>
      <c r="O568" s="19">
        <v>438918</v>
      </c>
      <c r="P568" s="18" t="s">
        <v>30</v>
      </c>
      <c r="Q568" s="18" t="s">
        <v>31</v>
      </c>
      <c r="R568" s="18" t="s">
        <v>5909</v>
      </c>
      <c r="S568" s="18">
        <v>1</v>
      </c>
      <c r="T568" s="18">
        <v>0</v>
      </c>
      <c r="U568" s="18">
        <f t="shared" si="51"/>
        <v>1</v>
      </c>
      <c r="V568" s="18">
        <v>0</v>
      </c>
      <c r="W568" s="18">
        <f t="shared" si="52"/>
        <v>1</v>
      </c>
      <c r="X568" s="7">
        <f t="shared" si="53"/>
        <v>100</v>
      </c>
    </row>
    <row r="569" spans="1:24">
      <c r="A569" s="50">
        <v>46054</v>
      </c>
      <c r="B569" s="18" t="s">
        <v>25</v>
      </c>
      <c r="C569" s="18" t="s">
        <v>13194</v>
      </c>
      <c r="D569" s="18" t="s">
        <v>13342</v>
      </c>
      <c r="E569" s="18" t="s">
        <v>13343</v>
      </c>
      <c r="F569" s="18" t="s">
        <v>13344</v>
      </c>
      <c r="G569" s="18" t="s">
        <v>4521</v>
      </c>
      <c r="H569" s="18" t="s">
        <v>21</v>
      </c>
      <c r="I569" s="19">
        <v>4</v>
      </c>
      <c r="J569" s="19">
        <v>732361</v>
      </c>
      <c r="K569" s="19">
        <v>60020</v>
      </c>
      <c r="L569" s="19">
        <v>0</v>
      </c>
      <c r="M569" s="19">
        <v>0</v>
      </c>
      <c r="N569" s="19">
        <v>2118</v>
      </c>
      <c r="O569" s="19">
        <v>794499</v>
      </c>
      <c r="P569" s="18" t="s">
        <v>30</v>
      </c>
      <c r="Q569" s="18" t="s">
        <v>31</v>
      </c>
      <c r="R569" s="18" t="s">
        <v>426</v>
      </c>
      <c r="S569" s="18">
        <v>1</v>
      </c>
      <c r="T569" s="18">
        <v>0</v>
      </c>
      <c r="U569" s="18">
        <f t="shared" si="51"/>
        <v>1</v>
      </c>
      <c r="V569" s="18">
        <v>0</v>
      </c>
      <c r="W569" s="18">
        <f t="shared" si="52"/>
        <v>1</v>
      </c>
      <c r="X569" s="7">
        <f t="shared" si="53"/>
        <v>100</v>
      </c>
    </row>
    <row r="570" spans="1:24">
      <c r="A570" s="50">
        <v>46054</v>
      </c>
      <c r="B570" s="18" t="s">
        <v>25</v>
      </c>
      <c r="C570" s="18" t="s">
        <v>13194</v>
      </c>
      <c r="D570" s="18" t="s">
        <v>13348</v>
      </c>
      <c r="E570" s="18" t="s">
        <v>13349</v>
      </c>
      <c r="F570" s="18" t="s">
        <v>13350</v>
      </c>
      <c r="G570" s="18" t="s">
        <v>13351</v>
      </c>
      <c r="H570" s="18" t="s">
        <v>21</v>
      </c>
      <c r="I570" s="19">
        <v>3</v>
      </c>
      <c r="J570" s="19">
        <v>-79973</v>
      </c>
      <c r="K570" s="19">
        <v>4712</v>
      </c>
      <c r="L570" s="19">
        <v>0</v>
      </c>
      <c r="M570" s="19">
        <v>0</v>
      </c>
      <c r="N570" s="19">
        <v>0</v>
      </c>
      <c r="O570" s="19">
        <v>-75261</v>
      </c>
      <c r="P570" s="18" t="s">
        <v>30</v>
      </c>
      <c r="Q570" s="18" t="s">
        <v>31</v>
      </c>
      <c r="R570" s="18" t="s">
        <v>13352</v>
      </c>
      <c r="S570" s="18">
        <v>1</v>
      </c>
      <c r="T570" s="18">
        <v>0</v>
      </c>
      <c r="U570" s="18">
        <f t="shared" si="51"/>
        <v>1</v>
      </c>
      <c r="V570" s="18">
        <v>0</v>
      </c>
      <c r="W570" s="18">
        <f t="shared" ref="W570:W581" si="54">V570+U570</f>
        <v>1</v>
      </c>
      <c r="X570" s="7">
        <f t="shared" ref="X570:X581" si="55">100/U570*S570</f>
        <v>100</v>
      </c>
    </row>
    <row r="571" spans="1:24">
      <c r="A571" s="50">
        <v>46054</v>
      </c>
      <c r="B571" s="18" t="s">
        <v>25</v>
      </c>
      <c r="C571" s="18" t="s">
        <v>13194</v>
      </c>
      <c r="D571" s="18" t="s">
        <v>13353</v>
      </c>
      <c r="E571" s="18" t="s">
        <v>13354</v>
      </c>
      <c r="F571" s="18" t="s">
        <v>13197</v>
      </c>
      <c r="G571" s="18" t="s">
        <v>13355</v>
      </c>
      <c r="H571" s="18" t="s">
        <v>21</v>
      </c>
      <c r="I571" s="19">
        <v>20</v>
      </c>
      <c r="J571" s="19">
        <v>152671</v>
      </c>
      <c r="K571" s="19">
        <v>3326</v>
      </c>
      <c r="L571" s="19">
        <v>0</v>
      </c>
      <c r="M571" s="19">
        <v>0</v>
      </c>
      <c r="N571" s="19">
        <v>626</v>
      </c>
      <c r="O571" s="19">
        <v>156623</v>
      </c>
      <c r="P571" s="18" t="s">
        <v>30</v>
      </c>
      <c r="Q571" s="18" t="s">
        <v>31</v>
      </c>
      <c r="R571" s="18" t="s">
        <v>11092</v>
      </c>
      <c r="S571" s="18">
        <v>1</v>
      </c>
      <c r="T571" s="18">
        <v>0</v>
      </c>
      <c r="U571" s="18">
        <f t="shared" si="51"/>
        <v>1</v>
      </c>
      <c r="V571" s="18">
        <v>0</v>
      </c>
      <c r="W571" s="18">
        <f t="shared" si="54"/>
        <v>1</v>
      </c>
      <c r="X571" s="7">
        <f t="shared" si="55"/>
        <v>100</v>
      </c>
    </row>
    <row r="572" spans="1:24">
      <c r="A572" s="50">
        <v>46054</v>
      </c>
      <c r="B572" s="18" t="s">
        <v>25</v>
      </c>
      <c r="C572" s="18" t="s">
        <v>13194</v>
      </c>
      <c r="D572" s="18" t="s">
        <v>13384</v>
      </c>
      <c r="E572" s="18" t="s">
        <v>13385</v>
      </c>
      <c r="F572" s="18" t="s">
        <v>13386</v>
      </c>
      <c r="G572" s="18" t="s">
        <v>13207</v>
      </c>
      <c r="H572" s="18" t="s">
        <v>21</v>
      </c>
      <c r="I572" s="19">
        <v>37</v>
      </c>
      <c r="J572" s="19">
        <v>609556</v>
      </c>
      <c r="K572" s="19">
        <v>25983</v>
      </c>
      <c r="L572" s="19">
        <v>0</v>
      </c>
      <c r="M572" s="19">
        <v>0</v>
      </c>
      <c r="N572" s="19">
        <v>3594</v>
      </c>
      <c r="O572" s="19">
        <v>639133</v>
      </c>
      <c r="P572" s="18" t="s">
        <v>30</v>
      </c>
      <c r="Q572" s="18" t="s">
        <v>31</v>
      </c>
      <c r="R572" s="18" t="s">
        <v>11092</v>
      </c>
      <c r="S572" s="18">
        <v>1</v>
      </c>
      <c r="T572" s="18">
        <v>0</v>
      </c>
      <c r="U572" s="18">
        <f t="shared" si="51"/>
        <v>1</v>
      </c>
      <c r="V572" s="18">
        <v>0</v>
      </c>
      <c r="W572" s="18">
        <f t="shared" si="54"/>
        <v>1</v>
      </c>
      <c r="X572" s="7">
        <f t="shared" si="55"/>
        <v>100</v>
      </c>
    </row>
    <row r="573" spans="1:24">
      <c r="A573" s="50">
        <v>46054</v>
      </c>
      <c r="B573" s="18" t="s">
        <v>25</v>
      </c>
      <c r="C573" s="18" t="s">
        <v>13194</v>
      </c>
      <c r="D573" s="18" t="s">
        <v>13445</v>
      </c>
      <c r="E573" s="18" t="s">
        <v>13446</v>
      </c>
      <c r="F573" s="18" t="s">
        <v>13447</v>
      </c>
      <c r="G573" s="18" t="s">
        <v>13256</v>
      </c>
      <c r="H573" s="18" t="s">
        <v>21</v>
      </c>
      <c r="I573" s="19">
        <v>22</v>
      </c>
      <c r="J573" s="19">
        <v>84515</v>
      </c>
      <c r="K573" s="19">
        <v>0</v>
      </c>
      <c r="L573" s="19">
        <v>0</v>
      </c>
      <c r="M573" s="19">
        <v>0</v>
      </c>
      <c r="N573" s="19">
        <v>100</v>
      </c>
      <c r="O573" s="19">
        <v>84615</v>
      </c>
      <c r="P573" s="18" t="s">
        <v>30</v>
      </c>
      <c r="Q573" s="18" t="s">
        <v>23</v>
      </c>
      <c r="R573" s="18" t="s">
        <v>24</v>
      </c>
      <c r="S573" s="18">
        <v>0</v>
      </c>
      <c r="T573" s="18">
        <v>0</v>
      </c>
      <c r="U573" s="18">
        <f t="shared" si="51"/>
        <v>0</v>
      </c>
      <c r="V573" s="18">
        <v>1</v>
      </c>
      <c r="W573" s="18">
        <f t="shared" si="54"/>
        <v>1</v>
      </c>
      <c r="X573" s="7" t="e">
        <f t="shared" si="55"/>
        <v>#DIV/0!</v>
      </c>
    </row>
    <row r="574" spans="1:24">
      <c r="A574" s="50">
        <v>46054</v>
      </c>
      <c r="B574" s="18" t="s">
        <v>25</v>
      </c>
      <c r="C574" s="18" t="s">
        <v>13194</v>
      </c>
      <c r="D574" s="18" t="s">
        <v>7894</v>
      </c>
      <c r="E574" s="18" t="s">
        <v>13484</v>
      </c>
      <c r="F574" s="18" t="s">
        <v>226</v>
      </c>
      <c r="G574" s="18" t="s">
        <v>13475</v>
      </c>
      <c r="H574" s="18" t="s">
        <v>21</v>
      </c>
      <c r="I574" s="19">
        <v>2</v>
      </c>
      <c r="J574" s="19">
        <v>403577</v>
      </c>
      <c r="K574" s="19">
        <v>4489</v>
      </c>
      <c r="L574" s="19">
        <v>0</v>
      </c>
      <c r="M574" s="19">
        <v>0</v>
      </c>
      <c r="N574" s="19">
        <v>658</v>
      </c>
      <c r="O574" s="19">
        <v>408724</v>
      </c>
      <c r="P574" s="18" t="s">
        <v>30</v>
      </c>
      <c r="Q574" s="18" t="s">
        <v>31</v>
      </c>
      <c r="R574" s="18" t="s">
        <v>6108</v>
      </c>
      <c r="S574" s="18">
        <v>1</v>
      </c>
      <c r="T574" s="18">
        <v>0</v>
      </c>
      <c r="U574" s="18">
        <f t="shared" si="51"/>
        <v>1</v>
      </c>
      <c r="V574" s="18">
        <v>0</v>
      </c>
      <c r="W574" s="18">
        <f t="shared" si="54"/>
        <v>1</v>
      </c>
      <c r="X574" s="7">
        <f t="shared" si="55"/>
        <v>100</v>
      </c>
    </row>
    <row r="575" spans="1:24">
      <c r="A575" s="50">
        <v>46054</v>
      </c>
      <c r="B575" s="18" t="s">
        <v>25</v>
      </c>
      <c r="C575" s="18" t="s">
        <v>13194</v>
      </c>
      <c r="D575" s="18" t="s">
        <v>13497</v>
      </c>
      <c r="E575" s="18" t="s">
        <v>13498</v>
      </c>
      <c r="F575" s="18" t="s">
        <v>13499</v>
      </c>
      <c r="G575" s="18" t="s">
        <v>13450</v>
      </c>
      <c r="H575" s="18" t="s">
        <v>21</v>
      </c>
      <c r="I575" s="19">
        <v>1</v>
      </c>
      <c r="J575" s="19">
        <v>-9075</v>
      </c>
      <c r="K575" s="19">
        <v>0</v>
      </c>
      <c r="L575" s="19">
        <v>0</v>
      </c>
      <c r="M575" s="19">
        <v>0</v>
      </c>
      <c r="N575" s="19">
        <v>0</v>
      </c>
      <c r="O575" s="19">
        <v>-9075</v>
      </c>
      <c r="P575" s="18" t="s">
        <v>30</v>
      </c>
      <c r="Q575" s="18" t="s">
        <v>23</v>
      </c>
      <c r="R575" s="18" t="s">
        <v>6749</v>
      </c>
      <c r="S575" s="18">
        <v>0</v>
      </c>
      <c r="T575" s="18">
        <v>0</v>
      </c>
      <c r="U575" s="18">
        <f t="shared" si="51"/>
        <v>0</v>
      </c>
      <c r="V575" s="18">
        <v>1</v>
      </c>
      <c r="W575" s="18">
        <f t="shared" si="54"/>
        <v>1</v>
      </c>
      <c r="X575" s="7" t="e">
        <f t="shared" si="55"/>
        <v>#DIV/0!</v>
      </c>
    </row>
    <row r="576" spans="1:24">
      <c r="A576" s="50">
        <v>46054</v>
      </c>
      <c r="B576" s="18" t="s">
        <v>25</v>
      </c>
      <c r="C576" s="18" t="s">
        <v>13194</v>
      </c>
      <c r="D576" s="18" t="s">
        <v>13500</v>
      </c>
      <c r="E576" s="18" t="s">
        <v>13501</v>
      </c>
      <c r="F576" s="18" t="s">
        <v>13502</v>
      </c>
      <c r="G576" s="18" t="s">
        <v>13357</v>
      </c>
      <c r="H576" s="18" t="s">
        <v>21</v>
      </c>
      <c r="I576" s="19">
        <v>3</v>
      </c>
      <c r="J576" s="19">
        <v>404714</v>
      </c>
      <c r="K576" s="19">
        <v>0</v>
      </c>
      <c r="L576" s="19">
        <v>0</v>
      </c>
      <c r="M576" s="19">
        <v>0</v>
      </c>
      <c r="N576" s="19">
        <v>100</v>
      </c>
      <c r="O576" s="19">
        <v>404814</v>
      </c>
      <c r="P576" s="18" t="s">
        <v>30</v>
      </c>
      <c r="Q576" s="18" t="s">
        <v>23</v>
      </c>
      <c r="R576" s="18" t="s">
        <v>5909</v>
      </c>
      <c r="S576" s="18">
        <v>0</v>
      </c>
      <c r="T576" s="18">
        <v>0</v>
      </c>
      <c r="U576" s="18">
        <f t="shared" si="51"/>
        <v>0</v>
      </c>
      <c r="V576" s="18">
        <v>1</v>
      </c>
      <c r="W576" s="18">
        <f t="shared" si="54"/>
        <v>1</v>
      </c>
      <c r="X576" s="7" t="e">
        <f t="shared" si="55"/>
        <v>#DIV/0!</v>
      </c>
    </row>
    <row r="577" spans="1:24">
      <c r="A577" s="50">
        <v>46054</v>
      </c>
      <c r="B577" s="18" t="s">
        <v>25</v>
      </c>
      <c r="C577" s="18" t="s">
        <v>13194</v>
      </c>
      <c r="D577" s="18" t="s">
        <v>13506</v>
      </c>
      <c r="E577" s="18" t="s">
        <v>13507</v>
      </c>
      <c r="F577" s="18" t="s">
        <v>226</v>
      </c>
      <c r="G577" s="18" t="s">
        <v>13508</v>
      </c>
      <c r="H577" s="18" t="s">
        <v>21</v>
      </c>
      <c r="I577" s="19">
        <v>10</v>
      </c>
      <c r="J577" s="19">
        <v>1104642</v>
      </c>
      <c r="K577" s="19">
        <v>30340</v>
      </c>
      <c r="L577" s="19">
        <v>0</v>
      </c>
      <c r="M577" s="19">
        <v>0</v>
      </c>
      <c r="N577" s="19">
        <v>138</v>
      </c>
      <c r="O577" s="19">
        <v>1135120</v>
      </c>
      <c r="P577" s="18" t="s">
        <v>30</v>
      </c>
      <c r="Q577" s="18" t="s">
        <v>31</v>
      </c>
      <c r="R577" s="18" t="s">
        <v>24</v>
      </c>
      <c r="S577" s="18">
        <v>1</v>
      </c>
      <c r="T577" s="18">
        <v>0</v>
      </c>
      <c r="U577" s="18">
        <f t="shared" ref="U577:U586" si="56">T577+S577</f>
        <v>1</v>
      </c>
      <c r="V577" s="18">
        <v>0</v>
      </c>
      <c r="W577" s="18">
        <f t="shared" si="54"/>
        <v>1</v>
      </c>
      <c r="X577" s="7">
        <f t="shared" si="55"/>
        <v>100</v>
      </c>
    </row>
    <row r="578" spans="1:24">
      <c r="A578" s="50">
        <v>46054</v>
      </c>
      <c r="B578" s="18" t="s">
        <v>25</v>
      </c>
      <c r="C578" s="18" t="s">
        <v>13194</v>
      </c>
      <c r="D578" s="18" t="s">
        <v>13525</v>
      </c>
      <c r="E578" s="18" t="s">
        <v>21088</v>
      </c>
      <c r="F578" s="18" t="s">
        <v>21089</v>
      </c>
      <c r="G578" s="18" t="s">
        <v>21090</v>
      </c>
      <c r="H578" s="18" t="s">
        <v>21</v>
      </c>
      <c r="I578" s="19">
        <v>17</v>
      </c>
      <c r="J578" s="19">
        <v>370124</v>
      </c>
      <c r="K578" s="19">
        <v>19990</v>
      </c>
      <c r="L578" s="19">
        <v>0</v>
      </c>
      <c r="M578" s="19">
        <v>0</v>
      </c>
      <c r="N578" s="19">
        <v>666</v>
      </c>
      <c r="O578" s="19">
        <v>390780</v>
      </c>
      <c r="P578" s="18" t="s">
        <v>30</v>
      </c>
      <c r="Q578" s="18" t="s">
        <v>31</v>
      </c>
      <c r="R578" s="18" t="s">
        <v>426</v>
      </c>
      <c r="S578" s="18">
        <v>1</v>
      </c>
      <c r="T578" s="18">
        <v>0</v>
      </c>
      <c r="U578" s="18">
        <f t="shared" si="56"/>
        <v>1</v>
      </c>
      <c r="V578" s="18">
        <v>0</v>
      </c>
      <c r="W578" s="18">
        <f t="shared" si="54"/>
        <v>1</v>
      </c>
      <c r="X578" s="7">
        <f t="shared" si="55"/>
        <v>100</v>
      </c>
    </row>
    <row r="579" spans="1:24">
      <c r="A579" s="50">
        <v>46054</v>
      </c>
      <c r="B579" s="18" t="s">
        <v>25</v>
      </c>
      <c r="C579" s="18" t="s">
        <v>13194</v>
      </c>
      <c r="D579" s="18" t="s">
        <v>13558</v>
      </c>
      <c r="E579" s="18" t="s">
        <v>21091</v>
      </c>
      <c r="F579" s="18" t="s">
        <v>21092</v>
      </c>
      <c r="G579" s="18" t="s">
        <v>21093</v>
      </c>
      <c r="H579" s="18" t="s">
        <v>21</v>
      </c>
      <c r="I579" s="19">
        <v>22</v>
      </c>
      <c r="J579" s="19">
        <v>661614</v>
      </c>
      <c r="K579" s="19">
        <v>4930</v>
      </c>
      <c r="L579" s="19">
        <v>0</v>
      </c>
      <c r="M579" s="19">
        <v>0</v>
      </c>
      <c r="N579" s="19">
        <v>726</v>
      </c>
      <c r="O579" s="19">
        <v>667270</v>
      </c>
      <c r="P579" s="18" t="s">
        <v>30</v>
      </c>
      <c r="Q579" s="18" t="s">
        <v>31</v>
      </c>
      <c r="R579" s="18" t="s">
        <v>24</v>
      </c>
      <c r="S579" s="18">
        <v>1</v>
      </c>
      <c r="T579" s="18">
        <v>0</v>
      </c>
      <c r="U579" s="18">
        <f t="shared" si="56"/>
        <v>1</v>
      </c>
      <c r="V579" s="18">
        <v>0</v>
      </c>
      <c r="W579" s="18">
        <f t="shared" si="54"/>
        <v>1</v>
      </c>
      <c r="X579" s="7">
        <f t="shared" si="55"/>
        <v>100</v>
      </c>
    </row>
    <row r="580" spans="1:24">
      <c r="A580" s="50">
        <v>46054</v>
      </c>
      <c r="B580" s="18" t="s">
        <v>25</v>
      </c>
      <c r="C580" s="18" t="s">
        <v>13194</v>
      </c>
      <c r="D580" s="18" t="s">
        <v>10769</v>
      </c>
      <c r="E580" s="18" t="s">
        <v>13501</v>
      </c>
      <c r="F580" s="18" t="s">
        <v>13577</v>
      </c>
      <c r="G580" s="18" t="s">
        <v>13578</v>
      </c>
      <c r="H580" s="18" t="s">
        <v>21</v>
      </c>
      <c r="I580" s="19">
        <v>9</v>
      </c>
      <c r="J580" s="19">
        <v>222</v>
      </c>
      <c r="K580" s="19">
        <v>0</v>
      </c>
      <c r="L580" s="19">
        <v>0</v>
      </c>
      <c r="M580" s="19">
        <v>0</v>
      </c>
      <c r="N580" s="19">
        <v>0</v>
      </c>
      <c r="O580" s="19">
        <v>222</v>
      </c>
      <c r="P580" s="18" t="s">
        <v>30</v>
      </c>
      <c r="Q580" s="18" t="s">
        <v>23</v>
      </c>
      <c r="R580" s="18" t="s">
        <v>24</v>
      </c>
      <c r="S580" s="18">
        <v>0</v>
      </c>
      <c r="T580" s="18">
        <v>0</v>
      </c>
      <c r="U580" s="18">
        <f t="shared" si="56"/>
        <v>0</v>
      </c>
      <c r="V580" s="18">
        <v>1</v>
      </c>
      <c r="W580" s="18">
        <f t="shared" si="54"/>
        <v>1</v>
      </c>
      <c r="X580" s="7" t="e">
        <f t="shared" si="55"/>
        <v>#DIV/0!</v>
      </c>
    </row>
    <row r="581" spans="1:24">
      <c r="A581" s="50">
        <v>46054</v>
      </c>
      <c r="B581" s="18" t="s">
        <v>25</v>
      </c>
      <c r="C581" s="18" t="s">
        <v>13194</v>
      </c>
      <c r="D581" s="18" t="s">
        <v>13579</v>
      </c>
      <c r="E581" s="18" t="s">
        <v>13501</v>
      </c>
      <c r="F581" s="18" t="s">
        <v>13580</v>
      </c>
      <c r="G581" s="18" t="s">
        <v>13581</v>
      </c>
      <c r="H581" s="18" t="s">
        <v>21</v>
      </c>
      <c r="I581" s="19">
        <v>20</v>
      </c>
      <c r="J581" s="19">
        <v>448389</v>
      </c>
      <c r="K581" s="19">
        <v>1202</v>
      </c>
      <c r="L581" s="19">
        <v>0</v>
      </c>
      <c r="M581" s="19">
        <v>0</v>
      </c>
      <c r="N581" s="19">
        <v>188</v>
      </c>
      <c r="O581" s="19">
        <v>449779</v>
      </c>
      <c r="P581" s="18" t="s">
        <v>30</v>
      </c>
      <c r="Q581" s="18" t="s">
        <v>23</v>
      </c>
      <c r="R581" s="18" t="s">
        <v>24</v>
      </c>
      <c r="S581" s="18">
        <v>0</v>
      </c>
      <c r="T581" s="18">
        <v>0</v>
      </c>
      <c r="U581" s="18">
        <f t="shared" si="56"/>
        <v>0</v>
      </c>
      <c r="V581" s="18">
        <v>1</v>
      </c>
      <c r="W581" s="18">
        <f t="shared" si="54"/>
        <v>1</v>
      </c>
      <c r="X581" s="7" t="e">
        <f t="shared" si="55"/>
        <v>#DIV/0!</v>
      </c>
    </row>
    <row r="582" spans="1:24">
      <c r="A582" s="50">
        <v>46054</v>
      </c>
      <c r="B582" s="18" t="s">
        <v>25</v>
      </c>
      <c r="C582" s="18" t="s">
        <v>13194</v>
      </c>
      <c r="D582" s="18" t="s">
        <v>13612</v>
      </c>
      <c r="E582" s="18" t="s">
        <v>13613</v>
      </c>
      <c r="F582" s="18" t="s">
        <v>13614</v>
      </c>
      <c r="G582" s="18" t="s">
        <v>13615</v>
      </c>
      <c r="H582" s="18" t="s">
        <v>21</v>
      </c>
      <c r="I582" s="19">
        <v>22</v>
      </c>
      <c r="J582" s="19">
        <v>303309</v>
      </c>
      <c r="K582" s="19">
        <v>13132</v>
      </c>
      <c r="L582" s="19">
        <v>0</v>
      </c>
      <c r="M582" s="19">
        <v>0</v>
      </c>
      <c r="N582" s="19">
        <v>124</v>
      </c>
      <c r="O582" s="19">
        <v>316565</v>
      </c>
      <c r="P582" s="18" t="s">
        <v>30</v>
      </c>
      <c r="Q582" s="18" t="s">
        <v>31</v>
      </c>
      <c r="R582" s="18" t="s">
        <v>24</v>
      </c>
      <c r="S582" s="18">
        <v>1</v>
      </c>
      <c r="T582" s="18">
        <v>0</v>
      </c>
      <c r="U582" s="18">
        <f t="shared" si="56"/>
        <v>1</v>
      </c>
      <c r="V582" s="18">
        <v>0</v>
      </c>
      <c r="W582" s="18">
        <f>V582+U582</f>
        <v>1</v>
      </c>
      <c r="X582" s="7">
        <f>100/U582*S582</f>
        <v>100</v>
      </c>
    </row>
    <row r="583" spans="1:24">
      <c r="A583" s="50">
        <v>46054</v>
      </c>
      <c r="B583" s="18" t="s">
        <v>163</v>
      </c>
      <c r="C583" s="18" t="s">
        <v>13194</v>
      </c>
      <c r="D583" s="18" t="s">
        <v>13632</v>
      </c>
      <c r="E583" s="18" t="s">
        <v>13633</v>
      </c>
      <c r="F583" s="18" t="s">
        <v>13299</v>
      </c>
      <c r="G583" s="18"/>
      <c r="H583" s="18" t="s">
        <v>21</v>
      </c>
      <c r="I583" s="19">
        <v>47</v>
      </c>
      <c r="J583" s="19">
        <v>18946882</v>
      </c>
      <c r="K583" s="19">
        <v>355124</v>
      </c>
      <c r="L583" s="19">
        <v>0</v>
      </c>
      <c r="M583" s="19">
        <v>0</v>
      </c>
      <c r="N583" s="19">
        <v>40281</v>
      </c>
      <c r="O583" s="19">
        <v>19342287</v>
      </c>
      <c r="P583" s="18" t="s">
        <v>30</v>
      </c>
      <c r="Q583" s="18" t="s">
        <v>31</v>
      </c>
      <c r="R583" s="18" t="s">
        <v>5909</v>
      </c>
      <c r="S583" s="18">
        <v>1</v>
      </c>
      <c r="T583" s="18">
        <v>0</v>
      </c>
      <c r="U583" s="18">
        <f t="shared" si="56"/>
        <v>1</v>
      </c>
      <c r="V583" s="18">
        <v>0</v>
      </c>
      <c r="W583" s="18">
        <f>V583+U583</f>
        <v>1</v>
      </c>
      <c r="X583" s="7">
        <f>100/U583*S583</f>
        <v>100</v>
      </c>
    </row>
    <row r="584" spans="1:24">
      <c r="A584" s="50">
        <v>46054</v>
      </c>
      <c r="B584" s="18" t="s">
        <v>191</v>
      </c>
      <c r="C584" s="18" t="s">
        <v>13194</v>
      </c>
      <c r="D584" s="18" t="s">
        <v>13195</v>
      </c>
      <c r="E584" s="18" t="s">
        <v>13196</v>
      </c>
      <c r="F584" s="18" t="s">
        <v>13197</v>
      </c>
      <c r="G584" s="18" t="s">
        <v>13198</v>
      </c>
      <c r="H584" s="18" t="s">
        <v>21</v>
      </c>
      <c r="I584" s="19">
        <v>21</v>
      </c>
      <c r="J584" s="19">
        <v>38283143</v>
      </c>
      <c r="K584" s="19">
        <v>572671</v>
      </c>
      <c r="L584" s="19">
        <v>0</v>
      </c>
      <c r="M584" s="19">
        <v>0</v>
      </c>
      <c r="N584" s="19">
        <v>24175</v>
      </c>
      <c r="O584" s="19">
        <v>38879989</v>
      </c>
      <c r="P584" s="18" t="s">
        <v>30</v>
      </c>
      <c r="Q584" s="18" t="s">
        <v>31</v>
      </c>
      <c r="R584" s="18" t="s">
        <v>5909</v>
      </c>
      <c r="S584" s="18">
        <v>0</v>
      </c>
      <c r="T584" s="18">
        <v>1</v>
      </c>
      <c r="U584" s="18">
        <f t="shared" si="56"/>
        <v>1</v>
      </c>
      <c r="V584" s="18">
        <v>0</v>
      </c>
      <c r="W584" s="18">
        <f>V584+U584</f>
        <v>1</v>
      </c>
      <c r="X584" s="7">
        <f>100/U584*S584</f>
        <v>0</v>
      </c>
    </row>
    <row r="585" spans="1:24">
      <c r="A585" s="50">
        <v>46054</v>
      </c>
      <c r="B585" s="18" t="s">
        <v>25</v>
      </c>
      <c r="C585" s="18" t="s">
        <v>13790</v>
      </c>
      <c r="D585" s="18" t="s">
        <v>13811</v>
      </c>
      <c r="E585" s="18" t="s">
        <v>13812</v>
      </c>
      <c r="F585" s="18" t="s">
        <v>13813</v>
      </c>
      <c r="G585" s="18" t="s">
        <v>13814</v>
      </c>
      <c r="H585" s="18" t="s">
        <v>21</v>
      </c>
      <c r="I585" s="19">
        <v>1.24</v>
      </c>
      <c r="J585" s="19">
        <v>-71377</v>
      </c>
      <c r="K585" s="19">
        <v>8892</v>
      </c>
      <c r="L585" s="19">
        <v>0</v>
      </c>
      <c r="M585" s="19">
        <v>0</v>
      </c>
      <c r="N585" s="19">
        <v>0</v>
      </c>
      <c r="O585" s="19">
        <v>-62485</v>
      </c>
      <c r="P585" s="18" t="s">
        <v>30</v>
      </c>
      <c r="Q585" s="18" t="s">
        <v>31</v>
      </c>
      <c r="R585" s="18" t="s">
        <v>24</v>
      </c>
      <c r="S585" s="18">
        <v>1</v>
      </c>
      <c r="T585" s="18">
        <v>0</v>
      </c>
      <c r="U585" s="18">
        <f t="shared" si="56"/>
        <v>1</v>
      </c>
      <c r="V585" s="18">
        <v>0</v>
      </c>
      <c r="W585" s="18">
        <f>V585+U585</f>
        <v>1</v>
      </c>
      <c r="X585" s="7">
        <f>100/U585*S585</f>
        <v>100</v>
      </c>
    </row>
    <row r="586" spans="1:24">
      <c r="A586" s="50">
        <v>46054</v>
      </c>
      <c r="B586" s="18" t="s">
        <v>25</v>
      </c>
      <c r="C586" s="18" t="s">
        <v>13790</v>
      </c>
      <c r="D586" s="18" t="s">
        <v>13826</v>
      </c>
      <c r="E586" s="18" t="s">
        <v>13827</v>
      </c>
      <c r="F586" s="18" t="s">
        <v>226</v>
      </c>
      <c r="G586" s="18" t="s">
        <v>13814</v>
      </c>
      <c r="H586" s="18" t="s">
        <v>21</v>
      </c>
      <c r="I586" s="19">
        <v>1</v>
      </c>
      <c r="J586" s="19">
        <v>1868</v>
      </c>
      <c r="K586" s="19">
        <v>31691</v>
      </c>
      <c r="L586" s="19">
        <v>0</v>
      </c>
      <c r="M586" s="19">
        <v>0</v>
      </c>
      <c r="N586" s="19">
        <v>186</v>
      </c>
      <c r="O586" s="19">
        <v>33745</v>
      </c>
      <c r="P586" s="18" t="s">
        <v>30</v>
      </c>
      <c r="Q586" s="18" t="s">
        <v>31</v>
      </c>
      <c r="R586" s="18" t="s">
        <v>5909</v>
      </c>
      <c r="S586" s="18">
        <v>1</v>
      </c>
      <c r="T586" s="18">
        <v>0</v>
      </c>
      <c r="U586" s="18">
        <f t="shared" si="56"/>
        <v>1</v>
      </c>
      <c r="V586" s="18">
        <v>0</v>
      </c>
      <c r="W586" s="18">
        <f>V586+U586</f>
        <v>1</v>
      </c>
      <c r="X586" s="7">
        <f>100/U586*S586</f>
        <v>100</v>
      </c>
    </row>
    <row r="587" spans="1:24">
      <c r="A587" s="50">
        <v>46054</v>
      </c>
      <c r="B587" s="18" t="s">
        <v>25</v>
      </c>
      <c r="C587" s="18" t="s">
        <v>13790</v>
      </c>
      <c r="D587" s="18" t="s">
        <v>13858</v>
      </c>
      <c r="E587" s="18" t="s">
        <v>2920</v>
      </c>
      <c r="F587" s="18" t="s">
        <v>13859</v>
      </c>
      <c r="G587" s="18" t="s">
        <v>13860</v>
      </c>
      <c r="H587" s="18" t="s">
        <v>21</v>
      </c>
      <c r="I587" s="19">
        <v>3</v>
      </c>
      <c r="J587" s="19">
        <v>-1868534</v>
      </c>
      <c r="K587" s="19">
        <v>32695</v>
      </c>
      <c r="L587" s="19">
        <v>0</v>
      </c>
      <c r="M587" s="19">
        <v>0</v>
      </c>
      <c r="N587" s="19">
        <v>0</v>
      </c>
      <c r="O587" s="19">
        <v>-1835839</v>
      </c>
      <c r="P587" s="18" t="s">
        <v>30</v>
      </c>
      <c r="Q587" s="18" t="s">
        <v>31</v>
      </c>
      <c r="R587" s="18" t="s">
        <v>299</v>
      </c>
      <c r="S587" s="18">
        <v>1</v>
      </c>
      <c r="T587" s="18">
        <v>0</v>
      </c>
      <c r="U587" s="18">
        <f>T587+S587</f>
        <v>1</v>
      </c>
      <c r="V587" s="18">
        <v>0</v>
      </c>
      <c r="W587" s="18">
        <f t="shared" ref="W587:W645" si="57">V587+U587</f>
        <v>1</v>
      </c>
      <c r="X587" s="7">
        <f t="shared" ref="X587:X645" si="58">100/U587*S587</f>
        <v>100</v>
      </c>
    </row>
    <row r="588" spans="1:24">
      <c r="A588" s="50">
        <v>46054</v>
      </c>
      <c r="B588" s="18" t="s">
        <v>25</v>
      </c>
      <c r="C588" s="18" t="s">
        <v>13790</v>
      </c>
      <c r="D588" s="18" t="s">
        <v>13915</v>
      </c>
      <c r="E588" s="18" t="s">
        <v>13916</v>
      </c>
      <c r="F588" s="18" t="s">
        <v>13917</v>
      </c>
      <c r="G588" s="18" t="s">
        <v>13918</v>
      </c>
      <c r="H588" s="18" t="s">
        <v>21</v>
      </c>
      <c r="I588" s="19">
        <v>1</v>
      </c>
      <c r="J588" s="19">
        <v>-379249</v>
      </c>
      <c r="K588" s="19">
        <v>33860</v>
      </c>
      <c r="L588" s="19">
        <v>0</v>
      </c>
      <c r="M588" s="19">
        <v>0</v>
      </c>
      <c r="N588" s="19">
        <v>0</v>
      </c>
      <c r="O588" s="19">
        <v>-345389</v>
      </c>
      <c r="P588" s="18" t="s">
        <v>30</v>
      </c>
      <c r="Q588" s="18" t="s">
        <v>31</v>
      </c>
      <c r="R588" s="18" t="s">
        <v>426</v>
      </c>
      <c r="S588" s="18">
        <v>1</v>
      </c>
      <c r="T588" s="18">
        <v>0</v>
      </c>
      <c r="U588" s="18">
        <f t="shared" ref="U588:U590" si="59">T588+S588</f>
        <v>1</v>
      </c>
      <c r="V588" s="18">
        <v>0</v>
      </c>
      <c r="W588" s="18">
        <f t="shared" si="57"/>
        <v>1</v>
      </c>
      <c r="X588" s="7">
        <f t="shared" si="58"/>
        <v>100</v>
      </c>
    </row>
    <row r="589" spans="1:24">
      <c r="A589" s="50">
        <v>46054</v>
      </c>
      <c r="B589" s="18" t="s">
        <v>25</v>
      </c>
      <c r="C589" s="18" t="s">
        <v>13790</v>
      </c>
      <c r="D589" s="18" t="s">
        <v>1404</v>
      </c>
      <c r="E589" s="18" t="s">
        <v>226</v>
      </c>
      <c r="F589" s="18" t="s">
        <v>14032</v>
      </c>
      <c r="G589" s="18" t="s">
        <v>14033</v>
      </c>
      <c r="H589" s="18" t="s">
        <v>21</v>
      </c>
      <c r="I589" s="19">
        <v>3.1</v>
      </c>
      <c r="J589" s="19">
        <v>2959784</v>
      </c>
      <c r="K589" s="19">
        <v>42162</v>
      </c>
      <c r="L589" s="19">
        <v>0</v>
      </c>
      <c r="M589" s="19">
        <v>0</v>
      </c>
      <c r="N589" s="19">
        <v>998</v>
      </c>
      <c r="O589" s="19">
        <v>3002944</v>
      </c>
      <c r="P589" s="18" t="s">
        <v>30</v>
      </c>
      <c r="Q589" s="18" t="s">
        <v>31</v>
      </c>
      <c r="R589" s="18" t="s">
        <v>6108</v>
      </c>
      <c r="S589" s="18">
        <v>0</v>
      </c>
      <c r="T589" s="18">
        <v>0</v>
      </c>
      <c r="U589" s="18">
        <f t="shared" si="59"/>
        <v>0</v>
      </c>
      <c r="V589" s="18">
        <v>0</v>
      </c>
      <c r="W589" s="18">
        <f t="shared" si="57"/>
        <v>0</v>
      </c>
      <c r="X589" s="7" t="e">
        <f t="shared" si="58"/>
        <v>#DIV/0!</v>
      </c>
    </row>
    <row r="590" spans="1:24">
      <c r="A590" s="50">
        <v>46054</v>
      </c>
      <c r="B590" s="18" t="s">
        <v>25</v>
      </c>
      <c r="C590" s="18" t="s">
        <v>13790</v>
      </c>
      <c r="D590" s="18" t="s">
        <v>14036</v>
      </c>
      <c r="E590" s="18" t="s">
        <v>14037</v>
      </c>
      <c r="F590" s="18" t="s">
        <v>14038</v>
      </c>
      <c r="G590" s="18" t="s">
        <v>1364</v>
      </c>
      <c r="H590" s="18" t="s">
        <v>21</v>
      </c>
      <c r="I590" s="19">
        <v>1</v>
      </c>
      <c r="J590" s="19">
        <v>2705063</v>
      </c>
      <c r="K590" s="19">
        <v>41184</v>
      </c>
      <c r="L590" s="19">
        <v>0</v>
      </c>
      <c r="M590" s="19">
        <v>0</v>
      </c>
      <c r="N590" s="19">
        <v>1920</v>
      </c>
      <c r="O590" s="19">
        <v>2748167</v>
      </c>
      <c r="P590" s="18" t="s">
        <v>30</v>
      </c>
      <c r="Q590" s="18" t="s">
        <v>31</v>
      </c>
      <c r="R590" s="18" t="s">
        <v>6108</v>
      </c>
      <c r="S590" s="18">
        <v>1</v>
      </c>
      <c r="T590" s="18">
        <v>0</v>
      </c>
      <c r="U590" s="18">
        <f t="shared" si="59"/>
        <v>1</v>
      </c>
      <c r="V590" s="18">
        <v>0</v>
      </c>
      <c r="W590" s="18">
        <f t="shared" si="57"/>
        <v>1</v>
      </c>
      <c r="X590" s="7">
        <f t="shared" si="58"/>
        <v>100</v>
      </c>
    </row>
    <row r="591" spans="1:24">
      <c r="A591" s="50">
        <v>46054</v>
      </c>
      <c r="B591" s="18" t="s">
        <v>25</v>
      </c>
      <c r="C591" s="18" t="s">
        <v>13790</v>
      </c>
      <c r="D591" s="18" t="s">
        <v>14099</v>
      </c>
      <c r="E591" s="18" t="s">
        <v>226</v>
      </c>
      <c r="F591" s="18" t="s">
        <v>14085</v>
      </c>
      <c r="G591" s="18"/>
      <c r="H591" s="18" t="s">
        <v>21</v>
      </c>
      <c r="I591" s="19">
        <v>1</v>
      </c>
      <c r="J591" s="19">
        <v>-12776</v>
      </c>
      <c r="K591" s="19">
        <v>36737</v>
      </c>
      <c r="L591" s="19">
        <v>0</v>
      </c>
      <c r="M591" s="19">
        <v>0</v>
      </c>
      <c r="N591" s="19">
        <v>0</v>
      </c>
      <c r="O591" s="19">
        <v>23961</v>
      </c>
      <c r="P591" s="18" t="s">
        <v>30</v>
      </c>
      <c r="Q591" s="18" t="s">
        <v>31</v>
      </c>
      <c r="R591" s="18" t="s">
        <v>5909</v>
      </c>
      <c r="S591" s="18">
        <v>1</v>
      </c>
      <c r="T591" s="18">
        <v>0</v>
      </c>
      <c r="U591" s="18">
        <f t="shared" ref="U591:U650" si="60">T591+S591</f>
        <v>1</v>
      </c>
      <c r="V591" s="18">
        <v>0</v>
      </c>
      <c r="W591" s="18">
        <f t="shared" si="57"/>
        <v>1</v>
      </c>
      <c r="X591" s="7">
        <f t="shared" si="58"/>
        <v>100</v>
      </c>
    </row>
    <row r="592" spans="1:24">
      <c r="A592" s="50">
        <v>46054</v>
      </c>
      <c r="B592" s="18" t="s">
        <v>25</v>
      </c>
      <c r="C592" s="18" t="s">
        <v>13790</v>
      </c>
      <c r="D592" s="18" t="s">
        <v>14114</v>
      </c>
      <c r="E592" s="18" t="s">
        <v>4880</v>
      </c>
      <c r="F592" s="18" t="s">
        <v>14108</v>
      </c>
      <c r="G592" s="18"/>
      <c r="H592" s="18" t="s">
        <v>21</v>
      </c>
      <c r="I592" s="19">
        <v>1</v>
      </c>
      <c r="J592" s="19">
        <v>-34853</v>
      </c>
      <c r="K592" s="19">
        <v>9467</v>
      </c>
      <c r="L592" s="19">
        <v>0</v>
      </c>
      <c r="M592" s="19">
        <v>0</v>
      </c>
      <c r="N592" s="19">
        <v>0</v>
      </c>
      <c r="O592" s="19">
        <v>-25386</v>
      </c>
      <c r="P592" s="18" t="s">
        <v>30</v>
      </c>
      <c r="Q592" s="18" t="s">
        <v>31</v>
      </c>
      <c r="R592" s="18" t="s">
        <v>5850</v>
      </c>
      <c r="S592" s="18">
        <v>1</v>
      </c>
      <c r="T592" s="18">
        <v>0</v>
      </c>
      <c r="U592" s="18">
        <f t="shared" si="60"/>
        <v>1</v>
      </c>
      <c r="V592" s="18">
        <v>0</v>
      </c>
      <c r="W592" s="18">
        <f t="shared" si="57"/>
        <v>1</v>
      </c>
      <c r="X592" s="7">
        <f t="shared" si="58"/>
        <v>100</v>
      </c>
    </row>
    <row r="593" spans="1:24">
      <c r="A593" s="50">
        <v>46054</v>
      </c>
      <c r="B593" s="18" t="s">
        <v>25</v>
      </c>
      <c r="C593" s="18" t="s">
        <v>13790</v>
      </c>
      <c r="D593" s="18" t="s">
        <v>14186</v>
      </c>
      <c r="E593" s="18" t="s">
        <v>4880</v>
      </c>
      <c r="F593" s="18" t="s">
        <v>14187</v>
      </c>
      <c r="G593" s="18" t="s">
        <v>13850</v>
      </c>
      <c r="H593" s="18" t="s">
        <v>21</v>
      </c>
      <c r="I593" s="19">
        <v>1</v>
      </c>
      <c r="J593" s="19">
        <v>437</v>
      </c>
      <c r="K593" s="19">
        <v>43007</v>
      </c>
      <c r="L593" s="19">
        <v>0</v>
      </c>
      <c r="M593" s="19">
        <v>0</v>
      </c>
      <c r="N593" s="19">
        <v>44</v>
      </c>
      <c r="O593" s="19">
        <v>43488</v>
      </c>
      <c r="P593" s="18" t="s">
        <v>30</v>
      </c>
      <c r="Q593" s="18" t="s">
        <v>31</v>
      </c>
      <c r="R593" s="18" t="s">
        <v>5909</v>
      </c>
      <c r="S593" s="18">
        <v>1</v>
      </c>
      <c r="T593" s="18">
        <v>0</v>
      </c>
      <c r="U593" s="18">
        <f t="shared" si="60"/>
        <v>1</v>
      </c>
      <c r="V593" s="18">
        <v>0</v>
      </c>
      <c r="W593" s="18">
        <f t="shared" si="57"/>
        <v>1</v>
      </c>
      <c r="X593" s="7">
        <f t="shared" si="58"/>
        <v>100</v>
      </c>
    </row>
    <row r="594" spans="1:24">
      <c r="A594" s="50">
        <v>46054</v>
      </c>
      <c r="B594" s="18" t="s">
        <v>25</v>
      </c>
      <c r="C594" s="18" t="s">
        <v>13790</v>
      </c>
      <c r="D594" s="18" t="s">
        <v>14416</v>
      </c>
      <c r="E594" s="18" t="s">
        <v>14417</v>
      </c>
      <c r="F594" s="18" t="s">
        <v>14418</v>
      </c>
      <c r="G594" s="18" t="s">
        <v>13814</v>
      </c>
      <c r="H594" s="18" t="s">
        <v>21</v>
      </c>
      <c r="I594" s="19">
        <v>1</v>
      </c>
      <c r="J594" s="19">
        <v>387809</v>
      </c>
      <c r="K594" s="19">
        <v>4165</v>
      </c>
      <c r="L594" s="19">
        <v>0</v>
      </c>
      <c r="M594" s="19">
        <v>0</v>
      </c>
      <c r="N594" s="19">
        <v>956</v>
      </c>
      <c r="O594" s="19">
        <v>392930</v>
      </c>
      <c r="P594" s="18" t="s">
        <v>30</v>
      </c>
      <c r="Q594" s="18" t="s">
        <v>31</v>
      </c>
      <c r="R594" s="18" t="s">
        <v>5909</v>
      </c>
      <c r="S594" s="18">
        <v>1</v>
      </c>
      <c r="T594" s="18">
        <v>0</v>
      </c>
      <c r="U594" s="18">
        <f t="shared" si="60"/>
        <v>1</v>
      </c>
      <c r="V594" s="18">
        <v>0</v>
      </c>
      <c r="W594" s="18">
        <f t="shared" si="57"/>
        <v>1</v>
      </c>
      <c r="X594" s="7">
        <f t="shared" si="58"/>
        <v>100</v>
      </c>
    </row>
    <row r="595" spans="1:24">
      <c r="A595" s="50">
        <v>46054</v>
      </c>
      <c r="B595" s="18" t="s">
        <v>25</v>
      </c>
      <c r="C595" s="18" t="s">
        <v>14602</v>
      </c>
      <c r="D595" s="18" t="s">
        <v>14623</v>
      </c>
      <c r="E595" s="18" t="s">
        <v>14624</v>
      </c>
      <c r="F595" s="18" t="s">
        <v>14625</v>
      </c>
      <c r="G595" s="18" t="s">
        <v>6405</v>
      </c>
      <c r="H595" s="18" t="s">
        <v>21</v>
      </c>
      <c r="I595" s="19">
        <v>4.5</v>
      </c>
      <c r="J595" s="19">
        <v>11187386</v>
      </c>
      <c r="K595" s="19">
        <v>10946</v>
      </c>
      <c r="L595" s="19">
        <v>0</v>
      </c>
      <c r="M595" s="19">
        <v>0</v>
      </c>
      <c r="N595" s="19">
        <v>708</v>
      </c>
      <c r="O595" s="19">
        <v>11199040</v>
      </c>
      <c r="P595" s="18" t="s">
        <v>30</v>
      </c>
      <c r="Q595" s="18" t="s">
        <v>31</v>
      </c>
      <c r="R595" s="18" t="s">
        <v>426</v>
      </c>
      <c r="S595" s="18">
        <v>1</v>
      </c>
      <c r="T595" s="18">
        <v>0</v>
      </c>
      <c r="U595" s="18">
        <f t="shared" si="60"/>
        <v>1</v>
      </c>
      <c r="V595" s="18">
        <v>0</v>
      </c>
      <c r="W595" s="18">
        <f t="shared" si="57"/>
        <v>1</v>
      </c>
      <c r="X595" s="7">
        <f t="shared" si="58"/>
        <v>100</v>
      </c>
    </row>
    <row r="596" spans="1:24">
      <c r="A596" s="50">
        <v>46054</v>
      </c>
      <c r="B596" s="18" t="s">
        <v>25</v>
      </c>
      <c r="C596" s="18" t="s">
        <v>14602</v>
      </c>
      <c r="D596" s="18" t="s">
        <v>8096</v>
      </c>
      <c r="E596" s="18" t="s">
        <v>4880</v>
      </c>
      <c r="F596" s="18" t="s">
        <v>14665</v>
      </c>
      <c r="G596" s="18" t="s">
        <v>14666</v>
      </c>
      <c r="H596" s="18" t="s">
        <v>21</v>
      </c>
      <c r="I596" s="19">
        <v>28</v>
      </c>
      <c r="J596" s="19">
        <v>30528741</v>
      </c>
      <c r="K596" s="19">
        <v>278791</v>
      </c>
      <c r="L596" s="19">
        <v>0</v>
      </c>
      <c r="M596" s="19">
        <v>0</v>
      </c>
      <c r="N596" s="19">
        <v>53294</v>
      </c>
      <c r="O596" s="19">
        <v>30860826</v>
      </c>
      <c r="P596" s="18" t="s">
        <v>30</v>
      </c>
      <c r="Q596" s="18" t="s">
        <v>31</v>
      </c>
      <c r="R596" s="18" t="s">
        <v>426</v>
      </c>
      <c r="S596" s="18">
        <v>1</v>
      </c>
      <c r="T596" s="18">
        <v>0</v>
      </c>
      <c r="U596" s="18">
        <f t="shared" si="60"/>
        <v>1</v>
      </c>
      <c r="V596" s="18">
        <v>0</v>
      </c>
      <c r="W596" s="18">
        <f t="shared" si="57"/>
        <v>1</v>
      </c>
      <c r="X596" s="7">
        <f t="shared" si="58"/>
        <v>100</v>
      </c>
    </row>
    <row r="597" spans="1:24">
      <c r="A597" s="50">
        <v>46054</v>
      </c>
      <c r="B597" s="18" t="s">
        <v>25</v>
      </c>
      <c r="C597" s="18" t="s">
        <v>14602</v>
      </c>
      <c r="D597" s="18" t="s">
        <v>8110</v>
      </c>
      <c r="E597" s="18" t="s">
        <v>14667</v>
      </c>
      <c r="F597" s="18" t="s">
        <v>14668</v>
      </c>
      <c r="G597" s="18" t="s">
        <v>13802</v>
      </c>
      <c r="H597" s="18" t="s">
        <v>21</v>
      </c>
      <c r="I597" s="19">
        <v>5</v>
      </c>
      <c r="J597" s="19">
        <v>9889061</v>
      </c>
      <c r="K597" s="19">
        <v>1229</v>
      </c>
      <c r="L597" s="19">
        <v>0</v>
      </c>
      <c r="M597" s="19">
        <v>0</v>
      </c>
      <c r="N597" s="19">
        <v>1026</v>
      </c>
      <c r="O597" s="19">
        <v>9891316</v>
      </c>
      <c r="P597" s="18" t="s">
        <v>30</v>
      </c>
      <c r="Q597" s="18" t="s">
        <v>31</v>
      </c>
      <c r="R597" s="18" t="s">
        <v>5909</v>
      </c>
      <c r="S597" s="18">
        <v>1</v>
      </c>
      <c r="T597" s="18">
        <v>0</v>
      </c>
      <c r="U597" s="18">
        <f t="shared" si="60"/>
        <v>1</v>
      </c>
      <c r="V597" s="18">
        <v>0</v>
      </c>
      <c r="W597" s="18">
        <f t="shared" si="57"/>
        <v>1</v>
      </c>
      <c r="X597" s="7">
        <f t="shared" si="58"/>
        <v>100</v>
      </c>
    </row>
    <row r="598" spans="1:24">
      <c r="A598" s="50">
        <v>46054</v>
      </c>
      <c r="B598" s="18" t="s">
        <v>25</v>
      </c>
      <c r="C598" s="18" t="s">
        <v>14602</v>
      </c>
      <c r="D598" s="18" t="s">
        <v>14684</v>
      </c>
      <c r="E598" s="18" t="s">
        <v>2920</v>
      </c>
      <c r="F598" s="18" t="s">
        <v>14685</v>
      </c>
      <c r="G598" s="18" t="s">
        <v>14686</v>
      </c>
      <c r="H598" s="18" t="s">
        <v>21</v>
      </c>
      <c r="I598" s="19">
        <v>8</v>
      </c>
      <c r="J598" s="19">
        <v>14521511</v>
      </c>
      <c r="K598" s="19">
        <v>1306</v>
      </c>
      <c r="L598" s="19">
        <v>0</v>
      </c>
      <c r="M598" s="19">
        <v>0</v>
      </c>
      <c r="N598" s="19">
        <v>1536</v>
      </c>
      <c r="O598" s="19">
        <v>14524353</v>
      </c>
      <c r="P598" s="18" t="s">
        <v>30</v>
      </c>
      <c r="Q598" s="18" t="s">
        <v>31</v>
      </c>
      <c r="R598" s="18" t="s">
        <v>5909</v>
      </c>
      <c r="S598" s="18">
        <v>1</v>
      </c>
      <c r="T598" s="18">
        <v>0</v>
      </c>
      <c r="U598" s="18">
        <f t="shared" si="60"/>
        <v>1</v>
      </c>
      <c r="V598" s="18">
        <v>0</v>
      </c>
      <c r="W598" s="18">
        <f t="shared" si="57"/>
        <v>1</v>
      </c>
      <c r="X598" s="7">
        <f t="shared" si="58"/>
        <v>100</v>
      </c>
    </row>
    <row r="599" spans="1:24">
      <c r="A599" s="50">
        <v>46054</v>
      </c>
      <c r="B599" s="18" t="s">
        <v>25</v>
      </c>
      <c r="C599" s="18" t="s">
        <v>14602</v>
      </c>
      <c r="D599" s="18" t="s">
        <v>14449</v>
      </c>
      <c r="E599" s="18" t="s">
        <v>226</v>
      </c>
      <c r="F599" s="18" t="s">
        <v>13568</v>
      </c>
      <c r="G599" s="18"/>
      <c r="H599" s="18" t="s">
        <v>21</v>
      </c>
      <c r="I599" s="19">
        <v>2</v>
      </c>
      <c r="J599" s="19">
        <v>314984</v>
      </c>
      <c r="K599" s="19">
        <v>0</v>
      </c>
      <c r="L599" s="19">
        <v>0</v>
      </c>
      <c r="M599" s="19">
        <v>0</v>
      </c>
      <c r="N599" s="19">
        <v>0</v>
      </c>
      <c r="O599" s="19">
        <v>314984</v>
      </c>
      <c r="P599" s="18" t="s">
        <v>30</v>
      </c>
      <c r="Q599" s="18" t="s">
        <v>23</v>
      </c>
      <c r="R599" s="18" t="s">
        <v>5909</v>
      </c>
      <c r="S599" s="18">
        <v>0</v>
      </c>
      <c r="T599" s="18">
        <v>0</v>
      </c>
      <c r="U599" s="18">
        <f t="shared" si="60"/>
        <v>0</v>
      </c>
      <c r="V599" s="18">
        <v>1</v>
      </c>
      <c r="W599" s="18">
        <f t="shared" si="57"/>
        <v>1</v>
      </c>
      <c r="X599" s="7" t="e">
        <f t="shared" si="58"/>
        <v>#DIV/0!</v>
      </c>
    </row>
    <row r="600" spans="1:24">
      <c r="A600" s="50">
        <v>46054</v>
      </c>
      <c r="B600" s="18" t="s">
        <v>25</v>
      </c>
      <c r="C600" s="18" t="s">
        <v>14602</v>
      </c>
      <c r="D600" s="18" t="s">
        <v>14701</v>
      </c>
      <c r="E600" s="18" t="s">
        <v>14702</v>
      </c>
      <c r="F600" s="18" t="s">
        <v>14703</v>
      </c>
      <c r="G600" s="18" t="s">
        <v>13357</v>
      </c>
      <c r="H600" s="18" t="s">
        <v>21</v>
      </c>
      <c r="I600" s="19">
        <v>8</v>
      </c>
      <c r="J600" s="19">
        <v>13715386</v>
      </c>
      <c r="K600" s="19">
        <v>219676</v>
      </c>
      <c r="L600" s="19">
        <v>0</v>
      </c>
      <c r="M600" s="19">
        <v>0</v>
      </c>
      <c r="N600" s="19">
        <v>100</v>
      </c>
      <c r="O600" s="19">
        <v>13935162</v>
      </c>
      <c r="P600" s="18" t="s">
        <v>30</v>
      </c>
      <c r="Q600" s="18" t="s">
        <v>31</v>
      </c>
      <c r="R600" s="18" t="s">
        <v>24</v>
      </c>
      <c r="S600" s="18">
        <v>1</v>
      </c>
      <c r="T600" s="18">
        <v>0</v>
      </c>
      <c r="U600" s="18">
        <f t="shared" si="60"/>
        <v>1</v>
      </c>
      <c r="V600" s="18">
        <v>0</v>
      </c>
      <c r="W600" s="18">
        <f t="shared" si="57"/>
        <v>1</v>
      </c>
      <c r="X600" s="7">
        <f t="shared" si="58"/>
        <v>100</v>
      </c>
    </row>
    <row r="601" spans="1:24">
      <c r="A601" s="50">
        <v>46054</v>
      </c>
      <c r="B601" s="18" t="s">
        <v>25</v>
      </c>
      <c r="C601" s="18" t="s">
        <v>14602</v>
      </c>
      <c r="D601" s="18" t="s">
        <v>14758</v>
      </c>
      <c r="E601" s="18" t="s">
        <v>14759</v>
      </c>
      <c r="F601" s="18" t="s">
        <v>14760</v>
      </c>
      <c r="G601" s="18" t="s">
        <v>14761</v>
      </c>
      <c r="H601" s="18" t="s">
        <v>21</v>
      </c>
      <c r="I601" s="19">
        <v>3</v>
      </c>
      <c r="J601" s="19">
        <v>0</v>
      </c>
      <c r="K601" s="19">
        <v>0</v>
      </c>
      <c r="L601" s="19">
        <v>0</v>
      </c>
      <c r="M601" s="19">
        <v>0</v>
      </c>
      <c r="N601" s="19">
        <v>0</v>
      </c>
      <c r="O601" s="19">
        <v>0</v>
      </c>
      <c r="P601" s="18" t="s">
        <v>30</v>
      </c>
      <c r="Q601" s="18" t="s">
        <v>23</v>
      </c>
      <c r="R601" s="18" t="s">
        <v>426</v>
      </c>
      <c r="S601" s="18">
        <v>0</v>
      </c>
      <c r="T601" s="18">
        <v>0</v>
      </c>
      <c r="U601" s="18">
        <f t="shared" si="60"/>
        <v>0</v>
      </c>
      <c r="V601" s="18">
        <v>1</v>
      </c>
      <c r="W601" s="18">
        <f t="shared" si="57"/>
        <v>1</v>
      </c>
      <c r="X601" s="7" t="e">
        <f t="shared" si="58"/>
        <v>#DIV/0!</v>
      </c>
    </row>
    <row r="602" spans="1:24">
      <c r="A602" s="50">
        <v>46054</v>
      </c>
      <c r="B602" s="18" t="s">
        <v>25</v>
      </c>
      <c r="C602" s="18" t="s">
        <v>14602</v>
      </c>
      <c r="D602" s="18" t="s">
        <v>14762</v>
      </c>
      <c r="E602" s="18" t="s">
        <v>14763</v>
      </c>
      <c r="F602" s="18" t="s">
        <v>14751</v>
      </c>
      <c r="G602" s="18"/>
      <c r="H602" s="18" t="s">
        <v>21</v>
      </c>
      <c r="I602" s="19">
        <v>2</v>
      </c>
      <c r="J602" s="19">
        <v>5267929</v>
      </c>
      <c r="K602" s="19">
        <v>15353</v>
      </c>
      <c r="L602" s="19">
        <v>0</v>
      </c>
      <c r="M602" s="19">
        <v>0</v>
      </c>
      <c r="N602" s="19">
        <v>870</v>
      </c>
      <c r="O602" s="19">
        <v>5284152</v>
      </c>
      <c r="P602" s="18" t="s">
        <v>30</v>
      </c>
      <c r="Q602" s="18" t="s">
        <v>31</v>
      </c>
      <c r="R602" s="18" t="s">
        <v>5909</v>
      </c>
      <c r="S602" s="18">
        <v>1</v>
      </c>
      <c r="T602" s="18">
        <v>0</v>
      </c>
      <c r="U602" s="18">
        <f t="shared" si="60"/>
        <v>1</v>
      </c>
      <c r="V602" s="18">
        <v>0</v>
      </c>
      <c r="W602" s="18">
        <f t="shared" si="57"/>
        <v>1</v>
      </c>
      <c r="X602" s="7">
        <f t="shared" si="58"/>
        <v>100</v>
      </c>
    </row>
    <row r="603" spans="1:24">
      <c r="A603" s="50">
        <v>46054</v>
      </c>
      <c r="B603" s="18" t="s">
        <v>25</v>
      </c>
      <c r="C603" s="18" t="s">
        <v>14602</v>
      </c>
      <c r="D603" s="18" t="s">
        <v>14764</v>
      </c>
      <c r="E603" s="18" t="s">
        <v>14765</v>
      </c>
      <c r="F603" s="18" t="s">
        <v>14751</v>
      </c>
      <c r="G603" s="18"/>
      <c r="H603" s="18" t="s">
        <v>21</v>
      </c>
      <c r="I603" s="19">
        <v>2</v>
      </c>
      <c r="J603" s="19">
        <v>1193923</v>
      </c>
      <c r="K603" s="19">
        <v>1917</v>
      </c>
      <c r="L603" s="19">
        <v>0</v>
      </c>
      <c r="M603" s="19">
        <v>0</v>
      </c>
      <c r="N603" s="19">
        <v>1008</v>
      </c>
      <c r="O603" s="19">
        <v>1196848</v>
      </c>
      <c r="P603" s="18" t="s">
        <v>30</v>
      </c>
      <c r="Q603" s="18" t="s">
        <v>31</v>
      </c>
      <c r="R603" s="18" t="s">
        <v>5909</v>
      </c>
      <c r="S603" s="18">
        <v>1</v>
      </c>
      <c r="T603" s="18">
        <v>0</v>
      </c>
      <c r="U603" s="18">
        <f t="shared" si="60"/>
        <v>1</v>
      </c>
      <c r="V603" s="18">
        <v>0</v>
      </c>
      <c r="W603" s="18">
        <f t="shared" si="57"/>
        <v>1</v>
      </c>
      <c r="X603" s="7">
        <f t="shared" si="58"/>
        <v>100</v>
      </c>
    </row>
    <row r="604" spans="1:24">
      <c r="A604" s="50">
        <v>46054</v>
      </c>
      <c r="B604" s="18" t="s">
        <v>25</v>
      </c>
      <c r="C604" s="18" t="s">
        <v>14602</v>
      </c>
      <c r="D604" s="18" t="s">
        <v>14766</v>
      </c>
      <c r="E604" s="18" t="s">
        <v>14767</v>
      </c>
      <c r="F604" s="18" t="s">
        <v>14768</v>
      </c>
      <c r="G604" s="18" t="s">
        <v>14761</v>
      </c>
      <c r="H604" s="18" t="s">
        <v>21</v>
      </c>
      <c r="I604" s="19">
        <v>3</v>
      </c>
      <c r="J604" s="19">
        <v>0</v>
      </c>
      <c r="K604" s="19">
        <v>0</v>
      </c>
      <c r="L604" s="19">
        <v>0</v>
      </c>
      <c r="M604" s="19">
        <v>0</v>
      </c>
      <c r="N604" s="19">
        <v>0</v>
      </c>
      <c r="O604" s="19">
        <v>0</v>
      </c>
      <c r="P604" s="18" t="s">
        <v>30</v>
      </c>
      <c r="Q604" s="18" t="s">
        <v>23</v>
      </c>
      <c r="R604" s="18" t="s">
        <v>5909</v>
      </c>
      <c r="S604" s="18">
        <v>0</v>
      </c>
      <c r="T604" s="18">
        <v>0</v>
      </c>
      <c r="U604" s="18">
        <f t="shared" si="60"/>
        <v>0</v>
      </c>
      <c r="V604" s="18">
        <v>1</v>
      </c>
      <c r="W604" s="18">
        <f t="shared" si="57"/>
        <v>1</v>
      </c>
      <c r="X604" s="7" t="e">
        <f t="shared" si="58"/>
        <v>#DIV/0!</v>
      </c>
    </row>
    <row r="605" spans="1:24">
      <c r="A605" s="50">
        <v>46054</v>
      </c>
      <c r="B605" s="18" t="s">
        <v>25</v>
      </c>
      <c r="C605" s="18" t="s">
        <v>14602</v>
      </c>
      <c r="D605" s="18" t="s">
        <v>14769</v>
      </c>
      <c r="E605" s="18" t="s">
        <v>14770</v>
      </c>
      <c r="F605" s="18" t="s">
        <v>14771</v>
      </c>
      <c r="G605" s="18" t="s">
        <v>14772</v>
      </c>
      <c r="H605" s="18" t="s">
        <v>21</v>
      </c>
      <c r="I605" s="19">
        <v>3</v>
      </c>
      <c r="J605" s="19">
        <v>-48</v>
      </c>
      <c r="K605" s="19">
        <v>0</v>
      </c>
      <c r="L605" s="19">
        <v>0</v>
      </c>
      <c r="M605" s="19">
        <v>0</v>
      </c>
      <c r="N605" s="19">
        <v>0</v>
      </c>
      <c r="O605" s="19">
        <v>-48</v>
      </c>
      <c r="P605" s="18" t="s">
        <v>30</v>
      </c>
      <c r="Q605" s="18" t="s">
        <v>23</v>
      </c>
      <c r="R605" s="18" t="s">
        <v>5909</v>
      </c>
      <c r="S605" s="18">
        <v>0</v>
      </c>
      <c r="T605" s="18">
        <v>0</v>
      </c>
      <c r="U605" s="18">
        <f t="shared" si="60"/>
        <v>0</v>
      </c>
      <c r="V605" s="18">
        <v>1</v>
      </c>
      <c r="W605" s="18">
        <f t="shared" si="57"/>
        <v>1</v>
      </c>
      <c r="X605" s="7" t="e">
        <f t="shared" si="58"/>
        <v>#DIV/0!</v>
      </c>
    </row>
    <row r="606" spans="1:24">
      <c r="A606" s="50">
        <v>46054</v>
      </c>
      <c r="B606" s="18" t="s">
        <v>25</v>
      </c>
      <c r="C606" s="18" t="s">
        <v>14602</v>
      </c>
      <c r="D606" s="18" t="s">
        <v>14800</v>
      </c>
      <c r="E606" s="18" t="s">
        <v>14801</v>
      </c>
      <c r="F606" s="18" t="s">
        <v>14751</v>
      </c>
      <c r="G606" s="18"/>
      <c r="H606" s="18" t="s">
        <v>21</v>
      </c>
      <c r="I606" s="19">
        <v>5</v>
      </c>
      <c r="J606" s="19">
        <v>4789904</v>
      </c>
      <c r="K606" s="19">
        <v>164379</v>
      </c>
      <c r="L606" s="19">
        <v>0</v>
      </c>
      <c r="M606" s="19">
        <v>0</v>
      </c>
      <c r="N606" s="19">
        <v>100</v>
      </c>
      <c r="O606" s="19">
        <v>4954383</v>
      </c>
      <c r="P606" s="18" t="s">
        <v>30</v>
      </c>
      <c r="Q606" s="18" t="s">
        <v>31</v>
      </c>
      <c r="R606" s="18" t="s">
        <v>5909</v>
      </c>
      <c r="S606" s="18">
        <v>1</v>
      </c>
      <c r="T606" s="18">
        <v>0</v>
      </c>
      <c r="U606" s="18">
        <f t="shared" si="60"/>
        <v>1</v>
      </c>
      <c r="V606" s="18">
        <v>0</v>
      </c>
      <c r="W606" s="18">
        <f t="shared" si="57"/>
        <v>1</v>
      </c>
      <c r="X606" s="7">
        <f t="shared" si="58"/>
        <v>100</v>
      </c>
    </row>
    <row r="607" spans="1:24">
      <c r="A607" s="50">
        <v>46054</v>
      </c>
      <c r="B607" s="18" t="s">
        <v>25</v>
      </c>
      <c r="C607" s="18" t="s">
        <v>14602</v>
      </c>
      <c r="D607" s="18" t="s">
        <v>14807</v>
      </c>
      <c r="E607" s="18" t="s">
        <v>226</v>
      </c>
      <c r="F607" s="18" t="s">
        <v>14808</v>
      </c>
      <c r="G607" s="18" t="s">
        <v>14809</v>
      </c>
      <c r="H607" s="18" t="s">
        <v>21</v>
      </c>
      <c r="I607" s="19">
        <v>1</v>
      </c>
      <c r="J607" s="19">
        <v>21186</v>
      </c>
      <c r="K607" s="19">
        <v>6668</v>
      </c>
      <c r="L607" s="19">
        <v>0</v>
      </c>
      <c r="M607" s="19">
        <v>0</v>
      </c>
      <c r="N607" s="19">
        <v>100</v>
      </c>
      <c r="O607" s="19">
        <v>27954</v>
      </c>
      <c r="P607" s="18" t="s">
        <v>30</v>
      </c>
      <c r="Q607" s="18" t="s">
        <v>31</v>
      </c>
      <c r="R607" s="18" t="s">
        <v>5909</v>
      </c>
      <c r="S607" s="18">
        <v>1</v>
      </c>
      <c r="T607" s="18">
        <v>0</v>
      </c>
      <c r="U607" s="18">
        <f t="shared" si="60"/>
        <v>1</v>
      </c>
      <c r="V607" s="18">
        <v>0</v>
      </c>
      <c r="W607" s="18">
        <f t="shared" si="57"/>
        <v>1</v>
      </c>
      <c r="X607" s="7">
        <f t="shared" si="58"/>
        <v>100</v>
      </c>
    </row>
    <row r="608" spans="1:24">
      <c r="A608" s="50">
        <v>46054</v>
      </c>
      <c r="B608" s="18" t="s">
        <v>25</v>
      </c>
      <c r="C608" s="18" t="s">
        <v>14602</v>
      </c>
      <c r="D608" s="18" t="s">
        <v>14812</v>
      </c>
      <c r="E608" s="18" t="s">
        <v>14813</v>
      </c>
      <c r="F608" s="18" t="s">
        <v>14814</v>
      </c>
      <c r="G608" s="18" t="s">
        <v>6405</v>
      </c>
      <c r="H608" s="18" t="s">
        <v>21</v>
      </c>
      <c r="I608" s="19">
        <v>7</v>
      </c>
      <c r="J608" s="19">
        <v>4165316</v>
      </c>
      <c r="K608" s="19">
        <v>0</v>
      </c>
      <c r="L608" s="19">
        <v>0</v>
      </c>
      <c r="M608" s="19">
        <v>0</v>
      </c>
      <c r="N608" s="19">
        <v>0</v>
      </c>
      <c r="O608" s="19">
        <v>4165316</v>
      </c>
      <c r="P608" s="18" t="s">
        <v>30</v>
      </c>
      <c r="Q608" s="18" t="s">
        <v>23</v>
      </c>
      <c r="R608" s="18" t="s">
        <v>5909</v>
      </c>
      <c r="S608" s="18">
        <v>0</v>
      </c>
      <c r="T608" s="18">
        <v>0</v>
      </c>
      <c r="U608" s="18">
        <f t="shared" si="60"/>
        <v>0</v>
      </c>
      <c r="V608" s="18">
        <v>1</v>
      </c>
      <c r="W608" s="18">
        <f t="shared" si="57"/>
        <v>1</v>
      </c>
      <c r="X608" s="7" t="e">
        <f t="shared" si="58"/>
        <v>#DIV/0!</v>
      </c>
    </row>
    <row r="609" spans="1:24">
      <c r="A609" s="50">
        <v>46054</v>
      </c>
      <c r="B609" s="18" t="s">
        <v>25</v>
      </c>
      <c r="C609" s="18" t="s">
        <v>14602</v>
      </c>
      <c r="D609" s="18" t="s">
        <v>12675</v>
      </c>
      <c r="E609" s="18" t="s">
        <v>14815</v>
      </c>
      <c r="F609" s="18" t="s">
        <v>14154</v>
      </c>
      <c r="G609" s="18" t="s">
        <v>14816</v>
      </c>
      <c r="H609" s="18" t="s">
        <v>21</v>
      </c>
      <c r="I609" s="19">
        <v>5</v>
      </c>
      <c r="J609" s="19">
        <v>10685566</v>
      </c>
      <c r="K609" s="19">
        <v>164751</v>
      </c>
      <c r="L609" s="19">
        <v>0</v>
      </c>
      <c r="M609" s="19">
        <v>0</v>
      </c>
      <c r="N609" s="19">
        <v>100</v>
      </c>
      <c r="O609" s="19">
        <v>10850417</v>
      </c>
      <c r="P609" s="18" t="s">
        <v>30</v>
      </c>
      <c r="Q609" s="18" t="s">
        <v>31</v>
      </c>
      <c r="R609" s="18" t="s">
        <v>5909</v>
      </c>
      <c r="S609" s="18">
        <v>1</v>
      </c>
      <c r="T609" s="18">
        <v>0</v>
      </c>
      <c r="U609" s="18">
        <f t="shared" si="60"/>
        <v>1</v>
      </c>
      <c r="V609" s="18">
        <v>0</v>
      </c>
      <c r="W609" s="18">
        <f t="shared" si="57"/>
        <v>1</v>
      </c>
      <c r="X609" s="7">
        <f t="shared" si="58"/>
        <v>100</v>
      </c>
    </row>
    <row r="610" spans="1:24">
      <c r="A610" s="50">
        <v>46054</v>
      </c>
      <c r="B610" s="18" t="s">
        <v>25</v>
      </c>
      <c r="C610" s="18" t="s">
        <v>14602</v>
      </c>
      <c r="D610" s="18" t="s">
        <v>8207</v>
      </c>
      <c r="E610" s="18" t="s">
        <v>14848</v>
      </c>
      <c r="F610" s="18" t="s">
        <v>14849</v>
      </c>
      <c r="G610" s="18" t="s">
        <v>6405</v>
      </c>
      <c r="H610" s="18" t="s">
        <v>21</v>
      </c>
      <c r="I610" s="19">
        <v>5</v>
      </c>
      <c r="J610" s="19">
        <v>15623509</v>
      </c>
      <c r="K610" s="19">
        <v>1348</v>
      </c>
      <c r="L610" s="19">
        <v>0</v>
      </c>
      <c r="M610" s="19">
        <v>0</v>
      </c>
      <c r="N610" s="19">
        <v>100</v>
      </c>
      <c r="O610" s="19">
        <v>15624957</v>
      </c>
      <c r="P610" s="18" t="s">
        <v>30</v>
      </c>
      <c r="Q610" s="18" t="s">
        <v>31</v>
      </c>
      <c r="R610" s="18" t="s">
        <v>5909</v>
      </c>
      <c r="S610" s="18">
        <v>1</v>
      </c>
      <c r="T610" s="18">
        <v>0</v>
      </c>
      <c r="U610" s="18">
        <f t="shared" si="60"/>
        <v>1</v>
      </c>
      <c r="V610" s="18">
        <v>0</v>
      </c>
      <c r="W610" s="18">
        <f t="shared" si="57"/>
        <v>1</v>
      </c>
      <c r="X610" s="7">
        <f t="shared" si="58"/>
        <v>100</v>
      </c>
    </row>
    <row r="611" spans="1:24">
      <c r="A611" s="50">
        <v>46054</v>
      </c>
      <c r="B611" s="18" t="s">
        <v>25</v>
      </c>
      <c r="C611" s="18" t="s">
        <v>14602</v>
      </c>
      <c r="D611" s="18" t="s">
        <v>14858</v>
      </c>
      <c r="E611" s="18" t="s">
        <v>14859</v>
      </c>
      <c r="F611" s="18" t="s">
        <v>14860</v>
      </c>
      <c r="G611" s="18"/>
      <c r="H611" s="18" t="s">
        <v>21</v>
      </c>
      <c r="I611" s="19">
        <v>1</v>
      </c>
      <c r="J611" s="19">
        <v>7875877</v>
      </c>
      <c r="K611" s="19">
        <v>11177</v>
      </c>
      <c r="L611" s="19">
        <v>0</v>
      </c>
      <c r="M611" s="19">
        <v>0</v>
      </c>
      <c r="N611" s="19">
        <v>2222</v>
      </c>
      <c r="O611" s="19">
        <v>7889276</v>
      </c>
      <c r="P611" s="18" t="s">
        <v>30</v>
      </c>
      <c r="Q611" s="18" t="s">
        <v>31</v>
      </c>
      <c r="R611" s="18" t="s">
        <v>5909</v>
      </c>
      <c r="S611" s="18">
        <v>1</v>
      </c>
      <c r="T611" s="18">
        <v>0</v>
      </c>
      <c r="U611" s="18">
        <f t="shared" si="60"/>
        <v>1</v>
      </c>
      <c r="V611" s="18">
        <v>0</v>
      </c>
      <c r="W611" s="18">
        <f t="shared" si="57"/>
        <v>1</v>
      </c>
      <c r="X611" s="7">
        <f t="shared" si="58"/>
        <v>100</v>
      </c>
    </row>
    <row r="612" spans="1:24">
      <c r="A612" s="50">
        <v>46054</v>
      </c>
      <c r="B612" s="18" t="s">
        <v>25</v>
      </c>
      <c r="C612" s="18" t="s">
        <v>14602</v>
      </c>
      <c r="D612" s="18" t="s">
        <v>13911</v>
      </c>
      <c r="E612" s="18" t="s">
        <v>14869</v>
      </c>
      <c r="F612" s="18" t="s">
        <v>14751</v>
      </c>
      <c r="G612" s="18"/>
      <c r="H612" s="18" t="s">
        <v>21</v>
      </c>
      <c r="I612" s="19">
        <v>4</v>
      </c>
      <c r="J612" s="19">
        <v>33645</v>
      </c>
      <c r="K612" s="19">
        <v>164796</v>
      </c>
      <c r="L612" s="19">
        <v>0</v>
      </c>
      <c r="M612" s="19">
        <v>0</v>
      </c>
      <c r="N612" s="19">
        <v>616</v>
      </c>
      <c r="O612" s="19">
        <v>199057</v>
      </c>
      <c r="P612" s="18" t="s">
        <v>30</v>
      </c>
      <c r="Q612" s="18" t="s">
        <v>31</v>
      </c>
      <c r="R612" s="18" t="s">
        <v>5909</v>
      </c>
      <c r="S612" s="18">
        <v>1</v>
      </c>
      <c r="T612" s="18">
        <v>0</v>
      </c>
      <c r="U612" s="18">
        <f t="shared" si="60"/>
        <v>1</v>
      </c>
      <c r="V612" s="18">
        <v>0</v>
      </c>
      <c r="W612" s="18">
        <f t="shared" si="57"/>
        <v>1</v>
      </c>
      <c r="X612" s="7">
        <f t="shared" si="58"/>
        <v>100</v>
      </c>
    </row>
    <row r="613" spans="1:24">
      <c r="A613" s="50">
        <v>46054</v>
      </c>
      <c r="B613" s="18" t="s">
        <v>25</v>
      </c>
      <c r="C613" s="18" t="s">
        <v>14602</v>
      </c>
      <c r="D613" s="18" t="s">
        <v>14932</v>
      </c>
      <c r="E613" s="18" t="s">
        <v>14933</v>
      </c>
      <c r="F613" s="18" t="s">
        <v>13789</v>
      </c>
      <c r="G613" s="18" t="s">
        <v>14772</v>
      </c>
      <c r="H613" s="18" t="s">
        <v>21</v>
      </c>
      <c r="I613" s="19">
        <v>3</v>
      </c>
      <c r="J613" s="19">
        <v>-5</v>
      </c>
      <c r="K613" s="19">
        <v>0</v>
      </c>
      <c r="L613" s="19">
        <v>0</v>
      </c>
      <c r="M613" s="19">
        <v>0</v>
      </c>
      <c r="N613" s="19">
        <v>0</v>
      </c>
      <c r="O613" s="19">
        <v>-5</v>
      </c>
      <c r="P613" s="18" t="s">
        <v>30</v>
      </c>
      <c r="Q613" s="18" t="s">
        <v>23</v>
      </c>
      <c r="R613" s="18" t="s">
        <v>5909</v>
      </c>
      <c r="S613" s="18">
        <v>0</v>
      </c>
      <c r="T613" s="18">
        <v>0</v>
      </c>
      <c r="U613" s="18">
        <f t="shared" si="60"/>
        <v>0</v>
      </c>
      <c r="V613" s="18">
        <v>1</v>
      </c>
      <c r="W613" s="18">
        <f t="shared" si="57"/>
        <v>1</v>
      </c>
      <c r="X613" s="7" t="e">
        <f t="shared" si="58"/>
        <v>#DIV/0!</v>
      </c>
    </row>
    <row r="614" spans="1:24">
      <c r="A614" s="50">
        <v>46054</v>
      </c>
      <c r="B614" s="18" t="s">
        <v>25</v>
      </c>
      <c r="C614" s="18" t="s">
        <v>14602</v>
      </c>
      <c r="D614" s="18" t="s">
        <v>3772</v>
      </c>
      <c r="E614" s="18" t="s">
        <v>14934</v>
      </c>
      <c r="F614" s="18" t="s">
        <v>14780</v>
      </c>
      <c r="G614" s="18"/>
      <c r="H614" s="18" t="s">
        <v>21</v>
      </c>
      <c r="I614" s="19">
        <v>2</v>
      </c>
      <c r="J614" s="19">
        <v>0</v>
      </c>
      <c r="K614" s="19">
        <v>0</v>
      </c>
      <c r="L614" s="19">
        <v>0</v>
      </c>
      <c r="M614" s="19">
        <v>0</v>
      </c>
      <c r="N614" s="19">
        <v>0</v>
      </c>
      <c r="O614" s="19">
        <v>0</v>
      </c>
      <c r="P614" s="18" t="s">
        <v>30</v>
      </c>
      <c r="Q614" s="18" t="s">
        <v>23</v>
      </c>
      <c r="R614" s="18" t="s">
        <v>5909</v>
      </c>
      <c r="S614" s="18">
        <v>0</v>
      </c>
      <c r="T614" s="18">
        <v>0</v>
      </c>
      <c r="U614" s="18">
        <f t="shared" si="60"/>
        <v>0</v>
      </c>
      <c r="V614" s="18">
        <v>1</v>
      </c>
      <c r="W614" s="18">
        <f t="shared" si="57"/>
        <v>1</v>
      </c>
      <c r="X614" s="7" t="e">
        <f t="shared" si="58"/>
        <v>#DIV/0!</v>
      </c>
    </row>
    <row r="615" spans="1:24">
      <c r="A615" s="50">
        <v>46054</v>
      </c>
      <c r="B615" s="18" t="s">
        <v>25</v>
      </c>
      <c r="C615" s="18" t="s">
        <v>14985</v>
      </c>
      <c r="D615" s="18" t="s">
        <v>15009</v>
      </c>
      <c r="E615" s="18" t="s">
        <v>2920</v>
      </c>
      <c r="F615" s="18" t="s">
        <v>15010</v>
      </c>
      <c r="G615" s="18" t="s">
        <v>13256</v>
      </c>
      <c r="H615" s="18" t="s">
        <v>21</v>
      </c>
      <c r="I615" s="19">
        <v>18</v>
      </c>
      <c r="J615" s="19">
        <v>39546180</v>
      </c>
      <c r="K615" s="19">
        <v>5965</v>
      </c>
      <c r="L615" s="19">
        <v>0</v>
      </c>
      <c r="M615" s="19">
        <v>0</v>
      </c>
      <c r="N615" s="19">
        <v>100</v>
      </c>
      <c r="O615" s="19">
        <v>39552245</v>
      </c>
      <c r="P615" s="18" t="s">
        <v>30</v>
      </c>
      <c r="Q615" s="18" t="s">
        <v>31</v>
      </c>
      <c r="R615" s="18" t="s">
        <v>299</v>
      </c>
      <c r="S615" s="18">
        <v>1</v>
      </c>
      <c r="T615" s="18">
        <v>0</v>
      </c>
      <c r="U615" s="18">
        <f t="shared" si="60"/>
        <v>1</v>
      </c>
      <c r="V615" s="18">
        <v>0</v>
      </c>
      <c r="W615" s="18">
        <f t="shared" si="57"/>
        <v>1</v>
      </c>
      <c r="X615" s="7">
        <f t="shared" si="58"/>
        <v>100</v>
      </c>
    </row>
    <row r="616" spans="1:24">
      <c r="A616" s="50">
        <v>46054</v>
      </c>
      <c r="B616" s="18" t="s">
        <v>25</v>
      </c>
      <c r="C616" s="18" t="s">
        <v>14985</v>
      </c>
      <c r="D616" s="18" t="s">
        <v>15011</v>
      </c>
      <c r="E616" s="18" t="s">
        <v>4313</v>
      </c>
      <c r="F616" s="18" t="s">
        <v>13447</v>
      </c>
      <c r="G616" s="18" t="s">
        <v>15012</v>
      </c>
      <c r="H616" s="18" t="s">
        <v>21</v>
      </c>
      <c r="I616" s="19">
        <v>2</v>
      </c>
      <c r="J616" s="19">
        <v>10925723</v>
      </c>
      <c r="K616" s="19">
        <v>81112</v>
      </c>
      <c r="L616" s="19">
        <v>0</v>
      </c>
      <c r="M616" s="19">
        <v>0</v>
      </c>
      <c r="N616" s="19">
        <v>6822</v>
      </c>
      <c r="O616" s="19">
        <v>11013657</v>
      </c>
      <c r="P616" s="18" t="s">
        <v>30</v>
      </c>
      <c r="Q616" s="18" t="s">
        <v>31</v>
      </c>
      <c r="R616" s="18" t="s">
        <v>426</v>
      </c>
      <c r="S616" s="18">
        <v>1</v>
      </c>
      <c r="T616" s="18">
        <v>0</v>
      </c>
      <c r="U616" s="18">
        <f t="shared" si="60"/>
        <v>1</v>
      </c>
      <c r="V616" s="18">
        <v>0</v>
      </c>
      <c r="W616" s="18">
        <f t="shared" si="57"/>
        <v>1</v>
      </c>
      <c r="X616" s="7">
        <f t="shared" si="58"/>
        <v>100</v>
      </c>
    </row>
    <row r="617" spans="1:24">
      <c r="A617" s="50">
        <v>46054</v>
      </c>
      <c r="B617" s="18" t="s">
        <v>25</v>
      </c>
      <c r="C617" s="18" t="s">
        <v>14985</v>
      </c>
      <c r="D617" s="18" t="s">
        <v>15061</v>
      </c>
      <c r="E617" s="18" t="s">
        <v>15062</v>
      </c>
      <c r="F617" s="18" t="s">
        <v>15063</v>
      </c>
      <c r="G617" s="18" t="s">
        <v>13256</v>
      </c>
      <c r="H617" s="18" t="s">
        <v>21</v>
      </c>
      <c r="I617" s="19">
        <v>19</v>
      </c>
      <c r="J617" s="19">
        <v>28603888</v>
      </c>
      <c r="K617" s="19">
        <v>6590</v>
      </c>
      <c r="L617" s="19">
        <v>0</v>
      </c>
      <c r="M617" s="19">
        <v>0</v>
      </c>
      <c r="N617" s="19">
        <v>64040</v>
      </c>
      <c r="O617" s="19">
        <v>28674518</v>
      </c>
      <c r="P617" s="18" t="s">
        <v>30</v>
      </c>
      <c r="Q617" s="18" t="s">
        <v>31</v>
      </c>
      <c r="R617" s="18" t="s">
        <v>5909</v>
      </c>
      <c r="S617" s="18">
        <v>1</v>
      </c>
      <c r="T617" s="18">
        <v>0</v>
      </c>
      <c r="U617" s="18">
        <f t="shared" si="60"/>
        <v>1</v>
      </c>
      <c r="V617" s="18">
        <v>0</v>
      </c>
      <c r="W617" s="18">
        <f t="shared" si="57"/>
        <v>1</v>
      </c>
      <c r="X617" s="7">
        <f t="shared" si="58"/>
        <v>100</v>
      </c>
    </row>
    <row r="618" spans="1:24">
      <c r="A618" s="50">
        <v>46054</v>
      </c>
      <c r="B618" s="18" t="s">
        <v>25</v>
      </c>
      <c r="C618" s="18" t="s">
        <v>14985</v>
      </c>
      <c r="D618" s="18" t="s">
        <v>15072</v>
      </c>
      <c r="E618" s="18" t="s">
        <v>15073</v>
      </c>
      <c r="F618" s="18" t="s">
        <v>15074</v>
      </c>
      <c r="G618" s="18" t="s">
        <v>15012</v>
      </c>
      <c r="H618" s="18" t="s">
        <v>21</v>
      </c>
      <c r="I618" s="19">
        <v>1</v>
      </c>
      <c r="J618" s="19">
        <v>10616</v>
      </c>
      <c r="K618" s="19">
        <v>0</v>
      </c>
      <c r="L618" s="19">
        <v>0</v>
      </c>
      <c r="M618" s="19">
        <v>0</v>
      </c>
      <c r="N618" s="19">
        <v>0</v>
      </c>
      <c r="O618" s="19">
        <v>10616</v>
      </c>
      <c r="P618" s="18" t="s">
        <v>30</v>
      </c>
      <c r="Q618" s="18" t="s">
        <v>23</v>
      </c>
      <c r="R618" s="18" t="s">
        <v>426</v>
      </c>
      <c r="S618" s="18">
        <v>0</v>
      </c>
      <c r="T618" s="18">
        <v>0</v>
      </c>
      <c r="U618" s="18">
        <f t="shared" si="60"/>
        <v>0</v>
      </c>
      <c r="V618" s="18">
        <v>1</v>
      </c>
      <c r="W618" s="18">
        <f t="shared" si="57"/>
        <v>1</v>
      </c>
      <c r="X618" s="7" t="e">
        <f t="shared" si="58"/>
        <v>#DIV/0!</v>
      </c>
    </row>
    <row r="619" spans="1:24">
      <c r="A619" s="50">
        <v>46054</v>
      </c>
      <c r="B619" s="18" t="s">
        <v>25</v>
      </c>
      <c r="C619" s="18" t="s">
        <v>14985</v>
      </c>
      <c r="D619" s="18" t="s">
        <v>15076</v>
      </c>
      <c r="E619" s="18" t="s">
        <v>4313</v>
      </c>
      <c r="F619" s="18" t="s">
        <v>15077</v>
      </c>
      <c r="G619" s="18" t="s">
        <v>13255</v>
      </c>
      <c r="H619" s="18" t="s">
        <v>21</v>
      </c>
      <c r="I619" s="19">
        <v>2</v>
      </c>
      <c r="J619" s="19">
        <v>7215028</v>
      </c>
      <c r="K619" s="19">
        <v>80987</v>
      </c>
      <c r="L619" s="19">
        <v>0</v>
      </c>
      <c r="M619" s="19">
        <v>0</v>
      </c>
      <c r="N619" s="19">
        <v>6822</v>
      </c>
      <c r="O619" s="19">
        <v>7302837</v>
      </c>
      <c r="P619" s="18" t="s">
        <v>30</v>
      </c>
      <c r="Q619" s="18" t="s">
        <v>31</v>
      </c>
      <c r="R619" s="18" t="s">
        <v>6108</v>
      </c>
      <c r="S619" s="18">
        <v>1</v>
      </c>
      <c r="T619" s="18">
        <v>0</v>
      </c>
      <c r="U619" s="18">
        <f t="shared" si="60"/>
        <v>1</v>
      </c>
      <c r="V619" s="18">
        <v>0</v>
      </c>
      <c r="W619" s="18">
        <f t="shared" si="57"/>
        <v>1</v>
      </c>
      <c r="X619" s="7">
        <f t="shared" si="58"/>
        <v>100</v>
      </c>
    </row>
    <row r="620" spans="1:24">
      <c r="A620" s="50">
        <v>46054</v>
      </c>
      <c r="B620" s="18" t="s">
        <v>25</v>
      </c>
      <c r="C620" s="18" t="s">
        <v>14985</v>
      </c>
      <c r="D620" s="18" t="s">
        <v>15084</v>
      </c>
      <c r="E620" s="18" t="s">
        <v>15085</v>
      </c>
      <c r="F620" s="18" t="s">
        <v>15086</v>
      </c>
      <c r="G620" s="18" t="s">
        <v>1364</v>
      </c>
      <c r="H620" s="18" t="s">
        <v>21</v>
      </c>
      <c r="I620" s="19">
        <v>9</v>
      </c>
      <c r="J620" s="19">
        <v>20040715</v>
      </c>
      <c r="K620" s="19">
        <v>3926</v>
      </c>
      <c r="L620" s="19">
        <v>0</v>
      </c>
      <c r="M620" s="19">
        <v>0</v>
      </c>
      <c r="N620" s="19">
        <v>34516</v>
      </c>
      <c r="O620" s="19">
        <v>20079157</v>
      </c>
      <c r="P620" s="18" t="s">
        <v>30</v>
      </c>
      <c r="Q620" s="18" t="s">
        <v>31</v>
      </c>
      <c r="R620" s="18" t="s">
        <v>24</v>
      </c>
      <c r="S620" s="18">
        <v>1</v>
      </c>
      <c r="T620" s="18">
        <v>0</v>
      </c>
      <c r="U620" s="18">
        <f t="shared" si="60"/>
        <v>1</v>
      </c>
      <c r="V620" s="18">
        <v>0</v>
      </c>
      <c r="W620" s="18">
        <f t="shared" si="57"/>
        <v>1</v>
      </c>
      <c r="X620" s="7">
        <f t="shared" si="58"/>
        <v>100</v>
      </c>
    </row>
    <row r="621" spans="1:24">
      <c r="A621" s="50">
        <v>46054</v>
      </c>
      <c r="B621" s="18" t="s">
        <v>25</v>
      </c>
      <c r="C621" s="18" t="s">
        <v>14985</v>
      </c>
      <c r="D621" s="18" t="s">
        <v>5926</v>
      </c>
      <c r="E621" s="18" t="s">
        <v>226</v>
      </c>
      <c r="F621" s="18" t="s">
        <v>14911</v>
      </c>
      <c r="G621" s="18"/>
      <c r="H621" s="18" t="s">
        <v>21</v>
      </c>
      <c r="I621" s="19">
        <v>28</v>
      </c>
      <c r="J621" s="19">
        <v>30587777</v>
      </c>
      <c r="K621" s="19">
        <v>575948</v>
      </c>
      <c r="L621" s="19">
        <v>0</v>
      </c>
      <c r="M621" s="19">
        <v>0</v>
      </c>
      <c r="N621" s="19">
        <v>40432</v>
      </c>
      <c r="O621" s="19">
        <v>31204157</v>
      </c>
      <c r="P621" s="18" t="s">
        <v>30</v>
      </c>
      <c r="Q621" s="18" t="s">
        <v>31</v>
      </c>
      <c r="R621" s="18" t="s">
        <v>5909</v>
      </c>
      <c r="S621" s="18">
        <v>1</v>
      </c>
      <c r="T621" s="18">
        <v>0</v>
      </c>
      <c r="U621" s="18">
        <f t="shared" si="60"/>
        <v>1</v>
      </c>
      <c r="V621" s="18">
        <v>0</v>
      </c>
      <c r="W621" s="18">
        <f t="shared" si="57"/>
        <v>1</v>
      </c>
      <c r="X621" s="7">
        <f t="shared" si="58"/>
        <v>100</v>
      </c>
    </row>
    <row r="622" spans="1:24">
      <c r="A622" s="50">
        <v>46054</v>
      </c>
      <c r="B622" s="18" t="s">
        <v>25</v>
      </c>
      <c r="C622" s="18" t="s">
        <v>14985</v>
      </c>
      <c r="D622" s="18" t="s">
        <v>15185</v>
      </c>
      <c r="E622" s="18" t="s">
        <v>15186</v>
      </c>
      <c r="F622" s="18" t="s">
        <v>15187</v>
      </c>
      <c r="G622" s="18" t="s">
        <v>15169</v>
      </c>
      <c r="H622" s="18" t="s">
        <v>21</v>
      </c>
      <c r="I622" s="19">
        <v>5</v>
      </c>
      <c r="J622" s="19">
        <v>3376105</v>
      </c>
      <c r="K622" s="19">
        <v>22251</v>
      </c>
      <c r="L622" s="19">
        <v>0</v>
      </c>
      <c r="M622" s="19">
        <v>0</v>
      </c>
      <c r="N622" s="19">
        <v>16868</v>
      </c>
      <c r="O622" s="19">
        <v>3415224</v>
      </c>
      <c r="P622" s="18" t="s">
        <v>30</v>
      </c>
      <c r="Q622" s="18" t="s">
        <v>31</v>
      </c>
      <c r="R622" s="18" t="s">
        <v>143</v>
      </c>
      <c r="S622" s="18">
        <v>1</v>
      </c>
      <c r="T622" s="18">
        <v>0</v>
      </c>
      <c r="U622" s="18">
        <f t="shared" si="60"/>
        <v>1</v>
      </c>
      <c r="V622" s="18">
        <v>0</v>
      </c>
      <c r="W622" s="18">
        <f t="shared" si="57"/>
        <v>1</v>
      </c>
      <c r="X622" s="7">
        <f t="shared" si="58"/>
        <v>100</v>
      </c>
    </row>
    <row r="623" spans="1:24">
      <c r="A623" s="50">
        <v>46054</v>
      </c>
      <c r="B623" s="18" t="s">
        <v>25</v>
      </c>
      <c r="C623" s="18" t="s">
        <v>14985</v>
      </c>
      <c r="D623" s="18" t="s">
        <v>15188</v>
      </c>
      <c r="E623" s="18" t="s">
        <v>3964</v>
      </c>
      <c r="F623" s="18" t="s">
        <v>15189</v>
      </c>
      <c r="G623" s="18" t="s">
        <v>15169</v>
      </c>
      <c r="H623" s="18" t="s">
        <v>21</v>
      </c>
      <c r="I623" s="19">
        <v>3</v>
      </c>
      <c r="J623" s="19">
        <v>2748636</v>
      </c>
      <c r="K623" s="19">
        <v>120890</v>
      </c>
      <c r="L623" s="19">
        <v>0</v>
      </c>
      <c r="M623" s="19">
        <v>0</v>
      </c>
      <c r="N623" s="19">
        <v>10184</v>
      </c>
      <c r="O623" s="19">
        <v>2879710</v>
      </c>
      <c r="P623" s="18" t="s">
        <v>30</v>
      </c>
      <c r="Q623" s="18" t="s">
        <v>31</v>
      </c>
      <c r="R623" s="18" t="s">
        <v>143</v>
      </c>
      <c r="S623" s="18">
        <v>1</v>
      </c>
      <c r="T623" s="18">
        <v>0</v>
      </c>
      <c r="U623" s="18">
        <f t="shared" si="60"/>
        <v>1</v>
      </c>
      <c r="V623" s="18">
        <v>0</v>
      </c>
      <c r="W623" s="18">
        <f t="shared" si="57"/>
        <v>1</v>
      </c>
      <c r="X623" s="7">
        <f t="shared" si="58"/>
        <v>100</v>
      </c>
    </row>
    <row r="624" spans="1:24">
      <c r="A624" s="50">
        <v>46054</v>
      </c>
      <c r="B624" s="18" t="s">
        <v>25</v>
      </c>
      <c r="C624" s="18" t="s">
        <v>14985</v>
      </c>
      <c r="D624" s="18" t="s">
        <v>15253</v>
      </c>
      <c r="E624" s="18" t="s">
        <v>15254</v>
      </c>
      <c r="F624" s="18" t="s">
        <v>15255</v>
      </c>
      <c r="G624" s="18" t="s">
        <v>14911</v>
      </c>
      <c r="H624" s="18" t="s">
        <v>21</v>
      </c>
      <c r="I624" s="19">
        <v>3</v>
      </c>
      <c r="J624" s="19">
        <v>7554485</v>
      </c>
      <c r="K624" s="19">
        <v>121231</v>
      </c>
      <c r="L624" s="19">
        <v>0</v>
      </c>
      <c r="M624" s="19">
        <v>0</v>
      </c>
      <c r="N624" s="19">
        <v>9326</v>
      </c>
      <c r="O624" s="19">
        <v>7685042</v>
      </c>
      <c r="P624" s="18" t="s">
        <v>30</v>
      </c>
      <c r="Q624" s="18" t="s">
        <v>31</v>
      </c>
      <c r="R624" s="18" t="s">
        <v>24</v>
      </c>
      <c r="S624" s="18">
        <v>1</v>
      </c>
      <c r="T624" s="18">
        <v>0</v>
      </c>
      <c r="U624" s="18">
        <f t="shared" si="60"/>
        <v>1</v>
      </c>
      <c r="V624" s="18">
        <v>0</v>
      </c>
      <c r="W624" s="18">
        <f t="shared" si="57"/>
        <v>1</v>
      </c>
      <c r="X624" s="7">
        <f t="shared" si="58"/>
        <v>100</v>
      </c>
    </row>
    <row r="625" spans="1:24">
      <c r="A625" s="50">
        <v>46054</v>
      </c>
      <c r="B625" s="18" t="s">
        <v>25</v>
      </c>
      <c r="C625" s="18" t="s">
        <v>14985</v>
      </c>
      <c r="D625" s="18" t="s">
        <v>15282</v>
      </c>
      <c r="E625" s="18" t="s">
        <v>15283</v>
      </c>
      <c r="F625" s="18" t="s">
        <v>15284</v>
      </c>
      <c r="G625" s="18" t="s">
        <v>14911</v>
      </c>
      <c r="H625" s="18" t="s">
        <v>21</v>
      </c>
      <c r="I625" s="19">
        <v>5</v>
      </c>
      <c r="J625" s="19">
        <v>10071270</v>
      </c>
      <c r="K625" s="19">
        <v>2786</v>
      </c>
      <c r="L625" s="19">
        <v>0</v>
      </c>
      <c r="M625" s="19">
        <v>0</v>
      </c>
      <c r="N625" s="19">
        <v>16906</v>
      </c>
      <c r="O625" s="19">
        <v>10090962</v>
      </c>
      <c r="P625" s="18" t="s">
        <v>30</v>
      </c>
      <c r="Q625" s="18" t="s">
        <v>31</v>
      </c>
      <c r="R625" s="18" t="s">
        <v>24</v>
      </c>
      <c r="S625" s="18">
        <v>1</v>
      </c>
      <c r="T625" s="18">
        <v>0</v>
      </c>
      <c r="U625" s="18">
        <f t="shared" si="60"/>
        <v>1</v>
      </c>
      <c r="V625" s="18">
        <v>0</v>
      </c>
      <c r="W625" s="18">
        <f t="shared" si="57"/>
        <v>1</v>
      </c>
      <c r="X625" s="7">
        <f t="shared" si="58"/>
        <v>100</v>
      </c>
    </row>
    <row r="626" spans="1:24">
      <c r="A626" s="50">
        <v>46054</v>
      </c>
      <c r="B626" s="18" t="s">
        <v>25</v>
      </c>
      <c r="C626" s="18" t="s">
        <v>14985</v>
      </c>
      <c r="D626" s="18" t="s">
        <v>15298</v>
      </c>
      <c r="E626" s="18" t="s">
        <v>226</v>
      </c>
      <c r="F626" s="18" t="s">
        <v>15299</v>
      </c>
      <c r="G626" s="18" t="s">
        <v>13574</v>
      </c>
      <c r="H626" s="18" t="s">
        <v>21</v>
      </c>
      <c r="I626" s="19">
        <v>27</v>
      </c>
      <c r="J626" s="19">
        <v>34521931</v>
      </c>
      <c r="K626" s="19">
        <v>1075102</v>
      </c>
      <c r="L626" s="19">
        <v>0</v>
      </c>
      <c r="M626" s="19">
        <v>0</v>
      </c>
      <c r="N626" s="19">
        <v>43866</v>
      </c>
      <c r="O626" s="19">
        <v>35640899</v>
      </c>
      <c r="P626" s="18" t="s">
        <v>30</v>
      </c>
      <c r="Q626" s="18" t="s">
        <v>31</v>
      </c>
      <c r="R626" s="18" t="s">
        <v>24</v>
      </c>
      <c r="S626" s="18">
        <v>1</v>
      </c>
      <c r="T626" s="18">
        <v>0</v>
      </c>
      <c r="U626" s="18">
        <f t="shared" si="60"/>
        <v>1</v>
      </c>
      <c r="V626" s="18">
        <v>0</v>
      </c>
      <c r="W626" s="18">
        <f t="shared" si="57"/>
        <v>1</v>
      </c>
      <c r="X626" s="7">
        <f t="shared" si="58"/>
        <v>100</v>
      </c>
    </row>
    <row r="627" spans="1:24">
      <c r="A627" s="50">
        <v>46054</v>
      </c>
      <c r="B627" s="18" t="s">
        <v>25</v>
      </c>
      <c r="C627" s="18" t="s">
        <v>14985</v>
      </c>
      <c r="D627" s="18" t="s">
        <v>15319</v>
      </c>
      <c r="E627" s="18" t="s">
        <v>15320</v>
      </c>
      <c r="F627" s="18" t="s">
        <v>14911</v>
      </c>
      <c r="G627" s="18"/>
      <c r="H627" s="18" t="s">
        <v>21</v>
      </c>
      <c r="I627" s="19">
        <v>27</v>
      </c>
      <c r="J627" s="19">
        <v>35081895</v>
      </c>
      <c r="K627" s="19">
        <v>684057</v>
      </c>
      <c r="L627" s="19">
        <v>0</v>
      </c>
      <c r="M627" s="19">
        <v>0</v>
      </c>
      <c r="N627" s="19">
        <v>43876</v>
      </c>
      <c r="O627" s="19">
        <v>35809828</v>
      </c>
      <c r="P627" s="18" t="s">
        <v>30</v>
      </c>
      <c r="Q627" s="18" t="s">
        <v>31</v>
      </c>
      <c r="R627" s="18" t="s">
        <v>5909</v>
      </c>
      <c r="S627" s="18">
        <v>1</v>
      </c>
      <c r="T627" s="18">
        <v>0</v>
      </c>
      <c r="U627" s="18">
        <f t="shared" si="60"/>
        <v>1</v>
      </c>
      <c r="V627" s="18">
        <v>0</v>
      </c>
      <c r="W627" s="18">
        <f t="shared" si="57"/>
        <v>1</v>
      </c>
      <c r="X627" s="7">
        <f t="shared" si="58"/>
        <v>100</v>
      </c>
    </row>
    <row r="628" spans="1:24">
      <c r="A628" s="50">
        <v>46054</v>
      </c>
      <c r="B628" s="18" t="s">
        <v>25</v>
      </c>
      <c r="C628" s="18" t="s">
        <v>14985</v>
      </c>
      <c r="D628" s="18" t="s">
        <v>15339</v>
      </c>
      <c r="E628" s="18" t="s">
        <v>226</v>
      </c>
      <c r="F628" s="18" t="s">
        <v>14911</v>
      </c>
      <c r="G628" s="18"/>
      <c r="H628" s="18" t="s">
        <v>21</v>
      </c>
      <c r="I628" s="19">
        <v>1</v>
      </c>
      <c r="J628" s="19">
        <v>0</v>
      </c>
      <c r="K628" s="19">
        <v>0</v>
      </c>
      <c r="L628" s="19">
        <v>0</v>
      </c>
      <c r="M628" s="19">
        <v>0</v>
      </c>
      <c r="N628" s="19">
        <v>0</v>
      </c>
      <c r="O628" s="19">
        <v>0</v>
      </c>
      <c r="P628" s="18" t="s">
        <v>30</v>
      </c>
      <c r="Q628" s="18" t="s">
        <v>23</v>
      </c>
      <c r="R628" s="18" t="s">
        <v>5909</v>
      </c>
      <c r="S628" s="18">
        <v>0</v>
      </c>
      <c r="T628" s="18">
        <v>0</v>
      </c>
      <c r="U628" s="18">
        <f t="shared" si="60"/>
        <v>0</v>
      </c>
      <c r="V628" s="18">
        <v>1</v>
      </c>
      <c r="W628" s="18">
        <f t="shared" si="57"/>
        <v>1</v>
      </c>
      <c r="X628" s="7" t="e">
        <f t="shared" si="58"/>
        <v>#DIV/0!</v>
      </c>
    </row>
    <row r="629" spans="1:24">
      <c r="A629" s="50">
        <v>46054</v>
      </c>
      <c r="B629" s="18" t="s">
        <v>25</v>
      </c>
      <c r="C629" s="18" t="s">
        <v>14985</v>
      </c>
      <c r="D629" s="18" t="s">
        <v>15340</v>
      </c>
      <c r="E629" s="18" t="s">
        <v>226</v>
      </c>
      <c r="F629" s="18" t="s">
        <v>14911</v>
      </c>
      <c r="G629" s="18"/>
      <c r="H629" s="18" t="s">
        <v>21</v>
      </c>
      <c r="I629" s="19">
        <v>1</v>
      </c>
      <c r="J629" s="19">
        <v>0</v>
      </c>
      <c r="K629" s="19">
        <v>0</v>
      </c>
      <c r="L629" s="19">
        <v>0</v>
      </c>
      <c r="M629" s="19">
        <v>0</v>
      </c>
      <c r="N629" s="19">
        <v>0</v>
      </c>
      <c r="O629" s="19">
        <v>0</v>
      </c>
      <c r="P629" s="18" t="s">
        <v>30</v>
      </c>
      <c r="Q629" s="18" t="s">
        <v>23</v>
      </c>
      <c r="R629" s="18" t="s">
        <v>5909</v>
      </c>
      <c r="S629" s="18">
        <v>0</v>
      </c>
      <c r="T629" s="18">
        <v>0</v>
      </c>
      <c r="U629" s="18">
        <f t="shared" si="60"/>
        <v>0</v>
      </c>
      <c r="V629" s="18">
        <v>1</v>
      </c>
      <c r="W629" s="18">
        <f t="shared" si="57"/>
        <v>1</v>
      </c>
      <c r="X629" s="7" t="e">
        <f t="shared" si="58"/>
        <v>#DIV/0!</v>
      </c>
    </row>
    <row r="630" spans="1:24">
      <c r="A630" s="50">
        <v>46054</v>
      </c>
      <c r="B630" s="18" t="s">
        <v>25</v>
      </c>
      <c r="C630" s="18" t="s">
        <v>14985</v>
      </c>
      <c r="D630" s="18" t="s">
        <v>15341</v>
      </c>
      <c r="E630" s="18" t="s">
        <v>15342</v>
      </c>
      <c r="F630" s="18" t="s">
        <v>14790</v>
      </c>
      <c r="G630" s="18"/>
      <c r="H630" s="18" t="s">
        <v>21</v>
      </c>
      <c r="I630" s="19">
        <v>4.5</v>
      </c>
      <c r="J630" s="19">
        <v>9012459</v>
      </c>
      <c r="K630" s="19">
        <v>165031</v>
      </c>
      <c r="L630" s="19">
        <v>0</v>
      </c>
      <c r="M630" s="19">
        <v>0</v>
      </c>
      <c r="N630" s="19">
        <v>13544</v>
      </c>
      <c r="O630" s="19">
        <v>9191034</v>
      </c>
      <c r="P630" s="18" t="s">
        <v>30</v>
      </c>
      <c r="Q630" s="18" t="s">
        <v>31</v>
      </c>
      <c r="R630" s="18" t="s">
        <v>24</v>
      </c>
      <c r="S630" s="18">
        <v>1</v>
      </c>
      <c r="T630" s="18">
        <v>0</v>
      </c>
      <c r="U630" s="18">
        <f t="shared" si="60"/>
        <v>1</v>
      </c>
      <c r="V630" s="18">
        <v>0</v>
      </c>
      <c r="W630" s="18">
        <f t="shared" si="57"/>
        <v>1</v>
      </c>
      <c r="X630" s="7">
        <f t="shared" si="58"/>
        <v>100</v>
      </c>
    </row>
    <row r="631" spans="1:24">
      <c r="A631" s="50">
        <v>46054</v>
      </c>
      <c r="B631" s="18" t="s">
        <v>25</v>
      </c>
      <c r="C631" s="18" t="s">
        <v>14985</v>
      </c>
      <c r="D631" s="18" t="s">
        <v>15358</v>
      </c>
      <c r="E631" s="18" t="s">
        <v>7739</v>
      </c>
      <c r="F631" s="18" t="s">
        <v>15359</v>
      </c>
      <c r="G631" s="18"/>
      <c r="H631" s="18" t="s">
        <v>21</v>
      </c>
      <c r="I631" s="19">
        <v>5</v>
      </c>
      <c r="J631" s="19">
        <v>8374441</v>
      </c>
      <c r="K631" s="19">
        <v>3981</v>
      </c>
      <c r="L631" s="19">
        <v>0</v>
      </c>
      <c r="M631" s="19">
        <v>0</v>
      </c>
      <c r="N631" s="19">
        <v>16906</v>
      </c>
      <c r="O631" s="19">
        <v>8395328</v>
      </c>
      <c r="P631" s="18" t="s">
        <v>30</v>
      </c>
      <c r="Q631" s="18" t="s">
        <v>31</v>
      </c>
      <c r="R631" s="18" t="s">
        <v>5909</v>
      </c>
      <c r="S631" s="18">
        <v>0</v>
      </c>
      <c r="T631" s="18">
        <v>1</v>
      </c>
      <c r="U631" s="18">
        <f t="shared" si="60"/>
        <v>1</v>
      </c>
      <c r="V631" s="18">
        <v>0</v>
      </c>
      <c r="W631" s="18">
        <f t="shared" si="57"/>
        <v>1</v>
      </c>
      <c r="X631" s="7">
        <f t="shared" si="58"/>
        <v>0</v>
      </c>
    </row>
    <row r="632" spans="1:24">
      <c r="A632" s="50">
        <v>46054</v>
      </c>
      <c r="B632" s="18" t="s">
        <v>25</v>
      </c>
      <c r="C632" s="18" t="s">
        <v>15468</v>
      </c>
      <c r="D632" s="18" t="s">
        <v>13710</v>
      </c>
      <c r="E632" s="18" t="s">
        <v>15509</v>
      </c>
      <c r="F632" s="18" t="s">
        <v>1705</v>
      </c>
      <c r="G632" s="18"/>
      <c r="H632" s="18" t="s">
        <v>21</v>
      </c>
      <c r="I632" s="19">
        <v>1</v>
      </c>
      <c r="J632" s="19">
        <v>0</v>
      </c>
      <c r="K632" s="19">
        <v>0</v>
      </c>
      <c r="L632" s="19">
        <v>0</v>
      </c>
      <c r="M632" s="19">
        <v>0</v>
      </c>
      <c r="N632" s="19">
        <v>0</v>
      </c>
      <c r="O632" s="19">
        <v>0</v>
      </c>
      <c r="P632" s="18" t="s">
        <v>30</v>
      </c>
      <c r="Q632" s="18" t="s">
        <v>23</v>
      </c>
      <c r="R632" s="18" t="s">
        <v>5909</v>
      </c>
      <c r="S632" s="18">
        <v>0</v>
      </c>
      <c r="T632" s="18">
        <v>0</v>
      </c>
      <c r="U632" s="18">
        <f t="shared" si="60"/>
        <v>0</v>
      </c>
      <c r="V632" s="18">
        <v>1</v>
      </c>
      <c r="W632" s="18">
        <f t="shared" si="57"/>
        <v>1</v>
      </c>
      <c r="X632" s="7" t="e">
        <f t="shared" si="58"/>
        <v>#DIV/0!</v>
      </c>
    </row>
    <row r="633" spans="1:24">
      <c r="A633" s="50">
        <v>46054</v>
      </c>
      <c r="B633" s="18" t="s">
        <v>25</v>
      </c>
      <c r="C633" s="18" t="s">
        <v>15468</v>
      </c>
      <c r="D633" s="18" t="s">
        <v>15512</v>
      </c>
      <c r="E633" s="18" t="s">
        <v>4880</v>
      </c>
      <c r="F633" s="18" t="s">
        <v>1705</v>
      </c>
      <c r="G633" s="18"/>
      <c r="H633" s="18" t="s">
        <v>21</v>
      </c>
      <c r="I633" s="19">
        <v>1</v>
      </c>
      <c r="J633" s="19">
        <v>995011</v>
      </c>
      <c r="K633" s="19">
        <v>20440</v>
      </c>
      <c r="L633" s="19">
        <v>0</v>
      </c>
      <c r="M633" s="19">
        <v>0</v>
      </c>
      <c r="N633" s="19">
        <v>3614</v>
      </c>
      <c r="O633" s="19">
        <v>1019065</v>
      </c>
      <c r="P633" s="18" t="s">
        <v>30</v>
      </c>
      <c r="Q633" s="18" t="s">
        <v>31</v>
      </c>
      <c r="R633" s="18" t="s">
        <v>12073</v>
      </c>
      <c r="S633" s="18">
        <v>0</v>
      </c>
      <c r="T633" s="18">
        <v>1</v>
      </c>
      <c r="U633" s="18">
        <f t="shared" si="60"/>
        <v>1</v>
      </c>
      <c r="V633" s="18">
        <v>0</v>
      </c>
      <c r="W633" s="18">
        <f t="shared" si="57"/>
        <v>1</v>
      </c>
      <c r="X633" s="7">
        <f t="shared" si="58"/>
        <v>0</v>
      </c>
    </row>
    <row r="634" spans="1:24">
      <c r="A634" s="50">
        <v>46054</v>
      </c>
      <c r="B634" s="18" t="s">
        <v>25</v>
      </c>
      <c r="C634" s="18" t="s">
        <v>15468</v>
      </c>
      <c r="D634" s="18" t="s">
        <v>15513</v>
      </c>
      <c r="E634" s="18" t="s">
        <v>15514</v>
      </c>
      <c r="F634" s="18" t="s">
        <v>226</v>
      </c>
      <c r="G634" s="18" t="s">
        <v>1705</v>
      </c>
      <c r="H634" s="18" t="s">
        <v>21</v>
      </c>
      <c r="I634" s="19">
        <v>1</v>
      </c>
      <c r="J634" s="19">
        <v>22200</v>
      </c>
      <c r="K634" s="19">
        <v>10979</v>
      </c>
      <c r="L634" s="19">
        <v>13866</v>
      </c>
      <c r="M634" s="19">
        <v>0</v>
      </c>
      <c r="N634" s="19">
        <v>626</v>
      </c>
      <c r="O634" s="19">
        <v>19939</v>
      </c>
      <c r="P634" s="18" t="s">
        <v>30</v>
      </c>
      <c r="Q634" s="18" t="s">
        <v>31</v>
      </c>
      <c r="R634" s="18" t="s">
        <v>426</v>
      </c>
      <c r="S634" s="18">
        <v>0</v>
      </c>
      <c r="T634" s="18">
        <v>1</v>
      </c>
      <c r="U634" s="18">
        <f t="shared" si="60"/>
        <v>1</v>
      </c>
      <c r="V634" s="18">
        <v>0</v>
      </c>
      <c r="W634" s="18">
        <f t="shared" si="57"/>
        <v>1</v>
      </c>
      <c r="X634" s="7">
        <f t="shared" si="58"/>
        <v>0</v>
      </c>
    </row>
    <row r="635" spans="1:24">
      <c r="A635" s="50">
        <v>46054</v>
      </c>
      <c r="B635" s="18" t="s">
        <v>25</v>
      </c>
      <c r="C635" s="18" t="s">
        <v>15468</v>
      </c>
      <c r="D635" s="18" t="s">
        <v>15556</v>
      </c>
      <c r="E635" s="18" t="s">
        <v>13340</v>
      </c>
      <c r="F635" s="18" t="s">
        <v>15474</v>
      </c>
      <c r="G635" s="18"/>
      <c r="H635" s="18" t="s">
        <v>21</v>
      </c>
      <c r="I635" s="19">
        <v>3</v>
      </c>
      <c r="J635" s="19">
        <v>2595</v>
      </c>
      <c r="K635" s="19">
        <v>1180</v>
      </c>
      <c r="L635" s="19">
        <v>0</v>
      </c>
      <c r="M635" s="19">
        <v>0</v>
      </c>
      <c r="N635" s="19">
        <v>100</v>
      </c>
      <c r="O635" s="19">
        <v>3875</v>
      </c>
      <c r="P635" s="18" t="s">
        <v>30</v>
      </c>
      <c r="Q635" s="18" t="s">
        <v>31</v>
      </c>
      <c r="R635" s="18" t="s">
        <v>5909</v>
      </c>
      <c r="S635" s="18">
        <v>0</v>
      </c>
      <c r="T635" s="18">
        <v>1</v>
      </c>
      <c r="U635" s="18">
        <f t="shared" si="60"/>
        <v>1</v>
      </c>
      <c r="V635" s="18">
        <v>0</v>
      </c>
      <c r="W635" s="18">
        <f t="shared" si="57"/>
        <v>1</v>
      </c>
      <c r="X635" s="7">
        <f t="shared" si="58"/>
        <v>0</v>
      </c>
    </row>
    <row r="636" spans="1:24">
      <c r="A636" s="50">
        <v>46054</v>
      </c>
      <c r="B636" s="18" t="s">
        <v>25</v>
      </c>
      <c r="C636" s="18" t="s">
        <v>15468</v>
      </c>
      <c r="D636" s="18" t="s">
        <v>6011</v>
      </c>
      <c r="E636" s="18" t="s">
        <v>935</v>
      </c>
      <c r="F636" s="18" t="s">
        <v>15474</v>
      </c>
      <c r="G636" s="18"/>
      <c r="H636" s="18" t="s">
        <v>21</v>
      </c>
      <c r="I636" s="19">
        <v>39.72</v>
      </c>
      <c r="J636" s="19">
        <v>0</v>
      </c>
      <c r="K636" s="19">
        <v>0</v>
      </c>
      <c r="L636" s="19">
        <v>0</v>
      </c>
      <c r="M636" s="19">
        <v>0</v>
      </c>
      <c r="N636" s="19">
        <v>0</v>
      </c>
      <c r="O636" s="19">
        <v>0</v>
      </c>
      <c r="P636" s="18" t="s">
        <v>30</v>
      </c>
      <c r="Q636" s="18" t="s">
        <v>23</v>
      </c>
      <c r="R636" s="18" t="s">
        <v>5909</v>
      </c>
      <c r="S636" s="18">
        <v>0</v>
      </c>
      <c r="T636" s="18">
        <v>0</v>
      </c>
      <c r="U636" s="18">
        <f t="shared" si="60"/>
        <v>0</v>
      </c>
      <c r="V636" s="18">
        <v>1</v>
      </c>
      <c r="W636" s="18">
        <f t="shared" si="57"/>
        <v>1</v>
      </c>
      <c r="X636" s="7" t="e">
        <f t="shared" si="58"/>
        <v>#DIV/0!</v>
      </c>
    </row>
    <row r="637" spans="1:24">
      <c r="A637" s="50">
        <v>46054</v>
      </c>
      <c r="B637" s="18" t="s">
        <v>163</v>
      </c>
      <c r="C637" s="18" t="s">
        <v>15468</v>
      </c>
      <c r="D637" s="18" t="s">
        <v>6008</v>
      </c>
      <c r="E637" s="18" t="s">
        <v>935</v>
      </c>
      <c r="F637" s="18" t="s">
        <v>15474</v>
      </c>
      <c r="G637" s="18"/>
      <c r="H637" s="18" t="s">
        <v>21</v>
      </c>
      <c r="I637" s="19">
        <v>39.72</v>
      </c>
      <c r="J637" s="19">
        <v>6074283</v>
      </c>
      <c r="K637" s="19">
        <v>47176</v>
      </c>
      <c r="L637" s="19">
        <v>0</v>
      </c>
      <c r="M637" s="19">
        <v>0</v>
      </c>
      <c r="N637" s="19">
        <v>7149</v>
      </c>
      <c r="O637" s="19">
        <v>6128608</v>
      </c>
      <c r="P637" s="18" t="s">
        <v>30</v>
      </c>
      <c r="Q637" s="18" t="s">
        <v>31</v>
      </c>
      <c r="R637" s="18" t="s">
        <v>5909</v>
      </c>
      <c r="S637" s="18">
        <v>1</v>
      </c>
      <c r="T637" s="18">
        <v>0</v>
      </c>
      <c r="U637" s="18">
        <f t="shared" si="60"/>
        <v>1</v>
      </c>
      <c r="V637" s="18">
        <v>0</v>
      </c>
      <c r="W637" s="18">
        <f t="shared" si="57"/>
        <v>1</v>
      </c>
      <c r="X637" s="7">
        <f t="shared" si="58"/>
        <v>100</v>
      </c>
    </row>
    <row r="638" spans="1:24">
      <c r="A638" s="50">
        <v>46054</v>
      </c>
      <c r="B638" s="18" t="s">
        <v>25</v>
      </c>
      <c r="C638" s="18" t="s">
        <v>16502</v>
      </c>
      <c r="D638" s="18" t="s">
        <v>9906</v>
      </c>
      <c r="E638" s="18" t="s">
        <v>226</v>
      </c>
      <c r="F638" s="18" t="s">
        <v>16552</v>
      </c>
      <c r="G638" s="18"/>
      <c r="H638" s="18" t="s">
        <v>21</v>
      </c>
      <c r="I638" s="19">
        <v>3</v>
      </c>
      <c r="J638" s="19">
        <v>-281203</v>
      </c>
      <c r="K638" s="19">
        <v>5817</v>
      </c>
      <c r="L638" s="19">
        <v>0</v>
      </c>
      <c r="M638" s="19">
        <v>0</v>
      </c>
      <c r="N638" s="19">
        <v>0</v>
      </c>
      <c r="O638" s="19">
        <v>-275386</v>
      </c>
      <c r="P638" s="18" t="s">
        <v>30</v>
      </c>
      <c r="Q638" s="18" t="s">
        <v>31</v>
      </c>
      <c r="R638" s="18" t="s">
        <v>1197</v>
      </c>
      <c r="S638" s="18">
        <v>1</v>
      </c>
      <c r="T638" s="18">
        <v>0</v>
      </c>
      <c r="U638" s="18">
        <f t="shared" si="60"/>
        <v>1</v>
      </c>
      <c r="V638" s="18">
        <v>0</v>
      </c>
      <c r="W638" s="18">
        <f t="shared" si="57"/>
        <v>1</v>
      </c>
      <c r="X638" s="7">
        <f t="shared" si="58"/>
        <v>100</v>
      </c>
    </row>
    <row r="639" spans="1:24">
      <c r="A639" s="50">
        <v>46054</v>
      </c>
      <c r="B639" s="18" t="s">
        <v>191</v>
      </c>
      <c r="C639" s="18" t="s">
        <v>16502</v>
      </c>
      <c r="D639" s="18" t="s">
        <v>16825</v>
      </c>
      <c r="E639" s="18" t="s">
        <v>226</v>
      </c>
      <c r="F639" s="18" t="s">
        <v>16826</v>
      </c>
      <c r="G639" s="18" t="s">
        <v>16827</v>
      </c>
      <c r="H639" s="18" t="s">
        <v>21</v>
      </c>
      <c r="I639" s="19">
        <v>10</v>
      </c>
      <c r="J639" s="19">
        <v>-247828</v>
      </c>
      <c r="K639" s="19">
        <v>9598</v>
      </c>
      <c r="L639" s="19">
        <v>0</v>
      </c>
      <c r="M639" s="19">
        <v>0</v>
      </c>
      <c r="N639" s="19">
        <v>0</v>
      </c>
      <c r="O639" s="19">
        <v>-238230</v>
      </c>
      <c r="P639" s="18" t="s">
        <v>30</v>
      </c>
      <c r="Q639" s="18" t="s">
        <v>31</v>
      </c>
      <c r="R639" s="18" t="s">
        <v>1197</v>
      </c>
      <c r="S639" s="18">
        <v>0</v>
      </c>
      <c r="T639" s="18">
        <v>1</v>
      </c>
      <c r="U639" s="18">
        <f t="shared" si="60"/>
        <v>1</v>
      </c>
      <c r="V639" s="18">
        <v>0</v>
      </c>
      <c r="W639" s="18">
        <f t="shared" si="57"/>
        <v>1</v>
      </c>
      <c r="X639" s="7">
        <f t="shared" si="58"/>
        <v>0</v>
      </c>
    </row>
    <row r="640" spans="1:24">
      <c r="A640" s="50">
        <v>46054</v>
      </c>
      <c r="B640" s="18" t="s">
        <v>25</v>
      </c>
      <c r="C640" s="18" t="s">
        <v>17029</v>
      </c>
      <c r="D640" s="18" t="s">
        <v>17070</v>
      </c>
      <c r="E640" s="18" t="s">
        <v>12572</v>
      </c>
      <c r="F640" s="18" t="s">
        <v>16533</v>
      </c>
      <c r="G640" s="18" t="s">
        <v>17069</v>
      </c>
      <c r="H640" s="18" t="s">
        <v>21</v>
      </c>
      <c r="I640" s="19">
        <v>2</v>
      </c>
      <c r="J640" s="19">
        <v>-529</v>
      </c>
      <c r="K640" s="19">
        <v>4347</v>
      </c>
      <c r="L640" s="19">
        <v>0</v>
      </c>
      <c r="M640" s="19">
        <v>0</v>
      </c>
      <c r="N640" s="19">
        <v>0</v>
      </c>
      <c r="O640" s="19">
        <v>3818</v>
      </c>
      <c r="P640" s="18" t="s">
        <v>30</v>
      </c>
      <c r="Q640" s="18" t="s">
        <v>31</v>
      </c>
      <c r="R640" s="18" t="s">
        <v>299</v>
      </c>
      <c r="S640" s="18">
        <v>0</v>
      </c>
      <c r="T640" s="18">
        <v>1</v>
      </c>
      <c r="U640" s="18">
        <f t="shared" si="60"/>
        <v>1</v>
      </c>
      <c r="V640" s="18">
        <v>0</v>
      </c>
      <c r="W640" s="18">
        <f t="shared" si="57"/>
        <v>1</v>
      </c>
      <c r="X640" s="7">
        <f t="shared" si="58"/>
        <v>0</v>
      </c>
    </row>
    <row r="641" spans="1:24">
      <c r="A641" s="50">
        <v>46054</v>
      </c>
      <c r="B641" s="18" t="s">
        <v>25</v>
      </c>
      <c r="C641" s="18" t="s">
        <v>17029</v>
      </c>
      <c r="D641" s="18" t="s">
        <v>17074</v>
      </c>
      <c r="E641" s="18" t="s">
        <v>17075</v>
      </c>
      <c r="F641" s="18" t="s">
        <v>17069</v>
      </c>
      <c r="G641" s="18" t="s">
        <v>17069</v>
      </c>
      <c r="H641" s="18" t="s">
        <v>892</v>
      </c>
      <c r="I641" s="19">
        <v>2</v>
      </c>
      <c r="J641" s="19">
        <v>2578</v>
      </c>
      <c r="K641" s="19">
        <v>0</v>
      </c>
      <c r="L641" s="19">
        <v>0</v>
      </c>
      <c r="M641" s="19">
        <v>0</v>
      </c>
      <c r="N641" s="19">
        <v>0</v>
      </c>
      <c r="O641" s="19">
        <v>2578</v>
      </c>
      <c r="P641" s="18" t="s">
        <v>30</v>
      </c>
      <c r="Q641" s="18" t="s">
        <v>23</v>
      </c>
      <c r="R641" s="18" t="s">
        <v>239</v>
      </c>
      <c r="S641" s="18">
        <v>0</v>
      </c>
      <c r="T641" s="18">
        <v>0</v>
      </c>
      <c r="U641" s="18">
        <f t="shared" si="60"/>
        <v>0</v>
      </c>
      <c r="V641" s="18">
        <v>1</v>
      </c>
      <c r="W641" s="18">
        <f t="shared" si="57"/>
        <v>1</v>
      </c>
      <c r="X641" s="7" t="e">
        <f t="shared" si="58"/>
        <v>#DIV/0!</v>
      </c>
    </row>
    <row r="642" spans="1:24">
      <c r="A642" s="50">
        <v>46054</v>
      </c>
      <c r="B642" s="18" t="s">
        <v>191</v>
      </c>
      <c r="C642" s="18" t="s">
        <v>17029</v>
      </c>
      <c r="D642" s="18" t="s">
        <v>17219</v>
      </c>
      <c r="E642" s="18" t="s">
        <v>226</v>
      </c>
      <c r="F642" s="18" t="s">
        <v>17080</v>
      </c>
      <c r="G642" s="18"/>
      <c r="H642" s="18" t="s">
        <v>21</v>
      </c>
      <c r="I642" s="19">
        <v>13.5</v>
      </c>
      <c r="J642" s="19">
        <v>100669</v>
      </c>
      <c r="K642" s="19">
        <v>20075</v>
      </c>
      <c r="L642" s="19">
        <v>0</v>
      </c>
      <c r="M642" s="19">
        <v>0</v>
      </c>
      <c r="N642" s="19">
        <v>838</v>
      </c>
      <c r="O642" s="19">
        <v>121582</v>
      </c>
      <c r="P642" s="18" t="s">
        <v>30</v>
      </c>
      <c r="Q642" s="18" t="s">
        <v>31</v>
      </c>
      <c r="R642" s="18" t="s">
        <v>5909</v>
      </c>
      <c r="S642" s="18">
        <v>0</v>
      </c>
      <c r="T642" s="18">
        <v>1</v>
      </c>
      <c r="U642" s="18">
        <f t="shared" si="60"/>
        <v>1</v>
      </c>
      <c r="V642" s="18">
        <v>0</v>
      </c>
      <c r="W642" s="18">
        <f t="shared" si="57"/>
        <v>1</v>
      </c>
      <c r="X642" s="7">
        <f t="shared" si="58"/>
        <v>0</v>
      </c>
    </row>
    <row r="643" spans="1:24">
      <c r="A643" s="50">
        <v>46054</v>
      </c>
      <c r="B643" s="18" t="s">
        <v>25</v>
      </c>
      <c r="C643" s="18" t="s">
        <v>17245</v>
      </c>
      <c r="D643" s="18" t="s">
        <v>17345</v>
      </c>
      <c r="E643" s="18" t="s">
        <v>226</v>
      </c>
      <c r="F643" s="18" t="s">
        <v>16543</v>
      </c>
      <c r="G643" s="18" t="s">
        <v>17252</v>
      </c>
      <c r="H643" s="18" t="s">
        <v>21</v>
      </c>
      <c r="I643" s="19">
        <v>14</v>
      </c>
      <c r="J643" s="19">
        <v>17496169</v>
      </c>
      <c r="K643" s="19">
        <v>0</v>
      </c>
      <c r="L643" s="19">
        <v>0</v>
      </c>
      <c r="M643" s="19">
        <v>0</v>
      </c>
      <c r="N643" s="19">
        <v>0</v>
      </c>
      <c r="O643" s="19">
        <v>17496169</v>
      </c>
      <c r="P643" s="18" t="s">
        <v>30</v>
      </c>
      <c r="Q643" s="18" t="s">
        <v>23</v>
      </c>
      <c r="R643" s="18" t="s">
        <v>426</v>
      </c>
      <c r="S643" s="18">
        <v>0</v>
      </c>
      <c r="T643" s="18">
        <v>0</v>
      </c>
      <c r="U643" s="18">
        <f t="shared" si="60"/>
        <v>0</v>
      </c>
      <c r="V643" s="18">
        <v>1</v>
      </c>
      <c r="W643" s="18">
        <f t="shared" si="57"/>
        <v>1</v>
      </c>
      <c r="X643" s="7" t="e">
        <f t="shared" si="58"/>
        <v>#DIV/0!</v>
      </c>
    </row>
    <row r="644" spans="1:24">
      <c r="A644" s="50">
        <v>46054</v>
      </c>
      <c r="B644" s="18" t="s">
        <v>25</v>
      </c>
      <c r="C644" s="18" t="s">
        <v>17245</v>
      </c>
      <c r="D644" s="18" t="s">
        <v>17346</v>
      </c>
      <c r="E644" s="18" t="s">
        <v>17347</v>
      </c>
      <c r="F644" s="18" t="s">
        <v>17252</v>
      </c>
      <c r="G644" s="18" t="s">
        <v>17252</v>
      </c>
      <c r="H644" s="18" t="s">
        <v>21</v>
      </c>
      <c r="I644" s="19">
        <v>14</v>
      </c>
      <c r="J644" s="19">
        <v>3662243</v>
      </c>
      <c r="K644" s="19">
        <v>34423</v>
      </c>
      <c r="L644" s="19">
        <v>0</v>
      </c>
      <c r="M644" s="19">
        <v>0</v>
      </c>
      <c r="N644" s="19">
        <v>3094</v>
      </c>
      <c r="O644" s="19">
        <v>3699760</v>
      </c>
      <c r="P644" s="18" t="s">
        <v>30</v>
      </c>
      <c r="Q644" s="18" t="s">
        <v>31</v>
      </c>
      <c r="R644" s="18" t="s">
        <v>24</v>
      </c>
      <c r="S644" s="18">
        <v>0</v>
      </c>
      <c r="T644" s="18">
        <v>1</v>
      </c>
      <c r="U644" s="18">
        <f t="shared" si="60"/>
        <v>1</v>
      </c>
      <c r="V644" s="18">
        <v>0</v>
      </c>
      <c r="W644" s="18">
        <f t="shared" si="57"/>
        <v>1</v>
      </c>
      <c r="X644" s="7">
        <f t="shared" si="58"/>
        <v>0</v>
      </c>
    </row>
    <row r="645" spans="1:24">
      <c r="A645" s="50">
        <v>46054</v>
      </c>
      <c r="B645" s="18" t="s">
        <v>25</v>
      </c>
      <c r="C645" s="18" t="s">
        <v>17245</v>
      </c>
      <c r="D645" s="18" t="s">
        <v>17348</v>
      </c>
      <c r="E645" s="18" t="s">
        <v>226</v>
      </c>
      <c r="F645" s="18" t="s">
        <v>16543</v>
      </c>
      <c r="G645" s="18" t="s">
        <v>17252</v>
      </c>
      <c r="H645" s="18" t="s">
        <v>21</v>
      </c>
      <c r="I645" s="19">
        <v>14</v>
      </c>
      <c r="J645" s="19">
        <v>4512052</v>
      </c>
      <c r="K645" s="19">
        <v>0</v>
      </c>
      <c r="L645" s="19">
        <v>0</v>
      </c>
      <c r="M645" s="19">
        <v>0</v>
      </c>
      <c r="N645" s="19">
        <v>0</v>
      </c>
      <c r="O645" s="19">
        <v>4512052</v>
      </c>
      <c r="P645" s="18" t="s">
        <v>30</v>
      </c>
      <c r="Q645" s="18" t="s">
        <v>23</v>
      </c>
      <c r="R645" s="18" t="s">
        <v>426</v>
      </c>
      <c r="S645" s="18">
        <v>0</v>
      </c>
      <c r="T645" s="18">
        <v>0</v>
      </c>
      <c r="U645" s="18">
        <f t="shared" si="60"/>
        <v>0</v>
      </c>
      <c r="V645" s="18">
        <v>1</v>
      </c>
      <c r="W645" s="18">
        <f t="shared" si="57"/>
        <v>1</v>
      </c>
      <c r="X645" s="7" t="e">
        <f t="shared" si="58"/>
        <v>#DIV/0!</v>
      </c>
    </row>
    <row r="646" spans="1:24">
      <c r="A646" s="50">
        <v>46054</v>
      </c>
      <c r="B646" s="18" t="s">
        <v>25</v>
      </c>
      <c r="C646" s="18" t="s">
        <v>17245</v>
      </c>
      <c r="D646" s="18" t="s">
        <v>7107</v>
      </c>
      <c r="E646" s="18" t="s">
        <v>8970</v>
      </c>
      <c r="F646" s="18" t="s">
        <v>17252</v>
      </c>
      <c r="G646" s="18" t="s">
        <v>17252</v>
      </c>
      <c r="H646" s="18" t="s">
        <v>892</v>
      </c>
      <c r="I646" s="19">
        <v>1.2</v>
      </c>
      <c r="J646" s="19">
        <v>-2843</v>
      </c>
      <c r="K646" s="19">
        <v>0</v>
      </c>
      <c r="L646" s="19">
        <v>0</v>
      </c>
      <c r="M646" s="19">
        <v>0</v>
      </c>
      <c r="N646" s="19">
        <v>0</v>
      </c>
      <c r="O646" s="19">
        <v>-2843</v>
      </c>
      <c r="P646" s="18" t="s">
        <v>30</v>
      </c>
      <c r="Q646" s="18" t="s">
        <v>23</v>
      </c>
      <c r="R646" s="18" t="s">
        <v>24</v>
      </c>
      <c r="S646" s="18">
        <v>0</v>
      </c>
      <c r="T646" s="18">
        <v>0</v>
      </c>
      <c r="U646" s="18">
        <f t="shared" si="60"/>
        <v>0</v>
      </c>
      <c r="V646" s="18">
        <v>1</v>
      </c>
      <c r="W646" s="18">
        <f t="shared" ref="W646:W652" si="61">V646+U646</f>
        <v>1</v>
      </c>
      <c r="X646" s="7" t="e">
        <f t="shared" ref="X646:X652" si="62">100/U646*S646</f>
        <v>#DIV/0!</v>
      </c>
    </row>
    <row r="647" spans="1:24">
      <c r="A647" s="50">
        <v>46054</v>
      </c>
      <c r="B647" s="18" t="s">
        <v>25</v>
      </c>
      <c r="C647" s="18" t="s">
        <v>17245</v>
      </c>
      <c r="D647" s="18" t="s">
        <v>9643</v>
      </c>
      <c r="E647" s="18" t="s">
        <v>17414</v>
      </c>
      <c r="F647" s="18" t="s">
        <v>226</v>
      </c>
      <c r="G647" s="18" t="s">
        <v>17252</v>
      </c>
      <c r="H647" s="18" t="s">
        <v>21</v>
      </c>
      <c r="I647" s="19">
        <v>13</v>
      </c>
      <c r="J647" s="19">
        <v>1408841</v>
      </c>
      <c r="K647" s="19">
        <v>0</v>
      </c>
      <c r="L647" s="19">
        <v>0</v>
      </c>
      <c r="M647" s="19">
        <v>0</v>
      </c>
      <c r="N647" s="19">
        <v>0</v>
      </c>
      <c r="O647" s="19">
        <v>1408841</v>
      </c>
      <c r="P647" s="18" t="s">
        <v>30</v>
      </c>
      <c r="Q647" s="18" t="s">
        <v>23</v>
      </c>
      <c r="R647" s="18" t="s">
        <v>426</v>
      </c>
      <c r="S647" s="18">
        <v>0</v>
      </c>
      <c r="T647" s="18">
        <v>0</v>
      </c>
      <c r="U647" s="18">
        <f t="shared" si="60"/>
        <v>0</v>
      </c>
      <c r="V647" s="18">
        <v>1</v>
      </c>
      <c r="W647" s="18">
        <f t="shared" si="61"/>
        <v>1</v>
      </c>
      <c r="X647" s="7" t="e">
        <f t="shared" si="62"/>
        <v>#DIV/0!</v>
      </c>
    </row>
    <row r="648" spans="1:24">
      <c r="A648" s="50">
        <v>46054</v>
      </c>
      <c r="B648" s="18" t="s">
        <v>25</v>
      </c>
      <c r="C648" s="18" t="s">
        <v>17245</v>
      </c>
      <c r="D648" s="18" t="s">
        <v>9645</v>
      </c>
      <c r="E648" s="18" t="s">
        <v>17415</v>
      </c>
      <c r="F648" s="18" t="s">
        <v>17416</v>
      </c>
      <c r="G648" s="18" t="s">
        <v>17252</v>
      </c>
      <c r="H648" s="18" t="s">
        <v>892</v>
      </c>
      <c r="I648" s="19">
        <v>1.96</v>
      </c>
      <c r="J648" s="19">
        <v>0</v>
      </c>
      <c r="K648" s="19">
        <v>0</v>
      </c>
      <c r="L648" s="19">
        <v>0</v>
      </c>
      <c r="M648" s="19">
        <v>0</v>
      </c>
      <c r="N648" s="19">
        <v>0</v>
      </c>
      <c r="O648" s="19">
        <v>0</v>
      </c>
      <c r="P648" s="18" t="s">
        <v>30</v>
      </c>
      <c r="Q648" s="18" t="s">
        <v>23</v>
      </c>
      <c r="R648" s="18" t="s">
        <v>9560</v>
      </c>
      <c r="S648" s="18">
        <v>0</v>
      </c>
      <c r="T648" s="18">
        <v>0</v>
      </c>
      <c r="U648" s="18">
        <f t="shared" si="60"/>
        <v>0</v>
      </c>
      <c r="V648" s="18">
        <v>1</v>
      </c>
      <c r="W648" s="18">
        <f t="shared" si="61"/>
        <v>1</v>
      </c>
      <c r="X648" s="7" t="e">
        <f t="shared" si="62"/>
        <v>#DIV/0!</v>
      </c>
    </row>
    <row r="649" spans="1:24">
      <c r="A649" s="50">
        <v>46054</v>
      </c>
      <c r="B649" s="18" t="s">
        <v>25</v>
      </c>
      <c r="C649" s="18" t="s">
        <v>17245</v>
      </c>
      <c r="D649" s="18" t="s">
        <v>17421</v>
      </c>
      <c r="E649" s="18" t="s">
        <v>17422</v>
      </c>
      <c r="F649" s="18" t="s">
        <v>17252</v>
      </c>
      <c r="G649" s="18"/>
      <c r="H649" s="18" t="s">
        <v>21</v>
      </c>
      <c r="I649" s="19">
        <v>14</v>
      </c>
      <c r="J649" s="19">
        <v>4377546</v>
      </c>
      <c r="K649" s="19">
        <v>28918</v>
      </c>
      <c r="L649" s="19">
        <v>0</v>
      </c>
      <c r="M649" s="19">
        <v>0</v>
      </c>
      <c r="N649" s="19">
        <v>7052</v>
      </c>
      <c r="O649" s="19">
        <v>4413516</v>
      </c>
      <c r="P649" s="18" t="s">
        <v>30</v>
      </c>
      <c r="Q649" s="18" t="s">
        <v>31</v>
      </c>
      <c r="R649" s="18" t="s">
        <v>7447</v>
      </c>
      <c r="S649" s="18">
        <v>0</v>
      </c>
      <c r="T649" s="18">
        <v>1</v>
      </c>
      <c r="U649" s="18">
        <f t="shared" si="60"/>
        <v>1</v>
      </c>
      <c r="V649" s="18">
        <v>0</v>
      </c>
      <c r="W649" s="18">
        <f t="shared" si="61"/>
        <v>1</v>
      </c>
      <c r="X649" s="7">
        <f t="shared" si="62"/>
        <v>0</v>
      </c>
    </row>
    <row r="650" spans="1:24">
      <c r="A650" s="50">
        <v>46054</v>
      </c>
      <c r="B650" s="18" t="s">
        <v>25</v>
      </c>
      <c r="C650" s="18" t="s">
        <v>17245</v>
      </c>
      <c r="D650" s="18" t="s">
        <v>17434</v>
      </c>
      <c r="E650" s="18" t="s">
        <v>17435</v>
      </c>
      <c r="F650" s="18" t="s">
        <v>17436</v>
      </c>
      <c r="G650" s="18" t="s">
        <v>17252</v>
      </c>
      <c r="H650" s="18" t="s">
        <v>21</v>
      </c>
      <c r="I650" s="19">
        <v>13</v>
      </c>
      <c r="J650" s="19">
        <v>2974751</v>
      </c>
      <c r="K650" s="19">
        <v>47105</v>
      </c>
      <c r="L650" s="19">
        <v>25000</v>
      </c>
      <c r="M650" s="19">
        <v>0</v>
      </c>
      <c r="N650" s="19">
        <v>8636</v>
      </c>
      <c r="O650" s="19">
        <v>3005492</v>
      </c>
      <c r="P650" s="18" t="s">
        <v>30</v>
      </c>
      <c r="Q650" s="18" t="s">
        <v>31</v>
      </c>
      <c r="R650" s="18" t="s">
        <v>24</v>
      </c>
      <c r="S650" s="18">
        <v>0</v>
      </c>
      <c r="T650" s="18">
        <v>1</v>
      </c>
      <c r="U650" s="18">
        <f t="shared" si="60"/>
        <v>1</v>
      </c>
      <c r="V650" s="18">
        <v>0</v>
      </c>
      <c r="W650" s="18">
        <f t="shared" si="61"/>
        <v>1</v>
      </c>
      <c r="X650" s="7">
        <f t="shared" si="62"/>
        <v>0</v>
      </c>
    </row>
    <row r="651" spans="1:24">
      <c r="A651" s="50">
        <v>46054</v>
      </c>
      <c r="B651" s="18" t="s">
        <v>163</v>
      </c>
      <c r="C651" s="18" t="s">
        <v>17245</v>
      </c>
      <c r="D651" s="18" t="s">
        <v>9639</v>
      </c>
      <c r="E651" s="18" t="s">
        <v>18005</v>
      </c>
      <c r="F651" s="18" t="s">
        <v>17252</v>
      </c>
      <c r="G651" s="18"/>
      <c r="H651" s="18" t="s">
        <v>21</v>
      </c>
      <c r="I651" s="19">
        <v>29</v>
      </c>
      <c r="J651" s="19">
        <v>2043804</v>
      </c>
      <c r="K651" s="19">
        <v>74045</v>
      </c>
      <c r="L651" s="19">
        <v>30000</v>
      </c>
      <c r="M651" s="19">
        <v>0</v>
      </c>
      <c r="N651" s="19">
        <v>6380</v>
      </c>
      <c r="O651" s="19">
        <v>2094229</v>
      </c>
      <c r="P651" s="18" t="s">
        <v>30</v>
      </c>
      <c r="Q651" s="18" t="s">
        <v>31</v>
      </c>
      <c r="R651" s="18" t="s">
        <v>1197</v>
      </c>
      <c r="S651" s="18">
        <v>0</v>
      </c>
      <c r="T651" s="18">
        <v>1</v>
      </c>
      <c r="U651" s="18">
        <f t="shared" ref="U651:U654" si="63">T651+S651</f>
        <v>1</v>
      </c>
      <c r="V651" s="18">
        <v>0</v>
      </c>
      <c r="W651" s="18">
        <f t="shared" si="61"/>
        <v>1</v>
      </c>
      <c r="X651" s="7">
        <f t="shared" si="62"/>
        <v>0</v>
      </c>
    </row>
    <row r="652" spans="1:24">
      <c r="A652" s="50">
        <v>46054</v>
      </c>
      <c r="B652" s="18" t="s">
        <v>163</v>
      </c>
      <c r="C652" s="18" t="s">
        <v>17245</v>
      </c>
      <c r="D652" s="18" t="s">
        <v>18041</v>
      </c>
      <c r="E652" s="18" t="s">
        <v>18042</v>
      </c>
      <c r="F652" s="18" t="s">
        <v>18043</v>
      </c>
      <c r="G652" s="18"/>
      <c r="H652" s="18" t="s">
        <v>21</v>
      </c>
      <c r="I652" s="19">
        <v>19.739999999999998</v>
      </c>
      <c r="J652" s="19">
        <v>3943849</v>
      </c>
      <c r="K652" s="19">
        <v>110497</v>
      </c>
      <c r="L652" s="19">
        <v>70000</v>
      </c>
      <c r="M652" s="19">
        <v>0</v>
      </c>
      <c r="N652" s="19">
        <v>10119</v>
      </c>
      <c r="O652" s="19">
        <v>3994465</v>
      </c>
      <c r="P652" s="18" t="s">
        <v>30</v>
      </c>
      <c r="Q652" s="18" t="s">
        <v>31</v>
      </c>
      <c r="R652" s="18" t="s">
        <v>426</v>
      </c>
      <c r="S652" s="18">
        <v>1</v>
      </c>
      <c r="T652" s="18">
        <v>0</v>
      </c>
      <c r="U652" s="18">
        <f t="shared" si="63"/>
        <v>1</v>
      </c>
      <c r="V652" s="18">
        <v>0</v>
      </c>
      <c r="W652" s="18">
        <f t="shared" si="61"/>
        <v>1</v>
      </c>
      <c r="X652" s="7">
        <f t="shared" si="62"/>
        <v>100</v>
      </c>
    </row>
    <row r="653" spans="1:24">
      <c r="A653" s="50">
        <v>46054</v>
      </c>
      <c r="B653" s="18" t="s">
        <v>187</v>
      </c>
      <c r="C653" s="18" t="s">
        <v>17245</v>
      </c>
      <c r="D653" s="18" t="s">
        <v>18162</v>
      </c>
      <c r="E653" s="18" t="s">
        <v>226</v>
      </c>
      <c r="F653" s="18" t="s">
        <v>17252</v>
      </c>
      <c r="G653" s="18" t="s">
        <v>17252</v>
      </c>
      <c r="H653" s="18" t="s">
        <v>750</v>
      </c>
      <c r="I653" s="19">
        <v>1.55</v>
      </c>
      <c r="J653" s="19">
        <v>0</v>
      </c>
      <c r="K653" s="19">
        <v>0</v>
      </c>
      <c r="L653" s="19">
        <v>0</v>
      </c>
      <c r="M653" s="19">
        <v>0</v>
      </c>
      <c r="N653" s="19">
        <v>0</v>
      </c>
      <c r="O653" s="19">
        <v>0</v>
      </c>
      <c r="P653" s="18" t="s">
        <v>30</v>
      </c>
      <c r="Q653" s="18" t="s">
        <v>23</v>
      </c>
      <c r="R653" s="18" t="s">
        <v>8894</v>
      </c>
      <c r="S653" s="18">
        <v>0</v>
      </c>
      <c r="T653" s="18">
        <v>0</v>
      </c>
      <c r="U653" s="18">
        <f t="shared" si="63"/>
        <v>0</v>
      </c>
      <c r="V653" s="18">
        <v>1</v>
      </c>
      <c r="W653" s="18">
        <f t="shared" ref="W653:W658" si="64">V653+U653</f>
        <v>1</v>
      </c>
      <c r="X653" s="7" t="e">
        <f t="shared" ref="X653:X658" si="65">100/U653*S653</f>
        <v>#DIV/0!</v>
      </c>
    </row>
    <row r="654" spans="1:24">
      <c r="A654" s="50">
        <v>46054</v>
      </c>
      <c r="B654" s="18" t="s">
        <v>191</v>
      </c>
      <c r="C654" s="18" t="s">
        <v>17245</v>
      </c>
      <c r="D654" s="18" t="s">
        <v>10103</v>
      </c>
      <c r="E654" s="18" t="s">
        <v>21109</v>
      </c>
      <c r="F654" s="18" t="s">
        <v>21110</v>
      </c>
      <c r="G654" s="18" t="s">
        <v>17252</v>
      </c>
      <c r="H654" s="18" t="s">
        <v>21</v>
      </c>
      <c r="I654" s="19">
        <v>6</v>
      </c>
      <c r="J654" s="19">
        <v>5543701</v>
      </c>
      <c r="K654" s="19">
        <v>50933</v>
      </c>
      <c r="L654" s="19">
        <v>0</v>
      </c>
      <c r="M654" s="19">
        <v>0</v>
      </c>
      <c r="N654" s="19">
        <v>2157</v>
      </c>
      <c r="O654" s="19">
        <v>5596791</v>
      </c>
      <c r="P654" s="18" t="s">
        <v>30</v>
      </c>
      <c r="Q654" s="18" t="s">
        <v>31</v>
      </c>
      <c r="R654" s="18" t="s">
        <v>426</v>
      </c>
      <c r="S654" s="18">
        <v>0</v>
      </c>
      <c r="T654" s="18">
        <v>1</v>
      </c>
      <c r="U654" s="18">
        <f t="shared" si="63"/>
        <v>1</v>
      </c>
      <c r="V654" s="18">
        <v>0</v>
      </c>
      <c r="W654" s="18">
        <f t="shared" si="64"/>
        <v>1</v>
      </c>
      <c r="X654" s="7">
        <f t="shared" si="65"/>
        <v>0</v>
      </c>
    </row>
    <row r="655" spans="1:24">
      <c r="A655" s="50">
        <v>46054</v>
      </c>
      <c r="B655" s="18" t="s">
        <v>191</v>
      </c>
      <c r="C655" s="18" t="s">
        <v>17245</v>
      </c>
      <c r="D655" s="18" t="s">
        <v>16793</v>
      </c>
      <c r="E655" s="18" t="s">
        <v>21111</v>
      </c>
      <c r="F655" s="18" t="s">
        <v>17440</v>
      </c>
      <c r="G655" s="18"/>
      <c r="H655" s="18" t="s">
        <v>21</v>
      </c>
      <c r="I655" s="19">
        <v>6</v>
      </c>
      <c r="J655" s="19">
        <v>4766476</v>
      </c>
      <c r="K655" s="19">
        <v>174992</v>
      </c>
      <c r="L655" s="19">
        <v>100000</v>
      </c>
      <c r="M655" s="19">
        <v>0</v>
      </c>
      <c r="N655" s="19">
        <v>7382</v>
      </c>
      <c r="O655" s="19">
        <v>4848850</v>
      </c>
      <c r="P655" s="18" t="s">
        <v>30</v>
      </c>
      <c r="Q655" s="18" t="s">
        <v>31</v>
      </c>
      <c r="R655" s="18" t="s">
        <v>299</v>
      </c>
      <c r="S655" s="18">
        <v>1</v>
      </c>
      <c r="T655" s="18">
        <v>0</v>
      </c>
      <c r="U655" s="18">
        <f>T655+S655</f>
        <v>1</v>
      </c>
      <c r="V655" s="18">
        <v>0</v>
      </c>
      <c r="W655" s="18">
        <f t="shared" si="64"/>
        <v>1</v>
      </c>
      <c r="X655" s="7">
        <f t="shared" si="65"/>
        <v>100</v>
      </c>
    </row>
    <row r="656" spans="1:24">
      <c r="A656" s="50">
        <v>46054</v>
      </c>
      <c r="B656" s="18" t="s">
        <v>25</v>
      </c>
      <c r="C656" s="18" t="s">
        <v>18376</v>
      </c>
      <c r="D656" s="18" t="s">
        <v>18474</v>
      </c>
      <c r="E656" s="18" t="s">
        <v>18475</v>
      </c>
      <c r="F656" s="18" t="s">
        <v>18476</v>
      </c>
      <c r="G656" s="18" t="s">
        <v>18477</v>
      </c>
      <c r="H656" s="18" t="s">
        <v>892</v>
      </c>
      <c r="I656" s="19">
        <v>8</v>
      </c>
      <c r="J656" s="19">
        <v>0</v>
      </c>
      <c r="K656" s="19">
        <v>0</v>
      </c>
      <c r="L656" s="19">
        <v>0</v>
      </c>
      <c r="M656" s="19">
        <v>0</v>
      </c>
      <c r="N656" s="19">
        <v>0</v>
      </c>
      <c r="O656" s="19">
        <v>0</v>
      </c>
      <c r="P656" s="18" t="s">
        <v>30</v>
      </c>
      <c r="Q656" s="18" t="s">
        <v>23</v>
      </c>
      <c r="R656" s="18" t="s">
        <v>426</v>
      </c>
      <c r="S656" s="18">
        <v>0</v>
      </c>
      <c r="T656" s="18">
        <v>0</v>
      </c>
      <c r="U656" s="18">
        <f t="shared" ref="U656" si="66">T656+S656</f>
        <v>0</v>
      </c>
      <c r="V656" s="18">
        <v>1</v>
      </c>
      <c r="W656" s="18">
        <f t="shared" si="64"/>
        <v>1</v>
      </c>
      <c r="X656" s="7" t="e">
        <f t="shared" si="65"/>
        <v>#DIV/0!</v>
      </c>
    </row>
    <row r="657" spans="1:24">
      <c r="A657" s="50">
        <v>46054</v>
      </c>
      <c r="B657" s="18" t="s">
        <v>25</v>
      </c>
      <c r="C657" s="18" t="s">
        <v>18376</v>
      </c>
      <c r="D657" s="18" t="s">
        <v>18546</v>
      </c>
      <c r="E657" s="18" t="s">
        <v>226</v>
      </c>
      <c r="F657" s="18" t="s">
        <v>18547</v>
      </c>
      <c r="G657" s="18" t="s">
        <v>10843</v>
      </c>
      <c r="H657" s="18" t="s">
        <v>21</v>
      </c>
      <c r="I657" s="19">
        <v>10</v>
      </c>
      <c r="J657" s="19">
        <v>289522</v>
      </c>
      <c r="K657" s="19">
        <v>27140</v>
      </c>
      <c r="L657" s="19">
        <v>0</v>
      </c>
      <c r="M657" s="19">
        <v>0</v>
      </c>
      <c r="N657" s="19">
        <v>2356</v>
      </c>
      <c r="O657" s="19">
        <v>319018</v>
      </c>
      <c r="P657" s="18" t="s">
        <v>30</v>
      </c>
      <c r="Q657" s="18" t="s">
        <v>31</v>
      </c>
      <c r="R657" s="18" t="s">
        <v>24</v>
      </c>
      <c r="S657" s="18">
        <v>1</v>
      </c>
      <c r="T657" s="18">
        <v>0</v>
      </c>
      <c r="U657" s="18">
        <f>T657+S657</f>
        <v>1</v>
      </c>
      <c r="V657" s="18">
        <v>0</v>
      </c>
      <c r="W657" s="18">
        <f t="shared" si="64"/>
        <v>1</v>
      </c>
      <c r="X657" s="7">
        <f t="shared" si="65"/>
        <v>100</v>
      </c>
    </row>
    <row r="658" spans="1:24">
      <c r="A658" s="50">
        <v>46054</v>
      </c>
      <c r="B658" s="18" t="s">
        <v>25</v>
      </c>
      <c r="C658" s="18" t="s">
        <v>18376</v>
      </c>
      <c r="D658" s="18" t="s">
        <v>18548</v>
      </c>
      <c r="E658" s="18" t="s">
        <v>18549</v>
      </c>
      <c r="F658" s="18" t="s">
        <v>18550</v>
      </c>
      <c r="G658" s="18" t="s">
        <v>18384</v>
      </c>
      <c r="H658" s="18" t="s">
        <v>21</v>
      </c>
      <c r="I658" s="19">
        <v>10</v>
      </c>
      <c r="J658" s="19">
        <v>1205708</v>
      </c>
      <c r="K658" s="19">
        <v>1243</v>
      </c>
      <c r="L658" s="19">
        <v>0</v>
      </c>
      <c r="M658" s="19">
        <v>0</v>
      </c>
      <c r="N658" s="19">
        <v>262</v>
      </c>
      <c r="O658" s="19">
        <v>1207213</v>
      </c>
      <c r="P658" s="18" t="s">
        <v>30</v>
      </c>
      <c r="Q658" s="18" t="s">
        <v>31</v>
      </c>
      <c r="R658" s="18" t="s">
        <v>299</v>
      </c>
      <c r="S658" s="18">
        <v>1</v>
      </c>
      <c r="T658" s="18">
        <v>0</v>
      </c>
      <c r="U658" s="18">
        <f>T658+S658</f>
        <v>1</v>
      </c>
      <c r="V658" s="18">
        <v>0</v>
      </c>
      <c r="W658" s="18">
        <f t="shared" si="64"/>
        <v>1</v>
      </c>
      <c r="X658" s="7">
        <f t="shared" si="65"/>
        <v>100</v>
      </c>
    </row>
    <row r="659" spans="1:24">
      <c r="A659" s="50">
        <v>46054</v>
      </c>
      <c r="B659" s="18" t="s">
        <v>25</v>
      </c>
      <c r="C659" s="18" t="s">
        <v>18376</v>
      </c>
      <c r="D659" s="18" t="s">
        <v>18551</v>
      </c>
      <c r="E659" s="18" t="s">
        <v>18552</v>
      </c>
      <c r="F659" s="18" t="s">
        <v>18547</v>
      </c>
      <c r="G659" s="18" t="s">
        <v>10843</v>
      </c>
      <c r="H659" s="18" t="s">
        <v>21</v>
      </c>
      <c r="I659" s="19">
        <v>10</v>
      </c>
      <c r="J659" s="19">
        <v>2493</v>
      </c>
      <c r="K659" s="19">
        <v>1180</v>
      </c>
      <c r="L659" s="19">
        <v>0</v>
      </c>
      <c r="M659" s="19">
        <v>0</v>
      </c>
      <c r="N659" s="19">
        <v>100</v>
      </c>
      <c r="O659" s="19">
        <v>3773</v>
      </c>
      <c r="P659" s="18" t="s">
        <v>30</v>
      </c>
      <c r="Q659" s="18" t="s">
        <v>31</v>
      </c>
      <c r="R659" s="18" t="s">
        <v>24</v>
      </c>
      <c r="S659" s="18">
        <v>1</v>
      </c>
      <c r="T659" s="18">
        <v>0</v>
      </c>
      <c r="U659" s="18">
        <f t="shared" ref="U659:U679" si="67">T659+S659</f>
        <v>1</v>
      </c>
      <c r="V659" s="18">
        <v>0</v>
      </c>
      <c r="W659" s="18">
        <f t="shared" ref="W659:W674" si="68">V659+U659</f>
        <v>1</v>
      </c>
      <c r="X659" s="7">
        <f t="shared" ref="X659:X674" si="69">100/U659*S659</f>
        <v>100</v>
      </c>
    </row>
    <row r="660" spans="1:24">
      <c r="A660" s="50">
        <v>46054</v>
      </c>
      <c r="B660" s="18" t="s">
        <v>25</v>
      </c>
      <c r="C660" s="18" t="s">
        <v>18376</v>
      </c>
      <c r="D660" s="18" t="s">
        <v>18553</v>
      </c>
      <c r="E660" s="18" t="s">
        <v>18554</v>
      </c>
      <c r="F660" s="18" t="s">
        <v>18438</v>
      </c>
      <c r="G660" s="18" t="s">
        <v>10843</v>
      </c>
      <c r="H660" s="18" t="s">
        <v>21</v>
      </c>
      <c r="I660" s="19">
        <v>13</v>
      </c>
      <c r="J660" s="19">
        <v>662178</v>
      </c>
      <c r="K660" s="19">
        <v>32147</v>
      </c>
      <c r="L660" s="19">
        <v>0</v>
      </c>
      <c r="M660" s="19">
        <v>0</v>
      </c>
      <c r="N660" s="19">
        <v>2664</v>
      </c>
      <c r="O660" s="19">
        <v>696989</v>
      </c>
      <c r="P660" s="18" t="s">
        <v>30</v>
      </c>
      <c r="Q660" s="18" t="s">
        <v>31</v>
      </c>
      <c r="R660" s="18" t="s">
        <v>426</v>
      </c>
      <c r="S660" s="18">
        <v>0</v>
      </c>
      <c r="T660" s="18">
        <v>1</v>
      </c>
      <c r="U660" s="18">
        <f t="shared" si="67"/>
        <v>1</v>
      </c>
      <c r="V660" s="18">
        <v>0</v>
      </c>
      <c r="W660" s="18">
        <f t="shared" si="68"/>
        <v>1</v>
      </c>
      <c r="X660" s="7">
        <f t="shared" si="69"/>
        <v>0</v>
      </c>
    </row>
    <row r="661" spans="1:24">
      <c r="A661" s="50">
        <v>46054</v>
      </c>
      <c r="B661" s="18" t="s">
        <v>25</v>
      </c>
      <c r="C661" s="18" t="s">
        <v>18376</v>
      </c>
      <c r="D661" s="18" t="s">
        <v>18555</v>
      </c>
      <c r="E661" s="18" t="s">
        <v>18556</v>
      </c>
      <c r="F661" s="18" t="s">
        <v>18438</v>
      </c>
      <c r="G661" s="18" t="s">
        <v>10843</v>
      </c>
      <c r="H661" s="18" t="s">
        <v>21</v>
      </c>
      <c r="I661" s="19">
        <v>8</v>
      </c>
      <c r="J661" s="19">
        <v>252717</v>
      </c>
      <c r="K661" s="19">
        <v>1180</v>
      </c>
      <c r="L661" s="19">
        <v>0</v>
      </c>
      <c r="M661" s="19">
        <v>0</v>
      </c>
      <c r="N661" s="19">
        <v>100</v>
      </c>
      <c r="O661" s="19">
        <v>253997</v>
      </c>
      <c r="P661" s="18" t="s">
        <v>30</v>
      </c>
      <c r="Q661" s="18" t="s">
        <v>31</v>
      </c>
      <c r="R661" s="18" t="s">
        <v>426</v>
      </c>
      <c r="S661" s="18">
        <v>0</v>
      </c>
      <c r="T661" s="18">
        <v>1</v>
      </c>
      <c r="U661" s="18">
        <f t="shared" si="67"/>
        <v>1</v>
      </c>
      <c r="V661" s="18">
        <v>0</v>
      </c>
      <c r="W661" s="18">
        <f t="shared" si="68"/>
        <v>1</v>
      </c>
      <c r="X661" s="7">
        <f t="shared" si="69"/>
        <v>0</v>
      </c>
    </row>
    <row r="662" spans="1:24">
      <c r="A662" s="50">
        <v>46054</v>
      </c>
      <c r="B662" s="18" t="s">
        <v>25</v>
      </c>
      <c r="C662" s="18" t="s">
        <v>18376</v>
      </c>
      <c r="D662" s="18" t="s">
        <v>18571</v>
      </c>
      <c r="E662" s="18" t="s">
        <v>18572</v>
      </c>
      <c r="F662" s="18" t="s">
        <v>18476</v>
      </c>
      <c r="G662" s="18" t="s">
        <v>18477</v>
      </c>
      <c r="H662" s="18" t="s">
        <v>892</v>
      </c>
      <c r="I662" s="19">
        <v>11</v>
      </c>
      <c r="J662" s="19">
        <v>0</v>
      </c>
      <c r="K662" s="19">
        <v>0</v>
      </c>
      <c r="L662" s="19">
        <v>0</v>
      </c>
      <c r="M662" s="19">
        <v>0</v>
      </c>
      <c r="N662" s="19">
        <v>0</v>
      </c>
      <c r="O662" s="19">
        <v>0</v>
      </c>
      <c r="P662" s="18" t="s">
        <v>30</v>
      </c>
      <c r="Q662" s="18" t="s">
        <v>23</v>
      </c>
      <c r="R662" s="18" t="s">
        <v>426</v>
      </c>
      <c r="S662" s="18">
        <v>0</v>
      </c>
      <c r="T662" s="18">
        <v>0</v>
      </c>
      <c r="U662" s="18">
        <f t="shared" si="67"/>
        <v>0</v>
      </c>
      <c r="V662" s="18">
        <v>1</v>
      </c>
      <c r="W662" s="18">
        <f t="shared" si="68"/>
        <v>1</v>
      </c>
      <c r="X662" s="7" t="e">
        <f t="shared" si="69"/>
        <v>#DIV/0!</v>
      </c>
    </row>
    <row r="663" spans="1:24">
      <c r="A663" s="50">
        <v>46054</v>
      </c>
      <c r="B663" s="18" t="s">
        <v>191</v>
      </c>
      <c r="C663" s="18" t="s">
        <v>18376</v>
      </c>
      <c r="D663" s="18" t="s">
        <v>18817</v>
      </c>
      <c r="E663" s="18" t="s">
        <v>18818</v>
      </c>
      <c r="F663" s="18" t="s">
        <v>18476</v>
      </c>
      <c r="G663" s="18" t="s">
        <v>10843</v>
      </c>
      <c r="H663" s="18" t="s">
        <v>21</v>
      </c>
      <c r="I663" s="19">
        <v>10.66</v>
      </c>
      <c r="J663" s="19">
        <v>564967</v>
      </c>
      <c r="K663" s="19">
        <v>158923</v>
      </c>
      <c r="L663" s="19">
        <v>0</v>
      </c>
      <c r="M663" s="19">
        <v>0</v>
      </c>
      <c r="N663" s="19">
        <v>6724</v>
      </c>
      <c r="O663" s="19">
        <v>730614</v>
      </c>
      <c r="P663" s="18" t="s">
        <v>30</v>
      </c>
      <c r="Q663" s="18" t="s">
        <v>31</v>
      </c>
      <c r="R663" s="18" t="s">
        <v>426</v>
      </c>
      <c r="S663" s="18">
        <v>0</v>
      </c>
      <c r="T663" s="18">
        <v>1</v>
      </c>
      <c r="U663" s="18">
        <f t="shared" si="67"/>
        <v>1</v>
      </c>
      <c r="V663" s="18">
        <v>0</v>
      </c>
      <c r="W663" s="18">
        <f t="shared" si="68"/>
        <v>1</v>
      </c>
      <c r="X663" s="7">
        <f t="shared" si="69"/>
        <v>0</v>
      </c>
    </row>
    <row r="664" spans="1:24">
      <c r="A664" s="50">
        <v>46054</v>
      </c>
      <c r="B664" s="18" t="s">
        <v>191</v>
      </c>
      <c r="C664" s="18" t="s">
        <v>18376</v>
      </c>
      <c r="D664" s="18" t="s">
        <v>18822</v>
      </c>
      <c r="E664" s="18" t="s">
        <v>18823</v>
      </c>
      <c r="F664" s="18" t="s">
        <v>18476</v>
      </c>
      <c r="G664" s="18" t="s">
        <v>10843</v>
      </c>
      <c r="H664" s="18" t="s">
        <v>21</v>
      </c>
      <c r="I664" s="19">
        <v>7.42</v>
      </c>
      <c r="J664" s="19">
        <v>173631</v>
      </c>
      <c r="K664" s="19">
        <v>1180</v>
      </c>
      <c r="L664" s="19">
        <v>0</v>
      </c>
      <c r="M664" s="19">
        <v>0</v>
      </c>
      <c r="N664" s="19">
        <v>50</v>
      </c>
      <c r="O664" s="19">
        <v>174861</v>
      </c>
      <c r="P664" s="18" t="s">
        <v>30</v>
      </c>
      <c r="Q664" s="18" t="s">
        <v>31</v>
      </c>
      <c r="R664" s="18" t="s">
        <v>9560</v>
      </c>
      <c r="S664" s="18">
        <v>1</v>
      </c>
      <c r="T664" s="18">
        <v>0</v>
      </c>
      <c r="U664" s="18">
        <f t="shared" si="67"/>
        <v>1</v>
      </c>
      <c r="V664" s="18">
        <v>0</v>
      </c>
      <c r="W664" s="18">
        <f t="shared" si="68"/>
        <v>1</v>
      </c>
      <c r="X664" s="7">
        <f t="shared" si="69"/>
        <v>100</v>
      </c>
    </row>
    <row r="665" spans="1:24">
      <c r="A665" s="50">
        <v>46054</v>
      </c>
      <c r="B665" s="18" t="s">
        <v>25</v>
      </c>
      <c r="C665" s="18" t="s">
        <v>19059</v>
      </c>
      <c r="D665" s="18" t="s">
        <v>19065</v>
      </c>
      <c r="E665" s="18" t="s">
        <v>19066</v>
      </c>
      <c r="F665" s="18" t="s">
        <v>19067</v>
      </c>
      <c r="G665" s="18" t="s">
        <v>19068</v>
      </c>
      <c r="H665" s="18" t="s">
        <v>21</v>
      </c>
      <c r="I665" s="19">
        <v>6</v>
      </c>
      <c r="J665" s="19">
        <v>20599670</v>
      </c>
      <c r="K665" s="19">
        <v>1180</v>
      </c>
      <c r="L665" s="19">
        <v>0</v>
      </c>
      <c r="M665" s="19">
        <v>0</v>
      </c>
      <c r="N665" s="19">
        <v>2408</v>
      </c>
      <c r="O665" s="19">
        <v>20603258</v>
      </c>
      <c r="P665" s="18" t="s">
        <v>30</v>
      </c>
      <c r="Q665" s="18" t="s">
        <v>31</v>
      </c>
      <c r="R665" s="18" t="s">
        <v>426</v>
      </c>
      <c r="S665" s="18">
        <v>0</v>
      </c>
      <c r="T665" s="18">
        <v>1</v>
      </c>
      <c r="U665" s="18">
        <f t="shared" si="67"/>
        <v>1</v>
      </c>
      <c r="V665" s="18">
        <v>0</v>
      </c>
      <c r="W665" s="18">
        <f t="shared" si="68"/>
        <v>1</v>
      </c>
      <c r="X665" s="7">
        <f t="shared" si="69"/>
        <v>0</v>
      </c>
    </row>
    <row r="666" spans="1:24">
      <c r="A666" s="50">
        <v>46054</v>
      </c>
      <c r="B666" s="18" t="s">
        <v>25</v>
      </c>
      <c r="C666" s="18" t="s">
        <v>19059</v>
      </c>
      <c r="D666" s="18" t="s">
        <v>19096</v>
      </c>
      <c r="E666" s="18" t="s">
        <v>226</v>
      </c>
      <c r="F666" s="18" t="s">
        <v>19071</v>
      </c>
      <c r="G666" s="18" t="s">
        <v>19071</v>
      </c>
      <c r="H666" s="18" t="s">
        <v>21</v>
      </c>
      <c r="I666" s="19">
        <v>30</v>
      </c>
      <c r="J666" s="19">
        <v>45323505</v>
      </c>
      <c r="K666" s="19">
        <v>1281</v>
      </c>
      <c r="L666" s="19">
        <v>25000</v>
      </c>
      <c r="M666" s="19">
        <v>0</v>
      </c>
      <c r="N666" s="19">
        <v>3346</v>
      </c>
      <c r="O666" s="19">
        <v>45303132</v>
      </c>
      <c r="P666" s="18" t="s">
        <v>30</v>
      </c>
      <c r="Q666" s="18" t="s">
        <v>31</v>
      </c>
      <c r="R666" s="18" t="s">
        <v>24</v>
      </c>
      <c r="S666" s="18">
        <v>0</v>
      </c>
      <c r="T666" s="18">
        <v>1</v>
      </c>
      <c r="U666" s="18">
        <f t="shared" si="67"/>
        <v>1</v>
      </c>
      <c r="V666" s="18">
        <v>0</v>
      </c>
      <c r="W666" s="18">
        <f t="shared" si="68"/>
        <v>1</v>
      </c>
      <c r="X666" s="7">
        <f t="shared" si="69"/>
        <v>0</v>
      </c>
    </row>
    <row r="667" spans="1:24">
      <c r="A667" s="50">
        <v>46054</v>
      </c>
      <c r="B667" s="18" t="s">
        <v>25</v>
      </c>
      <c r="C667" s="18" t="s">
        <v>19059</v>
      </c>
      <c r="D667" s="18" t="s">
        <v>19097</v>
      </c>
      <c r="E667" s="18" t="s">
        <v>19098</v>
      </c>
      <c r="F667" s="18" t="s">
        <v>19071</v>
      </c>
      <c r="G667" s="18" t="s">
        <v>19071</v>
      </c>
      <c r="H667" s="18" t="s">
        <v>21</v>
      </c>
      <c r="I667" s="19">
        <v>23</v>
      </c>
      <c r="J667" s="19">
        <v>2639</v>
      </c>
      <c r="K667" s="19">
        <v>9440</v>
      </c>
      <c r="L667" s="19">
        <v>0</v>
      </c>
      <c r="M667" s="19">
        <v>0</v>
      </c>
      <c r="N667" s="19">
        <v>264</v>
      </c>
      <c r="O667" s="19">
        <v>12343</v>
      </c>
      <c r="P667" s="18" t="s">
        <v>30</v>
      </c>
      <c r="Q667" s="18" t="s">
        <v>31</v>
      </c>
      <c r="R667" s="18" t="s">
        <v>426</v>
      </c>
      <c r="S667" s="18">
        <v>0</v>
      </c>
      <c r="T667" s="18">
        <v>1</v>
      </c>
      <c r="U667" s="18">
        <f t="shared" si="67"/>
        <v>1</v>
      </c>
      <c r="V667" s="18">
        <v>0</v>
      </c>
      <c r="W667" s="18">
        <f t="shared" si="68"/>
        <v>1</v>
      </c>
      <c r="X667" s="7">
        <f t="shared" si="69"/>
        <v>0</v>
      </c>
    </row>
    <row r="668" spans="1:24">
      <c r="A668" s="50">
        <v>46054</v>
      </c>
      <c r="B668" s="18" t="s">
        <v>25</v>
      </c>
      <c r="C668" s="18" t="s">
        <v>19059</v>
      </c>
      <c r="D668" s="18" t="s">
        <v>15905</v>
      </c>
      <c r="E668" s="18" t="s">
        <v>19111</v>
      </c>
      <c r="F668" s="18" t="s">
        <v>19112</v>
      </c>
      <c r="G668" s="18" t="s">
        <v>19064</v>
      </c>
      <c r="H668" s="18" t="s">
        <v>21</v>
      </c>
      <c r="I668" s="19">
        <v>6</v>
      </c>
      <c r="J668" s="19">
        <v>8676284</v>
      </c>
      <c r="K668" s="19">
        <v>1541</v>
      </c>
      <c r="L668" s="19">
        <v>50000</v>
      </c>
      <c r="M668" s="19">
        <v>0</v>
      </c>
      <c r="N668" s="19">
        <v>860</v>
      </c>
      <c r="O668" s="19">
        <v>8628685</v>
      </c>
      <c r="P668" s="18" t="s">
        <v>30</v>
      </c>
      <c r="Q668" s="18" t="s">
        <v>31</v>
      </c>
      <c r="R668" s="18" t="s">
        <v>24</v>
      </c>
      <c r="S668" s="18">
        <v>1</v>
      </c>
      <c r="T668" s="18">
        <v>0</v>
      </c>
      <c r="U668" s="18">
        <f t="shared" si="67"/>
        <v>1</v>
      </c>
      <c r="V668" s="18">
        <v>0</v>
      </c>
      <c r="W668" s="18">
        <f t="shared" si="68"/>
        <v>1</v>
      </c>
      <c r="X668" s="7">
        <f t="shared" si="69"/>
        <v>100</v>
      </c>
    </row>
    <row r="669" spans="1:24">
      <c r="A669" s="50">
        <v>46054</v>
      </c>
      <c r="B669" s="18" t="s">
        <v>25</v>
      </c>
      <c r="C669" s="18" t="s">
        <v>19059</v>
      </c>
      <c r="D669" s="18" t="s">
        <v>19113</v>
      </c>
      <c r="E669" s="18" t="s">
        <v>19114</v>
      </c>
      <c r="F669" s="18" t="s">
        <v>2145</v>
      </c>
      <c r="G669" s="18" t="s">
        <v>19071</v>
      </c>
      <c r="H669" s="18" t="s">
        <v>21</v>
      </c>
      <c r="I669" s="19">
        <v>18</v>
      </c>
      <c r="J669" s="19">
        <v>13178984</v>
      </c>
      <c r="K669" s="19">
        <v>1444</v>
      </c>
      <c r="L669" s="19">
        <v>50000</v>
      </c>
      <c r="M669" s="19">
        <v>0</v>
      </c>
      <c r="N669" s="19">
        <v>248</v>
      </c>
      <c r="O669" s="19">
        <v>13130676</v>
      </c>
      <c r="P669" s="18" t="s">
        <v>30</v>
      </c>
      <c r="Q669" s="18" t="s">
        <v>31</v>
      </c>
      <c r="R669" s="18" t="s">
        <v>426</v>
      </c>
      <c r="S669" s="18">
        <v>1</v>
      </c>
      <c r="T669" s="18">
        <v>0</v>
      </c>
      <c r="U669" s="18">
        <f t="shared" si="67"/>
        <v>1</v>
      </c>
      <c r="V669" s="18">
        <v>0</v>
      </c>
      <c r="W669" s="18">
        <f t="shared" si="68"/>
        <v>1</v>
      </c>
      <c r="X669" s="7">
        <f t="shared" si="69"/>
        <v>100</v>
      </c>
    </row>
    <row r="670" spans="1:24">
      <c r="A670" s="50">
        <v>46054</v>
      </c>
      <c r="B670" s="18" t="s">
        <v>25</v>
      </c>
      <c r="C670" s="18" t="s">
        <v>19059</v>
      </c>
      <c r="D670" s="18" t="s">
        <v>19115</v>
      </c>
      <c r="E670" s="18" t="s">
        <v>19116</v>
      </c>
      <c r="F670" s="18" t="s">
        <v>19117</v>
      </c>
      <c r="G670" s="18" t="s">
        <v>19062</v>
      </c>
      <c r="H670" s="18" t="s">
        <v>21</v>
      </c>
      <c r="I670" s="19">
        <v>8</v>
      </c>
      <c r="J670" s="19">
        <v>16840456</v>
      </c>
      <c r="K670" s="19">
        <v>3164</v>
      </c>
      <c r="L670" s="19">
        <v>25000</v>
      </c>
      <c r="M670" s="19">
        <v>0</v>
      </c>
      <c r="N670" s="19">
        <v>138</v>
      </c>
      <c r="O670" s="19">
        <v>16818758</v>
      </c>
      <c r="P670" s="18" t="s">
        <v>30</v>
      </c>
      <c r="Q670" s="18" t="s">
        <v>31</v>
      </c>
      <c r="R670" s="18" t="s">
        <v>426</v>
      </c>
      <c r="S670" s="18">
        <v>1</v>
      </c>
      <c r="T670" s="18">
        <v>0</v>
      </c>
      <c r="U670" s="18">
        <f t="shared" si="67"/>
        <v>1</v>
      </c>
      <c r="V670" s="18">
        <v>0</v>
      </c>
      <c r="W670" s="18">
        <f t="shared" si="68"/>
        <v>1</v>
      </c>
      <c r="X670" s="7">
        <f t="shared" si="69"/>
        <v>100</v>
      </c>
    </row>
    <row r="671" spans="1:24">
      <c r="A671" s="50">
        <v>46054</v>
      </c>
      <c r="B671" s="18" t="s">
        <v>25</v>
      </c>
      <c r="C671" s="18" t="s">
        <v>19059</v>
      </c>
      <c r="D671" s="18" t="s">
        <v>18522</v>
      </c>
      <c r="E671" s="18" t="s">
        <v>1160</v>
      </c>
      <c r="F671" s="18" t="s">
        <v>19117</v>
      </c>
      <c r="G671" s="18" t="s">
        <v>19071</v>
      </c>
      <c r="H671" s="18" t="s">
        <v>750</v>
      </c>
      <c r="I671" s="19">
        <v>5</v>
      </c>
      <c r="J671" s="19">
        <v>7664243</v>
      </c>
      <c r="K671" s="19">
        <v>1500</v>
      </c>
      <c r="L671" s="19">
        <v>50000</v>
      </c>
      <c r="M671" s="19">
        <v>0</v>
      </c>
      <c r="N671" s="19">
        <v>240</v>
      </c>
      <c r="O671" s="19">
        <v>7615983</v>
      </c>
      <c r="P671" s="18" t="s">
        <v>30</v>
      </c>
      <c r="Q671" s="18" t="s">
        <v>31</v>
      </c>
      <c r="R671" s="18" t="s">
        <v>426</v>
      </c>
      <c r="S671" s="18">
        <v>0</v>
      </c>
      <c r="T671" s="18">
        <v>1</v>
      </c>
      <c r="U671" s="18">
        <f t="shared" si="67"/>
        <v>1</v>
      </c>
      <c r="V671" s="18">
        <v>0</v>
      </c>
      <c r="W671" s="18">
        <f t="shared" si="68"/>
        <v>1</v>
      </c>
      <c r="X671" s="7">
        <f t="shared" si="69"/>
        <v>0</v>
      </c>
    </row>
    <row r="672" spans="1:24">
      <c r="A672" s="50">
        <v>46054</v>
      </c>
      <c r="B672" s="18" t="s">
        <v>25</v>
      </c>
      <c r="C672" s="18" t="s">
        <v>19059</v>
      </c>
      <c r="D672" s="18" t="s">
        <v>18525</v>
      </c>
      <c r="E672" s="18" t="s">
        <v>19118</v>
      </c>
      <c r="F672" s="18" t="s">
        <v>19117</v>
      </c>
      <c r="G672" s="18" t="s">
        <v>19062</v>
      </c>
      <c r="H672" s="18" t="s">
        <v>21</v>
      </c>
      <c r="I672" s="19">
        <v>8</v>
      </c>
      <c r="J672" s="19">
        <v>16180541</v>
      </c>
      <c r="K672" s="19">
        <v>3816</v>
      </c>
      <c r="L672" s="19">
        <v>25000</v>
      </c>
      <c r="M672" s="19">
        <v>0</v>
      </c>
      <c r="N672" s="19">
        <v>138</v>
      </c>
      <c r="O672" s="19">
        <v>16159495</v>
      </c>
      <c r="P672" s="18" t="s">
        <v>30</v>
      </c>
      <c r="Q672" s="18" t="s">
        <v>31</v>
      </c>
      <c r="R672" s="18" t="s">
        <v>24</v>
      </c>
      <c r="S672" s="18">
        <v>0</v>
      </c>
      <c r="T672" s="18">
        <v>1</v>
      </c>
      <c r="U672" s="18">
        <f t="shared" si="67"/>
        <v>1</v>
      </c>
      <c r="V672" s="18">
        <v>0</v>
      </c>
      <c r="W672" s="18">
        <f t="shared" si="68"/>
        <v>1</v>
      </c>
      <c r="X672" s="7">
        <f t="shared" si="69"/>
        <v>0</v>
      </c>
    </row>
    <row r="673" spans="1:24">
      <c r="A673" s="50">
        <v>46054</v>
      </c>
      <c r="B673" s="18" t="s">
        <v>25</v>
      </c>
      <c r="C673" s="18" t="s">
        <v>19059</v>
      </c>
      <c r="D673" s="18" t="s">
        <v>19119</v>
      </c>
      <c r="E673" s="18" t="s">
        <v>19120</v>
      </c>
      <c r="F673" s="18" t="s">
        <v>908</v>
      </c>
      <c r="G673" s="18" t="s">
        <v>19062</v>
      </c>
      <c r="H673" s="18" t="s">
        <v>21</v>
      </c>
      <c r="I673" s="19">
        <v>10</v>
      </c>
      <c r="J673" s="19">
        <v>16907704</v>
      </c>
      <c r="K673" s="19">
        <v>12723</v>
      </c>
      <c r="L673" s="19">
        <v>25000</v>
      </c>
      <c r="M673" s="19">
        <v>0</v>
      </c>
      <c r="N673" s="19">
        <v>118</v>
      </c>
      <c r="O673" s="19">
        <v>16895545</v>
      </c>
      <c r="P673" s="18" t="s">
        <v>30</v>
      </c>
      <c r="Q673" s="18" t="s">
        <v>31</v>
      </c>
      <c r="R673" s="18" t="s">
        <v>24</v>
      </c>
      <c r="S673" s="18">
        <v>0</v>
      </c>
      <c r="T673" s="18">
        <v>1</v>
      </c>
      <c r="U673" s="18">
        <f t="shared" si="67"/>
        <v>1</v>
      </c>
      <c r="V673" s="18">
        <v>0</v>
      </c>
      <c r="W673" s="18">
        <f t="shared" si="68"/>
        <v>1</v>
      </c>
      <c r="X673" s="7">
        <f t="shared" si="69"/>
        <v>0</v>
      </c>
    </row>
    <row r="674" spans="1:24">
      <c r="A674" s="50">
        <v>46054</v>
      </c>
      <c r="B674" s="18" t="s">
        <v>25</v>
      </c>
      <c r="C674" s="18" t="s">
        <v>19059</v>
      </c>
      <c r="D674" s="18" t="s">
        <v>18529</v>
      </c>
      <c r="E674" s="18" t="s">
        <v>19121</v>
      </c>
      <c r="F674" s="18" t="s">
        <v>908</v>
      </c>
      <c r="G674" s="18" t="s">
        <v>19062</v>
      </c>
      <c r="H674" s="18" t="s">
        <v>21</v>
      </c>
      <c r="I674" s="19">
        <v>8</v>
      </c>
      <c r="J674" s="19">
        <v>23677329</v>
      </c>
      <c r="K674" s="19">
        <v>1346</v>
      </c>
      <c r="L674" s="19">
        <v>0</v>
      </c>
      <c r="M674" s="19">
        <v>0</v>
      </c>
      <c r="N674" s="19">
        <v>124</v>
      </c>
      <c r="O674" s="19">
        <v>23678799</v>
      </c>
      <c r="P674" s="18" t="s">
        <v>30</v>
      </c>
      <c r="Q674" s="18" t="s">
        <v>31</v>
      </c>
      <c r="R674" s="18" t="s">
        <v>426</v>
      </c>
      <c r="S674" s="18">
        <v>1</v>
      </c>
      <c r="T674" s="18">
        <v>0</v>
      </c>
      <c r="U674" s="18">
        <f t="shared" si="67"/>
        <v>1</v>
      </c>
      <c r="V674" s="18">
        <v>0</v>
      </c>
      <c r="W674" s="18">
        <f t="shared" si="68"/>
        <v>1</v>
      </c>
      <c r="X674" s="7">
        <f t="shared" si="69"/>
        <v>100</v>
      </c>
    </row>
    <row r="675" spans="1:24" ht="15" customHeight="1">
      <c r="A675" s="50">
        <v>46054</v>
      </c>
      <c r="B675" s="18" t="s">
        <v>25</v>
      </c>
      <c r="C675" s="18" t="s">
        <v>19059</v>
      </c>
      <c r="D675" s="18" t="s">
        <v>19122</v>
      </c>
      <c r="E675" s="18" t="s">
        <v>19123</v>
      </c>
      <c r="F675" s="18" t="s">
        <v>908</v>
      </c>
      <c r="G675" s="18" t="s">
        <v>19064</v>
      </c>
      <c r="H675" s="18" t="s">
        <v>21</v>
      </c>
      <c r="I675" s="19">
        <v>10</v>
      </c>
      <c r="J675" s="19">
        <v>19491904</v>
      </c>
      <c r="K675" s="19">
        <v>4032</v>
      </c>
      <c r="L675" s="19">
        <v>25000</v>
      </c>
      <c r="M675" s="19">
        <v>0</v>
      </c>
      <c r="N675" s="19">
        <v>4696</v>
      </c>
      <c r="O675" s="19">
        <v>19475632</v>
      </c>
      <c r="P675" s="18" t="s">
        <v>30</v>
      </c>
      <c r="Q675" s="18" t="s">
        <v>31</v>
      </c>
      <c r="R675" s="18" t="s">
        <v>426</v>
      </c>
      <c r="S675" s="18">
        <v>0</v>
      </c>
      <c r="T675" s="18">
        <v>1</v>
      </c>
      <c r="U675" s="18">
        <f t="shared" si="67"/>
        <v>1</v>
      </c>
      <c r="V675" s="18">
        <v>0</v>
      </c>
      <c r="W675" s="18">
        <f t="shared" ref="W675:W676" si="70">V675+U675</f>
        <v>1</v>
      </c>
      <c r="X675" s="7">
        <f t="shared" ref="X675:X676" si="71">100/U675*S675</f>
        <v>0</v>
      </c>
    </row>
    <row r="676" spans="1:24">
      <c r="A676" s="50">
        <v>46054</v>
      </c>
      <c r="B676" s="18" t="s">
        <v>25</v>
      </c>
      <c r="C676" s="18" t="s">
        <v>19059</v>
      </c>
      <c r="D676" s="18" t="s">
        <v>19156</v>
      </c>
      <c r="E676" s="18" t="s">
        <v>19157</v>
      </c>
      <c r="F676" s="18" t="s">
        <v>19158</v>
      </c>
      <c r="G676" s="18"/>
      <c r="H676" s="18" t="s">
        <v>21</v>
      </c>
      <c r="I676" s="19">
        <v>5</v>
      </c>
      <c r="J676" s="19">
        <v>22276541</v>
      </c>
      <c r="K676" s="19">
        <v>23678</v>
      </c>
      <c r="L676" s="19">
        <v>0</v>
      </c>
      <c r="M676" s="19">
        <v>0</v>
      </c>
      <c r="N676" s="19">
        <v>2094</v>
      </c>
      <c r="O676" s="19">
        <v>22302313</v>
      </c>
      <c r="P676" s="18" t="s">
        <v>30</v>
      </c>
      <c r="Q676" s="18" t="s">
        <v>31</v>
      </c>
      <c r="R676" s="18" t="s">
        <v>299</v>
      </c>
      <c r="S676" s="18">
        <v>0</v>
      </c>
      <c r="T676" s="18">
        <v>1</v>
      </c>
      <c r="U676" s="18">
        <f t="shared" si="67"/>
        <v>1</v>
      </c>
      <c r="V676" s="18">
        <v>0</v>
      </c>
      <c r="W676" s="18">
        <f t="shared" si="70"/>
        <v>1</v>
      </c>
      <c r="X676" s="7">
        <f t="shared" si="71"/>
        <v>0</v>
      </c>
    </row>
    <row r="677" spans="1:24">
      <c r="A677" s="50">
        <v>46054</v>
      </c>
      <c r="B677" s="18" t="s">
        <v>25</v>
      </c>
      <c r="C677" s="18" t="s">
        <v>19059</v>
      </c>
      <c r="D677" s="18" t="s">
        <v>18854</v>
      </c>
      <c r="E677" s="18" t="s">
        <v>19173</v>
      </c>
      <c r="F677" s="18" t="s">
        <v>19174</v>
      </c>
      <c r="G677" s="18" t="s">
        <v>19062</v>
      </c>
      <c r="H677" s="18" t="s">
        <v>21</v>
      </c>
      <c r="I677" s="19">
        <v>8</v>
      </c>
      <c r="J677" s="19">
        <v>16020084</v>
      </c>
      <c r="K677" s="19">
        <v>0</v>
      </c>
      <c r="L677" s="19">
        <v>0</v>
      </c>
      <c r="M677" s="19">
        <v>0</v>
      </c>
      <c r="N677" s="19">
        <v>0</v>
      </c>
      <c r="O677" s="19">
        <v>16020084</v>
      </c>
      <c r="P677" s="18" t="s">
        <v>30</v>
      </c>
      <c r="Q677" s="18" t="s">
        <v>23</v>
      </c>
      <c r="R677" s="18" t="s">
        <v>426</v>
      </c>
      <c r="S677" s="18">
        <v>0</v>
      </c>
      <c r="T677" s="18">
        <v>0</v>
      </c>
      <c r="U677" s="18">
        <f t="shared" si="67"/>
        <v>0</v>
      </c>
      <c r="V677" s="18">
        <v>1</v>
      </c>
      <c r="W677" s="18">
        <f t="shared" ref="W677" si="72">V677+U677</f>
        <v>1</v>
      </c>
      <c r="X677" s="7" t="e">
        <f t="shared" ref="X677" si="73">100/U677*S677</f>
        <v>#DIV/0!</v>
      </c>
    </row>
    <row r="678" spans="1:24">
      <c r="A678" s="50">
        <v>46054</v>
      </c>
      <c r="B678" s="18" t="s">
        <v>25</v>
      </c>
      <c r="C678" s="18" t="s">
        <v>19059</v>
      </c>
      <c r="D678" s="18" t="s">
        <v>19189</v>
      </c>
      <c r="E678" s="18" t="s">
        <v>19190</v>
      </c>
      <c r="F678" s="18" t="s">
        <v>19191</v>
      </c>
      <c r="G678" s="18" t="s">
        <v>19102</v>
      </c>
      <c r="H678" s="18" t="s">
        <v>21</v>
      </c>
      <c r="I678" s="19">
        <v>3.2</v>
      </c>
      <c r="J678" s="19">
        <v>35498</v>
      </c>
      <c r="K678" s="19">
        <v>0</v>
      </c>
      <c r="L678" s="19">
        <v>0</v>
      </c>
      <c r="M678" s="19">
        <v>0</v>
      </c>
      <c r="N678" s="19">
        <v>0</v>
      </c>
      <c r="O678" s="19">
        <v>35498</v>
      </c>
      <c r="P678" s="18" t="s">
        <v>30</v>
      </c>
      <c r="Q678" s="18" t="s">
        <v>23</v>
      </c>
      <c r="R678" s="18" t="s">
        <v>9560</v>
      </c>
      <c r="S678" s="18">
        <v>0</v>
      </c>
      <c r="T678" s="18">
        <v>0</v>
      </c>
      <c r="U678" s="18">
        <f t="shared" si="67"/>
        <v>0</v>
      </c>
      <c r="V678" s="18">
        <v>1</v>
      </c>
      <c r="W678" s="18">
        <f t="shared" ref="W678" si="74">V678+U678</f>
        <v>1</v>
      </c>
      <c r="X678" s="7" t="e">
        <f t="shared" ref="X678" si="75">100/U678*S678</f>
        <v>#DIV/0!</v>
      </c>
    </row>
    <row r="679" spans="1:24">
      <c r="A679" s="50">
        <v>46054</v>
      </c>
      <c r="B679" s="18" t="s">
        <v>191</v>
      </c>
      <c r="C679" s="18" t="s">
        <v>19059</v>
      </c>
      <c r="D679" s="18" t="s">
        <v>19241</v>
      </c>
      <c r="E679" s="18" t="s">
        <v>19242</v>
      </c>
      <c r="F679" s="18" t="s">
        <v>19102</v>
      </c>
      <c r="G679" s="18" t="s">
        <v>19102</v>
      </c>
      <c r="H679" s="18" t="s">
        <v>21</v>
      </c>
      <c r="I679" s="19">
        <v>18</v>
      </c>
      <c r="J679" s="19">
        <v>17229037</v>
      </c>
      <c r="K679" s="19">
        <v>0</v>
      </c>
      <c r="L679" s="19">
        <v>0</v>
      </c>
      <c r="M679" s="19">
        <v>0</v>
      </c>
      <c r="N679" s="19">
        <v>0</v>
      </c>
      <c r="O679" s="19">
        <v>17229037</v>
      </c>
      <c r="P679" s="18" t="s">
        <v>30</v>
      </c>
      <c r="Q679" s="18" t="s">
        <v>23</v>
      </c>
      <c r="R679" s="18" t="s">
        <v>426</v>
      </c>
      <c r="S679" s="18">
        <v>0</v>
      </c>
      <c r="T679" s="18">
        <v>0</v>
      </c>
      <c r="U679" s="18">
        <f t="shared" si="67"/>
        <v>0</v>
      </c>
      <c r="V679" s="18">
        <v>1</v>
      </c>
      <c r="W679" s="18">
        <f t="shared" ref="W679:W683" si="76">V679+U679</f>
        <v>1</v>
      </c>
      <c r="X679" s="7" t="e">
        <f t="shared" ref="X679:X683" si="77">100/U679*S679</f>
        <v>#DIV/0!</v>
      </c>
    </row>
    <row r="680" spans="1:24">
      <c r="A680" s="50">
        <v>46054</v>
      </c>
      <c r="B680" s="18" t="s">
        <v>191</v>
      </c>
      <c r="C680" s="18" t="s">
        <v>19059</v>
      </c>
      <c r="D680" s="18" t="s">
        <v>18541</v>
      </c>
      <c r="E680" s="18" t="s">
        <v>19210</v>
      </c>
      <c r="F680" s="18" t="s">
        <v>19102</v>
      </c>
      <c r="G680" s="18" t="s">
        <v>19102</v>
      </c>
      <c r="H680" s="18" t="s">
        <v>21</v>
      </c>
      <c r="I680" s="19">
        <v>28.3</v>
      </c>
      <c r="J680" s="19">
        <v>16788084</v>
      </c>
      <c r="K680" s="19">
        <v>1842</v>
      </c>
      <c r="L680" s="19">
        <v>25000</v>
      </c>
      <c r="M680" s="19">
        <v>0</v>
      </c>
      <c r="N680" s="19">
        <v>50</v>
      </c>
      <c r="O680" s="19">
        <v>16764976</v>
      </c>
      <c r="P680" s="18" t="s">
        <v>30</v>
      </c>
      <c r="Q680" s="18" t="s">
        <v>31</v>
      </c>
      <c r="R680" s="18" t="s">
        <v>24</v>
      </c>
      <c r="S680" s="18">
        <v>1</v>
      </c>
      <c r="T680" s="18">
        <v>0</v>
      </c>
      <c r="U680" s="18">
        <f t="shared" ref="U680:U683" si="78">T680+S680</f>
        <v>1</v>
      </c>
      <c r="V680" s="18">
        <v>0</v>
      </c>
      <c r="W680" s="18">
        <f t="shared" si="76"/>
        <v>1</v>
      </c>
      <c r="X680" s="7">
        <f t="shared" si="77"/>
        <v>100</v>
      </c>
    </row>
    <row r="681" spans="1:24">
      <c r="A681" s="50">
        <v>46054</v>
      </c>
      <c r="B681" s="18" t="s">
        <v>4552</v>
      </c>
      <c r="C681" s="18" t="s">
        <v>19261</v>
      </c>
      <c r="D681" s="18" t="s">
        <v>19262</v>
      </c>
      <c r="E681" s="18" t="s">
        <v>19263</v>
      </c>
      <c r="F681" s="18" t="s">
        <v>19264</v>
      </c>
      <c r="G681" s="18" t="s">
        <v>19071</v>
      </c>
      <c r="H681" s="18" t="s">
        <v>21</v>
      </c>
      <c r="I681" s="19">
        <v>12</v>
      </c>
      <c r="J681" s="19">
        <v>257542</v>
      </c>
      <c r="K681" s="19">
        <v>4439</v>
      </c>
      <c r="L681" s="19">
        <v>0</v>
      </c>
      <c r="M681" s="19">
        <v>0</v>
      </c>
      <c r="N681" s="19">
        <v>100</v>
      </c>
      <c r="O681" s="19">
        <v>262081</v>
      </c>
      <c r="P681" s="18" t="s">
        <v>30</v>
      </c>
      <c r="Q681" s="18" t="s">
        <v>31</v>
      </c>
      <c r="R681" s="18" t="s">
        <v>426</v>
      </c>
      <c r="S681" s="18">
        <v>0</v>
      </c>
      <c r="T681" s="18">
        <v>1</v>
      </c>
      <c r="U681" s="18">
        <f t="shared" si="78"/>
        <v>1</v>
      </c>
      <c r="V681" s="18">
        <v>0</v>
      </c>
      <c r="W681" s="18">
        <f t="shared" si="76"/>
        <v>1</v>
      </c>
      <c r="X681" s="7">
        <f t="shared" si="77"/>
        <v>0</v>
      </c>
    </row>
    <row r="682" spans="1:24">
      <c r="A682" s="50">
        <v>46054</v>
      </c>
      <c r="B682" s="18" t="s">
        <v>25</v>
      </c>
      <c r="C682" s="18" t="s">
        <v>19261</v>
      </c>
      <c r="D682" s="18" t="s">
        <v>292</v>
      </c>
      <c r="E682" s="18" t="s">
        <v>226</v>
      </c>
      <c r="F682" s="18" t="s">
        <v>19283</v>
      </c>
      <c r="G682" s="18"/>
      <c r="H682" s="18" t="s">
        <v>21</v>
      </c>
      <c r="I682" s="19">
        <v>7.5</v>
      </c>
      <c r="J682" s="19">
        <v>9868493</v>
      </c>
      <c r="K682" s="19">
        <v>66696</v>
      </c>
      <c r="L682" s="19">
        <v>25000</v>
      </c>
      <c r="M682" s="19">
        <v>0</v>
      </c>
      <c r="N682" s="19">
        <v>4484</v>
      </c>
      <c r="O682" s="19">
        <v>9914673</v>
      </c>
      <c r="P682" s="18" t="s">
        <v>30</v>
      </c>
      <c r="Q682" s="18" t="s">
        <v>31</v>
      </c>
      <c r="R682" s="18" t="s">
        <v>24</v>
      </c>
      <c r="S682" s="18">
        <v>1</v>
      </c>
      <c r="T682" s="18">
        <v>0</v>
      </c>
      <c r="U682" s="18">
        <f t="shared" si="78"/>
        <v>1</v>
      </c>
      <c r="V682" s="18">
        <v>0</v>
      </c>
      <c r="W682" s="18">
        <f t="shared" si="76"/>
        <v>1</v>
      </c>
      <c r="X682" s="7">
        <f t="shared" si="77"/>
        <v>100</v>
      </c>
    </row>
    <row r="683" spans="1:24">
      <c r="A683" s="50">
        <v>46054</v>
      </c>
      <c r="B683" s="18" t="s">
        <v>25</v>
      </c>
      <c r="C683" s="18" t="s">
        <v>19261</v>
      </c>
      <c r="D683" s="18" t="s">
        <v>19318</v>
      </c>
      <c r="E683" s="18" t="s">
        <v>226</v>
      </c>
      <c r="F683" s="18" t="s">
        <v>19319</v>
      </c>
      <c r="G683" s="18" t="s">
        <v>19062</v>
      </c>
      <c r="H683" s="18" t="s">
        <v>21</v>
      </c>
      <c r="I683" s="19">
        <v>16.5</v>
      </c>
      <c r="J683" s="19">
        <v>19687185</v>
      </c>
      <c r="K683" s="19">
        <v>15044</v>
      </c>
      <c r="L683" s="19">
        <v>25000</v>
      </c>
      <c r="M683" s="19">
        <v>0</v>
      </c>
      <c r="N683" s="19">
        <v>718</v>
      </c>
      <c r="O683" s="19">
        <v>19677947</v>
      </c>
      <c r="P683" s="18" t="s">
        <v>30</v>
      </c>
      <c r="Q683" s="18" t="s">
        <v>31</v>
      </c>
      <c r="R683" s="18" t="s">
        <v>24</v>
      </c>
      <c r="S683" s="18">
        <v>1</v>
      </c>
      <c r="T683" s="18">
        <v>0</v>
      </c>
      <c r="U683" s="18">
        <f t="shared" si="78"/>
        <v>1</v>
      </c>
      <c r="V683" s="18">
        <v>0</v>
      </c>
      <c r="W683" s="18">
        <f t="shared" si="76"/>
        <v>1</v>
      </c>
      <c r="X683" s="7">
        <f t="shared" si="77"/>
        <v>100</v>
      </c>
    </row>
    <row r="684" spans="1:24">
      <c r="A684" s="50">
        <v>46054</v>
      </c>
      <c r="B684" s="18" t="s">
        <v>25</v>
      </c>
      <c r="C684" s="18" t="s">
        <v>19261</v>
      </c>
      <c r="D684" s="18" t="s">
        <v>19320</v>
      </c>
      <c r="E684" s="18" t="s">
        <v>14276</v>
      </c>
      <c r="F684" s="18" t="s">
        <v>19062</v>
      </c>
      <c r="G684" s="18"/>
      <c r="H684" s="18" t="s">
        <v>21</v>
      </c>
      <c r="I684" s="19">
        <v>16.5</v>
      </c>
      <c r="J684" s="19">
        <v>9216793</v>
      </c>
      <c r="K684" s="19">
        <v>28731</v>
      </c>
      <c r="L684" s="19">
        <v>0</v>
      </c>
      <c r="M684" s="19">
        <v>0</v>
      </c>
      <c r="N684" s="19">
        <v>110</v>
      </c>
      <c r="O684" s="19">
        <v>9245634</v>
      </c>
      <c r="P684" s="18" t="s">
        <v>30</v>
      </c>
      <c r="Q684" s="18" t="s">
        <v>31</v>
      </c>
      <c r="R684" s="18" t="s">
        <v>426</v>
      </c>
      <c r="S684" s="18">
        <v>1</v>
      </c>
      <c r="T684" s="18">
        <v>0</v>
      </c>
      <c r="U684" s="18">
        <f t="shared" ref="U684:U687" si="79">T684+S684</f>
        <v>1</v>
      </c>
      <c r="V684" s="18">
        <v>0</v>
      </c>
      <c r="W684" s="18">
        <f t="shared" ref="W684:W687" si="80">V684+U684</f>
        <v>1</v>
      </c>
      <c r="X684" s="7">
        <f t="shared" ref="X684:X687" si="81">100/U684*S684</f>
        <v>100</v>
      </c>
    </row>
    <row r="685" spans="1:24">
      <c r="A685" s="50">
        <v>46054</v>
      </c>
      <c r="B685" s="18" t="s">
        <v>25</v>
      </c>
      <c r="C685" s="18" t="s">
        <v>19382</v>
      </c>
      <c r="D685" s="18" t="s">
        <v>19460</v>
      </c>
      <c r="E685" s="18" t="s">
        <v>19461</v>
      </c>
      <c r="F685" s="18" t="s">
        <v>10853</v>
      </c>
      <c r="G685" s="18"/>
      <c r="H685" s="18" t="s">
        <v>21</v>
      </c>
      <c r="I685" s="19">
        <v>7</v>
      </c>
      <c r="J685" s="19">
        <v>14363564</v>
      </c>
      <c r="K685" s="19">
        <v>5177</v>
      </c>
      <c r="L685" s="19">
        <v>0</v>
      </c>
      <c r="M685" s="19">
        <v>0</v>
      </c>
      <c r="N685" s="19">
        <v>354</v>
      </c>
      <c r="O685" s="19">
        <v>14369095</v>
      </c>
      <c r="P685" s="18" t="s">
        <v>30</v>
      </c>
      <c r="Q685" s="18" t="s">
        <v>31</v>
      </c>
      <c r="R685" s="18" t="s">
        <v>19462</v>
      </c>
      <c r="S685" s="18">
        <v>0</v>
      </c>
      <c r="T685" s="18">
        <v>1</v>
      </c>
      <c r="U685" s="18">
        <f t="shared" si="79"/>
        <v>1</v>
      </c>
      <c r="V685" s="18">
        <v>0</v>
      </c>
      <c r="W685" s="18">
        <f t="shared" si="80"/>
        <v>1</v>
      </c>
      <c r="X685" s="7">
        <f t="shared" si="81"/>
        <v>0</v>
      </c>
    </row>
    <row r="686" spans="1:24">
      <c r="A686" s="50">
        <v>46054</v>
      </c>
      <c r="B686" s="18" t="s">
        <v>25</v>
      </c>
      <c r="C686" s="18" t="s">
        <v>19382</v>
      </c>
      <c r="D686" s="18" t="s">
        <v>19501</v>
      </c>
      <c r="E686" s="18" t="s">
        <v>4880</v>
      </c>
      <c r="F686" s="18" t="s">
        <v>19421</v>
      </c>
      <c r="G686" s="18"/>
      <c r="H686" s="18" t="s">
        <v>21</v>
      </c>
      <c r="I686" s="19">
        <v>11.8</v>
      </c>
      <c r="J686" s="19">
        <v>12208616</v>
      </c>
      <c r="K686" s="19">
        <v>13008</v>
      </c>
      <c r="L686" s="19">
        <v>25000</v>
      </c>
      <c r="M686" s="19">
        <v>0</v>
      </c>
      <c r="N686" s="19">
        <v>3162</v>
      </c>
      <c r="O686" s="19">
        <v>12199786</v>
      </c>
      <c r="P686" s="18" t="s">
        <v>30</v>
      </c>
      <c r="Q686" s="18" t="s">
        <v>31</v>
      </c>
      <c r="R686" s="18" t="s">
        <v>24</v>
      </c>
      <c r="S686" s="18">
        <v>1</v>
      </c>
      <c r="T686" s="18">
        <v>0</v>
      </c>
      <c r="U686" s="18">
        <f t="shared" si="79"/>
        <v>1</v>
      </c>
      <c r="V686" s="18">
        <v>0</v>
      </c>
      <c r="W686" s="18">
        <f t="shared" si="80"/>
        <v>1</v>
      </c>
      <c r="X686" s="7">
        <f t="shared" si="81"/>
        <v>100</v>
      </c>
    </row>
    <row r="687" spans="1:24">
      <c r="A687" s="50">
        <v>46054</v>
      </c>
      <c r="B687" s="18" t="s">
        <v>25</v>
      </c>
      <c r="C687" s="18" t="s">
        <v>19382</v>
      </c>
      <c r="D687" s="18" t="s">
        <v>19506</v>
      </c>
      <c r="E687" s="18" t="s">
        <v>4185</v>
      </c>
      <c r="F687" s="18" t="s">
        <v>19507</v>
      </c>
      <c r="G687" s="18" t="s">
        <v>19421</v>
      </c>
      <c r="H687" s="18" t="s">
        <v>21</v>
      </c>
      <c r="I687" s="19">
        <v>5</v>
      </c>
      <c r="J687" s="19">
        <v>5043384</v>
      </c>
      <c r="K687" s="19">
        <v>0</v>
      </c>
      <c r="L687" s="19">
        <v>0</v>
      </c>
      <c r="M687" s="19">
        <v>0</v>
      </c>
      <c r="N687" s="19">
        <v>0</v>
      </c>
      <c r="O687" s="19">
        <v>5043384</v>
      </c>
      <c r="P687" s="18" t="s">
        <v>30</v>
      </c>
      <c r="Q687" s="18" t="s">
        <v>23</v>
      </c>
      <c r="R687" s="18" t="s">
        <v>24</v>
      </c>
      <c r="S687" s="18">
        <v>0</v>
      </c>
      <c r="T687" s="18">
        <v>0</v>
      </c>
      <c r="U687" s="18">
        <f t="shared" si="79"/>
        <v>0</v>
      </c>
      <c r="V687" s="18">
        <v>1</v>
      </c>
      <c r="W687" s="18">
        <f t="shared" si="80"/>
        <v>1</v>
      </c>
      <c r="X687" s="7" t="e">
        <f t="shared" si="81"/>
        <v>#DIV/0!</v>
      </c>
    </row>
    <row r="688" spans="1:24">
      <c r="A688" s="50">
        <v>46054</v>
      </c>
      <c r="B688" s="18" t="s">
        <v>25</v>
      </c>
      <c r="C688" s="18" t="s">
        <v>19382</v>
      </c>
      <c r="D688" s="18" t="s">
        <v>19524</v>
      </c>
      <c r="E688" s="18" t="s">
        <v>4313</v>
      </c>
      <c r="F688" s="18" t="s">
        <v>19525</v>
      </c>
      <c r="G688" s="18" t="s">
        <v>19071</v>
      </c>
      <c r="H688" s="18" t="s">
        <v>21</v>
      </c>
      <c r="I688" s="19">
        <v>3.88</v>
      </c>
      <c r="J688" s="19">
        <v>4502798</v>
      </c>
      <c r="K688" s="19">
        <v>6948</v>
      </c>
      <c r="L688" s="19">
        <v>0</v>
      </c>
      <c r="M688" s="19">
        <v>0</v>
      </c>
      <c r="N688" s="19">
        <v>910</v>
      </c>
      <c r="O688" s="19">
        <v>4510656</v>
      </c>
      <c r="P688" s="18" t="s">
        <v>30</v>
      </c>
      <c r="Q688" s="18" t="s">
        <v>31</v>
      </c>
      <c r="R688" s="18" t="s">
        <v>426</v>
      </c>
      <c r="S688" s="18">
        <v>1</v>
      </c>
      <c r="T688" s="18">
        <v>0</v>
      </c>
      <c r="U688" s="18">
        <f t="shared" ref="U688:U689" si="82">T688+S688</f>
        <v>1</v>
      </c>
      <c r="V688" s="18">
        <v>0</v>
      </c>
      <c r="W688" s="18">
        <f t="shared" ref="W688:W689" si="83">V688+U688</f>
        <v>1</v>
      </c>
      <c r="X688" s="7">
        <f t="shared" ref="X688:X690" si="84">100/U688*S688</f>
        <v>100</v>
      </c>
    </row>
    <row r="689" spans="1:24">
      <c r="A689" s="50">
        <v>46054</v>
      </c>
      <c r="B689" s="18" t="s">
        <v>25</v>
      </c>
      <c r="C689" s="18" t="s">
        <v>19382</v>
      </c>
      <c r="D689" s="18" t="s">
        <v>19564</v>
      </c>
      <c r="E689" s="18" t="s">
        <v>4880</v>
      </c>
      <c r="F689" s="18" t="s">
        <v>10853</v>
      </c>
      <c r="G689" s="18"/>
      <c r="H689" s="18" t="s">
        <v>21</v>
      </c>
      <c r="I689" s="19">
        <v>11</v>
      </c>
      <c r="J689" s="19">
        <v>20634678</v>
      </c>
      <c r="K689" s="19">
        <v>64979</v>
      </c>
      <c r="L689" s="19">
        <v>25000</v>
      </c>
      <c r="M689" s="19">
        <v>0</v>
      </c>
      <c r="N689" s="19">
        <v>3134</v>
      </c>
      <c r="O689" s="19">
        <v>20677791</v>
      </c>
      <c r="P689" s="18" t="s">
        <v>30</v>
      </c>
      <c r="Q689" s="18" t="s">
        <v>31</v>
      </c>
      <c r="R689" s="18" t="s">
        <v>426</v>
      </c>
      <c r="S689" s="18">
        <v>1</v>
      </c>
      <c r="T689" s="18">
        <v>0</v>
      </c>
      <c r="U689" s="18">
        <f t="shared" si="82"/>
        <v>1</v>
      </c>
      <c r="V689" s="18">
        <v>0</v>
      </c>
      <c r="W689" s="18">
        <f t="shared" si="83"/>
        <v>1</v>
      </c>
      <c r="X689" s="7">
        <f t="shared" si="84"/>
        <v>100</v>
      </c>
    </row>
    <row r="690" spans="1:24">
      <c r="A690" s="58"/>
      <c r="B690" s="59"/>
      <c r="C690" s="59"/>
      <c r="D690" s="59"/>
      <c r="E690" s="59"/>
      <c r="F690" s="59"/>
      <c r="G690" s="59"/>
      <c r="H690" s="60"/>
      <c r="I690" s="53">
        <f t="shared" ref="I690:O690" si="85">SUM(I2:I689)</f>
        <v>5357.050000000002</v>
      </c>
      <c r="J690" s="53">
        <f t="shared" si="85"/>
        <v>1489060680.3099999</v>
      </c>
      <c r="K690" s="53">
        <f t="shared" si="85"/>
        <v>37135932</v>
      </c>
      <c r="L690" s="53">
        <f t="shared" si="85"/>
        <v>12204201</v>
      </c>
      <c r="M690" s="53">
        <f t="shared" si="85"/>
        <v>0</v>
      </c>
      <c r="N690" s="53">
        <f t="shared" si="85"/>
        <v>3658214</v>
      </c>
      <c r="O690" s="53">
        <f t="shared" si="85"/>
        <v>1517650625.3099999</v>
      </c>
      <c r="P690" s="53"/>
      <c r="Q690" s="53"/>
      <c r="R690" s="53"/>
      <c r="S690" s="53">
        <f t="shared" ref="S690:V690" si="86">SUM(S2:S689)</f>
        <v>460</v>
      </c>
      <c r="T690" s="53">
        <f t="shared" si="86"/>
        <v>118</v>
      </c>
      <c r="U690" s="53">
        <f t="shared" si="86"/>
        <v>578</v>
      </c>
      <c r="V690" s="53">
        <f t="shared" si="86"/>
        <v>109</v>
      </c>
      <c r="W690" s="53">
        <f>SUM(W2:W689)</f>
        <v>687</v>
      </c>
      <c r="X690" s="7">
        <f t="shared" si="84"/>
        <v>79.584775086505189</v>
      </c>
    </row>
  </sheetData>
  <autoFilter ref="A1:X690">
    <filterColumn colId="1"/>
    <filterColumn colId="16"/>
    <filterColumn colId="18"/>
    <filterColumn colId="20"/>
    <filterColumn colId="22"/>
  </autoFilter>
  <mergeCells count="1">
    <mergeCell ref="A690:H69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selection activeCell="A2" sqref="A2:R4"/>
    </sheetView>
  </sheetViews>
  <sheetFormatPr defaultRowHeight="15"/>
  <cols>
    <col min="1" max="1" width="11.28515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373</v>
      </c>
      <c r="D2" s="18" t="s">
        <v>559</v>
      </c>
      <c r="E2" s="18" t="s">
        <v>560</v>
      </c>
      <c r="F2" s="18" t="s">
        <v>561</v>
      </c>
      <c r="G2" s="18"/>
      <c r="H2" s="18" t="s">
        <v>21</v>
      </c>
      <c r="I2" s="19">
        <v>3.7</v>
      </c>
      <c r="J2" s="19">
        <v>326431</v>
      </c>
      <c r="K2" s="19">
        <v>1080</v>
      </c>
      <c r="L2" s="19">
        <v>217467</v>
      </c>
      <c r="M2" s="19">
        <v>0</v>
      </c>
      <c r="N2" s="19">
        <v>10886</v>
      </c>
      <c r="O2" s="19">
        <v>120930</v>
      </c>
      <c r="P2" s="18" t="s">
        <v>562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  <row r="3" spans="1:24">
      <c r="A3" s="50">
        <v>46054</v>
      </c>
      <c r="B3" s="18" t="s">
        <v>25</v>
      </c>
      <c r="C3" s="18" t="s">
        <v>13194</v>
      </c>
      <c r="D3" s="18" t="s">
        <v>13275</v>
      </c>
      <c r="E3" s="18" t="s">
        <v>13276</v>
      </c>
      <c r="F3" s="18" t="s">
        <v>13277</v>
      </c>
      <c r="G3" s="18"/>
      <c r="H3" s="18" t="s">
        <v>21</v>
      </c>
      <c r="I3" s="19">
        <v>1.24</v>
      </c>
      <c r="J3" s="19">
        <v>312399</v>
      </c>
      <c r="K3" s="19">
        <v>1180</v>
      </c>
      <c r="L3" s="19">
        <v>0</v>
      </c>
      <c r="M3" s="19">
        <v>0</v>
      </c>
      <c r="N3" s="19">
        <v>100</v>
      </c>
      <c r="O3" s="19">
        <v>313679</v>
      </c>
      <c r="P3" s="18" t="s">
        <v>562</v>
      </c>
      <c r="Q3" s="18" t="s">
        <v>31</v>
      </c>
      <c r="R3" s="18" t="s">
        <v>105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>100/U3*S3</f>
        <v>100</v>
      </c>
    </row>
    <row r="4" spans="1:24">
      <c r="A4" s="50">
        <v>46054</v>
      </c>
      <c r="B4" s="18" t="s">
        <v>25</v>
      </c>
      <c r="C4" s="18" t="s">
        <v>17245</v>
      </c>
      <c r="D4" s="18" t="s">
        <v>17391</v>
      </c>
      <c r="E4" s="18" t="s">
        <v>17392</v>
      </c>
      <c r="F4" s="18" t="s">
        <v>17252</v>
      </c>
      <c r="G4" s="18"/>
      <c r="H4" s="18" t="s">
        <v>21</v>
      </c>
      <c r="I4" s="19">
        <v>14</v>
      </c>
      <c r="J4" s="19">
        <v>45300</v>
      </c>
      <c r="K4" s="19">
        <v>12716</v>
      </c>
      <c r="L4" s="19">
        <v>0</v>
      </c>
      <c r="M4" s="19">
        <v>0</v>
      </c>
      <c r="N4" s="19">
        <v>1694</v>
      </c>
      <c r="O4" s="19">
        <v>59710</v>
      </c>
      <c r="P4" s="18" t="s">
        <v>562</v>
      </c>
      <c r="Q4" s="18" t="s">
        <v>31</v>
      </c>
      <c r="R4" s="18" t="s">
        <v>24</v>
      </c>
      <c r="S4" s="1">
        <v>1</v>
      </c>
      <c r="T4" s="1">
        <v>0</v>
      </c>
      <c r="U4" s="1">
        <f>T4+S4</f>
        <v>1</v>
      </c>
      <c r="V4" s="1">
        <v>0</v>
      </c>
      <c r="W4" s="1">
        <f>V4+U4</f>
        <v>1</v>
      </c>
      <c r="X4" s="7">
        <f>100/U4*S4</f>
        <v>100</v>
      </c>
    </row>
    <row r="5" spans="1:24">
      <c r="A5" s="61"/>
      <c r="B5" s="61"/>
      <c r="C5" s="61"/>
      <c r="D5" s="61"/>
      <c r="E5" s="61"/>
      <c r="F5" s="61"/>
      <c r="G5" s="61"/>
      <c r="H5" s="61"/>
      <c r="I5" s="3">
        <f t="shared" ref="I5:O5" si="0">SUM(I2:I4)</f>
        <v>18.940000000000001</v>
      </c>
      <c r="J5" s="3">
        <f t="shared" si="0"/>
        <v>684130</v>
      </c>
      <c r="K5" s="3">
        <f t="shared" si="0"/>
        <v>14976</v>
      </c>
      <c r="L5" s="3">
        <f t="shared" si="0"/>
        <v>217467</v>
      </c>
      <c r="M5" s="3">
        <f t="shared" si="0"/>
        <v>0</v>
      </c>
      <c r="N5" s="3">
        <f t="shared" si="0"/>
        <v>12680</v>
      </c>
      <c r="O5" s="3">
        <f t="shared" si="0"/>
        <v>494319</v>
      </c>
      <c r="P5" s="3"/>
      <c r="Q5" s="3"/>
      <c r="R5" s="3"/>
      <c r="S5" s="3">
        <f>SUM(S2:S4)</f>
        <v>3</v>
      </c>
      <c r="T5" s="3">
        <f>SUM(T2:T4)</f>
        <v>0</v>
      </c>
      <c r="U5" s="3">
        <f>SUM(U2:U4)</f>
        <v>3</v>
      </c>
      <c r="V5" s="3">
        <f>SUM(V2:V4)</f>
        <v>0</v>
      </c>
      <c r="W5" s="3">
        <f>SUM(W2:W4)</f>
        <v>3</v>
      </c>
      <c r="X5" s="7">
        <f>100/U5*S5</f>
        <v>100</v>
      </c>
    </row>
  </sheetData>
  <mergeCells count="1">
    <mergeCell ref="A5:H5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selection activeCell="A2" sqref="A2:R4"/>
    </sheetView>
  </sheetViews>
  <sheetFormatPr defaultRowHeight="15"/>
  <cols>
    <col min="1" max="1" width="10.42578125" customWidth="1"/>
    <col min="2" max="2" width="8.28515625" customWidth="1"/>
    <col min="3" max="4" width="10.42578125" customWidth="1"/>
    <col min="5" max="5" width="6.5703125" customWidth="1"/>
    <col min="6" max="6" width="8.28515625" customWidth="1"/>
    <col min="7" max="7" width="5.140625" customWidth="1"/>
    <col min="8" max="12" width="10.42578125" customWidth="1"/>
    <col min="13" max="13" width="6.42578125" customWidth="1"/>
    <col min="14" max="24" width="10.425781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12767</v>
      </c>
      <c r="D2" s="18" t="s">
        <v>12962</v>
      </c>
      <c r="E2" s="18" t="s">
        <v>12963</v>
      </c>
      <c r="F2" s="18" t="s">
        <v>12919</v>
      </c>
      <c r="G2" s="18" t="s">
        <v>11787</v>
      </c>
      <c r="H2" s="18" t="s">
        <v>21</v>
      </c>
      <c r="I2" s="19">
        <v>22</v>
      </c>
      <c r="J2" s="19">
        <v>1230874</v>
      </c>
      <c r="K2" s="19">
        <v>4085</v>
      </c>
      <c r="L2" s="19">
        <v>0</v>
      </c>
      <c r="M2" s="19">
        <v>0</v>
      </c>
      <c r="N2" s="19">
        <v>9930</v>
      </c>
      <c r="O2" s="19">
        <v>1244889</v>
      </c>
      <c r="P2" s="18" t="s">
        <v>189</v>
      </c>
      <c r="Q2" s="18" t="s">
        <v>31</v>
      </c>
      <c r="R2" s="18" t="s">
        <v>11092</v>
      </c>
      <c r="S2" s="1">
        <v>1</v>
      </c>
      <c r="T2" s="1">
        <v>0</v>
      </c>
      <c r="U2" s="1">
        <f t="shared" ref="U2:U4" si="0">T2+S2</f>
        <v>1</v>
      </c>
      <c r="V2" s="1">
        <v>0</v>
      </c>
      <c r="W2" s="1">
        <f t="shared" ref="W2:W4" si="1">V2+U2</f>
        <v>1</v>
      </c>
      <c r="X2" s="7">
        <f t="shared" ref="X2:X4" si="2">100/U2*S2</f>
        <v>100</v>
      </c>
    </row>
    <row r="3" spans="1:24">
      <c r="A3" s="50">
        <v>46054</v>
      </c>
      <c r="B3" s="18" t="s">
        <v>25</v>
      </c>
      <c r="C3" s="18" t="s">
        <v>12767</v>
      </c>
      <c r="D3" s="18" t="s">
        <v>13032</v>
      </c>
      <c r="E3" s="18" t="s">
        <v>13033</v>
      </c>
      <c r="F3" s="18" t="s">
        <v>13034</v>
      </c>
      <c r="G3" s="18"/>
      <c r="H3" s="18" t="s">
        <v>21</v>
      </c>
      <c r="I3" s="19">
        <v>1</v>
      </c>
      <c r="J3" s="19">
        <v>240580</v>
      </c>
      <c r="K3" s="19">
        <v>27959</v>
      </c>
      <c r="L3" s="19">
        <v>0</v>
      </c>
      <c r="M3" s="19">
        <v>0</v>
      </c>
      <c r="N3" s="19">
        <v>1086</v>
      </c>
      <c r="O3" s="19">
        <v>269625</v>
      </c>
      <c r="P3" s="18" t="s">
        <v>189</v>
      </c>
      <c r="Q3" s="18" t="s">
        <v>31</v>
      </c>
      <c r="R3" s="18" t="s">
        <v>11306</v>
      </c>
      <c r="S3" s="1">
        <v>1</v>
      </c>
      <c r="T3" s="1">
        <v>0</v>
      </c>
      <c r="U3" s="1">
        <f t="shared" si="0"/>
        <v>1</v>
      </c>
      <c r="V3" s="1">
        <v>0</v>
      </c>
      <c r="W3" s="1">
        <f t="shared" si="1"/>
        <v>1</v>
      </c>
      <c r="X3" s="7">
        <f t="shared" si="2"/>
        <v>100</v>
      </c>
    </row>
    <row r="4" spans="1:24">
      <c r="A4" s="50">
        <v>46054</v>
      </c>
      <c r="B4" s="18" t="s">
        <v>25</v>
      </c>
      <c r="C4" s="18" t="s">
        <v>14985</v>
      </c>
      <c r="D4" s="18" t="s">
        <v>19903</v>
      </c>
      <c r="E4" s="18" t="s">
        <v>19904</v>
      </c>
      <c r="F4" s="18" t="s">
        <v>19905</v>
      </c>
      <c r="G4" s="18" t="s">
        <v>19906</v>
      </c>
      <c r="H4" s="18" t="s">
        <v>21</v>
      </c>
      <c r="I4" s="19">
        <v>4.5</v>
      </c>
      <c r="J4" s="19">
        <v>1057133</v>
      </c>
      <c r="K4" s="19">
        <v>1180</v>
      </c>
      <c r="L4" s="19">
        <v>0</v>
      </c>
      <c r="M4" s="19">
        <v>0</v>
      </c>
      <c r="N4" s="19">
        <v>100</v>
      </c>
      <c r="O4" s="19">
        <v>1058413</v>
      </c>
      <c r="P4" s="18" t="s">
        <v>189</v>
      </c>
      <c r="Q4" s="18" t="s">
        <v>31</v>
      </c>
      <c r="R4" s="18" t="s">
        <v>19370</v>
      </c>
      <c r="S4" s="1">
        <v>1</v>
      </c>
      <c r="T4" s="1">
        <v>0</v>
      </c>
      <c r="U4" s="1">
        <f t="shared" si="0"/>
        <v>1</v>
      </c>
      <c r="V4" s="1">
        <v>0</v>
      </c>
      <c r="W4" s="1">
        <f t="shared" si="1"/>
        <v>1</v>
      </c>
      <c r="X4" s="7">
        <f t="shared" si="2"/>
        <v>100</v>
      </c>
    </row>
    <row r="5" spans="1:24">
      <c r="A5" s="55"/>
      <c r="B5" s="56"/>
      <c r="C5" s="56"/>
      <c r="D5" s="56"/>
      <c r="E5" s="56"/>
      <c r="F5" s="56"/>
      <c r="G5" s="56"/>
      <c r="H5" s="57"/>
      <c r="I5" s="25">
        <f t="shared" ref="I5:O5" si="3">SUBTOTAL(9,I2:I4)</f>
        <v>27.5</v>
      </c>
      <c r="J5" s="25">
        <f t="shared" si="3"/>
        <v>2528587</v>
      </c>
      <c r="K5" s="25">
        <f t="shared" si="3"/>
        <v>33224</v>
      </c>
      <c r="L5" s="25">
        <f t="shared" si="3"/>
        <v>0</v>
      </c>
      <c r="M5" s="25">
        <f t="shared" si="3"/>
        <v>0</v>
      </c>
      <c r="N5" s="25">
        <f t="shared" si="3"/>
        <v>11116</v>
      </c>
      <c r="O5" s="25">
        <f t="shared" si="3"/>
        <v>2572927</v>
      </c>
      <c r="P5" s="5"/>
      <c r="Q5" s="5"/>
      <c r="R5" s="5"/>
      <c r="S5" s="31">
        <f>SUM(S2:S4)</f>
        <v>3</v>
      </c>
      <c r="T5" s="31">
        <f>SUM(T2:T4)</f>
        <v>0</v>
      </c>
      <c r="U5" s="31">
        <f>SUM(U2:U4)</f>
        <v>3</v>
      </c>
      <c r="V5" s="31">
        <f>SUM(V2:V4)</f>
        <v>0</v>
      </c>
      <c r="W5" s="25">
        <f>SUM(W2:W4)</f>
        <v>3</v>
      </c>
      <c r="X5" s="7">
        <f>100/U5*S5</f>
        <v>100</v>
      </c>
    </row>
  </sheetData>
  <autoFilter ref="A1:X4">
    <filterColumn colId="16"/>
    <filterColumn colId="19"/>
    <filterColumn colId="21"/>
    <filterColumn colId="22"/>
  </autoFilter>
  <mergeCells count="1">
    <mergeCell ref="A5:H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X6"/>
  <sheetViews>
    <sheetView workbookViewId="0">
      <selection activeCell="A2" sqref="A2:R5"/>
    </sheetView>
  </sheetViews>
  <sheetFormatPr defaultRowHeight="15"/>
  <cols>
    <col min="1" max="1" width="11.28515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163</v>
      </c>
      <c r="C2" s="18" t="s">
        <v>7419</v>
      </c>
      <c r="D2" s="18" t="s">
        <v>7793</v>
      </c>
      <c r="E2" s="18" t="s">
        <v>7794</v>
      </c>
      <c r="F2" s="18" t="s">
        <v>7440</v>
      </c>
      <c r="G2" s="18" t="s">
        <v>7440</v>
      </c>
      <c r="H2" s="18" t="s">
        <v>1187</v>
      </c>
      <c r="I2" s="19">
        <v>497</v>
      </c>
      <c r="J2" s="19">
        <v>0</v>
      </c>
      <c r="K2" s="19">
        <v>2966188</v>
      </c>
      <c r="L2" s="19">
        <v>2966188</v>
      </c>
      <c r="M2" s="19">
        <v>0</v>
      </c>
      <c r="N2" s="19">
        <v>0</v>
      </c>
      <c r="O2" s="19">
        <v>0</v>
      </c>
      <c r="P2" s="18" t="s">
        <v>7795</v>
      </c>
      <c r="Q2" s="18" t="s">
        <v>31</v>
      </c>
      <c r="R2" s="18" t="s">
        <v>1721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  <row r="3" spans="1:24">
      <c r="A3" s="50">
        <v>46054</v>
      </c>
      <c r="B3" s="18" t="s">
        <v>163</v>
      </c>
      <c r="C3" s="18" t="s">
        <v>7419</v>
      </c>
      <c r="D3" s="18" t="s">
        <v>7888</v>
      </c>
      <c r="E3" s="18" t="s">
        <v>2816</v>
      </c>
      <c r="F3" s="18" t="s">
        <v>7889</v>
      </c>
      <c r="G3" s="18" t="s">
        <v>7440</v>
      </c>
      <c r="H3" s="18" t="s">
        <v>21</v>
      </c>
      <c r="I3" s="19">
        <v>29.84</v>
      </c>
      <c r="J3" s="19">
        <v>77968</v>
      </c>
      <c r="K3" s="19">
        <v>1180</v>
      </c>
      <c r="L3" s="19">
        <v>1180</v>
      </c>
      <c r="M3" s="19">
        <v>0</v>
      </c>
      <c r="N3" s="19">
        <v>0</v>
      </c>
      <c r="O3" s="19">
        <v>77968</v>
      </c>
      <c r="P3" s="18" t="s">
        <v>7795</v>
      </c>
      <c r="Q3" s="18" t="s">
        <v>31</v>
      </c>
      <c r="R3" s="18" t="s">
        <v>169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>100/U3*S3</f>
        <v>100</v>
      </c>
    </row>
    <row r="4" spans="1:24">
      <c r="A4" s="50">
        <v>46054</v>
      </c>
      <c r="B4" s="18" t="s">
        <v>191</v>
      </c>
      <c r="C4" s="18" t="s">
        <v>7419</v>
      </c>
      <c r="D4" s="18" t="s">
        <v>7971</v>
      </c>
      <c r="E4" s="18" t="s">
        <v>7972</v>
      </c>
      <c r="F4" s="18" t="s">
        <v>7754</v>
      </c>
      <c r="G4" s="18"/>
      <c r="H4" s="18" t="s">
        <v>21</v>
      </c>
      <c r="I4" s="19">
        <v>11</v>
      </c>
      <c r="J4" s="19">
        <v>82828</v>
      </c>
      <c r="K4" s="19">
        <v>1180</v>
      </c>
      <c r="L4" s="19">
        <v>1180</v>
      </c>
      <c r="M4" s="19">
        <v>0</v>
      </c>
      <c r="N4" s="19">
        <v>0</v>
      </c>
      <c r="O4" s="19">
        <v>82828</v>
      </c>
      <c r="P4" s="18" t="s">
        <v>7795</v>
      </c>
      <c r="Q4" s="18" t="s">
        <v>31</v>
      </c>
      <c r="R4" s="18" t="s">
        <v>195</v>
      </c>
      <c r="S4" s="1">
        <v>1</v>
      </c>
      <c r="T4" s="1">
        <v>0</v>
      </c>
      <c r="U4" s="1">
        <f>T4+S4</f>
        <v>1</v>
      </c>
      <c r="V4" s="1">
        <v>0</v>
      </c>
      <c r="W4" s="1">
        <f>V4+U4</f>
        <v>1</v>
      </c>
      <c r="X4" s="7">
        <f>100/U4*S4</f>
        <v>100</v>
      </c>
    </row>
    <row r="5" spans="1:24">
      <c r="A5" s="50">
        <v>46054</v>
      </c>
      <c r="B5" s="18" t="s">
        <v>163</v>
      </c>
      <c r="C5" s="18" t="s">
        <v>13790</v>
      </c>
      <c r="D5" s="18" t="s">
        <v>14438</v>
      </c>
      <c r="E5" s="18" t="s">
        <v>14439</v>
      </c>
      <c r="F5" s="18" t="s">
        <v>6405</v>
      </c>
      <c r="G5" s="18" t="s">
        <v>13814</v>
      </c>
      <c r="H5" s="18" t="s">
        <v>1187</v>
      </c>
      <c r="I5" s="19">
        <v>637</v>
      </c>
      <c r="J5" s="19">
        <v>0</v>
      </c>
      <c r="K5" s="19">
        <v>1349040</v>
      </c>
      <c r="L5" s="19">
        <v>1414040</v>
      </c>
      <c r="M5" s="19">
        <v>0</v>
      </c>
      <c r="N5" s="19">
        <v>0</v>
      </c>
      <c r="O5" s="19">
        <v>-65000</v>
      </c>
      <c r="P5" s="18" t="s">
        <v>7795</v>
      </c>
      <c r="Q5" s="18" t="s">
        <v>31</v>
      </c>
      <c r="R5" s="18" t="s">
        <v>143</v>
      </c>
      <c r="S5" s="1">
        <v>1</v>
      </c>
      <c r="T5" s="1">
        <v>0</v>
      </c>
      <c r="U5" s="1">
        <f>T5+S5</f>
        <v>1</v>
      </c>
      <c r="V5" s="1">
        <v>0</v>
      </c>
      <c r="W5" s="1">
        <f>V5+U5</f>
        <v>1</v>
      </c>
      <c r="X5" s="7">
        <f>100/U5*S5</f>
        <v>100</v>
      </c>
    </row>
    <row r="6" spans="1:24">
      <c r="A6" s="61"/>
      <c r="B6" s="61"/>
      <c r="C6" s="61"/>
      <c r="D6" s="61"/>
      <c r="E6" s="61"/>
      <c r="F6" s="61"/>
      <c r="G6" s="61"/>
      <c r="H6" s="61"/>
      <c r="I6" s="3">
        <f t="shared" ref="I6:O6" si="0">SUM(I2:I5)</f>
        <v>1174.8400000000001</v>
      </c>
      <c r="J6" s="3">
        <f t="shared" si="0"/>
        <v>160796</v>
      </c>
      <c r="K6" s="3">
        <f t="shared" si="0"/>
        <v>4317588</v>
      </c>
      <c r="L6" s="3">
        <f t="shared" si="0"/>
        <v>4382588</v>
      </c>
      <c r="M6" s="3">
        <f t="shared" si="0"/>
        <v>0</v>
      </c>
      <c r="N6" s="3">
        <f t="shared" si="0"/>
        <v>0</v>
      </c>
      <c r="O6" s="3">
        <f t="shared" si="0"/>
        <v>95796</v>
      </c>
      <c r="P6" s="3"/>
      <c r="Q6" s="3"/>
      <c r="R6" s="3"/>
      <c r="S6" s="3">
        <f>SUM(S2:S5)</f>
        <v>4</v>
      </c>
      <c r="T6" s="3">
        <f>SUM(T2:T5)</f>
        <v>0</v>
      </c>
      <c r="U6" s="3">
        <f>SUM(U2:U5)</f>
        <v>4</v>
      </c>
      <c r="V6" s="3">
        <f>SUM(V2:V5)</f>
        <v>0</v>
      </c>
      <c r="W6" s="3">
        <f>SUM(W2:W5)</f>
        <v>4</v>
      </c>
      <c r="X6" s="7">
        <f>100/U6*S6</f>
        <v>100</v>
      </c>
    </row>
  </sheetData>
  <mergeCells count="1">
    <mergeCell ref="A6:H6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sheetPr filterMode="1"/>
  <dimension ref="A1:X2182"/>
  <sheetViews>
    <sheetView topLeftCell="G1" workbookViewId="0">
      <selection activeCell="Y1" sqref="A1:Y1048576"/>
    </sheetView>
  </sheetViews>
  <sheetFormatPr defaultRowHeight="15"/>
  <cols>
    <col min="1" max="1" width="11.85546875" customWidth="1"/>
    <col min="2" max="2" width="8.8554687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19</v>
      </c>
      <c r="D2" s="18" t="s">
        <v>60</v>
      </c>
      <c r="E2" s="18" t="s">
        <v>61</v>
      </c>
      <c r="F2" s="18" t="s">
        <v>62</v>
      </c>
      <c r="G2" s="18" t="s">
        <v>63</v>
      </c>
      <c r="H2" s="18" t="s">
        <v>21</v>
      </c>
      <c r="I2" s="19">
        <v>0.66</v>
      </c>
      <c r="J2" s="19">
        <v>548244</v>
      </c>
      <c r="K2" s="19">
        <v>1180</v>
      </c>
      <c r="L2" s="19">
        <v>0</v>
      </c>
      <c r="M2" s="19">
        <v>0</v>
      </c>
      <c r="N2" s="19">
        <v>100</v>
      </c>
      <c r="O2" s="19">
        <v>549524</v>
      </c>
      <c r="P2" s="18" t="s">
        <v>64</v>
      </c>
      <c r="Q2" s="18" t="s">
        <v>31</v>
      </c>
      <c r="R2" s="18" t="s">
        <v>65</v>
      </c>
      <c r="S2" s="1">
        <v>0</v>
      </c>
      <c r="T2" s="1">
        <v>1</v>
      </c>
      <c r="U2" s="1">
        <f>T2+S2</f>
        <v>1</v>
      </c>
      <c r="V2" s="1">
        <v>0</v>
      </c>
      <c r="W2" s="1">
        <f>V2+U2</f>
        <v>1</v>
      </c>
      <c r="X2" s="7">
        <f t="shared" ref="X2:X65" si="0">100/U2*S2</f>
        <v>0</v>
      </c>
    </row>
    <row r="3" spans="1:24">
      <c r="A3" s="50">
        <v>46054</v>
      </c>
      <c r="B3" s="18" t="s">
        <v>25</v>
      </c>
      <c r="C3" s="18" t="s">
        <v>19</v>
      </c>
      <c r="D3" s="18" t="s">
        <v>70</v>
      </c>
      <c r="E3" s="18" t="s">
        <v>71</v>
      </c>
      <c r="F3" s="18" t="s">
        <v>72</v>
      </c>
      <c r="G3" s="18"/>
      <c r="H3" s="18" t="s">
        <v>21</v>
      </c>
      <c r="I3" s="19">
        <v>4</v>
      </c>
      <c r="J3" s="19">
        <v>558952</v>
      </c>
      <c r="K3" s="19">
        <v>1180</v>
      </c>
      <c r="L3" s="19">
        <v>0</v>
      </c>
      <c r="M3" s="19">
        <v>0</v>
      </c>
      <c r="N3" s="19">
        <v>100</v>
      </c>
      <c r="O3" s="19">
        <v>560232</v>
      </c>
      <c r="P3" s="18" t="s">
        <v>64</v>
      </c>
      <c r="Q3" s="18" t="s">
        <v>31</v>
      </c>
      <c r="R3" s="18" t="s">
        <v>65</v>
      </c>
      <c r="S3" s="18">
        <v>0</v>
      </c>
      <c r="T3" s="18">
        <v>1</v>
      </c>
      <c r="U3" s="1">
        <f t="shared" ref="U3:U66" si="1">T3+S3</f>
        <v>1</v>
      </c>
      <c r="V3" s="1">
        <v>0</v>
      </c>
      <c r="W3" s="1">
        <f t="shared" ref="W3:W66" si="2">V3+U3</f>
        <v>1</v>
      </c>
      <c r="X3" s="7">
        <f t="shared" si="0"/>
        <v>0</v>
      </c>
    </row>
    <row r="4" spans="1:24">
      <c r="A4" s="50">
        <v>46054</v>
      </c>
      <c r="B4" s="18" t="s">
        <v>25</v>
      </c>
      <c r="C4" s="18" t="s">
        <v>19</v>
      </c>
      <c r="D4" s="18" t="s">
        <v>73</v>
      </c>
      <c r="E4" s="18" t="s">
        <v>74</v>
      </c>
      <c r="F4" s="18" t="s">
        <v>75</v>
      </c>
      <c r="G4" s="18"/>
      <c r="H4" s="18" t="s">
        <v>21</v>
      </c>
      <c r="I4" s="19">
        <v>4</v>
      </c>
      <c r="J4" s="19">
        <v>1008335</v>
      </c>
      <c r="K4" s="19">
        <v>87362</v>
      </c>
      <c r="L4" s="19">
        <v>147000</v>
      </c>
      <c r="M4" s="19">
        <v>0</v>
      </c>
      <c r="N4" s="19">
        <v>1826</v>
      </c>
      <c r="O4" s="19">
        <v>950523</v>
      </c>
      <c r="P4" s="18" t="s">
        <v>64</v>
      </c>
      <c r="Q4" s="18" t="s">
        <v>31</v>
      </c>
      <c r="R4" s="18" t="s">
        <v>65</v>
      </c>
      <c r="S4" s="18">
        <v>0</v>
      </c>
      <c r="T4" s="18">
        <v>1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0</v>
      </c>
    </row>
    <row r="5" spans="1:24">
      <c r="A5" s="50">
        <v>46054</v>
      </c>
      <c r="B5" s="18" t="s">
        <v>25</v>
      </c>
      <c r="C5" s="18" t="s">
        <v>19</v>
      </c>
      <c r="D5" s="18" t="s">
        <v>76</v>
      </c>
      <c r="E5" s="18" t="s">
        <v>74</v>
      </c>
      <c r="F5" s="18" t="s">
        <v>77</v>
      </c>
      <c r="G5" s="18"/>
      <c r="H5" s="18" t="s">
        <v>21</v>
      </c>
      <c r="I5" s="19">
        <v>4</v>
      </c>
      <c r="J5" s="19">
        <v>178874</v>
      </c>
      <c r="K5" s="19">
        <v>10090</v>
      </c>
      <c r="L5" s="19">
        <v>0</v>
      </c>
      <c r="M5" s="19">
        <v>0</v>
      </c>
      <c r="N5" s="19">
        <v>994</v>
      </c>
      <c r="O5" s="19">
        <v>189958</v>
      </c>
      <c r="P5" s="18" t="s">
        <v>64</v>
      </c>
      <c r="Q5" s="18" t="s">
        <v>31</v>
      </c>
      <c r="R5" s="18" t="s">
        <v>65</v>
      </c>
      <c r="S5" s="18">
        <v>0</v>
      </c>
      <c r="T5" s="18">
        <v>1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0</v>
      </c>
    </row>
    <row r="6" spans="1:24" hidden="1">
      <c r="A6" s="50">
        <v>46054</v>
      </c>
      <c r="B6" s="18" t="s">
        <v>25</v>
      </c>
      <c r="C6" s="18" t="s">
        <v>19</v>
      </c>
      <c r="D6" s="18" t="s">
        <v>78</v>
      </c>
      <c r="E6" s="18" t="s">
        <v>79</v>
      </c>
      <c r="F6" s="18" t="s">
        <v>80</v>
      </c>
      <c r="G6" s="18"/>
      <c r="H6" s="18" t="s">
        <v>21</v>
      </c>
      <c r="I6" s="19">
        <v>1</v>
      </c>
      <c r="J6" s="19">
        <v>-621</v>
      </c>
      <c r="K6" s="19">
        <v>0</v>
      </c>
      <c r="L6" s="19">
        <v>0</v>
      </c>
      <c r="M6" s="19">
        <v>0</v>
      </c>
      <c r="N6" s="19">
        <v>0</v>
      </c>
      <c r="O6" s="19">
        <v>-621</v>
      </c>
      <c r="P6" s="18" t="s">
        <v>64</v>
      </c>
      <c r="Q6" s="18" t="s">
        <v>23</v>
      </c>
      <c r="R6" s="18" t="s">
        <v>65</v>
      </c>
      <c r="S6" s="1">
        <v>0</v>
      </c>
      <c r="T6" s="18">
        <v>0</v>
      </c>
      <c r="U6" s="1">
        <f t="shared" si="1"/>
        <v>0</v>
      </c>
      <c r="V6" s="1">
        <v>1</v>
      </c>
      <c r="W6" s="1">
        <f t="shared" si="2"/>
        <v>1</v>
      </c>
      <c r="X6" s="7" t="e">
        <f t="shared" si="0"/>
        <v>#DIV/0!</v>
      </c>
    </row>
    <row r="7" spans="1:24">
      <c r="A7" s="50">
        <v>46054</v>
      </c>
      <c r="B7" s="18" t="s">
        <v>25</v>
      </c>
      <c r="C7" s="18" t="s">
        <v>19</v>
      </c>
      <c r="D7" s="18" t="s">
        <v>89</v>
      </c>
      <c r="E7" s="18" t="s">
        <v>90</v>
      </c>
      <c r="F7" s="18" t="s">
        <v>91</v>
      </c>
      <c r="G7" s="18" t="s">
        <v>92</v>
      </c>
      <c r="H7" s="18" t="s">
        <v>21</v>
      </c>
      <c r="I7" s="19">
        <v>6</v>
      </c>
      <c r="J7" s="19">
        <v>103951</v>
      </c>
      <c r="K7" s="19">
        <v>35840</v>
      </c>
      <c r="L7" s="19">
        <v>0</v>
      </c>
      <c r="M7" s="19">
        <v>0</v>
      </c>
      <c r="N7" s="19">
        <v>3502</v>
      </c>
      <c r="O7" s="19">
        <v>143293</v>
      </c>
      <c r="P7" s="18" t="s">
        <v>64</v>
      </c>
      <c r="Q7" s="18" t="s">
        <v>31</v>
      </c>
      <c r="R7" s="18" t="s">
        <v>93</v>
      </c>
      <c r="S7" s="18">
        <v>0</v>
      </c>
      <c r="T7" s="18">
        <v>1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0</v>
      </c>
    </row>
    <row r="8" spans="1:24">
      <c r="A8" s="50">
        <v>46054</v>
      </c>
      <c r="B8" s="18" t="s">
        <v>25</v>
      </c>
      <c r="C8" s="18" t="s">
        <v>19</v>
      </c>
      <c r="D8" s="18" t="s">
        <v>94</v>
      </c>
      <c r="E8" s="18" t="s">
        <v>61</v>
      </c>
      <c r="F8" s="18" t="s">
        <v>95</v>
      </c>
      <c r="G8" s="18" t="s">
        <v>96</v>
      </c>
      <c r="H8" s="18" t="s">
        <v>21</v>
      </c>
      <c r="I8" s="19">
        <v>2.78</v>
      </c>
      <c r="J8" s="19">
        <v>676888</v>
      </c>
      <c r="K8" s="19">
        <v>1180</v>
      </c>
      <c r="L8" s="19">
        <v>0</v>
      </c>
      <c r="M8" s="19">
        <v>0</v>
      </c>
      <c r="N8" s="19">
        <v>100</v>
      </c>
      <c r="O8" s="19">
        <v>678168</v>
      </c>
      <c r="P8" s="18" t="s">
        <v>64</v>
      </c>
      <c r="Q8" s="18" t="s">
        <v>31</v>
      </c>
      <c r="R8" s="18" t="s">
        <v>65</v>
      </c>
      <c r="S8" s="18">
        <v>0</v>
      </c>
      <c r="T8" s="18">
        <v>1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0</v>
      </c>
    </row>
    <row r="9" spans="1:24">
      <c r="A9" s="50">
        <v>46054</v>
      </c>
      <c r="B9" s="18" t="s">
        <v>25</v>
      </c>
      <c r="C9" s="18" t="s">
        <v>19</v>
      </c>
      <c r="D9" s="18" t="s">
        <v>106</v>
      </c>
      <c r="E9" s="18" t="s">
        <v>61</v>
      </c>
      <c r="F9" s="18" t="s">
        <v>107</v>
      </c>
      <c r="G9" s="18" t="s">
        <v>108</v>
      </c>
      <c r="H9" s="18" t="s">
        <v>21</v>
      </c>
      <c r="I9" s="19">
        <v>1.84</v>
      </c>
      <c r="J9" s="19">
        <v>367411</v>
      </c>
      <c r="K9" s="19">
        <v>1180</v>
      </c>
      <c r="L9" s="19">
        <v>0</v>
      </c>
      <c r="M9" s="19">
        <v>0</v>
      </c>
      <c r="N9" s="19">
        <v>100</v>
      </c>
      <c r="O9" s="19">
        <v>368691</v>
      </c>
      <c r="P9" s="18" t="s">
        <v>64</v>
      </c>
      <c r="Q9" s="18" t="s">
        <v>31</v>
      </c>
      <c r="R9" s="18" t="s">
        <v>65</v>
      </c>
      <c r="S9" s="18">
        <v>0</v>
      </c>
      <c r="T9" s="18">
        <v>1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0</v>
      </c>
    </row>
    <row r="10" spans="1:24">
      <c r="A10" s="50">
        <v>46054</v>
      </c>
      <c r="B10" s="18" t="s">
        <v>25</v>
      </c>
      <c r="C10" s="18" t="s">
        <v>19</v>
      </c>
      <c r="D10" s="18" t="s">
        <v>113</v>
      </c>
      <c r="E10" s="18" t="s">
        <v>114</v>
      </c>
      <c r="F10" s="18" t="s">
        <v>115</v>
      </c>
      <c r="G10" s="18"/>
      <c r="H10" s="18" t="s">
        <v>21</v>
      </c>
      <c r="I10" s="19">
        <v>2.6</v>
      </c>
      <c r="J10" s="19">
        <v>253782</v>
      </c>
      <c r="K10" s="19">
        <v>1180</v>
      </c>
      <c r="L10" s="19">
        <v>0</v>
      </c>
      <c r="M10" s="19">
        <v>0</v>
      </c>
      <c r="N10" s="19">
        <v>100</v>
      </c>
      <c r="O10" s="19">
        <v>255062</v>
      </c>
      <c r="P10" s="18" t="s">
        <v>64</v>
      </c>
      <c r="Q10" s="18" t="s">
        <v>31</v>
      </c>
      <c r="R10" s="18" t="s">
        <v>116</v>
      </c>
      <c r="S10" s="18">
        <v>0</v>
      </c>
      <c r="T10" s="18">
        <v>1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0</v>
      </c>
    </row>
    <row r="11" spans="1:24">
      <c r="A11" s="50">
        <v>46054</v>
      </c>
      <c r="B11" s="18" t="s">
        <v>25</v>
      </c>
      <c r="C11" s="18" t="s">
        <v>19</v>
      </c>
      <c r="D11" s="18" t="s">
        <v>117</v>
      </c>
      <c r="E11" s="18" t="s">
        <v>118</v>
      </c>
      <c r="F11" s="18" t="s">
        <v>119</v>
      </c>
      <c r="G11" s="18" t="s">
        <v>120</v>
      </c>
      <c r="H11" s="18" t="s">
        <v>21</v>
      </c>
      <c r="I11" s="19">
        <v>3.44</v>
      </c>
      <c r="J11" s="19">
        <v>110143</v>
      </c>
      <c r="K11" s="19">
        <v>1226</v>
      </c>
      <c r="L11" s="19">
        <v>0</v>
      </c>
      <c r="M11" s="19">
        <v>0</v>
      </c>
      <c r="N11" s="19">
        <v>100</v>
      </c>
      <c r="O11" s="19">
        <v>111469</v>
      </c>
      <c r="P11" s="18" t="s">
        <v>64</v>
      </c>
      <c r="Q11" s="18" t="s">
        <v>31</v>
      </c>
      <c r="R11" s="18" t="s">
        <v>65</v>
      </c>
      <c r="S11" s="18">
        <v>0</v>
      </c>
      <c r="T11" s="18">
        <v>1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0</v>
      </c>
    </row>
    <row r="12" spans="1:24">
      <c r="A12" s="50">
        <v>46054</v>
      </c>
      <c r="B12" s="18" t="s">
        <v>25</v>
      </c>
      <c r="C12" s="18" t="s">
        <v>19</v>
      </c>
      <c r="D12" s="18" t="s">
        <v>121</v>
      </c>
      <c r="E12" s="18" t="s">
        <v>122</v>
      </c>
      <c r="F12" s="18" t="s">
        <v>123</v>
      </c>
      <c r="G12" s="18" t="s">
        <v>52</v>
      </c>
      <c r="H12" s="18" t="s">
        <v>21</v>
      </c>
      <c r="I12" s="19">
        <v>2.66</v>
      </c>
      <c r="J12" s="19">
        <v>452532</v>
      </c>
      <c r="K12" s="19">
        <v>1238</v>
      </c>
      <c r="L12" s="19">
        <v>0</v>
      </c>
      <c r="M12" s="19">
        <v>0</v>
      </c>
      <c r="N12" s="19">
        <v>100</v>
      </c>
      <c r="O12" s="19">
        <v>453870</v>
      </c>
      <c r="P12" s="18" t="s">
        <v>64</v>
      </c>
      <c r="Q12" s="18" t="s">
        <v>31</v>
      </c>
      <c r="R12" s="18" t="s">
        <v>65</v>
      </c>
      <c r="S12" s="18">
        <v>0</v>
      </c>
      <c r="T12" s="18">
        <v>1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0</v>
      </c>
    </row>
    <row r="13" spans="1:24">
      <c r="A13" s="50">
        <v>46054</v>
      </c>
      <c r="B13" s="18" t="s">
        <v>25</v>
      </c>
      <c r="C13" s="18" t="s">
        <v>19</v>
      </c>
      <c r="D13" s="18" t="s">
        <v>137</v>
      </c>
      <c r="E13" s="18" t="s">
        <v>138</v>
      </c>
      <c r="F13" s="18" t="s">
        <v>139</v>
      </c>
      <c r="G13" s="18" t="s">
        <v>52</v>
      </c>
      <c r="H13" s="18" t="s">
        <v>21</v>
      </c>
      <c r="I13" s="19">
        <v>4</v>
      </c>
      <c r="J13" s="19">
        <v>44837</v>
      </c>
      <c r="K13" s="19">
        <v>11013</v>
      </c>
      <c r="L13" s="19">
        <v>0</v>
      </c>
      <c r="M13" s="19">
        <v>0</v>
      </c>
      <c r="N13" s="19">
        <v>118</v>
      </c>
      <c r="O13" s="19">
        <v>55968</v>
      </c>
      <c r="P13" s="18" t="s">
        <v>64</v>
      </c>
      <c r="Q13" s="18" t="s">
        <v>31</v>
      </c>
      <c r="R13" s="18" t="s">
        <v>93</v>
      </c>
      <c r="S13" s="18">
        <v>0</v>
      </c>
      <c r="T13" s="18">
        <v>1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0</v>
      </c>
    </row>
    <row r="14" spans="1:24">
      <c r="A14" s="50">
        <v>46054</v>
      </c>
      <c r="B14" s="18" t="s">
        <v>25</v>
      </c>
      <c r="C14" s="18" t="s">
        <v>19</v>
      </c>
      <c r="D14" s="18" t="s">
        <v>144</v>
      </c>
      <c r="E14" s="18" t="s">
        <v>145</v>
      </c>
      <c r="F14" s="18" t="s">
        <v>146</v>
      </c>
      <c r="G14" s="18"/>
      <c r="H14" s="18" t="s">
        <v>21</v>
      </c>
      <c r="I14" s="19">
        <v>2.16</v>
      </c>
      <c r="J14" s="19">
        <v>82272</v>
      </c>
      <c r="K14" s="19">
        <v>1191</v>
      </c>
      <c r="L14" s="19">
        <v>0</v>
      </c>
      <c r="M14" s="19">
        <v>0</v>
      </c>
      <c r="N14" s="19">
        <v>100</v>
      </c>
      <c r="O14" s="19">
        <v>83563</v>
      </c>
      <c r="P14" s="18" t="s">
        <v>64</v>
      </c>
      <c r="Q14" s="18" t="s">
        <v>31</v>
      </c>
      <c r="R14" s="18" t="s">
        <v>65</v>
      </c>
      <c r="S14" s="18">
        <v>0</v>
      </c>
      <c r="T14" s="18">
        <v>1</v>
      </c>
      <c r="U14" s="1">
        <f t="shared" si="1"/>
        <v>1</v>
      </c>
      <c r="V14" s="1">
        <v>0</v>
      </c>
      <c r="W14" s="1">
        <f t="shared" si="2"/>
        <v>1</v>
      </c>
      <c r="X14" s="7">
        <f t="shared" si="0"/>
        <v>0</v>
      </c>
    </row>
    <row r="15" spans="1:24">
      <c r="A15" s="50">
        <v>46054</v>
      </c>
      <c r="B15" s="18" t="s">
        <v>25</v>
      </c>
      <c r="C15" s="18" t="s">
        <v>19</v>
      </c>
      <c r="D15" s="18" t="s">
        <v>157</v>
      </c>
      <c r="E15" s="18" t="s">
        <v>158</v>
      </c>
      <c r="F15" s="18" t="s">
        <v>159</v>
      </c>
      <c r="G15" s="18"/>
      <c r="H15" s="18" t="s">
        <v>21</v>
      </c>
      <c r="I15" s="19">
        <v>4</v>
      </c>
      <c r="J15" s="19">
        <v>424703</v>
      </c>
      <c r="K15" s="19">
        <v>1256</v>
      </c>
      <c r="L15" s="19">
        <v>0</v>
      </c>
      <c r="M15" s="19">
        <v>0</v>
      </c>
      <c r="N15" s="19">
        <v>100</v>
      </c>
      <c r="O15" s="19">
        <v>426059</v>
      </c>
      <c r="P15" s="18" t="s">
        <v>64</v>
      </c>
      <c r="Q15" s="18" t="s">
        <v>31</v>
      </c>
      <c r="R15" s="18" t="s">
        <v>65</v>
      </c>
      <c r="S15" s="18">
        <v>0</v>
      </c>
      <c r="T15" s="18">
        <v>1</v>
      </c>
      <c r="U15" s="1">
        <f t="shared" si="1"/>
        <v>1</v>
      </c>
      <c r="V15" s="1">
        <v>0</v>
      </c>
      <c r="W15" s="1">
        <f t="shared" si="2"/>
        <v>1</v>
      </c>
      <c r="X15" s="7">
        <f t="shared" si="0"/>
        <v>0</v>
      </c>
    </row>
    <row r="16" spans="1:24" hidden="1">
      <c r="A16" s="50">
        <v>46054</v>
      </c>
      <c r="B16" s="18" t="s">
        <v>187</v>
      </c>
      <c r="C16" s="18" t="s">
        <v>19</v>
      </c>
      <c r="D16" s="18" t="s">
        <v>188</v>
      </c>
      <c r="E16" s="18" t="s">
        <v>79</v>
      </c>
      <c r="F16" s="18" t="s">
        <v>80</v>
      </c>
      <c r="G16" s="18"/>
      <c r="H16" s="18" t="s">
        <v>21</v>
      </c>
      <c r="I16" s="19">
        <v>2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8" t="s">
        <v>64</v>
      </c>
      <c r="Q16" s="18" t="s">
        <v>23</v>
      </c>
      <c r="R16" s="18" t="s">
        <v>65</v>
      </c>
      <c r="S16" s="18">
        <v>0</v>
      </c>
      <c r="T16" s="18">
        <v>0</v>
      </c>
      <c r="U16" s="18">
        <f t="shared" ref="U16:U17" si="3">T16+S16</f>
        <v>0</v>
      </c>
      <c r="V16" s="18">
        <v>1</v>
      </c>
      <c r="W16" s="1">
        <f t="shared" si="2"/>
        <v>1</v>
      </c>
      <c r="X16" s="7" t="e">
        <f t="shared" si="0"/>
        <v>#DIV/0!</v>
      </c>
    </row>
    <row r="17" spans="1:24" hidden="1">
      <c r="A17" s="50">
        <v>46054</v>
      </c>
      <c r="B17" s="18" t="s">
        <v>187</v>
      </c>
      <c r="C17" s="18" t="s">
        <v>19</v>
      </c>
      <c r="D17" s="18" t="s">
        <v>190</v>
      </c>
      <c r="E17" s="18" t="s">
        <v>74</v>
      </c>
      <c r="F17" s="18" t="s">
        <v>75</v>
      </c>
      <c r="G17" s="18"/>
      <c r="H17" s="18" t="s">
        <v>21</v>
      </c>
      <c r="I17" s="19">
        <v>2.5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8" t="s">
        <v>64</v>
      </c>
      <c r="Q17" s="18" t="s">
        <v>23</v>
      </c>
      <c r="R17" s="18" t="s">
        <v>65</v>
      </c>
      <c r="S17" s="18">
        <v>0</v>
      </c>
      <c r="T17" s="18">
        <v>0</v>
      </c>
      <c r="U17" s="18">
        <f t="shared" si="3"/>
        <v>0</v>
      </c>
      <c r="V17" s="18">
        <v>1</v>
      </c>
      <c r="W17" s="1">
        <f t="shared" si="2"/>
        <v>1</v>
      </c>
      <c r="X17" s="7" t="e">
        <f t="shared" si="0"/>
        <v>#DIV/0!</v>
      </c>
    </row>
    <row r="18" spans="1:24">
      <c r="A18" s="50">
        <v>46054</v>
      </c>
      <c r="B18" s="18" t="s">
        <v>25</v>
      </c>
      <c r="C18" s="18" t="s">
        <v>211</v>
      </c>
      <c r="D18" s="18" t="s">
        <v>218</v>
      </c>
      <c r="E18" s="18" t="s">
        <v>219</v>
      </c>
      <c r="F18" s="18" t="s">
        <v>220</v>
      </c>
      <c r="G18" s="18" t="s">
        <v>52</v>
      </c>
      <c r="H18" s="18" t="s">
        <v>21</v>
      </c>
      <c r="I18" s="19">
        <v>1.82</v>
      </c>
      <c r="J18" s="19">
        <v>-591101</v>
      </c>
      <c r="K18" s="19">
        <v>14661</v>
      </c>
      <c r="L18" s="19">
        <v>0</v>
      </c>
      <c r="M18" s="19">
        <v>0</v>
      </c>
      <c r="N18" s="19">
        <v>0</v>
      </c>
      <c r="O18" s="19">
        <v>-576440</v>
      </c>
      <c r="P18" s="18" t="s">
        <v>64</v>
      </c>
      <c r="Q18" s="18" t="s">
        <v>31</v>
      </c>
      <c r="R18" s="18" t="s">
        <v>65</v>
      </c>
      <c r="S18" s="1">
        <v>1</v>
      </c>
      <c r="T18" s="1">
        <v>0</v>
      </c>
      <c r="U18" s="1">
        <f t="shared" si="1"/>
        <v>1</v>
      </c>
      <c r="V18" s="1">
        <v>0</v>
      </c>
      <c r="W18" s="1">
        <f t="shared" si="2"/>
        <v>1</v>
      </c>
      <c r="X18" s="7">
        <f t="shared" si="0"/>
        <v>100</v>
      </c>
    </row>
    <row r="19" spans="1:24">
      <c r="A19" s="50">
        <v>46054</v>
      </c>
      <c r="B19" s="18" t="s">
        <v>25</v>
      </c>
      <c r="C19" s="18" t="s">
        <v>211</v>
      </c>
      <c r="D19" s="18" t="s">
        <v>230</v>
      </c>
      <c r="E19" s="18" t="s">
        <v>231</v>
      </c>
      <c r="F19" s="18" t="s">
        <v>232</v>
      </c>
      <c r="G19" s="18" t="s">
        <v>20</v>
      </c>
      <c r="H19" s="18" t="s">
        <v>21</v>
      </c>
      <c r="I19" s="19">
        <v>2.44</v>
      </c>
      <c r="J19" s="19">
        <v>46468</v>
      </c>
      <c r="K19" s="19">
        <v>1180</v>
      </c>
      <c r="L19" s="19">
        <v>0</v>
      </c>
      <c r="M19" s="19">
        <v>0</v>
      </c>
      <c r="N19" s="19">
        <v>100</v>
      </c>
      <c r="O19" s="19">
        <v>47748</v>
      </c>
      <c r="P19" s="18" t="s">
        <v>64</v>
      </c>
      <c r="Q19" s="18" t="s">
        <v>31</v>
      </c>
      <c r="R19" s="18" t="s">
        <v>65</v>
      </c>
      <c r="S19" s="1">
        <v>1</v>
      </c>
      <c r="T19" s="1">
        <v>0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100</v>
      </c>
    </row>
    <row r="20" spans="1:24">
      <c r="A20" s="50">
        <v>46054</v>
      </c>
      <c r="B20" s="18" t="s">
        <v>25</v>
      </c>
      <c r="C20" s="18" t="s">
        <v>211</v>
      </c>
      <c r="D20" s="18" t="s">
        <v>248</v>
      </c>
      <c r="E20" s="18" t="s">
        <v>249</v>
      </c>
      <c r="F20" s="18" t="s">
        <v>250</v>
      </c>
      <c r="G20" s="18" t="s">
        <v>20</v>
      </c>
      <c r="H20" s="18" t="s">
        <v>21</v>
      </c>
      <c r="I20" s="19">
        <v>2</v>
      </c>
      <c r="J20" s="19">
        <v>307620</v>
      </c>
      <c r="K20" s="19">
        <v>1180</v>
      </c>
      <c r="L20" s="19">
        <v>0</v>
      </c>
      <c r="M20" s="19">
        <v>0</v>
      </c>
      <c r="N20" s="19">
        <v>100</v>
      </c>
      <c r="O20" s="19">
        <v>308900</v>
      </c>
      <c r="P20" s="18" t="s">
        <v>64</v>
      </c>
      <c r="Q20" s="18" t="s">
        <v>31</v>
      </c>
      <c r="R20" s="18" t="s">
        <v>65</v>
      </c>
      <c r="S20" s="1">
        <v>1</v>
      </c>
      <c r="T20" s="1">
        <v>0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100</v>
      </c>
    </row>
    <row r="21" spans="1:24">
      <c r="A21" s="50">
        <v>46054</v>
      </c>
      <c r="B21" s="18" t="s">
        <v>25</v>
      </c>
      <c r="C21" s="18" t="s">
        <v>211</v>
      </c>
      <c r="D21" s="18" t="s">
        <v>263</v>
      </c>
      <c r="E21" s="18" t="s">
        <v>20928</v>
      </c>
      <c r="F21" s="18" t="s">
        <v>264</v>
      </c>
      <c r="G21" s="18" t="s">
        <v>265</v>
      </c>
      <c r="H21" s="18" t="s">
        <v>21</v>
      </c>
      <c r="I21" s="19">
        <v>5</v>
      </c>
      <c r="J21" s="19">
        <v>1076942</v>
      </c>
      <c r="K21" s="19">
        <v>1223</v>
      </c>
      <c r="L21" s="19">
        <v>0</v>
      </c>
      <c r="M21" s="19">
        <v>0</v>
      </c>
      <c r="N21" s="19">
        <v>100</v>
      </c>
      <c r="O21" s="19">
        <v>1078265</v>
      </c>
      <c r="P21" s="18" t="s">
        <v>64</v>
      </c>
      <c r="Q21" s="18" t="s">
        <v>31</v>
      </c>
      <c r="R21" s="18" t="s">
        <v>93</v>
      </c>
      <c r="S21" s="1">
        <v>1</v>
      </c>
      <c r="T21" s="1">
        <v>0</v>
      </c>
      <c r="U21" s="1">
        <f t="shared" si="1"/>
        <v>1</v>
      </c>
      <c r="V21" s="1">
        <v>0</v>
      </c>
      <c r="W21" s="1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25</v>
      </c>
      <c r="C22" s="18" t="s">
        <v>373</v>
      </c>
      <c r="D22" s="18" t="s">
        <v>379</v>
      </c>
      <c r="E22" s="18" t="s">
        <v>380</v>
      </c>
      <c r="F22" s="18" t="s">
        <v>381</v>
      </c>
      <c r="G22" s="18" t="s">
        <v>280</v>
      </c>
      <c r="H22" s="18" t="s">
        <v>21</v>
      </c>
      <c r="I22" s="19">
        <v>6</v>
      </c>
      <c r="J22" s="19">
        <v>77989</v>
      </c>
      <c r="K22" s="19">
        <v>1227</v>
      </c>
      <c r="L22" s="19">
        <v>0</v>
      </c>
      <c r="M22" s="19">
        <v>0</v>
      </c>
      <c r="N22" s="19">
        <v>1348</v>
      </c>
      <c r="O22" s="19">
        <v>80564</v>
      </c>
      <c r="P22" s="18" t="s">
        <v>64</v>
      </c>
      <c r="Q22" s="18" t="s">
        <v>31</v>
      </c>
      <c r="R22" s="18" t="s">
        <v>93</v>
      </c>
      <c r="S22" s="18">
        <v>1</v>
      </c>
      <c r="T22" s="18">
        <v>0</v>
      </c>
      <c r="U22" s="1">
        <f t="shared" si="1"/>
        <v>1</v>
      </c>
      <c r="V22" s="1">
        <v>0</v>
      </c>
      <c r="W22" s="1">
        <f t="shared" si="2"/>
        <v>1</v>
      </c>
      <c r="X22" s="7">
        <f t="shared" si="0"/>
        <v>100</v>
      </c>
    </row>
    <row r="23" spans="1:24">
      <c r="A23" s="50">
        <v>46054</v>
      </c>
      <c r="B23" s="18" t="s">
        <v>25</v>
      </c>
      <c r="C23" s="18" t="s">
        <v>373</v>
      </c>
      <c r="D23" s="18" t="s">
        <v>382</v>
      </c>
      <c r="E23" s="18" t="s">
        <v>383</v>
      </c>
      <c r="F23" s="18" t="s">
        <v>384</v>
      </c>
      <c r="G23" s="18"/>
      <c r="H23" s="18" t="s">
        <v>21</v>
      </c>
      <c r="I23" s="19">
        <v>7</v>
      </c>
      <c r="J23" s="19">
        <v>30294</v>
      </c>
      <c r="K23" s="19">
        <v>1213</v>
      </c>
      <c r="L23" s="19">
        <v>19979</v>
      </c>
      <c r="M23" s="19">
        <v>0</v>
      </c>
      <c r="N23" s="19">
        <v>838</v>
      </c>
      <c r="O23" s="19">
        <v>12366</v>
      </c>
      <c r="P23" s="18" t="s">
        <v>64</v>
      </c>
      <c r="Q23" s="18" t="s">
        <v>31</v>
      </c>
      <c r="R23" s="18" t="s">
        <v>93</v>
      </c>
      <c r="S23" s="18">
        <v>0</v>
      </c>
      <c r="T23" s="18">
        <v>1</v>
      </c>
      <c r="U23" s="18">
        <f>T23+S23</f>
        <v>1</v>
      </c>
      <c r="V23" s="18">
        <v>0</v>
      </c>
      <c r="W23" s="18">
        <f>V23+U23</f>
        <v>1</v>
      </c>
      <c r="X23" s="7">
        <f t="shared" si="0"/>
        <v>0</v>
      </c>
    </row>
    <row r="24" spans="1:24">
      <c r="A24" s="50">
        <v>46054</v>
      </c>
      <c r="B24" s="18" t="s">
        <v>25</v>
      </c>
      <c r="C24" s="18" t="s">
        <v>373</v>
      </c>
      <c r="D24" s="18" t="s">
        <v>388</v>
      </c>
      <c r="E24" s="18" t="s">
        <v>389</v>
      </c>
      <c r="F24" s="18" t="s">
        <v>390</v>
      </c>
      <c r="G24" s="18" t="s">
        <v>52</v>
      </c>
      <c r="H24" s="18" t="s">
        <v>21</v>
      </c>
      <c r="I24" s="19">
        <v>8</v>
      </c>
      <c r="J24" s="19">
        <v>1304470</v>
      </c>
      <c r="K24" s="19">
        <v>17044</v>
      </c>
      <c r="L24" s="19">
        <v>0</v>
      </c>
      <c r="M24" s="19">
        <v>0</v>
      </c>
      <c r="N24" s="19">
        <v>4304</v>
      </c>
      <c r="O24" s="19">
        <v>1325818</v>
      </c>
      <c r="P24" s="18" t="s">
        <v>64</v>
      </c>
      <c r="Q24" s="18" t="s">
        <v>31</v>
      </c>
      <c r="R24" s="18" t="s">
        <v>93</v>
      </c>
      <c r="S24" s="18">
        <v>0</v>
      </c>
      <c r="T24" s="18">
        <v>1</v>
      </c>
      <c r="U24" s="1">
        <f t="shared" si="1"/>
        <v>1</v>
      </c>
      <c r="V24" s="18">
        <v>0</v>
      </c>
      <c r="W24" s="1">
        <f t="shared" si="2"/>
        <v>1</v>
      </c>
      <c r="X24" s="7">
        <f t="shared" si="0"/>
        <v>0</v>
      </c>
    </row>
    <row r="25" spans="1:24" hidden="1">
      <c r="A25" s="50">
        <v>46054</v>
      </c>
      <c r="B25" s="18" t="s">
        <v>25</v>
      </c>
      <c r="C25" s="18" t="s">
        <v>373</v>
      </c>
      <c r="D25" s="18" t="s">
        <v>403</v>
      </c>
      <c r="E25" s="18" t="s">
        <v>404</v>
      </c>
      <c r="F25" s="18" t="s">
        <v>405</v>
      </c>
      <c r="G25" s="18" t="s">
        <v>20</v>
      </c>
      <c r="H25" s="18" t="s">
        <v>21</v>
      </c>
      <c r="I25" s="19">
        <v>2.38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8" t="s">
        <v>64</v>
      </c>
      <c r="Q25" s="18" t="s">
        <v>23</v>
      </c>
      <c r="R25" s="18" t="s">
        <v>93</v>
      </c>
      <c r="S25" s="18">
        <v>0</v>
      </c>
      <c r="T25" s="18">
        <v>0</v>
      </c>
      <c r="U25" s="18">
        <f t="shared" ref="U25" si="4">T25+S25</f>
        <v>0</v>
      </c>
      <c r="V25" s="18">
        <v>1</v>
      </c>
      <c r="W25" s="1">
        <f t="shared" si="2"/>
        <v>1</v>
      </c>
      <c r="X25" s="7" t="e">
        <f t="shared" si="0"/>
        <v>#DIV/0!</v>
      </c>
    </row>
    <row r="26" spans="1:24">
      <c r="A26" s="50">
        <v>46054</v>
      </c>
      <c r="B26" s="18" t="s">
        <v>25</v>
      </c>
      <c r="C26" s="18" t="s">
        <v>373</v>
      </c>
      <c r="D26" s="18" t="s">
        <v>466</v>
      </c>
      <c r="E26" s="18" t="s">
        <v>467</v>
      </c>
      <c r="F26" s="18" t="s">
        <v>468</v>
      </c>
      <c r="G26" s="18" t="s">
        <v>136</v>
      </c>
      <c r="H26" s="18" t="s">
        <v>21</v>
      </c>
      <c r="I26" s="19">
        <v>3.22</v>
      </c>
      <c r="J26" s="19">
        <v>660831</v>
      </c>
      <c r="K26" s="19">
        <v>1180</v>
      </c>
      <c r="L26" s="19">
        <v>0</v>
      </c>
      <c r="M26" s="19">
        <v>0</v>
      </c>
      <c r="N26" s="19">
        <v>100</v>
      </c>
      <c r="O26" s="19">
        <v>662111</v>
      </c>
      <c r="P26" s="18" t="s">
        <v>64</v>
      </c>
      <c r="Q26" s="18" t="s">
        <v>31</v>
      </c>
      <c r="R26" s="18" t="s">
        <v>93</v>
      </c>
      <c r="S26" s="18">
        <v>0</v>
      </c>
      <c r="T26" s="18">
        <v>1</v>
      </c>
      <c r="U26" s="1">
        <f t="shared" si="1"/>
        <v>1</v>
      </c>
      <c r="V26" s="1">
        <v>0</v>
      </c>
      <c r="W26" s="1">
        <f t="shared" si="2"/>
        <v>1</v>
      </c>
      <c r="X26" s="7">
        <f t="shared" si="0"/>
        <v>0</v>
      </c>
    </row>
    <row r="27" spans="1:24">
      <c r="A27" s="50">
        <v>46054</v>
      </c>
      <c r="B27" s="18" t="s">
        <v>25</v>
      </c>
      <c r="C27" s="18" t="s">
        <v>373</v>
      </c>
      <c r="D27" s="18" t="s">
        <v>469</v>
      </c>
      <c r="E27" s="18" t="s">
        <v>470</v>
      </c>
      <c r="F27" s="18" t="s">
        <v>471</v>
      </c>
      <c r="G27" s="18"/>
      <c r="H27" s="18" t="s">
        <v>21</v>
      </c>
      <c r="I27" s="19">
        <v>3.83</v>
      </c>
      <c r="J27" s="19">
        <v>1001802</v>
      </c>
      <c r="K27" s="19">
        <v>1180</v>
      </c>
      <c r="L27" s="19">
        <v>0</v>
      </c>
      <c r="M27" s="19">
        <v>0</v>
      </c>
      <c r="N27" s="19">
        <v>100</v>
      </c>
      <c r="O27" s="19">
        <v>1003082</v>
      </c>
      <c r="P27" s="18" t="s">
        <v>64</v>
      </c>
      <c r="Q27" s="18" t="s">
        <v>31</v>
      </c>
      <c r="R27" s="18" t="s">
        <v>93</v>
      </c>
      <c r="S27" s="18">
        <v>0</v>
      </c>
      <c r="T27" s="18">
        <v>1</v>
      </c>
      <c r="U27" s="1">
        <f t="shared" si="1"/>
        <v>1</v>
      </c>
      <c r="V27" s="1">
        <v>0</v>
      </c>
      <c r="W27" s="1">
        <f t="shared" si="2"/>
        <v>1</v>
      </c>
      <c r="X27" s="7">
        <f t="shared" si="0"/>
        <v>0</v>
      </c>
    </row>
    <row r="28" spans="1:24">
      <c r="A28" s="50">
        <v>46054</v>
      </c>
      <c r="B28" s="18" t="s">
        <v>25</v>
      </c>
      <c r="C28" s="18" t="s">
        <v>373</v>
      </c>
      <c r="D28" s="18" t="s">
        <v>486</v>
      </c>
      <c r="E28" s="18" t="s">
        <v>487</v>
      </c>
      <c r="F28" s="18" t="s">
        <v>488</v>
      </c>
      <c r="G28" s="18"/>
      <c r="H28" s="18" t="s">
        <v>21</v>
      </c>
      <c r="I28" s="19">
        <v>6</v>
      </c>
      <c r="J28" s="19">
        <v>116075</v>
      </c>
      <c r="K28" s="19">
        <v>10574</v>
      </c>
      <c r="L28" s="19">
        <v>0</v>
      </c>
      <c r="M28" s="19">
        <v>0</v>
      </c>
      <c r="N28" s="19">
        <v>1634</v>
      </c>
      <c r="O28" s="19">
        <v>128283</v>
      </c>
      <c r="P28" s="18" t="s">
        <v>64</v>
      </c>
      <c r="Q28" s="18" t="s">
        <v>31</v>
      </c>
      <c r="R28" s="18" t="s">
        <v>93</v>
      </c>
      <c r="S28" s="18">
        <v>1</v>
      </c>
      <c r="T28" s="18">
        <v>0</v>
      </c>
      <c r="U28" s="1">
        <f t="shared" si="1"/>
        <v>1</v>
      </c>
      <c r="V28" s="1">
        <v>0</v>
      </c>
      <c r="W28" s="1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25</v>
      </c>
      <c r="C29" s="18" t="s">
        <v>373</v>
      </c>
      <c r="D29" s="18" t="s">
        <v>489</v>
      </c>
      <c r="E29" s="18" t="s">
        <v>490</v>
      </c>
      <c r="F29" s="18" t="s">
        <v>491</v>
      </c>
      <c r="G29" s="18"/>
      <c r="H29" s="18" t="s">
        <v>21</v>
      </c>
      <c r="I29" s="19">
        <v>2</v>
      </c>
      <c r="J29" s="19">
        <v>926956</v>
      </c>
      <c r="K29" s="19">
        <v>1180</v>
      </c>
      <c r="L29" s="19">
        <v>0</v>
      </c>
      <c r="M29" s="19">
        <v>0</v>
      </c>
      <c r="N29" s="19">
        <v>100</v>
      </c>
      <c r="O29" s="19">
        <v>928236</v>
      </c>
      <c r="P29" s="18" t="s">
        <v>64</v>
      </c>
      <c r="Q29" s="18" t="s">
        <v>31</v>
      </c>
      <c r="R29" s="18" t="s">
        <v>65</v>
      </c>
      <c r="S29" s="18">
        <v>0</v>
      </c>
      <c r="T29" s="18">
        <v>1</v>
      </c>
      <c r="U29" s="1">
        <f t="shared" si="1"/>
        <v>1</v>
      </c>
      <c r="V29" s="1">
        <v>0</v>
      </c>
      <c r="W29" s="1">
        <f t="shared" si="2"/>
        <v>1</v>
      </c>
      <c r="X29" s="7">
        <f t="shared" si="0"/>
        <v>0</v>
      </c>
    </row>
    <row r="30" spans="1:24">
      <c r="A30" s="50">
        <v>46054</v>
      </c>
      <c r="B30" s="18" t="s">
        <v>25</v>
      </c>
      <c r="C30" s="18" t="s">
        <v>373</v>
      </c>
      <c r="D30" s="18" t="s">
        <v>492</v>
      </c>
      <c r="E30" s="18" t="s">
        <v>487</v>
      </c>
      <c r="F30" s="18" t="s">
        <v>488</v>
      </c>
      <c r="G30" s="18"/>
      <c r="H30" s="18" t="s">
        <v>21</v>
      </c>
      <c r="I30" s="19">
        <v>5</v>
      </c>
      <c r="J30" s="19">
        <v>293732</v>
      </c>
      <c r="K30" s="19">
        <v>5037</v>
      </c>
      <c r="L30" s="19">
        <v>0</v>
      </c>
      <c r="M30" s="19">
        <v>0</v>
      </c>
      <c r="N30" s="19">
        <v>354</v>
      </c>
      <c r="O30" s="19">
        <v>299123</v>
      </c>
      <c r="P30" s="18" t="s">
        <v>64</v>
      </c>
      <c r="Q30" s="18" t="s">
        <v>31</v>
      </c>
      <c r="R30" s="18" t="s">
        <v>93</v>
      </c>
      <c r="S30" s="18">
        <v>1</v>
      </c>
      <c r="T30" s="18">
        <v>0</v>
      </c>
      <c r="U30" s="1">
        <f t="shared" si="1"/>
        <v>1</v>
      </c>
      <c r="V30" s="1">
        <v>0</v>
      </c>
      <c r="W30" s="1">
        <f t="shared" si="2"/>
        <v>1</v>
      </c>
      <c r="X30" s="7">
        <f t="shared" si="0"/>
        <v>100</v>
      </c>
    </row>
    <row r="31" spans="1:24">
      <c r="A31" s="50">
        <v>46054</v>
      </c>
      <c r="B31" s="18" t="s">
        <v>25</v>
      </c>
      <c r="C31" s="18" t="s">
        <v>373</v>
      </c>
      <c r="D31" s="18" t="s">
        <v>493</v>
      </c>
      <c r="E31" s="18" t="s">
        <v>494</v>
      </c>
      <c r="F31" s="18" t="s">
        <v>495</v>
      </c>
      <c r="G31" s="18"/>
      <c r="H31" s="18" t="s">
        <v>21</v>
      </c>
      <c r="I31" s="19">
        <v>5</v>
      </c>
      <c r="J31" s="19">
        <v>218496</v>
      </c>
      <c r="K31" s="19">
        <v>1207</v>
      </c>
      <c r="L31" s="19">
        <v>0</v>
      </c>
      <c r="M31" s="19">
        <v>0</v>
      </c>
      <c r="N31" s="19">
        <v>152</v>
      </c>
      <c r="O31" s="19">
        <v>219855</v>
      </c>
      <c r="P31" s="18" t="s">
        <v>64</v>
      </c>
      <c r="Q31" s="18" t="s">
        <v>31</v>
      </c>
      <c r="R31" s="18" t="s">
        <v>65</v>
      </c>
      <c r="S31" s="18">
        <v>1</v>
      </c>
      <c r="T31" s="18">
        <v>0</v>
      </c>
      <c r="U31" s="1">
        <f t="shared" si="1"/>
        <v>1</v>
      </c>
      <c r="V31" s="1">
        <v>0</v>
      </c>
      <c r="W31" s="1">
        <f t="shared" si="2"/>
        <v>1</v>
      </c>
      <c r="X31" s="7">
        <f t="shared" si="0"/>
        <v>100</v>
      </c>
    </row>
    <row r="32" spans="1:24">
      <c r="A32" s="50">
        <v>46054</v>
      </c>
      <c r="B32" s="18" t="s">
        <v>25</v>
      </c>
      <c r="C32" s="18" t="s">
        <v>373</v>
      </c>
      <c r="D32" s="18" t="s">
        <v>496</v>
      </c>
      <c r="E32" s="18" t="s">
        <v>497</v>
      </c>
      <c r="F32" s="18" t="s">
        <v>498</v>
      </c>
      <c r="G32" s="18"/>
      <c r="H32" s="18" t="s">
        <v>21</v>
      </c>
      <c r="I32" s="19">
        <v>2</v>
      </c>
      <c r="J32" s="19">
        <v>685659</v>
      </c>
      <c r="K32" s="19">
        <v>1180</v>
      </c>
      <c r="L32" s="19">
        <v>0</v>
      </c>
      <c r="M32" s="19">
        <v>0</v>
      </c>
      <c r="N32" s="19">
        <v>100</v>
      </c>
      <c r="O32" s="19">
        <v>686939</v>
      </c>
      <c r="P32" s="18" t="s">
        <v>64</v>
      </c>
      <c r="Q32" s="18" t="s">
        <v>31</v>
      </c>
      <c r="R32" s="18" t="s">
        <v>65</v>
      </c>
      <c r="S32" s="18">
        <v>0</v>
      </c>
      <c r="T32" s="18">
        <v>1</v>
      </c>
      <c r="U32" s="1">
        <f t="shared" si="1"/>
        <v>1</v>
      </c>
      <c r="V32" s="1">
        <v>0</v>
      </c>
      <c r="W32" s="1">
        <f t="shared" si="2"/>
        <v>1</v>
      </c>
      <c r="X32" s="7">
        <f t="shared" si="0"/>
        <v>0</v>
      </c>
    </row>
    <row r="33" spans="1:24">
      <c r="A33" s="50">
        <v>46054</v>
      </c>
      <c r="B33" s="18" t="s">
        <v>25</v>
      </c>
      <c r="C33" s="18" t="s">
        <v>373</v>
      </c>
      <c r="D33" s="18" t="s">
        <v>514</v>
      </c>
      <c r="E33" s="18" t="s">
        <v>515</v>
      </c>
      <c r="F33" s="18" t="s">
        <v>516</v>
      </c>
      <c r="G33" s="18" t="s">
        <v>52</v>
      </c>
      <c r="H33" s="18" t="s">
        <v>21</v>
      </c>
      <c r="I33" s="19">
        <v>1.38</v>
      </c>
      <c r="J33" s="19">
        <v>150351</v>
      </c>
      <c r="K33" s="19">
        <v>1180</v>
      </c>
      <c r="L33" s="19">
        <v>0</v>
      </c>
      <c r="M33" s="19">
        <v>0</v>
      </c>
      <c r="N33" s="19">
        <v>100</v>
      </c>
      <c r="O33" s="19">
        <v>151631</v>
      </c>
      <c r="P33" s="18" t="s">
        <v>64</v>
      </c>
      <c r="Q33" s="18" t="s">
        <v>31</v>
      </c>
      <c r="R33" s="18" t="s">
        <v>143</v>
      </c>
      <c r="S33" s="18">
        <v>1</v>
      </c>
      <c r="T33" s="18">
        <v>0</v>
      </c>
      <c r="U33" s="1">
        <f t="shared" si="1"/>
        <v>1</v>
      </c>
      <c r="V33" s="1">
        <v>0</v>
      </c>
      <c r="W33" s="1">
        <f t="shared" si="2"/>
        <v>1</v>
      </c>
      <c r="X33" s="7">
        <f t="shared" si="0"/>
        <v>100</v>
      </c>
    </row>
    <row r="34" spans="1:24">
      <c r="A34" s="50">
        <v>46054</v>
      </c>
      <c r="B34" s="18" t="s">
        <v>25</v>
      </c>
      <c r="C34" s="18" t="s">
        <v>373</v>
      </c>
      <c r="D34" s="18" t="s">
        <v>533</v>
      </c>
      <c r="E34" s="18" t="s">
        <v>534</v>
      </c>
      <c r="F34" s="18" t="s">
        <v>535</v>
      </c>
      <c r="G34" s="18" t="s">
        <v>20</v>
      </c>
      <c r="H34" s="18" t="s">
        <v>21</v>
      </c>
      <c r="I34" s="19">
        <v>3.68</v>
      </c>
      <c r="J34" s="19">
        <v>176958</v>
      </c>
      <c r="K34" s="19">
        <v>82779</v>
      </c>
      <c r="L34" s="19">
        <v>0</v>
      </c>
      <c r="M34" s="19">
        <v>0</v>
      </c>
      <c r="N34" s="19">
        <v>7518</v>
      </c>
      <c r="O34" s="19">
        <v>267255</v>
      </c>
      <c r="P34" s="18" t="s">
        <v>64</v>
      </c>
      <c r="Q34" s="18" t="s">
        <v>31</v>
      </c>
      <c r="R34" s="18" t="s">
        <v>93</v>
      </c>
      <c r="S34" s="18">
        <v>1</v>
      </c>
      <c r="T34" s="18">
        <v>0</v>
      </c>
      <c r="U34" s="1">
        <f t="shared" si="1"/>
        <v>1</v>
      </c>
      <c r="V34" s="1">
        <v>0</v>
      </c>
      <c r="W34" s="1">
        <f t="shared" si="2"/>
        <v>1</v>
      </c>
      <c r="X34" s="7">
        <f t="shared" si="0"/>
        <v>100</v>
      </c>
    </row>
    <row r="35" spans="1:24">
      <c r="A35" s="50">
        <v>46054</v>
      </c>
      <c r="B35" s="18" t="s">
        <v>25</v>
      </c>
      <c r="C35" s="18" t="s">
        <v>373</v>
      </c>
      <c r="D35" s="18" t="s">
        <v>551</v>
      </c>
      <c r="E35" s="18" t="s">
        <v>490</v>
      </c>
      <c r="F35" s="18" t="s">
        <v>552</v>
      </c>
      <c r="G35" s="18" t="s">
        <v>52</v>
      </c>
      <c r="H35" s="18" t="s">
        <v>21</v>
      </c>
      <c r="I35" s="19">
        <v>7</v>
      </c>
      <c r="J35" s="19">
        <v>196991</v>
      </c>
      <c r="K35" s="19">
        <v>14382</v>
      </c>
      <c r="L35" s="19">
        <v>0</v>
      </c>
      <c r="M35" s="19">
        <v>0</v>
      </c>
      <c r="N35" s="19">
        <v>2624</v>
      </c>
      <c r="O35" s="19">
        <v>213997</v>
      </c>
      <c r="P35" s="18" t="s">
        <v>64</v>
      </c>
      <c r="Q35" s="18" t="s">
        <v>31</v>
      </c>
      <c r="R35" s="18" t="s">
        <v>93</v>
      </c>
      <c r="S35" s="18">
        <v>1</v>
      </c>
      <c r="T35" s="18">
        <v>0</v>
      </c>
      <c r="U35" s="1">
        <f t="shared" si="1"/>
        <v>1</v>
      </c>
      <c r="V35" s="1">
        <v>0</v>
      </c>
      <c r="W35" s="1">
        <f t="shared" si="2"/>
        <v>1</v>
      </c>
      <c r="X35" s="7">
        <f t="shared" si="0"/>
        <v>100</v>
      </c>
    </row>
    <row r="36" spans="1:24">
      <c r="A36" s="50">
        <v>46054</v>
      </c>
      <c r="B36" s="18" t="s">
        <v>25</v>
      </c>
      <c r="C36" s="18" t="s">
        <v>373</v>
      </c>
      <c r="D36" s="18" t="s">
        <v>563</v>
      </c>
      <c r="E36" s="18" t="s">
        <v>564</v>
      </c>
      <c r="F36" s="18" t="s">
        <v>565</v>
      </c>
      <c r="G36" s="18" t="s">
        <v>566</v>
      </c>
      <c r="H36" s="18" t="s">
        <v>21</v>
      </c>
      <c r="I36" s="19">
        <v>2</v>
      </c>
      <c r="J36" s="19">
        <v>157656</v>
      </c>
      <c r="K36" s="19">
        <v>1180</v>
      </c>
      <c r="L36" s="19">
        <v>0</v>
      </c>
      <c r="M36" s="19">
        <v>0</v>
      </c>
      <c r="N36" s="19">
        <v>100</v>
      </c>
      <c r="O36" s="19">
        <v>158936</v>
      </c>
      <c r="P36" s="18" t="s">
        <v>64</v>
      </c>
      <c r="Q36" s="18" t="s">
        <v>31</v>
      </c>
      <c r="R36" s="18" t="s">
        <v>93</v>
      </c>
      <c r="S36" s="18">
        <v>0</v>
      </c>
      <c r="T36" s="18">
        <v>1</v>
      </c>
      <c r="U36" s="1">
        <f t="shared" si="1"/>
        <v>1</v>
      </c>
      <c r="V36" s="1">
        <v>0</v>
      </c>
      <c r="W36" s="1">
        <f t="shared" si="2"/>
        <v>1</v>
      </c>
      <c r="X36" s="7">
        <f t="shared" si="0"/>
        <v>0</v>
      </c>
    </row>
    <row r="37" spans="1:24">
      <c r="A37" s="50">
        <v>46054</v>
      </c>
      <c r="B37" s="18" t="s">
        <v>191</v>
      </c>
      <c r="C37" s="18" t="s">
        <v>373</v>
      </c>
      <c r="D37" s="18" t="s">
        <v>636</v>
      </c>
      <c r="E37" s="18" t="s">
        <v>637</v>
      </c>
      <c r="F37" s="18" t="s">
        <v>20</v>
      </c>
      <c r="G37" s="18"/>
      <c r="H37" s="18" t="s">
        <v>21</v>
      </c>
      <c r="I37" s="19">
        <v>8</v>
      </c>
      <c r="J37" s="19">
        <v>275014</v>
      </c>
      <c r="K37" s="19">
        <v>35266</v>
      </c>
      <c r="L37" s="19">
        <v>0</v>
      </c>
      <c r="M37" s="19">
        <v>0</v>
      </c>
      <c r="N37" s="19">
        <v>1487</v>
      </c>
      <c r="O37" s="19">
        <v>311767</v>
      </c>
      <c r="P37" s="18" t="s">
        <v>64</v>
      </c>
      <c r="Q37" s="18" t="s">
        <v>31</v>
      </c>
      <c r="R37" s="18" t="s">
        <v>93</v>
      </c>
      <c r="S37" s="1">
        <v>1</v>
      </c>
      <c r="T37" s="1">
        <v>0</v>
      </c>
      <c r="U37" s="1">
        <f t="shared" si="1"/>
        <v>1</v>
      </c>
      <c r="V37" s="1">
        <v>0</v>
      </c>
      <c r="W37" s="1">
        <f t="shared" si="2"/>
        <v>1</v>
      </c>
      <c r="X37" s="7">
        <f t="shared" si="0"/>
        <v>100</v>
      </c>
    </row>
    <row r="38" spans="1:24">
      <c r="A38" s="50">
        <v>46054</v>
      </c>
      <c r="B38" s="18" t="s">
        <v>191</v>
      </c>
      <c r="C38" s="18" t="s">
        <v>373</v>
      </c>
      <c r="D38" s="18" t="s">
        <v>640</v>
      </c>
      <c r="E38" s="18" t="s">
        <v>487</v>
      </c>
      <c r="F38" s="18" t="s">
        <v>641</v>
      </c>
      <c r="G38" s="18" t="s">
        <v>20</v>
      </c>
      <c r="H38" s="18" t="s">
        <v>21</v>
      </c>
      <c r="I38" s="19">
        <v>6</v>
      </c>
      <c r="J38" s="19">
        <v>8796018</v>
      </c>
      <c r="K38" s="19">
        <v>3448</v>
      </c>
      <c r="L38" s="19">
        <v>0</v>
      </c>
      <c r="M38" s="19">
        <v>0</v>
      </c>
      <c r="N38" s="19">
        <v>50</v>
      </c>
      <c r="O38" s="19">
        <v>8799516</v>
      </c>
      <c r="P38" s="18" t="s">
        <v>64</v>
      </c>
      <c r="Q38" s="18" t="s">
        <v>31</v>
      </c>
      <c r="R38" s="18" t="s">
        <v>93</v>
      </c>
      <c r="S38" s="1">
        <v>1</v>
      </c>
      <c r="T38" s="1">
        <v>0</v>
      </c>
      <c r="U38" s="1">
        <f t="shared" si="1"/>
        <v>1</v>
      </c>
      <c r="V38" s="1">
        <v>0</v>
      </c>
      <c r="W38" s="1">
        <f t="shared" si="2"/>
        <v>1</v>
      </c>
      <c r="X38" s="7">
        <f t="shared" si="0"/>
        <v>100</v>
      </c>
    </row>
    <row r="39" spans="1:24">
      <c r="A39" s="50">
        <v>46054</v>
      </c>
      <c r="B39" s="18" t="s">
        <v>25</v>
      </c>
      <c r="C39" s="18" t="s">
        <v>648</v>
      </c>
      <c r="D39" s="18" t="s">
        <v>665</v>
      </c>
      <c r="E39" s="18" t="s">
        <v>666</v>
      </c>
      <c r="F39" s="18" t="s">
        <v>667</v>
      </c>
      <c r="G39" s="18" t="s">
        <v>20</v>
      </c>
      <c r="H39" s="18" t="s">
        <v>21</v>
      </c>
      <c r="I39" s="19">
        <v>1</v>
      </c>
      <c r="J39" s="19">
        <v>219943</v>
      </c>
      <c r="K39" s="19">
        <v>3115</v>
      </c>
      <c r="L39" s="19">
        <v>0</v>
      </c>
      <c r="M39" s="19">
        <v>0</v>
      </c>
      <c r="N39" s="19">
        <v>100</v>
      </c>
      <c r="O39" s="19">
        <v>223158</v>
      </c>
      <c r="P39" s="18" t="s">
        <v>64</v>
      </c>
      <c r="Q39" s="18" t="s">
        <v>31</v>
      </c>
      <c r="R39" s="18" t="s">
        <v>65</v>
      </c>
      <c r="S39" s="1">
        <v>1</v>
      </c>
      <c r="T39" s="1">
        <v>0</v>
      </c>
      <c r="U39" s="1">
        <f t="shared" si="1"/>
        <v>1</v>
      </c>
      <c r="V39" s="1">
        <v>0</v>
      </c>
      <c r="W39" s="1">
        <f t="shared" si="2"/>
        <v>1</v>
      </c>
      <c r="X39" s="7">
        <f t="shared" si="0"/>
        <v>100</v>
      </c>
    </row>
    <row r="40" spans="1:24">
      <c r="A40" s="50">
        <v>46054</v>
      </c>
      <c r="B40" s="18" t="s">
        <v>25</v>
      </c>
      <c r="C40" s="18" t="s">
        <v>648</v>
      </c>
      <c r="D40" s="18" t="s">
        <v>668</v>
      </c>
      <c r="E40" s="18" t="s">
        <v>669</v>
      </c>
      <c r="F40" s="18" t="s">
        <v>670</v>
      </c>
      <c r="G40" s="18" t="s">
        <v>52</v>
      </c>
      <c r="H40" s="18" t="s">
        <v>21</v>
      </c>
      <c r="I40" s="19">
        <v>1</v>
      </c>
      <c r="J40" s="19">
        <v>93020</v>
      </c>
      <c r="K40" s="19">
        <v>1180</v>
      </c>
      <c r="L40" s="19">
        <v>0</v>
      </c>
      <c r="M40" s="19">
        <v>0</v>
      </c>
      <c r="N40" s="19">
        <v>100</v>
      </c>
      <c r="O40" s="19">
        <v>94300</v>
      </c>
      <c r="P40" s="18" t="s">
        <v>64</v>
      </c>
      <c r="Q40" s="18" t="s">
        <v>31</v>
      </c>
      <c r="R40" s="18" t="s">
        <v>65</v>
      </c>
      <c r="S40" s="18">
        <v>1</v>
      </c>
      <c r="T40" s="18">
        <v>0</v>
      </c>
      <c r="U40" s="1">
        <f t="shared" si="1"/>
        <v>1</v>
      </c>
      <c r="V40" s="1">
        <v>0</v>
      </c>
      <c r="W40" s="1">
        <f t="shared" si="2"/>
        <v>1</v>
      </c>
      <c r="X40" s="7">
        <f t="shared" si="0"/>
        <v>100</v>
      </c>
    </row>
    <row r="41" spans="1:24">
      <c r="A41" s="50">
        <v>46054</v>
      </c>
      <c r="B41" s="18" t="s">
        <v>25</v>
      </c>
      <c r="C41" s="18" t="s">
        <v>648</v>
      </c>
      <c r="D41" s="18" t="s">
        <v>677</v>
      </c>
      <c r="E41" s="18" t="s">
        <v>678</v>
      </c>
      <c r="F41" s="18" t="s">
        <v>679</v>
      </c>
      <c r="G41" s="18" t="s">
        <v>680</v>
      </c>
      <c r="H41" s="18" t="s">
        <v>21</v>
      </c>
      <c r="I41" s="19">
        <v>4.4400000000000004</v>
      </c>
      <c r="J41" s="19">
        <v>44875</v>
      </c>
      <c r="K41" s="19">
        <v>2647</v>
      </c>
      <c r="L41" s="19">
        <v>0</v>
      </c>
      <c r="M41" s="19">
        <v>0</v>
      </c>
      <c r="N41" s="19">
        <v>3006</v>
      </c>
      <c r="O41" s="19">
        <v>50528</v>
      </c>
      <c r="P41" s="18" t="s">
        <v>64</v>
      </c>
      <c r="Q41" s="18" t="s">
        <v>31</v>
      </c>
      <c r="R41" s="18" t="s">
        <v>65</v>
      </c>
      <c r="S41" s="18">
        <v>1</v>
      </c>
      <c r="T41" s="18">
        <v>0</v>
      </c>
      <c r="U41" s="18">
        <f t="shared" si="1"/>
        <v>1</v>
      </c>
      <c r="V41" s="18">
        <v>0</v>
      </c>
      <c r="W41" s="18">
        <f>V41+U41</f>
        <v>1</v>
      </c>
      <c r="X41" s="7">
        <f t="shared" si="0"/>
        <v>100</v>
      </c>
    </row>
    <row r="42" spans="1:24">
      <c r="A42" s="50">
        <v>46054</v>
      </c>
      <c r="B42" s="18" t="s">
        <v>25</v>
      </c>
      <c r="C42" s="18" t="s">
        <v>648</v>
      </c>
      <c r="D42" s="18" t="s">
        <v>681</v>
      </c>
      <c r="E42" s="18" t="s">
        <v>682</v>
      </c>
      <c r="F42" s="18" t="s">
        <v>683</v>
      </c>
      <c r="G42" s="18" t="s">
        <v>684</v>
      </c>
      <c r="H42" s="18" t="s">
        <v>21</v>
      </c>
      <c r="I42" s="19">
        <v>1</v>
      </c>
      <c r="J42" s="19">
        <v>220908</v>
      </c>
      <c r="K42" s="19">
        <v>1180</v>
      </c>
      <c r="L42" s="19">
        <v>0</v>
      </c>
      <c r="M42" s="19">
        <v>0</v>
      </c>
      <c r="N42" s="19">
        <v>100</v>
      </c>
      <c r="O42" s="19">
        <v>222188</v>
      </c>
      <c r="P42" s="18" t="s">
        <v>64</v>
      </c>
      <c r="Q42" s="18" t="s">
        <v>31</v>
      </c>
      <c r="R42" s="18" t="s">
        <v>65</v>
      </c>
      <c r="S42" s="18">
        <v>0</v>
      </c>
      <c r="T42" s="18">
        <v>1</v>
      </c>
      <c r="U42" s="18">
        <f>T42+S42</f>
        <v>1</v>
      </c>
      <c r="V42" s="18">
        <v>0</v>
      </c>
      <c r="W42" s="1">
        <f t="shared" si="2"/>
        <v>1</v>
      </c>
      <c r="X42" s="7">
        <f t="shared" si="0"/>
        <v>0</v>
      </c>
    </row>
    <row r="43" spans="1:24" hidden="1">
      <c r="A43" s="50">
        <v>46054</v>
      </c>
      <c r="B43" s="18" t="s">
        <v>25</v>
      </c>
      <c r="C43" s="18" t="s">
        <v>648</v>
      </c>
      <c r="D43" s="18" t="s">
        <v>687</v>
      </c>
      <c r="E43" s="18" t="s">
        <v>688</v>
      </c>
      <c r="F43" s="18" t="s">
        <v>689</v>
      </c>
      <c r="G43" s="18" t="s">
        <v>690</v>
      </c>
      <c r="H43" s="18" t="s">
        <v>21</v>
      </c>
      <c r="I43" s="19">
        <v>3.14</v>
      </c>
      <c r="J43" s="19">
        <v>-1403</v>
      </c>
      <c r="K43" s="19">
        <v>0</v>
      </c>
      <c r="L43" s="19">
        <v>0</v>
      </c>
      <c r="M43" s="19">
        <v>0</v>
      </c>
      <c r="N43" s="19">
        <v>0</v>
      </c>
      <c r="O43" s="19">
        <v>-1403</v>
      </c>
      <c r="P43" s="18" t="s">
        <v>64</v>
      </c>
      <c r="Q43" s="18" t="s">
        <v>23</v>
      </c>
      <c r="R43" s="18" t="s">
        <v>143</v>
      </c>
      <c r="S43" s="18">
        <v>0</v>
      </c>
      <c r="T43" s="18">
        <v>0</v>
      </c>
      <c r="U43" s="18">
        <f t="shared" ref="U43" si="5">T43+S43</f>
        <v>0</v>
      </c>
      <c r="V43" s="18">
        <v>1</v>
      </c>
      <c r="W43" s="1">
        <f t="shared" si="2"/>
        <v>1</v>
      </c>
      <c r="X43" s="7" t="e">
        <f t="shared" si="0"/>
        <v>#DIV/0!</v>
      </c>
    </row>
    <row r="44" spans="1:24">
      <c r="A44" s="50">
        <v>46054</v>
      </c>
      <c r="B44" s="18" t="s">
        <v>25</v>
      </c>
      <c r="C44" s="18" t="s">
        <v>648</v>
      </c>
      <c r="D44" s="18" t="s">
        <v>691</v>
      </c>
      <c r="E44" s="18" t="s">
        <v>692</v>
      </c>
      <c r="F44" s="18" t="s">
        <v>693</v>
      </c>
      <c r="G44" s="18" t="s">
        <v>20</v>
      </c>
      <c r="H44" s="18" t="s">
        <v>21</v>
      </c>
      <c r="I44" s="19">
        <v>2.6</v>
      </c>
      <c r="J44" s="19">
        <v>298691</v>
      </c>
      <c r="K44" s="19">
        <v>18565</v>
      </c>
      <c r="L44" s="19">
        <v>0</v>
      </c>
      <c r="M44" s="19">
        <v>0</v>
      </c>
      <c r="N44" s="19">
        <v>1914</v>
      </c>
      <c r="O44" s="19">
        <v>319170</v>
      </c>
      <c r="P44" s="18" t="s">
        <v>64</v>
      </c>
      <c r="Q44" s="18" t="s">
        <v>31</v>
      </c>
      <c r="R44" s="18" t="s">
        <v>143</v>
      </c>
      <c r="S44" s="18">
        <v>1</v>
      </c>
      <c r="T44" s="18">
        <v>0</v>
      </c>
      <c r="U44" s="1">
        <f t="shared" si="1"/>
        <v>1</v>
      </c>
      <c r="V44" s="1">
        <v>0</v>
      </c>
      <c r="W44" s="1">
        <f t="shared" si="2"/>
        <v>1</v>
      </c>
      <c r="X44" s="7">
        <f t="shared" si="0"/>
        <v>100</v>
      </c>
    </row>
    <row r="45" spans="1:24">
      <c r="A45" s="50">
        <v>46054</v>
      </c>
      <c r="B45" s="18" t="s">
        <v>25</v>
      </c>
      <c r="C45" s="18" t="s">
        <v>648</v>
      </c>
      <c r="D45" s="18" t="s">
        <v>694</v>
      </c>
      <c r="E45" s="18" t="s">
        <v>695</v>
      </c>
      <c r="F45" s="18" t="s">
        <v>696</v>
      </c>
      <c r="G45" s="18" t="s">
        <v>20</v>
      </c>
      <c r="H45" s="18" t="s">
        <v>21</v>
      </c>
      <c r="I45" s="19">
        <v>1</v>
      </c>
      <c r="J45" s="19">
        <v>115243</v>
      </c>
      <c r="K45" s="19">
        <v>1180</v>
      </c>
      <c r="L45" s="19">
        <v>0</v>
      </c>
      <c r="M45" s="19">
        <v>0</v>
      </c>
      <c r="N45" s="19">
        <v>100</v>
      </c>
      <c r="O45" s="19">
        <v>116523</v>
      </c>
      <c r="P45" s="18" t="s">
        <v>64</v>
      </c>
      <c r="Q45" s="18" t="s">
        <v>31</v>
      </c>
      <c r="R45" s="18" t="s">
        <v>65</v>
      </c>
      <c r="S45" s="18">
        <v>1</v>
      </c>
      <c r="T45" s="18">
        <v>0</v>
      </c>
      <c r="U45" s="1">
        <f t="shared" si="1"/>
        <v>1</v>
      </c>
      <c r="V45" s="1">
        <v>0</v>
      </c>
      <c r="W45" s="1">
        <f t="shared" si="2"/>
        <v>1</v>
      </c>
      <c r="X45" s="7">
        <f t="shared" si="0"/>
        <v>100</v>
      </c>
    </row>
    <row r="46" spans="1:24">
      <c r="A46" s="50">
        <v>46054</v>
      </c>
      <c r="B46" s="18" t="s">
        <v>25</v>
      </c>
      <c r="C46" s="18" t="s">
        <v>648</v>
      </c>
      <c r="D46" s="18" t="s">
        <v>697</v>
      </c>
      <c r="E46" s="18" t="s">
        <v>698</v>
      </c>
      <c r="F46" s="18" t="s">
        <v>699</v>
      </c>
      <c r="G46" s="18"/>
      <c r="H46" s="18" t="s">
        <v>21</v>
      </c>
      <c r="I46" s="19">
        <v>3.52</v>
      </c>
      <c r="J46" s="19">
        <v>50689</v>
      </c>
      <c r="K46" s="19">
        <v>8988</v>
      </c>
      <c r="L46" s="19">
        <v>0</v>
      </c>
      <c r="M46" s="19">
        <v>0</v>
      </c>
      <c r="N46" s="19">
        <v>994</v>
      </c>
      <c r="O46" s="19">
        <v>60671</v>
      </c>
      <c r="P46" s="18" t="s">
        <v>64</v>
      </c>
      <c r="Q46" s="18" t="s">
        <v>31</v>
      </c>
      <c r="R46" s="18" t="s">
        <v>93</v>
      </c>
      <c r="S46" s="18">
        <v>1</v>
      </c>
      <c r="T46" s="18">
        <v>0</v>
      </c>
      <c r="U46" s="1">
        <f t="shared" si="1"/>
        <v>1</v>
      </c>
      <c r="V46" s="1">
        <v>0</v>
      </c>
      <c r="W46" s="1">
        <f t="shared" si="2"/>
        <v>1</v>
      </c>
      <c r="X46" s="7">
        <f t="shared" si="0"/>
        <v>100</v>
      </c>
    </row>
    <row r="47" spans="1:24">
      <c r="A47" s="50">
        <v>46054</v>
      </c>
      <c r="B47" s="18" t="s">
        <v>25</v>
      </c>
      <c r="C47" s="18" t="s">
        <v>648</v>
      </c>
      <c r="D47" s="18" t="s">
        <v>705</v>
      </c>
      <c r="E47" s="18" t="s">
        <v>688</v>
      </c>
      <c r="F47" s="18" t="s">
        <v>706</v>
      </c>
      <c r="G47" s="18" t="s">
        <v>20</v>
      </c>
      <c r="H47" s="18" t="s">
        <v>21</v>
      </c>
      <c r="I47" s="19">
        <v>0.8</v>
      </c>
      <c r="J47" s="19">
        <v>177227</v>
      </c>
      <c r="K47" s="19">
        <v>1180</v>
      </c>
      <c r="L47" s="19">
        <v>0</v>
      </c>
      <c r="M47" s="19">
        <v>0</v>
      </c>
      <c r="N47" s="19">
        <v>100</v>
      </c>
      <c r="O47" s="19">
        <v>178507</v>
      </c>
      <c r="P47" s="18" t="s">
        <v>64</v>
      </c>
      <c r="Q47" s="18" t="s">
        <v>31</v>
      </c>
      <c r="R47" s="18" t="s">
        <v>65</v>
      </c>
      <c r="S47" s="18">
        <v>1</v>
      </c>
      <c r="T47" s="18">
        <v>0</v>
      </c>
      <c r="U47" s="1">
        <f t="shared" si="1"/>
        <v>1</v>
      </c>
      <c r="V47" s="1">
        <v>0</v>
      </c>
      <c r="W47" s="1">
        <f t="shared" si="2"/>
        <v>1</v>
      </c>
      <c r="X47" s="7">
        <f t="shared" si="0"/>
        <v>100</v>
      </c>
    </row>
    <row r="48" spans="1:24">
      <c r="A48" s="50">
        <v>46054</v>
      </c>
      <c r="B48" s="18" t="s">
        <v>25</v>
      </c>
      <c r="C48" s="18" t="s">
        <v>648</v>
      </c>
      <c r="D48" s="18" t="s">
        <v>713</v>
      </c>
      <c r="E48" s="18" t="s">
        <v>688</v>
      </c>
      <c r="F48" s="18" t="s">
        <v>714</v>
      </c>
      <c r="G48" s="18" t="s">
        <v>20</v>
      </c>
      <c r="H48" s="18" t="s">
        <v>21</v>
      </c>
      <c r="I48" s="19">
        <v>1</v>
      </c>
      <c r="J48" s="19">
        <v>94482</v>
      </c>
      <c r="K48" s="19">
        <v>3027</v>
      </c>
      <c r="L48" s="19">
        <v>0</v>
      </c>
      <c r="M48" s="19">
        <v>0</v>
      </c>
      <c r="N48" s="19">
        <v>100</v>
      </c>
      <c r="O48" s="19">
        <v>97609</v>
      </c>
      <c r="P48" s="18" t="s">
        <v>64</v>
      </c>
      <c r="Q48" s="18" t="s">
        <v>31</v>
      </c>
      <c r="R48" s="18" t="s">
        <v>65</v>
      </c>
      <c r="S48" s="18">
        <v>1</v>
      </c>
      <c r="T48" s="18">
        <v>0</v>
      </c>
      <c r="U48" s="1">
        <f t="shared" si="1"/>
        <v>1</v>
      </c>
      <c r="V48" s="1">
        <v>0</v>
      </c>
      <c r="W48" s="1">
        <f t="shared" si="2"/>
        <v>1</v>
      </c>
      <c r="X48" s="7">
        <f t="shared" si="0"/>
        <v>100</v>
      </c>
    </row>
    <row r="49" spans="1:24">
      <c r="A49" s="50">
        <v>46054</v>
      </c>
      <c r="B49" s="18" t="s">
        <v>25</v>
      </c>
      <c r="C49" s="18" t="s">
        <v>648</v>
      </c>
      <c r="D49" s="18" t="s">
        <v>715</v>
      </c>
      <c r="E49" s="18" t="s">
        <v>19868</v>
      </c>
      <c r="F49" s="18" t="s">
        <v>19869</v>
      </c>
      <c r="G49" s="18" t="s">
        <v>328</v>
      </c>
      <c r="H49" s="18" t="s">
        <v>21</v>
      </c>
      <c r="I49" s="19">
        <v>3</v>
      </c>
      <c r="J49" s="19">
        <v>136817</v>
      </c>
      <c r="K49" s="19">
        <v>17708</v>
      </c>
      <c r="L49" s="19">
        <v>0</v>
      </c>
      <c r="M49" s="19">
        <v>0</v>
      </c>
      <c r="N49" s="19">
        <v>100</v>
      </c>
      <c r="O49" s="19">
        <v>154625</v>
      </c>
      <c r="P49" s="18" t="s">
        <v>64</v>
      </c>
      <c r="Q49" s="18" t="s">
        <v>31</v>
      </c>
      <c r="R49" s="18" t="s">
        <v>65</v>
      </c>
      <c r="S49" s="18">
        <v>1</v>
      </c>
      <c r="T49" s="18">
        <v>0</v>
      </c>
      <c r="U49" s="1">
        <f t="shared" si="1"/>
        <v>1</v>
      </c>
      <c r="V49" s="1">
        <v>0</v>
      </c>
      <c r="W49" s="1">
        <f t="shared" si="2"/>
        <v>1</v>
      </c>
      <c r="X49" s="7">
        <f t="shared" si="0"/>
        <v>100</v>
      </c>
    </row>
    <row r="50" spans="1:24">
      <c r="A50" s="50">
        <v>46054</v>
      </c>
      <c r="B50" s="18" t="s">
        <v>25</v>
      </c>
      <c r="C50" s="18" t="s">
        <v>760</v>
      </c>
      <c r="D50" s="18" t="s">
        <v>771</v>
      </c>
      <c r="E50" s="18" t="s">
        <v>678</v>
      </c>
      <c r="F50" s="18" t="s">
        <v>772</v>
      </c>
      <c r="G50" s="18" t="s">
        <v>20</v>
      </c>
      <c r="H50" s="18" t="s">
        <v>21</v>
      </c>
      <c r="I50" s="19">
        <v>2.2000000000000002</v>
      </c>
      <c r="J50" s="19">
        <v>155396</v>
      </c>
      <c r="K50" s="19">
        <v>1180</v>
      </c>
      <c r="L50" s="19">
        <v>0</v>
      </c>
      <c r="M50" s="19">
        <v>0</v>
      </c>
      <c r="N50" s="19">
        <v>100</v>
      </c>
      <c r="O50" s="19">
        <v>156676</v>
      </c>
      <c r="P50" s="18" t="s">
        <v>64</v>
      </c>
      <c r="Q50" s="18" t="s">
        <v>31</v>
      </c>
      <c r="R50" s="18" t="s">
        <v>65</v>
      </c>
      <c r="S50" s="1">
        <v>1</v>
      </c>
      <c r="T50" s="1">
        <v>0</v>
      </c>
      <c r="U50" s="1">
        <f t="shared" si="1"/>
        <v>1</v>
      </c>
      <c r="V50" s="1">
        <v>0</v>
      </c>
      <c r="W50" s="1">
        <f t="shared" si="2"/>
        <v>1</v>
      </c>
      <c r="X50" s="7">
        <f t="shared" si="0"/>
        <v>100</v>
      </c>
    </row>
    <row r="51" spans="1:24">
      <c r="A51" s="50">
        <v>46054</v>
      </c>
      <c r="B51" s="18" t="s">
        <v>25</v>
      </c>
      <c r="C51" s="18" t="s">
        <v>760</v>
      </c>
      <c r="D51" s="18" t="s">
        <v>266</v>
      </c>
      <c r="E51" s="18" t="s">
        <v>267</v>
      </c>
      <c r="F51" s="18" t="s">
        <v>268</v>
      </c>
      <c r="G51" s="18" t="s">
        <v>269</v>
      </c>
      <c r="H51" s="18" t="s">
        <v>21</v>
      </c>
      <c r="I51" s="19">
        <v>1.2</v>
      </c>
      <c r="J51" s="19">
        <v>298844</v>
      </c>
      <c r="K51" s="19">
        <v>1180</v>
      </c>
      <c r="L51" s="19">
        <v>0</v>
      </c>
      <c r="M51" s="19">
        <v>0</v>
      </c>
      <c r="N51" s="19">
        <v>100</v>
      </c>
      <c r="O51" s="19">
        <v>300124</v>
      </c>
      <c r="P51" s="18" t="s">
        <v>64</v>
      </c>
      <c r="Q51" s="18" t="s">
        <v>31</v>
      </c>
      <c r="R51" s="18" t="s">
        <v>65</v>
      </c>
      <c r="S51" s="1">
        <v>1</v>
      </c>
      <c r="T51" s="1">
        <v>0</v>
      </c>
      <c r="U51" s="1">
        <f t="shared" si="1"/>
        <v>1</v>
      </c>
      <c r="V51" s="1">
        <v>0</v>
      </c>
      <c r="W51" s="1">
        <f t="shared" si="2"/>
        <v>1</v>
      </c>
      <c r="X51" s="7">
        <f t="shared" si="0"/>
        <v>100</v>
      </c>
    </row>
    <row r="52" spans="1:24">
      <c r="A52" s="50">
        <v>46054</v>
      </c>
      <c r="B52" s="18" t="s">
        <v>25</v>
      </c>
      <c r="C52" s="18" t="s">
        <v>760</v>
      </c>
      <c r="D52" s="18" t="s">
        <v>270</v>
      </c>
      <c r="E52" s="18" t="s">
        <v>271</v>
      </c>
      <c r="F52" s="18" t="s">
        <v>272</v>
      </c>
      <c r="G52" s="18" t="s">
        <v>273</v>
      </c>
      <c r="H52" s="18" t="s">
        <v>21</v>
      </c>
      <c r="I52" s="19">
        <v>3</v>
      </c>
      <c r="J52" s="19">
        <v>267903</v>
      </c>
      <c r="K52" s="19">
        <v>1180</v>
      </c>
      <c r="L52" s="19">
        <v>0</v>
      </c>
      <c r="M52" s="19">
        <v>0</v>
      </c>
      <c r="N52" s="19">
        <v>100</v>
      </c>
      <c r="O52" s="19">
        <v>269183</v>
      </c>
      <c r="P52" s="18" t="s">
        <v>64</v>
      </c>
      <c r="Q52" s="18" t="s">
        <v>31</v>
      </c>
      <c r="R52" s="18" t="s">
        <v>65</v>
      </c>
      <c r="S52" s="1">
        <v>1</v>
      </c>
      <c r="T52" s="1">
        <v>0</v>
      </c>
      <c r="U52" s="1">
        <f t="shared" si="1"/>
        <v>1</v>
      </c>
      <c r="V52" s="1">
        <v>0</v>
      </c>
      <c r="W52" s="1">
        <f t="shared" si="2"/>
        <v>1</v>
      </c>
      <c r="X52" s="7">
        <f t="shared" si="0"/>
        <v>100</v>
      </c>
    </row>
    <row r="53" spans="1:24">
      <c r="A53" s="50">
        <v>46054</v>
      </c>
      <c r="B53" s="18" t="s">
        <v>25</v>
      </c>
      <c r="C53" s="18" t="s">
        <v>760</v>
      </c>
      <c r="D53" s="18" t="s">
        <v>777</v>
      </c>
      <c r="E53" s="18" t="s">
        <v>778</v>
      </c>
      <c r="F53" s="18" t="s">
        <v>779</v>
      </c>
      <c r="G53" s="18" t="s">
        <v>131</v>
      </c>
      <c r="H53" s="18" t="s">
        <v>21</v>
      </c>
      <c r="I53" s="19">
        <v>1.26</v>
      </c>
      <c r="J53" s="19">
        <v>342152</v>
      </c>
      <c r="K53" s="19">
        <v>14545</v>
      </c>
      <c r="L53" s="19">
        <v>0</v>
      </c>
      <c r="M53" s="19">
        <v>0</v>
      </c>
      <c r="N53" s="19">
        <v>100</v>
      </c>
      <c r="O53" s="19">
        <v>356797</v>
      </c>
      <c r="P53" s="18" t="s">
        <v>64</v>
      </c>
      <c r="Q53" s="18" t="s">
        <v>31</v>
      </c>
      <c r="R53" s="18" t="s">
        <v>65</v>
      </c>
      <c r="S53" s="18">
        <v>1</v>
      </c>
      <c r="T53" s="18">
        <v>0</v>
      </c>
      <c r="U53" s="1">
        <f t="shared" si="1"/>
        <v>1</v>
      </c>
      <c r="V53" s="1">
        <v>0</v>
      </c>
      <c r="W53" s="1">
        <f t="shared" si="2"/>
        <v>1</v>
      </c>
      <c r="X53" s="7">
        <f t="shared" si="0"/>
        <v>100</v>
      </c>
    </row>
    <row r="54" spans="1:24">
      <c r="A54" s="50">
        <v>46054</v>
      </c>
      <c r="B54" s="18" t="s">
        <v>25</v>
      </c>
      <c r="C54" s="18" t="s">
        <v>760</v>
      </c>
      <c r="D54" s="18" t="s">
        <v>780</v>
      </c>
      <c r="E54" s="18" t="s">
        <v>688</v>
      </c>
      <c r="F54" s="18" t="s">
        <v>781</v>
      </c>
      <c r="G54" s="18" t="s">
        <v>782</v>
      </c>
      <c r="H54" s="18" t="s">
        <v>21</v>
      </c>
      <c r="I54" s="19">
        <v>2.2999999999999998</v>
      </c>
      <c r="J54" s="19">
        <v>563040</v>
      </c>
      <c r="K54" s="19">
        <v>1180</v>
      </c>
      <c r="L54" s="19">
        <v>0</v>
      </c>
      <c r="M54" s="19">
        <v>0</v>
      </c>
      <c r="N54" s="19">
        <v>100</v>
      </c>
      <c r="O54" s="19">
        <v>564320</v>
      </c>
      <c r="P54" s="18" t="s">
        <v>64</v>
      </c>
      <c r="Q54" s="18" t="s">
        <v>31</v>
      </c>
      <c r="R54" s="18" t="s">
        <v>65</v>
      </c>
      <c r="S54" s="1">
        <v>1</v>
      </c>
      <c r="T54" s="1">
        <v>0</v>
      </c>
      <c r="U54" s="1">
        <f t="shared" si="1"/>
        <v>1</v>
      </c>
      <c r="V54" s="1">
        <v>0</v>
      </c>
      <c r="W54" s="1">
        <f t="shared" si="2"/>
        <v>1</v>
      </c>
      <c r="X54" s="7">
        <f t="shared" si="0"/>
        <v>100</v>
      </c>
    </row>
    <row r="55" spans="1:24">
      <c r="A55" s="50">
        <v>46054</v>
      </c>
      <c r="B55" s="18" t="s">
        <v>25</v>
      </c>
      <c r="C55" s="18" t="s">
        <v>760</v>
      </c>
      <c r="D55" s="18" t="s">
        <v>785</v>
      </c>
      <c r="E55" s="18" t="s">
        <v>786</v>
      </c>
      <c r="F55" s="18" t="s">
        <v>772</v>
      </c>
      <c r="G55" s="18" t="s">
        <v>787</v>
      </c>
      <c r="H55" s="18" t="s">
        <v>21</v>
      </c>
      <c r="I55" s="19">
        <v>2.44</v>
      </c>
      <c r="J55" s="19">
        <v>-33093</v>
      </c>
      <c r="K55" s="19">
        <v>1180</v>
      </c>
      <c r="L55" s="19">
        <v>0</v>
      </c>
      <c r="M55" s="19">
        <v>0</v>
      </c>
      <c r="N55" s="19">
        <v>0</v>
      </c>
      <c r="O55" s="19">
        <v>-31913</v>
      </c>
      <c r="P55" s="18" t="s">
        <v>64</v>
      </c>
      <c r="Q55" s="18" t="s">
        <v>31</v>
      </c>
      <c r="R55" s="18" t="s">
        <v>65</v>
      </c>
      <c r="S55" s="1">
        <v>1</v>
      </c>
      <c r="T55" s="1">
        <v>0</v>
      </c>
      <c r="U55" s="1">
        <f t="shared" si="1"/>
        <v>1</v>
      </c>
      <c r="V55" s="1">
        <v>0</v>
      </c>
      <c r="W55" s="1">
        <f t="shared" si="2"/>
        <v>1</v>
      </c>
      <c r="X55" s="7">
        <f t="shared" si="0"/>
        <v>100</v>
      </c>
    </row>
    <row r="56" spans="1:24">
      <c r="A56" s="50">
        <v>46054</v>
      </c>
      <c r="B56" s="18" t="s">
        <v>25</v>
      </c>
      <c r="C56" s="18" t="s">
        <v>760</v>
      </c>
      <c r="D56" s="18" t="s">
        <v>791</v>
      </c>
      <c r="E56" s="18" t="s">
        <v>792</v>
      </c>
      <c r="F56" s="18" t="s">
        <v>793</v>
      </c>
      <c r="G56" s="18" t="s">
        <v>52</v>
      </c>
      <c r="H56" s="18" t="s">
        <v>21</v>
      </c>
      <c r="I56" s="19">
        <v>3</v>
      </c>
      <c r="J56" s="19">
        <v>95040</v>
      </c>
      <c r="K56" s="19">
        <v>1180</v>
      </c>
      <c r="L56" s="19">
        <v>0</v>
      </c>
      <c r="M56" s="19">
        <v>0</v>
      </c>
      <c r="N56" s="19">
        <v>244</v>
      </c>
      <c r="O56" s="19">
        <v>96464</v>
      </c>
      <c r="P56" s="18" t="s">
        <v>64</v>
      </c>
      <c r="Q56" s="18" t="s">
        <v>31</v>
      </c>
      <c r="R56" s="18" t="s">
        <v>93</v>
      </c>
      <c r="S56" s="1">
        <v>1</v>
      </c>
      <c r="T56" s="1">
        <v>0</v>
      </c>
      <c r="U56" s="1">
        <f t="shared" si="1"/>
        <v>1</v>
      </c>
      <c r="V56" s="1">
        <v>0</v>
      </c>
      <c r="W56" s="1">
        <f t="shared" si="2"/>
        <v>1</v>
      </c>
      <c r="X56" s="7">
        <f t="shared" si="0"/>
        <v>100</v>
      </c>
    </row>
    <row r="57" spans="1:24">
      <c r="A57" s="50">
        <v>46054</v>
      </c>
      <c r="B57" s="18" t="s">
        <v>25</v>
      </c>
      <c r="C57" s="18" t="s">
        <v>802</v>
      </c>
      <c r="D57" s="18" t="s">
        <v>826</v>
      </c>
      <c r="E57" s="18" t="s">
        <v>827</v>
      </c>
      <c r="F57" s="18" t="s">
        <v>828</v>
      </c>
      <c r="G57" s="18"/>
      <c r="H57" s="18" t="s">
        <v>21</v>
      </c>
      <c r="I57" s="19">
        <v>0.86</v>
      </c>
      <c r="J57" s="19">
        <v>688416</v>
      </c>
      <c r="K57" s="19">
        <v>15635</v>
      </c>
      <c r="L57" s="19">
        <v>0</v>
      </c>
      <c r="M57" s="19">
        <v>0</v>
      </c>
      <c r="N57" s="19">
        <v>832</v>
      </c>
      <c r="O57" s="19">
        <v>704883</v>
      </c>
      <c r="P57" s="18" t="s">
        <v>64</v>
      </c>
      <c r="Q57" s="18" t="s">
        <v>31</v>
      </c>
      <c r="R57" s="18" t="s">
        <v>452</v>
      </c>
      <c r="S57" s="18">
        <v>1</v>
      </c>
      <c r="T57" s="18">
        <v>0</v>
      </c>
      <c r="U57" s="18">
        <f t="shared" si="1"/>
        <v>1</v>
      </c>
      <c r="V57" s="18">
        <v>0</v>
      </c>
      <c r="W57" s="18">
        <f>V57+U57</f>
        <v>1</v>
      </c>
      <c r="X57" s="7">
        <f t="shared" si="0"/>
        <v>100</v>
      </c>
    </row>
    <row r="58" spans="1:24">
      <c r="A58" s="50">
        <v>46054</v>
      </c>
      <c r="B58" s="18" t="s">
        <v>25</v>
      </c>
      <c r="C58" s="18" t="s">
        <v>802</v>
      </c>
      <c r="D58" s="18" t="s">
        <v>832</v>
      </c>
      <c r="E58" s="18" t="s">
        <v>688</v>
      </c>
      <c r="F58" s="18" t="s">
        <v>833</v>
      </c>
      <c r="G58" s="18"/>
      <c r="H58" s="18" t="s">
        <v>21</v>
      </c>
      <c r="I58" s="19">
        <v>0.6</v>
      </c>
      <c r="J58" s="19">
        <v>-1097493</v>
      </c>
      <c r="K58" s="19">
        <v>1735</v>
      </c>
      <c r="L58" s="19">
        <v>0</v>
      </c>
      <c r="M58" s="19">
        <v>0</v>
      </c>
      <c r="N58" s="19">
        <v>0</v>
      </c>
      <c r="O58" s="19">
        <v>-1095758</v>
      </c>
      <c r="P58" s="18" t="s">
        <v>64</v>
      </c>
      <c r="Q58" s="18" t="s">
        <v>31</v>
      </c>
      <c r="R58" s="18" t="s">
        <v>65</v>
      </c>
      <c r="S58" s="18">
        <v>1</v>
      </c>
      <c r="T58" s="18">
        <v>0</v>
      </c>
      <c r="U58" s="1">
        <f t="shared" si="1"/>
        <v>1</v>
      </c>
      <c r="V58" s="1">
        <v>0</v>
      </c>
      <c r="W58" s="1">
        <f t="shared" si="2"/>
        <v>1</v>
      </c>
      <c r="X58" s="7">
        <f t="shared" si="0"/>
        <v>100</v>
      </c>
    </row>
    <row r="59" spans="1:24" hidden="1">
      <c r="A59" s="50">
        <v>46054</v>
      </c>
      <c r="B59" s="18" t="s">
        <v>25</v>
      </c>
      <c r="C59" s="18" t="s">
        <v>802</v>
      </c>
      <c r="D59" s="18" t="s">
        <v>845</v>
      </c>
      <c r="E59" s="18" t="s">
        <v>846</v>
      </c>
      <c r="F59" s="18" t="s">
        <v>847</v>
      </c>
      <c r="G59" s="18" t="s">
        <v>848</v>
      </c>
      <c r="H59" s="18" t="s">
        <v>21</v>
      </c>
      <c r="I59" s="19">
        <v>1.5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8" t="s">
        <v>64</v>
      </c>
      <c r="Q59" s="18" t="s">
        <v>23</v>
      </c>
      <c r="R59" s="18" t="s">
        <v>65</v>
      </c>
      <c r="S59" s="18">
        <v>0</v>
      </c>
      <c r="T59" s="18">
        <v>0</v>
      </c>
      <c r="U59" s="18">
        <f t="shared" ref="U59" si="6">T59+S59</f>
        <v>0</v>
      </c>
      <c r="V59" s="18">
        <v>1</v>
      </c>
      <c r="W59" s="1">
        <f t="shared" si="2"/>
        <v>1</v>
      </c>
      <c r="X59" s="7" t="e">
        <f t="shared" si="0"/>
        <v>#DIV/0!</v>
      </c>
    </row>
    <row r="60" spans="1:24">
      <c r="A60" s="50">
        <v>46054</v>
      </c>
      <c r="B60" s="18" t="s">
        <v>25</v>
      </c>
      <c r="C60" s="18" t="s">
        <v>802</v>
      </c>
      <c r="D60" s="18" t="s">
        <v>853</v>
      </c>
      <c r="E60" s="18" t="s">
        <v>854</v>
      </c>
      <c r="F60" s="18" t="s">
        <v>855</v>
      </c>
      <c r="G60" s="18"/>
      <c r="H60" s="18" t="s">
        <v>21</v>
      </c>
      <c r="I60" s="19">
        <v>0.9</v>
      </c>
      <c r="J60" s="19">
        <v>754489</v>
      </c>
      <c r="K60" s="19">
        <v>1244</v>
      </c>
      <c r="L60" s="19">
        <v>0</v>
      </c>
      <c r="M60" s="19">
        <v>0</v>
      </c>
      <c r="N60" s="19">
        <v>1478</v>
      </c>
      <c r="O60" s="19">
        <v>757211</v>
      </c>
      <c r="P60" s="18" t="s">
        <v>64</v>
      </c>
      <c r="Q60" s="18" t="s">
        <v>31</v>
      </c>
      <c r="R60" s="18" t="s">
        <v>93</v>
      </c>
      <c r="S60" s="1">
        <v>1</v>
      </c>
      <c r="T60" s="1">
        <v>0</v>
      </c>
      <c r="U60" s="1">
        <f t="shared" si="1"/>
        <v>1</v>
      </c>
      <c r="V60" s="1">
        <v>0</v>
      </c>
      <c r="W60" s="1">
        <f t="shared" si="2"/>
        <v>1</v>
      </c>
      <c r="X60" s="7">
        <f t="shared" si="0"/>
        <v>100</v>
      </c>
    </row>
    <row r="61" spans="1:24">
      <c r="A61" s="50">
        <v>46054</v>
      </c>
      <c r="B61" s="18" t="s">
        <v>25</v>
      </c>
      <c r="C61" s="18" t="s">
        <v>802</v>
      </c>
      <c r="D61" s="18" t="s">
        <v>858</v>
      </c>
      <c r="E61" s="18" t="s">
        <v>503</v>
      </c>
      <c r="F61" s="18" t="s">
        <v>859</v>
      </c>
      <c r="G61" s="18" t="s">
        <v>860</v>
      </c>
      <c r="H61" s="18" t="s">
        <v>21</v>
      </c>
      <c r="I61" s="19">
        <v>2.8</v>
      </c>
      <c r="J61" s="19">
        <v>-252352</v>
      </c>
      <c r="K61" s="19">
        <v>11351</v>
      </c>
      <c r="L61" s="19">
        <v>0</v>
      </c>
      <c r="M61" s="19">
        <v>0</v>
      </c>
      <c r="N61" s="19">
        <v>0</v>
      </c>
      <c r="O61" s="19">
        <v>-241001</v>
      </c>
      <c r="P61" s="18" t="s">
        <v>64</v>
      </c>
      <c r="Q61" s="18" t="s">
        <v>31</v>
      </c>
      <c r="R61" s="18" t="s">
        <v>93</v>
      </c>
      <c r="S61" s="1">
        <v>0</v>
      </c>
      <c r="T61" s="1">
        <v>1</v>
      </c>
      <c r="U61" s="1">
        <f t="shared" si="1"/>
        <v>1</v>
      </c>
      <c r="V61" s="1">
        <v>0</v>
      </c>
      <c r="W61" s="1">
        <f t="shared" si="2"/>
        <v>1</v>
      </c>
      <c r="X61" s="7">
        <f t="shared" si="0"/>
        <v>0</v>
      </c>
    </row>
    <row r="62" spans="1:24">
      <c r="A62" s="50">
        <v>46054</v>
      </c>
      <c r="B62" s="18" t="s">
        <v>25</v>
      </c>
      <c r="C62" s="18" t="s">
        <v>802</v>
      </c>
      <c r="D62" s="18" t="s">
        <v>15337</v>
      </c>
      <c r="E62" s="18" t="s">
        <v>3098</v>
      </c>
      <c r="F62" s="18" t="s">
        <v>20708</v>
      </c>
      <c r="G62" s="18" t="s">
        <v>52</v>
      </c>
      <c r="H62" s="18" t="s">
        <v>21</v>
      </c>
      <c r="I62" s="19">
        <v>3.94</v>
      </c>
      <c r="J62" s="19">
        <v>891589</v>
      </c>
      <c r="K62" s="19">
        <v>16892</v>
      </c>
      <c r="L62" s="19">
        <v>0</v>
      </c>
      <c r="M62" s="19">
        <v>0</v>
      </c>
      <c r="N62" s="19">
        <v>2164</v>
      </c>
      <c r="O62" s="19">
        <v>910645</v>
      </c>
      <c r="P62" s="18" t="s">
        <v>64</v>
      </c>
      <c r="Q62" s="18" t="s">
        <v>31</v>
      </c>
      <c r="R62" s="18" t="s">
        <v>426</v>
      </c>
      <c r="S62" s="18">
        <v>1</v>
      </c>
      <c r="T62" s="18">
        <v>0</v>
      </c>
      <c r="U62" s="18">
        <f t="shared" si="1"/>
        <v>1</v>
      </c>
      <c r="V62" s="18">
        <v>0</v>
      </c>
      <c r="W62" s="18">
        <f>V62+U62</f>
        <v>1</v>
      </c>
      <c r="X62" s="7">
        <f t="shared" si="0"/>
        <v>100</v>
      </c>
    </row>
    <row r="63" spans="1:24">
      <c r="A63" s="50">
        <v>46054</v>
      </c>
      <c r="B63" s="18" t="s">
        <v>25</v>
      </c>
      <c r="C63" s="18" t="s">
        <v>802</v>
      </c>
      <c r="D63" s="18" t="s">
        <v>877</v>
      </c>
      <c r="E63" s="18" t="s">
        <v>878</v>
      </c>
      <c r="F63" s="18" t="s">
        <v>879</v>
      </c>
      <c r="G63" s="18" t="s">
        <v>20</v>
      </c>
      <c r="H63" s="18" t="s">
        <v>21</v>
      </c>
      <c r="I63" s="19">
        <v>2.9</v>
      </c>
      <c r="J63" s="19">
        <v>1014060</v>
      </c>
      <c r="K63" s="19">
        <v>11114</v>
      </c>
      <c r="L63" s="19">
        <v>0</v>
      </c>
      <c r="M63" s="19">
        <v>0</v>
      </c>
      <c r="N63" s="19">
        <v>2922</v>
      </c>
      <c r="O63" s="19">
        <v>1028096</v>
      </c>
      <c r="P63" s="18" t="s">
        <v>64</v>
      </c>
      <c r="Q63" s="18" t="s">
        <v>31</v>
      </c>
      <c r="R63" s="18" t="s">
        <v>426</v>
      </c>
      <c r="S63" s="1">
        <v>1</v>
      </c>
      <c r="T63" s="1">
        <v>0</v>
      </c>
      <c r="U63" s="1">
        <f t="shared" si="1"/>
        <v>1</v>
      </c>
      <c r="V63" s="1">
        <v>0</v>
      </c>
      <c r="W63" s="1">
        <f t="shared" si="2"/>
        <v>1</v>
      </c>
      <c r="X63" s="7">
        <f t="shared" si="0"/>
        <v>100</v>
      </c>
    </row>
    <row r="64" spans="1:24">
      <c r="A64" s="50">
        <v>46054</v>
      </c>
      <c r="B64" s="18" t="s">
        <v>25</v>
      </c>
      <c r="C64" s="18" t="s">
        <v>802</v>
      </c>
      <c r="D64" s="18" t="s">
        <v>880</v>
      </c>
      <c r="E64" s="18" t="s">
        <v>490</v>
      </c>
      <c r="F64" s="18" t="s">
        <v>688</v>
      </c>
      <c r="G64" s="18" t="s">
        <v>881</v>
      </c>
      <c r="H64" s="18" t="s">
        <v>21</v>
      </c>
      <c r="I64" s="19">
        <v>1.36</v>
      </c>
      <c r="J64" s="19">
        <v>1203358</v>
      </c>
      <c r="K64" s="19">
        <v>12032</v>
      </c>
      <c r="L64" s="19">
        <v>0</v>
      </c>
      <c r="M64" s="19">
        <v>0</v>
      </c>
      <c r="N64" s="19">
        <v>2012</v>
      </c>
      <c r="O64" s="19">
        <v>1217402</v>
      </c>
      <c r="P64" s="18" t="s">
        <v>64</v>
      </c>
      <c r="Q64" s="18" t="s">
        <v>31</v>
      </c>
      <c r="R64" s="18" t="s">
        <v>65</v>
      </c>
      <c r="S64" s="18">
        <v>0</v>
      </c>
      <c r="T64" s="18">
        <v>1</v>
      </c>
      <c r="U64" s="18">
        <f>T64+S64</f>
        <v>1</v>
      </c>
      <c r="V64" s="18">
        <v>0</v>
      </c>
      <c r="W64" s="1">
        <f t="shared" si="2"/>
        <v>1</v>
      </c>
      <c r="X64" s="7">
        <f t="shared" si="0"/>
        <v>0</v>
      </c>
    </row>
    <row r="65" spans="1:24" hidden="1">
      <c r="A65" s="50">
        <v>46054</v>
      </c>
      <c r="B65" s="18" t="s">
        <v>25</v>
      </c>
      <c r="C65" s="18" t="s">
        <v>802</v>
      </c>
      <c r="D65" s="18" t="s">
        <v>896</v>
      </c>
      <c r="E65" s="18" t="s">
        <v>688</v>
      </c>
      <c r="F65" s="18" t="s">
        <v>897</v>
      </c>
      <c r="G65" s="18"/>
      <c r="H65" s="18" t="s">
        <v>21</v>
      </c>
      <c r="I65" s="19">
        <v>0.98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8" t="s">
        <v>64</v>
      </c>
      <c r="Q65" s="18" t="s">
        <v>23</v>
      </c>
      <c r="R65" s="18" t="s">
        <v>65</v>
      </c>
      <c r="S65" s="18">
        <v>0</v>
      </c>
      <c r="T65" s="18">
        <v>0</v>
      </c>
      <c r="U65" s="18">
        <f t="shared" ref="U65" si="7">T65+S65</f>
        <v>0</v>
      </c>
      <c r="V65" s="18">
        <v>1</v>
      </c>
      <c r="W65" s="1">
        <f t="shared" si="2"/>
        <v>1</v>
      </c>
      <c r="X65" s="7" t="e">
        <f t="shared" si="0"/>
        <v>#DIV/0!</v>
      </c>
    </row>
    <row r="66" spans="1:24">
      <c r="A66" s="50">
        <v>46054</v>
      </c>
      <c r="B66" s="18" t="s">
        <v>25</v>
      </c>
      <c r="C66" s="18" t="s">
        <v>802</v>
      </c>
      <c r="D66" s="18" t="s">
        <v>902</v>
      </c>
      <c r="E66" s="18" t="s">
        <v>903</v>
      </c>
      <c r="F66" s="18" t="s">
        <v>904</v>
      </c>
      <c r="G66" s="18" t="s">
        <v>20</v>
      </c>
      <c r="H66" s="18" t="s">
        <v>21</v>
      </c>
      <c r="I66" s="19">
        <v>1.2</v>
      </c>
      <c r="J66" s="19">
        <v>34960</v>
      </c>
      <c r="K66" s="19">
        <v>15442</v>
      </c>
      <c r="L66" s="19">
        <v>0</v>
      </c>
      <c r="M66" s="19">
        <v>0</v>
      </c>
      <c r="N66" s="19">
        <v>2038</v>
      </c>
      <c r="O66" s="19">
        <v>52440</v>
      </c>
      <c r="P66" s="18" t="s">
        <v>64</v>
      </c>
      <c r="Q66" s="18" t="s">
        <v>31</v>
      </c>
      <c r="R66" s="18" t="s">
        <v>93</v>
      </c>
      <c r="S66" s="1">
        <v>1</v>
      </c>
      <c r="T66" s="1">
        <v>0</v>
      </c>
      <c r="U66" s="1">
        <f t="shared" si="1"/>
        <v>1</v>
      </c>
      <c r="V66" s="1">
        <v>0</v>
      </c>
      <c r="W66" s="1">
        <f t="shared" si="2"/>
        <v>1</v>
      </c>
      <c r="X66" s="7">
        <f t="shared" ref="X66:X129" si="8">100/U66*S66</f>
        <v>100</v>
      </c>
    </row>
    <row r="67" spans="1:24">
      <c r="A67" s="50">
        <v>46054</v>
      </c>
      <c r="B67" s="18" t="s">
        <v>25</v>
      </c>
      <c r="C67" s="18" t="s">
        <v>802</v>
      </c>
      <c r="D67" s="18" t="s">
        <v>992</v>
      </c>
      <c r="E67" s="18" t="s">
        <v>490</v>
      </c>
      <c r="F67" s="18" t="s">
        <v>935</v>
      </c>
      <c r="G67" s="18" t="s">
        <v>52</v>
      </c>
      <c r="H67" s="18" t="s">
        <v>21</v>
      </c>
      <c r="I67" s="19">
        <v>4</v>
      </c>
      <c r="J67" s="19">
        <v>680344</v>
      </c>
      <c r="K67" s="19">
        <v>2772</v>
      </c>
      <c r="L67" s="19">
        <v>0</v>
      </c>
      <c r="M67" s="19">
        <v>0</v>
      </c>
      <c r="N67" s="19">
        <v>552</v>
      </c>
      <c r="O67" s="19">
        <v>683668</v>
      </c>
      <c r="P67" s="18" t="s">
        <v>64</v>
      </c>
      <c r="Q67" s="18" t="s">
        <v>31</v>
      </c>
      <c r="R67" s="18" t="s">
        <v>93</v>
      </c>
      <c r="S67" s="1">
        <v>1</v>
      </c>
      <c r="T67" s="1">
        <v>0</v>
      </c>
      <c r="U67" s="1">
        <f t="shared" ref="U67:U130" si="9">T67+S67</f>
        <v>1</v>
      </c>
      <c r="V67" s="1">
        <v>0</v>
      </c>
      <c r="W67" s="1">
        <f t="shared" ref="W67:W130" si="10">V67+U67</f>
        <v>1</v>
      </c>
      <c r="X67" s="7">
        <f t="shared" si="8"/>
        <v>100</v>
      </c>
    </row>
    <row r="68" spans="1:24">
      <c r="A68" s="50">
        <v>46054</v>
      </c>
      <c r="B68" s="18" t="s">
        <v>25</v>
      </c>
      <c r="C68" s="18" t="s">
        <v>802</v>
      </c>
      <c r="D68" s="18" t="s">
        <v>997</v>
      </c>
      <c r="E68" s="18" t="s">
        <v>846</v>
      </c>
      <c r="F68" s="18" t="s">
        <v>998</v>
      </c>
      <c r="G68" s="18" t="s">
        <v>999</v>
      </c>
      <c r="H68" s="18" t="s">
        <v>21</v>
      </c>
      <c r="I68" s="19">
        <v>0.68</v>
      </c>
      <c r="J68" s="19">
        <v>607931</v>
      </c>
      <c r="K68" s="19">
        <v>15668</v>
      </c>
      <c r="L68" s="19">
        <v>0</v>
      </c>
      <c r="M68" s="19">
        <v>0</v>
      </c>
      <c r="N68" s="19">
        <v>1450</v>
      </c>
      <c r="O68" s="19">
        <v>625049</v>
      </c>
      <c r="P68" s="18" t="s">
        <v>64</v>
      </c>
      <c r="Q68" s="18" t="s">
        <v>31</v>
      </c>
      <c r="R68" s="18" t="s">
        <v>93</v>
      </c>
      <c r="S68" s="1">
        <v>1</v>
      </c>
      <c r="T68" s="1">
        <v>0</v>
      </c>
      <c r="U68" s="1">
        <f t="shared" si="9"/>
        <v>1</v>
      </c>
      <c r="V68" s="1">
        <v>0</v>
      </c>
      <c r="W68" s="1">
        <f t="shared" si="10"/>
        <v>1</v>
      </c>
      <c r="X68" s="7">
        <f t="shared" si="8"/>
        <v>100</v>
      </c>
    </row>
    <row r="69" spans="1:24">
      <c r="A69" s="50">
        <v>46054</v>
      </c>
      <c r="B69" s="18" t="s">
        <v>25</v>
      </c>
      <c r="C69" s="18" t="s">
        <v>802</v>
      </c>
      <c r="D69" s="18" t="s">
        <v>1011</v>
      </c>
      <c r="E69" s="18" t="s">
        <v>1012</v>
      </c>
      <c r="F69" s="18" t="s">
        <v>1013</v>
      </c>
      <c r="G69" s="18" t="s">
        <v>1014</v>
      </c>
      <c r="H69" s="18" t="s">
        <v>21</v>
      </c>
      <c r="I69" s="19">
        <v>1</v>
      </c>
      <c r="J69" s="19">
        <v>2038317</v>
      </c>
      <c r="K69" s="19">
        <v>200867</v>
      </c>
      <c r="L69" s="19">
        <v>0</v>
      </c>
      <c r="M69" s="19">
        <v>0</v>
      </c>
      <c r="N69" s="19">
        <v>13498</v>
      </c>
      <c r="O69" s="19">
        <v>2252682</v>
      </c>
      <c r="P69" s="18" t="s">
        <v>64</v>
      </c>
      <c r="Q69" s="18" t="s">
        <v>31</v>
      </c>
      <c r="R69" s="18" t="s">
        <v>24</v>
      </c>
      <c r="S69" s="18">
        <v>1</v>
      </c>
      <c r="T69" s="18">
        <v>0</v>
      </c>
      <c r="U69" s="18">
        <f t="shared" si="9"/>
        <v>1</v>
      </c>
      <c r="V69" s="18">
        <v>0</v>
      </c>
      <c r="W69" s="18">
        <f t="shared" si="10"/>
        <v>1</v>
      </c>
      <c r="X69" s="7">
        <f t="shared" si="8"/>
        <v>100</v>
      </c>
    </row>
    <row r="70" spans="1:24">
      <c r="A70" s="50">
        <v>46054</v>
      </c>
      <c r="B70" s="18" t="s">
        <v>25</v>
      </c>
      <c r="C70" s="18" t="s">
        <v>802</v>
      </c>
      <c r="D70" s="18" t="s">
        <v>1015</v>
      </c>
      <c r="E70" s="18" t="s">
        <v>114</v>
      </c>
      <c r="F70" s="18" t="s">
        <v>1016</v>
      </c>
      <c r="G70" s="18" t="s">
        <v>52</v>
      </c>
      <c r="H70" s="18" t="s">
        <v>21</v>
      </c>
      <c r="I70" s="19">
        <v>0.93</v>
      </c>
      <c r="J70" s="19">
        <v>152713</v>
      </c>
      <c r="K70" s="19">
        <v>1180</v>
      </c>
      <c r="L70" s="19">
        <v>0</v>
      </c>
      <c r="M70" s="19">
        <v>0</v>
      </c>
      <c r="N70" s="19">
        <v>100</v>
      </c>
      <c r="O70" s="19">
        <v>153993</v>
      </c>
      <c r="P70" s="18" t="s">
        <v>64</v>
      </c>
      <c r="Q70" s="18" t="s">
        <v>31</v>
      </c>
      <c r="R70" s="18" t="s">
        <v>426</v>
      </c>
      <c r="S70" s="18">
        <v>0</v>
      </c>
      <c r="T70" s="18">
        <v>1</v>
      </c>
      <c r="U70" s="18">
        <f t="shared" si="9"/>
        <v>1</v>
      </c>
      <c r="V70" s="18">
        <v>0</v>
      </c>
      <c r="W70" s="18">
        <f t="shared" si="10"/>
        <v>1</v>
      </c>
      <c r="X70" s="7">
        <f t="shared" si="8"/>
        <v>0</v>
      </c>
    </row>
    <row r="71" spans="1:24">
      <c r="A71" s="50">
        <v>46054</v>
      </c>
      <c r="B71" s="18" t="s">
        <v>25</v>
      </c>
      <c r="C71" s="18" t="s">
        <v>802</v>
      </c>
      <c r="D71" s="18" t="s">
        <v>1017</v>
      </c>
      <c r="E71" s="18" t="s">
        <v>114</v>
      </c>
      <c r="F71" s="18" t="s">
        <v>1018</v>
      </c>
      <c r="G71" s="18" t="s">
        <v>52</v>
      </c>
      <c r="H71" s="18" t="s">
        <v>21</v>
      </c>
      <c r="I71" s="19">
        <v>1</v>
      </c>
      <c r="J71" s="19">
        <v>1277251</v>
      </c>
      <c r="K71" s="19">
        <v>1180</v>
      </c>
      <c r="L71" s="19">
        <v>0</v>
      </c>
      <c r="M71" s="19">
        <v>0</v>
      </c>
      <c r="N71" s="19">
        <v>100</v>
      </c>
      <c r="O71" s="19">
        <v>1278531</v>
      </c>
      <c r="P71" s="18" t="s">
        <v>64</v>
      </c>
      <c r="Q71" s="18" t="s">
        <v>31</v>
      </c>
      <c r="R71" s="18" t="s">
        <v>426</v>
      </c>
      <c r="S71" s="18">
        <v>0</v>
      </c>
      <c r="T71" s="18">
        <v>1</v>
      </c>
      <c r="U71" s="18">
        <f t="shared" si="9"/>
        <v>1</v>
      </c>
      <c r="V71" s="18">
        <v>0</v>
      </c>
      <c r="W71" s="1">
        <f t="shared" si="10"/>
        <v>1</v>
      </c>
      <c r="X71" s="7">
        <f t="shared" si="8"/>
        <v>0</v>
      </c>
    </row>
    <row r="72" spans="1:24" hidden="1">
      <c r="A72" s="50">
        <v>46054</v>
      </c>
      <c r="B72" s="18" t="s">
        <v>25</v>
      </c>
      <c r="C72" s="18" t="s">
        <v>802</v>
      </c>
      <c r="D72" s="18" t="s">
        <v>1019</v>
      </c>
      <c r="E72" s="18" t="s">
        <v>1020</v>
      </c>
      <c r="F72" s="18" t="s">
        <v>1021</v>
      </c>
      <c r="G72" s="18"/>
      <c r="H72" s="18" t="s">
        <v>21</v>
      </c>
      <c r="I72" s="19">
        <v>1</v>
      </c>
      <c r="J72" s="19">
        <v>-313692</v>
      </c>
      <c r="K72" s="19">
        <v>0</v>
      </c>
      <c r="L72" s="19">
        <v>0</v>
      </c>
      <c r="M72" s="19">
        <v>0</v>
      </c>
      <c r="N72" s="19">
        <v>0</v>
      </c>
      <c r="O72" s="19">
        <v>-313692</v>
      </c>
      <c r="P72" s="18" t="s">
        <v>64</v>
      </c>
      <c r="Q72" s="18" t="s">
        <v>23</v>
      </c>
      <c r="R72" s="18" t="s">
        <v>452</v>
      </c>
      <c r="S72" s="18">
        <v>0</v>
      </c>
      <c r="T72" s="18">
        <v>0</v>
      </c>
      <c r="U72" s="18">
        <f t="shared" si="9"/>
        <v>0</v>
      </c>
      <c r="V72" s="18">
        <v>1</v>
      </c>
      <c r="W72" s="18">
        <f t="shared" si="10"/>
        <v>1</v>
      </c>
      <c r="X72" s="7" t="e">
        <f t="shared" si="8"/>
        <v>#DIV/0!</v>
      </c>
    </row>
    <row r="73" spans="1:24" hidden="1">
      <c r="A73" s="50">
        <v>46054</v>
      </c>
      <c r="B73" s="18" t="s">
        <v>25</v>
      </c>
      <c r="C73" s="18" t="s">
        <v>802</v>
      </c>
      <c r="D73" s="18" t="s">
        <v>1022</v>
      </c>
      <c r="E73" s="18" t="s">
        <v>1023</v>
      </c>
      <c r="F73" s="18" t="s">
        <v>1021</v>
      </c>
      <c r="G73" s="18"/>
      <c r="H73" s="18" t="s">
        <v>21</v>
      </c>
      <c r="I73" s="19">
        <v>1</v>
      </c>
      <c r="J73" s="19">
        <v>-33923</v>
      </c>
      <c r="K73" s="19">
        <v>0</v>
      </c>
      <c r="L73" s="19">
        <v>0</v>
      </c>
      <c r="M73" s="19">
        <v>0</v>
      </c>
      <c r="N73" s="19">
        <v>0</v>
      </c>
      <c r="O73" s="19">
        <v>-33923</v>
      </c>
      <c r="P73" s="18" t="s">
        <v>64</v>
      </c>
      <c r="Q73" s="18" t="s">
        <v>23</v>
      </c>
      <c r="R73" s="18" t="s">
        <v>93</v>
      </c>
      <c r="S73" s="18">
        <v>0</v>
      </c>
      <c r="T73" s="18">
        <v>0</v>
      </c>
      <c r="U73" s="18">
        <f t="shared" si="9"/>
        <v>0</v>
      </c>
      <c r="V73" s="18">
        <v>1</v>
      </c>
      <c r="W73" s="1">
        <f t="shared" si="10"/>
        <v>1</v>
      </c>
      <c r="X73" s="7" t="e">
        <f t="shared" si="8"/>
        <v>#DIV/0!</v>
      </c>
    </row>
    <row r="74" spans="1:24">
      <c r="A74" s="50">
        <v>46054</v>
      </c>
      <c r="B74" s="18" t="s">
        <v>25</v>
      </c>
      <c r="C74" s="18" t="s">
        <v>802</v>
      </c>
      <c r="D74" s="18" t="s">
        <v>1024</v>
      </c>
      <c r="E74" s="18" t="s">
        <v>1023</v>
      </c>
      <c r="F74" s="18" t="s">
        <v>1021</v>
      </c>
      <c r="G74" s="18"/>
      <c r="H74" s="18" t="s">
        <v>21</v>
      </c>
      <c r="I74" s="19">
        <v>1</v>
      </c>
      <c r="J74" s="19">
        <v>852230</v>
      </c>
      <c r="K74" s="19">
        <v>1319</v>
      </c>
      <c r="L74" s="19">
        <v>0</v>
      </c>
      <c r="M74" s="19">
        <v>0</v>
      </c>
      <c r="N74" s="19">
        <v>22126</v>
      </c>
      <c r="O74" s="19">
        <v>875675</v>
      </c>
      <c r="P74" s="18" t="s">
        <v>64</v>
      </c>
      <c r="Q74" s="18" t="s">
        <v>31</v>
      </c>
      <c r="R74" s="18" t="s">
        <v>93</v>
      </c>
      <c r="S74" s="18">
        <v>0</v>
      </c>
      <c r="T74" s="18">
        <v>1</v>
      </c>
      <c r="U74" s="18">
        <f t="shared" si="9"/>
        <v>1</v>
      </c>
      <c r="V74" s="18">
        <v>0</v>
      </c>
      <c r="W74" s="1">
        <f t="shared" si="10"/>
        <v>1</v>
      </c>
      <c r="X74" s="7">
        <f t="shared" si="8"/>
        <v>0</v>
      </c>
    </row>
    <row r="75" spans="1:24" hidden="1">
      <c r="A75" s="50">
        <v>46054</v>
      </c>
      <c r="B75" s="18" t="s">
        <v>25</v>
      </c>
      <c r="C75" s="18" t="s">
        <v>802</v>
      </c>
      <c r="D75" s="18" t="s">
        <v>1025</v>
      </c>
      <c r="E75" s="18" t="s">
        <v>1026</v>
      </c>
      <c r="F75" s="18" t="s">
        <v>1027</v>
      </c>
      <c r="G75" s="18"/>
      <c r="H75" s="18" t="s">
        <v>21</v>
      </c>
      <c r="I75" s="19">
        <v>2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8" t="s">
        <v>64</v>
      </c>
      <c r="Q75" s="18" t="s">
        <v>23</v>
      </c>
      <c r="R75" s="18" t="s">
        <v>93</v>
      </c>
      <c r="S75" s="18">
        <v>0</v>
      </c>
      <c r="T75" s="18">
        <v>0</v>
      </c>
      <c r="U75" s="18">
        <f t="shared" si="9"/>
        <v>0</v>
      </c>
      <c r="V75" s="18">
        <v>1</v>
      </c>
      <c r="W75" s="1">
        <f t="shared" si="10"/>
        <v>1</v>
      </c>
      <c r="X75" s="7" t="e">
        <f t="shared" si="8"/>
        <v>#DIV/0!</v>
      </c>
    </row>
    <row r="76" spans="1:24">
      <c r="A76" s="50">
        <v>46054</v>
      </c>
      <c r="B76" s="18" t="s">
        <v>25</v>
      </c>
      <c r="C76" s="18" t="s">
        <v>802</v>
      </c>
      <c r="D76" s="18" t="s">
        <v>1029</v>
      </c>
      <c r="E76" s="18" t="s">
        <v>1030</v>
      </c>
      <c r="F76" s="18" t="s">
        <v>897</v>
      </c>
      <c r="G76" s="18"/>
      <c r="H76" s="18" t="s">
        <v>21</v>
      </c>
      <c r="I76" s="19">
        <v>2.96</v>
      </c>
      <c r="J76" s="19">
        <v>412141</v>
      </c>
      <c r="K76" s="19">
        <v>12260</v>
      </c>
      <c r="L76" s="19">
        <v>0</v>
      </c>
      <c r="M76" s="19">
        <v>0</v>
      </c>
      <c r="N76" s="19">
        <v>1358</v>
      </c>
      <c r="O76" s="19">
        <v>425759</v>
      </c>
      <c r="P76" s="18" t="s">
        <v>64</v>
      </c>
      <c r="Q76" s="18" t="s">
        <v>31</v>
      </c>
      <c r="R76" s="18" t="s">
        <v>24</v>
      </c>
      <c r="S76" s="18">
        <v>1</v>
      </c>
      <c r="T76" s="18">
        <v>0</v>
      </c>
      <c r="U76" s="18">
        <f t="shared" si="9"/>
        <v>1</v>
      </c>
      <c r="V76" s="18">
        <v>0</v>
      </c>
      <c r="W76" s="18">
        <f t="shared" si="10"/>
        <v>1</v>
      </c>
      <c r="X76" s="7">
        <f t="shared" si="8"/>
        <v>100</v>
      </c>
    </row>
    <row r="77" spans="1:24">
      <c r="A77" s="50">
        <v>46054</v>
      </c>
      <c r="B77" s="18" t="s">
        <v>25</v>
      </c>
      <c r="C77" s="18" t="s">
        <v>802</v>
      </c>
      <c r="D77" s="18" t="s">
        <v>1162</v>
      </c>
      <c r="E77" s="18" t="s">
        <v>1163</v>
      </c>
      <c r="F77" s="18" t="s">
        <v>1164</v>
      </c>
      <c r="G77" s="18" t="s">
        <v>1165</v>
      </c>
      <c r="H77" s="18" t="s">
        <v>21</v>
      </c>
      <c r="I77" s="19">
        <v>2</v>
      </c>
      <c r="J77" s="19">
        <v>4351</v>
      </c>
      <c r="K77" s="19">
        <v>5013</v>
      </c>
      <c r="L77" s="19">
        <v>4351</v>
      </c>
      <c r="M77" s="19">
        <v>0</v>
      </c>
      <c r="N77" s="19">
        <v>0</v>
      </c>
      <c r="O77" s="19">
        <v>5013</v>
      </c>
      <c r="P77" s="18" t="s">
        <v>64</v>
      </c>
      <c r="Q77" s="18" t="s">
        <v>31</v>
      </c>
      <c r="R77" s="18" t="s">
        <v>105</v>
      </c>
      <c r="S77" s="1">
        <v>0</v>
      </c>
      <c r="T77" s="1">
        <v>1</v>
      </c>
      <c r="U77" s="1">
        <f t="shared" si="9"/>
        <v>1</v>
      </c>
      <c r="V77" s="1">
        <v>0</v>
      </c>
      <c r="W77" s="1">
        <f t="shared" si="10"/>
        <v>1</v>
      </c>
      <c r="X77" s="7">
        <f t="shared" si="8"/>
        <v>0</v>
      </c>
    </row>
    <row r="78" spans="1:24">
      <c r="A78" s="50">
        <v>46054</v>
      </c>
      <c r="B78" s="18" t="s">
        <v>25</v>
      </c>
      <c r="C78" s="18" t="s">
        <v>802</v>
      </c>
      <c r="D78" s="18" t="s">
        <v>1170</v>
      </c>
      <c r="E78" s="18" t="s">
        <v>1171</v>
      </c>
      <c r="F78" s="18" t="s">
        <v>1172</v>
      </c>
      <c r="G78" s="18"/>
      <c r="H78" s="18" t="s">
        <v>21</v>
      </c>
      <c r="I78" s="19">
        <v>2</v>
      </c>
      <c r="J78" s="19">
        <v>86463</v>
      </c>
      <c r="K78" s="19">
        <v>1180</v>
      </c>
      <c r="L78" s="19">
        <v>0</v>
      </c>
      <c r="M78" s="19">
        <v>0</v>
      </c>
      <c r="N78" s="19">
        <v>100</v>
      </c>
      <c r="O78" s="19">
        <v>87743</v>
      </c>
      <c r="P78" s="18" t="s">
        <v>64</v>
      </c>
      <c r="Q78" s="18" t="s">
        <v>31</v>
      </c>
      <c r="R78" s="18" t="s">
        <v>93</v>
      </c>
      <c r="S78" s="18">
        <v>0</v>
      </c>
      <c r="T78" s="18">
        <v>1</v>
      </c>
      <c r="U78" s="18">
        <f t="shared" si="9"/>
        <v>1</v>
      </c>
      <c r="V78" s="18">
        <v>0</v>
      </c>
      <c r="W78" s="18">
        <f t="shared" si="10"/>
        <v>1</v>
      </c>
      <c r="X78" s="7">
        <f t="shared" si="8"/>
        <v>0</v>
      </c>
    </row>
    <row r="79" spans="1:24" hidden="1">
      <c r="A79" s="50">
        <v>46054</v>
      </c>
      <c r="B79" s="18" t="s">
        <v>25</v>
      </c>
      <c r="C79" s="18" t="s">
        <v>802</v>
      </c>
      <c r="D79" s="18" t="s">
        <v>1173</v>
      </c>
      <c r="E79" s="18" t="s">
        <v>1174</v>
      </c>
      <c r="F79" s="18" t="s">
        <v>1175</v>
      </c>
      <c r="G79" s="18"/>
      <c r="H79" s="18" t="s">
        <v>21</v>
      </c>
      <c r="I79" s="19">
        <v>2.4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8" t="s">
        <v>64</v>
      </c>
      <c r="Q79" s="18" t="s">
        <v>23</v>
      </c>
      <c r="R79" s="18" t="s">
        <v>452</v>
      </c>
      <c r="S79" s="18">
        <v>0</v>
      </c>
      <c r="T79" s="18">
        <v>0</v>
      </c>
      <c r="U79" s="18">
        <f t="shared" si="9"/>
        <v>0</v>
      </c>
      <c r="V79" s="18">
        <v>1</v>
      </c>
      <c r="W79" s="18">
        <f t="shared" si="10"/>
        <v>1</v>
      </c>
      <c r="X79" s="7" t="e">
        <f t="shared" si="8"/>
        <v>#DIV/0!</v>
      </c>
    </row>
    <row r="80" spans="1:24">
      <c r="A80" s="50">
        <v>46054</v>
      </c>
      <c r="B80" s="18" t="s">
        <v>25</v>
      </c>
      <c r="C80" s="18" t="s">
        <v>802</v>
      </c>
      <c r="D80" s="18" t="s">
        <v>1176</v>
      </c>
      <c r="E80" s="18" t="s">
        <v>61</v>
      </c>
      <c r="F80" s="18" t="s">
        <v>1177</v>
      </c>
      <c r="G80" s="18" t="s">
        <v>52</v>
      </c>
      <c r="H80" s="18" t="s">
        <v>21</v>
      </c>
      <c r="I80" s="19">
        <v>2</v>
      </c>
      <c r="J80" s="19">
        <v>68451</v>
      </c>
      <c r="K80" s="19">
        <v>1180</v>
      </c>
      <c r="L80" s="19">
        <v>0</v>
      </c>
      <c r="M80" s="19">
        <v>0</v>
      </c>
      <c r="N80" s="19">
        <v>238</v>
      </c>
      <c r="O80" s="19">
        <v>69869</v>
      </c>
      <c r="P80" s="18" t="s">
        <v>64</v>
      </c>
      <c r="Q80" s="18" t="s">
        <v>31</v>
      </c>
      <c r="R80" s="18" t="s">
        <v>93</v>
      </c>
      <c r="S80" s="18">
        <v>0</v>
      </c>
      <c r="T80" s="18">
        <v>1</v>
      </c>
      <c r="U80" s="18">
        <f t="shared" si="9"/>
        <v>1</v>
      </c>
      <c r="V80" s="18">
        <v>0</v>
      </c>
      <c r="W80" s="18">
        <f t="shared" si="10"/>
        <v>1</v>
      </c>
      <c r="X80" s="7">
        <f t="shared" si="8"/>
        <v>0</v>
      </c>
    </row>
    <row r="81" spans="1:24" hidden="1">
      <c r="A81" s="50">
        <v>46054</v>
      </c>
      <c r="B81" s="18" t="s">
        <v>25</v>
      </c>
      <c r="C81" s="18" t="s">
        <v>802</v>
      </c>
      <c r="D81" s="18" t="s">
        <v>1178</v>
      </c>
      <c r="E81" s="18" t="s">
        <v>1179</v>
      </c>
      <c r="F81" s="18" t="s">
        <v>1180</v>
      </c>
      <c r="G81" s="18" t="s">
        <v>52</v>
      </c>
      <c r="H81" s="18" t="s">
        <v>21</v>
      </c>
      <c r="I81" s="19">
        <v>1.72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8" t="s">
        <v>64</v>
      </c>
      <c r="Q81" s="18" t="s">
        <v>23</v>
      </c>
      <c r="R81" s="18" t="s">
        <v>65</v>
      </c>
      <c r="S81" s="18">
        <v>0</v>
      </c>
      <c r="T81" s="18">
        <v>0</v>
      </c>
      <c r="U81" s="18">
        <f t="shared" si="9"/>
        <v>0</v>
      </c>
      <c r="V81" s="18">
        <v>1</v>
      </c>
      <c r="W81" s="1">
        <f t="shared" si="10"/>
        <v>1</v>
      </c>
      <c r="X81" s="7" t="e">
        <f t="shared" si="8"/>
        <v>#DIV/0!</v>
      </c>
    </row>
    <row r="82" spans="1:24" hidden="1">
      <c r="A82" s="50">
        <v>46054</v>
      </c>
      <c r="B82" s="18" t="s">
        <v>25</v>
      </c>
      <c r="C82" s="18" t="s">
        <v>802</v>
      </c>
      <c r="D82" s="18" t="s">
        <v>1181</v>
      </c>
      <c r="E82" s="18" t="s">
        <v>1182</v>
      </c>
      <c r="F82" s="18" t="s">
        <v>1177</v>
      </c>
      <c r="G82" s="18"/>
      <c r="H82" s="18" t="s">
        <v>21</v>
      </c>
      <c r="I82" s="19">
        <v>1.32</v>
      </c>
      <c r="J82" s="19">
        <v>-437542</v>
      </c>
      <c r="K82" s="19">
        <v>0</v>
      </c>
      <c r="L82" s="19">
        <v>0</v>
      </c>
      <c r="M82" s="19">
        <v>0</v>
      </c>
      <c r="N82" s="19">
        <v>0</v>
      </c>
      <c r="O82" s="19">
        <v>-437542</v>
      </c>
      <c r="P82" s="18" t="s">
        <v>64</v>
      </c>
      <c r="Q82" s="18" t="s">
        <v>23</v>
      </c>
      <c r="R82" s="18" t="s">
        <v>452</v>
      </c>
      <c r="S82" s="18">
        <v>0</v>
      </c>
      <c r="T82" s="18">
        <v>0</v>
      </c>
      <c r="U82" s="18">
        <f t="shared" si="9"/>
        <v>0</v>
      </c>
      <c r="V82" s="18">
        <v>1</v>
      </c>
      <c r="W82" s="1">
        <f t="shared" si="10"/>
        <v>1</v>
      </c>
      <c r="X82" s="7" t="e">
        <f t="shared" si="8"/>
        <v>#DIV/0!</v>
      </c>
    </row>
    <row r="83" spans="1:24" hidden="1">
      <c r="A83" s="50">
        <v>46054</v>
      </c>
      <c r="B83" s="18" t="s">
        <v>25</v>
      </c>
      <c r="C83" s="18" t="s">
        <v>802</v>
      </c>
      <c r="D83" s="18" t="s">
        <v>1183</v>
      </c>
      <c r="E83" s="18" t="s">
        <v>161</v>
      </c>
      <c r="F83" s="18" t="s">
        <v>1184</v>
      </c>
      <c r="G83" s="18" t="s">
        <v>52</v>
      </c>
      <c r="H83" s="18" t="s">
        <v>21</v>
      </c>
      <c r="I83" s="19">
        <v>1.42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8" t="s">
        <v>64</v>
      </c>
      <c r="Q83" s="18" t="s">
        <v>23</v>
      </c>
      <c r="R83" s="18" t="s">
        <v>65</v>
      </c>
      <c r="S83" s="18">
        <v>0</v>
      </c>
      <c r="T83" s="18">
        <v>0</v>
      </c>
      <c r="U83" s="18">
        <f t="shared" si="9"/>
        <v>0</v>
      </c>
      <c r="V83" s="18">
        <v>1</v>
      </c>
      <c r="W83" s="18">
        <f t="shared" si="10"/>
        <v>1</v>
      </c>
      <c r="X83" s="7" t="e">
        <f t="shared" si="8"/>
        <v>#DIV/0!</v>
      </c>
    </row>
    <row r="84" spans="1:24">
      <c r="A84" s="50">
        <v>46054</v>
      </c>
      <c r="B84" s="18" t="s">
        <v>191</v>
      </c>
      <c r="C84" s="18" t="s">
        <v>802</v>
      </c>
      <c r="D84" s="18" t="s">
        <v>1336</v>
      </c>
      <c r="E84" s="18" t="s">
        <v>1337</v>
      </c>
      <c r="F84" s="18" t="s">
        <v>1338</v>
      </c>
      <c r="G84" s="18" t="s">
        <v>20</v>
      </c>
      <c r="H84" s="18" t="s">
        <v>21</v>
      </c>
      <c r="I84" s="19">
        <v>18</v>
      </c>
      <c r="J84" s="19">
        <v>37441</v>
      </c>
      <c r="K84" s="19">
        <v>1580</v>
      </c>
      <c r="L84" s="19">
        <v>0</v>
      </c>
      <c r="M84" s="19">
        <v>0</v>
      </c>
      <c r="N84" s="19">
        <v>50</v>
      </c>
      <c r="O84" s="19">
        <v>39071</v>
      </c>
      <c r="P84" s="18" t="s">
        <v>64</v>
      </c>
      <c r="Q84" s="18" t="s">
        <v>31</v>
      </c>
      <c r="R84" s="18" t="s">
        <v>1215</v>
      </c>
      <c r="S84" s="1">
        <v>0</v>
      </c>
      <c r="T84" s="1">
        <v>1</v>
      </c>
      <c r="U84" s="1">
        <f t="shared" si="9"/>
        <v>1</v>
      </c>
      <c r="V84" s="1">
        <v>0</v>
      </c>
      <c r="W84" s="1">
        <f t="shared" si="10"/>
        <v>1</v>
      </c>
      <c r="X84" s="7">
        <f t="shared" si="8"/>
        <v>0</v>
      </c>
    </row>
    <row r="85" spans="1:24">
      <c r="A85" s="50">
        <v>46054</v>
      </c>
      <c r="B85" s="18" t="s">
        <v>25</v>
      </c>
      <c r="C85" s="18" t="s">
        <v>1353</v>
      </c>
      <c r="D85" s="18" t="s">
        <v>1363</v>
      </c>
      <c r="E85" s="18" t="s">
        <v>688</v>
      </c>
      <c r="F85" s="18" t="s">
        <v>1364</v>
      </c>
      <c r="G85" s="18" t="s">
        <v>52</v>
      </c>
      <c r="H85" s="18" t="s">
        <v>21</v>
      </c>
      <c r="I85" s="19">
        <v>2</v>
      </c>
      <c r="J85" s="19">
        <v>223280</v>
      </c>
      <c r="K85" s="19">
        <v>4270</v>
      </c>
      <c r="L85" s="19">
        <v>0</v>
      </c>
      <c r="M85" s="19">
        <v>0</v>
      </c>
      <c r="N85" s="19">
        <v>354</v>
      </c>
      <c r="O85" s="19">
        <v>227904</v>
      </c>
      <c r="P85" s="18" t="s">
        <v>64</v>
      </c>
      <c r="Q85" s="18" t="s">
        <v>31</v>
      </c>
      <c r="R85" s="18" t="s">
        <v>65</v>
      </c>
      <c r="S85" s="18">
        <v>1</v>
      </c>
      <c r="T85" s="18">
        <v>0</v>
      </c>
      <c r="U85" s="18">
        <f t="shared" si="9"/>
        <v>1</v>
      </c>
      <c r="V85" s="18">
        <v>0</v>
      </c>
      <c r="W85" s="18">
        <f t="shared" si="10"/>
        <v>1</v>
      </c>
      <c r="X85" s="7">
        <f t="shared" si="8"/>
        <v>100</v>
      </c>
    </row>
    <row r="86" spans="1:24" hidden="1">
      <c r="A86" s="50">
        <v>46054</v>
      </c>
      <c r="B86" s="18" t="s">
        <v>25</v>
      </c>
      <c r="C86" s="18" t="s">
        <v>1353</v>
      </c>
      <c r="D86" s="18" t="s">
        <v>1368</v>
      </c>
      <c r="E86" s="18" t="s">
        <v>1369</v>
      </c>
      <c r="F86" s="18" t="s">
        <v>1370</v>
      </c>
      <c r="G86" s="18" t="s">
        <v>1371</v>
      </c>
      <c r="H86" s="18" t="s">
        <v>21</v>
      </c>
      <c r="I86" s="19">
        <v>0.85</v>
      </c>
      <c r="J86" s="19">
        <v>0</v>
      </c>
      <c r="K86" s="19">
        <v>0</v>
      </c>
      <c r="L86" s="19">
        <v>0</v>
      </c>
      <c r="M86" s="19">
        <v>0</v>
      </c>
      <c r="N86" s="19">
        <v>0</v>
      </c>
      <c r="O86" s="19">
        <v>0</v>
      </c>
      <c r="P86" s="18" t="s">
        <v>64</v>
      </c>
      <c r="Q86" s="18" t="s">
        <v>23</v>
      </c>
      <c r="R86" s="18" t="s">
        <v>65</v>
      </c>
      <c r="S86" s="18">
        <v>0</v>
      </c>
      <c r="T86" s="18">
        <v>0</v>
      </c>
      <c r="U86" s="18">
        <f t="shared" si="9"/>
        <v>0</v>
      </c>
      <c r="V86" s="18">
        <v>1</v>
      </c>
      <c r="W86" s="1">
        <f t="shared" si="10"/>
        <v>1</v>
      </c>
      <c r="X86" s="7" t="e">
        <f t="shared" si="8"/>
        <v>#DIV/0!</v>
      </c>
    </row>
    <row r="87" spans="1:24">
      <c r="A87" s="50">
        <v>46054</v>
      </c>
      <c r="B87" s="18" t="s">
        <v>25</v>
      </c>
      <c r="C87" s="18" t="s">
        <v>1353</v>
      </c>
      <c r="D87" s="18" t="s">
        <v>1380</v>
      </c>
      <c r="E87" s="18" t="s">
        <v>1381</v>
      </c>
      <c r="F87" s="18" t="s">
        <v>1382</v>
      </c>
      <c r="G87" s="18" t="s">
        <v>20</v>
      </c>
      <c r="H87" s="18" t="s">
        <v>21</v>
      </c>
      <c r="I87" s="19">
        <v>1.9</v>
      </c>
      <c r="J87" s="19">
        <v>163319</v>
      </c>
      <c r="K87" s="19">
        <v>1456</v>
      </c>
      <c r="L87" s="19">
        <v>0</v>
      </c>
      <c r="M87" s="19">
        <v>0</v>
      </c>
      <c r="N87" s="19">
        <v>106</v>
      </c>
      <c r="O87" s="19">
        <v>164881</v>
      </c>
      <c r="P87" s="18" t="s">
        <v>64</v>
      </c>
      <c r="Q87" s="18" t="s">
        <v>31</v>
      </c>
      <c r="R87" s="18" t="s">
        <v>65</v>
      </c>
      <c r="S87" s="18">
        <v>1</v>
      </c>
      <c r="T87" s="18">
        <v>0</v>
      </c>
      <c r="U87" s="18">
        <f t="shared" si="9"/>
        <v>1</v>
      </c>
      <c r="V87" s="18">
        <v>0</v>
      </c>
      <c r="W87" s="1">
        <f t="shared" si="10"/>
        <v>1</v>
      </c>
      <c r="X87" s="7">
        <f t="shared" si="8"/>
        <v>100</v>
      </c>
    </row>
    <row r="88" spans="1:24" hidden="1">
      <c r="A88" s="50">
        <v>46054</v>
      </c>
      <c r="B88" s="18" t="s">
        <v>25</v>
      </c>
      <c r="C88" s="18" t="s">
        <v>1353</v>
      </c>
      <c r="D88" s="18" t="s">
        <v>1389</v>
      </c>
      <c r="E88" s="18" t="s">
        <v>1390</v>
      </c>
      <c r="F88" s="18"/>
      <c r="G88" s="18"/>
      <c r="H88" s="18" t="s">
        <v>21</v>
      </c>
      <c r="I88" s="19">
        <v>1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8" t="s">
        <v>64</v>
      </c>
      <c r="Q88" s="18" t="s">
        <v>23</v>
      </c>
      <c r="R88" s="18" t="s">
        <v>24</v>
      </c>
      <c r="S88" s="18">
        <v>0</v>
      </c>
      <c r="T88" s="18">
        <v>0</v>
      </c>
      <c r="U88" s="18">
        <f t="shared" si="9"/>
        <v>0</v>
      </c>
      <c r="V88" s="18">
        <v>1</v>
      </c>
      <c r="W88" s="1">
        <f t="shared" si="10"/>
        <v>1</v>
      </c>
      <c r="X88" s="7" t="e">
        <f t="shared" si="8"/>
        <v>#DIV/0!</v>
      </c>
    </row>
    <row r="89" spans="1:24">
      <c r="A89" s="50">
        <v>46054</v>
      </c>
      <c r="B89" s="18" t="s">
        <v>25</v>
      </c>
      <c r="C89" s="18" t="s">
        <v>1353</v>
      </c>
      <c r="D89" s="18" t="s">
        <v>20611</v>
      </c>
      <c r="E89" s="18" t="s">
        <v>20612</v>
      </c>
      <c r="F89" s="18" t="s">
        <v>20613</v>
      </c>
      <c r="G89" s="18" t="s">
        <v>20</v>
      </c>
      <c r="H89" s="18" t="s">
        <v>21</v>
      </c>
      <c r="I89" s="19">
        <v>3.94</v>
      </c>
      <c r="J89" s="19">
        <v>373873</v>
      </c>
      <c r="K89" s="19">
        <v>17262</v>
      </c>
      <c r="L89" s="19">
        <v>0</v>
      </c>
      <c r="M89" s="19">
        <v>0</v>
      </c>
      <c r="N89" s="19">
        <v>1030</v>
      </c>
      <c r="O89" s="19">
        <v>392165</v>
      </c>
      <c r="P89" s="18" t="s">
        <v>64</v>
      </c>
      <c r="Q89" s="18" t="s">
        <v>31</v>
      </c>
      <c r="R89" s="18" t="s">
        <v>426</v>
      </c>
      <c r="S89" s="1">
        <v>0</v>
      </c>
      <c r="T89" s="1">
        <v>1</v>
      </c>
      <c r="U89" s="1">
        <f t="shared" si="9"/>
        <v>1</v>
      </c>
      <c r="V89" s="1">
        <v>0</v>
      </c>
      <c r="W89" s="1">
        <f t="shared" si="10"/>
        <v>1</v>
      </c>
      <c r="X89" s="7">
        <f t="shared" si="8"/>
        <v>0</v>
      </c>
    </row>
    <row r="90" spans="1:24">
      <c r="A90" s="50">
        <v>46054</v>
      </c>
      <c r="B90" s="18" t="s">
        <v>25</v>
      </c>
      <c r="C90" s="18" t="s">
        <v>1353</v>
      </c>
      <c r="D90" s="18" t="s">
        <v>1404</v>
      </c>
      <c r="E90" s="18" t="s">
        <v>490</v>
      </c>
      <c r="F90" s="18" t="s">
        <v>1405</v>
      </c>
      <c r="G90" s="18" t="s">
        <v>20</v>
      </c>
      <c r="H90" s="18" t="s">
        <v>21</v>
      </c>
      <c r="I90" s="19">
        <v>1</v>
      </c>
      <c r="J90" s="19">
        <v>67985</v>
      </c>
      <c r="K90" s="19">
        <v>1180</v>
      </c>
      <c r="L90" s="19">
        <v>0</v>
      </c>
      <c r="M90" s="19">
        <v>0</v>
      </c>
      <c r="N90" s="19">
        <v>100</v>
      </c>
      <c r="O90" s="19">
        <v>69265</v>
      </c>
      <c r="P90" s="18" t="s">
        <v>64</v>
      </c>
      <c r="Q90" s="18" t="s">
        <v>31</v>
      </c>
      <c r="R90" s="18" t="s">
        <v>93</v>
      </c>
      <c r="S90" s="18">
        <v>1</v>
      </c>
      <c r="T90" s="18">
        <v>0</v>
      </c>
      <c r="U90" s="18">
        <f t="shared" si="9"/>
        <v>1</v>
      </c>
      <c r="V90" s="18">
        <v>0</v>
      </c>
      <c r="W90" s="1">
        <f t="shared" si="10"/>
        <v>1</v>
      </c>
      <c r="X90" s="7">
        <f t="shared" si="8"/>
        <v>100</v>
      </c>
    </row>
    <row r="91" spans="1:24" hidden="1">
      <c r="A91" s="50">
        <v>46054</v>
      </c>
      <c r="B91" s="18" t="s">
        <v>25</v>
      </c>
      <c r="C91" s="18" t="s">
        <v>1353</v>
      </c>
      <c r="D91" s="18" t="s">
        <v>1406</v>
      </c>
      <c r="E91" s="18" t="s">
        <v>1407</v>
      </c>
      <c r="F91" s="18" t="s">
        <v>1405</v>
      </c>
      <c r="G91" s="18" t="s">
        <v>20</v>
      </c>
      <c r="H91" s="18" t="s">
        <v>21</v>
      </c>
      <c r="I91" s="19">
        <v>0.9</v>
      </c>
      <c r="J91" s="19">
        <v>-138</v>
      </c>
      <c r="K91" s="19">
        <v>0</v>
      </c>
      <c r="L91" s="19">
        <v>0</v>
      </c>
      <c r="M91" s="19">
        <v>0</v>
      </c>
      <c r="N91" s="19">
        <v>0</v>
      </c>
      <c r="O91" s="19">
        <v>-138</v>
      </c>
      <c r="P91" s="18" t="s">
        <v>64</v>
      </c>
      <c r="Q91" s="18" t="s">
        <v>23</v>
      </c>
      <c r="R91" s="18" t="s">
        <v>93</v>
      </c>
      <c r="S91" s="18">
        <v>0</v>
      </c>
      <c r="T91" s="18">
        <v>0</v>
      </c>
      <c r="U91" s="18">
        <f t="shared" si="9"/>
        <v>0</v>
      </c>
      <c r="V91" s="18">
        <v>1</v>
      </c>
      <c r="W91" s="1">
        <f t="shared" si="10"/>
        <v>1</v>
      </c>
      <c r="X91" s="7" t="e">
        <f t="shared" si="8"/>
        <v>#DIV/0!</v>
      </c>
    </row>
    <row r="92" spans="1:24">
      <c r="A92" s="50">
        <v>46054</v>
      </c>
      <c r="B92" s="18" t="s">
        <v>25</v>
      </c>
      <c r="C92" s="18" t="s">
        <v>1353</v>
      </c>
      <c r="D92" s="18" t="s">
        <v>1410</v>
      </c>
      <c r="E92" s="18" t="s">
        <v>1411</v>
      </c>
      <c r="F92" s="18" t="s">
        <v>1405</v>
      </c>
      <c r="G92" s="18" t="s">
        <v>20</v>
      </c>
      <c r="H92" s="18" t="s">
        <v>21</v>
      </c>
      <c r="I92" s="19">
        <v>3</v>
      </c>
      <c r="J92" s="19">
        <v>809684</v>
      </c>
      <c r="K92" s="19">
        <v>18224</v>
      </c>
      <c r="L92" s="19">
        <v>0</v>
      </c>
      <c r="M92" s="19">
        <v>0</v>
      </c>
      <c r="N92" s="19">
        <v>864</v>
      </c>
      <c r="O92" s="19">
        <v>828772</v>
      </c>
      <c r="P92" s="18" t="s">
        <v>64</v>
      </c>
      <c r="Q92" s="18" t="s">
        <v>31</v>
      </c>
      <c r="R92" s="18" t="s">
        <v>93</v>
      </c>
      <c r="S92" s="1">
        <v>1</v>
      </c>
      <c r="T92" s="1">
        <v>0</v>
      </c>
      <c r="U92" s="1">
        <f t="shared" si="9"/>
        <v>1</v>
      </c>
      <c r="V92" s="1">
        <v>0</v>
      </c>
      <c r="W92" s="1">
        <f t="shared" si="10"/>
        <v>1</v>
      </c>
      <c r="X92" s="7">
        <f t="shared" si="8"/>
        <v>100</v>
      </c>
    </row>
    <row r="93" spans="1:24">
      <c r="A93" s="50">
        <v>46054</v>
      </c>
      <c r="B93" s="18" t="s">
        <v>25</v>
      </c>
      <c r="C93" s="18" t="s">
        <v>1353</v>
      </c>
      <c r="D93" s="18" t="s">
        <v>1412</v>
      </c>
      <c r="E93" s="18" t="s">
        <v>688</v>
      </c>
      <c r="F93" s="18" t="s">
        <v>1405</v>
      </c>
      <c r="G93" s="18" t="s">
        <v>532</v>
      </c>
      <c r="H93" s="18" t="s">
        <v>21</v>
      </c>
      <c r="I93" s="19">
        <v>0.5</v>
      </c>
      <c r="J93" s="19">
        <v>147481</v>
      </c>
      <c r="K93" s="19">
        <v>1180</v>
      </c>
      <c r="L93" s="19">
        <v>0</v>
      </c>
      <c r="M93" s="19">
        <v>0</v>
      </c>
      <c r="N93" s="19">
        <v>100</v>
      </c>
      <c r="O93" s="19">
        <v>148761</v>
      </c>
      <c r="P93" s="18" t="s">
        <v>64</v>
      </c>
      <c r="Q93" s="18" t="s">
        <v>31</v>
      </c>
      <c r="R93" s="18" t="s">
        <v>93</v>
      </c>
      <c r="S93" s="1">
        <v>1</v>
      </c>
      <c r="T93" s="1">
        <v>0</v>
      </c>
      <c r="U93" s="1">
        <f t="shared" si="9"/>
        <v>1</v>
      </c>
      <c r="V93" s="1">
        <v>0</v>
      </c>
      <c r="W93" s="1">
        <f t="shared" si="10"/>
        <v>1</v>
      </c>
      <c r="X93" s="7">
        <f t="shared" si="8"/>
        <v>100</v>
      </c>
    </row>
    <row r="94" spans="1:24">
      <c r="A94" s="50">
        <v>46054</v>
      </c>
      <c r="B94" s="18" t="s">
        <v>25</v>
      </c>
      <c r="C94" s="18" t="s">
        <v>1353</v>
      </c>
      <c r="D94" s="18" t="s">
        <v>1413</v>
      </c>
      <c r="E94" s="18" t="s">
        <v>1414</v>
      </c>
      <c r="F94" s="18" t="s">
        <v>1415</v>
      </c>
      <c r="G94" s="18" t="s">
        <v>20</v>
      </c>
      <c r="H94" s="18" t="s">
        <v>21</v>
      </c>
      <c r="I94" s="19">
        <v>1</v>
      </c>
      <c r="J94" s="19">
        <v>263752</v>
      </c>
      <c r="K94" s="19">
        <v>1215</v>
      </c>
      <c r="L94" s="19">
        <v>0</v>
      </c>
      <c r="M94" s="19">
        <v>0</v>
      </c>
      <c r="N94" s="19">
        <v>100</v>
      </c>
      <c r="O94" s="19">
        <v>265067</v>
      </c>
      <c r="P94" s="18" t="s">
        <v>64</v>
      </c>
      <c r="Q94" s="18" t="s">
        <v>31</v>
      </c>
      <c r="R94" s="18" t="s">
        <v>93</v>
      </c>
      <c r="S94" s="1">
        <v>1</v>
      </c>
      <c r="T94" s="1">
        <v>0</v>
      </c>
      <c r="U94" s="1">
        <f t="shared" si="9"/>
        <v>1</v>
      </c>
      <c r="V94" s="1">
        <v>0</v>
      </c>
      <c r="W94" s="1">
        <f t="shared" si="10"/>
        <v>1</v>
      </c>
      <c r="X94" s="7">
        <f t="shared" si="8"/>
        <v>100</v>
      </c>
    </row>
    <row r="95" spans="1:24">
      <c r="A95" s="50">
        <v>46054</v>
      </c>
      <c r="B95" s="18" t="s">
        <v>25</v>
      </c>
      <c r="C95" s="18" t="s">
        <v>1353</v>
      </c>
      <c r="D95" s="18" t="s">
        <v>1418</v>
      </c>
      <c r="E95" s="18" t="s">
        <v>1419</v>
      </c>
      <c r="F95" s="18" t="s">
        <v>1420</v>
      </c>
      <c r="G95" s="18"/>
      <c r="H95" s="18" t="s">
        <v>21</v>
      </c>
      <c r="I95" s="19">
        <v>4</v>
      </c>
      <c r="J95" s="19">
        <v>307424</v>
      </c>
      <c r="K95" s="19">
        <v>11795</v>
      </c>
      <c r="L95" s="19">
        <v>0</v>
      </c>
      <c r="M95" s="19">
        <v>0</v>
      </c>
      <c r="N95" s="19">
        <v>1100</v>
      </c>
      <c r="O95" s="19">
        <v>320319</v>
      </c>
      <c r="P95" s="18" t="s">
        <v>64</v>
      </c>
      <c r="Q95" s="18" t="s">
        <v>31</v>
      </c>
      <c r="R95" s="18" t="s">
        <v>93</v>
      </c>
      <c r="S95" s="18">
        <v>1</v>
      </c>
      <c r="T95" s="18">
        <v>0</v>
      </c>
      <c r="U95" s="18">
        <f t="shared" si="9"/>
        <v>1</v>
      </c>
      <c r="V95" s="18">
        <v>0</v>
      </c>
      <c r="W95" s="18">
        <f t="shared" si="10"/>
        <v>1</v>
      </c>
      <c r="X95" s="7">
        <f t="shared" si="8"/>
        <v>100</v>
      </c>
    </row>
    <row r="96" spans="1:24">
      <c r="A96" s="50">
        <v>46054</v>
      </c>
      <c r="B96" s="18" t="s">
        <v>25</v>
      </c>
      <c r="C96" s="18" t="s">
        <v>1353</v>
      </c>
      <c r="D96" s="18" t="s">
        <v>1423</v>
      </c>
      <c r="E96" s="18" t="s">
        <v>1424</v>
      </c>
      <c r="F96" s="18" t="s">
        <v>1425</v>
      </c>
      <c r="G96" s="18" t="s">
        <v>1426</v>
      </c>
      <c r="H96" s="18" t="s">
        <v>21</v>
      </c>
      <c r="I96" s="19">
        <v>2</v>
      </c>
      <c r="J96" s="19">
        <v>2952</v>
      </c>
      <c r="K96" s="19">
        <v>4896</v>
      </c>
      <c r="L96" s="19">
        <v>2952</v>
      </c>
      <c r="M96" s="19">
        <v>0</v>
      </c>
      <c r="N96" s="19">
        <v>0</v>
      </c>
      <c r="O96" s="19">
        <v>4896</v>
      </c>
      <c r="P96" s="18" t="s">
        <v>64</v>
      </c>
      <c r="Q96" s="18" t="s">
        <v>31</v>
      </c>
      <c r="R96" s="18" t="s">
        <v>93</v>
      </c>
      <c r="S96" s="1">
        <v>1</v>
      </c>
      <c r="T96" s="1">
        <v>0</v>
      </c>
      <c r="U96" s="1">
        <f t="shared" si="9"/>
        <v>1</v>
      </c>
      <c r="V96" s="1">
        <v>0</v>
      </c>
      <c r="W96" s="1">
        <f t="shared" si="10"/>
        <v>1</v>
      </c>
      <c r="X96" s="7">
        <f t="shared" si="8"/>
        <v>100</v>
      </c>
    </row>
    <row r="97" spans="1:24">
      <c r="A97" s="50">
        <v>46054</v>
      </c>
      <c r="B97" s="18" t="s">
        <v>25</v>
      </c>
      <c r="C97" s="18" t="s">
        <v>1353</v>
      </c>
      <c r="D97" s="18" t="s">
        <v>1436</v>
      </c>
      <c r="E97" s="18" t="s">
        <v>688</v>
      </c>
      <c r="F97" s="18" t="s">
        <v>1437</v>
      </c>
      <c r="G97" s="18" t="s">
        <v>52</v>
      </c>
      <c r="H97" s="18" t="s">
        <v>21</v>
      </c>
      <c r="I97" s="19">
        <v>1.87</v>
      </c>
      <c r="J97" s="19">
        <v>230275</v>
      </c>
      <c r="K97" s="19">
        <v>2158</v>
      </c>
      <c r="L97" s="19">
        <v>0</v>
      </c>
      <c r="M97" s="19">
        <v>0</v>
      </c>
      <c r="N97" s="19">
        <v>110</v>
      </c>
      <c r="O97" s="19">
        <v>232543</v>
      </c>
      <c r="P97" s="18" t="s">
        <v>64</v>
      </c>
      <c r="Q97" s="18" t="s">
        <v>31</v>
      </c>
      <c r="R97" s="18" t="s">
        <v>426</v>
      </c>
      <c r="S97" s="18">
        <v>1</v>
      </c>
      <c r="T97" s="18">
        <v>0</v>
      </c>
      <c r="U97" s="18">
        <f t="shared" si="9"/>
        <v>1</v>
      </c>
      <c r="V97" s="18">
        <v>0</v>
      </c>
      <c r="W97" s="1">
        <f t="shared" si="10"/>
        <v>1</v>
      </c>
      <c r="X97" s="7">
        <f t="shared" si="8"/>
        <v>100</v>
      </c>
    </row>
    <row r="98" spans="1:24">
      <c r="A98" s="50">
        <v>46054</v>
      </c>
      <c r="B98" s="18" t="s">
        <v>25</v>
      </c>
      <c r="C98" s="18" t="s">
        <v>1353</v>
      </c>
      <c r="D98" s="18" t="s">
        <v>1440</v>
      </c>
      <c r="E98" s="18" t="s">
        <v>1441</v>
      </c>
      <c r="F98" s="18" t="s">
        <v>1442</v>
      </c>
      <c r="G98" s="18" t="s">
        <v>131</v>
      </c>
      <c r="H98" s="18" t="s">
        <v>21</v>
      </c>
      <c r="I98" s="19">
        <v>3.7</v>
      </c>
      <c r="J98" s="19">
        <v>1298295</v>
      </c>
      <c r="K98" s="19">
        <v>132593</v>
      </c>
      <c r="L98" s="19">
        <v>0</v>
      </c>
      <c r="M98" s="19">
        <v>0</v>
      </c>
      <c r="N98" s="19">
        <v>2210</v>
      </c>
      <c r="O98" s="19">
        <v>1433098</v>
      </c>
      <c r="P98" s="18" t="s">
        <v>64</v>
      </c>
      <c r="Q98" s="18" t="s">
        <v>31</v>
      </c>
      <c r="R98" s="18" t="s">
        <v>65</v>
      </c>
      <c r="S98" s="18">
        <v>1</v>
      </c>
      <c r="T98" s="18">
        <v>0</v>
      </c>
      <c r="U98" s="18">
        <f t="shared" si="9"/>
        <v>1</v>
      </c>
      <c r="V98" s="18">
        <v>0</v>
      </c>
      <c r="W98" s="1">
        <f t="shared" si="10"/>
        <v>1</v>
      </c>
      <c r="X98" s="7">
        <f t="shared" si="8"/>
        <v>100</v>
      </c>
    </row>
    <row r="99" spans="1:24" hidden="1">
      <c r="A99" s="50">
        <v>46054</v>
      </c>
      <c r="B99" s="18" t="s">
        <v>25</v>
      </c>
      <c r="C99" s="18" t="s">
        <v>1353</v>
      </c>
      <c r="D99" s="18" t="s">
        <v>1443</v>
      </c>
      <c r="E99" s="18" t="s">
        <v>1444</v>
      </c>
      <c r="F99" s="18" t="s">
        <v>1445</v>
      </c>
      <c r="G99" s="18"/>
      <c r="H99" s="18" t="s">
        <v>21</v>
      </c>
      <c r="I99" s="19">
        <v>20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8" t="s">
        <v>64</v>
      </c>
      <c r="Q99" s="18" t="s">
        <v>23</v>
      </c>
      <c r="R99" s="18" t="s">
        <v>93</v>
      </c>
      <c r="S99" s="18">
        <v>0</v>
      </c>
      <c r="T99" s="18">
        <v>0</v>
      </c>
      <c r="U99" s="18">
        <f t="shared" si="9"/>
        <v>0</v>
      </c>
      <c r="V99" s="18">
        <v>1</v>
      </c>
      <c r="W99" s="1">
        <f t="shared" si="10"/>
        <v>1</v>
      </c>
      <c r="X99" s="7" t="e">
        <f t="shared" si="8"/>
        <v>#DIV/0!</v>
      </c>
    </row>
    <row r="100" spans="1:24">
      <c r="A100" s="50">
        <v>46054</v>
      </c>
      <c r="B100" s="18" t="s">
        <v>25</v>
      </c>
      <c r="C100" s="18" t="s">
        <v>1353</v>
      </c>
      <c r="D100" s="18" t="s">
        <v>1446</v>
      </c>
      <c r="E100" s="18" t="s">
        <v>1447</v>
      </c>
      <c r="F100" s="18" t="s">
        <v>1437</v>
      </c>
      <c r="G100" s="18" t="s">
        <v>20</v>
      </c>
      <c r="H100" s="18" t="s">
        <v>21</v>
      </c>
      <c r="I100" s="19">
        <v>2</v>
      </c>
      <c r="J100" s="19">
        <v>419252</v>
      </c>
      <c r="K100" s="19">
        <v>10060</v>
      </c>
      <c r="L100" s="19">
        <v>0</v>
      </c>
      <c r="M100" s="19">
        <v>0</v>
      </c>
      <c r="N100" s="19">
        <v>432</v>
      </c>
      <c r="O100" s="19">
        <v>429744</v>
      </c>
      <c r="P100" s="18" t="s">
        <v>64</v>
      </c>
      <c r="Q100" s="18" t="s">
        <v>31</v>
      </c>
      <c r="R100" s="18" t="s">
        <v>93</v>
      </c>
      <c r="S100" s="1">
        <v>1</v>
      </c>
      <c r="T100" s="1">
        <v>0</v>
      </c>
      <c r="U100" s="1">
        <f t="shared" si="9"/>
        <v>1</v>
      </c>
      <c r="V100" s="1">
        <v>0</v>
      </c>
      <c r="W100" s="1">
        <f t="shared" si="10"/>
        <v>1</v>
      </c>
      <c r="X100" s="7">
        <f t="shared" si="8"/>
        <v>100</v>
      </c>
    </row>
    <row r="101" spans="1:24">
      <c r="A101" s="50">
        <v>46054</v>
      </c>
      <c r="B101" s="18" t="s">
        <v>25</v>
      </c>
      <c r="C101" s="18" t="s">
        <v>1353</v>
      </c>
      <c r="D101" s="18" t="s">
        <v>1450</v>
      </c>
      <c r="E101" s="18" t="s">
        <v>490</v>
      </c>
      <c r="F101" s="18" t="s">
        <v>1451</v>
      </c>
      <c r="G101" s="18" t="s">
        <v>52</v>
      </c>
      <c r="H101" s="18" t="s">
        <v>21</v>
      </c>
      <c r="I101" s="19">
        <v>2</v>
      </c>
      <c r="J101" s="19">
        <v>114431</v>
      </c>
      <c r="K101" s="19">
        <v>1180</v>
      </c>
      <c r="L101" s="19">
        <v>0</v>
      </c>
      <c r="M101" s="19">
        <v>0</v>
      </c>
      <c r="N101" s="19">
        <v>100</v>
      </c>
      <c r="O101" s="19">
        <v>115711</v>
      </c>
      <c r="P101" s="18" t="s">
        <v>64</v>
      </c>
      <c r="Q101" s="18" t="s">
        <v>31</v>
      </c>
      <c r="R101" s="18" t="s">
        <v>65</v>
      </c>
      <c r="S101" s="1">
        <v>1</v>
      </c>
      <c r="T101" s="1">
        <v>0</v>
      </c>
      <c r="U101" s="1">
        <f t="shared" si="9"/>
        <v>1</v>
      </c>
      <c r="V101" s="1">
        <v>0</v>
      </c>
      <c r="W101" s="1">
        <f t="shared" si="10"/>
        <v>1</v>
      </c>
      <c r="X101" s="7">
        <f t="shared" si="8"/>
        <v>100</v>
      </c>
    </row>
    <row r="102" spans="1:24">
      <c r="A102" s="50">
        <v>46054</v>
      </c>
      <c r="B102" s="18" t="s">
        <v>25</v>
      </c>
      <c r="C102" s="18" t="s">
        <v>1353</v>
      </c>
      <c r="D102" s="18" t="s">
        <v>1452</v>
      </c>
      <c r="E102" s="18" t="s">
        <v>1179</v>
      </c>
      <c r="F102" s="18" t="s">
        <v>1453</v>
      </c>
      <c r="G102" s="18" t="s">
        <v>532</v>
      </c>
      <c r="H102" s="18" t="s">
        <v>21</v>
      </c>
      <c r="I102" s="19">
        <v>2</v>
      </c>
      <c r="J102" s="19">
        <v>252177</v>
      </c>
      <c r="K102" s="19">
        <v>1180</v>
      </c>
      <c r="L102" s="19">
        <v>0</v>
      </c>
      <c r="M102" s="19">
        <v>0</v>
      </c>
      <c r="N102" s="19">
        <v>100</v>
      </c>
      <c r="O102" s="19">
        <v>253457</v>
      </c>
      <c r="P102" s="18" t="s">
        <v>64</v>
      </c>
      <c r="Q102" s="18" t="s">
        <v>31</v>
      </c>
      <c r="R102" s="18" t="s">
        <v>426</v>
      </c>
      <c r="S102" s="1">
        <v>1</v>
      </c>
      <c r="T102" s="1">
        <v>0</v>
      </c>
      <c r="U102" s="1">
        <f t="shared" si="9"/>
        <v>1</v>
      </c>
      <c r="V102" s="1">
        <v>0</v>
      </c>
      <c r="W102" s="1">
        <f t="shared" si="10"/>
        <v>1</v>
      </c>
      <c r="X102" s="7">
        <f t="shared" si="8"/>
        <v>100</v>
      </c>
    </row>
    <row r="103" spans="1:24">
      <c r="A103" s="50">
        <v>46054</v>
      </c>
      <c r="B103" s="18" t="s">
        <v>25</v>
      </c>
      <c r="C103" s="18" t="s">
        <v>1353</v>
      </c>
      <c r="D103" s="18" t="s">
        <v>1461</v>
      </c>
      <c r="E103" s="18" t="s">
        <v>1462</v>
      </c>
      <c r="F103" s="18" t="s">
        <v>1463</v>
      </c>
      <c r="G103" s="18" t="s">
        <v>52</v>
      </c>
      <c r="H103" s="18" t="s">
        <v>21</v>
      </c>
      <c r="I103" s="19">
        <v>1.96</v>
      </c>
      <c r="J103" s="19">
        <v>57440</v>
      </c>
      <c r="K103" s="19">
        <v>1180</v>
      </c>
      <c r="L103" s="19">
        <v>0</v>
      </c>
      <c r="M103" s="19">
        <v>0</v>
      </c>
      <c r="N103" s="19">
        <v>100</v>
      </c>
      <c r="O103" s="19">
        <v>58720</v>
      </c>
      <c r="P103" s="18" t="s">
        <v>64</v>
      </c>
      <c r="Q103" s="18" t="s">
        <v>31</v>
      </c>
      <c r="R103" s="18" t="s">
        <v>65</v>
      </c>
      <c r="S103" s="18">
        <v>1</v>
      </c>
      <c r="T103" s="18">
        <v>0</v>
      </c>
      <c r="U103" s="18">
        <f t="shared" si="9"/>
        <v>1</v>
      </c>
      <c r="V103" s="18">
        <v>0</v>
      </c>
      <c r="W103" s="18">
        <f t="shared" si="10"/>
        <v>1</v>
      </c>
      <c r="X103" s="7">
        <f t="shared" si="8"/>
        <v>100</v>
      </c>
    </row>
    <row r="104" spans="1:24">
      <c r="A104" s="50">
        <v>46054</v>
      </c>
      <c r="B104" s="18" t="s">
        <v>25</v>
      </c>
      <c r="C104" s="18" t="s">
        <v>1353</v>
      </c>
      <c r="D104" s="18" t="s">
        <v>1467</v>
      </c>
      <c r="E104" s="18" t="s">
        <v>1468</v>
      </c>
      <c r="F104" s="18" t="s">
        <v>1469</v>
      </c>
      <c r="G104" s="18" t="s">
        <v>328</v>
      </c>
      <c r="H104" s="18" t="s">
        <v>892</v>
      </c>
      <c r="I104" s="19">
        <v>2</v>
      </c>
      <c r="J104" s="19">
        <v>-33308</v>
      </c>
      <c r="K104" s="19">
        <v>295</v>
      </c>
      <c r="L104" s="19">
        <v>0</v>
      </c>
      <c r="M104" s="19">
        <v>0</v>
      </c>
      <c r="N104" s="19">
        <v>0</v>
      </c>
      <c r="O104" s="19">
        <v>-33013</v>
      </c>
      <c r="P104" s="18" t="s">
        <v>64</v>
      </c>
      <c r="Q104" s="18" t="s">
        <v>31</v>
      </c>
      <c r="R104" s="18" t="s">
        <v>893</v>
      </c>
      <c r="S104" s="1">
        <v>1</v>
      </c>
      <c r="T104" s="1">
        <v>0</v>
      </c>
      <c r="U104" s="1">
        <f t="shared" si="9"/>
        <v>1</v>
      </c>
      <c r="V104" s="1">
        <v>0</v>
      </c>
      <c r="W104" s="1">
        <f t="shared" si="10"/>
        <v>1</v>
      </c>
      <c r="X104" s="7">
        <f t="shared" si="8"/>
        <v>100</v>
      </c>
    </row>
    <row r="105" spans="1:24">
      <c r="A105" s="50">
        <v>46054</v>
      </c>
      <c r="B105" s="18" t="s">
        <v>25</v>
      </c>
      <c r="C105" s="18" t="s">
        <v>1353</v>
      </c>
      <c r="D105" s="18" t="s">
        <v>1470</v>
      </c>
      <c r="E105" s="18" t="s">
        <v>1471</v>
      </c>
      <c r="F105" s="18" t="s">
        <v>1472</v>
      </c>
      <c r="G105" s="18" t="s">
        <v>532</v>
      </c>
      <c r="H105" s="18" t="s">
        <v>21</v>
      </c>
      <c r="I105" s="19">
        <v>2.04</v>
      </c>
      <c r="J105" s="19">
        <v>29090</v>
      </c>
      <c r="K105" s="19">
        <v>2375</v>
      </c>
      <c r="L105" s="19">
        <v>0</v>
      </c>
      <c r="M105" s="19">
        <v>0</v>
      </c>
      <c r="N105" s="19">
        <v>390</v>
      </c>
      <c r="O105" s="19">
        <v>31855</v>
      </c>
      <c r="P105" s="18" t="s">
        <v>64</v>
      </c>
      <c r="Q105" s="18" t="s">
        <v>31</v>
      </c>
      <c r="R105" s="18" t="s">
        <v>93</v>
      </c>
      <c r="S105" s="18">
        <v>1</v>
      </c>
      <c r="T105" s="18">
        <v>0</v>
      </c>
      <c r="U105" s="18">
        <f>T105+S105</f>
        <v>1</v>
      </c>
      <c r="V105" s="18">
        <v>0</v>
      </c>
      <c r="W105" s="1">
        <f t="shared" si="10"/>
        <v>1</v>
      </c>
      <c r="X105" s="7">
        <f t="shared" si="8"/>
        <v>100</v>
      </c>
    </row>
    <row r="106" spans="1:24">
      <c r="A106" s="50">
        <v>46054</v>
      </c>
      <c r="B106" s="18" t="s">
        <v>25</v>
      </c>
      <c r="C106" s="18" t="s">
        <v>1353</v>
      </c>
      <c r="D106" s="18" t="s">
        <v>1473</v>
      </c>
      <c r="E106" s="18" t="s">
        <v>716</v>
      </c>
      <c r="F106" s="18" t="s">
        <v>1474</v>
      </c>
      <c r="G106" s="18" t="s">
        <v>20</v>
      </c>
      <c r="H106" s="18" t="s">
        <v>21</v>
      </c>
      <c r="I106" s="19">
        <v>1</v>
      </c>
      <c r="J106" s="19">
        <v>58609</v>
      </c>
      <c r="K106" s="19">
        <v>1180</v>
      </c>
      <c r="L106" s="19">
        <v>0</v>
      </c>
      <c r="M106" s="19">
        <v>0</v>
      </c>
      <c r="N106" s="19">
        <v>100</v>
      </c>
      <c r="O106" s="19">
        <v>59889</v>
      </c>
      <c r="P106" s="18" t="s">
        <v>64</v>
      </c>
      <c r="Q106" s="18" t="s">
        <v>31</v>
      </c>
      <c r="R106" s="18" t="s">
        <v>426</v>
      </c>
      <c r="S106" s="18">
        <v>1</v>
      </c>
      <c r="T106" s="18">
        <v>0</v>
      </c>
      <c r="U106" s="18">
        <f>T106+S106</f>
        <v>1</v>
      </c>
      <c r="V106" s="18">
        <v>0</v>
      </c>
      <c r="W106" s="1">
        <f t="shared" si="10"/>
        <v>1</v>
      </c>
      <c r="X106" s="7">
        <f t="shared" si="8"/>
        <v>100</v>
      </c>
    </row>
    <row r="107" spans="1:24" hidden="1">
      <c r="A107" s="50">
        <v>46054</v>
      </c>
      <c r="B107" s="18" t="s">
        <v>25</v>
      </c>
      <c r="C107" s="18" t="s">
        <v>1353</v>
      </c>
      <c r="D107" s="18" t="s">
        <v>1478</v>
      </c>
      <c r="E107" s="18" t="s">
        <v>1479</v>
      </c>
      <c r="F107" s="18" t="s">
        <v>1480</v>
      </c>
      <c r="G107" s="18"/>
      <c r="H107" s="18" t="s">
        <v>21</v>
      </c>
      <c r="I107" s="19">
        <v>1.44</v>
      </c>
      <c r="J107" s="19">
        <v>-8124</v>
      </c>
      <c r="K107" s="19">
        <v>0</v>
      </c>
      <c r="L107" s="19">
        <v>0</v>
      </c>
      <c r="M107" s="19">
        <v>0</v>
      </c>
      <c r="N107" s="19">
        <v>0</v>
      </c>
      <c r="O107" s="19">
        <v>-8124</v>
      </c>
      <c r="P107" s="18" t="s">
        <v>64</v>
      </c>
      <c r="Q107" s="18" t="s">
        <v>23</v>
      </c>
      <c r="R107" s="18" t="s">
        <v>65</v>
      </c>
      <c r="S107" s="18">
        <v>0</v>
      </c>
      <c r="T107" s="18">
        <v>0</v>
      </c>
      <c r="U107" s="18">
        <f t="shared" ref="U107" si="11">T107+S107</f>
        <v>0</v>
      </c>
      <c r="V107" s="18">
        <v>1</v>
      </c>
      <c r="W107" s="1">
        <f t="shared" si="10"/>
        <v>1</v>
      </c>
      <c r="X107" s="7" t="e">
        <f t="shared" si="8"/>
        <v>#DIV/0!</v>
      </c>
    </row>
    <row r="108" spans="1:24">
      <c r="A108" s="50">
        <v>46054</v>
      </c>
      <c r="B108" s="18" t="s">
        <v>191</v>
      </c>
      <c r="C108" s="18" t="s">
        <v>1353</v>
      </c>
      <c r="D108" s="18" t="s">
        <v>1512</v>
      </c>
      <c r="E108" s="18" t="s">
        <v>1369</v>
      </c>
      <c r="F108" s="18" t="s">
        <v>1513</v>
      </c>
      <c r="G108" s="18" t="s">
        <v>532</v>
      </c>
      <c r="H108" s="18" t="s">
        <v>21</v>
      </c>
      <c r="I108" s="19">
        <v>5.8</v>
      </c>
      <c r="J108" s="19">
        <v>146779</v>
      </c>
      <c r="K108" s="19">
        <v>9287</v>
      </c>
      <c r="L108" s="19">
        <v>0</v>
      </c>
      <c r="M108" s="19">
        <v>0</v>
      </c>
      <c r="N108" s="19">
        <v>393</v>
      </c>
      <c r="O108" s="19">
        <v>156459</v>
      </c>
      <c r="P108" s="18" t="s">
        <v>64</v>
      </c>
      <c r="Q108" s="18" t="s">
        <v>31</v>
      </c>
      <c r="R108" s="18" t="s">
        <v>65</v>
      </c>
      <c r="S108" s="18">
        <v>1</v>
      </c>
      <c r="T108" s="18">
        <v>0</v>
      </c>
      <c r="U108" s="1">
        <f t="shared" si="9"/>
        <v>1</v>
      </c>
      <c r="V108" s="1">
        <v>0</v>
      </c>
      <c r="W108" s="1">
        <f t="shared" si="10"/>
        <v>1</v>
      </c>
      <c r="X108" s="7">
        <f t="shared" si="8"/>
        <v>100</v>
      </c>
    </row>
    <row r="109" spans="1:24">
      <c r="A109" s="50">
        <v>46054</v>
      </c>
      <c r="B109" s="18" t="s">
        <v>191</v>
      </c>
      <c r="C109" s="18" t="s">
        <v>1353</v>
      </c>
      <c r="D109" s="18" t="s">
        <v>1514</v>
      </c>
      <c r="E109" s="18" t="s">
        <v>682</v>
      </c>
      <c r="F109" s="18"/>
      <c r="G109" s="18"/>
      <c r="H109" s="18" t="s">
        <v>21</v>
      </c>
      <c r="I109" s="19">
        <v>5.38</v>
      </c>
      <c r="J109" s="19">
        <v>678989</v>
      </c>
      <c r="K109" s="19">
        <v>13714</v>
      </c>
      <c r="L109" s="19">
        <v>0</v>
      </c>
      <c r="M109" s="19">
        <v>0</v>
      </c>
      <c r="N109" s="19">
        <v>573</v>
      </c>
      <c r="O109" s="19">
        <v>693276</v>
      </c>
      <c r="P109" s="18" t="s">
        <v>64</v>
      </c>
      <c r="Q109" s="18" t="s">
        <v>31</v>
      </c>
      <c r="R109" s="18" t="s">
        <v>93</v>
      </c>
      <c r="S109" s="18">
        <v>1</v>
      </c>
      <c r="T109" s="18">
        <v>0</v>
      </c>
      <c r="U109" s="1">
        <f t="shared" si="9"/>
        <v>1</v>
      </c>
      <c r="V109" s="1">
        <v>0</v>
      </c>
      <c r="W109" s="1">
        <f t="shared" si="10"/>
        <v>1</v>
      </c>
      <c r="X109" s="7">
        <f t="shared" si="8"/>
        <v>100</v>
      </c>
    </row>
    <row r="110" spans="1:24">
      <c r="A110" s="50">
        <v>46054</v>
      </c>
      <c r="B110" s="18" t="s">
        <v>191</v>
      </c>
      <c r="C110" s="18" t="s">
        <v>1353</v>
      </c>
      <c r="D110" s="18" t="s">
        <v>1515</v>
      </c>
      <c r="E110" s="18" t="s">
        <v>1516</v>
      </c>
      <c r="F110" s="18" t="s">
        <v>1405</v>
      </c>
      <c r="G110" s="18" t="s">
        <v>1517</v>
      </c>
      <c r="H110" s="18" t="s">
        <v>21</v>
      </c>
      <c r="I110" s="19">
        <v>8.92</v>
      </c>
      <c r="J110" s="19">
        <v>836776</v>
      </c>
      <c r="K110" s="19">
        <v>14029</v>
      </c>
      <c r="L110" s="19">
        <v>0</v>
      </c>
      <c r="M110" s="19">
        <v>0</v>
      </c>
      <c r="N110" s="19">
        <v>589</v>
      </c>
      <c r="O110" s="19">
        <v>851394</v>
      </c>
      <c r="P110" s="18" t="s">
        <v>64</v>
      </c>
      <c r="Q110" s="18" t="s">
        <v>31</v>
      </c>
      <c r="R110" s="18" t="s">
        <v>93</v>
      </c>
      <c r="S110" s="18">
        <v>1</v>
      </c>
      <c r="T110" s="18">
        <v>0</v>
      </c>
      <c r="U110" s="1">
        <f t="shared" si="9"/>
        <v>1</v>
      </c>
      <c r="V110" s="1">
        <v>0</v>
      </c>
      <c r="W110" s="1">
        <f t="shared" si="10"/>
        <v>1</v>
      </c>
      <c r="X110" s="7">
        <f t="shared" si="8"/>
        <v>100</v>
      </c>
    </row>
    <row r="111" spans="1:24">
      <c r="A111" s="50">
        <v>46054</v>
      </c>
      <c r="B111" s="18" t="s">
        <v>25</v>
      </c>
      <c r="C111" s="18" t="s">
        <v>1550</v>
      </c>
      <c r="D111" s="18" t="s">
        <v>1551</v>
      </c>
      <c r="E111" s="18" t="s">
        <v>1552</v>
      </c>
      <c r="F111" s="18" t="s">
        <v>1553</v>
      </c>
      <c r="G111" s="18" t="s">
        <v>1554</v>
      </c>
      <c r="H111" s="18" t="s">
        <v>21</v>
      </c>
      <c r="I111" s="19">
        <v>2</v>
      </c>
      <c r="J111" s="19">
        <v>147663</v>
      </c>
      <c r="K111" s="19">
        <v>2050</v>
      </c>
      <c r="L111" s="19">
        <v>0</v>
      </c>
      <c r="M111" s="19">
        <v>0</v>
      </c>
      <c r="N111" s="19">
        <v>110</v>
      </c>
      <c r="O111" s="19">
        <v>149823</v>
      </c>
      <c r="P111" s="18" t="s">
        <v>64</v>
      </c>
      <c r="Q111" s="18" t="s">
        <v>31</v>
      </c>
      <c r="R111" s="18" t="s">
        <v>426</v>
      </c>
      <c r="S111" s="12">
        <v>1</v>
      </c>
      <c r="T111" s="12">
        <v>0</v>
      </c>
      <c r="U111" s="1">
        <f t="shared" si="9"/>
        <v>1</v>
      </c>
      <c r="V111" s="1">
        <v>0</v>
      </c>
      <c r="W111" s="1">
        <f t="shared" si="10"/>
        <v>1</v>
      </c>
      <c r="X111" s="7">
        <f t="shared" si="8"/>
        <v>100</v>
      </c>
    </row>
    <row r="112" spans="1:24">
      <c r="A112" s="50">
        <v>46054</v>
      </c>
      <c r="B112" s="18" t="s">
        <v>25</v>
      </c>
      <c r="C112" s="18" t="s">
        <v>1550</v>
      </c>
      <c r="D112" s="18" t="s">
        <v>1555</v>
      </c>
      <c r="E112" s="18" t="s">
        <v>778</v>
      </c>
      <c r="F112" s="18" t="s">
        <v>1556</v>
      </c>
      <c r="G112" s="18" t="s">
        <v>1554</v>
      </c>
      <c r="H112" s="18" t="s">
        <v>21</v>
      </c>
      <c r="I112" s="19">
        <v>2</v>
      </c>
      <c r="J112" s="19">
        <v>123379</v>
      </c>
      <c r="K112" s="19">
        <v>1996</v>
      </c>
      <c r="L112" s="19">
        <v>0</v>
      </c>
      <c r="M112" s="19">
        <v>0</v>
      </c>
      <c r="N112" s="19">
        <v>128</v>
      </c>
      <c r="O112" s="19">
        <v>125503</v>
      </c>
      <c r="P112" s="18" t="s">
        <v>64</v>
      </c>
      <c r="Q112" s="18" t="s">
        <v>31</v>
      </c>
      <c r="R112" s="18" t="s">
        <v>426</v>
      </c>
      <c r="S112" s="1">
        <v>1</v>
      </c>
      <c r="T112" s="1">
        <v>0</v>
      </c>
      <c r="U112" s="1">
        <f t="shared" si="9"/>
        <v>1</v>
      </c>
      <c r="V112" s="1">
        <v>0</v>
      </c>
      <c r="W112" s="1">
        <f t="shared" si="10"/>
        <v>1</v>
      </c>
      <c r="X112" s="7">
        <f t="shared" si="8"/>
        <v>100</v>
      </c>
    </row>
    <row r="113" spans="1:24">
      <c r="A113" s="50">
        <v>46054</v>
      </c>
      <c r="B113" s="18" t="s">
        <v>25</v>
      </c>
      <c r="C113" s="18" t="s">
        <v>1550</v>
      </c>
      <c r="D113" s="18" t="s">
        <v>1564</v>
      </c>
      <c r="E113" s="18" t="s">
        <v>778</v>
      </c>
      <c r="F113" s="18" t="s">
        <v>1565</v>
      </c>
      <c r="G113" s="18" t="s">
        <v>1554</v>
      </c>
      <c r="H113" s="18" t="s">
        <v>21</v>
      </c>
      <c r="I113" s="19">
        <v>2</v>
      </c>
      <c r="J113" s="19">
        <v>125557</v>
      </c>
      <c r="K113" s="19">
        <v>2540</v>
      </c>
      <c r="L113" s="19">
        <v>0</v>
      </c>
      <c r="M113" s="19">
        <v>0</v>
      </c>
      <c r="N113" s="19">
        <v>146</v>
      </c>
      <c r="O113" s="19">
        <v>128243</v>
      </c>
      <c r="P113" s="18" t="s">
        <v>64</v>
      </c>
      <c r="Q113" s="18" t="s">
        <v>31</v>
      </c>
      <c r="R113" s="18" t="s">
        <v>426</v>
      </c>
      <c r="S113" s="18">
        <v>1</v>
      </c>
      <c r="T113" s="18">
        <v>0</v>
      </c>
      <c r="U113" s="18">
        <f t="shared" si="9"/>
        <v>1</v>
      </c>
      <c r="V113" s="18">
        <v>0</v>
      </c>
      <c r="W113" s="18">
        <f t="shared" si="10"/>
        <v>1</v>
      </c>
      <c r="X113" s="7">
        <f t="shared" si="8"/>
        <v>100</v>
      </c>
    </row>
    <row r="114" spans="1:24">
      <c r="A114" s="50">
        <v>46054</v>
      </c>
      <c r="B114" s="18" t="s">
        <v>25</v>
      </c>
      <c r="C114" s="18" t="s">
        <v>1550</v>
      </c>
      <c r="D114" s="18" t="s">
        <v>1566</v>
      </c>
      <c r="E114" s="18" t="s">
        <v>778</v>
      </c>
      <c r="F114" s="18" t="s">
        <v>1567</v>
      </c>
      <c r="G114" s="18" t="s">
        <v>1554</v>
      </c>
      <c r="H114" s="18" t="s">
        <v>21</v>
      </c>
      <c r="I114" s="19">
        <v>2</v>
      </c>
      <c r="J114" s="19">
        <v>144085</v>
      </c>
      <c r="K114" s="19">
        <v>1560</v>
      </c>
      <c r="L114" s="19">
        <v>0</v>
      </c>
      <c r="M114" s="19">
        <v>0</v>
      </c>
      <c r="N114" s="19">
        <v>156</v>
      </c>
      <c r="O114" s="19">
        <v>145801</v>
      </c>
      <c r="P114" s="18" t="s">
        <v>64</v>
      </c>
      <c r="Q114" s="18" t="s">
        <v>31</v>
      </c>
      <c r="R114" s="18" t="s">
        <v>426</v>
      </c>
      <c r="S114" s="18">
        <v>1</v>
      </c>
      <c r="T114" s="18">
        <v>0</v>
      </c>
      <c r="U114" s="1">
        <f t="shared" si="9"/>
        <v>1</v>
      </c>
      <c r="V114" s="1">
        <v>0</v>
      </c>
      <c r="W114" s="1">
        <f t="shared" si="10"/>
        <v>1</v>
      </c>
      <c r="X114" s="7">
        <f t="shared" si="8"/>
        <v>100</v>
      </c>
    </row>
    <row r="115" spans="1:24">
      <c r="A115" s="50">
        <v>46054</v>
      </c>
      <c r="B115" s="18" t="s">
        <v>25</v>
      </c>
      <c r="C115" s="18" t="s">
        <v>1550</v>
      </c>
      <c r="D115" s="18" t="s">
        <v>1568</v>
      </c>
      <c r="E115" s="18" t="s">
        <v>778</v>
      </c>
      <c r="F115" s="18" t="s">
        <v>1569</v>
      </c>
      <c r="G115" s="18" t="s">
        <v>1554</v>
      </c>
      <c r="H115" s="18" t="s">
        <v>21</v>
      </c>
      <c r="I115" s="19">
        <v>2</v>
      </c>
      <c r="J115" s="19">
        <v>126267</v>
      </c>
      <c r="K115" s="19">
        <v>2538</v>
      </c>
      <c r="L115" s="19">
        <v>0</v>
      </c>
      <c r="M115" s="19">
        <v>0</v>
      </c>
      <c r="N115" s="19">
        <v>170</v>
      </c>
      <c r="O115" s="19">
        <v>128975</v>
      </c>
      <c r="P115" s="18" t="s">
        <v>64</v>
      </c>
      <c r="Q115" s="18" t="s">
        <v>31</v>
      </c>
      <c r="R115" s="18" t="s">
        <v>426</v>
      </c>
      <c r="S115" s="18">
        <v>1</v>
      </c>
      <c r="T115" s="18">
        <v>0</v>
      </c>
      <c r="U115" s="18">
        <f t="shared" ref="U115:U120" si="12">T115+S115</f>
        <v>1</v>
      </c>
      <c r="V115" s="18">
        <v>0</v>
      </c>
      <c r="W115" s="18">
        <f t="shared" si="10"/>
        <v>1</v>
      </c>
      <c r="X115" s="7">
        <f t="shared" si="8"/>
        <v>100</v>
      </c>
    </row>
    <row r="116" spans="1:24">
      <c r="A116" s="50">
        <v>46054</v>
      </c>
      <c r="B116" s="18" t="s">
        <v>25</v>
      </c>
      <c r="C116" s="18" t="s">
        <v>1550</v>
      </c>
      <c r="D116" s="18" t="s">
        <v>1570</v>
      </c>
      <c r="E116" s="18" t="s">
        <v>859</v>
      </c>
      <c r="F116" s="18" t="s">
        <v>1571</v>
      </c>
      <c r="G116" s="18" t="s">
        <v>1554</v>
      </c>
      <c r="H116" s="18" t="s">
        <v>21</v>
      </c>
      <c r="I116" s="19">
        <v>2.2999999999999998</v>
      </c>
      <c r="J116" s="19">
        <v>26988</v>
      </c>
      <c r="K116" s="19">
        <v>1906</v>
      </c>
      <c r="L116" s="19">
        <v>0</v>
      </c>
      <c r="M116" s="19">
        <v>0</v>
      </c>
      <c r="N116" s="19">
        <v>146</v>
      </c>
      <c r="O116" s="19">
        <v>29040</v>
      </c>
      <c r="P116" s="18" t="s">
        <v>64</v>
      </c>
      <c r="Q116" s="18" t="s">
        <v>31</v>
      </c>
      <c r="R116" s="18" t="s">
        <v>93</v>
      </c>
      <c r="S116" s="18">
        <v>1</v>
      </c>
      <c r="T116" s="18">
        <v>0</v>
      </c>
      <c r="U116" s="18">
        <f t="shared" si="12"/>
        <v>1</v>
      </c>
      <c r="V116" s="18">
        <v>0</v>
      </c>
      <c r="W116" s="18">
        <f t="shared" si="10"/>
        <v>1</v>
      </c>
      <c r="X116" s="7">
        <f t="shared" si="8"/>
        <v>100</v>
      </c>
    </row>
    <row r="117" spans="1:24" hidden="1">
      <c r="A117" s="50">
        <v>46054</v>
      </c>
      <c r="B117" s="18" t="s">
        <v>25</v>
      </c>
      <c r="C117" s="18" t="s">
        <v>1550</v>
      </c>
      <c r="D117" s="18" t="s">
        <v>1572</v>
      </c>
      <c r="E117" s="18" t="s">
        <v>1573</v>
      </c>
      <c r="F117" s="18" t="s">
        <v>1571</v>
      </c>
      <c r="G117" s="18" t="s">
        <v>1554</v>
      </c>
      <c r="H117" s="18" t="s">
        <v>21</v>
      </c>
      <c r="I117" s="19">
        <v>1.04</v>
      </c>
      <c r="J117" s="19">
        <v>-1</v>
      </c>
      <c r="K117" s="19">
        <v>0</v>
      </c>
      <c r="L117" s="19">
        <v>0</v>
      </c>
      <c r="M117" s="19">
        <v>0</v>
      </c>
      <c r="N117" s="19">
        <v>0</v>
      </c>
      <c r="O117" s="19">
        <v>-1</v>
      </c>
      <c r="P117" s="18" t="s">
        <v>64</v>
      </c>
      <c r="Q117" s="18" t="s">
        <v>23</v>
      </c>
      <c r="R117" s="18" t="s">
        <v>65</v>
      </c>
      <c r="S117" s="18">
        <v>0</v>
      </c>
      <c r="T117" s="18">
        <v>0</v>
      </c>
      <c r="U117" s="18">
        <f t="shared" si="12"/>
        <v>0</v>
      </c>
      <c r="V117" s="18">
        <v>1</v>
      </c>
      <c r="W117" s="1">
        <f t="shared" si="10"/>
        <v>1</v>
      </c>
      <c r="X117" s="7" t="e">
        <f t="shared" si="8"/>
        <v>#DIV/0!</v>
      </c>
    </row>
    <row r="118" spans="1:24">
      <c r="A118" s="50">
        <v>46054</v>
      </c>
      <c r="B118" s="18" t="s">
        <v>25</v>
      </c>
      <c r="C118" s="18" t="s">
        <v>1550</v>
      </c>
      <c r="D118" s="18" t="s">
        <v>1574</v>
      </c>
      <c r="E118" s="18" t="s">
        <v>778</v>
      </c>
      <c r="F118" s="18" t="s">
        <v>1575</v>
      </c>
      <c r="G118" s="18" t="s">
        <v>1554</v>
      </c>
      <c r="H118" s="18" t="s">
        <v>21</v>
      </c>
      <c r="I118" s="19">
        <v>2</v>
      </c>
      <c r="J118" s="19">
        <v>119085</v>
      </c>
      <c r="K118" s="19">
        <v>4168</v>
      </c>
      <c r="L118" s="19">
        <v>0</v>
      </c>
      <c r="M118" s="19">
        <v>0</v>
      </c>
      <c r="N118" s="19">
        <v>146</v>
      </c>
      <c r="O118" s="19">
        <v>123399</v>
      </c>
      <c r="P118" s="18" t="s">
        <v>64</v>
      </c>
      <c r="Q118" s="18" t="s">
        <v>31</v>
      </c>
      <c r="R118" s="18" t="s">
        <v>426</v>
      </c>
      <c r="S118" s="18">
        <v>1</v>
      </c>
      <c r="T118" s="18">
        <v>0</v>
      </c>
      <c r="U118" s="18">
        <f t="shared" si="12"/>
        <v>1</v>
      </c>
      <c r="V118" s="18">
        <v>0</v>
      </c>
      <c r="W118" s="1">
        <f t="shared" si="10"/>
        <v>1</v>
      </c>
      <c r="X118" s="7">
        <f t="shared" si="8"/>
        <v>100</v>
      </c>
    </row>
    <row r="119" spans="1:24" hidden="1">
      <c r="A119" s="50">
        <v>46054</v>
      </c>
      <c r="B119" s="18" t="s">
        <v>25</v>
      </c>
      <c r="C119" s="18" t="s">
        <v>1550</v>
      </c>
      <c r="D119" s="18" t="s">
        <v>1576</v>
      </c>
      <c r="E119" s="18" t="s">
        <v>1577</v>
      </c>
      <c r="F119" s="18" t="s">
        <v>1578</v>
      </c>
      <c r="G119" s="18" t="s">
        <v>52</v>
      </c>
      <c r="H119" s="18" t="s">
        <v>21</v>
      </c>
      <c r="I119" s="19">
        <v>1.52</v>
      </c>
      <c r="J119" s="19">
        <v>0</v>
      </c>
      <c r="K119" s="19">
        <v>0</v>
      </c>
      <c r="L119" s="19">
        <v>0</v>
      </c>
      <c r="M119" s="19">
        <v>0</v>
      </c>
      <c r="N119" s="19">
        <v>0</v>
      </c>
      <c r="O119" s="19">
        <v>0</v>
      </c>
      <c r="P119" s="18" t="s">
        <v>64</v>
      </c>
      <c r="Q119" s="18" t="s">
        <v>23</v>
      </c>
      <c r="R119" s="18" t="s">
        <v>65</v>
      </c>
      <c r="S119" s="18">
        <v>0</v>
      </c>
      <c r="T119" s="18">
        <v>0</v>
      </c>
      <c r="U119" s="18">
        <f t="shared" si="12"/>
        <v>0</v>
      </c>
      <c r="V119" s="18">
        <v>1</v>
      </c>
      <c r="W119" s="18">
        <f t="shared" si="10"/>
        <v>1</v>
      </c>
      <c r="X119" s="7" t="e">
        <f t="shared" si="8"/>
        <v>#DIV/0!</v>
      </c>
    </row>
    <row r="120" spans="1:24" hidden="1">
      <c r="A120" s="50">
        <v>46054</v>
      </c>
      <c r="B120" s="18" t="s">
        <v>25</v>
      </c>
      <c r="C120" s="18" t="s">
        <v>1550</v>
      </c>
      <c r="D120" s="18" t="s">
        <v>1583</v>
      </c>
      <c r="E120" s="18" t="s">
        <v>272</v>
      </c>
      <c r="F120" s="18" t="s">
        <v>1584</v>
      </c>
      <c r="G120" s="18"/>
      <c r="H120" s="18" t="s">
        <v>21</v>
      </c>
      <c r="I120" s="19">
        <v>2.68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8" t="s">
        <v>64</v>
      </c>
      <c r="Q120" s="18" t="s">
        <v>23</v>
      </c>
      <c r="R120" s="18" t="s">
        <v>65</v>
      </c>
      <c r="S120" s="18">
        <v>0</v>
      </c>
      <c r="T120" s="18">
        <v>0</v>
      </c>
      <c r="U120" s="18">
        <f t="shared" si="12"/>
        <v>0</v>
      </c>
      <c r="V120" s="18">
        <v>1</v>
      </c>
      <c r="W120" s="1">
        <f t="shared" si="10"/>
        <v>1</v>
      </c>
      <c r="X120" s="7" t="e">
        <f t="shared" si="8"/>
        <v>#DIV/0!</v>
      </c>
    </row>
    <row r="121" spans="1:24">
      <c r="A121" s="50">
        <v>46054</v>
      </c>
      <c r="B121" s="18" t="s">
        <v>25</v>
      </c>
      <c r="C121" s="18" t="s">
        <v>1550</v>
      </c>
      <c r="D121" s="18" t="s">
        <v>1585</v>
      </c>
      <c r="E121" s="18" t="s">
        <v>778</v>
      </c>
      <c r="F121" s="18" t="s">
        <v>1586</v>
      </c>
      <c r="G121" s="18" t="s">
        <v>1554</v>
      </c>
      <c r="H121" s="18" t="s">
        <v>21</v>
      </c>
      <c r="I121" s="19">
        <v>2</v>
      </c>
      <c r="J121" s="19">
        <v>152463</v>
      </c>
      <c r="K121" s="19">
        <v>1180</v>
      </c>
      <c r="L121" s="19">
        <v>0</v>
      </c>
      <c r="M121" s="19">
        <v>0</v>
      </c>
      <c r="N121" s="19">
        <v>152</v>
      </c>
      <c r="O121" s="19">
        <v>153795</v>
      </c>
      <c r="P121" s="18" t="s">
        <v>64</v>
      </c>
      <c r="Q121" s="18" t="s">
        <v>31</v>
      </c>
      <c r="R121" s="18" t="s">
        <v>426</v>
      </c>
      <c r="S121" s="18">
        <v>1</v>
      </c>
      <c r="T121" s="18">
        <v>0</v>
      </c>
      <c r="U121" s="18">
        <f t="shared" ref="U121:U127" si="13">T121+S121</f>
        <v>1</v>
      </c>
      <c r="V121" s="18">
        <v>0</v>
      </c>
      <c r="W121" s="1">
        <f t="shared" si="10"/>
        <v>1</v>
      </c>
      <c r="X121" s="7">
        <f t="shared" si="8"/>
        <v>100</v>
      </c>
    </row>
    <row r="122" spans="1:24">
      <c r="A122" s="50">
        <v>46054</v>
      </c>
      <c r="B122" s="18" t="s">
        <v>25</v>
      </c>
      <c r="C122" s="18" t="s">
        <v>1550</v>
      </c>
      <c r="D122" s="18" t="s">
        <v>1587</v>
      </c>
      <c r="E122" s="18" t="s">
        <v>1588</v>
      </c>
      <c r="F122" s="18" t="s">
        <v>1554</v>
      </c>
      <c r="G122" s="18" t="s">
        <v>1554</v>
      </c>
      <c r="H122" s="18" t="s">
        <v>21</v>
      </c>
      <c r="I122" s="19">
        <v>3</v>
      </c>
      <c r="J122" s="19">
        <v>37692</v>
      </c>
      <c r="K122" s="19">
        <v>3135</v>
      </c>
      <c r="L122" s="19">
        <v>0</v>
      </c>
      <c r="M122" s="19">
        <v>0</v>
      </c>
      <c r="N122" s="19">
        <v>152</v>
      </c>
      <c r="O122" s="19">
        <v>40979</v>
      </c>
      <c r="P122" s="18" t="s">
        <v>64</v>
      </c>
      <c r="Q122" s="18" t="s">
        <v>31</v>
      </c>
      <c r="R122" s="18" t="s">
        <v>93</v>
      </c>
      <c r="S122" s="18">
        <v>1</v>
      </c>
      <c r="T122" s="18">
        <v>0</v>
      </c>
      <c r="U122" s="18">
        <f t="shared" si="13"/>
        <v>1</v>
      </c>
      <c r="V122" s="18">
        <v>0</v>
      </c>
      <c r="W122" s="18">
        <f t="shared" si="10"/>
        <v>1</v>
      </c>
      <c r="X122" s="7">
        <f t="shared" si="8"/>
        <v>100</v>
      </c>
    </row>
    <row r="123" spans="1:24" hidden="1">
      <c r="A123" s="50">
        <v>46054</v>
      </c>
      <c r="B123" s="18" t="s">
        <v>25</v>
      </c>
      <c r="C123" s="18" t="s">
        <v>1550</v>
      </c>
      <c r="D123" s="18" t="s">
        <v>1589</v>
      </c>
      <c r="E123" s="18" t="s">
        <v>1590</v>
      </c>
      <c r="F123" s="18" t="s">
        <v>1591</v>
      </c>
      <c r="G123" s="18" t="s">
        <v>1554</v>
      </c>
      <c r="H123" s="18" t="s">
        <v>21</v>
      </c>
      <c r="I123" s="19">
        <v>3.54</v>
      </c>
      <c r="J123" s="19">
        <v>0</v>
      </c>
      <c r="K123" s="19">
        <v>0</v>
      </c>
      <c r="L123" s="19">
        <v>0</v>
      </c>
      <c r="M123" s="19">
        <v>0</v>
      </c>
      <c r="N123" s="19">
        <v>0</v>
      </c>
      <c r="O123" s="19">
        <v>0</v>
      </c>
      <c r="P123" s="18" t="s">
        <v>64</v>
      </c>
      <c r="Q123" s="18" t="s">
        <v>23</v>
      </c>
      <c r="R123" s="18" t="s">
        <v>93</v>
      </c>
      <c r="S123" s="18">
        <v>0</v>
      </c>
      <c r="T123" s="18">
        <v>0</v>
      </c>
      <c r="U123" s="18">
        <f t="shared" si="13"/>
        <v>0</v>
      </c>
      <c r="V123" s="18">
        <v>1</v>
      </c>
      <c r="W123" s="18">
        <f t="shared" si="10"/>
        <v>1</v>
      </c>
      <c r="X123" s="7" t="e">
        <f t="shared" si="8"/>
        <v>#DIV/0!</v>
      </c>
    </row>
    <row r="124" spans="1:24">
      <c r="A124" s="50">
        <v>46054</v>
      </c>
      <c r="B124" s="18" t="s">
        <v>25</v>
      </c>
      <c r="C124" s="18" t="s">
        <v>1550</v>
      </c>
      <c r="D124" s="18" t="s">
        <v>1592</v>
      </c>
      <c r="E124" s="18" t="s">
        <v>778</v>
      </c>
      <c r="F124" s="18" t="s">
        <v>1593</v>
      </c>
      <c r="G124" s="18" t="s">
        <v>1554</v>
      </c>
      <c r="H124" s="18" t="s">
        <v>21</v>
      </c>
      <c r="I124" s="19">
        <v>2</v>
      </c>
      <c r="J124" s="19">
        <v>115648</v>
      </c>
      <c r="K124" s="19">
        <v>2430</v>
      </c>
      <c r="L124" s="19">
        <v>0</v>
      </c>
      <c r="M124" s="19">
        <v>0</v>
      </c>
      <c r="N124" s="19">
        <v>152</v>
      </c>
      <c r="O124" s="19">
        <v>118230</v>
      </c>
      <c r="P124" s="18" t="s">
        <v>64</v>
      </c>
      <c r="Q124" s="18" t="s">
        <v>31</v>
      </c>
      <c r="R124" s="18" t="s">
        <v>426</v>
      </c>
      <c r="S124" s="18">
        <v>1</v>
      </c>
      <c r="T124" s="18">
        <v>0</v>
      </c>
      <c r="U124" s="18">
        <f t="shared" si="13"/>
        <v>1</v>
      </c>
      <c r="V124" s="18">
        <v>0</v>
      </c>
      <c r="W124" s="1">
        <f t="shared" si="10"/>
        <v>1</v>
      </c>
      <c r="X124" s="7">
        <f t="shared" si="8"/>
        <v>100</v>
      </c>
    </row>
    <row r="125" spans="1:24">
      <c r="A125" s="50">
        <v>46054</v>
      </c>
      <c r="B125" s="18" t="s">
        <v>25</v>
      </c>
      <c r="C125" s="18" t="s">
        <v>1550</v>
      </c>
      <c r="D125" s="18" t="s">
        <v>1594</v>
      </c>
      <c r="E125" s="18" t="s">
        <v>778</v>
      </c>
      <c r="F125" s="18" t="s">
        <v>1595</v>
      </c>
      <c r="G125" s="18" t="s">
        <v>1554</v>
      </c>
      <c r="H125" s="18" t="s">
        <v>21</v>
      </c>
      <c r="I125" s="19">
        <v>2</v>
      </c>
      <c r="J125" s="19">
        <v>109872</v>
      </c>
      <c r="K125" s="19">
        <v>1723</v>
      </c>
      <c r="L125" s="19">
        <v>0</v>
      </c>
      <c r="M125" s="19">
        <v>0</v>
      </c>
      <c r="N125" s="19">
        <v>132</v>
      </c>
      <c r="O125" s="19">
        <v>111727</v>
      </c>
      <c r="P125" s="18" t="s">
        <v>64</v>
      </c>
      <c r="Q125" s="18" t="s">
        <v>31</v>
      </c>
      <c r="R125" s="18" t="s">
        <v>426</v>
      </c>
      <c r="S125" s="18">
        <v>1</v>
      </c>
      <c r="T125" s="18">
        <v>0</v>
      </c>
      <c r="U125" s="18">
        <f t="shared" si="13"/>
        <v>1</v>
      </c>
      <c r="V125" s="18">
        <v>0</v>
      </c>
      <c r="W125" s="1">
        <f t="shared" si="10"/>
        <v>1</v>
      </c>
      <c r="X125" s="7">
        <f t="shared" si="8"/>
        <v>100</v>
      </c>
    </row>
    <row r="126" spans="1:24" hidden="1">
      <c r="A126" s="50">
        <v>46054</v>
      </c>
      <c r="B126" s="18" t="s">
        <v>25</v>
      </c>
      <c r="C126" s="18" t="s">
        <v>1550</v>
      </c>
      <c r="D126" s="18" t="s">
        <v>1596</v>
      </c>
      <c r="E126" s="18" t="s">
        <v>999</v>
      </c>
      <c r="F126" s="18" t="s">
        <v>1597</v>
      </c>
      <c r="G126" s="18"/>
      <c r="H126" s="18" t="s">
        <v>21</v>
      </c>
      <c r="I126" s="19">
        <v>1</v>
      </c>
      <c r="J126" s="19">
        <v>0</v>
      </c>
      <c r="K126" s="19">
        <v>0</v>
      </c>
      <c r="L126" s="19">
        <v>0</v>
      </c>
      <c r="M126" s="19">
        <v>0</v>
      </c>
      <c r="N126" s="19">
        <v>0</v>
      </c>
      <c r="O126" s="19">
        <v>0</v>
      </c>
      <c r="P126" s="18" t="s">
        <v>64</v>
      </c>
      <c r="Q126" s="18" t="s">
        <v>23</v>
      </c>
      <c r="R126" s="18" t="s">
        <v>65</v>
      </c>
      <c r="S126" s="18">
        <v>0</v>
      </c>
      <c r="T126" s="18">
        <v>0</v>
      </c>
      <c r="U126" s="18">
        <f t="shared" si="13"/>
        <v>0</v>
      </c>
      <c r="V126" s="18">
        <v>1</v>
      </c>
      <c r="W126" s="1">
        <f t="shared" si="10"/>
        <v>1</v>
      </c>
      <c r="X126" s="7" t="e">
        <f t="shared" si="8"/>
        <v>#DIV/0!</v>
      </c>
    </row>
    <row r="127" spans="1:24" hidden="1">
      <c r="A127" s="50">
        <v>46054</v>
      </c>
      <c r="B127" s="18" t="s">
        <v>25</v>
      </c>
      <c r="C127" s="18" t="s">
        <v>1550</v>
      </c>
      <c r="D127" s="18" t="s">
        <v>1605</v>
      </c>
      <c r="E127" s="18" t="s">
        <v>1606</v>
      </c>
      <c r="F127" s="18" t="s">
        <v>1607</v>
      </c>
      <c r="G127" s="18" t="s">
        <v>1608</v>
      </c>
      <c r="H127" s="18" t="s">
        <v>21</v>
      </c>
      <c r="I127" s="19">
        <v>1.24</v>
      </c>
      <c r="J127" s="19">
        <v>0</v>
      </c>
      <c r="K127" s="19">
        <v>0</v>
      </c>
      <c r="L127" s="19">
        <v>0</v>
      </c>
      <c r="M127" s="19">
        <v>0</v>
      </c>
      <c r="N127" s="19">
        <v>0</v>
      </c>
      <c r="O127" s="19">
        <v>0</v>
      </c>
      <c r="P127" s="18" t="s">
        <v>64</v>
      </c>
      <c r="Q127" s="18" t="s">
        <v>23</v>
      </c>
      <c r="R127" s="18" t="s">
        <v>463</v>
      </c>
      <c r="S127" s="18">
        <v>0</v>
      </c>
      <c r="T127" s="18">
        <v>0</v>
      </c>
      <c r="U127" s="18">
        <f t="shared" si="13"/>
        <v>0</v>
      </c>
      <c r="V127" s="18">
        <v>1</v>
      </c>
      <c r="W127" s="1">
        <f t="shared" si="10"/>
        <v>1</v>
      </c>
      <c r="X127" s="7" t="e">
        <f t="shared" si="8"/>
        <v>#DIV/0!</v>
      </c>
    </row>
    <row r="128" spans="1:24">
      <c r="A128" s="50">
        <v>46054</v>
      </c>
      <c r="B128" s="18" t="s">
        <v>25</v>
      </c>
      <c r="C128" s="18" t="s">
        <v>1550</v>
      </c>
      <c r="D128" s="18" t="s">
        <v>1615</v>
      </c>
      <c r="E128" s="18" t="s">
        <v>1444</v>
      </c>
      <c r="F128" s="18" t="s">
        <v>1581</v>
      </c>
      <c r="G128" s="18" t="s">
        <v>1616</v>
      </c>
      <c r="H128" s="18" t="s">
        <v>21</v>
      </c>
      <c r="I128" s="19">
        <v>0.99</v>
      </c>
      <c r="J128" s="19">
        <v>39445</v>
      </c>
      <c r="K128" s="19">
        <v>2145</v>
      </c>
      <c r="L128" s="19">
        <v>0</v>
      </c>
      <c r="M128" s="19">
        <v>0</v>
      </c>
      <c r="N128" s="19">
        <v>198</v>
      </c>
      <c r="O128" s="19">
        <v>41788</v>
      </c>
      <c r="P128" s="18" t="s">
        <v>64</v>
      </c>
      <c r="Q128" s="18" t="s">
        <v>31</v>
      </c>
      <c r="R128" s="18" t="s">
        <v>93</v>
      </c>
      <c r="S128" s="18">
        <v>1</v>
      </c>
      <c r="T128" s="18">
        <v>0</v>
      </c>
      <c r="U128" s="1">
        <f t="shared" si="9"/>
        <v>1</v>
      </c>
      <c r="V128" s="1">
        <v>0</v>
      </c>
      <c r="W128" s="1">
        <f t="shared" si="10"/>
        <v>1</v>
      </c>
      <c r="X128" s="7">
        <f t="shared" si="8"/>
        <v>100</v>
      </c>
    </row>
    <row r="129" spans="1:24">
      <c r="A129" s="50">
        <v>46054</v>
      </c>
      <c r="B129" s="18" t="s">
        <v>25</v>
      </c>
      <c r="C129" s="18" t="s">
        <v>1550</v>
      </c>
      <c r="D129" s="18" t="s">
        <v>1620</v>
      </c>
      <c r="E129" s="18" t="s">
        <v>778</v>
      </c>
      <c r="F129" s="18" t="s">
        <v>1621</v>
      </c>
      <c r="G129" s="18"/>
      <c r="H129" s="18" t="s">
        <v>21</v>
      </c>
      <c r="I129" s="19">
        <v>2</v>
      </c>
      <c r="J129" s="19">
        <v>112389</v>
      </c>
      <c r="K129" s="19">
        <v>1943</v>
      </c>
      <c r="L129" s="19">
        <v>0</v>
      </c>
      <c r="M129" s="19">
        <v>0</v>
      </c>
      <c r="N129" s="19">
        <v>124</v>
      </c>
      <c r="O129" s="19">
        <v>114456</v>
      </c>
      <c r="P129" s="18" t="s">
        <v>64</v>
      </c>
      <c r="Q129" s="18" t="s">
        <v>31</v>
      </c>
      <c r="R129" s="18" t="s">
        <v>426</v>
      </c>
      <c r="S129" s="1">
        <v>1</v>
      </c>
      <c r="T129" s="1">
        <v>0</v>
      </c>
      <c r="U129" s="1">
        <f t="shared" si="9"/>
        <v>1</v>
      </c>
      <c r="V129" s="1">
        <v>0</v>
      </c>
      <c r="W129" s="1">
        <f t="shared" si="10"/>
        <v>1</v>
      </c>
      <c r="X129" s="7">
        <f t="shared" si="8"/>
        <v>100</v>
      </c>
    </row>
    <row r="130" spans="1:24">
      <c r="A130" s="50">
        <v>46054</v>
      </c>
      <c r="B130" s="18" t="s">
        <v>25</v>
      </c>
      <c r="C130" s="18" t="s">
        <v>1550</v>
      </c>
      <c r="D130" s="18" t="s">
        <v>1622</v>
      </c>
      <c r="E130" s="18" t="s">
        <v>1623</v>
      </c>
      <c r="F130" s="18" t="s">
        <v>1624</v>
      </c>
      <c r="G130" s="18" t="s">
        <v>1554</v>
      </c>
      <c r="H130" s="18" t="s">
        <v>21</v>
      </c>
      <c r="I130" s="19">
        <v>1.75</v>
      </c>
      <c r="J130" s="19">
        <v>32421</v>
      </c>
      <c r="K130" s="19">
        <v>1291</v>
      </c>
      <c r="L130" s="19">
        <v>0</v>
      </c>
      <c r="M130" s="19">
        <v>0</v>
      </c>
      <c r="N130" s="19">
        <v>216</v>
      </c>
      <c r="O130" s="19">
        <v>33928</v>
      </c>
      <c r="P130" s="18" t="s">
        <v>64</v>
      </c>
      <c r="Q130" s="18" t="s">
        <v>31</v>
      </c>
      <c r="R130" s="18" t="s">
        <v>93</v>
      </c>
      <c r="S130" s="11">
        <v>1</v>
      </c>
      <c r="T130" s="1">
        <v>0</v>
      </c>
      <c r="U130" s="1">
        <f t="shared" si="9"/>
        <v>1</v>
      </c>
      <c r="V130" s="1">
        <v>0</v>
      </c>
      <c r="W130" s="1">
        <f t="shared" si="10"/>
        <v>1</v>
      </c>
      <c r="X130" s="7">
        <f t="shared" ref="X130:X193" si="14">100/U130*S130</f>
        <v>100</v>
      </c>
    </row>
    <row r="131" spans="1:24">
      <c r="A131" s="50">
        <v>46054</v>
      </c>
      <c r="B131" s="18" t="s">
        <v>25</v>
      </c>
      <c r="C131" s="18" t="s">
        <v>1550</v>
      </c>
      <c r="D131" s="18" t="s">
        <v>1625</v>
      </c>
      <c r="E131" s="18" t="s">
        <v>778</v>
      </c>
      <c r="F131" s="18" t="s">
        <v>1626</v>
      </c>
      <c r="G131" s="18" t="s">
        <v>1627</v>
      </c>
      <c r="H131" s="18" t="s">
        <v>21</v>
      </c>
      <c r="I131" s="19">
        <v>2</v>
      </c>
      <c r="J131" s="19">
        <v>130168</v>
      </c>
      <c r="K131" s="19">
        <v>2972</v>
      </c>
      <c r="L131" s="19">
        <v>0</v>
      </c>
      <c r="M131" s="19">
        <v>0</v>
      </c>
      <c r="N131" s="19">
        <v>146</v>
      </c>
      <c r="O131" s="19">
        <v>133286</v>
      </c>
      <c r="P131" s="18" t="s">
        <v>64</v>
      </c>
      <c r="Q131" s="18" t="s">
        <v>31</v>
      </c>
      <c r="R131" s="18" t="s">
        <v>426</v>
      </c>
      <c r="S131" s="18">
        <v>1</v>
      </c>
      <c r="T131" s="18">
        <v>0</v>
      </c>
      <c r="U131" s="18">
        <f>T131+S131</f>
        <v>1</v>
      </c>
      <c r="V131" s="18">
        <v>0</v>
      </c>
      <c r="W131" s="18">
        <f>V131+U131</f>
        <v>1</v>
      </c>
      <c r="X131" s="7">
        <f t="shared" si="14"/>
        <v>100</v>
      </c>
    </row>
    <row r="132" spans="1:24">
      <c r="A132" s="50">
        <v>46054</v>
      </c>
      <c r="B132" s="18" t="s">
        <v>25</v>
      </c>
      <c r="C132" s="18" t="s">
        <v>1550</v>
      </c>
      <c r="D132" s="18" t="s">
        <v>1635</v>
      </c>
      <c r="E132" s="18" t="s">
        <v>1636</v>
      </c>
      <c r="F132" s="18" t="s">
        <v>1637</v>
      </c>
      <c r="G132" s="18" t="s">
        <v>1554</v>
      </c>
      <c r="H132" s="18" t="s">
        <v>21</v>
      </c>
      <c r="I132" s="19">
        <v>1.1599999999999999</v>
      </c>
      <c r="J132" s="19">
        <v>67113</v>
      </c>
      <c r="K132" s="19">
        <v>1289</v>
      </c>
      <c r="L132" s="19">
        <v>0</v>
      </c>
      <c r="M132" s="19">
        <v>0</v>
      </c>
      <c r="N132" s="19">
        <v>192</v>
      </c>
      <c r="O132" s="19">
        <v>68594</v>
      </c>
      <c r="P132" s="18" t="s">
        <v>64</v>
      </c>
      <c r="Q132" s="18" t="s">
        <v>31</v>
      </c>
      <c r="R132" s="18" t="s">
        <v>65</v>
      </c>
      <c r="S132" s="1">
        <v>1</v>
      </c>
      <c r="T132" s="1">
        <v>0</v>
      </c>
      <c r="U132" s="1">
        <f t="shared" ref="U132:U194" si="15">T132+S132</f>
        <v>1</v>
      </c>
      <c r="V132" s="1">
        <v>0</v>
      </c>
      <c r="W132" s="1">
        <f t="shared" ref="W132:W194" si="16">V132+U132</f>
        <v>1</v>
      </c>
      <c r="X132" s="7">
        <f t="shared" si="14"/>
        <v>100</v>
      </c>
    </row>
    <row r="133" spans="1:24">
      <c r="A133" s="50">
        <v>46054</v>
      </c>
      <c r="B133" s="18" t="s">
        <v>25</v>
      </c>
      <c r="C133" s="18" t="s">
        <v>1782</v>
      </c>
      <c r="D133" s="18" t="s">
        <v>1790</v>
      </c>
      <c r="E133" s="18" t="s">
        <v>118</v>
      </c>
      <c r="F133" s="18" t="s">
        <v>1791</v>
      </c>
      <c r="G133" s="18" t="s">
        <v>131</v>
      </c>
      <c r="H133" s="18" t="s">
        <v>21</v>
      </c>
      <c r="I133" s="19">
        <v>4.24</v>
      </c>
      <c r="J133" s="19">
        <v>361658</v>
      </c>
      <c r="K133" s="19">
        <v>22411</v>
      </c>
      <c r="L133" s="19">
        <v>0</v>
      </c>
      <c r="M133" s="19">
        <v>0</v>
      </c>
      <c r="N133" s="19">
        <v>1804</v>
      </c>
      <c r="O133" s="19">
        <v>385873</v>
      </c>
      <c r="P133" s="18" t="s">
        <v>64</v>
      </c>
      <c r="Q133" s="18" t="s">
        <v>31</v>
      </c>
      <c r="R133" s="18" t="s">
        <v>65</v>
      </c>
      <c r="S133" s="18">
        <v>1</v>
      </c>
      <c r="T133" s="18">
        <v>0</v>
      </c>
      <c r="U133" s="18">
        <f t="shared" si="15"/>
        <v>1</v>
      </c>
      <c r="V133" s="18">
        <v>0</v>
      </c>
      <c r="W133" s="1">
        <f t="shared" si="16"/>
        <v>1</v>
      </c>
      <c r="X133" s="7">
        <f t="shared" si="14"/>
        <v>100</v>
      </c>
    </row>
    <row r="134" spans="1:24">
      <c r="A134" s="50">
        <v>46054</v>
      </c>
      <c r="B134" s="18" t="s">
        <v>25</v>
      </c>
      <c r="C134" s="18" t="s">
        <v>1782</v>
      </c>
      <c r="D134" s="18" t="s">
        <v>1898</v>
      </c>
      <c r="E134" s="18" t="s">
        <v>1899</v>
      </c>
      <c r="F134" s="18" t="s">
        <v>1900</v>
      </c>
      <c r="G134" s="18"/>
      <c r="H134" s="18" t="s">
        <v>21</v>
      </c>
      <c r="I134" s="19">
        <v>2</v>
      </c>
      <c r="J134" s="19">
        <v>535589</v>
      </c>
      <c r="K134" s="19">
        <v>36162</v>
      </c>
      <c r="L134" s="19">
        <v>0</v>
      </c>
      <c r="M134" s="19">
        <v>0</v>
      </c>
      <c r="N134" s="19">
        <v>7024</v>
      </c>
      <c r="O134" s="19">
        <v>578775</v>
      </c>
      <c r="P134" s="18" t="s">
        <v>64</v>
      </c>
      <c r="Q134" s="18" t="s">
        <v>31</v>
      </c>
      <c r="R134" s="18" t="s">
        <v>426</v>
      </c>
      <c r="S134" s="18">
        <v>1</v>
      </c>
      <c r="T134" s="18">
        <v>0</v>
      </c>
      <c r="U134" s="18">
        <f t="shared" si="15"/>
        <v>1</v>
      </c>
      <c r="V134" s="18">
        <v>0</v>
      </c>
      <c r="W134" s="1">
        <f t="shared" si="16"/>
        <v>1</v>
      </c>
      <c r="X134" s="7">
        <f t="shared" si="14"/>
        <v>100</v>
      </c>
    </row>
    <row r="135" spans="1:24" hidden="1">
      <c r="A135" s="50">
        <v>46054</v>
      </c>
      <c r="B135" s="18" t="s">
        <v>25</v>
      </c>
      <c r="C135" s="18" t="s">
        <v>1782</v>
      </c>
      <c r="D135" s="18" t="s">
        <v>1913</v>
      </c>
      <c r="E135" s="18" t="s">
        <v>151</v>
      </c>
      <c r="F135" s="18" t="s">
        <v>1914</v>
      </c>
      <c r="G135" s="18" t="s">
        <v>1915</v>
      </c>
      <c r="H135" s="18" t="s">
        <v>21</v>
      </c>
      <c r="I135" s="19">
        <v>3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8" t="s">
        <v>64</v>
      </c>
      <c r="Q135" s="18" t="s">
        <v>23</v>
      </c>
      <c r="R135" s="18" t="s">
        <v>93</v>
      </c>
      <c r="S135" s="18">
        <v>0</v>
      </c>
      <c r="T135" s="18">
        <v>0</v>
      </c>
      <c r="U135" s="18">
        <f t="shared" si="15"/>
        <v>0</v>
      </c>
      <c r="V135" s="18">
        <v>1</v>
      </c>
      <c r="W135" s="18">
        <f t="shared" si="16"/>
        <v>1</v>
      </c>
      <c r="X135" s="7" t="e">
        <f t="shared" si="14"/>
        <v>#DIV/0!</v>
      </c>
    </row>
    <row r="136" spans="1:24">
      <c r="A136" s="50">
        <v>46054</v>
      </c>
      <c r="B136" s="18" t="s">
        <v>25</v>
      </c>
      <c r="C136" s="18" t="s">
        <v>1782</v>
      </c>
      <c r="D136" s="18" t="s">
        <v>1919</v>
      </c>
      <c r="E136" s="18" t="s">
        <v>151</v>
      </c>
      <c r="F136" s="18" t="s">
        <v>1914</v>
      </c>
      <c r="G136" s="18" t="s">
        <v>1918</v>
      </c>
      <c r="H136" s="18" t="s">
        <v>21</v>
      </c>
      <c r="I136" s="19">
        <v>1.08</v>
      </c>
      <c r="J136" s="19">
        <v>369599</v>
      </c>
      <c r="K136" s="19">
        <v>9228</v>
      </c>
      <c r="L136" s="19">
        <v>0</v>
      </c>
      <c r="M136" s="19">
        <v>0</v>
      </c>
      <c r="N136" s="19">
        <v>1210</v>
      </c>
      <c r="O136" s="19">
        <v>380037</v>
      </c>
      <c r="P136" s="18" t="s">
        <v>64</v>
      </c>
      <c r="Q136" s="18" t="s">
        <v>31</v>
      </c>
      <c r="R136" s="18" t="s">
        <v>1920</v>
      </c>
      <c r="S136" s="18">
        <v>1</v>
      </c>
      <c r="T136" s="18">
        <v>0</v>
      </c>
      <c r="U136" s="1">
        <f t="shared" si="15"/>
        <v>1</v>
      </c>
      <c r="V136" s="1">
        <v>0</v>
      </c>
      <c r="W136" s="1">
        <f t="shared" si="16"/>
        <v>1</v>
      </c>
      <c r="X136" s="7">
        <f t="shared" si="14"/>
        <v>100</v>
      </c>
    </row>
    <row r="137" spans="1:24">
      <c r="A137" s="50">
        <v>46054</v>
      </c>
      <c r="B137" s="18" t="s">
        <v>25</v>
      </c>
      <c r="C137" s="18" t="s">
        <v>1782</v>
      </c>
      <c r="D137" s="18" t="s">
        <v>1921</v>
      </c>
      <c r="E137" s="18" t="s">
        <v>151</v>
      </c>
      <c r="F137" s="18" t="s">
        <v>1922</v>
      </c>
      <c r="G137" s="18" t="s">
        <v>20</v>
      </c>
      <c r="H137" s="18" t="s">
        <v>21</v>
      </c>
      <c r="I137" s="19">
        <v>3.8</v>
      </c>
      <c r="J137" s="19">
        <v>44118</v>
      </c>
      <c r="K137" s="19">
        <v>13699</v>
      </c>
      <c r="L137" s="19">
        <v>0</v>
      </c>
      <c r="M137" s="19">
        <v>0</v>
      </c>
      <c r="N137" s="19">
        <v>956</v>
      </c>
      <c r="O137" s="19">
        <v>58773</v>
      </c>
      <c r="P137" s="18" t="s">
        <v>64</v>
      </c>
      <c r="Q137" s="18" t="s">
        <v>31</v>
      </c>
      <c r="R137" s="18" t="s">
        <v>143</v>
      </c>
      <c r="S137" s="18">
        <v>1</v>
      </c>
      <c r="T137" s="18">
        <v>0</v>
      </c>
      <c r="U137" s="18">
        <f t="shared" si="15"/>
        <v>1</v>
      </c>
      <c r="V137" s="18">
        <v>0</v>
      </c>
      <c r="W137" s="1">
        <f t="shared" si="16"/>
        <v>1</v>
      </c>
      <c r="X137" s="7">
        <f t="shared" si="14"/>
        <v>100</v>
      </c>
    </row>
    <row r="138" spans="1:24">
      <c r="A138" s="50">
        <v>46054</v>
      </c>
      <c r="B138" s="18" t="s">
        <v>25</v>
      </c>
      <c r="C138" s="18" t="s">
        <v>1782</v>
      </c>
      <c r="D138" s="18" t="s">
        <v>1934</v>
      </c>
      <c r="E138" s="18" t="s">
        <v>1935</v>
      </c>
      <c r="F138" s="18" t="s">
        <v>1936</v>
      </c>
      <c r="G138" s="18"/>
      <c r="H138" s="18" t="s">
        <v>21</v>
      </c>
      <c r="I138" s="19">
        <v>2</v>
      </c>
      <c r="J138" s="19">
        <v>56036</v>
      </c>
      <c r="K138" s="19">
        <v>1180</v>
      </c>
      <c r="L138" s="19">
        <v>0</v>
      </c>
      <c r="M138" s="19">
        <v>0</v>
      </c>
      <c r="N138" s="19">
        <v>100</v>
      </c>
      <c r="O138" s="19">
        <v>57316</v>
      </c>
      <c r="P138" s="18" t="s">
        <v>64</v>
      </c>
      <c r="Q138" s="18" t="s">
        <v>31</v>
      </c>
      <c r="R138" s="18" t="s">
        <v>426</v>
      </c>
      <c r="S138" s="18">
        <v>0</v>
      </c>
      <c r="T138" s="18">
        <v>1</v>
      </c>
      <c r="U138" s="18">
        <f t="shared" si="15"/>
        <v>1</v>
      </c>
      <c r="V138" s="18">
        <v>0</v>
      </c>
      <c r="W138" s="1">
        <f t="shared" si="16"/>
        <v>1</v>
      </c>
      <c r="X138" s="7">
        <f t="shared" si="14"/>
        <v>0</v>
      </c>
    </row>
    <row r="139" spans="1:24" hidden="1">
      <c r="A139" s="50">
        <v>46054</v>
      </c>
      <c r="B139" s="18" t="s">
        <v>25</v>
      </c>
      <c r="C139" s="18" t="s">
        <v>1782</v>
      </c>
      <c r="D139" s="18" t="s">
        <v>1950</v>
      </c>
      <c r="E139" s="18" t="s">
        <v>688</v>
      </c>
      <c r="F139" s="18" t="s">
        <v>1951</v>
      </c>
      <c r="G139" s="18" t="s">
        <v>127</v>
      </c>
      <c r="H139" s="18" t="s">
        <v>21</v>
      </c>
      <c r="I139" s="19">
        <v>1.82</v>
      </c>
      <c r="J139" s="19">
        <v>852</v>
      </c>
      <c r="K139" s="19">
        <v>0</v>
      </c>
      <c r="L139" s="19">
        <v>0</v>
      </c>
      <c r="M139" s="19">
        <v>0</v>
      </c>
      <c r="N139" s="19">
        <v>0</v>
      </c>
      <c r="O139" s="19">
        <v>852</v>
      </c>
      <c r="P139" s="18" t="s">
        <v>64</v>
      </c>
      <c r="Q139" s="18" t="s">
        <v>23</v>
      </c>
      <c r="R139" s="18" t="s">
        <v>65</v>
      </c>
      <c r="S139" s="18">
        <v>0</v>
      </c>
      <c r="T139" s="18">
        <v>0</v>
      </c>
      <c r="U139" s="18">
        <f t="shared" si="15"/>
        <v>0</v>
      </c>
      <c r="V139" s="18">
        <v>1</v>
      </c>
      <c r="W139" s="1">
        <f t="shared" si="16"/>
        <v>1</v>
      </c>
      <c r="X139" s="7" t="e">
        <f t="shared" si="14"/>
        <v>#DIV/0!</v>
      </c>
    </row>
    <row r="140" spans="1:24">
      <c r="A140" s="50">
        <v>46054</v>
      </c>
      <c r="B140" s="18" t="s">
        <v>25</v>
      </c>
      <c r="C140" s="18" t="s">
        <v>1782</v>
      </c>
      <c r="D140" s="18" t="s">
        <v>1952</v>
      </c>
      <c r="E140" s="18" t="s">
        <v>1953</v>
      </c>
      <c r="F140" s="18" t="s">
        <v>1954</v>
      </c>
      <c r="G140" s="18" t="s">
        <v>1955</v>
      </c>
      <c r="H140" s="18" t="s">
        <v>21</v>
      </c>
      <c r="I140" s="19">
        <v>1.6</v>
      </c>
      <c r="J140" s="19">
        <v>295662</v>
      </c>
      <c r="K140" s="19">
        <v>1180</v>
      </c>
      <c r="L140" s="19">
        <v>0</v>
      </c>
      <c r="M140" s="19">
        <v>0</v>
      </c>
      <c r="N140" s="19">
        <v>100</v>
      </c>
      <c r="O140" s="19">
        <v>296942</v>
      </c>
      <c r="P140" s="18" t="s">
        <v>64</v>
      </c>
      <c r="Q140" s="18" t="s">
        <v>31</v>
      </c>
      <c r="R140" s="18" t="s">
        <v>1920</v>
      </c>
      <c r="S140" s="18">
        <v>0</v>
      </c>
      <c r="T140" s="18">
        <v>1</v>
      </c>
      <c r="U140" s="18">
        <f t="shared" si="15"/>
        <v>1</v>
      </c>
      <c r="V140" s="18">
        <v>0</v>
      </c>
      <c r="W140" s="18">
        <f t="shared" si="16"/>
        <v>1</v>
      </c>
      <c r="X140" s="7">
        <f t="shared" si="14"/>
        <v>0</v>
      </c>
    </row>
    <row r="141" spans="1:24">
      <c r="A141" s="50">
        <v>46054</v>
      </c>
      <c r="B141" s="18" t="s">
        <v>25</v>
      </c>
      <c r="C141" s="18" t="s">
        <v>1782</v>
      </c>
      <c r="D141" s="18" t="s">
        <v>1958</v>
      </c>
      <c r="E141" s="18" t="s">
        <v>1959</v>
      </c>
      <c r="F141" s="18" t="s">
        <v>1960</v>
      </c>
      <c r="G141" s="18"/>
      <c r="H141" s="18" t="s">
        <v>21</v>
      </c>
      <c r="I141" s="19">
        <v>1.4</v>
      </c>
      <c r="J141" s="19">
        <v>100384</v>
      </c>
      <c r="K141" s="19">
        <v>1184</v>
      </c>
      <c r="L141" s="19">
        <v>0</v>
      </c>
      <c r="M141" s="19">
        <v>0</v>
      </c>
      <c r="N141" s="19">
        <v>1016</v>
      </c>
      <c r="O141" s="19">
        <v>102584</v>
      </c>
      <c r="P141" s="18" t="s">
        <v>64</v>
      </c>
      <c r="Q141" s="18" t="s">
        <v>31</v>
      </c>
      <c r="R141" s="18" t="s">
        <v>65</v>
      </c>
      <c r="S141" s="18">
        <v>1</v>
      </c>
      <c r="T141" s="18">
        <v>0</v>
      </c>
      <c r="U141" s="18">
        <f t="shared" si="15"/>
        <v>1</v>
      </c>
      <c r="V141" s="18">
        <v>0</v>
      </c>
      <c r="W141" s="18">
        <f t="shared" si="16"/>
        <v>1</v>
      </c>
      <c r="X141" s="7">
        <f t="shared" si="14"/>
        <v>100</v>
      </c>
    </row>
    <row r="142" spans="1:24">
      <c r="A142" s="50">
        <v>46054</v>
      </c>
      <c r="B142" s="18" t="s">
        <v>25</v>
      </c>
      <c r="C142" s="18" t="s">
        <v>1782</v>
      </c>
      <c r="D142" s="18" t="s">
        <v>20646</v>
      </c>
      <c r="E142" s="18" t="s">
        <v>19810</v>
      </c>
      <c r="F142" s="18" t="s">
        <v>20647</v>
      </c>
      <c r="G142" s="18" t="s">
        <v>328</v>
      </c>
      <c r="H142" s="18" t="s">
        <v>21</v>
      </c>
      <c r="I142" s="19">
        <v>2</v>
      </c>
      <c r="J142" s="19">
        <v>37685</v>
      </c>
      <c r="K142" s="19">
        <v>1181</v>
      </c>
      <c r="L142" s="19">
        <v>0</v>
      </c>
      <c r="M142" s="19">
        <v>0</v>
      </c>
      <c r="N142" s="19">
        <v>100</v>
      </c>
      <c r="O142" s="19">
        <v>38966</v>
      </c>
      <c r="P142" s="18" t="s">
        <v>64</v>
      </c>
      <c r="Q142" s="18" t="s">
        <v>31</v>
      </c>
      <c r="R142" s="18" t="s">
        <v>20648</v>
      </c>
      <c r="S142" s="18">
        <v>1</v>
      </c>
      <c r="T142" s="18">
        <v>0</v>
      </c>
      <c r="U142" s="18">
        <f t="shared" si="15"/>
        <v>1</v>
      </c>
      <c r="V142" s="18">
        <v>0</v>
      </c>
      <c r="W142" s="18">
        <f t="shared" si="16"/>
        <v>1</v>
      </c>
      <c r="X142" s="7">
        <f t="shared" si="14"/>
        <v>100</v>
      </c>
    </row>
    <row r="143" spans="1:24">
      <c r="A143" s="50">
        <v>46054</v>
      </c>
      <c r="B143" s="18" t="s">
        <v>25</v>
      </c>
      <c r="C143" s="18" t="s">
        <v>1782</v>
      </c>
      <c r="D143" s="18" t="s">
        <v>1961</v>
      </c>
      <c r="E143" s="18" t="s">
        <v>1962</v>
      </c>
      <c r="F143" s="18" t="s">
        <v>1951</v>
      </c>
      <c r="G143" s="18"/>
      <c r="H143" s="18" t="s">
        <v>21</v>
      </c>
      <c r="I143" s="19">
        <v>3</v>
      </c>
      <c r="J143" s="19">
        <v>836963</v>
      </c>
      <c r="K143" s="19">
        <v>55619</v>
      </c>
      <c r="L143" s="19">
        <v>0</v>
      </c>
      <c r="M143" s="19">
        <v>0</v>
      </c>
      <c r="N143" s="19">
        <v>3820</v>
      </c>
      <c r="O143" s="19">
        <v>896402</v>
      </c>
      <c r="P143" s="18" t="s">
        <v>64</v>
      </c>
      <c r="Q143" s="18" t="s">
        <v>31</v>
      </c>
      <c r="R143" s="18" t="s">
        <v>93</v>
      </c>
      <c r="S143" s="18">
        <v>1</v>
      </c>
      <c r="T143" s="18">
        <v>0</v>
      </c>
      <c r="U143" s="18">
        <f t="shared" si="15"/>
        <v>1</v>
      </c>
      <c r="V143" s="18">
        <v>0</v>
      </c>
      <c r="W143" s="1">
        <f t="shared" si="16"/>
        <v>1</v>
      </c>
      <c r="X143" s="7">
        <f t="shared" si="14"/>
        <v>100</v>
      </c>
    </row>
    <row r="144" spans="1:24">
      <c r="A144" s="50">
        <v>46054</v>
      </c>
      <c r="B144" s="18" t="s">
        <v>25</v>
      </c>
      <c r="C144" s="18" t="s">
        <v>1782</v>
      </c>
      <c r="D144" s="18" t="s">
        <v>1963</v>
      </c>
      <c r="E144" s="18" t="s">
        <v>1964</v>
      </c>
      <c r="F144" s="18" t="s">
        <v>1965</v>
      </c>
      <c r="G144" s="18" t="s">
        <v>532</v>
      </c>
      <c r="H144" s="18" t="s">
        <v>21</v>
      </c>
      <c r="I144" s="19">
        <v>3.8</v>
      </c>
      <c r="J144" s="19">
        <v>92732</v>
      </c>
      <c r="K144" s="19">
        <v>1180</v>
      </c>
      <c r="L144" s="19">
        <v>0</v>
      </c>
      <c r="M144" s="19">
        <v>0</v>
      </c>
      <c r="N144" s="19">
        <v>100</v>
      </c>
      <c r="O144" s="19">
        <v>94012</v>
      </c>
      <c r="P144" s="18" t="s">
        <v>64</v>
      </c>
      <c r="Q144" s="18" t="s">
        <v>31</v>
      </c>
      <c r="R144" s="18" t="s">
        <v>93</v>
      </c>
      <c r="S144" s="18">
        <v>1</v>
      </c>
      <c r="T144" s="18">
        <v>0</v>
      </c>
      <c r="U144" s="18">
        <f t="shared" si="15"/>
        <v>1</v>
      </c>
      <c r="V144" s="18">
        <v>0</v>
      </c>
      <c r="W144" s="1">
        <f t="shared" si="16"/>
        <v>1</v>
      </c>
      <c r="X144" s="7">
        <f t="shared" si="14"/>
        <v>100</v>
      </c>
    </row>
    <row r="145" spans="1:24">
      <c r="A145" s="50">
        <v>46054</v>
      </c>
      <c r="B145" s="18" t="s">
        <v>25</v>
      </c>
      <c r="C145" s="18" t="s">
        <v>1782</v>
      </c>
      <c r="D145" s="18" t="s">
        <v>20614</v>
      </c>
      <c r="E145" s="18" t="s">
        <v>20615</v>
      </c>
      <c r="F145" s="18" t="s">
        <v>20616</v>
      </c>
      <c r="G145" s="18" t="s">
        <v>136</v>
      </c>
      <c r="H145" s="18" t="s">
        <v>21</v>
      </c>
      <c r="I145" s="19">
        <v>2</v>
      </c>
      <c r="J145" s="19">
        <v>579863</v>
      </c>
      <c r="K145" s="19">
        <v>8036</v>
      </c>
      <c r="L145" s="19">
        <v>0</v>
      </c>
      <c r="M145" s="19">
        <v>0</v>
      </c>
      <c r="N145" s="19">
        <v>454</v>
      </c>
      <c r="O145" s="19">
        <v>588353</v>
      </c>
      <c r="P145" s="18" t="s">
        <v>64</v>
      </c>
      <c r="Q145" s="18" t="s">
        <v>31</v>
      </c>
      <c r="R145" s="18" t="s">
        <v>426</v>
      </c>
      <c r="S145" s="18">
        <v>1</v>
      </c>
      <c r="T145" s="18">
        <v>0</v>
      </c>
      <c r="U145" s="18">
        <f t="shared" si="15"/>
        <v>1</v>
      </c>
      <c r="V145" s="18">
        <v>0</v>
      </c>
      <c r="W145" s="1">
        <f t="shared" si="16"/>
        <v>1</v>
      </c>
      <c r="X145" s="7">
        <f t="shared" si="14"/>
        <v>100</v>
      </c>
    </row>
    <row r="146" spans="1:24" hidden="1">
      <c r="A146" s="50">
        <v>46054</v>
      </c>
      <c r="B146" s="18" t="s">
        <v>25</v>
      </c>
      <c r="C146" s="18" t="s">
        <v>1782</v>
      </c>
      <c r="D146" s="18" t="s">
        <v>2160</v>
      </c>
      <c r="E146" s="18" t="s">
        <v>2161</v>
      </c>
      <c r="F146" s="18" t="s">
        <v>2155</v>
      </c>
      <c r="G146" s="18" t="s">
        <v>2103</v>
      </c>
      <c r="H146" s="18" t="s">
        <v>21</v>
      </c>
      <c r="I146" s="19">
        <v>1.9</v>
      </c>
      <c r="J146" s="19">
        <v>0</v>
      </c>
      <c r="K146" s="19">
        <v>0</v>
      </c>
      <c r="L146" s="19">
        <v>0</v>
      </c>
      <c r="M146" s="19">
        <v>0</v>
      </c>
      <c r="N146" s="19">
        <v>0</v>
      </c>
      <c r="O146" s="19">
        <v>0</v>
      </c>
      <c r="P146" s="18" t="s">
        <v>64</v>
      </c>
      <c r="Q146" s="18" t="s">
        <v>23</v>
      </c>
      <c r="R146" s="18" t="s">
        <v>24</v>
      </c>
      <c r="S146" s="18">
        <v>0</v>
      </c>
      <c r="T146" s="18">
        <v>0</v>
      </c>
      <c r="U146" s="18">
        <f t="shared" si="15"/>
        <v>0</v>
      </c>
      <c r="V146" s="18">
        <v>1</v>
      </c>
      <c r="W146" s="18">
        <f t="shared" si="16"/>
        <v>1</v>
      </c>
      <c r="X146" s="7" t="e">
        <f t="shared" si="14"/>
        <v>#DIV/0!</v>
      </c>
    </row>
    <row r="147" spans="1:24" hidden="1">
      <c r="A147" s="50">
        <v>46054</v>
      </c>
      <c r="B147" s="18" t="s">
        <v>25</v>
      </c>
      <c r="C147" s="18" t="s">
        <v>1782</v>
      </c>
      <c r="D147" s="18" t="s">
        <v>2162</v>
      </c>
      <c r="E147" s="18" t="s">
        <v>2163</v>
      </c>
      <c r="F147" s="18" t="s">
        <v>2164</v>
      </c>
      <c r="G147" s="18" t="s">
        <v>2103</v>
      </c>
      <c r="H147" s="18" t="s">
        <v>21</v>
      </c>
      <c r="I147" s="19">
        <v>2.4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8" t="s">
        <v>64</v>
      </c>
      <c r="Q147" s="18" t="s">
        <v>23</v>
      </c>
      <c r="R147" s="18" t="s">
        <v>24</v>
      </c>
      <c r="S147" s="18">
        <v>0</v>
      </c>
      <c r="T147" s="18">
        <v>0</v>
      </c>
      <c r="U147" s="18">
        <f t="shared" si="15"/>
        <v>0</v>
      </c>
      <c r="V147" s="18">
        <v>1</v>
      </c>
      <c r="W147" s="1">
        <f t="shared" si="16"/>
        <v>1</v>
      </c>
      <c r="X147" s="7" t="e">
        <f t="shared" si="14"/>
        <v>#DIV/0!</v>
      </c>
    </row>
    <row r="148" spans="1:24" hidden="1">
      <c r="A148" s="50">
        <v>46054</v>
      </c>
      <c r="B148" s="18" t="s">
        <v>25</v>
      </c>
      <c r="C148" s="18" t="s">
        <v>1782</v>
      </c>
      <c r="D148" s="18" t="s">
        <v>2165</v>
      </c>
      <c r="E148" s="18" t="s">
        <v>2166</v>
      </c>
      <c r="F148" s="18" t="s">
        <v>2155</v>
      </c>
      <c r="G148" s="18"/>
      <c r="H148" s="18" t="s">
        <v>21</v>
      </c>
      <c r="I148" s="19">
        <v>4</v>
      </c>
      <c r="J148" s="19">
        <v>1530056</v>
      </c>
      <c r="K148" s="19">
        <v>0</v>
      </c>
      <c r="L148" s="19">
        <v>0</v>
      </c>
      <c r="M148" s="19">
        <v>0</v>
      </c>
      <c r="N148" s="19">
        <v>0</v>
      </c>
      <c r="O148" s="19">
        <v>1530056</v>
      </c>
      <c r="P148" s="18" t="s">
        <v>64</v>
      </c>
      <c r="Q148" s="18" t="s">
        <v>23</v>
      </c>
      <c r="R148" s="18" t="s">
        <v>24</v>
      </c>
      <c r="S148" s="18">
        <v>0</v>
      </c>
      <c r="T148" s="18">
        <v>0</v>
      </c>
      <c r="U148" s="18">
        <f t="shared" si="15"/>
        <v>0</v>
      </c>
      <c r="V148" s="18">
        <v>1</v>
      </c>
      <c r="W148" s="18">
        <f t="shared" si="16"/>
        <v>1</v>
      </c>
      <c r="X148" s="7" t="e">
        <f t="shared" si="14"/>
        <v>#DIV/0!</v>
      </c>
    </row>
    <row r="149" spans="1:24">
      <c r="A149" s="50">
        <v>46054</v>
      </c>
      <c r="B149" s="18" t="s">
        <v>25</v>
      </c>
      <c r="C149" s="18" t="s">
        <v>1782</v>
      </c>
      <c r="D149" s="18" t="s">
        <v>2183</v>
      </c>
      <c r="E149" s="18" t="s">
        <v>2184</v>
      </c>
      <c r="F149" s="18" t="s">
        <v>2185</v>
      </c>
      <c r="G149" s="18" t="s">
        <v>2186</v>
      </c>
      <c r="H149" s="18" t="s">
        <v>21</v>
      </c>
      <c r="I149" s="19">
        <v>3.6</v>
      </c>
      <c r="J149" s="19">
        <v>-308765</v>
      </c>
      <c r="K149" s="19">
        <v>4165</v>
      </c>
      <c r="L149" s="19">
        <v>0</v>
      </c>
      <c r="M149" s="19">
        <v>0</v>
      </c>
      <c r="N149" s="19">
        <v>0</v>
      </c>
      <c r="O149" s="19">
        <v>-304600</v>
      </c>
      <c r="P149" s="18" t="s">
        <v>64</v>
      </c>
      <c r="Q149" s="18" t="s">
        <v>31</v>
      </c>
      <c r="R149" s="18" t="s">
        <v>426</v>
      </c>
      <c r="S149" s="18">
        <v>1</v>
      </c>
      <c r="T149" s="18">
        <v>0</v>
      </c>
      <c r="U149" s="1">
        <f t="shared" si="15"/>
        <v>1</v>
      </c>
      <c r="V149" s="1">
        <v>0</v>
      </c>
      <c r="W149" s="1">
        <f t="shared" si="16"/>
        <v>1</v>
      </c>
      <c r="X149" s="7">
        <f t="shared" si="14"/>
        <v>100</v>
      </c>
    </row>
    <row r="150" spans="1:24">
      <c r="A150" s="50">
        <v>46054</v>
      </c>
      <c r="B150" s="18" t="s">
        <v>191</v>
      </c>
      <c r="C150" s="18" t="s">
        <v>1782</v>
      </c>
      <c r="D150" s="18" t="s">
        <v>2357</v>
      </c>
      <c r="E150" s="18" t="s">
        <v>2358</v>
      </c>
      <c r="F150" s="18" t="s">
        <v>2359</v>
      </c>
      <c r="G150" s="18" t="s">
        <v>52</v>
      </c>
      <c r="H150" s="18" t="s">
        <v>21</v>
      </c>
      <c r="I150" s="19">
        <v>8</v>
      </c>
      <c r="J150" s="19">
        <v>392612</v>
      </c>
      <c r="K150" s="19">
        <v>54222</v>
      </c>
      <c r="L150" s="19">
        <v>0</v>
      </c>
      <c r="M150" s="19">
        <v>0</v>
      </c>
      <c r="N150" s="19">
        <v>2288</v>
      </c>
      <c r="O150" s="19">
        <v>449122</v>
      </c>
      <c r="P150" s="18" t="s">
        <v>64</v>
      </c>
      <c r="Q150" s="18" t="s">
        <v>31</v>
      </c>
      <c r="R150" s="18" t="s">
        <v>93</v>
      </c>
      <c r="S150" s="18">
        <v>1</v>
      </c>
      <c r="T150" s="18">
        <v>0</v>
      </c>
      <c r="U150" s="18">
        <f t="shared" ref="U150:U158" si="17">T150+S150</f>
        <v>1</v>
      </c>
      <c r="V150" s="18">
        <v>0</v>
      </c>
      <c r="W150" s="18">
        <f t="shared" si="16"/>
        <v>1</v>
      </c>
      <c r="X150" s="7">
        <f t="shared" si="14"/>
        <v>100</v>
      </c>
    </row>
    <row r="151" spans="1:24">
      <c r="A151" s="50">
        <v>46054</v>
      </c>
      <c r="B151" s="18" t="s">
        <v>191</v>
      </c>
      <c r="C151" s="18" t="s">
        <v>1782</v>
      </c>
      <c r="D151" s="18" t="s">
        <v>2388</v>
      </c>
      <c r="E151" s="18" t="s">
        <v>682</v>
      </c>
      <c r="F151" s="18" t="s">
        <v>2389</v>
      </c>
      <c r="G151" s="18" t="s">
        <v>1977</v>
      </c>
      <c r="H151" s="18" t="s">
        <v>21</v>
      </c>
      <c r="I151" s="19">
        <v>8</v>
      </c>
      <c r="J151" s="19">
        <v>584558</v>
      </c>
      <c r="K151" s="19">
        <v>2346</v>
      </c>
      <c r="L151" s="19">
        <v>0</v>
      </c>
      <c r="M151" s="19">
        <v>0</v>
      </c>
      <c r="N151" s="19">
        <v>99</v>
      </c>
      <c r="O151" s="19">
        <v>587003</v>
      </c>
      <c r="P151" s="18" t="s">
        <v>64</v>
      </c>
      <c r="Q151" s="18" t="s">
        <v>31</v>
      </c>
      <c r="R151" s="18" t="s">
        <v>93</v>
      </c>
      <c r="S151" s="18">
        <v>1</v>
      </c>
      <c r="T151" s="18">
        <v>0</v>
      </c>
      <c r="U151" s="18">
        <f t="shared" si="17"/>
        <v>1</v>
      </c>
      <c r="V151" s="18">
        <v>0</v>
      </c>
      <c r="W151" s="1">
        <f t="shared" si="16"/>
        <v>1</v>
      </c>
      <c r="X151" s="7">
        <f t="shared" si="14"/>
        <v>100</v>
      </c>
    </row>
    <row r="152" spans="1:24" hidden="1">
      <c r="A152" s="50">
        <v>46054</v>
      </c>
      <c r="B152" s="18" t="s">
        <v>25</v>
      </c>
      <c r="C152" s="18" t="s">
        <v>2456</v>
      </c>
      <c r="D152" s="18" t="s">
        <v>2459</v>
      </c>
      <c r="E152" s="18" t="s">
        <v>2460</v>
      </c>
      <c r="F152" s="18" t="s">
        <v>2458</v>
      </c>
      <c r="G152" s="18" t="s">
        <v>20</v>
      </c>
      <c r="H152" s="18" t="s">
        <v>21</v>
      </c>
      <c r="I152" s="19">
        <v>1.9</v>
      </c>
      <c r="J152" s="19">
        <v>0</v>
      </c>
      <c r="K152" s="19">
        <v>0</v>
      </c>
      <c r="L152" s="19">
        <v>0</v>
      </c>
      <c r="M152" s="19">
        <v>0</v>
      </c>
      <c r="N152" s="19">
        <v>0</v>
      </c>
      <c r="O152" s="19">
        <v>0</v>
      </c>
      <c r="P152" s="18" t="s">
        <v>64</v>
      </c>
      <c r="Q152" s="18" t="s">
        <v>23</v>
      </c>
      <c r="R152" s="18" t="s">
        <v>65</v>
      </c>
      <c r="S152" s="18">
        <v>0</v>
      </c>
      <c r="T152" s="18">
        <v>0</v>
      </c>
      <c r="U152" s="18">
        <f t="shared" si="17"/>
        <v>0</v>
      </c>
      <c r="V152" s="18">
        <v>1</v>
      </c>
      <c r="W152" s="18">
        <f t="shared" si="16"/>
        <v>1</v>
      </c>
      <c r="X152" s="7" t="e">
        <f t="shared" si="14"/>
        <v>#DIV/0!</v>
      </c>
    </row>
    <row r="153" spans="1:24">
      <c r="A153" s="50">
        <v>46054</v>
      </c>
      <c r="B153" s="18" t="s">
        <v>25</v>
      </c>
      <c r="C153" s="18" t="s">
        <v>2456</v>
      </c>
      <c r="D153" s="18" t="s">
        <v>2461</v>
      </c>
      <c r="E153" s="18" t="s">
        <v>1962</v>
      </c>
      <c r="F153" s="18" t="s">
        <v>2462</v>
      </c>
      <c r="G153" s="18"/>
      <c r="H153" s="18" t="s">
        <v>21</v>
      </c>
      <c r="I153" s="19">
        <v>0.92</v>
      </c>
      <c r="J153" s="19">
        <v>898984</v>
      </c>
      <c r="K153" s="19">
        <v>19969</v>
      </c>
      <c r="L153" s="19">
        <v>0</v>
      </c>
      <c r="M153" s="19">
        <v>0</v>
      </c>
      <c r="N153" s="19">
        <v>1312</v>
      </c>
      <c r="O153" s="19">
        <v>920265</v>
      </c>
      <c r="P153" s="18" t="s">
        <v>64</v>
      </c>
      <c r="Q153" s="18" t="s">
        <v>31</v>
      </c>
      <c r="R153" s="18" t="s">
        <v>93</v>
      </c>
      <c r="S153" s="18">
        <v>1</v>
      </c>
      <c r="T153" s="18">
        <v>0</v>
      </c>
      <c r="U153" s="18">
        <f t="shared" si="17"/>
        <v>1</v>
      </c>
      <c r="V153" s="18">
        <v>0</v>
      </c>
      <c r="W153" s="1">
        <f t="shared" si="16"/>
        <v>1</v>
      </c>
      <c r="X153" s="7">
        <f t="shared" si="14"/>
        <v>100</v>
      </c>
    </row>
    <row r="154" spans="1:24" hidden="1">
      <c r="A154" s="50">
        <v>46054</v>
      </c>
      <c r="B154" s="18" t="s">
        <v>25</v>
      </c>
      <c r="C154" s="18" t="s">
        <v>2456</v>
      </c>
      <c r="D154" s="18" t="s">
        <v>2465</v>
      </c>
      <c r="E154" s="18" t="s">
        <v>490</v>
      </c>
      <c r="F154" s="18" t="s">
        <v>2466</v>
      </c>
      <c r="G154" s="18" t="s">
        <v>52</v>
      </c>
      <c r="H154" s="18" t="s">
        <v>21</v>
      </c>
      <c r="I154" s="19">
        <v>1.8</v>
      </c>
      <c r="J154" s="19">
        <v>-544797</v>
      </c>
      <c r="K154" s="19">
        <v>0</v>
      </c>
      <c r="L154" s="19">
        <v>0</v>
      </c>
      <c r="M154" s="19">
        <v>0</v>
      </c>
      <c r="N154" s="19">
        <v>0</v>
      </c>
      <c r="O154" s="19">
        <v>-544797</v>
      </c>
      <c r="P154" s="18" t="s">
        <v>64</v>
      </c>
      <c r="Q154" s="18" t="s">
        <v>23</v>
      </c>
      <c r="R154" s="18" t="s">
        <v>93</v>
      </c>
      <c r="S154" s="18">
        <v>0</v>
      </c>
      <c r="T154" s="18">
        <v>0</v>
      </c>
      <c r="U154" s="18">
        <f t="shared" si="17"/>
        <v>0</v>
      </c>
      <c r="V154" s="18">
        <v>1</v>
      </c>
      <c r="W154" s="1">
        <f t="shared" si="16"/>
        <v>1</v>
      </c>
      <c r="X154" s="7" t="e">
        <f t="shared" si="14"/>
        <v>#DIV/0!</v>
      </c>
    </row>
    <row r="155" spans="1:24">
      <c r="A155" s="50">
        <v>46054</v>
      </c>
      <c r="B155" s="18" t="s">
        <v>25</v>
      </c>
      <c r="C155" s="18" t="s">
        <v>2456</v>
      </c>
      <c r="D155" s="18" t="s">
        <v>2472</v>
      </c>
      <c r="E155" s="18" t="s">
        <v>1899</v>
      </c>
      <c r="F155" s="18" t="s">
        <v>2473</v>
      </c>
      <c r="G155" s="18" t="s">
        <v>2474</v>
      </c>
      <c r="H155" s="18" t="s">
        <v>21</v>
      </c>
      <c r="I155" s="19">
        <v>2.5</v>
      </c>
      <c r="J155" s="19">
        <v>63699</v>
      </c>
      <c r="K155" s="19">
        <v>6594</v>
      </c>
      <c r="L155" s="19">
        <v>0</v>
      </c>
      <c r="M155" s="19">
        <v>0</v>
      </c>
      <c r="N155" s="19">
        <v>598</v>
      </c>
      <c r="O155" s="19">
        <v>70891</v>
      </c>
      <c r="P155" s="18" t="s">
        <v>64</v>
      </c>
      <c r="Q155" s="18" t="s">
        <v>31</v>
      </c>
      <c r="R155" s="18" t="s">
        <v>65</v>
      </c>
      <c r="S155" s="18">
        <v>1</v>
      </c>
      <c r="T155" s="18">
        <v>0</v>
      </c>
      <c r="U155" s="18">
        <f t="shared" si="17"/>
        <v>1</v>
      </c>
      <c r="V155" s="18">
        <v>0</v>
      </c>
      <c r="W155" s="1">
        <f t="shared" si="16"/>
        <v>1</v>
      </c>
      <c r="X155" s="7">
        <f t="shared" si="14"/>
        <v>100</v>
      </c>
    </row>
    <row r="156" spans="1:24" hidden="1">
      <c r="A156" s="50">
        <v>46054</v>
      </c>
      <c r="B156" s="18" t="s">
        <v>25</v>
      </c>
      <c r="C156" s="18" t="s">
        <v>2456</v>
      </c>
      <c r="D156" s="18" t="s">
        <v>2475</v>
      </c>
      <c r="E156" s="18" t="s">
        <v>2476</v>
      </c>
      <c r="F156" s="18" t="s">
        <v>2466</v>
      </c>
      <c r="G156" s="18" t="s">
        <v>131</v>
      </c>
      <c r="H156" s="18" t="s">
        <v>21</v>
      </c>
      <c r="I156" s="19">
        <v>2.0499999999999998</v>
      </c>
      <c r="J156" s="19">
        <v>-34143</v>
      </c>
      <c r="K156" s="19">
        <v>0</v>
      </c>
      <c r="L156" s="19">
        <v>0</v>
      </c>
      <c r="M156" s="19">
        <v>0</v>
      </c>
      <c r="N156" s="19">
        <v>0</v>
      </c>
      <c r="O156" s="19">
        <v>-34143</v>
      </c>
      <c r="P156" s="18" t="s">
        <v>64</v>
      </c>
      <c r="Q156" s="18" t="s">
        <v>23</v>
      </c>
      <c r="R156" s="18" t="s">
        <v>65</v>
      </c>
      <c r="S156" s="18">
        <v>0</v>
      </c>
      <c r="T156" s="18">
        <v>0</v>
      </c>
      <c r="U156" s="18">
        <f t="shared" si="17"/>
        <v>0</v>
      </c>
      <c r="V156" s="18">
        <v>1</v>
      </c>
      <c r="W156" s="1">
        <f t="shared" si="16"/>
        <v>1</v>
      </c>
      <c r="X156" s="7" t="e">
        <f t="shared" si="14"/>
        <v>#DIV/0!</v>
      </c>
    </row>
    <row r="157" spans="1:24">
      <c r="A157" s="50">
        <v>46054</v>
      </c>
      <c r="B157" s="18" t="s">
        <v>25</v>
      </c>
      <c r="C157" s="18" t="s">
        <v>2456</v>
      </c>
      <c r="D157" s="18" t="s">
        <v>2483</v>
      </c>
      <c r="E157" s="18" t="s">
        <v>678</v>
      </c>
      <c r="F157" s="18" t="s">
        <v>2479</v>
      </c>
      <c r="G157" s="18" t="s">
        <v>131</v>
      </c>
      <c r="H157" s="18" t="s">
        <v>21</v>
      </c>
      <c r="I157" s="19">
        <v>1</v>
      </c>
      <c r="J157" s="19">
        <v>66318</v>
      </c>
      <c r="K157" s="19">
        <v>9413</v>
      </c>
      <c r="L157" s="19">
        <v>0</v>
      </c>
      <c r="M157" s="19">
        <v>0</v>
      </c>
      <c r="N157" s="19">
        <v>308</v>
      </c>
      <c r="O157" s="19">
        <v>76039</v>
      </c>
      <c r="P157" s="18" t="s">
        <v>64</v>
      </c>
      <c r="Q157" s="18" t="s">
        <v>31</v>
      </c>
      <c r="R157" s="18" t="s">
        <v>93</v>
      </c>
      <c r="S157" s="18">
        <v>1</v>
      </c>
      <c r="T157" s="18">
        <v>0</v>
      </c>
      <c r="U157" s="18">
        <f t="shared" si="17"/>
        <v>1</v>
      </c>
      <c r="V157" s="18">
        <v>0</v>
      </c>
      <c r="W157" s="1">
        <f t="shared" si="16"/>
        <v>1</v>
      </c>
      <c r="X157" s="7">
        <f t="shared" si="14"/>
        <v>100</v>
      </c>
    </row>
    <row r="158" spans="1:24" hidden="1">
      <c r="A158" s="50">
        <v>46054</v>
      </c>
      <c r="B158" s="18" t="s">
        <v>25</v>
      </c>
      <c r="C158" s="18" t="s">
        <v>2456</v>
      </c>
      <c r="D158" s="18" t="s">
        <v>2488</v>
      </c>
      <c r="E158" s="18" t="s">
        <v>2489</v>
      </c>
      <c r="F158" s="18" t="s">
        <v>2490</v>
      </c>
      <c r="G158" s="18" t="s">
        <v>52</v>
      </c>
      <c r="H158" s="18" t="s">
        <v>21</v>
      </c>
      <c r="I158" s="19">
        <v>1.92</v>
      </c>
      <c r="J158" s="19">
        <v>-90673</v>
      </c>
      <c r="K158" s="19">
        <v>0</v>
      </c>
      <c r="L158" s="19">
        <v>0</v>
      </c>
      <c r="M158" s="19">
        <v>0</v>
      </c>
      <c r="N158" s="19">
        <v>0</v>
      </c>
      <c r="O158" s="19">
        <v>-90673</v>
      </c>
      <c r="P158" s="18" t="s">
        <v>64</v>
      </c>
      <c r="Q158" s="18" t="s">
        <v>23</v>
      </c>
      <c r="R158" s="18" t="s">
        <v>452</v>
      </c>
      <c r="S158" s="18">
        <v>0</v>
      </c>
      <c r="T158" s="18">
        <v>0</v>
      </c>
      <c r="U158" s="18">
        <f t="shared" si="17"/>
        <v>0</v>
      </c>
      <c r="V158" s="18">
        <v>1</v>
      </c>
      <c r="W158" s="18">
        <f t="shared" si="16"/>
        <v>1</v>
      </c>
      <c r="X158" s="7" t="e">
        <f t="shared" si="14"/>
        <v>#DIV/0!</v>
      </c>
    </row>
    <row r="159" spans="1:24">
      <c r="A159" s="50">
        <v>46054</v>
      </c>
      <c r="B159" s="18" t="s">
        <v>25</v>
      </c>
      <c r="C159" s="18" t="s">
        <v>2456</v>
      </c>
      <c r="D159" s="18" t="s">
        <v>2502</v>
      </c>
      <c r="E159" s="18" t="s">
        <v>2503</v>
      </c>
      <c r="F159" s="18" t="s">
        <v>2504</v>
      </c>
      <c r="G159" s="18" t="s">
        <v>136</v>
      </c>
      <c r="H159" s="18" t="s">
        <v>21</v>
      </c>
      <c r="I159" s="19">
        <v>2</v>
      </c>
      <c r="J159" s="19">
        <v>1202431</v>
      </c>
      <c r="K159" s="19">
        <v>3994</v>
      </c>
      <c r="L159" s="19">
        <v>0</v>
      </c>
      <c r="M159" s="19">
        <v>0</v>
      </c>
      <c r="N159" s="19">
        <v>1974</v>
      </c>
      <c r="O159" s="19">
        <v>1208399</v>
      </c>
      <c r="P159" s="18" t="s">
        <v>64</v>
      </c>
      <c r="Q159" s="18" t="s">
        <v>31</v>
      </c>
      <c r="R159" s="18" t="s">
        <v>426</v>
      </c>
      <c r="S159" s="1">
        <v>1</v>
      </c>
      <c r="T159" s="1">
        <v>0</v>
      </c>
      <c r="U159" s="1">
        <f t="shared" si="15"/>
        <v>1</v>
      </c>
      <c r="V159" s="1">
        <v>0</v>
      </c>
      <c r="W159" s="1">
        <f t="shared" si="16"/>
        <v>1</v>
      </c>
      <c r="X159" s="7">
        <f t="shared" si="14"/>
        <v>100</v>
      </c>
    </row>
    <row r="160" spans="1:24">
      <c r="A160" s="50">
        <v>46054</v>
      </c>
      <c r="B160" s="18" t="s">
        <v>25</v>
      </c>
      <c r="C160" s="18" t="s">
        <v>2456</v>
      </c>
      <c r="D160" s="18" t="s">
        <v>2515</v>
      </c>
      <c r="E160" s="18" t="s">
        <v>2516</v>
      </c>
      <c r="F160" s="18" t="s">
        <v>2517</v>
      </c>
      <c r="G160" s="18" t="s">
        <v>2518</v>
      </c>
      <c r="H160" s="18" t="s">
        <v>21</v>
      </c>
      <c r="I160" s="19">
        <v>1.44</v>
      </c>
      <c r="J160" s="19">
        <v>74811</v>
      </c>
      <c r="K160" s="19">
        <v>1180</v>
      </c>
      <c r="L160" s="19">
        <v>0</v>
      </c>
      <c r="M160" s="19">
        <v>0</v>
      </c>
      <c r="N160" s="19">
        <v>100</v>
      </c>
      <c r="O160" s="19">
        <v>76091</v>
      </c>
      <c r="P160" s="18" t="s">
        <v>64</v>
      </c>
      <c r="Q160" s="18" t="s">
        <v>31</v>
      </c>
      <c r="R160" s="18" t="s">
        <v>65</v>
      </c>
      <c r="S160" s="1">
        <v>0</v>
      </c>
      <c r="T160" s="1">
        <v>1</v>
      </c>
      <c r="U160" s="1">
        <f t="shared" si="15"/>
        <v>1</v>
      </c>
      <c r="V160" s="1">
        <v>0</v>
      </c>
      <c r="W160" s="1">
        <f t="shared" si="16"/>
        <v>1</v>
      </c>
      <c r="X160" s="7">
        <f t="shared" si="14"/>
        <v>0</v>
      </c>
    </row>
    <row r="161" spans="1:24">
      <c r="A161" s="50">
        <v>46054</v>
      </c>
      <c r="B161" s="18" t="s">
        <v>163</v>
      </c>
      <c r="C161" s="18" t="s">
        <v>2456</v>
      </c>
      <c r="D161" s="18" t="s">
        <v>2541</v>
      </c>
      <c r="E161" s="18" t="s">
        <v>2542</v>
      </c>
      <c r="F161" s="18" t="s">
        <v>2479</v>
      </c>
      <c r="G161" s="18" t="s">
        <v>131</v>
      </c>
      <c r="H161" s="18" t="s">
        <v>21</v>
      </c>
      <c r="I161" s="19">
        <v>38.200000000000003</v>
      </c>
      <c r="J161" s="19">
        <v>-161041</v>
      </c>
      <c r="K161" s="19">
        <v>1750</v>
      </c>
      <c r="L161" s="19">
        <v>0</v>
      </c>
      <c r="M161" s="19">
        <v>0</v>
      </c>
      <c r="N161" s="19">
        <v>0</v>
      </c>
      <c r="O161" s="19">
        <v>-159291</v>
      </c>
      <c r="P161" s="18" t="s">
        <v>64</v>
      </c>
      <c r="Q161" s="18" t="s">
        <v>31</v>
      </c>
      <c r="R161" s="18" t="s">
        <v>93</v>
      </c>
      <c r="S161" s="1">
        <v>1</v>
      </c>
      <c r="T161" s="1">
        <v>0</v>
      </c>
      <c r="U161" s="1">
        <f t="shared" si="15"/>
        <v>1</v>
      </c>
      <c r="V161" s="1">
        <v>0</v>
      </c>
      <c r="W161" s="1">
        <f t="shared" si="16"/>
        <v>1</v>
      </c>
      <c r="X161" s="7">
        <f t="shared" si="14"/>
        <v>100</v>
      </c>
    </row>
    <row r="162" spans="1:24">
      <c r="A162" s="50">
        <v>46054</v>
      </c>
      <c r="B162" s="18" t="s">
        <v>25</v>
      </c>
      <c r="C162" s="18" t="s">
        <v>2592</v>
      </c>
      <c r="D162" s="18" t="s">
        <v>2597</v>
      </c>
      <c r="E162" s="18" t="s">
        <v>2598</v>
      </c>
      <c r="F162" s="18" t="s">
        <v>2599</v>
      </c>
      <c r="G162" s="18" t="s">
        <v>2600</v>
      </c>
      <c r="H162" s="18" t="s">
        <v>21</v>
      </c>
      <c r="I162" s="19">
        <v>2</v>
      </c>
      <c r="J162" s="19">
        <v>88060</v>
      </c>
      <c r="K162" s="19">
        <v>1635</v>
      </c>
      <c r="L162" s="19">
        <v>0</v>
      </c>
      <c r="M162" s="19">
        <v>0</v>
      </c>
      <c r="N162" s="19">
        <v>1326</v>
      </c>
      <c r="O162" s="19">
        <v>91021</v>
      </c>
      <c r="P162" s="18" t="s">
        <v>64</v>
      </c>
      <c r="Q162" s="18" t="s">
        <v>31</v>
      </c>
      <c r="R162" s="18" t="s">
        <v>2601</v>
      </c>
      <c r="S162" s="18">
        <v>1</v>
      </c>
      <c r="T162" s="18">
        <v>0</v>
      </c>
      <c r="U162" s="18">
        <f t="shared" si="15"/>
        <v>1</v>
      </c>
      <c r="V162" s="18">
        <v>0</v>
      </c>
      <c r="W162" s="18">
        <f t="shared" si="16"/>
        <v>1</v>
      </c>
      <c r="X162" s="7">
        <f t="shared" si="14"/>
        <v>100</v>
      </c>
    </row>
    <row r="163" spans="1:24">
      <c r="A163" s="50">
        <v>46054</v>
      </c>
      <c r="B163" s="18" t="s">
        <v>25</v>
      </c>
      <c r="C163" s="18" t="s">
        <v>2592</v>
      </c>
      <c r="D163" s="18" t="s">
        <v>6691</v>
      </c>
      <c r="E163" s="18" t="s">
        <v>3770</v>
      </c>
      <c r="F163" s="18" t="s">
        <v>20570</v>
      </c>
      <c r="G163" s="18" t="s">
        <v>2607</v>
      </c>
      <c r="H163" s="18" t="s">
        <v>21</v>
      </c>
      <c r="I163" s="19">
        <v>1</v>
      </c>
      <c r="J163" s="19">
        <v>97356</v>
      </c>
      <c r="K163" s="19">
        <v>1180</v>
      </c>
      <c r="L163" s="19">
        <v>0</v>
      </c>
      <c r="M163" s="19">
        <v>0</v>
      </c>
      <c r="N163" s="19">
        <v>164</v>
      </c>
      <c r="O163" s="19">
        <v>98700</v>
      </c>
      <c r="P163" s="18" t="s">
        <v>64</v>
      </c>
      <c r="Q163" s="18" t="s">
        <v>31</v>
      </c>
      <c r="R163" s="18" t="s">
        <v>6283</v>
      </c>
      <c r="S163" s="18">
        <v>1</v>
      </c>
      <c r="T163" s="18">
        <v>0</v>
      </c>
      <c r="U163" s="18">
        <f t="shared" si="15"/>
        <v>1</v>
      </c>
      <c r="V163" s="18">
        <v>0</v>
      </c>
      <c r="W163" s="18">
        <f t="shared" si="16"/>
        <v>1</v>
      </c>
      <c r="X163" s="7">
        <f t="shared" si="14"/>
        <v>100</v>
      </c>
    </row>
    <row r="164" spans="1:24">
      <c r="A164" s="50">
        <v>46054</v>
      </c>
      <c r="B164" s="18" t="s">
        <v>25</v>
      </c>
      <c r="C164" s="18" t="s">
        <v>2592</v>
      </c>
      <c r="D164" s="18" t="s">
        <v>20571</v>
      </c>
      <c r="E164" s="18" t="s">
        <v>10016</v>
      </c>
      <c r="F164" s="18" t="s">
        <v>20572</v>
      </c>
      <c r="G164" s="18" t="s">
        <v>167</v>
      </c>
      <c r="H164" s="18" t="s">
        <v>21</v>
      </c>
      <c r="I164" s="19">
        <v>1</v>
      </c>
      <c r="J164" s="19">
        <v>152053</v>
      </c>
      <c r="K164" s="19">
        <v>12045</v>
      </c>
      <c r="L164" s="19">
        <v>0</v>
      </c>
      <c r="M164" s="19">
        <v>0</v>
      </c>
      <c r="N164" s="19">
        <v>468</v>
      </c>
      <c r="O164" s="19">
        <v>164566</v>
      </c>
      <c r="P164" s="18" t="s">
        <v>64</v>
      </c>
      <c r="Q164" s="18" t="s">
        <v>31</v>
      </c>
      <c r="R164" s="18" t="s">
        <v>6283</v>
      </c>
      <c r="S164" s="18">
        <v>0</v>
      </c>
      <c r="T164" s="18">
        <v>1</v>
      </c>
      <c r="U164" s="18">
        <f t="shared" si="15"/>
        <v>1</v>
      </c>
      <c r="V164" s="18">
        <v>0</v>
      </c>
      <c r="W164" s="1">
        <f t="shared" si="16"/>
        <v>1</v>
      </c>
      <c r="X164" s="7">
        <f t="shared" si="14"/>
        <v>0</v>
      </c>
    </row>
    <row r="165" spans="1:24" hidden="1">
      <c r="A165" s="50">
        <v>46054</v>
      </c>
      <c r="B165" s="18" t="s">
        <v>25</v>
      </c>
      <c r="C165" s="18" t="s">
        <v>2592</v>
      </c>
      <c r="D165" s="18" t="s">
        <v>2602</v>
      </c>
      <c r="E165" s="18" t="s">
        <v>2603</v>
      </c>
      <c r="F165" s="18" t="s">
        <v>2604</v>
      </c>
      <c r="G165" s="18" t="s">
        <v>422</v>
      </c>
      <c r="H165" s="18" t="s">
        <v>21</v>
      </c>
      <c r="I165" s="19">
        <v>5.82</v>
      </c>
      <c r="J165" s="19">
        <v>38607</v>
      </c>
      <c r="K165" s="19">
        <v>0</v>
      </c>
      <c r="L165" s="19">
        <v>0</v>
      </c>
      <c r="M165" s="19">
        <v>0</v>
      </c>
      <c r="N165" s="19">
        <v>0</v>
      </c>
      <c r="O165" s="19">
        <v>38607</v>
      </c>
      <c r="P165" s="18" t="s">
        <v>64</v>
      </c>
      <c r="Q165" s="18" t="s">
        <v>23</v>
      </c>
      <c r="R165" s="18" t="s">
        <v>370</v>
      </c>
      <c r="S165" s="18">
        <v>0</v>
      </c>
      <c r="T165" s="18">
        <v>0</v>
      </c>
      <c r="U165" s="18">
        <f t="shared" si="15"/>
        <v>0</v>
      </c>
      <c r="V165" s="18">
        <v>1</v>
      </c>
      <c r="W165" s="1">
        <f t="shared" si="16"/>
        <v>1</v>
      </c>
      <c r="X165" s="7" t="e">
        <f t="shared" si="14"/>
        <v>#DIV/0!</v>
      </c>
    </row>
    <row r="166" spans="1:24">
      <c r="A166" s="50">
        <v>46054</v>
      </c>
      <c r="B166" s="18" t="s">
        <v>25</v>
      </c>
      <c r="C166" s="18" t="s">
        <v>2592</v>
      </c>
      <c r="D166" s="18" t="s">
        <v>2615</v>
      </c>
      <c r="E166" s="18" t="s">
        <v>1962</v>
      </c>
      <c r="F166" s="18" t="s">
        <v>2616</v>
      </c>
      <c r="G166" s="18"/>
      <c r="H166" s="18" t="s">
        <v>21</v>
      </c>
      <c r="I166" s="19">
        <v>3</v>
      </c>
      <c r="J166" s="19">
        <v>204463</v>
      </c>
      <c r="K166" s="19">
        <v>2407</v>
      </c>
      <c r="L166" s="19">
        <v>0</v>
      </c>
      <c r="M166" s="19">
        <v>0</v>
      </c>
      <c r="N166" s="19">
        <v>280</v>
      </c>
      <c r="O166" s="19">
        <v>207150</v>
      </c>
      <c r="P166" s="18" t="s">
        <v>64</v>
      </c>
      <c r="Q166" s="18" t="s">
        <v>31</v>
      </c>
      <c r="R166" s="18" t="s">
        <v>93</v>
      </c>
      <c r="S166" s="18">
        <v>0</v>
      </c>
      <c r="T166" s="18">
        <v>1</v>
      </c>
      <c r="U166" s="18">
        <f t="shared" si="15"/>
        <v>1</v>
      </c>
      <c r="V166" s="18">
        <v>0</v>
      </c>
      <c r="W166" s="1">
        <f t="shared" si="16"/>
        <v>1</v>
      </c>
      <c r="X166" s="7">
        <f t="shared" si="14"/>
        <v>0</v>
      </c>
    </row>
    <row r="167" spans="1:24">
      <c r="A167" s="50">
        <v>46054</v>
      </c>
      <c r="B167" s="18" t="s">
        <v>25</v>
      </c>
      <c r="C167" s="18" t="s">
        <v>2592</v>
      </c>
      <c r="D167" s="18" t="s">
        <v>2620</v>
      </c>
      <c r="E167" s="18" t="s">
        <v>688</v>
      </c>
      <c r="F167" s="18" t="s">
        <v>2621</v>
      </c>
      <c r="G167" s="18" t="s">
        <v>52</v>
      </c>
      <c r="H167" s="18" t="s">
        <v>21</v>
      </c>
      <c r="I167" s="19">
        <v>2</v>
      </c>
      <c r="J167" s="19">
        <v>122672</v>
      </c>
      <c r="K167" s="19">
        <v>1205</v>
      </c>
      <c r="L167" s="19">
        <v>0</v>
      </c>
      <c r="M167" s="19">
        <v>0</v>
      </c>
      <c r="N167" s="19">
        <v>258</v>
      </c>
      <c r="O167" s="19">
        <v>124135</v>
      </c>
      <c r="P167" s="18" t="s">
        <v>64</v>
      </c>
      <c r="Q167" s="18" t="s">
        <v>31</v>
      </c>
      <c r="R167" s="18" t="s">
        <v>65</v>
      </c>
      <c r="S167" s="18">
        <v>0</v>
      </c>
      <c r="T167" s="18">
        <v>1</v>
      </c>
      <c r="U167" s="18">
        <f t="shared" si="15"/>
        <v>1</v>
      </c>
      <c r="V167" s="18">
        <v>0</v>
      </c>
      <c r="W167" s="1">
        <f t="shared" si="16"/>
        <v>1</v>
      </c>
      <c r="X167" s="7">
        <f t="shared" si="14"/>
        <v>0</v>
      </c>
    </row>
    <row r="168" spans="1:24">
      <c r="A168" s="50">
        <v>46054</v>
      </c>
      <c r="B168" s="18" t="s">
        <v>25</v>
      </c>
      <c r="C168" s="18" t="s">
        <v>2592</v>
      </c>
      <c r="D168" s="18" t="s">
        <v>2629</v>
      </c>
      <c r="E168" s="18" t="s">
        <v>2630</v>
      </c>
      <c r="F168" s="18" t="s">
        <v>2631</v>
      </c>
      <c r="G168" s="18" t="s">
        <v>52</v>
      </c>
      <c r="H168" s="18" t="s">
        <v>21</v>
      </c>
      <c r="I168" s="19">
        <v>1</v>
      </c>
      <c r="J168" s="19">
        <v>136779</v>
      </c>
      <c r="K168" s="19">
        <v>5980</v>
      </c>
      <c r="L168" s="19">
        <v>0</v>
      </c>
      <c r="M168" s="19">
        <v>0</v>
      </c>
      <c r="N168" s="19">
        <v>100</v>
      </c>
      <c r="O168" s="19">
        <v>142859</v>
      </c>
      <c r="P168" s="18" t="s">
        <v>64</v>
      </c>
      <c r="Q168" s="18" t="s">
        <v>31</v>
      </c>
      <c r="R168" s="18" t="s">
        <v>93</v>
      </c>
      <c r="S168" s="18">
        <v>0</v>
      </c>
      <c r="T168" s="18">
        <v>1</v>
      </c>
      <c r="U168" s="18">
        <f t="shared" si="15"/>
        <v>1</v>
      </c>
      <c r="V168" s="18">
        <v>0</v>
      </c>
      <c r="W168" s="1">
        <f t="shared" si="16"/>
        <v>1</v>
      </c>
      <c r="X168" s="7">
        <f t="shared" si="14"/>
        <v>0</v>
      </c>
    </row>
    <row r="169" spans="1:24" hidden="1">
      <c r="A169" s="50">
        <v>46054</v>
      </c>
      <c r="B169" s="18" t="s">
        <v>25</v>
      </c>
      <c r="C169" s="18" t="s">
        <v>2592</v>
      </c>
      <c r="D169" s="18" t="s">
        <v>2632</v>
      </c>
      <c r="E169" s="18" t="s">
        <v>2633</v>
      </c>
      <c r="F169" s="18" t="s">
        <v>2634</v>
      </c>
      <c r="G169" s="18" t="s">
        <v>52</v>
      </c>
      <c r="H169" s="18" t="s">
        <v>21</v>
      </c>
      <c r="I169" s="19">
        <v>3</v>
      </c>
      <c r="J169" s="19">
        <v>37945</v>
      </c>
      <c r="K169" s="19">
        <v>0</v>
      </c>
      <c r="L169" s="19">
        <v>0</v>
      </c>
      <c r="M169" s="19">
        <v>0</v>
      </c>
      <c r="N169" s="19">
        <v>0</v>
      </c>
      <c r="O169" s="19">
        <v>37945</v>
      </c>
      <c r="P169" s="18" t="s">
        <v>64</v>
      </c>
      <c r="Q169" s="18" t="s">
        <v>23</v>
      </c>
      <c r="R169" s="18" t="s">
        <v>65</v>
      </c>
      <c r="S169" s="18">
        <v>0</v>
      </c>
      <c r="T169" s="18">
        <v>0</v>
      </c>
      <c r="U169" s="18">
        <f t="shared" si="15"/>
        <v>0</v>
      </c>
      <c r="V169" s="18">
        <v>1</v>
      </c>
      <c r="W169" s="18">
        <f t="shared" si="16"/>
        <v>1</v>
      </c>
      <c r="X169" s="7" t="e">
        <f t="shared" si="14"/>
        <v>#DIV/0!</v>
      </c>
    </row>
    <row r="170" spans="1:24" hidden="1">
      <c r="A170" s="50">
        <v>46054</v>
      </c>
      <c r="B170" s="18" t="s">
        <v>25</v>
      </c>
      <c r="C170" s="18" t="s">
        <v>2592</v>
      </c>
      <c r="D170" s="18" t="s">
        <v>2635</v>
      </c>
      <c r="E170" s="18" t="s">
        <v>2633</v>
      </c>
      <c r="F170" s="18" t="s">
        <v>2636</v>
      </c>
      <c r="G170" s="18" t="s">
        <v>52</v>
      </c>
      <c r="H170" s="18" t="s">
        <v>21</v>
      </c>
      <c r="I170" s="19">
        <v>3</v>
      </c>
      <c r="J170" s="19">
        <v>19943</v>
      </c>
      <c r="K170" s="19">
        <v>0</v>
      </c>
      <c r="L170" s="19">
        <v>0</v>
      </c>
      <c r="M170" s="19">
        <v>0</v>
      </c>
      <c r="N170" s="19">
        <v>0</v>
      </c>
      <c r="O170" s="19">
        <v>19943</v>
      </c>
      <c r="P170" s="18" t="s">
        <v>64</v>
      </c>
      <c r="Q170" s="18" t="s">
        <v>23</v>
      </c>
      <c r="R170" s="18" t="s">
        <v>65</v>
      </c>
      <c r="S170" s="18">
        <v>0</v>
      </c>
      <c r="T170" s="18">
        <v>0</v>
      </c>
      <c r="U170" s="18">
        <f t="shared" si="15"/>
        <v>0</v>
      </c>
      <c r="V170" s="18">
        <v>1</v>
      </c>
      <c r="W170" s="1">
        <f t="shared" si="16"/>
        <v>1</v>
      </c>
      <c r="X170" s="7" t="e">
        <f t="shared" si="14"/>
        <v>#DIV/0!</v>
      </c>
    </row>
    <row r="171" spans="1:24">
      <c r="A171" s="50">
        <v>46054</v>
      </c>
      <c r="B171" s="18" t="s">
        <v>25</v>
      </c>
      <c r="C171" s="18" t="s">
        <v>2592</v>
      </c>
      <c r="D171" s="18" t="s">
        <v>2637</v>
      </c>
      <c r="E171" s="18" t="s">
        <v>2638</v>
      </c>
      <c r="F171" s="18" t="s">
        <v>2639</v>
      </c>
      <c r="G171" s="18" t="s">
        <v>52</v>
      </c>
      <c r="H171" s="18" t="s">
        <v>21</v>
      </c>
      <c r="I171" s="19">
        <v>1.1599999999999999</v>
      </c>
      <c r="J171" s="19">
        <v>116282</v>
      </c>
      <c r="K171" s="19">
        <v>3842</v>
      </c>
      <c r="L171" s="19">
        <v>0</v>
      </c>
      <c r="M171" s="19">
        <v>0</v>
      </c>
      <c r="N171" s="19">
        <v>100</v>
      </c>
      <c r="O171" s="19">
        <v>120224</v>
      </c>
      <c r="P171" s="18" t="s">
        <v>64</v>
      </c>
      <c r="Q171" s="18" t="s">
        <v>31</v>
      </c>
      <c r="R171" s="18" t="s">
        <v>65</v>
      </c>
      <c r="S171" s="18">
        <v>0</v>
      </c>
      <c r="T171" s="18">
        <v>1</v>
      </c>
      <c r="U171" s="1">
        <f t="shared" si="15"/>
        <v>1</v>
      </c>
      <c r="V171" s="1">
        <v>0</v>
      </c>
      <c r="W171" s="1">
        <f t="shared" si="16"/>
        <v>1</v>
      </c>
      <c r="X171" s="7">
        <f t="shared" si="14"/>
        <v>0</v>
      </c>
    </row>
    <row r="172" spans="1:24">
      <c r="A172" s="50">
        <v>46054</v>
      </c>
      <c r="B172" s="18" t="s">
        <v>25</v>
      </c>
      <c r="C172" s="18" t="s">
        <v>2592</v>
      </c>
      <c r="D172" s="18" t="s">
        <v>2642</v>
      </c>
      <c r="E172" s="18" t="s">
        <v>2633</v>
      </c>
      <c r="F172" s="18" t="s">
        <v>2643</v>
      </c>
      <c r="G172" s="18" t="s">
        <v>52</v>
      </c>
      <c r="H172" s="18" t="s">
        <v>21</v>
      </c>
      <c r="I172" s="19">
        <v>3</v>
      </c>
      <c r="J172" s="19">
        <v>95231</v>
      </c>
      <c r="K172" s="19">
        <v>3842</v>
      </c>
      <c r="L172" s="19">
        <v>0</v>
      </c>
      <c r="M172" s="19">
        <v>0</v>
      </c>
      <c r="N172" s="19">
        <v>100</v>
      </c>
      <c r="O172" s="19">
        <v>99173</v>
      </c>
      <c r="P172" s="18" t="s">
        <v>64</v>
      </c>
      <c r="Q172" s="18" t="s">
        <v>31</v>
      </c>
      <c r="R172" s="18" t="s">
        <v>65</v>
      </c>
      <c r="S172" s="18">
        <v>0</v>
      </c>
      <c r="T172" s="18">
        <v>1</v>
      </c>
      <c r="U172" s="1">
        <f t="shared" si="15"/>
        <v>1</v>
      </c>
      <c r="V172" s="1">
        <v>0</v>
      </c>
      <c r="W172" s="1">
        <f t="shared" si="16"/>
        <v>1</v>
      </c>
      <c r="X172" s="7">
        <f t="shared" si="14"/>
        <v>0</v>
      </c>
    </row>
    <row r="173" spans="1:24">
      <c r="A173" s="50">
        <v>46054</v>
      </c>
      <c r="B173" s="18" t="s">
        <v>25</v>
      </c>
      <c r="C173" s="18" t="s">
        <v>2592</v>
      </c>
      <c r="D173" s="18" t="s">
        <v>2644</v>
      </c>
      <c r="E173" s="18" t="s">
        <v>2645</v>
      </c>
      <c r="F173" s="18" t="s">
        <v>2646</v>
      </c>
      <c r="G173" s="18"/>
      <c r="H173" s="18" t="s">
        <v>21</v>
      </c>
      <c r="I173" s="19">
        <v>2</v>
      </c>
      <c r="J173" s="19">
        <v>366160</v>
      </c>
      <c r="K173" s="19">
        <v>3027</v>
      </c>
      <c r="L173" s="19">
        <v>0</v>
      </c>
      <c r="M173" s="19">
        <v>0</v>
      </c>
      <c r="N173" s="19">
        <v>100</v>
      </c>
      <c r="O173" s="19">
        <v>369287</v>
      </c>
      <c r="P173" s="18" t="s">
        <v>64</v>
      </c>
      <c r="Q173" s="18" t="s">
        <v>31</v>
      </c>
      <c r="R173" s="18" t="s">
        <v>65</v>
      </c>
      <c r="S173" s="18">
        <v>0</v>
      </c>
      <c r="T173" s="18">
        <v>1</v>
      </c>
      <c r="U173" s="18">
        <f t="shared" si="15"/>
        <v>1</v>
      </c>
      <c r="V173" s="18">
        <v>0</v>
      </c>
      <c r="W173" s="1">
        <f t="shared" si="16"/>
        <v>1</v>
      </c>
      <c r="X173" s="7">
        <f t="shared" si="14"/>
        <v>0</v>
      </c>
    </row>
    <row r="174" spans="1:24">
      <c r="A174" s="50">
        <v>46054</v>
      </c>
      <c r="B174" s="18" t="s">
        <v>25</v>
      </c>
      <c r="C174" s="18" t="s">
        <v>2592</v>
      </c>
      <c r="D174" s="18" t="s">
        <v>2647</v>
      </c>
      <c r="E174" s="18" t="s">
        <v>2633</v>
      </c>
      <c r="F174" s="18" t="s">
        <v>2648</v>
      </c>
      <c r="G174" s="18" t="s">
        <v>52</v>
      </c>
      <c r="H174" s="18" t="s">
        <v>21</v>
      </c>
      <c r="I174" s="19">
        <v>3</v>
      </c>
      <c r="J174" s="19">
        <v>106983</v>
      </c>
      <c r="K174" s="19">
        <v>4005</v>
      </c>
      <c r="L174" s="19">
        <v>0</v>
      </c>
      <c r="M174" s="19">
        <v>0</v>
      </c>
      <c r="N174" s="19">
        <v>100</v>
      </c>
      <c r="O174" s="19">
        <v>111088</v>
      </c>
      <c r="P174" s="18" t="s">
        <v>64</v>
      </c>
      <c r="Q174" s="18" t="s">
        <v>31</v>
      </c>
      <c r="R174" s="18" t="s">
        <v>65</v>
      </c>
      <c r="S174" s="18">
        <v>0</v>
      </c>
      <c r="T174" s="18">
        <v>1</v>
      </c>
      <c r="U174" s="18">
        <f t="shared" si="15"/>
        <v>1</v>
      </c>
      <c r="V174" s="18">
        <v>0</v>
      </c>
      <c r="W174" s="18">
        <f t="shared" si="16"/>
        <v>1</v>
      </c>
      <c r="X174" s="7">
        <f t="shared" si="14"/>
        <v>0</v>
      </c>
    </row>
    <row r="175" spans="1:24">
      <c r="A175" s="50">
        <v>46054</v>
      </c>
      <c r="B175" s="18" t="s">
        <v>25</v>
      </c>
      <c r="C175" s="18" t="s">
        <v>2592</v>
      </c>
      <c r="D175" s="18" t="s">
        <v>2649</v>
      </c>
      <c r="E175" s="18" t="s">
        <v>682</v>
      </c>
      <c r="F175" s="18" t="s">
        <v>2650</v>
      </c>
      <c r="G175" s="18"/>
      <c r="H175" s="18" t="s">
        <v>21</v>
      </c>
      <c r="I175" s="19">
        <v>2</v>
      </c>
      <c r="J175" s="19">
        <v>98970</v>
      </c>
      <c r="K175" s="19">
        <v>3353</v>
      </c>
      <c r="L175" s="19">
        <v>0</v>
      </c>
      <c r="M175" s="19">
        <v>0</v>
      </c>
      <c r="N175" s="19">
        <v>100</v>
      </c>
      <c r="O175" s="19">
        <v>102423</v>
      </c>
      <c r="P175" s="18" t="s">
        <v>64</v>
      </c>
      <c r="Q175" s="18" t="s">
        <v>31</v>
      </c>
      <c r="R175" s="18" t="s">
        <v>65</v>
      </c>
      <c r="S175" s="18">
        <v>0</v>
      </c>
      <c r="T175" s="18">
        <v>1</v>
      </c>
      <c r="U175" s="18">
        <f t="shared" si="15"/>
        <v>1</v>
      </c>
      <c r="V175" s="18">
        <v>0</v>
      </c>
      <c r="W175" s="1">
        <f t="shared" si="16"/>
        <v>1</v>
      </c>
      <c r="X175" s="7">
        <f t="shared" si="14"/>
        <v>0</v>
      </c>
    </row>
    <row r="176" spans="1:24" hidden="1">
      <c r="A176" s="50">
        <v>46054</v>
      </c>
      <c r="B176" s="18" t="s">
        <v>25</v>
      </c>
      <c r="C176" s="18" t="s">
        <v>2592</v>
      </c>
      <c r="D176" s="18" t="s">
        <v>2654</v>
      </c>
      <c r="E176" s="18" t="s">
        <v>2633</v>
      </c>
      <c r="F176" s="18" t="s">
        <v>2655</v>
      </c>
      <c r="G176" s="18" t="s">
        <v>52</v>
      </c>
      <c r="H176" s="18" t="s">
        <v>21</v>
      </c>
      <c r="I176" s="19">
        <v>3</v>
      </c>
      <c r="J176" s="19">
        <v>32049</v>
      </c>
      <c r="K176" s="19">
        <v>0</v>
      </c>
      <c r="L176" s="19">
        <v>0</v>
      </c>
      <c r="M176" s="19">
        <v>0</v>
      </c>
      <c r="N176" s="19">
        <v>0</v>
      </c>
      <c r="O176" s="19">
        <v>32049</v>
      </c>
      <c r="P176" s="18" t="s">
        <v>64</v>
      </c>
      <c r="Q176" s="18" t="s">
        <v>23</v>
      </c>
      <c r="R176" s="18" t="s">
        <v>65</v>
      </c>
      <c r="S176" s="18">
        <v>0</v>
      </c>
      <c r="T176" s="18">
        <v>0</v>
      </c>
      <c r="U176" s="18">
        <f t="shared" si="15"/>
        <v>0</v>
      </c>
      <c r="V176" s="18">
        <v>1</v>
      </c>
      <c r="W176" s="1">
        <f t="shared" si="16"/>
        <v>1</v>
      </c>
      <c r="X176" s="7" t="e">
        <f t="shared" si="14"/>
        <v>#DIV/0!</v>
      </c>
    </row>
    <row r="177" spans="1:24">
      <c r="A177" s="50">
        <v>46054</v>
      </c>
      <c r="B177" s="18" t="s">
        <v>25</v>
      </c>
      <c r="C177" s="18" t="s">
        <v>2592</v>
      </c>
      <c r="D177" s="18" t="s">
        <v>2661</v>
      </c>
      <c r="E177" s="18" t="s">
        <v>1962</v>
      </c>
      <c r="F177" s="18" t="s">
        <v>2662</v>
      </c>
      <c r="G177" s="18"/>
      <c r="H177" s="18" t="s">
        <v>21</v>
      </c>
      <c r="I177" s="19">
        <v>4</v>
      </c>
      <c r="J177" s="19">
        <v>917109</v>
      </c>
      <c r="K177" s="19">
        <v>5558</v>
      </c>
      <c r="L177" s="19">
        <v>0</v>
      </c>
      <c r="M177" s="19">
        <v>0</v>
      </c>
      <c r="N177" s="19">
        <v>1012</v>
      </c>
      <c r="O177" s="19">
        <v>923679</v>
      </c>
      <c r="P177" s="18" t="s">
        <v>64</v>
      </c>
      <c r="Q177" s="18" t="s">
        <v>31</v>
      </c>
      <c r="R177" s="18" t="s">
        <v>93</v>
      </c>
      <c r="S177" s="1">
        <v>0</v>
      </c>
      <c r="T177" s="1">
        <v>1</v>
      </c>
      <c r="U177" s="1">
        <f t="shared" si="15"/>
        <v>1</v>
      </c>
      <c r="V177" s="1">
        <v>0</v>
      </c>
      <c r="W177" s="1">
        <f t="shared" si="16"/>
        <v>1</v>
      </c>
      <c r="X177" s="7">
        <f t="shared" si="14"/>
        <v>0</v>
      </c>
    </row>
    <row r="178" spans="1:24">
      <c r="A178" s="50">
        <v>46054</v>
      </c>
      <c r="B178" s="18" t="s">
        <v>25</v>
      </c>
      <c r="C178" s="18" t="s">
        <v>2592</v>
      </c>
      <c r="D178" s="18" t="s">
        <v>2663</v>
      </c>
      <c r="E178" s="18" t="s">
        <v>2664</v>
      </c>
      <c r="F178" s="18" t="s">
        <v>397</v>
      </c>
      <c r="G178" s="18" t="s">
        <v>532</v>
      </c>
      <c r="H178" s="18" t="s">
        <v>21</v>
      </c>
      <c r="I178" s="19">
        <v>3</v>
      </c>
      <c r="J178" s="19">
        <v>97635</v>
      </c>
      <c r="K178" s="19">
        <v>1180</v>
      </c>
      <c r="L178" s="19">
        <v>0</v>
      </c>
      <c r="M178" s="19">
        <v>0</v>
      </c>
      <c r="N178" s="19">
        <v>100</v>
      </c>
      <c r="O178" s="19">
        <v>98915</v>
      </c>
      <c r="P178" s="18" t="s">
        <v>64</v>
      </c>
      <c r="Q178" s="18" t="s">
        <v>31</v>
      </c>
      <c r="R178" s="18" t="s">
        <v>93</v>
      </c>
      <c r="S178" s="18">
        <v>0</v>
      </c>
      <c r="T178" s="18">
        <v>1</v>
      </c>
      <c r="U178" s="18">
        <f t="shared" si="15"/>
        <v>1</v>
      </c>
      <c r="V178" s="18">
        <v>0</v>
      </c>
      <c r="W178" s="1">
        <f t="shared" si="16"/>
        <v>1</v>
      </c>
      <c r="X178" s="7">
        <f t="shared" si="14"/>
        <v>0</v>
      </c>
    </row>
    <row r="179" spans="1:24">
      <c r="A179" s="50">
        <v>46054</v>
      </c>
      <c r="B179" s="18" t="s">
        <v>25</v>
      </c>
      <c r="C179" s="18" t="s">
        <v>2592</v>
      </c>
      <c r="D179" s="18" t="s">
        <v>2665</v>
      </c>
      <c r="E179" s="18" t="s">
        <v>1962</v>
      </c>
      <c r="F179" s="18" t="s">
        <v>397</v>
      </c>
      <c r="G179" s="18"/>
      <c r="H179" s="18" t="s">
        <v>21</v>
      </c>
      <c r="I179" s="19">
        <v>2</v>
      </c>
      <c r="J179" s="19">
        <v>206596</v>
      </c>
      <c r="K179" s="19">
        <v>1180</v>
      </c>
      <c r="L179" s="19">
        <v>0</v>
      </c>
      <c r="M179" s="19">
        <v>0</v>
      </c>
      <c r="N179" s="19">
        <v>100</v>
      </c>
      <c r="O179" s="19">
        <v>207876</v>
      </c>
      <c r="P179" s="18" t="s">
        <v>64</v>
      </c>
      <c r="Q179" s="18" t="s">
        <v>31</v>
      </c>
      <c r="R179" s="18" t="s">
        <v>65</v>
      </c>
      <c r="S179" s="18">
        <v>0</v>
      </c>
      <c r="T179" s="18">
        <v>1</v>
      </c>
      <c r="U179" s="1">
        <f t="shared" si="15"/>
        <v>1</v>
      </c>
      <c r="V179" s="1">
        <v>0</v>
      </c>
      <c r="W179" s="1">
        <f t="shared" si="16"/>
        <v>1</v>
      </c>
      <c r="X179" s="7">
        <f t="shared" si="14"/>
        <v>0</v>
      </c>
    </row>
    <row r="180" spans="1:24">
      <c r="A180" s="50">
        <v>46054</v>
      </c>
      <c r="B180" s="18" t="s">
        <v>25</v>
      </c>
      <c r="C180" s="18" t="s">
        <v>2592</v>
      </c>
      <c r="D180" s="18" t="s">
        <v>2679</v>
      </c>
      <c r="E180" s="18" t="s">
        <v>61</v>
      </c>
      <c r="F180" s="18" t="s">
        <v>2680</v>
      </c>
      <c r="G180" s="18" t="s">
        <v>2681</v>
      </c>
      <c r="H180" s="18" t="s">
        <v>21</v>
      </c>
      <c r="I180" s="19">
        <v>5</v>
      </c>
      <c r="J180" s="19">
        <v>90180</v>
      </c>
      <c r="K180" s="19">
        <v>1397</v>
      </c>
      <c r="L180" s="19">
        <v>0</v>
      </c>
      <c r="M180" s="19">
        <v>0</v>
      </c>
      <c r="N180" s="19">
        <v>100</v>
      </c>
      <c r="O180" s="19">
        <v>91677</v>
      </c>
      <c r="P180" s="18" t="s">
        <v>64</v>
      </c>
      <c r="Q180" s="18" t="s">
        <v>31</v>
      </c>
      <c r="R180" s="18" t="s">
        <v>93</v>
      </c>
      <c r="S180" s="18">
        <v>0</v>
      </c>
      <c r="T180" s="18">
        <v>1</v>
      </c>
      <c r="U180" s="18">
        <f t="shared" si="15"/>
        <v>1</v>
      </c>
      <c r="V180" s="18">
        <v>0</v>
      </c>
      <c r="W180" s="1">
        <f t="shared" si="16"/>
        <v>1</v>
      </c>
      <c r="X180" s="7">
        <f t="shared" si="14"/>
        <v>0</v>
      </c>
    </row>
    <row r="181" spans="1:24" hidden="1">
      <c r="A181" s="50">
        <v>46054</v>
      </c>
      <c r="B181" s="18" t="s">
        <v>25</v>
      </c>
      <c r="C181" s="18" t="s">
        <v>2592</v>
      </c>
      <c r="D181" s="18" t="s">
        <v>2684</v>
      </c>
      <c r="E181" s="18" t="s">
        <v>2685</v>
      </c>
      <c r="F181" s="18" t="s">
        <v>2686</v>
      </c>
      <c r="G181" s="18" t="s">
        <v>20</v>
      </c>
      <c r="H181" s="18" t="s">
        <v>21</v>
      </c>
      <c r="I181" s="19">
        <v>1.88</v>
      </c>
      <c r="J181" s="19">
        <v>0</v>
      </c>
      <c r="K181" s="19">
        <v>0</v>
      </c>
      <c r="L181" s="19">
        <v>0</v>
      </c>
      <c r="M181" s="19">
        <v>0</v>
      </c>
      <c r="N181" s="19">
        <v>0</v>
      </c>
      <c r="O181" s="19">
        <v>0</v>
      </c>
      <c r="P181" s="18" t="s">
        <v>64</v>
      </c>
      <c r="Q181" s="18" t="s">
        <v>23</v>
      </c>
      <c r="R181" s="18" t="s">
        <v>24</v>
      </c>
      <c r="S181" s="18">
        <v>0</v>
      </c>
      <c r="T181" s="18">
        <v>0</v>
      </c>
      <c r="U181" s="18">
        <f t="shared" si="15"/>
        <v>0</v>
      </c>
      <c r="V181" s="18">
        <v>1</v>
      </c>
      <c r="W181" s="1">
        <f t="shared" si="16"/>
        <v>1</v>
      </c>
      <c r="X181" s="7" t="e">
        <f t="shared" si="14"/>
        <v>#DIV/0!</v>
      </c>
    </row>
    <row r="182" spans="1:24">
      <c r="A182" s="50">
        <v>46054</v>
      </c>
      <c r="B182" s="18" t="s">
        <v>25</v>
      </c>
      <c r="C182" s="18" t="s">
        <v>2592</v>
      </c>
      <c r="D182" s="18" t="s">
        <v>2687</v>
      </c>
      <c r="E182" s="18" t="s">
        <v>2633</v>
      </c>
      <c r="F182" s="18" t="s">
        <v>2688</v>
      </c>
      <c r="G182" s="18" t="s">
        <v>52</v>
      </c>
      <c r="H182" s="18" t="s">
        <v>21</v>
      </c>
      <c r="I182" s="19">
        <v>3</v>
      </c>
      <c r="J182" s="19">
        <v>71441</v>
      </c>
      <c r="K182" s="19">
        <v>1180</v>
      </c>
      <c r="L182" s="19">
        <v>0</v>
      </c>
      <c r="M182" s="19">
        <v>0</v>
      </c>
      <c r="N182" s="19">
        <v>100</v>
      </c>
      <c r="O182" s="19">
        <v>72721</v>
      </c>
      <c r="P182" s="18" t="s">
        <v>64</v>
      </c>
      <c r="Q182" s="18" t="s">
        <v>31</v>
      </c>
      <c r="R182" s="18" t="s">
        <v>65</v>
      </c>
      <c r="S182" s="18">
        <v>0</v>
      </c>
      <c r="T182" s="18">
        <v>1</v>
      </c>
      <c r="U182" s="1">
        <f t="shared" si="15"/>
        <v>1</v>
      </c>
      <c r="V182" s="1">
        <v>0</v>
      </c>
      <c r="W182" s="1">
        <f t="shared" si="16"/>
        <v>1</v>
      </c>
      <c r="X182" s="7">
        <f t="shared" si="14"/>
        <v>0</v>
      </c>
    </row>
    <row r="183" spans="1:24">
      <c r="A183" s="50">
        <v>46054</v>
      </c>
      <c r="B183" s="18" t="s">
        <v>25</v>
      </c>
      <c r="C183" s="18" t="s">
        <v>2592</v>
      </c>
      <c r="D183" s="18" t="s">
        <v>2692</v>
      </c>
      <c r="E183" s="18" t="s">
        <v>2693</v>
      </c>
      <c r="F183" s="18" t="s">
        <v>397</v>
      </c>
      <c r="G183" s="18" t="s">
        <v>532</v>
      </c>
      <c r="H183" s="18" t="s">
        <v>21</v>
      </c>
      <c r="I183" s="19">
        <v>3</v>
      </c>
      <c r="J183" s="19">
        <v>80992</v>
      </c>
      <c r="K183" s="19">
        <v>1180</v>
      </c>
      <c r="L183" s="19">
        <v>0</v>
      </c>
      <c r="M183" s="19">
        <v>0</v>
      </c>
      <c r="N183" s="19">
        <v>100</v>
      </c>
      <c r="O183" s="19">
        <v>82272</v>
      </c>
      <c r="P183" s="18" t="s">
        <v>64</v>
      </c>
      <c r="Q183" s="18" t="s">
        <v>31</v>
      </c>
      <c r="R183" s="18" t="s">
        <v>93</v>
      </c>
      <c r="S183" s="18">
        <v>0</v>
      </c>
      <c r="T183" s="18">
        <v>1</v>
      </c>
      <c r="U183" s="1">
        <f t="shared" si="15"/>
        <v>1</v>
      </c>
      <c r="V183" s="1">
        <v>0</v>
      </c>
      <c r="W183" s="1">
        <f t="shared" si="16"/>
        <v>1</v>
      </c>
      <c r="X183" s="7">
        <f t="shared" si="14"/>
        <v>0</v>
      </c>
    </row>
    <row r="184" spans="1:24">
      <c r="A184" s="50">
        <v>46054</v>
      </c>
      <c r="B184" s="18" t="s">
        <v>25</v>
      </c>
      <c r="C184" s="18" t="s">
        <v>2592</v>
      </c>
      <c r="D184" s="18" t="s">
        <v>2731</v>
      </c>
      <c r="E184" s="18" t="s">
        <v>1369</v>
      </c>
      <c r="F184" s="18" t="s">
        <v>2732</v>
      </c>
      <c r="G184" s="18" t="s">
        <v>136</v>
      </c>
      <c r="H184" s="18" t="s">
        <v>21</v>
      </c>
      <c r="I184" s="19">
        <v>1.1399999999999999</v>
      </c>
      <c r="J184" s="19">
        <v>41570</v>
      </c>
      <c r="K184" s="19">
        <v>1180</v>
      </c>
      <c r="L184" s="19">
        <v>0</v>
      </c>
      <c r="M184" s="19">
        <v>0</v>
      </c>
      <c r="N184" s="19">
        <v>100</v>
      </c>
      <c r="O184" s="19">
        <v>42850</v>
      </c>
      <c r="P184" s="18" t="s">
        <v>64</v>
      </c>
      <c r="Q184" s="18" t="s">
        <v>31</v>
      </c>
      <c r="R184" s="18" t="s">
        <v>65</v>
      </c>
      <c r="S184" s="18">
        <v>0</v>
      </c>
      <c r="T184" s="18">
        <v>1</v>
      </c>
      <c r="U184" s="1">
        <f t="shared" si="15"/>
        <v>1</v>
      </c>
      <c r="V184" s="1">
        <v>0</v>
      </c>
      <c r="W184" s="1">
        <f t="shared" si="16"/>
        <v>1</v>
      </c>
      <c r="X184" s="7">
        <f t="shared" si="14"/>
        <v>0</v>
      </c>
    </row>
    <row r="185" spans="1:24">
      <c r="A185" s="50">
        <v>46054</v>
      </c>
      <c r="B185" s="18" t="s">
        <v>25</v>
      </c>
      <c r="C185" s="18" t="s">
        <v>2592</v>
      </c>
      <c r="D185" s="18" t="s">
        <v>2739</v>
      </c>
      <c r="E185" s="18" t="s">
        <v>1369</v>
      </c>
      <c r="F185" s="18" t="s">
        <v>2740</v>
      </c>
      <c r="G185" s="18" t="s">
        <v>52</v>
      </c>
      <c r="H185" s="18" t="s">
        <v>21</v>
      </c>
      <c r="I185" s="19">
        <v>1.44</v>
      </c>
      <c r="J185" s="19">
        <v>40055</v>
      </c>
      <c r="K185" s="19">
        <v>1180</v>
      </c>
      <c r="L185" s="19">
        <v>0</v>
      </c>
      <c r="M185" s="19">
        <v>0</v>
      </c>
      <c r="N185" s="19">
        <v>100</v>
      </c>
      <c r="O185" s="19">
        <v>41335</v>
      </c>
      <c r="P185" s="18" t="s">
        <v>64</v>
      </c>
      <c r="Q185" s="18" t="s">
        <v>31</v>
      </c>
      <c r="R185" s="18" t="s">
        <v>65</v>
      </c>
      <c r="S185" s="18">
        <v>0</v>
      </c>
      <c r="T185" s="18">
        <v>1</v>
      </c>
      <c r="U185" s="1">
        <f t="shared" si="15"/>
        <v>1</v>
      </c>
      <c r="V185" s="1">
        <v>0</v>
      </c>
      <c r="W185" s="1">
        <f t="shared" si="16"/>
        <v>1</v>
      </c>
      <c r="X185" s="7">
        <f t="shared" si="14"/>
        <v>0</v>
      </c>
    </row>
    <row r="186" spans="1:24">
      <c r="A186" s="50">
        <v>46054</v>
      </c>
      <c r="B186" s="18" t="s">
        <v>191</v>
      </c>
      <c r="C186" s="18" t="s">
        <v>2592</v>
      </c>
      <c r="D186" s="18" t="s">
        <v>2969</v>
      </c>
      <c r="E186" s="18" t="s">
        <v>2970</v>
      </c>
      <c r="F186" s="18" t="s">
        <v>2971</v>
      </c>
      <c r="G186" s="18" t="s">
        <v>2972</v>
      </c>
      <c r="H186" s="18" t="s">
        <v>21</v>
      </c>
      <c r="I186" s="19">
        <v>10</v>
      </c>
      <c r="J186" s="19">
        <v>205030</v>
      </c>
      <c r="K186" s="19">
        <v>20669</v>
      </c>
      <c r="L186" s="19">
        <v>0</v>
      </c>
      <c r="M186" s="19">
        <v>0</v>
      </c>
      <c r="N186" s="19">
        <v>867</v>
      </c>
      <c r="O186" s="19">
        <v>226566</v>
      </c>
      <c r="P186" s="18" t="s">
        <v>64</v>
      </c>
      <c r="Q186" s="18" t="s">
        <v>31</v>
      </c>
      <c r="R186" s="18" t="s">
        <v>93</v>
      </c>
      <c r="S186" s="1">
        <v>1</v>
      </c>
      <c r="T186" s="1">
        <v>0</v>
      </c>
      <c r="U186" s="1">
        <f t="shared" si="15"/>
        <v>1</v>
      </c>
      <c r="V186" s="1">
        <v>0</v>
      </c>
      <c r="W186" s="1">
        <f t="shared" si="16"/>
        <v>1</v>
      </c>
      <c r="X186" s="7">
        <f t="shared" si="14"/>
        <v>100</v>
      </c>
    </row>
    <row r="187" spans="1:24">
      <c r="A187" s="50">
        <v>46054</v>
      </c>
      <c r="B187" s="18" t="s">
        <v>25</v>
      </c>
      <c r="C187" s="18" t="s">
        <v>3036</v>
      </c>
      <c r="D187" s="18" t="s">
        <v>3037</v>
      </c>
      <c r="E187" s="18" t="s">
        <v>3038</v>
      </c>
      <c r="F187" s="18" t="s">
        <v>3039</v>
      </c>
      <c r="G187" s="18" t="s">
        <v>52</v>
      </c>
      <c r="H187" s="18" t="s">
        <v>21</v>
      </c>
      <c r="I187" s="19">
        <v>1.05</v>
      </c>
      <c r="J187" s="19">
        <v>117593</v>
      </c>
      <c r="K187" s="19">
        <v>1180</v>
      </c>
      <c r="L187" s="19">
        <v>0</v>
      </c>
      <c r="M187" s="19">
        <v>0</v>
      </c>
      <c r="N187" s="19">
        <v>100</v>
      </c>
      <c r="O187" s="19">
        <v>118873</v>
      </c>
      <c r="P187" s="18" t="s">
        <v>64</v>
      </c>
      <c r="Q187" s="18" t="s">
        <v>31</v>
      </c>
      <c r="R187" s="18" t="s">
        <v>65</v>
      </c>
      <c r="S187" s="18">
        <v>0</v>
      </c>
      <c r="T187" s="18">
        <v>1</v>
      </c>
      <c r="U187" s="1">
        <f t="shared" si="15"/>
        <v>1</v>
      </c>
      <c r="V187" s="1">
        <v>0</v>
      </c>
      <c r="W187" s="1">
        <f t="shared" si="16"/>
        <v>1</v>
      </c>
      <c r="X187" s="7">
        <f t="shared" si="14"/>
        <v>0</v>
      </c>
    </row>
    <row r="188" spans="1:24">
      <c r="A188" s="50">
        <v>46054</v>
      </c>
      <c r="B188" s="18" t="s">
        <v>25</v>
      </c>
      <c r="C188" s="18" t="s">
        <v>3036</v>
      </c>
      <c r="D188" s="18" t="s">
        <v>3040</v>
      </c>
      <c r="E188" s="18" t="s">
        <v>3041</v>
      </c>
      <c r="F188" s="18" t="s">
        <v>3042</v>
      </c>
      <c r="G188" s="18"/>
      <c r="H188" s="18" t="s">
        <v>21</v>
      </c>
      <c r="I188" s="19">
        <v>0.7</v>
      </c>
      <c r="J188" s="19">
        <v>310160</v>
      </c>
      <c r="K188" s="19">
        <v>1305</v>
      </c>
      <c r="L188" s="19">
        <v>0</v>
      </c>
      <c r="M188" s="19">
        <v>0</v>
      </c>
      <c r="N188" s="19">
        <v>100</v>
      </c>
      <c r="O188" s="19">
        <v>311565</v>
      </c>
      <c r="P188" s="18" t="s">
        <v>64</v>
      </c>
      <c r="Q188" s="18" t="s">
        <v>31</v>
      </c>
      <c r="R188" s="18" t="s">
        <v>65</v>
      </c>
      <c r="S188" s="18">
        <v>0</v>
      </c>
      <c r="T188" s="18">
        <v>1</v>
      </c>
      <c r="U188" s="1">
        <f t="shared" si="15"/>
        <v>1</v>
      </c>
      <c r="V188" s="1">
        <v>0</v>
      </c>
      <c r="W188" s="1">
        <f t="shared" si="16"/>
        <v>1</v>
      </c>
      <c r="X188" s="7">
        <f t="shared" si="14"/>
        <v>0</v>
      </c>
    </row>
    <row r="189" spans="1:24">
      <c r="A189" s="50">
        <v>46054</v>
      </c>
      <c r="B189" s="18" t="s">
        <v>25</v>
      </c>
      <c r="C189" s="18" t="s">
        <v>3036</v>
      </c>
      <c r="D189" s="18" t="s">
        <v>3046</v>
      </c>
      <c r="E189" s="18" t="s">
        <v>698</v>
      </c>
      <c r="F189" s="18" t="s">
        <v>3047</v>
      </c>
      <c r="G189" s="18" t="s">
        <v>20</v>
      </c>
      <c r="H189" s="18" t="s">
        <v>21</v>
      </c>
      <c r="I189" s="19">
        <v>2</v>
      </c>
      <c r="J189" s="19">
        <v>598537</v>
      </c>
      <c r="K189" s="19">
        <v>1180</v>
      </c>
      <c r="L189" s="19">
        <v>0</v>
      </c>
      <c r="M189" s="19">
        <v>0</v>
      </c>
      <c r="N189" s="19">
        <v>100</v>
      </c>
      <c r="O189" s="19">
        <v>599817</v>
      </c>
      <c r="P189" s="18" t="s">
        <v>64</v>
      </c>
      <c r="Q189" s="18" t="s">
        <v>31</v>
      </c>
      <c r="R189" s="18" t="s">
        <v>93</v>
      </c>
      <c r="S189" s="18">
        <v>0</v>
      </c>
      <c r="T189" s="18">
        <v>1</v>
      </c>
      <c r="U189" s="1">
        <f t="shared" si="15"/>
        <v>1</v>
      </c>
      <c r="V189" s="1">
        <v>0</v>
      </c>
      <c r="W189" s="1">
        <f t="shared" si="16"/>
        <v>1</v>
      </c>
      <c r="X189" s="7">
        <f t="shared" si="14"/>
        <v>0</v>
      </c>
    </row>
    <row r="190" spans="1:24">
      <c r="A190" s="50">
        <v>46054</v>
      </c>
      <c r="B190" s="18" t="s">
        <v>25</v>
      </c>
      <c r="C190" s="18" t="s">
        <v>3036</v>
      </c>
      <c r="D190" s="18" t="s">
        <v>3051</v>
      </c>
      <c r="E190" s="18" t="s">
        <v>2664</v>
      </c>
      <c r="F190" s="18" t="s">
        <v>3052</v>
      </c>
      <c r="G190" s="18" t="s">
        <v>52</v>
      </c>
      <c r="H190" s="18" t="s">
        <v>21</v>
      </c>
      <c r="I190" s="19">
        <v>1.52</v>
      </c>
      <c r="J190" s="19">
        <v>72470</v>
      </c>
      <c r="K190" s="19">
        <v>1180</v>
      </c>
      <c r="L190" s="19">
        <v>0</v>
      </c>
      <c r="M190" s="19">
        <v>0</v>
      </c>
      <c r="N190" s="19">
        <v>100</v>
      </c>
      <c r="O190" s="19">
        <v>73750</v>
      </c>
      <c r="P190" s="18" t="s">
        <v>64</v>
      </c>
      <c r="Q190" s="18" t="s">
        <v>31</v>
      </c>
      <c r="R190" s="18" t="s">
        <v>65</v>
      </c>
      <c r="S190" s="18">
        <v>0</v>
      </c>
      <c r="T190" s="18">
        <v>1</v>
      </c>
      <c r="U190" s="1">
        <f t="shared" si="15"/>
        <v>1</v>
      </c>
      <c r="V190" s="1">
        <v>0</v>
      </c>
      <c r="W190" s="1">
        <f t="shared" si="16"/>
        <v>1</v>
      </c>
      <c r="X190" s="7">
        <f t="shared" si="14"/>
        <v>0</v>
      </c>
    </row>
    <row r="191" spans="1:24">
      <c r="A191" s="50">
        <v>46054</v>
      </c>
      <c r="B191" s="18" t="s">
        <v>25</v>
      </c>
      <c r="C191" s="18" t="s">
        <v>3036</v>
      </c>
      <c r="D191" s="18" t="s">
        <v>3053</v>
      </c>
      <c r="E191" s="18" t="s">
        <v>3054</v>
      </c>
      <c r="F191" s="18" t="s">
        <v>3055</v>
      </c>
      <c r="G191" s="18" t="s">
        <v>52</v>
      </c>
      <c r="H191" s="18" t="s">
        <v>21</v>
      </c>
      <c r="I191" s="19">
        <v>1.32</v>
      </c>
      <c r="J191" s="19">
        <v>5130</v>
      </c>
      <c r="K191" s="19">
        <v>1180</v>
      </c>
      <c r="L191" s="19">
        <v>0</v>
      </c>
      <c r="M191" s="19">
        <v>0</v>
      </c>
      <c r="N191" s="19">
        <v>100</v>
      </c>
      <c r="O191" s="19">
        <v>6410</v>
      </c>
      <c r="P191" s="18" t="s">
        <v>64</v>
      </c>
      <c r="Q191" s="18" t="s">
        <v>31</v>
      </c>
      <c r="R191" s="18" t="s">
        <v>65</v>
      </c>
      <c r="S191" s="18">
        <v>0</v>
      </c>
      <c r="T191" s="18">
        <v>1</v>
      </c>
      <c r="U191" s="1">
        <f t="shared" si="15"/>
        <v>1</v>
      </c>
      <c r="V191" s="1">
        <v>0</v>
      </c>
      <c r="W191" s="1">
        <f t="shared" si="16"/>
        <v>1</v>
      </c>
      <c r="X191" s="7">
        <f t="shared" si="14"/>
        <v>0</v>
      </c>
    </row>
    <row r="192" spans="1:24">
      <c r="A192" s="50">
        <v>46054</v>
      </c>
      <c r="B192" s="18" t="s">
        <v>25</v>
      </c>
      <c r="C192" s="18" t="s">
        <v>3036</v>
      </c>
      <c r="D192" s="18" t="s">
        <v>3059</v>
      </c>
      <c r="E192" s="18" t="s">
        <v>1468</v>
      </c>
      <c r="F192" s="18" t="s">
        <v>3060</v>
      </c>
      <c r="G192" s="18" t="s">
        <v>328</v>
      </c>
      <c r="H192" s="18" t="s">
        <v>21</v>
      </c>
      <c r="I192" s="19">
        <v>4</v>
      </c>
      <c r="J192" s="19">
        <v>177133</v>
      </c>
      <c r="K192" s="19">
        <v>1180</v>
      </c>
      <c r="L192" s="19">
        <v>0</v>
      </c>
      <c r="M192" s="19">
        <v>0</v>
      </c>
      <c r="N192" s="19">
        <v>524</v>
      </c>
      <c r="O192" s="19">
        <v>178837</v>
      </c>
      <c r="P192" s="18" t="s">
        <v>64</v>
      </c>
      <c r="Q192" s="18" t="s">
        <v>31</v>
      </c>
      <c r="R192" s="18" t="s">
        <v>825</v>
      </c>
      <c r="S192" s="18">
        <v>1</v>
      </c>
      <c r="T192" s="18">
        <v>0</v>
      </c>
      <c r="U192" s="1">
        <f t="shared" si="15"/>
        <v>1</v>
      </c>
      <c r="V192" s="1">
        <v>0</v>
      </c>
      <c r="W192" s="1">
        <f t="shared" si="16"/>
        <v>1</v>
      </c>
      <c r="X192" s="7">
        <f t="shared" si="14"/>
        <v>100</v>
      </c>
    </row>
    <row r="193" spans="1:24">
      <c r="A193" s="50">
        <v>46054</v>
      </c>
      <c r="B193" s="18" t="s">
        <v>25</v>
      </c>
      <c r="C193" s="18" t="s">
        <v>3036</v>
      </c>
      <c r="D193" s="18" t="s">
        <v>3063</v>
      </c>
      <c r="E193" s="18" t="s">
        <v>138</v>
      </c>
      <c r="F193" s="18" t="s">
        <v>3064</v>
      </c>
      <c r="G193" s="18" t="s">
        <v>52</v>
      </c>
      <c r="H193" s="18" t="s">
        <v>21</v>
      </c>
      <c r="I193" s="19">
        <v>1.22</v>
      </c>
      <c r="J193" s="19">
        <v>6440</v>
      </c>
      <c r="K193" s="19">
        <v>1202</v>
      </c>
      <c r="L193" s="19">
        <v>0</v>
      </c>
      <c r="M193" s="19">
        <v>0</v>
      </c>
      <c r="N193" s="19">
        <v>100</v>
      </c>
      <c r="O193" s="19">
        <v>7742</v>
      </c>
      <c r="P193" s="18" t="s">
        <v>64</v>
      </c>
      <c r="Q193" s="18" t="s">
        <v>31</v>
      </c>
      <c r="R193" s="18" t="s">
        <v>65</v>
      </c>
      <c r="S193" s="18">
        <v>1</v>
      </c>
      <c r="T193" s="18">
        <v>0</v>
      </c>
      <c r="U193" s="1">
        <f t="shared" si="15"/>
        <v>1</v>
      </c>
      <c r="V193" s="1">
        <v>0</v>
      </c>
      <c r="W193" s="1">
        <f t="shared" si="16"/>
        <v>1</v>
      </c>
      <c r="X193" s="7">
        <f t="shared" si="14"/>
        <v>100</v>
      </c>
    </row>
    <row r="194" spans="1:24">
      <c r="A194" s="50">
        <v>46054</v>
      </c>
      <c r="B194" s="18" t="s">
        <v>25</v>
      </c>
      <c r="C194" s="18" t="s">
        <v>3036</v>
      </c>
      <c r="D194" s="18" t="s">
        <v>3097</v>
      </c>
      <c r="E194" s="18" t="s">
        <v>3098</v>
      </c>
      <c r="F194" s="18" t="s">
        <v>3099</v>
      </c>
      <c r="G194" s="18" t="s">
        <v>52</v>
      </c>
      <c r="H194" s="18" t="s">
        <v>21</v>
      </c>
      <c r="I194" s="19">
        <v>1</v>
      </c>
      <c r="J194" s="19">
        <v>236046</v>
      </c>
      <c r="K194" s="19">
        <v>1180</v>
      </c>
      <c r="L194" s="19">
        <v>0</v>
      </c>
      <c r="M194" s="19">
        <v>0</v>
      </c>
      <c r="N194" s="19">
        <v>100</v>
      </c>
      <c r="O194" s="19">
        <v>237326</v>
      </c>
      <c r="P194" s="18" t="s">
        <v>64</v>
      </c>
      <c r="Q194" s="18" t="s">
        <v>31</v>
      </c>
      <c r="R194" s="18" t="s">
        <v>93</v>
      </c>
      <c r="S194" s="1">
        <v>0</v>
      </c>
      <c r="T194" s="1">
        <v>1</v>
      </c>
      <c r="U194" s="1">
        <f t="shared" si="15"/>
        <v>1</v>
      </c>
      <c r="V194" s="1">
        <v>0</v>
      </c>
      <c r="W194" s="1">
        <f t="shared" si="16"/>
        <v>1</v>
      </c>
      <c r="X194" s="7">
        <f t="shared" ref="X194:X257" si="18">100/U194*S194</f>
        <v>0</v>
      </c>
    </row>
    <row r="195" spans="1:24">
      <c r="A195" s="50">
        <v>46054</v>
      </c>
      <c r="B195" s="18" t="s">
        <v>25</v>
      </c>
      <c r="C195" s="18" t="s">
        <v>3036</v>
      </c>
      <c r="D195" s="18" t="s">
        <v>3110</v>
      </c>
      <c r="E195" s="18" t="s">
        <v>678</v>
      </c>
      <c r="F195" s="18" t="s">
        <v>3111</v>
      </c>
      <c r="G195" s="18"/>
      <c r="H195" s="18" t="s">
        <v>21</v>
      </c>
      <c r="I195" s="19">
        <v>1.88</v>
      </c>
      <c r="J195" s="19">
        <v>12752</v>
      </c>
      <c r="K195" s="19">
        <v>1831</v>
      </c>
      <c r="L195" s="19">
        <v>0</v>
      </c>
      <c r="M195" s="19">
        <v>0</v>
      </c>
      <c r="N195" s="19">
        <v>1256</v>
      </c>
      <c r="O195" s="19">
        <v>15839</v>
      </c>
      <c r="P195" s="18" t="s">
        <v>64</v>
      </c>
      <c r="Q195" s="18" t="s">
        <v>31</v>
      </c>
      <c r="R195" s="18" t="s">
        <v>65</v>
      </c>
      <c r="S195" s="18">
        <v>0</v>
      </c>
      <c r="T195" s="18">
        <v>1</v>
      </c>
      <c r="U195" s="1">
        <f t="shared" ref="U195:U259" si="19">T195+S195</f>
        <v>1</v>
      </c>
      <c r="V195" s="1">
        <v>0</v>
      </c>
      <c r="W195" s="1">
        <f t="shared" ref="W195:W258" si="20">V195+U195</f>
        <v>1</v>
      </c>
      <c r="X195" s="7">
        <f t="shared" si="18"/>
        <v>0</v>
      </c>
    </row>
    <row r="196" spans="1:24">
      <c r="A196" s="50">
        <v>46054</v>
      </c>
      <c r="B196" s="18" t="s">
        <v>25</v>
      </c>
      <c r="C196" s="18" t="s">
        <v>3036</v>
      </c>
      <c r="D196" s="18" t="s">
        <v>3115</v>
      </c>
      <c r="E196" s="18" t="s">
        <v>3116</v>
      </c>
      <c r="F196" s="18" t="s">
        <v>3109</v>
      </c>
      <c r="G196" s="18" t="s">
        <v>52</v>
      </c>
      <c r="H196" s="18" t="s">
        <v>21</v>
      </c>
      <c r="I196" s="19">
        <v>3.08</v>
      </c>
      <c r="J196" s="19">
        <v>112367</v>
      </c>
      <c r="K196" s="19">
        <v>55507</v>
      </c>
      <c r="L196" s="19">
        <v>0</v>
      </c>
      <c r="M196" s="19">
        <v>0</v>
      </c>
      <c r="N196" s="19">
        <v>1306</v>
      </c>
      <c r="O196" s="19">
        <v>169180</v>
      </c>
      <c r="P196" s="18" t="s">
        <v>64</v>
      </c>
      <c r="Q196" s="18" t="s">
        <v>31</v>
      </c>
      <c r="R196" s="18" t="s">
        <v>65</v>
      </c>
      <c r="S196" s="18">
        <v>0</v>
      </c>
      <c r="T196" s="18">
        <v>1</v>
      </c>
      <c r="U196" s="1">
        <f t="shared" si="19"/>
        <v>1</v>
      </c>
      <c r="V196" s="1">
        <v>0</v>
      </c>
      <c r="W196" s="1">
        <f t="shared" si="20"/>
        <v>1</v>
      </c>
      <c r="X196" s="7">
        <f t="shared" si="18"/>
        <v>0</v>
      </c>
    </row>
    <row r="197" spans="1:24">
      <c r="A197" s="50">
        <v>46054</v>
      </c>
      <c r="B197" s="18" t="s">
        <v>25</v>
      </c>
      <c r="C197" s="18" t="s">
        <v>3036</v>
      </c>
      <c r="D197" s="18" t="s">
        <v>3117</v>
      </c>
      <c r="E197" s="18" t="s">
        <v>1935</v>
      </c>
      <c r="F197" s="18" t="s">
        <v>3118</v>
      </c>
      <c r="G197" s="18" t="s">
        <v>3119</v>
      </c>
      <c r="H197" s="18" t="s">
        <v>21</v>
      </c>
      <c r="I197" s="19">
        <v>2</v>
      </c>
      <c r="J197" s="19">
        <v>153915</v>
      </c>
      <c r="K197" s="19">
        <v>1180</v>
      </c>
      <c r="L197" s="19">
        <v>0</v>
      </c>
      <c r="M197" s="19">
        <v>0</v>
      </c>
      <c r="N197" s="19">
        <v>100</v>
      </c>
      <c r="O197" s="19">
        <v>155195</v>
      </c>
      <c r="P197" s="18" t="s">
        <v>64</v>
      </c>
      <c r="Q197" s="18" t="s">
        <v>31</v>
      </c>
      <c r="R197" s="18" t="s">
        <v>93</v>
      </c>
      <c r="S197" s="18">
        <v>0</v>
      </c>
      <c r="T197" s="18">
        <v>1</v>
      </c>
      <c r="U197" s="1">
        <f t="shared" si="19"/>
        <v>1</v>
      </c>
      <c r="V197" s="1">
        <v>0</v>
      </c>
      <c r="W197" s="1">
        <f t="shared" si="20"/>
        <v>1</v>
      </c>
      <c r="X197" s="7">
        <f t="shared" si="18"/>
        <v>0</v>
      </c>
    </row>
    <row r="198" spans="1:24">
      <c r="A198" s="50">
        <v>46054</v>
      </c>
      <c r="B198" s="18" t="s">
        <v>25</v>
      </c>
      <c r="C198" s="18" t="s">
        <v>3229</v>
      </c>
      <c r="D198" s="18" t="s">
        <v>3230</v>
      </c>
      <c r="E198" s="18" t="s">
        <v>2516</v>
      </c>
      <c r="F198" s="18" t="s">
        <v>52</v>
      </c>
      <c r="G198" s="18" t="s">
        <v>532</v>
      </c>
      <c r="H198" s="18" t="s">
        <v>21</v>
      </c>
      <c r="I198" s="19">
        <v>1</v>
      </c>
      <c r="J198" s="19">
        <v>54764</v>
      </c>
      <c r="K198" s="19">
        <v>1180</v>
      </c>
      <c r="L198" s="19">
        <v>0</v>
      </c>
      <c r="M198" s="19">
        <v>0</v>
      </c>
      <c r="N198" s="19">
        <v>100</v>
      </c>
      <c r="O198" s="19">
        <v>56044</v>
      </c>
      <c r="P198" s="18" t="s">
        <v>64</v>
      </c>
      <c r="Q198" s="18" t="s">
        <v>31</v>
      </c>
      <c r="R198" s="18" t="s">
        <v>65</v>
      </c>
      <c r="S198" s="1">
        <v>0</v>
      </c>
      <c r="T198" s="1">
        <v>1</v>
      </c>
      <c r="U198" s="1">
        <f t="shared" si="19"/>
        <v>1</v>
      </c>
      <c r="V198" s="1">
        <v>0</v>
      </c>
      <c r="W198" s="1">
        <f t="shared" si="20"/>
        <v>1</v>
      </c>
      <c r="X198" s="7">
        <f t="shared" si="18"/>
        <v>0</v>
      </c>
    </row>
    <row r="199" spans="1:24">
      <c r="A199" s="50">
        <v>46054</v>
      </c>
      <c r="B199" s="18" t="s">
        <v>25</v>
      </c>
      <c r="C199" s="18" t="s">
        <v>3229</v>
      </c>
      <c r="D199" s="18" t="s">
        <v>3231</v>
      </c>
      <c r="E199" s="18" t="s">
        <v>2516</v>
      </c>
      <c r="F199" s="18" t="s">
        <v>3232</v>
      </c>
      <c r="G199" s="18" t="s">
        <v>532</v>
      </c>
      <c r="H199" s="18" t="s">
        <v>21</v>
      </c>
      <c r="I199" s="19">
        <v>1</v>
      </c>
      <c r="J199" s="19">
        <v>55063</v>
      </c>
      <c r="K199" s="19">
        <v>1180</v>
      </c>
      <c r="L199" s="19">
        <v>0</v>
      </c>
      <c r="M199" s="19">
        <v>0</v>
      </c>
      <c r="N199" s="19">
        <v>100</v>
      </c>
      <c r="O199" s="19">
        <v>56343</v>
      </c>
      <c r="P199" s="18" t="s">
        <v>64</v>
      </c>
      <c r="Q199" s="18" t="s">
        <v>31</v>
      </c>
      <c r="R199" s="18" t="s">
        <v>65</v>
      </c>
      <c r="S199" s="1">
        <v>0</v>
      </c>
      <c r="T199" s="1">
        <v>1</v>
      </c>
      <c r="U199" s="1">
        <f t="shared" si="19"/>
        <v>1</v>
      </c>
      <c r="V199" s="1">
        <v>0</v>
      </c>
      <c r="W199" s="1">
        <f t="shared" si="20"/>
        <v>1</v>
      </c>
      <c r="X199" s="7">
        <f t="shared" si="18"/>
        <v>0</v>
      </c>
    </row>
    <row r="200" spans="1:24">
      <c r="A200" s="50">
        <v>46054</v>
      </c>
      <c r="B200" s="18" t="s">
        <v>25</v>
      </c>
      <c r="C200" s="18" t="s">
        <v>3229</v>
      </c>
      <c r="D200" s="18" t="s">
        <v>3233</v>
      </c>
      <c r="E200" s="18" t="s">
        <v>3234</v>
      </c>
      <c r="F200" s="18" t="s">
        <v>20</v>
      </c>
      <c r="G200" s="18" t="s">
        <v>131</v>
      </c>
      <c r="H200" s="18" t="s">
        <v>21</v>
      </c>
      <c r="I200" s="19">
        <v>4</v>
      </c>
      <c r="J200" s="19">
        <v>671180</v>
      </c>
      <c r="K200" s="19">
        <v>22508</v>
      </c>
      <c r="L200" s="19">
        <v>0</v>
      </c>
      <c r="M200" s="19">
        <v>0</v>
      </c>
      <c r="N200" s="19">
        <v>3512</v>
      </c>
      <c r="O200" s="19">
        <v>697200</v>
      </c>
      <c r="P200" s="18" t="s">
        <v>64</v>
      </c>
      <c r="Q200" s="18" t="s">
        <v>31</v>
      </c>
      <c r="R200" s="18" t="s">
        <v>93</v>
      </c>
      <c r="S200" s="1">
        <v>0</v>
      </c>
      <c r="T200" s="1">
        <v>1</v>
      </c>
      <c r="U200" s="1">
        <f t="shared" si="19"/>
        <v>1</v>
      </c>
      <c r="V200" s="1">
        <v>0</v>
      </c>
      <c r="W200" s="1">
        <f t="shared" si="20"/>
        <v>1</v>
      </c>
      <c r="X200" s="7">
        <f t="shared" si="18"/>
        <v>0</v>
      </c>
    </row>
    <row r="201" spans="1:24">
      <c r="A201" s="50">
        <v>46054</v>
      </c>
      <c r="B201" s="18" t="s">
        <v>25</v>
      </c>
      <c r="C201" s="18" t="s">
        <v>3229</v>
      </c>
      <c r="D201" s="18" t="s">
        <v>3235</v>
      </c>
      <c r="E201" s="18" t="s">
        <v>2516</v>
      </c>
      <c r="F201" s="18" t="s">
        <v>52</v>
      </c>
      <c r="G201" s="18" t="s">
        <v>532</v>
      </c>
      <c r="H201" s="18" t="s">
        <v>21</v>
      </c>
      <c r="I201" s="19">
        <v>1</v>
      </c>
      <c r="J201" s="19">
        <v>52921</v>
      </c>
      <c r="K201" s="19">
        <v>1180</v>
      </c>
      <c r="L201" s="19">
        <v>0</v>
      </c>
      <c r="M201" s="19">
        <v>0</v>
      </c>
      <c r="N201" s="19">
        <v>100</v>
      </c>
      <c r="O201" s="19">
        <v>54201</v>
      </c>
      <c r="P201" s="18" t="s">
        <v>64</v>
      </c>
      <c r="Q201" s="18" t="s">
        <v>31</v>
      </c>
      <c r="R201" s="18" t="s">
        <v>65</v>
      </c>
      <c r="S201" s="18">
        <v>0</v>
      </c>
      <c r="T201" s="18">
        <v>1</v>
      </c>
      <c r="U201" s="1">
        <f t="shared" si="19"/>
        <v>1</v>
      </c>
      <c r="V201" s="1">
        <v>0</v>
      </c>
      <c r="W201" s="1">
        <f t="shared" si="20"/>
        <v>1</v>
      </c>
      <c r="X201" s="7">
        <f t="shared" si="18"/>
        <v>0</v>
      </c>
    </row>
    <row r="202" spans="1:24">
      <c r="A202" s="50">
        <v>46054</v>
      </c>
      <c r="B202" s="18" t="s">
        <v>25</v>
      </c>
      <c r="C202" s="18" t="s">
        <v>3229</v>
      </c>
      <c r="D202" s="18" t="s">
        <v>3239</v>
      </c>
      <c r="E202" s="18" t="s">
        <v>3240</v>
      </c>
      <c r="F202" s="18" t="s">
        <v>3241</v>
      </c>
      <c r="G202" s="18"/>
      <c r="H202" s="18" t="s">
        <v>21</v>
      </c>
      <c r="I202" s="19">
        <v>0.76</v>
      </c>
      <c r="J202" s="19">
        <v>95394</v>
      </c>
      <c r="K202" s="19">
        <v>1180</v>
      </c>
      <c r="L202" s="19">
        <v>0</v>
      </c>
      <c r="M202" s="19">
        <v>0</v>
      </c>
      <c r="N202" s="19">
        <v>100</v>
      </c>
      <c r="O202" s="19">
        <v>96674</v>
      </c>
      <c r="P202" s="18" t="s">
        <v>64</v>
      </c>
      <c r="Q202" s="18" t="s">
        <v>31</v>
      </c>
      <c r="R202" s="18" t="s">
        <v>93</v>
      </c>
      <c r="S202" s="18">
        <v>1</v>
      </c>
      <c r="T202" s="18">
        <v>0</v>
      </c>
      <c r="U202" s="1">
        <f t="shared" si="19"/>
        <v>1</v>
      </c>
      <c r="V202" s="1">
        <v>0</v>
      </c>
      <c r="W202" s="1">
        <f t="shared" si="20"/>
        <v>1</v>
      </c>
      <c r="X202" s="7">
        <f t="shared" si="18"/>
        <v>100</v>
      </c>
    </row>
    <row r="203" spans="1:24">
      <c r="A203" s="50">
        <v>46054</v>
      </c>
      <c r="B203" s="18" t="s">
        <v>25</v>
      </c>
      <c r="C203" s="18" t="s">
        <v>3229</v>
      </c>
      <c r="D203" s="18" t="s">
        <v>3245</v>
      </c>
      <c r="E203" s="18" t="s">
        <v>3246</v>
      </c>
      <c r="F203" s="18" t="s">
        <v>3247</v>
      </c>
      <c r="G203" s="18" t="s">
        <v>52</v>
      </c>
      <c r="H203" s="18" t="s">
        <v>21</v>
      </c>
      <c r="I203" s="19">
        <v>0.86</v>
      </c>
      <c r="J203" s="19">
        <v>87233</v>
      </c>
      <c r="K203" s="19">
        <v>1180</v>
      </c>
      <c r="L203" s="19">
        <v>0</v>
      </c>
      <c r="M203" s="19">
        <v>0</v>
      </c>
      <c r="N203" s="19">
        <v>142</v>
      </c>
      <c r="O203" s="19">
        <v>88555</v>
      </c>
      <c r="P203" s="18" t="s">
        <v>64</v>
      </c>
      <c r="Q203" s="18" t="s">
        <v>31</v>
      </c>
      <c r="R203" s="18" t="s">
        <v>65</v>
      </c>
      <c r="S203" s="18">
        <v>0</v>
      </c>
      <c r="T203" s="18">
        <v>1</v>
      </c>
      <c r="U203" s="1">
        <f t="shared" si="19"/>
        <v>1</v>
      </c>
      <c r="V203" s="1">
        <v>0</v>
      </c>
      <c r="W203" s="1">
        <f t="shared" si="20"/>
        <v>1</v>
      </c>
      <c r="X203" s="7">
        <f t="shared" si="18"/>
        <v>0</v>
      </c>
    </row>
    <row r="204" spans="1:24">
      <c r="A204" s="50">
        <v>46054</v>
      </c>
      <c r="B204" s="18" t="s">
        <v>25</v>
      </c>
      <c r="C204" s="18" t="s">
        <v>3229</v>
      </c>
      <c r="D204" s="18" t="s">
        <v>3248</v>
      </c>
      <c r="E204" s="18" t="s">
        <v>2516</v>
      </c>
      <c r="F204" s="18" t="s">
        <v>52</v>
      </c>
      <c r="G204" s="18" t="s">
        <v>532</v>
      </c>
      <c r="H204" s="18" t="s">
        <v>21</v>
      </c>
      <c r="I204" s="19">
        <v>1</v>
      </c>
      <c r="J204" s="19">
        <v>87001</v>
      </c>
      <c r="K204" s="19">
        <v>11503</v>
      </c>
      <c r="L204" s="19">
        <v>0</v>
      </c>
      <c r="M204" s="19">
        <v>0</v>
      </c>
      <c r="N204" s="19">
        <v>1002</v>
      </c>
      <c r="O204" s="19">
        <v>99506</v>
      </c>
      <c r="P204" s="18" t="s">
        <v>64</v>
      </c>
      <c r="Q204" s="18" t="s">
        <v>31</v>
      </c>
      <c r="R204" s="18" t="s">
        <v>65</v>
      </c>
      <c r="S204" s="18">
        <v>0</v>
      </c>
      <c r="T204" s="18">
        <v>1</v>
      </c>
      <c r="U204" s="1">
        <f t="shared" si="19"/>
        <v>1</v>
      </c>
      <c r="V204" s="1">
        <v>0</v>
      </c>
      <c r="W204" s="1">
        <f t="shared" si="20"/>
        <v>1</v>
      </c>
      <c r="X204" s="7">
        <f t="shared" si="18"/>
        <v>0</v>
      </c>
    </row>
    <row r="205" spans="1:24">
      <c r="A205" s="50">
        <v>46054</v>
      </c>
      <c r="B205" s="18" t="s">
        <v>25</v>
      </c>
      <c r="C205" s="18" t="s">
        <v>3229</v>
      </c>
      <c r="D205" s="18" t="s">
        <v>3251</v>
      </c>
      <c r="E205" s="18" t="s">
        <v>778</v>
      </c>
      <c r="F205" s="18" t="s">
        <v>3252</v>
      </c>
      <c r="G205" s="18" t="s">
        <v>1554</v>
      </c>
      <c r="H205" s="18" t="s">
        <v>21</v>
      </c>
      <c r="I205" s="19">
        <v>2</v>
      </c>
      <c r="J205" s="19">
        <v>100395</v>
      </c>
      <c r="K205" s="19">
        <v>1180</v>
      </c>
      <c r="L205" s="19">
        <v>0</v>
      </c>
      <c r="M205" s="19">
        <v>0</v>
      </c>
      <c r="N205" s="19">
        <v>142</v>
      </c>
      <c r="O205" s="19">
        <v>101717</v>
      </c>
      <c r="P205" s="18" t="s">
        <v>64</v>
      </c>
      <c r="Q205" s="18" t="s">
        <v>31</v>
      </c>
      <c r="R205" s="18" t="s">
        <v>426</v>
      </c>
      <c r="S205" s="18">
        <v>0</v>
      </c>
      <c r="T205" s="18">
        <v>1</v>
      </c>
      <c r="U205" s="1">
        <f t="shared" si="19"/>
        <v>1</v>
      </c>
      <c r="V205" s="1">
        <v>0</v>
      </c>
      <c r="W205" s="1">
        <f t="shared" si="20"/>
        <v>1</v>
      </c>
      <c r="X205" s="7">
        <f t="shared" si="18"/>
        <v>0</v>
      </c>
    </row>
    <row r="206" spans="1:24">
      <c r="A206" s="50">
        <v>46054</v>
      </c>
      <c r="B206" s="18" t="s">
        <v>25</v>
      </c>
      <c r="C206" s="18" t="s">
        <v>3229</v>
      </c>
      <c r="D206" s="18" t="s">
        <v>3256</v>
      </c>
      <c r="E206" s="18" t="s">
        <v>1962</v>
      </c>
      <c r="F206" s="18" t="s">
        <v>3257</v>
      </c>
      <c r="G206" s="18" t="s">
        <v>52</v>
      </c>
      <c r="H206" s="18" t="s">
        <v>21</v>
      </c>
      <c r="I206" s="19">
        <v>2.86</v>
      </c>
      <c r="J206" s="19">
        <v>157556</v>
      </c>
      <c r="K206" s="19">
        <v>1180</v>
      </c>
      <c r="L206" s="19">
        <v>0</v>
      </c>
      <c r="M206" s="19">
        <v>0</v>
      </c>
      <c r="N206" s="19">
        <v>142</v>
      </c>
      <c r="O206" s="19">
        <v>158878</v>
      </c>
      <c r="P206" s="18" t="s">
        <v>64</v>
      </c>
      <c r="Q206" s="18" t="s">
        <v>31</v>
      </c>
      <c r="R206" s="18" t="s">
        <v>93</v>
      </c>
      <c r="S206" s="18">
        <v>0</v>
      </c>
      <c r="T206" s="18">
        <v>1</v>
      </c>
      <c r="U206" s="1">
        <f t="shared" si="19"/>
        <v>1</v>
      </c>
      <c r="V206" s="1">
        <v>0</v>
      </c>
      <c r="W206" s="1">
        <f t="shared" si="20"/>
        <v>1</v>
      </c>
      <c r="X206" s="7">
        <f t="shared" si="18"/>
        <v>0</v>
      </c>
    </row>
    <row r="207" spans="1:24">
      <c r="A207" s="50">
        <v>46054</v>
      </c>
      <c r="B207" s="18" t="s">
        <v>25</v>
      </c>
      <c r="C207" s="18" t="s">
        <v>3229</v>
      </c>
      <c r="D207" s="18" t="s">
        <v>3258</v>
      </c>
      <c r="E207" s="18" t="s">
        <v>2516</v>
      </c>
      <c r="F207" s="18" t="s">
        <v>52</v>
      </c>
      <c r="G207" s="18" t="s">
        <v>532</v>
      </c>
      <c r="H207" s="18" t="s">
        <v>21</v>
      </c>
      <c r="I207" s="19">
        <v>1</v>
      </c>
      <c r="J207" s="19">
        <v>64454</v>
      </c>
      <c r="K207" s="19">
        <v>1180</v>
      </c>
      <c r="L207" s="19">
        <v>0</v>
      </c>
      <c r="M207" s="19">
        <v>0</v>
      </c>
      <c r="N207" s="19">
        <v>142</v>
      </c>
      <c r="O207" s="19">
        <v>65776</v>
      </c>
      <c r="P207" s="18" t="s">
        <v>64</v>
      </c>
      <c r="Q207" s="18" t="s">
        <v>31</v>
      </c>
      <c r="R207" s="18" t="s">
        <v>65</v>
      </c>
      <c r="S207" s="18">
        <v>0</v>
      </c>
      <c r="T207" s="18">
        <v>1</v>
      </c>
      <c r="U207" s="1">
        <f t="shared" si="19"/>
        <v>1</v>
      </c>
      <c r="V207" s="1">
        <v>0</v>
      </c>
      <c r="W207" s="1">
        <f t="shared" si="20"/>
        <v>1</v>
      </c>
      <c r="X207" s="7">
        <f t="shared" si="18"/>
        <v>0</v>
      </c>
    </row>
    <row r="208" spans="1:24">
      <c r="A208" s="50">
        <v>46054</v>
      </c>
      <c r="B208" s="18" t="s">
        <v>25</v>
      </c>
      <c r="C208" s="18" t="s">
        <v>3229</v>
      </c>
      <c r="D208" s="18" t="s">
        <v>3259</v>
      </c>
      <c r="E208" s="18" t="s">
        <v>3260</v>
      </c>
      <c r="F208" s="18" t="s">
        <v>131</v>
      </c>
      <c r="G208" s="18" t="s">
        <v>131</v>
      </c>
      <c r="H208" s="18" t="s">
        <v>21</v>
      </c>
      <c r="I208" s="19">
        <v>3</v>
      </c>
      <c r="J208" s="19">
        <v>92030</v>
      </c>
      <c r="K208" s="19">
        <v>1180</v>
      </c>
      <c r="L208" s="19">
        <v>0</v>
      </c>
      <c r="M208" s="19">
        <v>0</v>
      </c>
      <c r="N208" s="19">
        <v>142</v>
      </c>
      <c r="O208" s="19">
        <v>93352</v>
      </c>
      <c r="P208" s="18" t="s">
        <v>64</v>
      </c>
      <c r="Q208" s="18" t="s">
        <v>31</v>
      </c>
      <c r="R208" s="18" t="s">
        <v>65</v>
      </c>
      <c r="S208" s="18">
        <v>0</v>
      </c>
      <c r="T208" s="18">
        <v>1</v>
      </c>
      <c r="U208" s="1">
        <f t="shared" si="19"/>
        <v>1</v>
      </c>
      <c r="V208" s="1">
        <v>0</v>
      </c>
      <c r="W208" s="1">
        <f t="shared" si="20"/>
        <v>1</v>
      </c>
      <c r="X208" s="7">
        <f t="shared" si="18"/>
        <v>0</v>
      </c>
    </row>
    <row r="209" spans="1:24">
      <c r="A209" s="50">
        <v>46054</v>
      </c>
      <c r="B209" s="18" t="s">
        <v>25</v>
      </c>
      <c r="C209" s="18" t="s">
        <v>3229</v>
      </c>
      <c r="D209" s="18" t="s">
        <v>3261</v>
      </c>
      <c r="E209" s="18" t="s">
        <v>3262</v>
      </c>
      <c r="F209" s="18" t="s">
        <v>3263</v>
      </c>
      <c r="G209" s="18" t="s">
        <v>20</v>
      </c>
      <c r="H209" s="18" t="s">
        <v>21</v>
      </c>
      <c r="I209" s="19">
        <v>1.1599999999999999</v>
      </c>
      <c r="J209" s="19">
        <v>78233</v>
      </c>
      <c r="K209" s="19">
        <v>1180</v>
      </c>
      <c r="L209" s="19">
        <v>0</v>
      </c>
      <c r="M209" s="19">
        <v>0</v>
      </c>
      <c r="N209" s="19">
        <v>142</v>
      </c>
      <c r="O209" s="19">
        <v>79555</v>
      </c>
      <c r="P209" s="18" t="s">
        <v>64</v>
      </c>
      <c r="Q209" s="18" t="s">
        <v>31</v>
      </c>
      <c r="R209" s="18" t="s">
        <v>65</v>
      </c>
      <c r="S209" s="18">
        <v>0</v>
      </c>
      <c r="T209" s="18">
        <v>1</v>
      </c>
      <c r="U209" s="1">
        <f t="shared" si="19"/>
        <v>1</v>
      </c>
      <c r="V209" s="1">
        <v>0</v>
      </c>
      <c r="W209" s="1">
        <f t="shared" si="20"/>
        <v>1</v>
      </c>
      <c r="X209" s="7">
        <f t="shared" si="18"/>
        <v>0</v>
      </c>
    </row>
    <row r="210" spans="1:24">
      <c r="A210" s="50">
        <v>46054</v>
      </c>
      <c r="B210" s="18" t="s">
        <v>25</v>
      </c>
      <c r="C210" s="18" t="s">
        <v>3229</v>
      </c>
      <c r="D210" s="18" t="s">
        <v>3267</v>
      </c>
      <c r="E210" s="18" t="s">
        <v>2516</v>
      </c>
      <c r="F210" s="18" t="s">
        <v>532</v>
      </c>
      <c r="G210" s="18" t="s">
        <v>532</v>
      </c>
      <c r="H210" s="18" t="s">
        <v>21</v>
      </c>
      <c r="I210" s="19">
        <v>1</v>
      </c>
      <c r="J210" s="19">
        <v>70395</v>
      </c>
      <c r="K210" s="19">
        <v>1180</v>
      </c>
      <c r="L210" s="19">
        <v>0</v>
      </c>
      <c r="M210" s="19">
        <v>0</v>
      </c>
      <c r="N210" s="19">
        <v>142</v>
      </c>
      <c r="O210" s="19">
        <v>71717</v>
      </c>
      <c r="P210" s="18" t="s">
        <v>64</v>
      </c>
      <c r="Q210" s="18" t="s">
        <v>31</v>
      </c>
      <c r="R210" s="18" t="s">
        <v>65</v>
      </c>
      <c r="S210" s="18">
        <v>0</v>
      </c>
      <c r="T210" s="18">
        <v>1</v>
      </c>
      <c r="U210" s="1">
        <f t="shared" si="19"/>
        <v>1</v>
      </c>
      <c r="V210" s="1">
        <v>0</v>
      </c>
      <c r="W210" s="1">
        <f t="shared" si="20"/>
        <v>1</v>
      </c>
      <c r="X210" s="7">
        <f t="shared" si="18"/>
        <v>0</v>
      </c>
    </row>
    <row r="211" spans="1:24">
      <c r="A211" s="50">
        <v>46054</v>
      </c>
      <c r="B211" s="18" t="s">
        <v>25</v>
      </c>
      <c r="C211" s="18" t="s">
        <v>3229</v>
      </c>
      <c r="D211" s="18" t="s">
        <v>3268</v>
      </c>
      <c r="E211" s="18" t="s">
        <v>2516</v>
      </c>
      <c r="F211" s="18" t="s">
        <v>52</v>
      </c>
      <c r="G211" s="18" t="s">
        <v>532</v>
      </c>
      <c r="H211" s="18" t="s">
        <v>21</v>
      </c>
      <c r="I211" s="19">
        <v>1</v>
      </c>
      <c r="J211" s="19">
        <v>77771</v>
      </c>
      <c r="K211" s="19">
        <v>11503</v>
      </c>
      <c r="L211" s="19">
        <v>0</v>
      </c>
      <c r="M211" s="19">
        <v>0</v>
      </c>
      <c r="N211" s="19">
        <v>100</v>
      </c>
      <c r="O211" s="19">
        <v>89374</v>
      </c>
      <c r="P211" s="18" t="s">
        <v>64</v>
      </c>
      <c r="Q211" s="18" t="s">
        <v>31</v>
      </c>
      <c r="R211" s="18" t="s">
        <v>65</v>
      </c>
      <c r="S211" s="18">
        <v>0</v>
      </c>
      <c r="T211" s="18">
        <v>1</v>
      </c>
      <c r="U211" s="1">
        <f t="shared" si="19"/>
        <v>1</v>
      </c>
      <c r="V211" s="1">
        <v>0</v>
      </c>
      <c r="W211" s="1">
        <f t="shared" si="20"/>
        <v>1</v>
      </c>
      <c r="X211" s="7">
        <f t="shared" si="18"/>
        <v>0</v>
      </c>
    </row>
    <row r="212" spans="1:24">
      <c r="A212" s="50">
        <v>46054</v>
      </c>
      <c r="B212" s="18" t="s">
        <v>25</v>
      </c>
      <c r="C212" s="18" t="s">
        <v>3229</v>
      </c>
      <c r="D212" s="18" t="s">
        <v>3269</v>
      </c>
      <c r="E212" s="18" t="s">
        <v>682</v>
      </c>
      <c r="F212" s="18" t="s">
        <v>3270</v>
      </c>
      <c r="G212" s="18"/>
      <c r="H212" s="18" t="s">
        <v>21</v>
      </c>
      <c r="I212" s="19">
        <v>1.8</v>
      </c>
      <c r="J212" s="19">
        <v>-235278</v>
      </c>
      <c r="K212" s="19">
        <v>1180</v>
      </c>
      <c r="L212" s="19">
        <v>0</v>
      </c>
      <c r="M212" s="19">
        <v>0</v>
      </c>
      <c r="N212" s="19">
        <v>0</v>
      </c>
      <c r="O212" s="19">
        <v>-234098</v>
      </c>
      <c r="P212" s="18" t="s">
        <v>64</v>
      </c>
      <c r="Q212" s="18" t="s">
        <v>31</v>
      </c>
      <c r="R212" s="18" t="s">
        <v>93</v>
      </c>
      <c r="S212" s="18">
        <v>0</v>
      </c>
      <c r="T212" s="18">
        <v>1</v>
      </c>
      <c r="U212" s="1">
        <f t="shared" si="19"/>
        <v>1</v>
      </c>
      <c r="V212" s="1">
        <v>0</v>
      </c>
      <c r="W212" s="1">
        <f t="shared" si="20"/>
        <v>1</v>
      </c>
      <c r="X212" s="7">
        <f t="shared" si="18"/>
        <v>0</v>
      </c>
    </row>
    <row r="213" spans="1:24">
      <c r="A213" s="50">
        <v>46054</v>
      </c>
      <c r="B213" s="18" t="s">
        <v>25</v>
      </c>
      <c r="C213" s="18" t="s">
        <v>3229</v>
      </c>
      <c r="D213" s="18" t="s">
        <v>3271</v>
      </c>
      <c r="E213" s="18" t="s">
        <v>1962</v>
      </c>
      <c r="F213" s="18" t="s">
        <v>3272</v>
      </c>
      <c r="G213" s="18"/>
      <c r="H213" s="18" t="s">
        <v>21</v>
      </c>
      <c r="I213" s="19">
        <v>0.99</v>
      </c>
      <c r="J213" s="19">
        <v>-649603</v>
      </c>
      <c r="K213" s="19">
        <v>11503</v>
      </c>
      <c r="L213" s="19">
        <v>0</v>
      </c>
      <c r="M213" s="19">
        <v>0</v>
      </c>
      <c r="N213" s="19">
        <v>0</v>
      </c>
      <c r="O213" s="19">
        <v>-638100</v>
      </c>
      <c r="P213" s="18" t="s">
        <v>64</v>
      </c>
      <c r="Q213" s="18" t="s">
        <v>31</v>
      </c>
      <c r="R213" s="18" t="s">
        <v>93</v>
      </c>
      <c r="S213" s="18">
        <v>0</v>
      </c>
      <c r="T213" s="18">
        <v>1</v>
      </c>
      <c r="U213" s="1">
        <f t="shared" si="19"/>
        <v>1</v>
      </c>
      <c r="V213" s="1">
        <v>0</v>
      </c>
      <c r="W213" s="1">
        <f t="shared" si="20"/>
        <v>1</v>
      </c>
      <c r="X213" s="7">
        <f t="shared" si="18"/>
        <v>0</v>
      </c>
    </row>
    <row r="214" spans="1:24">
      <c r="A214" s="50">
        <v>46054</v>
      </c>
      <c r="B214" s="18" t="s">
        <v>25</v>
      </c>
      <c r="C214" s="18" t="s">
        <v>3229</v>
      </c>
      <c r="D214" s="18" t="s">
        <v>3273</v>
      </c>
      <c r="E214" s="18" t="s">
        <v>3274</v>
      </c>
      <c r="F214" s="18" t="s">
        <v>3275</v>
      </c>
      <c r="G214" s="18" t="s">
        <v>52</v>
      </c>
      <c r="H214" s="18" t="s">
        <v>21</v>
      </c>
      <c r="I214" s="19">
        <v>1</v>
      </c>
      <c r="J214" s="19">
        <v>158016</v>
      </c>
      <c r="K214" s="19">
        <v>1180</v>
      </c>
      <c r="L214" s="19">
        <v>0</v>
      </c>
      <c r="M214" s="19">
        <v>0</v>
      </c>
      <c r="N214" s="19">
        <v>142</v>
      </c>
      <c r="O214" s="19">
        <v>159338</v>
      </c>
      <c r="P214" s="18" t="s">
        <v>64</v>
      </c>
      <c r="Q214" s="18" t="s">
        <v>31</v>
      </c>
      <c r="R214" s="18" t="s">
        <v>65</v>
      </c>
      <c r="S214" s="1">
        <v>0</v>
      </c>
      <c r="T214" s="1">
        <v>1</v>
      </c>
      <c r="U214" s="1">
        <f t="shared" si="19"/>
        <v>1</v>
      </c>
      <c r="V214" s="1">
        <v>0</v>
      </c>
      <c r="W214" s="1">
        <f t="shared" si="20"/>
        <v>1</v>
      </c>
      <c r="X214" s="7">
        <f t="shared" si="18"/>
        <v>0</v>
      </c>
    </row>
    <row r="215" spans="1:24">
      <c r="A215" s="50">
        <v>46054</v>
      </c>
      <c r="B215" s="18" t="s">
        <v>25</v>
      </c>
      <c r="C215" s="18" t="s">
        <v>3229</v>
      </c>
      <c r="D215" s="18" t="s">
        <v>3283</v>
      </c>
      <c r="E215" s="18" t="s">
        <v>3284</v>
      </c>
      <c r="F215" s="18"/>
      <c r="G215" s="18"/>
      <c r="H215" s="18" t="s">
        <v>21</v>
      </c>
      <c r="I215" s="19">
        <v>2</v>
      </c>
      <c r="J215" s="19">
        <v>593519</v>
      </c>
      <c r="K215" s="19">
        <v>145958</v>
      </c>
      <c r="L215" s="19">
        <v>0</v>
      </c>
      <c r="M215" s="19">
        <v>0</v>
      </c>
      <c r="N215" s="19">
        <v>100</v>
      </c>
      <c r="O215" s="19">
        <v>739577</v>
      </c>
      <c r="P215" s="18" t="s">
        <v>64</v>
      </c>
      <c r="Q215" s="18" t="s">
        <v>31</v>
      </c>
      <c r="R215" s="18" t="s">
        <v>65</v>
      </c>
      <c r="S215" s="1">
        <v>1</v>
      </c>
      <c r="T215" s="1">
        <v>0</v>
      </c>
      <c r="U215" s="1">
        <f t="shared" si="19"/>
        <v>1</v>
      </c>
      <c r="V215" s="1">
        <v>0</v>
      </c>
      <c r="W215" s="1">
        <f t="shared" si="20"/>
        <v>1</v>
      </c>
      <c r="X215" s="7">
        <f t="shared" si="18"/>
        <v>100</v>
      </c>
    </row>
    <row r="216" spans="1:24">
      <c r="A216" s="50">
        <v>46054</v>
      </c>
      <c r="B216" s="18" t="s">
        <v>25</v>
      </c>
      <c r="C216" s="18" t="s">
        <v>3229</v>
      </c>
      <c r="D216" s="18" t="s">
        <v>3293</v>
      </c>
      <c r="E216" s="18" t="s">
        <v>1962</v>
      </c>
      <c r="F216" s="18"/>
      <c r="G216" s="18"/>
      <c r="H216" s="18" t="s">
        <v>21</v>
      </c>
      <c r="I216" s="19">
        <v>2</v>
      </c>
      <c r="J216" s="19">
        <v>3162</v>
      </c>
      <c r="K216" s="19">
        <v>1213</v>
      </c>
      <c r="L216" s="19">
        <v>0</v>
      </c>
      <c r="M216" s="19">
        <v>0</v>
      </c>
      <c r="N216" s="19">
        <v>100</v>
      </c>
      <c r="O216" s="19">
        <v>4475</v>
      </c>
      <c r="P216" s="18" t="s">
        <v>64</v>
      </c>
      <c r="Q216" s="18" t="s">
        <v>31</v>
      </c>
      <c r="R216" s="18" t="s">
        <v>93</v>
      </c>
      <c r="S216" s="18">
        <v>1</v>
      </c>
      <c r="T216" s="18">
        <v>0</v>
      </c>
      <c r="U216" s="18">
        <f t="shared" si="19"/>
        <v>1</v>
      </c>
      <c r="V216" s="18">
        <v>0</v>
      </c>
      <c r="W216" s="18">
        <f t="shared" si="20"/>
        <v>1</v>
      </c>
      <c r="X216" s="7">
        <f t="shared" si="18"/>
        <v>100</v>
      </c>
    </row>
    <row r="217" spans="1:24">
      <c r="A217" s="50">
        <v>46054</v>
      </c>
      <c r="B217" s="18" t="s">
        <v>25</v>
      </c>
      <c r="C217" s="18" t="s">
        <v>3229</v>
      </c>
      <c r="D217" s="18" t="s">
        <v>3294</v>
      </c>
      <c r="E217" s="18" t="s">
        <v>2516</v>
      </c>
      <c r="F217" s="18" t="s">
        <v>3292</v>
      </c>
      <c r="G217" s="18" t="s">
        <v>52</v>
      </c>
      <c r="H217" s="18" t="s">
        <v>21</v>
      </c>
      <c r="I217" s="19">
        <v>1</v>
      </c>
      <c r="J217" s="19">
        <v>599940</v>
      </c>
      <c r="K217" s="19">
        <v>1267</v>
      </c>
      <c r="L217" s="19">
        <v>0</v>
      </c>
      <c r="M217" s="19">
        <v>0</v>
      </c>
      <c r="N217" s="19">
        <v>142</v>
      </c>
      <c r="O217" s="19">
        <v>601349</v>
      </c>
      <c r="P217" s="18" t="s">
        <v>64</v>
      </c>
      <c r="Q217" s="18" t="s">
        <v>31</v>
      </c>
      <c r="R217" s="18" t="s">
        <v>426</v>
      </c>
      <c r="S217" s="1">
        <v>0</v>
      </c>
      <c r="T217" s="1">
        <v>1</v>
      </c>
      <c r="U217" s="1">
        <f t="shared" si="19"/>
        <v>1</v>
      </c>
      <c r="V217" s="1">
        <v>0</v>
      </c>
      <c r="W217" s="1">
        <f t="shared" si="20"/>
        <v>1</v>
      </c>
      <c r="X217" s="7">
        <f t="shared" si="18"/>
        <v>0</v>
      </c>
    </row>
    <row r="218" spans="1:24">
      <c r="A218" s="50">
        <v>46054</v>
      </c>
      <c r="B218" s="18" t="s">
        <v>25</v>
      </c>
      <c r="C218" s="18" t="s">
        <v>3229</v>
      </c>
      <c r="D218" s="18" t="s">
        <v>3295</v>
      </c>
      <c r="E218" s="18" t="s">
        <v>1369</v>
      </c>
      <c r="F218" s="18" t="s">
        <v>3292</v>
      </c>
      <c r="G218" s="18" t="s">
        <v>20</v>
      </c>
      <c r="H218" s="18" t="s">
        <v>21</v>
      </c>
      <c r="I218" s="19">
        <v>1</v>
      </c>
      <c r="J218" s="19">
        <v>284940</v>
      </c>
      <c r="K218" s="19">
        <v>1180</v>
      </c>
      <c r="L218" s="19">
        <v>0</v>
      </c>
      <c r="M218" s="19">
        <v>0</v>
      </c>
      <c r="N218" s="19">
        <v>118</v>
      </c>
      <c r="O218" s="19">
        <v>286238</v>
      </c>
      <c r="P218" s="18" t="s">
        <v>64</v>
      </c>
      <c r="Q218" s="18" t="s">
        <v>31</v>
      </c>
      <c r="R218" s="18" t="s">
        <v>65</v>
      </c>
      <c r="S218" s="1">
        <v>1</v>
      </c>
      <c r="T218" s="1">
        <v>0</v>
      </c>
      <c r="U218" s="1">
        <f t="shared" si="19"/>
        <v>1</v>
      </c>
      <c r="V218" s="1">
        <v>0</v>
      </c>
      <c r="W218" s="1">
        <f t="shared" si="20"/>
        <v>1</v>
      </c>
      <c r="X218" s="7">
        <f t="shared" si="18"/>
        <v>100</v>
      </c>
    </row>
    <row r="219" spans="1:24">
      <c r="A219" s="50">
        <v>46054</v>
      </c>
      <c r="B219" s="18" t="s">
        <v>25</v>
      </c>
      <c r="C219" s="18" t="s">
        <v>3229</v>
      </c>
      <c r="D219" s="18" t="s">
        <v>3296</v>
      </c>
      <c r="E219" s="18" t="s">
        <v>3297</v>
      </c>
      <c r="F219" s="18"/>
      <c r="G219" s="18"/>
      <c r="H219" s="18" t="s">
        <v>21</v>
      </c>
      <c r="I219" s="19">
        <v>1</v>
      </c>
      <c r="J219" s="19">
        <v>1895508</v>
      </c>
      <c r="K219" s="19">
        <v>1413</v>
      </c>
      <c r="L219" s="19">
        <v>0</v>
      </c>
      <c r="M219" s="19">
        <v>0</v>
      </c>
      <c r="N219" s="19">
        <v>1910</v>
      </c>
      <c r="O219" s="19">
        <v>1898831</v>
      </c>
      <c r="P219" s="18" t="s">
        <v>64</v>
      </c>
      <c r="Q219" s="18" t="s">
        <v>31</v>
      </c>
      <c r="R219" s="18" t="s">
        <v>143</v>
      </c>
      <c r="S219" s="1">
        <v>1</v>
      </c>
      <c r="T219" s="1">
        <v>0</v>
      </c>
      <c r="U219" s="1">
        <f t="shared" si="19"/>
        <v>1</v>
      </c>
      <c r="V219" s="1">
        <v>0</v>
      </c>
      <c r="W219" s="1">
        <f t="shared" si="20"/>
        <v>1</v>
      </c>
      <c r="X219" s="7">
        <f t="shared" si="18"/>
        <v>100</v>
      </c>
    </row>
    <row r="220" spans="1:24">
      <c r="A220" s="50">
        <v>46054</v>
      </c>
      <c r="B220" s="18" t="s">
        <v>25</v>
      </c>
      <c r="C220" s="18" t="s">
        <v>3229</v>
      </c>
      <c r="D220" s="18" t="s">
        <v>3298</v>
      </c>
      <c r="E220" s="18" t="s">
        <v>3299</v>
      </c>
      <c r="F220" s="18" t="s">
        <v>3300</v>
      </c>
      <c r="G220" s="18"/>
      <c r="H220" s="18" t="s">
        <v>21</v>
      </c>
      <c r="I220" s="19">
        <v>1</v>
      </c>
      <c r="J220" s="19">
        <v>305758</v>
      </c>
      <c r="K220" s="19">
        <v>1338</v>
      </c>
      <c r="L220" s="19">
        <v>0</v>
      </c>
      <c r="M220" s="19">
        <v>0</v>
      </c>
      <c r="N220" s="19">
        <v>100</v>
      </c>
      <c r="O220" s="19">
        <v>307196</v>
      </c>
      <c r="P220" s="18" t="s">
        <v>64</v>
      </c>
      <c r="Q220" s="18" t="s">
        <v>31</v>
      </c>
      <c r="R220" s="18" t="s">
        <v>93</v>
      </c>
      <c r="S220" s="18">
        <v>1</v>
      </c>
      <c r="T220" s="18">
        <v>0</v>
      </c>
      <c r="U220" s="18">
        <f t="shared" si="19"/>
        <v>1</v>
      </c>
      <c r="V220" s="18">
        <v>0</v>
      </c>
      <c r="W220" s="1">
        <f t="shared" si="20"/>
        <v>1</v>
      </c>
      <c r="X220" s="7">
        <f t="shared" si="18"/>
        <v>100</v>
      </c>
    </row>
    <row r="221" spans="1:24">
      <c r="A221" s="50">
        <v>46054</v>
      </c>
      <c r="B221" s="18" t="s">
        <v>25</v>
      </c>
      <c r="C221" s="18" t="s">
        <v>3229</v>
      </c>
      <c r="D221" s="18" t="s">
        <v>3313</v>
      </c>
      <c r="E221" s="18" t="s">
        <v>2516</v>
      </c>
      <c r="F221" s="18" t="s">
        <v>3232</v>
      </c>
      <c r="G221" s="18" t="s">
        <v>532</v>
      </c>
      <c r="H221" s="18" t="s">
        <v>21</v>
      </c>
      <c r="I221" s="19">
        <v>1</v>
      </c>
      <c r="J221" s="19">
        <v>44896</v>
      </c>
      <c r="K221" s="19">
        <v>1180</v>
      </c>
      <c r="L221" s="19">
        <v>0</v>
      </c>
      <c r="M221" s="19">
        <v>0</v>
      </c>
      <c r="N221" s="19">
        <v>100</v>
      </c>
      <c r="O221" s="19">
        <v>46176</v>
      </c>
      <c r="P221" s="18" t="s">
        <v>64</v>
      </c>
      <c r="Q221" s="18" t="s">
        <v>31</v>
      </c>
      <c r="R221" s="18" t="s">
        <v>65</v>
      </c>
      <c r="S221" s="18">
        <v>0</v>
      </c>
      <c r="T221" s="18">
        <v>1</v>
      </c>
      <c r="U221" s="18">
        <f t="shared" si="19"/>
        <v>1</v>
      </c>
      <c r="V221" s="18">
        <v>0</v>
      </c>
      <c r="W221" s="18">
        <f t="shared" si="20"/>
        <v>1</v>
      </c>
      <c r="X221" s="7">
        <f t="shared" si="18"/>
        <v>0</v>
      </c>
    </row>
    <row r="222" spans="1:24">
      <c r="A222" s="50">
        <v>46054</v>
      </c>
      <c r="B222" s="18" t="s">
        <v>25</v>
      </c>
      <c r="C222" s="18" t="s">
        <v>3229</v>
      </c>
      <c r="D222" s="18" t="s">
        <v>2665</v>
      </c>
      <c r="E222" s="18" t="s">
        <v>490</v>
      </c>
      <c r="F222" s="18" t="s">
        <v>3321</v>
      </c>
      <c r="G222" s="18" t="s">
        <v>52</v>
      </c>
      <c r="H222" s="18" t="s">
        <v>21</v>
      </c>
      <c r="I222" s="19">
        <v>2</v>
      </c>
      <c r="J222" s="19">
        <v>-128424</v>
      </c>
      <c r="K222" s="19">
        <v>1180</v>
      </c>
      <c r="L222" s="19">
        <v>0</v>
      </c>
      <c r="M222" s="19">
        <v>0</v>
      </c>
      <c r="N222" s="19">
        <v>0</v>
      </c>
      <c r="O222" s="19">
        <v>-127244</v>
      </c>
      <c r="P222" s="18" t="s">
        <v>64</v>
      </c>
      <c r="Q222" s="18" t="s">
        <v>31</v>
      </c>
      <c r="R222" s="18" t="s">
        <v>93</v>
      </c>
      <c r="S222" s="18">
        <v>0</v>
      </c>
      <c r="T222" s="18">
        <v>1</v>
      </c>
      <c r="U222" s="18">
        <f t="shared" si="19"/>
        <v>1</v>
      </c>
      <c r="V222" s="18">
        <v>0</v>
      </c>
      <c r="W222" s="1">
        <f t="shared" si="20"/>
        <v>1</v>
      </c>
      <c r="X222" s="7">
        <f t="shared" si="18"/>
        <v>0</v>
      </c>
    </row>
    <row r="223" spans="1:24" hidden="1">
      <c r="A223" s="50">
        <v>46054</v>
      </c>
      <c r="B223" s="18" t="s">
        <v>187</v>
      </c>
      <c r="C223" s="18" t="s">
        <v>3229</v>
      </c>
      <c r="D223" s="18" t="s">
        <v>3410</v>
      </c>
      <c r="E223" s="18" t="s">
        <v>3411</v>
      </c>
      <c r="F223" s="18" t="s">
        <v>3412</v>
      </c>
      <c r="G223" s="18"/>
      <c r="H223" s="18" t="s">
        <v>21</v>
      </c>
      <c r="I223" s="19">
        <v>1.8</v>
      </c>
      <c r="J223" s="19">
        <v>-35</v>
      </c>
      <c r="K223" s="19">
        <v>0</v>
      </c>
      <c r="L223" s="19">
        <v>0</v>
      </c>
      <c r="M223" s="19">
        <v>0</v>
      </c>
      <c r="N223" s="19">
        <v>0</v>
      </c>
      <c r="O223" s="19">
        <v>-35</v>
      </c>
      <c r="P223" s="18" t="s">
        <v>64</v>
      </c>
      <c r="Q223" s="18" t="s">
        <v>23</v>
      </c>
      <c r="R223" s="18" t="s">
        <v>65</v>
      </c>
      <c r="S223" s="18">
        <v>0</v>
      </c>
      <c r="T223" s="18">
        <v>0</v>
      </c>
      <c r="U223" s="18">
        <f t="shared" si="19"/>
        <v>0</v>
      </c>
      <c r="V223" s="18">
        <v>1</v>
      </c>
      <c r="W223" s="18">
        <f t="shared" si="20"/>
        <v>1</v>
      </c>
      <c r="X223" s="7" t="e">
        <f t="shared" si="18"/>
        <v>#DIV/0!</v>
      </c>
    </row>
    <row r="224" spans="1:24" hidden="1">
      <c r="A224" s="50">
        <v>46054</v>
      </c>
      <c r="B224" s="18" t="s">
        <v>191</v>
      </c>
      <c r="C224" s="18" t="s">
        <v>3229</v>
      </c>
      <c r="D224" s="18" t="s">
        <v>3424</v>
      </c>
      <c r="E224" s="18" t="s">
        <v>490</v>
      </c>
      <c r="F224" s="18" t="s">
        <v>3425</v>
      </c>
      <c r="G224" s="18" t="s">
        <v>1218</v>
      </c>
      <c r="H224" s="18" t="s">
        <v>21</v>
      </c>
      <c r="I224" s="19">
        <v>9.19</v>
      </c>
      <c r="J224" s="19">
        <v>84551</v>
      </c>
      <c r="K224" s="19">
        <v>0</v>
      </c>
      <c r="L224" s="19">
        <v>0</v>
      </c>
      <c r="M224" s="19">
        <v>0</v>
      </c>
      <c r="N224" s="19">
        <v>0</v>
      </c>
      <c r="O224" s="19">
        <v>84551</v>
      </c>
      <c r="P224" s="18" t="s">
        <v>64</v>
      </c>
      <c r="Q224" s="18" t="s">
        <v>23</v>
      </c>
      <c r="R224" s="18" t="s">
        <v>463</v>
      </c>
      <c r="S224" s="18">
        <v>0</v>
      </c>
      <c r="T224" s="18">
        <v>0</v>
      </c>
      <c r="U224" s="18">
        <f t="shared" si="19"/>
        <v>0</v>
      </c>
      <c r="V224" s="18">
        <v>1</v>
      </c>
      <c r="W224" s="1">
        <f t="shared" si="20"/>
        <v>1</v>
      </c>
      <c r="X224" s="7" t="e">
        <f t="shared" si="18"/>
        <v>#DIV/0!</v>
      </c>
    </row>
    <row r="225" spans="1:24">
      <c r="A225" s="50">
        <v>46054</v>
      </c>
      <c r="B225" s="18" t="s">
        <v>25</v>
      </c>
      <c r="C225" s="18" t="s">
        <v>3480</v>
      </c>
      <c r="D225" s="18" t="s">
        <v>3506</v>
      </c>
      <c r="E225" s="18" t="s">
        <v>490</v>
      </c>
      <c r="F225" s="18" t="s">
        <v>1914</v>
      </c>
      <c r="G225" s="18" t="s">
        <v>3507</v>
      </c>
      <c r="H225" s="18" t="s">
        <v>21</v>
      </c>
      <c r="I225" s="19">
        <v>3</v>
      </c>
      <c r="J225" s="19">
        <v>-106080</v>
      </c>
      <c r="K225" s="19">
        <v>3027</v>
      </c>
      <c r="L225" s="19">
        <v>0</v>
      </c>
      <c r="M225" s="19">
        <v>0</v>
      </c>
      <c r="N225" s="19">
        <v>0</v>
      </c>
      <c r="O225" s="19">
        <v>-103053</v>
      </c>
      <c r="P225" s="18" t="s">
        <v>64</v>
      </c>
      <c r="Q225" s="18" t="s">
        <v>31</v>
      </c>
      <c r="R225" s="18" t="s">
        <v>426</v>
      </c>
      <c r="S225" s="18">
        <v>0</v>
      </c>
      <c r="T225" s="18">
        <v>1</v>
      </c>
      <c r="U225" s="18">
        <f t="shared" si="19"/>
        <v>1</v>
      </c>
      <c r="V225" s="18">
        <v>0</v>
      </c>
      <c r="W225" s="1">
        <f t="shared" si="20"/>
        <v>1</v>
      </c>
      <c r="X225" s="7">
        <f t="shared" si="18"/>
        <v>0</v>
      </c>
    </row>
    <row r="226" spans="1:24">
      <c r="A226" s="50">
        <v>46054</v>
      </c>
      <c r="B226" s="18" t="s">
        <v>25</v>
      </c>
      <c r="C226" s="18" t="s">
        <v>3480</v>
      </c>
      <c r="D226" s="18" t="s">
        <v>3508</v>
      </c>
      <c r="E226" s="18" t="s">
        <v>3509</v>
      </c>
      <c r="F226" s="18" t="s">
        <v>3505</v>
      </c>
      <c r="G226" s="18" t="s">
        <v>52</v>
      </c>
      <c r="H226" s="18" t="s">
        <v>21</v>
      </c>
      <c r="I226" s="19">
        <v>2</v>
      </c>
      <c r="J226" s="19">
        <v>-266438</v>
      </c>
      <c r="K226" s="19">
        <v>1181</v>
      </c>
      <c r="L226" s="19">
        <v>0</v>
      </c>
      <c r="M226" s="19">
        <v>0</v>
      </c>
      <c r="N226" s="19">
        <v>0</v>
      </c>
      <c r="O226" s="19">
        <v>-265257</v>
      </c>
      <c r="P226" s="18" t="s">
        <v>64</v>
      </c>
      <c r="Q226" s="18" t="s">
        <v>31</v>
      </c>
      <c r="R226" s="18" t="s">
        <v>65</v>
      </c>
      <c r="S226" s="1">
        <v>0</v>
      </c>
      <c r="T226" s="1">
        <v>1</v>
      </c>
      <c r="U226" s="1">
        <f t="shared" si="19"/>
        <v>1</v>
      </c>
      <c r="V226" s="1">
        <v>0</v>
      </c>
      <c r="W226" s="1">
        <f t="shared" si="20"/>
        <v>1</v>
      </c>
      <c r="X226" s="7">
        <f t="shared" si="18"/>
        <v>0</v>
      </c>
    </row>
    <row r="227" spans="1:24" hidden="1">
      <c r="A227" s="50">
        <v>46054</v>
      </c>
      <c r="B227" s="18" t="s">
        <v>25</v>
      </c>
      <c r="C227" s="18" t="s">
        <v>3480</v>
      </c>
      <c r="D227" s="18" t="s">
        <v>3519</v>
      </c>
      <c r="E227" s="18" t="s">
        <v>3520</v>
      </c>
      <c r="F227" s="18" t="s">
        <v>3521</v>
      </c>
      <c r="G227" s="18"/>
      <c r="H227" s="18" t="s">
        <v>21</v>
      </c>
      <c r="I227" s="19">
        <v>1</v>
      </c>
      <c r="J227" s="19">
        <v>3684</v>
      </c>
      <c r="K227" s="19">
        <v>0</v>
      </c>
      <c r="L227" s="19">
        <v>0</v>
      </c>
      <c r="M227" s="19">
        <v>0</v>
      </c>
      <c r="N227" s="19">
        <v>100</v>
      </c>
      <c r="O227" s="19">
        <v>3784</v>
      </c>
      <c r="P227" s="18" t="s">
        <v>64</v>
      </c>
      <c r="Q227" s="18" t="s">
        <v>23</v>
      </c>
      <c r="R227" s="18" t="s">
        <v>2601</v>
      </c>
      <c r="S227" s="18">
        <v>0</v>
      </c>
      <c r="T227" s="18">
        <v>0</v>
      </c>
      <c r="U227" s="18">
        <f t="shared" si="19"/>
        <v>0</v>
      </c>
      <c r="V227" s="18">
        <v>1</v>
      </c>
      <c r="W227" s="1">
        <f t="shared" si="20"/>
        <v>1</v>
      </c>
      <c r="X227" s="7" t="e">
        <f t="shared" si="18"/>
        <v>#DIV/0!</v>
      </c>
    </row>
    <row r="228" spans="1:24" hidden="1">
      <c r="A228" s="50">
        <v>46054</v>
      </c>
      <c r="B228" s="18" t="s">
        <v>25</v>
      </c>
      <c r="C228" s="18" t="s">
        <v>3480</v>
      </c>
      <c r="D228" s="18" t="s">
        <v>3543</v>
      </c>
      <c r="E228" s="18" t="s">
        <v>3544</v>
      </c>
      <c r="F228" s="18" t="s">
        <v>3545</v>
      </c>
      <c r="G228" s="18" t="s">
        <v>52</v>
      </c>
      <c r="H228" s="18" t="s">
        <v>21</v>
      </c>
      <c r="I228" s="19">
        <v>3.13</v>
      </c>
      <c r="J228" s="19">
        <v>-4569</v>
      </c>
      <c r="K228" s="19">
        <v>0</v>
      </c>
      <c r="L228" s="19">
        <v>0</v>
      </c>
      <c r="M228" s="19">
        <v>0</v>
      </c>
      <c r="N228" s="19">
        <v>0</v>
      </c>
      <c r="O228" s="19">
        <v>-4569</v>
      </c>
      <c r="P228" s="18" t="s">
        <v>64</v>
      </c>
      <c r="Q228" s="18" t="s">
        <v>23</v>
      </c>
      <c r="R228" s="18" t="s">
        <v>65</v>
      </c>
      <c r="S228" s="18">
        <v>0</v>
      </c>
      <c r="T228" s="18">
        <v>0</v>
      </c>
      <c r="U228" s="18">
        <f t="shared" si="19"/>
        <v>0</v>
      </c>
      <c r="V228" s="18">
        <v>1</v>
      </c>
      <c r="W228" s="1">
        <f t="shared" si="20"/>
        <v>1</v>
      </c>
      <c r="X228" s="7" t="e">
        <f t="shared" si="18"/>
        <v>#DIV/0!</v>
      </c>
    </row>
    <row r="229" spans="1:24">
      <c r="A229" s="50">
        <v>46054</v>
      </c>
      <c r="B229" s="18" t="s">
        <v>25</v>
      </c>
      <c r="C229" s="18" t="s">
        <v>3480</v>
      </c>
      <c r="D229" s="18" t="s">
        <v>3561</v>
      </c>
      <c r="E229" s="18" t="s">
        <v>490</v>
      </c>
      <c r="F229" s="18" t="s">
        <v>3562</v>
      </c>
      <c r="G229" s="18" t="s">
        <v>3563</v>
      </c>
      <c r="H229" s="18" t="s">
        <v>21</v>
      </c>
      <c r="I229" s="19">
        <v>2</v>
      </c>
      <c r="J229" s="19">
        <v>-4972</v>
      </c>
      <c r="K229" s="19">
        <v>1995</v>
      </c>
      <c r="L229" s="19">
        <v>0</v>
      </c>
      <c r="M229" s="19">
        <v>0</v>
      </c>
      <c r="N229" s="19">
        <v>0</v>
      </c>
      <c r="O229" s="19">
        <v>-2977</v>
      </c>
      <c r="P229" s="18" t="s">
        <v>64</v>
      </c>
      <c r="Q229" s="18" t="s">
        <v>31</v>
      </c>
      <c r="R229" s="18" t="s">
        <v>93</v>
      </c>
      <c r="S229" s="18">
        <v>1</v>
      </c>
      <c r="T229" s="18">
        <v>0</v>
      </c>
      <c r="U229" s="18">
        <f t="shared" si="19"/>
        <v>1</v>
      </c>
      <c r="V229" s="18">
        <v>0</v>
      </c>
      <c r="W229" s="1">
        <f t="shared" si="20"/>
        <v>1</v>
      </c>
      <c r="X229" s="7">
        <f t="shared" si="18"/>
        <v>100</v>
      </c>
    </row>
    <row r="230" spans="1:24" hidden="1">
      <c r="A230" s="50">
        <v>46054</v>
      </c>
      <c r="B230" s="18" t="s">
        <v>187</v>
      </c>
      <c r="C230" s="18" t="s">
        <v>3480</v>
      </c>
      <c r="D230" s="18" t="s">
        <v>3622</v>
      </c>
      <c r="E230" s="18" t="s">
        <v>688</v>
      </c>
      <c r="F230" s="18" t="s">
        <v>3623</v>
      </c>
      <c r="G230" s="18" t="s">
        <v>3518</v>
      </c>
      <c r="H230" s="18" t="s">
        <v>21</v>
      </c>
      <c r="I230" s="19">
        <v>2.86</v>
      </c>
      <c r="J230" s="19">
        <v>9</v>
      </c>
      <c r="K230" s="19">
        <v>0</v>
      </c>
      <c r="L230" s="19">
        <v>0</v>
      </c>
      <c r="M230" s="19">
        <v>0</v>
      </c>
      <c r="N230" s="19">
        <v>0</v>
      </c>
      <c r="O230" s="19">
        <v>9</v>
      </c>
      <c r="P230" s="18" t="s">
        <v>64</v>
      </c>
      <c r="Q230" s="18" t="s">
        <v>23</v>
      </c>
      <c r="R230" s="18" t="s">
        <v>65</v>
      </c>
      <c r="S230" s="18">
        <v>0</v>
      </c>
      <c r="T230" s="18">
        <v>0</v>
      </c>
      <c r="U230" s="18">
        <f t="shared" si="19"/>
        <v>0</v>
      </c>
      <c r="V230" s="18">
        <v>1</v>
      </c>
      <c r="W230" s="1">
        <f t="shared" si="20"/>
        <v>1</v>
      </c>
      <c r="X230" s="7" t="e">
        <f t="shared" si="18"/>
        <v>#DIV/0!</v>
      </c>
    </row>
    <row r="231" spans="1:24">
      <c r="A231" s="50">
        <v>46054</v>
      </c>
      <c r="B231" s="18" t="s">
        <v>25</v>
      </c>
      <c r="C231" s="18" t="s">
        <v>3701</v>
      </c>
      <c r="D231" s="18" t="s">
        <v>3702</v>
      </c>
      <c r="E231" s="18" t="s">
        <v>2516</v>
      </c>
      <c r="F231" s="18" t="s">
        <v>3703</v>
      </c>
      <c r="G231" s="18" t="s">
        <v>52</v>
      </c>
      <c r="H231" s="18" t="s">
        <v>21</v>
      </c>
      <c r="I231" s="19">
        <v>1</v>
      </c>
      <c r="J231" s="19">
        <v>162610</v>
      </c>
      <c r="K231" s="19">
        <v>1180</v>
      </c>
      <c r="L231" s="19">
        <v>0</v>
      </c>
      <c r="M231" s="19">
        <v>0</v>
      </c>
      <c r="N231" s="19">
        <v>100</v>
      </c>
      <c r="O231" s="19">
        <v>163890</v>
      </c>
      <c r="P231" s="18" t="s">
        <v>64</v>
      </c>
      <c r="Q231" s="18" t="s">
        <v>31</v>
      </c>
      <c r="R231" s="18" t="s">
        <v>65</v>
      </c>
      <c r="S231" s="18">
        <v>1</v>
      </c>
      <c r="T231" s="18">
        <v>0</v>
      </c>
      <c r="U231" s="1">
        <f t="shared" si="19"/>
        <v>1</v>
      </c>
      <c r="V231" s="1">
        <v>0</v>
      </c>
      <c r="W231" s="1">
        <f t="shared" si="20"/>
        <v>1</v>
      </c>
      <c r="X231" s="7">
        <f t="shared" si="18"/>
        <v>100</v>
      </c>
    </row>
    <row r="232" spans="1:24">
      <c r="A232" s="50">
        <v>46054</v>
      </c>
      <c r="B232" s="18" t="s">
        <v>25</v>
      </c>
      <c r="C232" s="18" t="s">
        <v>3701</v>
      </c>
      <c r="D232" s="18" t="s">
        <v>3707</v>
      </c>
      <c r="E232" s="18" t="s">
        <v>61</v>
      </c>
      <c r="F232" s="18" t="s">
        <v>3708</v>
      </c>
      <c r="G232" s="18" t="s">
        <v>52</v>
      </c>
      <c r="H232" s="18" t="s">
        <v>21</v>
      </c>
      <c r="I232" s="19">
        <v>1</v>
      </c>
      <c r="J232" s="19">
        <v>760408</v>
      </c>
      <c r="K232" s="19">
        <v>6613</v>
      </c>
      <c r="L232" s="19">
        <v>0</v>
      </c>
      <c r="M232" s="19">
        <v>0</v>
      </c>
      <c r="N232" s="19">
        <v>100</v>
      </c>
      <c r="O232" s="19">
        <v>767121</v>
      </c>
      <c r="P232" s="18" t="s">
        <v>64</v>
      </c>
      <c r="Q232" s="18" t="s">
        <v>31</v>
      </c>
      <c r="R232" s="18" t="s">
        <v>65</v>
      </c>
      <c r="S232" s="1">
        <v>0</v>
      </c>
      <c r="T232" s="1">
        <v>1</v>
      </c>
      <c r="U232" s="1">
        <f t="shared" si="19"/>
        <v>1</v>
      </c>
      <c r="V232" s="1">
        <v>0</v>
      </c>
      <c r="W232" s="1">
        <f t="shared" si="20"/>
        <v>1</v>
      </c>
      <c r="X232" s="7">
        <f t="shared" si="18"/>
        <v>0</v>
      </c>
    </row>
    <row r="233" spans="1:24">
      <c r="A233" s="50">
        <v>46054</v>
      </c>
      <c r="B233" s="18" t="s">
        <v>25</v>
      </c>
      <c r="C233" s="18" t="s">
        <v>3701</v>
      </c>
      <c r="D233" s="18" t="s">
        <v>3732</v>
      </c>
      <c r="E233" s="18" t="s">
        <v>3733</v>
      </c>
      <c r="F233" s="18" t="s">
        <v>3734</v>
      </c>
      <c r="G233" s="18" t="s">
        <v>52</v>
      </c>
      <c r="H233" s="18" t="s">
        <v>21</v>
      </c>
      <c r="I233" s="19">
        <v>1</v>
      </c>
      <c r="J233" s="19">
        <v>630010</v>
      </c>
      <c r="K233" s="19">
        <v>61695</v>
      </c>
      <c r="L233" s="19">
        <v>0</v>
      </c>
      <c r="M233" s="19">
        <v>0</v>
      </c>
      <c r="N233" s="19">
        <v>3812</v>
      </c>
      <c r="O233" s="19">
        <v>695517</v>
      </c>
      <c r="P233" s="18" t="s">
        <v>64</v>
      </c>
      <c r="Q233" s="18" t="s">
        <v>31</v>
      </c>
      <c r="R233" s="18" t="s">
        <v>65</v>
      </c>
      <c r="S233" s="10">
        <v>1</v>
      </c>
      <c r="T233" s="10">
        <v>0</v>
      </c>
      <c r="U233" s="1">
        <f t="shared" si="19"/>
        <v>1</v>
      </c>
      <c r="V233" s="1">
        <v>0</v>
      </c>
      <c r="W233" s="1">
        <f t="shared" si="20"/>
        <v>1</v>
      </c>
      <c r="X233" s="7">
        <f t="shared" si="18"/>
        <v>100</v>
      </c>
    </row>
    <row r="234" spans="1:24">
      <c r="A234" s="50">
        <v>46054</v>
      </c>
      <c r="B234" s="18" t="s">
        <v>25</v>
      </c>
      <c r="C234" s="18" t="s">
        <v>3701</v>
      </c>
      <c r="D234" s="18" t="s">
        <v>3735</v>
      </c>
      <c r="E234" s="18" t="s">
        <v>3736</v>
      </c>
      <c r="F234" s="18"/>
      <c r="G234" s="18"/>
      <c r="H234" s="18" t="s">
        <v>21</v>
      </c>
      <c r="I234" s="19">
        <v>2</v>
      </c>
      <c r="J234" s="19">
        <v>127291</v>
      </c>
      <c r="K234" s="19">
        <v>5886</v>
      </c>
      <c r="L234" s="19">
        <v>0</v>
      </c>
      <c r="M234" s="19">
        <v>0</v>
      </c>
      <c r="N234" s="19">
        <v>280</v>
      </c>
      <c r="O234" s="19">
        <v>133457</v>
      </c>
      <c r="P234" s="18" t="s">
        <v>64</v>
      </c>
      <c r="Q234" s="18" t="s">
        <v>31</v>
      </c>
      <c r="R234" s="18" t="s">
        <v>65</v>
      </c>
      <c r="S234" s="10">
        <v>1</v>
      </c>
      <c r="T234" s="10">
        <v>0</v>
      </c>
      <c r="U234" s="1">
        <f t="shared" si="19"/>
        <v>1</v>
      </c>
      <c r="V234" s="1">
        <v>0</v>
      </c>
      <c r="W234" s="1">
        <f t="shared" si="20"/>
        <v>1</v>
      </c>
      <c r="X234" s="7">
        <f t="shared" si="18"/>
        <v>100</v>
      </c>
    </row>
    <row r="235" spans="1:24">
      <c r="A235" s="50">
        <v>46054</v>
      </c>
      <c r="B235" s="18" t="s">
        <v>25</v>
      </c>
      <c r="C235" s="18" t="s">
        <v>3701</v>
      </c>
      <c r="D235" s="18" t="s">
        <v>3740</v>
      </c>
      <c r="E235" s="18" t="s">
        <v>2516</v>
      </c>
      <c r="F235" s="18" t="s">
        <v>3741</v>
      </c>
      <c r="G235" s="18" t="s">
        <v>52</v>
      </c>
      <c r="H235" s="18" t="s">
        <v>21</v>
      </c>
      <c r="I235" s="19">
        <v>1</v>
      </c>
      <c r="J235" s="19">
        <v>321666</v>
      </c>
      <c r="K235" s="19">
        <v>1180</v>
      </c>
      <c r="L235" s="19">
        <v>0</v>
      </c>
      <c r="M235" s="19">
        <v>0</v>
      </c>
      <c r="N235" s="19">
        <v>100</v>
      </c>
      <c r="O235" s="19">
        <v>322946</v>
      </c>
      <c r="P235" s="18" t="s">
        <v>64</v>
      </c>
      <c r="Q235" s="18" t="s">
        <v>31</v>
      </c>
      <c r="R235" s="18" t="s">
        <v>65</v>
      </c>
      <c r="S235" s="10">
        <v>0</v>
      </c>
      <c r="T235" s="10">
        <v>1</v>
      </c>
      <c r="U235" s="1">
        <f t="shared" si="19"/>
        <v>1</v>
      </c>
      <c r="V235" s="1">
        <v>0</v>
      </c>
      <c r="W235" s="1">
        <f t="shared" si="20"/>
        <v>1</v>
      </c>
      <c r="X235" s="7">
        <f t="shared" si="18"/>
        <v>0</v>
      </c>
    </row>
    <row r="236" spans="1:24">
      <c r="A236" s="50">
        <v>46054</v>
      </c>
      <c r="B236" s="18" t="s">
        <v>25</v>
      </c>
      <c r="C236" s="18" t="s">
        <v>3701</v>
      </c>
      <c r="D236" s="18" t="s">
        <v>3742</v>
      </c>
      <c r="E236" s="18" t="s">
        <v>3743</v>
      </c>
      <c r="F236" s="18"/>
      <c r="G236" s="18"/>
      <c r="H236" s="18" t="s">
        <v>21</v>
      </c>
      <c r="I236" s="19">
        <v>1</v>
      </c>
      <c r="J236" s="19">
        <v>48338</v>
      </c>
      <c r="K236" s="19">
        <v>3329</v>
      </c>
      <c r="L236" s="19">
        <v>0</v>
      </c>
      <c r="M236" s="19">
        <v>0</v>
      </c>
      <c r="N236" s="19">
        <v>422</v>
      </c>
      <c r="O236" s="19">
        <v>52089</v>
      </c>
      <c r="P236" s="18" t="s">
        <v>64</v>
      </c>
      <c r="Q236" s="18" t="s">
        <v>31</v>
      </c>
      <c r="R236" s="18" t="s">
        <v>65</v>
      </c>
      <c r="S236" s="10">
        <v>0</v>
      </c>
      <c r="T236" s="10">
        <v>1</v>
      </c>
      <c r="U236" s="1">
        <f t="shared" si="19"/>
        <v>1</v>
      </c>
      <c r="V236" s="1">
        <v>0</v>
      </c>
      <c r="W236" s="1">
        <f t="shared" si="20"/>
        <v>1</v>
      </c>
      <c r="X236" s="7">
        <f t="shared" si="18"/>
        <v>0</v>
      </c>
    </row>
    <row r="237" spans="1:24">
      <c r="A237" s="50">
        <v>46054</v>
      </c>
      <c r="B237" s="18" t="s">
        <v>25</v>
      </c>
      <c r="C237" s="18" t="s">
        <v>3701</v>
      </c>
      <c r="D237" s="18" t="s">
        <v>3744</v>
      </c>
      <c r="E237" s="18" t="s">
        <v>682</v>
      </c>
      <c r="F237" s="18" t="s">
        <v>3745</v>
      </c>
      <c r="G237" s="18"/>
      <c r="H237" s="18" t="s">
        <v>21</v>
      </c>
      <c r="I237" s="19">
        <v>2</v>
      </c>
      <c r="J237" s="19">
        <v>318443</v>
      </c>
      <c r="K237" s="19">
        <v>1180</v>
      </c>
      <c r="L237" s="19">
        <v>0</v>
      </c>
      <c r="M237" s="19">
        <v>0</v>
      </c>
      <c r="N237" s="19">
        <v>100</v>
      </c>
      <c r="O237" s="19">
        <v>319723</v>
      </c>
      <c r="P237" s="18" t="s">
        <v>64</v>
      </c>
      <c r="Q237" s="18" t="s">
        <v>31</v>
      </c>
      <c r="R237" s="18" t="s">
        <v>65</v>
      </c>
      <c r="S237" s="10">
        <v>1</v>
      </c>
      <c r="T237" s="10">
        <v>0</v>
      </c>
      <c r="U237" s="1">
        <f t="shared" si="19"/>
        <v>1</v>
      </c>
      <c r="V237" s="1">
        <v>0</v>
      </c>
      <c r="W237" s="1">
        <f t="shared" si="20"/>
        <v>1</v>
      </c>
      <c r="X237" s="7">
        <f t="shared" si="18"/>
        <v>100</v>
      </c>
    </row>
    <row r="238" spans="1:24">
      <c r="A238" s="50">
        <v>46054</v>
      </c>
      <c r="B238" s="18" t="s">
        <v>25</v>
      </c>
      <c r="C238" s="18" t="s">
        <v>3701</v>
      </c>
      <c r="D238" s="18" t="s">
        <v>3756</v>
      </c>
      <c r="E238" s="18" t="s">
        <v>3757</v>
      </c>
      <c r="F238" s="18" t="s">
        <v>3758</v>
      </c>
      <c r="G238" s="18" t="s">
        <v>52</v>
      </c>
      <c r="H238" s="18" t="s">
        <v>21</v>
      </c>
      <c r="I238" s="19">
        <v>1</v>
      </c>
      <c r="J238" s="19">
        <v>217660</v>
      </c>
      <c r="K238" s="19">
        <v>1180</v>
      </c>
      <c r="L238" s="19">
        <v>0</v>
      </c>
      <c r="M238" s="19">
        <v>0</v>
      </c>
      <c r="N238" s="19">
        <v>100</v>
      </c>
      <c r="O238" s="19">
        <v>218940</v>
      </c>
      <c r="P238" s="18" t="s">
        <v>64</v>
      </c>
      <c r="Q238" s="18" t="s">
        <v>31</v>
      </c>
      <c r="R238" s="18" t="s">
        <v>65</v>
      </c>
      <c r="S238" s="10">
        <v>0</v>
      </c>
      <c r="T238" s="10">
        <v>1</v>
      </c>
      <c r="U238" s="1">
        <f t="shared" si="19"/>
        <v>1</v>
      </c>
      <c r="V238" s="1">
        <v>0</v>
      </c>
      <c r="W238" s="1">
        <f t="shared" si="20"/>
        <v>1</v>
      </c>
      <c r="X238" s="7">
        <f t="shared" si="18"/>
        <v>0</v>
      </c>
    </row>
    <row r="239" spans="1:24">
      <c r="A239" s="50">
        <v>46054</v>
      </c>
      <c r="B239" s="18" t="s">
        <v>25</v>
      </c>
      <c r="C239" s="18" t="s">
        <v>3701</v>
      </c>
      <c r="D239" s="18" t="s">
        <v>3759</v>
      </c>
      <c r="E239" s="18" t="s">
        <v>3760</v>
      </c>
      <c r="F239" s="18" t="s">
        <v>3761</v>
      </c>
      <c r="G239" s="18" t="s">
        <v>328</v>
      </c>
      <c r="H239" s="18" t="s">
        <v>21</v>
      </c>
      <c r="I239" s="19">
        <v>1</v>
      </c>
      <c r="J239" s="19">
        <v>116667</v>
      </c>
      <c r="K239" s="19">
        <v>1187</v>
      </c>
      <c r="L239" s="19">
        <v>0</v>
      </c>
      <c r="M239" s="19">
        <v>0</v>
      </c>
      <c r="N239" s="19">
        <v>146</v>
      </c>
      <c r="O239" s="19">
        <v>118000</v>
      </c>
      <c r="P239" s="18" t="s">
        <v>64</v>
      </c>
      <c r="Q239" s="18" t="s">
        <v>31</v>
      </c>
      <c r="R239" s="18" t="s">
        <v>2601</v>
      </c>
      <c r="S239" s="18">
        <v>0</v>
      </c>
      <c r="T239" s="18">
        <v>1</v>
      </c>
      <c r="U239" s="18">
        <f t="shared" si="19"/>
        <v>1</v>
      </c>
      <c r="V239" s="18">
        <v>0</v>
      </c>
      <c r="W239" s="18">
        <f t="shared" si="20"/>
        <v>1</v>
      </c>
      <c r="X239" s="7">
        <f t="shared" si="18"/>
        <v>0</v>
      </c>
    </row>
    <row r="240" spans="1:24">
      <c r="A240" s="50">
        <v>46054</v>
      </c>
      <c r="B240" s="18" t="s">
        <v>25</v>
      </c>
      <c r="C240" s="18" t="s">
        <v>3701</v>
      </c>
      <c r="D240" s="18" t="s">
        <v>3765</v>
      </c>
      <c r="E240" s="18" t="s">
        <v>3766</v>
      </c>
      <c r="F240" s="18" t="s">
        <v>3767</v>
      </c>
      <c r="G240" s="18" t="s">
        <v>328</v>
      </c>
      <c r="H240" s="18" t="s">
        <v>21</v>
      </c>
      <c r="I240" s="19">
        <v>1</v>
      </c>
      <c r="J240" s="19">
        <v>-213966</v>
      </c>
      <c r="K240" s="19">
        <v>1180</v>
      </c>
      <c r="L240" s="19">
        <v>0</v>
      </c>
      <c r="M240" s="19">
        <v>0</v>
      </c>
      <c r="N240" s="19">
        <v>0</v>
      </c>
      <c r="O240" s="19">
        <v>-212786</v>
      </c>
      <c r="P240" s="18" t="s">
        <v>64</v>
      </c>
      <c r="Q240" s="18" t="s">
        <v>31</v>
      </c>
      <c r="R240" s="18" t="s">
        <v>3768</v>
      </c>
      <c r="S240" s="10">
        <v>0</v>
      </c>
      <c r="T240" s="10">
        <v>1</v>
      </c>
      <c r="U240" s="1">
        <f t="shared" si="19"/>
        <v>1</v>
      </c>
      <c r="V240" s="1">
        <v>0</v>
      </c>
      <c r="W240" s="1">
        <f t="shared" si="20"/>
        <v>1</v>
      </c>
      <c r="X240" s="7">
        <f t="shared" si="18"/>
        <v>0</v>
      </c>
    </row>
    <row r="241" spans="1:24">
      <c r="A241" s="50">
        <v>46054</v>
      </c>
      <c r="B241" s="18" t="s">
        <v>25</v>
      </c>
      <c r="C241" s="18" t="s">
        <v>3701</v>
      </c>
      <c r="D241" s="18" t="s">
        <v>3769</v>
      </c>
      <c r="E241" s="18" t="s">
        <v>3770</v>
      </c>
      <c r="F241" s="18" t="s">
        <v>3771</v>
      </c>
      <c r="G241" s="18" t="s">
        <v>532</v>
      </c>
      <c r="H241" s="18" t="s">
        <v>21</v>
      </c>
      <c r="I241" s="19">
        <v>1</v>
      </c>
      <c r="J241" s="19">
        <v>80243</v>
      </c>
      <c r="K241" s="19">
        <v>5929</v>
      </c>
      <c r="L241" s="19">
        <v>0</v>
      </c>
      <c r="M241" s="19">
        <v>0</v>
      </c>
      <c r="N241" s="19">
        <v>376</v>
      </c>
      <c r="O241" s="19">
        <v>86548</v>
      </c>
      <c r="P241" s="18" t="s">
        <v>64</v>
      </c>
      <c r="Q241" s="18" t="s">
        <v>31</v>
      </c>
      <c r="R241" s="18" t="s">
        <v>65</v>
      </c>
      <c r="S241" s="10">
        <v>1</v>
      </c>
      <c r="T241" s="10">
        <v>0</v>
      </c>
      <c r="U241" s="1">
        <f t="shared" si="19"/>
        <v>1</v>
      </c>
      <c r="V241" s="1">
        <v>0</v>
      </c>
      <c r="W241" s="1">
        <f t="shared" si="20"/>
        <v>1</v>
      </c>
      <c r="X241" s="7">
        <f t="shared" si="18"/>
        <v>100</v>
      </c>
    </row>
    <row r="242" spans="1:24">
      <c r="A242" s="50">
        <v>46054</v>
      </c>
      <c r="B242" s="18" t="s">
        <v>25</v>
      </c>
      <c r="C242" s="18" t="s">
        <v>3701</v>
      </c>
      <c r="D242" s="18" t="s">
        <v>3779</v>
      </c>
      <c r="E242" s="18" t="s">
        <v>2516</v>
      </c>
      <c r="F242" s="18" t="s">
        <v>3780</v>
      </c>
      <c r="G242" s="18" t="s">
        <v>52</v>
      </c>
      <c r="H242" s="18" t="s">
        <v>21</v>
      </c>
      <c r="I242" s="19">
        <v>1</v>
      </c>
      <c r="J242" s="19">
        <v>842778</v>
      </c>
      <c r="K242" s="19">
        <v>112524</v>
      </c>
      <c r="L242" s="19">
        <v>0</v>
      </c>
      <c r="M242" s="19">
        <v>0</v>
      </c>
      <c r="N242" s="19">
        <v>3686</v>
      </c>
      <c r="O242" s="19">
        <v>958988</v>
      </c>
      <c r="P242" s="18" t="s">
        <v>64</v>
      </c>
      <c r="Q242" s="18" t="s">
        <v>31</v>
      </c>
      <c r="R242" s="18" t="s">
        <v>65</v>
      </c>
      <c r="S242" s="10">
        <v>1</v>
      </c>
      <c r="T242" s="10">
        <v>0</v>
      </c>
      <c r="U242" s="1">
        <f t="shared" si="19"/>
        <v>1</v>
      </c>
      <c r="V242" s="1">
        <v>0</v>
      </c>
      <c r="W242" s="1">
        <f t="shared" si="20"/>
        <v>1</v>
      </c>
      <c r="X242" s="7">
        <f t="shared" si="18"/>
        <v>100</v>
      </c>
    </row>
    <row r="243" spans="1:24">
      <c r="A243" s="50">
        <v>46054</v>
      </c>
      <c r="B243" s="18" t="s">
        <v>25</v>
      </c>
      <c r="C243" s="18" t="s">
        <v>3701</v>
      </c>
      <c r="D243" s="18" t="s">
        <v>3781</v>
      </c>
      <c r="E243" s="18" t="s">
        <v>3733</v>
      </c>
      <c r="F243" s="18" t="s">
        <v>3782</v>
      </c>
      <c r="G243" s="18" t="s">
        <v>52</v>
      </c>
      <c r="H243" s="18" t="s">
        <v>21</v>
      </c>
      <c r="I243" s="19">
        <v>1</v>
      </c>
      <c r="J243" s="19">
        <v>417141</v>
      </c>
      <c r="K243" s="19">
        <v>1180</v>
      </c>
      <c r="L243" s="19">
        <v>0</v>
      </c>
      <c r="M243" s="19">
        <v>0</v>
      </c>
      <c r="N243" s="19">
        <v>100</v>
      </c>
      <c r="O243" s="19">
        <v>418421</v>
      </c>
      <c r="P243" s="18" t="s">
        <v>64</v>
      </c>
      <c r="Q243" s="18" t="s">
        <v>31</v>
      </c>
      <c r="R243" s="18" t="s">
        <v>65</v>
      </c>
      <c r="S243" s="18">
        <v>0</v>
      </c>
      <c r="T243" s="18">
        <v>1</v>
      </c>
      <c r="U243" s="18">
        <f t="shared" si="19"/>
        <v>1</v>
      </c>
      <c r="V243" s="18">
        <v>0</v>
      </c>
      <c r="W243" s="18">
        <f t="shared" si="20"/>
        <v>1</v>
      </c>
      <c r="X243" s="7">
        <f t="shared" si="18"/>
        <v>0</v>
      </c>
    </row>
    <row r="244" spans="1:24">
      <c r="A244" s="50">
        <v>46054</v>
      </c>
      <c r="B244" s="18" t="s">
        <v>25</v>
      </c>
      <c r="C244" s="18" t="s">
        <v>3701</v>
      </c>
      <c r="D244" s="18" t="s">
        <v>3783</v>
      </c>
      <c r="E244" s="18" t="s">
        <v>698</v>
      </c>
      <c r="F244" s="18" t="s">
        <v>3784</v>
      </c>
      <c r="G244" s="18" t="s">
        <v>20</v>
      </c>
      <c r="H244" s="18" t="s">
        <v>21</v>
      </c>
      <c r="I244" s="19">
        <v>2</v>
      </c>
      <c r="J244" s="19">
        <v>76010</v>
      </c>
      <c r="K244" s="19">
        <v>1180</v>
      </c>
      <c r="L244" s="19">
        <v>0</v>
      </c>
      <c r="M244" s="19">
        <v>0</v>
      </c>
      <c r="N244" s="19">
        <v>100</v>
      </c>
      <c r="O244" s="19">
        <v>77290</v>
      </c>
      <c r="P244" s="18" t="s">
        <v>64</v>
      </c>
      <c r="Q244" s="18" t="s">
        <v>31</v>
      </c>
      <c r="R244" s="18" t="s">
        <v>93</v>
      </c>
      <c r="S244" s="10">
        <v>0</v>
      </c>
      <c r="T244" s="10">
        <v>1</v>
      </c>
      <c r="U244" s="1">
        <f t="shared" si="19"/>
        <v>1</v>
      </c>
      <c r="V244" s="1">
        <v>0</v>
      </c>
      <c r="W244" s="1">
        <f t="shared" si="20"/>
        <v>1</v>
      </c>
      <c r="X244" s="7">
        <f t="shared" si="18"/>
        <v>0</v>
      </c>
    </row>
    <row r="245" spans="1:24">
      <c r="A245" s="50">
        <v>46054</v>
      </c>
      <c r="B245" s="18" t="s">
        <v>25</v>
      </c>
      <c r="C245" s="18" t="s">
        <v>3701</v>
      </c>
      <c r="D245" s="18" t="s">
        <v>3785</v>
      </c>
      <c r="E245" s="18" t="s">
        <v>1914</v>
      </c>
      <c r="F245" s="18" t="s">
        <v>3786</v>
      </c>
      <c r="G245" s="18" t="s">
        <v>52</v>
      </c>
      <c r="H245" s="18" t="s">
        <v>21</v>
      </c>
      <c r="I245" s="19">
        <v>2</v>
      </c>
      <c r="J245" s="19">
        <v>2388</v>
      </c>
      <c r="K245" s="19">
        <v>2219</v>
      </c>
      <c r="L245" s="19">
        <v>0</v>
      </c>
      <c r="M245" s="19">
        <v>0</v>
      </c>
      <c r="N245" s="19">
        <v>206</v>
      </c>
      <c r="O245" s="19">
        <v>4813</v>
      </c>
      <c r="P245" s="18" t="s">
        <v>64</v>
      </c>
      <c r="Q245" s="18" t="s">
        <v>31</v>
      </c>
      <c r="R245" s="18" t="s">
        <v>93</v>
      </c>
      <c r="S245" s="18">
        <v>1</v>
      </c>
      <c r="T245" s="18">
        <v>0</v>
      </c>
      <c r="U245" s="18">
        <f t="shared" si="19"/>
        <v>1</v>
      </c>
      <c r="V245" s="18">
        <v>0</v>
      </c>
      <c r="W245" s="1">
        <f t="shared" si="20"/>
        <v>1</v>
      </c>
      <c r="X245" s="7">
        <f t="shared" si="18"/>
        <v>100</v>
      </c>
    </row>
    <row r="246" spans="1:24" hidden="1">
      <c r="A246" s="50">
        <v>46054</v>
      </c>
      <c r="B246" s="18" t="s">
        <v>25</v>
      </c>
      <c r="C246" s="18" t="s">
        <v>3701</v>
      </c>
      <c r="D246" s="18" t="s">
        <v>3788</v>
      </c>
      <c r="E246" s="18" t="s">
        <v>3789</v>
      </c>
      <c r="F246" s="18" t="s">
        <v>3790</v>
      </c>
      <c r="G246" s="18" t="s">
        <v>3791</v>
      </c>
      <c r="H246" s="18" t="s">
        <v>21</v>
      </c>
      <c r="I246" s="19">
        <v>1.32</v>
      </c>
      <c r="J246" s="19">
        <v>0</v>
      </c>
      <c r="K246" s="19">
        <v>0</v>
      </c>
      <c r="L246" s="19">
        <v>0</v>
      </c>
      <c r="M246" s="19">
        <v>0</v>
      </c>
      <c r="N246" s="19">
        <v>0</v>
      </c>
      <c r="O246" s="19">
        <v>0</v>
      </c>
      <c r="P246" s="18" t="s">
        <v>64</v>
      </c>
      <c r="Q246" s="18" t="s">
        <v>23</v>
      </c>
      <c r="R246" s="18" t="s">
        <v>65</v>
      </c>
      <c r="S246" s="18">
        <v>0</v>
      </c>
      <c r="T246" s="18">
        <v>0</v>
      </c>
      <c r="U246" s="18">
        <f t="shared" si="19"/>
        <v>0</v>
      </c>
      <c r="V246" s="18">
        <v>1</v>
      </c>
      <c r="W246" s="18">
        <f t="shared" si="20"/>
        <v>1</v>
      </c>
      <c r="X246" s="7" t="e">
        <f t="shared" si="18"/>
        <v>#DIV/0!</v>
      </c>
    </row>
    <row r="247" spans="1:24">
      <c r="A247" s="50">
        <v>46054</v>
      </c>
      <c r="B247" s="18" t="s">
        <v>25</v>
      </c>
      <c r="C247" s="18" t="s">
        <v>3701</v>
      </c>
      <c r="D247" s="18" t="s">
        <v>3802</v>
      </c>
      <c r="E247" s="18" t="s">
        <v>3803</v>
      </c>
      <c r="F247" s="18" t="s">
        <v>3804</v>
      </c>
      <c r="G247" s="18" t="s">
        <v>52</v>
      </c>
      <c r="H247" s="18" t="s">
        <v>21</v>
      </c>
      <c r="I247" s="19">
        <v>1.36</v>
      </c>
      <c r="J247" s="19">
        <v>333475</v>
      </c>
      <c r="K247" s="19">
        <v>1180</v>
      </c>
      <c r="L247" s="19">
        <v>0</v>
      </c>
      <c r="M247" s="19">
        <v>0</v>
      </c>
      <c r="N247" s="19">
        <v>100</v>
      </c>
      <c r="O247" s="19">
        <v>334755</v>
      </c>
      <c r="P247" s="18" t="s">
        <v>64</v>
      </c>
      <c r="Q247" s="18" t="s">
        <v>31</v>
      </c>
      <c r="R247" s="18" t="s">
        <v>65</v>
      </c>
      <c r="S247" s="18">
        <v>0</v>
      </c>
      <c r="T247" s="18">
        <v>1</v>
      </c>
      <c r="U247" s="18">
        <f t="shared" si="19"/>
        <v>1</v>
      </c>
      <c r="V247" s="18">
        <v>0</v>
      </c>
      <c r="W247" s="18">
        <f t="shared" si="20"/>
        <v>1</v>
      </c>
      <c r="X247" s="7">
        <f t="shared" si="18"/>
        <v>0</v>
      </c>
    </row>
    <row r="248" spans="1:24">
      <c r="A248" s="50">
        <v>46054</v>
      </c>
      <c r="B248" s="18" t="s">
        <v>25</v>
      </c>
      <c r="C248" s="18" t="s">
        <v>3701</v>
      </c>
      <c r="D248" s="18" t="s">
        <v>3809</v>
      </c>
      <c r="E248" s="18" t="s">
        <v>3757</v>
      </c>
      <c r="F248" s="18" t="s">
        <v>3810</v>
      </c>
      <c r="G248" s="18" t="s">
        <v>52</v>
      </c>
      <c r="H248" s="18" t="s">
        <v>21</v>
      </c>
      <c r="I248" s="19">
        <v>1</v>
      </c>
      <c r="J248" s="19">
        <v>344689</v>
      </c>
      <c r="K248" s="19">
        <v>9438</v>
      </c>
      <c r="L248" s="19">
        <v>0</v>
      </c>
      <c r="M248" s="19">
        <v>0</v>
      </c>
      <c r="N248" s="19">
        <v>100</v>
      </c>
      <c r="O248" s="19">
        <v>354227</v>
      </c>
      <c r="P248" s="18" t="s">
        <v>64</v>
      </c>
      <c r="Q248" s="18" t="s">
        <v>31</v>
      </c>
      <c r="R248" s="18" t="s">
        <v>65</v>
      </c>
      <c r="S248" s="10">
        <v>1</v>
      </c>
      <c r="T248" s="10">
        <v>0</v>
      </c>
      <c r="U248" s="1">
        <f t="shared" si="19"/>
        <v>1</v>
      </c>
      <c r="V248" s="1">
        <v>0</v>
      </c>
      <c r="W248" s="1">
        <f t="shared" si="20"/>
        <v>1</v>
      </c>
      <c r="X248" s="7">
        <f t="shared" si="18"/>
        <v>100</v>
      </c>
    </row>
    <row r="249" spans="1:24">
      <c r="A249" s="50">
        <v>46054</v>
      </c>
      <c r="B249" s="18" t="s">
        <v>25</v>
      </c>
      <c r="C249" s="18" t="s">
        <v>3701</v>
      </c>
      <c r="D249" s="18" t="s">
        <v>3811</v>
      </c>
      <c r="E249" s="18" t="s">
        <v>3812</v>
      </c>
      <c r="F249" s="18" t="s">
        <v>3813</v>
      </c>
      <c r="G249" s="18"/>
      <c r="H249" s="18" t="s">
        <v>21</v>
      </c>
      <c r="I249" s="19">
        <v>2.5</v>
      </c>
      <c r="J249" s="19">
        <v>563560</v>
      </c>
      <c r="K249" s="19">
        <v>17720</v>
      </c>
      <c r="L249" s="19">
        <v>0</v>
      </c>
      <c r="M249" s="19">
        <v>0</v>
      </c>
      <c r="N249" s="19">
        <v>652</v>
      </c>
      <c r="O249" s="19">
        <v>581932</v>
      </c>
      <c r="P249" s="18" t="s">
        <v>64</v>
      </c>
      <c r="Q249" s="18" t="s">
        <v>31</v>
      </c>
      <c r="R249" s="18" t="s">
        <v>93</v>
      </c>
      <c r="S249" s="10">
        <v>1</v>
      </c>
      <c r="T249" s="10">
        <v>0</v>
      </c>
      <c r="U249" s="1">
        <f t="shared" si="19"/>
        <v>1</v>
      </c>
      <c r="V249" s="1">
        <v>0</v>
      </c>
      <c r="W249" s="1">
        <f t="shared" si="20"/>
        <v>1</v>
      </c>
      <c r="X249" s="7">
        <f t="shared" si="18"/>
        <v>100</v>
      </c>
    </row>
    <row r="250" spans="1:24">
      <c r="A250" s="50">
        <v>46054</v>
      </c>
      <c r="B250" s="18" t="s">
        <v>163</v>
      </c>
      <c r="C250" s="18" t="s">
        <v>3701</v>
      </c>
      <c r="D250" s="18" t="s">
        <v>20649</v>
      </c>
      <c r="E250" s="18" t="s">
        <v>2327</v>
      </c>
      <c r="F250" s="18" t="s">
        <v>20650</v>
      </c>
      <c r="G250" s="18" t="s">
        <v>20651</v>
      </c>
      <c r="H250" s="18" t="s">
        <v>21</v>
      </c>
      <c r="I250" s="19">
        <v>37</v>
      </c>
      <c r="J250" s="19">
        <v>646479</v>
      </c>
      <c r="K250" s="19">
        <v>111154</v>
      </c>
      <c r="L250" s="19">
        <v>147000</v>
      </c>
      <c r="M250" s="19">
        <v>0</v>
      </c>
      <c r="N250" s="19">
        <v>8319</v>
      </c>
      <c r="O250" s="19">
        <v>618952</v>
      </c>
      <c r="P250" s="18" t="s">
        <v>64</v>
      </c>
      <c r="Q250" s="18" t="s">
        <v>31</v>
      </c>
      <c r="R250" s="18" t="s">
        <v>825</v>
      </c>
      <c r="S250" s="18">
        <v>1</v>
      </c>
      <c r="T250" s="18">
        <v>0</v>
      </c>
      <c r="U250" s="18">
        <f t="shared" si="19"/>
        <v>1</v>
      </c>
      <c r="V250" s="18">
        <v>0</v>
      </c>
      <c r="W250" s="18">
        <f t="shared" si="20"/>
        <v>1</v>
      </c>
      <c r="X250" s="7">
        <f t="shared" si="18"/>
        <v>100</v>
      </c>
    </row>
    <row r="251" spans="1:24">
      <c r="A251" s="50">
        <v>46054</v>
      </c>
      <c r="B251" s="18" t="s">
        <v>25</v>
      </c>
      <c r="C251" s="18" t="s">
        <v>4015</v>
      </c>
      <c r="D251" s="18" t="s">
        <v>4024</v>
      </c>
      <c r="E251" s="18" t="s">
        <v>4025</v>
      </c>
      <c r="F251" s="18" t="s">
        <v>4023</v>
      </c>
      <c r="G251" s="18"/>
      <c r="H251" s="18" t="s">
        <v>21</v>
      </c>
      <c r="I251" s="19">
        <v>1.2</v>
      </c>
      <c r="J251" s="19">
        <v>781448</v>
      </c>
      <c r="K251" s="19">
        <v>1314</v>
      </c>
      <c r="L251" s="19">
        <v>0</v>
      </c>
      <c r="M251" s="19">
        <v>0</v>
      </c>
      <c r="N251" s="19">
        <v>100</v>
      </c>
      <c r="O251" s="19">
        <v>782862</v>
      </c>
      <c r="P251" s="18" t="s">
        <v>64</v>
      </c>
      <c r="Q251" s="18" t="s">
        <v>31</v>
      </c>
      <c r="R251" s="18" t="s">
        <v>65</v>
      </c>
      <c r="S251" s="10">
        <v>0</v>
      </c>
      <c r="T251" s="10">
        <v>1</v>
      </c>
      <c r="U251" s="1">
        <f t="shared" si="19"/>
        <v>1</v>
      </c>
      <c r="V251" s="1">
        <v>0</v>
      </c>
      <c r="W251" s="1">
        <f t="shared" si="20"/>
        <v>1</v>
      </c>
      <c r="X251" s="7">
        <f t="shared" si="18"/>
        <v>0</v>
      </c>
    </row>
    <row r="252" spans="1:24">
      <c r="A252" s="50">
        <v>46054</v>
      </c>
      <c r="B252" s="18" t="s">
        <v>25</v>
      </c>
      <c r="C252" s="18" t="s">
        <v>4015</v>
      </c>
      <c r="D252" s="18" t="s">
        <v>4063</v>
      </c>
      <c r="E252" s="18" t="s">
        <v>1962</v>
      </c>
      <c r="F252" s="18" t="s">
        <v>4064</v>
      </c>
      <c r="G252" s="18"/>
      <c r="H252" s="18" t="s">
        <v>21</v>
      </c>
      <c r="I252" s="19">
        <v>2</v>
      </c>
      <c r="J252" s="19">
        <v>136005.39000000001</v>
      </c>
      <c r="K252" s="19">
        <v>1223</v>
      </c>
      <c r="L252" s="19">
        <v>0</v>
      </c>
      <c r="M252" s="19">
        <v>0</v>
      </c>
      <c r="N252" s="19">
        <v>100</v>
      </c>
      <c r="O252" s="19">
        <v>137328.39000000001</v>
      </c>
      <c r="P252" s="18" t="s">
        <v>64</v>
      </c>
      <c r="Q252" s="18" t="s">
        <v>31</v>
      </c>
      <c r="R252" s="18" t="s">
        <v>93</v>
      </c>
      <c r="S252" s="18">
        <v>0</v>
      </c>
      <c r="T252" s="18">
        <v>1</v>
      </c>
      <c r="U252" s="18">
        <f t="shared" si="19"/>
        <v>1</v>
      </c>
      <c r="V252" s="18">
        <v>0</v>
      </c>
      <c r="W252" s="18">
        <f t="shared" si="20"/>
        <v>1</v>
      </c>
      <c r="X252" s="7">
        <f t="shared" si="18"/>
        <v>0</v>
      </c>
    </row>
    <row r="253" spans="1:24">
      <c r="A253" s="50">
        <v>46054</v>
      </c>
      <c r="B253" s="18" t="s">
        <v>25</v>
      </c>
      <c r="C253" s="18" t="s">
        <v>4015</v>
      </c>
      <c r="D253" s="18" t="s">
        <v>4083</v>
      </c>
      <c r="E253" s="18" t="s">
        <v>4084</v>
      </c>
      <c r="F253" s="18" t="s">
        <v>4085</v>
      </c>
      <c r="G253" s="18"/>
      <c r="H253" s="18" t="s">
        <v>21</v>
      </c>
      <c r="I253" s="19">
        <v>0.8</v>
      </c>
      <c r="J253" s="19">
        <v>1008649</v>
      </c>
      <c r="K253" s="19">
        <v>1180</v>
      </c>
      <c r="L253" s="19">
        <v>0</v>
      </c>
      <c r="M253" s="19">
        <v>0</v>
      </c>
      <c r="N253" s="19">
        <v>100</v>
      </c>
      <c r="O253" s="19">
        <v>1009929</v>
      </c>
      <c r="P253" s="18" t="s">
        <v>64</v>
      </c>
      <c r="Q253" s="18" t="s">
        <v>31</v>
      </c>
      <c r="R253" s="18" t="s">
        <v>4086</v>
      </c>
      <c r="S253" s="18">
        <v>0</v>
      </c>
      <c r="T253" s="18">
        <v>1</v>
      </c>
      <c r="U253" s="18">
        <f>T253+S253</f>
        <v>1</v>
      </c>
      <c r="V253" s="18">
        <v>0</v>
      </c>
      <c r="W253" s="18">
        <f>V253+U253</f>
        <v>1</v>
      </c>
      <c r="X253" s="7">
        <f t="shared" si="18"/>
        <v>0</v>
      </c>
    </row>
    <row r="254" spans="1:24">
      <c r="A254" s="50">
        <v>46054</v>
      </c>
      <c r="B254" s="18" t="s">
        <v>25</v>
      </c>
      <c r="C254" s="18" t="s">
        <v>4015</v>
      </c>
      <c r="D254" s="18" t="s">
        <v>4128</v>
      </c>
      <c r="E254" s="18" t="s">
        <v>4129</v>
      </c>
      <c r="F254" s="18" t="s">
        <v>4130</v>
      </c>
      <c r="G254" s="18" t="s">
        <v>4023</v>
      </c>
      <c r="H254" s="18" t="s">
        <v>21</v>
      </c>
      <c r="I254" s="19">
        <v>0.8</v>
      </c>
      <c r="J254" s="19">
        <v>367240.25</v>
      </c>
      <c r="K254" s="19">
        <v>1327</v>
      </c>
      <c r="L254" s="19">
        <v>0</v>
      </c>
      <c r="M254" s="19">
        <v>0</v>
      </c>
      <c r="N254" s="19">
        <v>100</v>
      </c>
      <c r="O254" s="19">
        <v>368667.25</v>
      </c>
      <c r="P254" s="18" t="s">
        <v>64</v>
      </c>
      <c r="Q254" s="18" t="s">
        <v>31</v>
      </c>
      <c r="R254" s="18" t="s">
        <v>65</v>
      </c>
      <c r="S254" s="10">
        <v>0</v>
      </c>
      <c r="T254" s="10">
        <v>1</v>
      </c>
      <c r="U254" s="1">
        <f t="shared" si="19"/>
        <v>1</v>
      </c>
      <c r="V254" s="1">
        <v>0</v>
      </c>
      <c r="W254" s="1">
        <f t="shared" si="20"/>
        <v>1</v>
      </c>
      <c r="X254" s="7">
        <f t="shared" si="18"/>
        <v>0</v>
      </c>
    </row>
    <row r="255" spans="1:24">
      <c r="A255" s="50">
        <v>46054</v>
      </c>
      <c r="B255" s="18" t="s">
        <v>25</v>
      </c>
      <c r="C255" s="18" t="s">
        <v>4015</v>
      </c>
      <c r="D255" s="18" t="s">
        <v>4020</v>
      </c>
      <c r="E255" s="18" t="s">
        <v>4021</v>
      </c>
      <c r="F255" s="18" t="s">
        <v>4022</v>
      </c>
      <c r="G255" s="18" t="s">
        <v>4023</v>
      </c>
      <c r="H255" s="18" t="s">
        <v>21</v>
      </c>
      <c r="I255" s="19">
        <v>1</v>
      </c>
      <c r="J255" s="19">
        <v>407570.25</v>
      </c>
      <c r="K255" s="19">
        <v>1248</v>
      </c>
      <c r="L255" s="19">
        <v>0</v>
      </c>
      <c r="M255" s="19">
        <v>0</v>
      </c>
      <c r="N255" s="19">
        <v>100</v>
      </c>
      <c r="O255" s="19">
        <v>408918.25</v>
      </c>
      <c r="P255" s="18" t="s">
        <v>64</v>
      </c>
      <c r="Q255" s="18" t="s">
        <v>31</v>
      </c>
      <c r="R255" s="18" t="s">
        <v>65</v>
      </c>
      <c r="S255" s="18">
        <v>0</v>
      </c>
      <c r="T255" s="18">
        <v>1</v>
      </c>
      <c r="U255" s="18">
        <f t="shared" si="19"/>
        <v>1</v>
      </c>
      <c r="V255" s="18">
        <v>0</v>
      </c>
      <c r="W255" s="18">
        <f t="shared" si="20"/>
        <v>1</v>
      </c>
      <c r="X255" s="7">
        <f t="shared" si="18"/>
        <v>0</v>
      </c>
    </row>
    <row r="256" spans="1:24" hidden="1">
      <c r="A256" s="50">
        <v>46054</v>
      </c>
      <c r="B256" s="18" t="s">
        <v>25</v>
      </c>
      <c r="C256" s="18" t="s">
        <v>4015</v>
      </c>
      <c r="D256" s="18" t="s">
        <v>4187</v>
      </c>
      <c r="E256" s="18" t="s">
        <v>4188</v>
      </c>
      <c r="F256" s="18" t="s">
        <v>4189</v>
      </c>
      <c r="G256" s="18"/>
      <c r="H256" s="18" t="s">
        <v>892</v>
      </c>
      <c r="I256" s="19">
        <v>0.8</v>
      </c>
      <c r="J256" s="19">
        <v>-55</v>
      </c>
      <c r="K256" s="19">
        <v>0</v>
      </c>
      <c r="L256" s="19">
        <v>0</v>
      </c>
      <c r="M256" s="19">
        <v>0</v>
      </c>
      <c r="N256" s="19">
        <v>0</v>
      </c>
      <c r="O256" s="19">
        <v>-55</v>
      </c>
      <c r="P256" s="18" t="s">
        <v>64</v>
      </c>
      <c r="Q256" s="18" t="s">
        <v>23</v>
      </c>
      <c r="R256" s="18" t="s">
        <v>299</v>
      </c>
      <c r="S256" s="18">
        <v>0</v>
      </c>
      <c r="T256" s="18">
        <v>0</v>
      </c>
      <c r="U256" s="18">
        <f t="shared" si="19"/>
        <v>0</v>
      </c>
      <c r="V256" s="18">
        <v>1</v>
      </c>
      <c r="W256" s="1">
        <f t="shared" si="20"/>
        <v>1</v>
      </c>
      <c r="X256" s="7" t="e">
        <f t="shared" si="18"/>
        <v>#DIV/0!</v>
      </c>
    </row>
    <row r="257" spans="1:24" hidden="1">
      <c r="A257" s="50">
        <v>46054</v>
      </c>
      <c r="B257" s="18" t="s">
        <v>25</v>
      </c>
      <c r="C257" s="18" t="s">
        <v>4015</v>
      </c>
      <c r="D257" s="18" t="s">
        <v>4214</v>
      </c>
      <c r="E257" s="18" t="s">
        <v>4215</v>
      </c>
      <c r="F257" s="18" t="s">
        <v>4023</v>
      </c>
      <c r="G257" s="18"/>
      <c r="H257" s="18" t="s">
        <v>892</v>
      </c>
      <c r="I257" s="19">
        <v>0.9</v>
      </c>
      <c r="J257" s="19">
        <v>-8000</v>
      </c>
      <c r="K257" s="19">
        <v>0</v>
      </c>
      <c r="L257" s="19">
        <v>0</v>
      </c>
      <c r="M257" s="19">
        <v>0</v>
      </c>
      <c r="N257" s="19">
        <v>0</v>
      </c>
      <c r="O257" s="19">
        <v>-8000</v>
      </c>
      <c r="P257" s="18" t="s">
        <v>64</v>
      </c>
      <c r="Q257" s="18" t="s">
        <v>23</v>
      </c>
      <c r="R257" s="18" t="s">
        <v>299</v>
      </c>
      <c r="S257" s="18">
        <v>0</v>
      </c>
      <c r="T257" s="18">
        <v>0</v>
      </c>
      <c r="U257" s="18">
        <f t="shared" si="19"/>
        <v>0</v>
      </c>
      <c r="V257" s="18">
        <v>1</v>
      </c>
      <c r="W257" s="1">
        <f t="shared" si="20"/>
        <v>1</v>
      </c>
      <c r="X257" s="7" t="e">
        <f t="shared" si="18"/>
        <v>#DIV/0!</v>
      </c>
    </row>
    <row r="258" spans="1:24" hidden="1">
      <c r="A258" s="50">
        <v>46054</v>
      </c>
      <c r="B258" s="18" t="s">
        <v>25</v>
      </c>
      <c r="C258" s="18" t="s">
        <v>4015</v>
      </c>
      <c r="D258" s="18" t="s">
        <v>4273</v>
      </c>
      <c r="E258" s="18" t="s">
        <v>4274</v>
      </c>
      <c r="F258" s="18" t="s">
        <v>4275</v>
      </c>
      <c r="G258" s="18" t="s">
        <v>4276</v>
      </c>
      <c r="H258" s="18" t="s">
        <v>21</v>
      </c>
      <c r="I258" s="19">
        <v>1.76</v>
      </c>
      <c r="J258" s="19">
        <v>492112.21</v>
      </c>
      <c r="K258" s="19">
        <v>134</v>
      </c>
      <c r="L258" s="19">
        <v>0</v>
      </c>
      <c r="M258" s="19">
        <v>0</v>
      </c>
      <c r="N258" s="19">
        <v>100</v>
      </c>
      <c r="O258" s="19">
        <v>492346.21</v>
      </c>
      <c r="P258" s="18" t="s">
        <v>64</v>
      </c>
      <c r="Q258" s="18" t="s">
        <v>23</v>
      </c>
      <c r="R258" s="18" t="s">
        <v>426</v>
      </c>
      <c r="S258" s="18">
        <v>0</v>
      </c>
      <c r="T258" s="18">
        <v>0</v>
      </c>
      <c r="U258" s="18">
        <f t="shared" si="19"/>
        <v>0</v>
      </c>
      <c r="V258" s="18">
        <v>1</v>
      </c>
      <c r="W258" s="1">
        <f t="shared" si="20"/>
        <v>1</v>
      </c>
      <c r="X258" s="7" t="e">
        <f t="shared" ref="X258:X321" si="21">100/U258*S258</f>
        <v>#DIV/0!</v>
      </c>
    </row>
    <row r="259" spans="1:24">
      <c r="A259" s="50">
        <v>46054</v>
      </c>
      <c r="B259" s="18" t="s">
        <v>25</v>
      </c>
      <c r="C259" s="18" t="s">
        <v>4015</v>
      </c>
      <c r="D259" s="18" t="s">
        <v>4279</v>
      </c>
      <c r="E259" s="18" t="s">
        <v>4280</v>
      </c>
      <c r="F259" s="18" t="s">
        <v>4023</v>
      </c>
      <c r="G259" s="18" t="s">
        <v>4178</v>
      </c>
      <c r="H259" s="18" t="s">
        <v>21</v>
      </c>
      <c r="I259" s="19">
        <v>0.8</v>
      </c>
      <c r="J259" s="19">
        <v>745921.03</v>
      </c>
      <c r="K259" s="19">
        <v>1314</v>
      </c>
      <c r="L259" s="19">
        <v>0</v>
      </c>
      <c r="M259" s="19">
        <v>0</v>
      </c>
      <c r="N259" s="19">
        <v>100</v>
      </c>
      <c r="O259" s="19">
        <v>747335.03</v>
      </c>
      <c r="P259" s="18" t="s">
        <v>64</v>
      </c>
      <c r="Q259" s="18" t="s">
        <v>31</v>
      </c>
      <c r="R259" s="18" t="s">
        <v>93</v>
      </c>
      <c r="S259" s="10">
        <v>0</v>
      </c>
      <c r="T259" s="10">
        <v>1</v>
      </c>
      <c r="U259" s="18">
        <f t="shared" si="19"/>
        <v>1</v>
      </c>
      <c r="V259" s="1">
        <v>0</v>
      </c>
      <c r="W259" s="1">
        <f t="shared" ref="W259:W322" si="22">V259+U259</f>
        <v>1</v>
      </c>
      <c r="X259" s="7">
        <f t="shared" si="21"/>
        <v>0</v>
      </c>
    </row>
    <row r="260" spans="1:24">
      <c r="A260" s="50">
        <v>46054</v>
      </c>
      <c r="B260" s="18" t="s">
        <v>25</v>
      </c>
      <c r="C260" s="18" t="s">
        <v>4015</v>
      </c>
      <c r="D260" s="18" t="s">
        <v>4315</v>
      </c>
      <c r="E260" s="18" t="s">
        <v>4129</v>
      </c>
      <c r="F260" s="18" t="s">
        <v>4316</v>
      </c>
      <c r="G260" s="18" t="s">
        <v>4023</v>
      </c>
      <c r="H260" s="18" t="s">
        <v>892</v>
      </c>
      <c r="I260" s="19">
        <v>0.7</v>
      </c>
      <c r="J260" s="19">
        <v>239602.49</v>
      </c>
      <c r="K260" s="19">
        <v>178</v>
      </c>
      <c r="L260" s="19">
        <v>0</v>
      </c>
      <c r="M260" s="19">
        <v>0</v>
      </c>
      <c r="N260" s="19">
        <v>8</v>
      </c>
      <c r="O260" s="19">
        <v>239788.49</v>
      </c>
      <c r="P260" s="18" t="s">
        <v>64</v>
      </c>
      <c r="Q260" s="18" t="s">
        <v>31</v>
      </c>
      <c r="R260" s="18" t="s">
        <v>65</v>
      </c>
      <c r="S260" s="10">
        <v>0</v>
      </c>
      <c r="T260" s="10">
        <v>1</v>
      </c>
      <c r="U260" s="1">
        <f t="shared" ref="U260:U322" si="23">T260+S260</f>
        <v>1</v>
      </c>
      <c r="V260" s="1">
        <v>0</v>
      </c>
      <c r="W260" s="1">
        <f t="shared" si="22"/>
        <v>1</v>
      </c>
      <c r="X260" s="7">
        <f t="shared" si="21"/>
        <v>0</v>
      </c>
    </row>
    <row r="261" spans="1:24" hidden="1">
      <c r="A261" s="50">
        <v>46054</v>
      </c>
      <c r="B261" s="18" t="s">
        <v>25</v>
      </c>
      <c r="C261" s="18" t="s">
        <v>4015</v>
      </c>
      <c r="D261" s="18" t="s">
        <v>4398</v>
      </c>
      <c r="E261" s="18" t="s">
        <v>678</v>
      </c>
      <c r="F261" s="18" t="s">
        <v>4399</v>
      </c>
      <c r="G261" s="18" t="s">
        <v>4023</v>
      </c>
      <c r="H261" s="18" t="s">
        <v>21</v>
      </c>
      <c r="I261" s="19">
        <v>1.04</v>
      </c>
      <c r="J261" s="19">
        <v>325965.01</v>
      </c>
      <c r="K261" s="19">
        <v>0</v>
      </c>
      <c r="L261" s="19">
        <v>0</v>
      </c>
      <c r="M261" s="19">
        <v>0</v>
      </c>
      <c r="N261" s="19">
        <v>100</v>
      </c>
      <c r="O261" s="19">
        <v>326065.01</v>
      </c>
      <c r="P261" s="18" t="s">
        <v>64</v>
      </c>
      <c r="Q261" s="18" t="s">
        <v>23</v>
      </c>
      <c r="R261" s="18" t="s">
        <v>65</v>
      </c>
      <c r="S261" s="18">
        <v>0</v>
      </c>
      <c r="T261" s="18">
        <v>0</v>
      </c>
      <c r="U261" s="18">
        <f t="shared" si="23"/>
        <v>0</v>
      </c>
      <c r="V261" s="18">
        <v>1</v>
      </c>
      <c r="W261" s="1">
        <f t="shared" si="22"/>
        <v>1</v>
      </c>
      <c r="X261" s="7" t="e">
        <f t="shared" si="21"/>
        <v>#DIV/0!</v>
      </c>
    </row>
    <row r="262" spans="1:24" hidden="1">
      <c r="A262" s="50">
        <v>46054</v>
      </c>
      <c r="B262" s="18" t="s">
        <v>25</v>
      </c>
      <c r="C262" s="18" t="s">
        <v>4015</v>
      </c>
      <c r="D262" s="18" t="s">
        <v>4407</v>
      </c>
      <c r="E262" s="18" t="s">
        <v>4408</v>
      </c>
      <c r="F262" s="18" t="s">
        <v>4409</v>
      </c>
      <c r="G262" s="18" t="s">
        <v>4023</v>
      </c>
      <c r="H262" s="18" t="s">
        <v>21</v>
      </c>
      <c r="I262" s="19">
        <v>2.5</v>
      </c>
      <c r="J262" s="19">
        <v>273958.40000000002</v>
      </c>
      <c r="K262" s="19">
        <v>0</v>
      </c>
      <c r="L262" s="19">
        <v>0</v>
      </c>
      <c r="M262" s="19">
        <v>0</v>
      </c>
      <c r="N262" s="19">
        <v>100</v>
      </c>
      <c r="O262" s="19">
        <v>274058.40000000002</v>
      </c>
      <c r="P262" s="18" t="s">
        <v>64</v>
      </c>
      <c r="Q262" s="18" t="s">
        <v>23</v>
      </c>
      <c r="R262" s="18" t="s">
        <v>65</v>
      </c>
      <c r="S262" s="18">
        <v>0</v>
      </c>
      <c r="T262" s="18">
        <v>0</v>
      </c>
      <c r="U262" s="18">
        <f t="shared" si="23"/>
        <v>0</v>
      </c>
      <c r="V262" s="18">
        <v>1</v>
      </c>
      <c r="W262" s="18">
        <f t="shared" si="22"/>
        <v>1</v>
      </c>
      <c r="X262" s="7" t="e">
        <f t="shared" si="21"/>
        <v>#DIV/0!</v>
      </c>
    </row>
    <row r="263" spans="1:24" hidden="1">
      <c r="A263" s="50">
        <v>46054</v>
      </c>
      <c r="B263" s="18" t="s">
        <v>25</v>
      </c>
      <c r="C263" s="18" t="s">
        <v>4015</v>
      </c>
      <c r="D263" s="18" t="s">
        <v>4410</v>
      </c>
      <c r="E263" s="18" t="s">
        <v>4193</v>
      </c>
      <c r="F263" s="18" t="s">
        <v>4411</v>
      </c>
      <c r="G263" s="18" t="s">
        <v>4023</v>
      </c>
      <c r="H263" s="18" t="s">
        <v>21</v>
      </c>
      <c r="I263" s="19">
        <v>2</v>
      </c>
      <c r="J263" s="19">
        <v>240353.66</v>
      </c>
      <c r="K263" s="19">
        <v>0</v>
      </c>
      <c r="L263" s="19">
        <v>0</v>
      </c>
      <c r="M263" s="19">
        <v>0</v>
      </c>
      <c r="N263" s="19">
        <v>100</v>
      </c>
      <c r="O263" s="19">
        <v>240453.66</v>
      </c>
      <c r="P263" s="18" t="s">
        <v>64</v>
      </c>
      <c r="Q263" s="18" t="s">
        <v>23</v>
      </c>
      <c r="R263" s="18" t="s">
        <v>426</v>
      </c>
      <c r="S263" s="18">
        <v>0</v>
      </c>
      <c r="T263" s="18">
        <v>0</v>
      </c>
      <c r="U263" s="18">
        <f t="shared" si="23"/>
        <v>0</v>
      </c>
      <c r="V263" s="18">
        <v>1</v>
      </c>
      <c r="W263" s="1">
        <f t="shared" si="22"/>
        <v>1</v>
      </c>
      <c r="X263" s="7" t="e">
        <f t="shared" si="21"/>
        <v>#DIV/0!</v>
      </c>
    </row>
    <row r="264" spans="1:24" hidden="1">
      <c r="A264" s="50">
        <v>46054</v>
      </c>
      <c r="B264" s="18" t="s">
        <v>25</v>
      </c>
      <c r="C264" s="18" t="s">
        <v>4015</v>
      </c>
      <c r="D264" s="18" t="s">
        <v>4438</v>
      </c>
      <c r="E264" s="18" t="s">
        <v>4439</v>
      </c>
      <c r="F264" s="18" t="s">
        <v>4440</v>
      </c>
      <c r="G264" s="18" t="s">
        <v>4023</v>
      </c>
      <c r="H264" s="18" t="s">
        <v>21</v>
      </c>
      <c r="I264" s="19">
        <v>1.74</v>
      </c>
      <c r="J264" s="19">
        <v>546129.04</v>
      </c>
      <c r="K264" s="19">
        <v>134</v>
      </c>
      <c r="L264" s="19">
        <v>0</v>
      </c>
      <c r="M264" s="19">
        <v>0</v>
      </c>
      <c r="N264" s="19">
        <v>100</v>
      </c>
      <c r="O264" s="19">
        <v>546363.04</v>
      </c>
      <c r="P264" s="18" t="s">
        <v>64</v>
      </c>
      <c r="Q264" s="18" t="s">
        <v>23</v>
      </c>
      <c r="R264" s="18" t="s">
        <v>65</v>
      </c>
      <c r="S264" s="18">
        <v>0</v>
      </c>
      <c r="T264" s="18">
        <v>0</v>
      </c>
      <c r="U264" s="18">
        <f t="shared" si="23"/>
        <v>0</v>
      </c>
      <c r="V264" s="18">
        <v>1</v>
      </c>
      <c r="W264" s="18">
        <f t="shared" si="22"/>
        <v>1</v>
      </c>
      <c r="X264" s="7" t="e">
        <f t="shared" si="21"/>
        <v>#DIV/0!</v>
      </c>
    </row>
    <row r="265" spans="1:24" hidden="1">
      <c r="A265" s="50">
        <v>46054</v>
      </c>
      <c r="B265" s="18" t="s">
        <v>25</v>
      </c>
      <c r="C265" s="18" t="s">
        <v>4015</v>
      </c>
      <c r="D265" s="18" t="s">
        <v>4441</v>
      </c>
      <c r="E265" s="18" t="s">
        <v>4442</v>
      </c>
      <c r="F265" s="18" t="s">
        <v>4443</v>
      </c>
      <c r="G265" s="18" t="s">
        <v>4444</v>
      </c>
      <c r="H265" s="18" t="s">
        <v>21</v>
      </c>
      <c r="I265" s="19">
        <v>2</v>
      </c>
      <c r="J265" s="19">
        <v>152961.47</v>
      </c>
      <c r="K265" s="19">
        <v>0</v>
      </c>
      <c r="L265" s="19">
        <v>0</v>
      </c>
      <c r="M265" s="19">
        <v>0</v>
      </c>
      <c r="N265" s="19">
        <v>100</v>
      </c>
      <c r="O265" s="19">
        <v>153061.47</v>
      </c>
      <c r="P265" s="18" t="s">
        <v>64</v>
      </c>
      <c r="Q265" s="18" t="s">
        <v>23</v>
      </c>
      <c r="R265" s="18" t="s">
        <v>426</v>
      </c>
      <c r="S265" s="18">
        <v>0</v>
      </c>
      <c r="T265" s="18">
        <v>0</v>
      </c>
      <c r="U265" s="18">
        <f t="shared" si="23"/>
        <v>0</v>
      </c>
      <c r="V265" s="18">
        <v>1</v>
      </c>
      <c r="W265" s="1">
        <f t="shared" si="22"/>
        <v>1</v>
      </c>
      <c r="X265" s="7" t="e">
        <f t="shared" si="21"/>
        <v>#DIV/0!</v>
      </c>
    </row>
    <row r="266" spans="1:24" hidden="1">
      <c r="A266" s="50">
        <v>46054</v>
      </c>
      <c r="B266" s="18" t="s">
        <v>25</v>
      </c>
      <c r="C266" s="18" t="s">
        <v>4015</v>
      </c>
      <c r="D266" s="18" t="s">
        <v>4448</v>
      </c>
      <c r="E266" s="18" t="s">
        <v>2516</v>
      </c>
      <c r="F266" s="18" t="s">
        <v>4449</v>
      </c>
      <c r="G266" s="18"/>
      <c r="H266" s="18" t="s">
        <v>21</v>
      </c>
      <c r="I266" s="19">
        <v>2</v>
      </c>
      <c r="J266" s="19">
        <v>668680.94999999995</v>
      </c>
      <c r="K266" s="19">
        <v>0</v>
      </c>
      <c r="L266" s="19">
        <v>0</v>
      </c>
      <c r="M266" s="19">
        <v>0</v>
      </c>
      <c r="N266" s="19">
        <v>100</v>
      </c>
      <c r="O266" s="19">
        <v>668780.94999999995</v>
      </c>
      <c r="P266" s="18" t="s">
        <v>64</v>
      </c>
      <c r="Q266" s="18" t="s">
        <v>23</v>
      </c>
      <c r="R266" s="18" t="s">
        <v>426</v>
      </c>
      <c r="S266" s="18">
        <v>0</v>
      </c>
      <c r="T266" s="18">
        <v>0</v>
      </c>
      <c r="U266" s="18">
        <f t="shared" si="23"/>
        <v>0</v>
      </c>
      <c r="V266" s="18">
        <v>1</v>
      </c>
      <c r="W266" s="1">
        <f t="shared" si="22"/>
        <v>1</v>
      </c>
      <c r="X266" s="7" t="e">
        <f t="shared" si="21"/>
        <v>#DIV/0!</v>
      </c>
    </row>
    <row r="267" spans="1:24" hidden="1">
      <c r="A267" s="50">
        <v>46054</v>
      </c>
      <c r="B267" s="18" t="s">
        <v>25</v>
      </c>
      <c r="C267" s="18" t="s">
        <v>4015</v>
      </c>
      <c r="D267" s="18" t="s">
        <v>4450</v>
      </c>
      <c r="E267" s="18" t="s">
        <v>4451</v>
      </c>
      <c r="F267" s="18" t="s">
        <v>4452</v>
      </c>
      <c r="G267" s="18" t="s">
        <v>4023</v>
      </c>
      <c r="H267" s="18" t="s">
        <v>21</v>
      </c>
      <c r="I267" s="19">
        <v>1.06</v>
      </c>
      <c r="J267" s="19">
        <v>567650.04</v>
      </c>
      <c r="K267" s="19">
        <v>102</v>
      </c>
      <c r="L267" s="19">
        <v>0</v>
      </c>
      <c r="M267" s="19">
        <v>0</v>
      </c>
      <c r="N267" s="19">
        <v>100</v>
      </c>
      <c r="O267" s="19">
        <v>567852.04</v>
      </c>
      <c r="P267" s="18" t="s">
        <v>64</v>
      </c>
      <c r="Q267" s="18" t="s">
        <v>23</v>
      </c>
      <c r="R267" s="18" t="s">
        <v>65</v>
      </c>
      <c r="S267" s="18">
        <v>0</v>
      </c>
      <c r="T267" s="18">
        <v>0</v>
      </c>
      <c r="U267" s="18">
        <f t="shared" si="23"/>
        <v>0</v>
      </c>
      <c r="V267" s="18">
        <v>1</v>
      </c>
      <c r="W267" s="1">
        <f t="shared" si="22"/>
        <v>1</v>
      </c>
      <c r="X267" s="7" t="e">
        <f t="shared" si="21"/>
        <v>#DIV/0!</v>
      </c>
    </row>
    <row r="268" spans="1:24" hidden="1">
      <c r="A268" s="50">
        <v>46054</v>
      </c>
      <c r="B268" s="18" t="s">
        <v>25</v>
      </c>
      <c r="C268" s="18" t="s">
        <v>4015</v>
      </c>
      <c r="D268" s="18" t="s">
        <v>4453</v>
      </c>
      <c r="E268" s="18" t="s">
        <v>4193</v>
      </c>
      <c r="F268" s="18" t="s">
        <v>4454</v>
      </c>
      <c r="G268" s="18" t="s">
        <v>4023</v>
      </c>
      <c r="H268" s="18" t="s">
        <v>21</v>
      </c>
      <c r="I268" s="19">
        <v>2</v>
      </c>
      <c r="J268" s="19">
        <v>155387.26999999999</v>
      </c>
      <c r="K268" s="19">
        <v>0</v>
      </c>
      <c r="L268" s="19">
        <v>0</v>
      </c>
      <c r="M268" s="19">
        <v>0</v>
      </c>
      <c r="N268" s="19">
        <v>100</v>
      </c>
      <c r="O268" s="19">
        <v>155487.26999999999</v>
      </c>
      <c r="P268" s="18" t="s">
        <v>64</v>
      </c>
      <c r="Q268" s="18" t="s">
        <v>23</v>
      </c>
      <c r="R268" s="18" t="s">
        <v>426</v>
      </c>
      <c r="S268" s="18">
        <v>0</v>
      </c>
      <c r="T268" s="18">
        <v>0</v>
      </c>
      <c r="U268" s="18">
        <f t="shared" si="23"/>
        <v>0</v>
      </c>
      <c r="V268" s="18">
        <v>1</v>
      </c>
      <c r="W268" s="1">
        <f t="shared" si="22"/>
        <v>1</v>
      </c>
      <c r="X268" s="7" t="e">
        <f t="shared" si="21"/>
        <v>#DIV/0!</v>
      </c>
    </row>
    <row r="269" spans="1:24" hidden="1">
      <c r="A269" s="50">
        <v>46054</v>
      </c>
      <c r="B269" s="18" t="s">
        <v>25</v>
      </c>
      <c r="C269" s="18" t="s">
        <v>4015</v>
      </c>
      <c r="D269" s="18" t="s">
        <v>4455</v>
      </c>
      <c r="E269" s="18" t="s">
        <v>4193</v>
      </c>
      <c r="F269" s="18" t="s">
        <v>4456</v>
      </c>
      <c r="G269" s="18" t="s">
        <v>4023</v>
      </c>
      <c r="H269" s="18" t="s">
        <v>21</v>
      </c>
      <c r="I269" s="19">
        <v>2</v>
      </c>
      <c r="J269" s="19">
        <v>175719.14</v>
      </c>
      <c r="K269" s="19">
        <v>0</v>
      </c>
      <c r="L269" s="19">
        <v>0</v>
      </c>
      <c r="M269" s="19">
        <v>0</v>
      </c>
      <c r="N269" s="19">
        <v>100</v>
      </c>
      <c r="O269" s="19">
        <v>175819.14</v>
      </c>
      <c r="P269" s="18" t="s">
        <v>64</v>
      </c>
      <c r="Q269" s="18" t="s">
        <v>23</v>
      </c>
      <c r="R269" s="18" t="s">
        <v>426</v>
      </c>
      <c r="S269" s="18">
        <v>0</v>
      </c>
      <c r="T269" s="18">
        <v>0</v>
      </c>
      <c r="U269" s="18">
        <f t="shared" si="23"/>
        <v>0</v>
      </c>
      <c r="V269" s="18">
        <v>1</v>
      </c>
      <c r="W269" s="18">
        <f t="shared" si="22"/>
        <v>1</v>
      </c>
      <c r="X269" s="7" t="e">
        <f t="shared" si="21"/>
        <v>#DIV/0!</v>
      </c>
    </row>
    <row r="270" spans="1:24" hidden="1">
      <c r="A270" s="50">
        <v>46054</v>
      </c>
      <c r="B270" s="18" t="s">
        <v>25</v>
      </c>
      <c r="C270" s="18" t="s">
        <v>4015</v>
      </c>
      <c r="D270" s="18" t="s">
        <v>4457</v>
      </c>
      <c r="E270" s="18" t="s">
        <v>4458</v>
      </c>
      <c r="F270" s="18" t="s">
        <v>4459</v>
      </c>
      <c r="G270" s="18" t="s">
        <v>4023</v>
      </c>
      <c r="H270" s="18" t="s">
        <v>21</v>
      </c>
      <c r="I270" s="19">
        <v>1.04</v>
      </c>
      <c r="J270" s="19">
        <v>289466.34999999998</v>
      </c>
      <c r="K270" s="19">
        <v>0</v>
      </c>
      <c r="L270" s="19">
        <v>0</v>
      </c>
      <c r="M270" s="19">
        <v>0</v>
      </c>
      <c r="N270" s="19">
        <v>100</v>
      </c>
      <c r="O270" s="19">
        <v>289566.34999999998</v>
      </c>
      <c r="P270" s="18" t="s">
        <v>64</v>
      </c>
      <c r="Q270" s="18" t="s">
        <v>23</v>
      </c>
      <c r="R270" s="18" t="s">
        <v>65</v>
      </c>
      <c r="S270" s="18">
        <v>0</v>
      </c>
      <c r="T270" s="18">
        <v>0</v>
      </c>
      <c r="U270" s="18">
        <f t="shared" si="23"/>
        <v>0</v>
      </c>
      <c r="V270" s="18">
        <v>1</v>
      </c>
      <c r="W270" s="1">
        <f t="shared" si="22"/>
        <v>1</v>
      </c>
      <c r="X270" s="7" t="e">
        <f t="shared" si="21"/>
        <v>#DIV/0!</v>
      </c>
    </row>
    <row r="271" spans="1:24" hidden="1">
      <c r="A271" s="50">
        <v>46054</v>
      </c>
      <c r="B271" s="18" t="s">
        <v>25</v>
      </c>
      <c r="C271" s="18" t="s">
        <v>4015</v>
      </c>
      <c r="D271" s="18" t="s">
        <v>4462</v>
      </c>
      <c r="E271" s="18" t="s">
        <v>4463</v>
      </c>
      <c r="F271" s="18" t="s">
        <v>4464</v>
      </c>
      <c r="G271" s="18"/>
      <c r="H271" s="18" t="s">
        <v>892</v>
      </c>
      <c r="I271" s="19">
        <v>0.9</v>
      </c>
      <c r="J271" s="19">
        <v>0</v>
      </c>
      <c r="K271" s="19">
        <v>0</v>
      </c>
      <c r="L271" s="19">
        <v>0</v>
      </c>
      <c r="M271" s="19">
        <v>0</v>
      </c>
      <c r="N271" s="19">
        <v>0</v>
      </c>
      <c r="O271" s="19">
        <v>0</v>
      </c>
      <c r="P271" s="18" t="s">
        <v>64</v>
      </c>
      <c r="Q271" s="18" t="s">
        <v>23</v>
      </c>
      <c r="R271" s="18" t="s">
        <v>4086</v>
      </c>
      <c r="S271" s="18">
        <v>0</v>
      </c>
      <c r="T271" s="18">
        <v>0</v>
      </c>
      <c r="U271" s="18">
        <f t="shared" si="23"/>
        <v>0</v>
      </c>
      <c r="V271" s="18">
        <v>1</v>
      </c>
      <c r="W271" s="18">
        <f t="shared" si="22"/>
        <v>1</v>
      </c>
      <c r="X271" s="7" t="e">
        <f t="shared" si="21"/>
        <v>#DIV/0!</v>
      </c>
    </row>
    <row r="272" spans="1:24" hidden="1">
      <c r="A272" s="50">
        <v>46054</v>
      </c>
      <c r="B272" s="18" t="s">
        <v>25</v>
      </c>
      <c r="C272" s="18" t="s">
        <v>4015</v>
      </c>
      <c r="D272" s="18" t="s">
        <v>4465</v>
      </c>
      <c r="E272" s="18" t="s">
        <v>490</v>
      </c>
      <c r="F272" s="18" t="s">
        <v>4466</v>
      </c>
      <c r="G272" s="18" t="s">
        <v>4023</v>
      </c>
      <c r="H272" s="18" t="s">
        <v>21</v>
      </c>
      <c r="I272" s="19">
        <v>2.2799999999999998</v>
      </c>
      <c r="J272" s="19">
        <v>644605.28</v>
      </c>
      <c r="K272" s="19">
        <v>0</v>
      </c>
      <c r="L272" s="19">
        <v>0</v>
      </c>
      <c r="M272" s="19">
        <v>0</v>
      </c>
      <c r="N272" s="19">
        <v>100</v>
      </c>
      <c r="O272" s="19">
        <v>644705.28000000003</v>
      </c>
      <c r="P272" s="18" t="s">
        <v>64</v>
      </c>
      <c r="Q272" s="18" t="s">
        <v>23</v>
      </c>
      <c r="R272" s="18" t="s">
        <v>93</v>
      </c>
      <c r="S272" s="18">
        <v>0</v>
      </c>
      <c r="T272" s="18">
        <v>0</v>
      </c>
      <c r="U272" s="18">
        <f t="shared" si="23"/>
        <v>0</v>
      </c>
      <c r="V272" s="18">
        <v>1</v>
      </c>
      <c r="W272" s="1">
        <f t="shared" si="22"/>
        <v>1</v>
      </c>
      <c r="X272" s="7" t="e">
        <f t="shared" si="21"/>
        <v>#DIV/0!</v>
      </c>
    </row>
    <row r="273" spans="1:24" hidden="1">
      <c r="A273" s="50">
        <v>46054</v>
      </c>
      <c r="B273" s="18" t="s">
        <v>25</v>
      </c>
      <c r="C273" s="18" t="s">
        <v>4015</v>
      </c>
      <c r="D273" s="18" t="s">
        <v>4467</v>
      </c>
      <c r="E273" s="18" t="s">
        <v>4193</v>
      </c>
      <c r="F273" s="18" t="s">
        <v>4468</v>
      </c>
      <c r="G273" s="18" t="s">
        <v>4466</v>
      </c>
      <c r="H273" s="18" t="s">
        <v>21</v>
      </c>
      <c r="I273" s="19">
        <v>2</v>
      </c>
      <c r="J273" s="19">
        <v>456012.66</v>
      </c>
      <c r="K273" s="19">
        <v>0</v>
      </c>
      <c r="L273" s="19">
        <v>0</v>
      </c>
      <c r="M273" s="19">
        <v>0</v>
      </c>
      <c r="N273" s="19">
        <v>100</v>
      </c>
      <c r="O273" s="19">
        <v>456112.66</v>
      </c>
      <c r="P273" s="18" t="s">
        <v>64</v>
      </c>
      <c r="Q273" s="18" t="s">
        <v>23</v>
      </c>
      <c r="R273" s="18" t="s">
        <v>426</v>
      </c>
      <c r="S273" s="18">
        <v>0</v>
      </c>
      <c r="T273" s="18">
        <v>0</v>
      </c>
      <c r="U273" s="18">
        <f t="shared" si="23"/>
        <v>0</v>
      </c>
      <c r="V273" s="18">
        <v>1</v>
      </c>
      <c r="W273" s="1">
        <f t="shared" si="22"/>
        <v>1</v>
      </c>
      <c r="X273" s="7" t="e">
        <f t="shared" si="21"/>
        <v>#DIV/0!</v>
      </c>
    </row>
    <row r="274" spans="1:24" hidden="1">
      <c r="A274" s="50">
        <v>46054</v>
      </c>
      <c r="B274" s="18" t="s">
        <v>25</v>
      </c>
      <c r="C274" s="18" t="s">
        <v>4015</v>
      </c>
      <c r="D274" s="18" t="s">
        <v>4469</v>
      </c>
      <c r="E274" s="18" t="s">
        <v>4193</v>
      </c>
      <c r="F274" s="18" t="s">
        <v>4470</v>
      </c>
      <c r="G274" s="18" t="s">
        <v>4471</v>
      </c>
      <c r="H274" s="18" t="s">
        <v>21</v>
      </c>
      <c r="I274" s="19">
        <v>2</v>
      </c>
      <c r="J274" s="19">
        <v>287340.81</v>
      </c>
      <c r="K274" s="19">
        <v>0</v>
      </c>
      <c r="L274" s="19">
        <v>0</v>
      </c>
      <c r="M274" s="19">
        <v>0</v>
      </c>
      <c r="N274" s="19">
        <v>100</v>
      </c>
      <c r="O274" s="19">
        <v>287440.81</v>
      </c>
      <c r="P274" s="18" t="s">
        <v>64</v>
      </c>
      <c r="Q274" s="18" t="s">
        <v>23</v>
      </c>
      <c r="R274" s="18" t="s">
        <v>426</v>
      </c>
      <c r="S274" s="18">
        <v>0</v>
      </c>
      <c r="T274" s="18">
        <v>0</v>
      </c>
      <c r="U274" s="18">
        <f t="shared" si="23"/>
        <v>0</v>
      </c>
      <c r="V274" s="18">
        <v>1</v>
      </c>
      <c r="W274" s="1">
        <f t="shared" si="22"/>
        <v>1</v>
      </c>
      <c r="X274" s="7" t="e">
        <f t="shared" si="21"/>
        <v>#DIV/0!</v>
      </c>
    </row>
    <row r="275" spans="1:24" hidden="1">
      <c r="A275" s="50">
        <v>46054</v>
      </c>
      <c r="B275" s="18" t="s">
        <v>25</v>
      </c>
      <c r="C275" s="18" t="s">
        <v>4015</v>
      </c>
      <c r="D275" s="18" t="s">
        <v>4472</v>
      </c>
      <c r="E275" s="18" t="s">
        <v>158</v>
      </c>
      <c r="F275" s="18" t="s">
        <v>4473</v>
      </c>
      <c r="G275" s="18" t="s">
        <v>4474</v>
      </c>
      <c r="H275" s="18" t="s">
        <v>21</v>
      </c>
      <c r="I275" s="19">
        <v>1.1399999999999999</v>
      </c>
      <c r="J275" s="19">
        <v>374917.5</v>
      </c>
      <c r="K275" s="19">
        <v>0</v>
      </c>
      <c r="L275" s="19">
        <v>0</v>
      </c>
      <c r="M275" s="19">
        <v>0</v>
      </c>
      <c r="N275" s="19">
        <v>100</v>
      </c>
      <c r="O275" s="19">
        <v>375017.5</v>
      </c>
      <c r="P275" s="18" t="s">
        <v>64</v>
      </c>
      <c r="Q275" s="18" t="s">
        <v>23</v>
      </c>
      <c r="R275" s="18" t="s">
        <v>65</v>
      </c>
      <c r="S275" s="18">
        <v>0</v>
      </c>
      <c r="T275" s="18">
        <v>0</v>
      </c>
      <c r="U275" s="18">
        <f t="shared" si="23"/>
        <v>0</v>
      </c>
      <c r="V275" s="18">
        <v>1</v>
      </c>
      <c r="W275" s="1">
        <f t="shared" si="22"/>
        <v>1</v>
      </c>
      <c r="X275" s="7" t="e">
        <f t="shared" si="21"/>
        <v>#DIV/0!</v>
      </c>
    </row>
    <row r="276" spans="1:24" hidden="1">
      <c r="A276" s="50">
        <v>46054</v>
      </c>
      <c r="B276" s="18" t="s">
        <v>25</v>
      </c>
      <c r="C276" s="18" t="s">
        <v>4015</v>
      </c>
      <c r="D276" s="18" t="s">
        <v>4482</v>
      </c>
      <c r="E276" s="18" t="s">
        <v>4483</v>
      </c>
      <c r="F276" s="18" t="s">
        <v>4484</v>
      </c>
      <c r="G276" s="18"/>
      <c r="H276" s="18" t="s">
        <v>21</v>
      </c>
      <c r="I276" s="19">
        <v>1</v>
      </c>
      <c r="J276" s="19">
        <v>95354.240000000005</v>
      </c>
      <c r="K276" s="19">
        <v>0</v>
      </c>
      <c r="L276" s="19">
        <v>0</v>
      </c>
      <c r="M276" s="19">
        <v>0</v>
      </c>
      <c r="N276" s="19">
        <v>100</v>
      </c>
      <c r="O276" s="19">
        <v>95454.24</v>
      </c>
      <c r="P276" s="18" t="s">
        <v>64</v>
      </c>
      <c r="Q276" s="18" t="s">
        <v>23</v>
      </c>
      <c r="R276" s="18" t="s">
        <v>65</v>
      </c>
      <c r="S276" s="18">
        <v>0</v>
      </c>
      <c r="T276" s="18">
        <v>0</v>
      </c>
      <c r="U276" s="18">
        <f t="shared" si="23"/>
        <v>0</v>
      </c>
      <c r="V276" s="18">
        <v>1</v>
      </c>
      <c r="W276" s="1">
        <f t="shared" si="22"/>
        <v>1</v>
      </c>
      <c r="X276" s="7" t="e">
        <f t="shared" si="21"/>
        <v>#DIV/0!</v>
      </c>
    </row>
    <row r="277" spans="1:24" hidden="1">
      <c r="A277" s="50">
        <v>46054</v>
      </c>
      <c r="B277" s="18" t="s">
        <v>25</v>
      </c>
      <c r="C277" s="18" t="s">
        <v>4015</v>
      </c>
      <c r="D277" s="18" t="s">
        <v>4485</v>
      </c>
      <c r="E277" s="18" t="s">
        <v>3509</v>
      </c>
      <c r="F277" s="18" t="s">
        <v>4486</v>
      </c>
      <c r="G277" s="18" t="s">
        <v>4023</v>
      </c>
      <c r="H277" s="18" t="s">
        <v>21</v>
      </c>
      <c r="I277" s="19">
        <v>1</v>
      </c>
      <c r="J277" s="19">
        <v>185838.95</v>
      </c>
      <c r="K277" s="19">
        <v>134</v>
      </c>
      <c r="L277" s="19">
        <v>0</v>
      </c>
      <c r="M277" s="19">
        <v>0</v>
      </c>
      <c r="N277" s="19">
        <v>100</v>
      </c>
      <c r="O277" s="19">
        <v>186072.95</v>
      </c>
      <c r="P277" s="18" t="s">
        <v>64</v>
      </c>
      <c r="Q277" s="18" t="s">
        <v>23</v>
      </c>
      <c r="R277" s="18" t="s">
        <v>65</v>
      </c>
      <c r="S277" s="18">
        <v>0</v>
      </c>
      <c r="T277" s="18">
        <v>0</v>
      </c>
      <c r="U277" s="18">
        <f t="shared" si="23"/>
        <v>0</v>
      </c>
      <c r="V277" s="18">
        <v>1</v>
      </c>
      <c r="W277" s="18">
        <f t="shared" si="22"/>
        <v>1</v>
      </c>
      <c r="X277" s="7" t="e">
        <f t="shared" si="21"/>
        <v>#DIV/0!</v>
      </c>
    </row>
    <row r="278" spans="1:24" hidden="1">
      <c r="A278" s="50">
        <v>46054</v>
      </c>
      <c r="B278" s="18" t="s">
        <v>25</v>
      </c>
      <c r="C278" s="18" t="s">
        <v>4015</v>
      </c>
      <c r="D278" s="18" t="s">
        <v>4503</v>
      </c>
      <c r="E278" s="18" t="s">
        <v>61</v>
      </c>
      <c r="F278" s="18" t="s">
        <v>4504</v>
      </c>
      <c r="G278" s="18" t="s">
        <v>4023</v>
      </c>
      <c r="H278" s="18" t="s">
        <v>21</v>
      </c>
      <c r="I278" s="19">
        <v>1.54</v>
      </c>
      <c r="J278" s="19">
        <v>300546.19</v>
      </c>
      <c r="K278" s="19">
        <v>0</v>
      </c>
      <c r="L278" s="19">
        <v>0</v>
      </c>
      <c r="M278" s="19">
        <v>0</v>
      </c>
      <c r="N278" s="19">
        <v>100</v>
      </c>
      <c r="O278" s="19">
        <v>300646.19</v>
      </c>
      <c r="P278" s="18" t="s">
        <v>64</v>
      </c>
      <c r="Q278" s="18" t="s">
        <v>23</v>
      </c>
      <c r="R278" s="18" t="s">
        <v>65</v>
      </c>
      <c r="S278" s="18">
        <v>0</v>
      </c>
      <c r="T278" s="18">
        <v>0</v>
      </c>
      <c r="U278" s="18">
        <f t="shared" si="23"/>
        <v>0</v>
      </c>
      <c r="V278" s="18">
        <v>1</v>
      </c>
      <c r="W278" s="1">
        <f t="shared" si="22"/>
        <v>1</v>
      </c>
      <c r="X278" s="7" t="e">
        <f t="shared" si="21"/>
        <v>#DIV/0!</v>
      </c>
    </row>
    <row r="279" spans="1:24" hidden="1">
      <c r="A279" s="50">
        <v>46054</v>
      </c>
      <c r="B279" s="18" t="s">
        <v>25</v>
      </c>
      <c r="C279" s="18" t="s">
        <v>4015</v>
      </c>
      <c r="D279" s="18" t="s">
        <v>4505</v>
      </c>
      <c r="E279" s="18" t="s">
        <v>4129</v>
      </c>
      <c r="F279" s="18" t="s">
        <v>4506</v>
      </c>
      <c r="G279" s="18" t="s">
        <v>4507</v>
      </c>
      <c r="H279" s="18" t="s">
        <v>21</v>
      </c>
      <c r="I279" s="19">
        <v>2.54</v>
      </c>
      <c r="J279" s="19">
        <v>135321.66</v>
      </c>
      <c r="K279" s="19">
        <v>37</v>
      </c>
      <c r="L279" s="19">
        <v>0</v>
      </c>
      <c r="M279" s="19">
        <v>0</v>
      </c>
      <c r="N279" s="19">
        <v>100</v>
      </c>
      <c r="O279" s="19">
        <v>135458.66</v>
      </c>
      <c r="P279" s="18" t="s">
        <v>64</v>
      </c>
      <c r="Q279" s="18" t="s">
        <v>23</v>
      </c>
      <c r="R279" s="18" t="s">
        <v>65</v>
      </c>
      <c r="S279" s="18">
        <v>0</v>
      </c>
      <c r="T279" s="18">
        <v>0</v>
      </c>
      <c r="U279" s="18">
        <f t="shared" si="23"/>
        <v>0</v>
      </c>
      <c r="V279" s="18">
        <v>1</v>
      </c>
      <c r="W279" s="18">
        <f t="shared" si="22"/>
        <v>1</v>
      </c>
      <c r="X279" s="7" t="e">
        <f t="shared" si="21"/>
        <v>#DIV/0!</v>
      </c>
    </row>
    <row r="280" spans="1:24" hidden="1">
      <c r="A280" s="50">
        <v>46054</v>
      </c>
      <c r="B280" s="18" t="s">
        <v>25</v>
      </c>
      <c r="C280" s="18" t="s">
        <v>4015</v>
      </c>
      <c r="D280" s="18" t="s">
        <v>4508</v>
      </c>
      <c r="E280" s="18" t="s">
        <v>4027</v>
      </c>
      <c r="F280" s="18" t="s">
        <v>4509</v>
      </c>
      <c r="G280" s="18"/>
      <c r="H280" s="18" t="s">
        <v>21</v>
      </c>
      <c r="I280" s="19">
        <v>0.9</v>
      </c>
      <c r="J280" s="19">
        <v>228078.99</v>
      </c>
      <c r="K280" s="19">
        <v>0</v>
      </c>
      <c r="L280" s="19">
        <v>0</v>
      </c>
      <c r="M280" s="19">
        <v>0</v>
      </c>
      <c r="N280" s="19">
        <v>100</v>
      </c>
      <c r="O280" s="19">
        <v>228178.99</v>
      </c>
      <c r="P280" s="18" t="s">
        <v>64</v>
      </c>
      <c r="Q280" s="18" t="s">
        <v>23</v>
      </c>
      <c r="R280" s="18" t="s">
        <v>65</v>
      </c>
      <c r="S280" s="18">
        <v>0</v>
      </c>
      <c r="T280" s="18">
        <v>0</v>
      </c>
      <c r="U280" s="18">
        <f t="shared" si="23"/>
        <v>0</v>
      </c>
      <c r="V280" s="18">
        <v>1</v>
      </c>
      <c r="W280" s="1">
        <f t="shared" si="22"/>
        <v>1</v>
      </c>
      <c r="X280" s="7" t="e">
        <f t="shared" si="21"/>
        <v>#DIV/0!</v>
      </c>
    </row>
    <row r="281" spans="1:24" hidden="1">
      <c r="A281" s="50">
        <v>46054</v>
      </c>
      <c r="B281" s="18" t="s">
        <v>25</v>
      </c>
      <c r="C281" s="18" t="s">
        <v>4015</v>
      </c>
      <c r="D281" s="18" t="s">
        <v>4510</v>
      </c>
      <c r="E281" s="18" t="s">
        <v>716</v>
      </c>
      <c r="F281" s="18" t="s">
        <v>4511</v>
      </c>
      <c r="G281" s="18" t="s">
        <v>4389</v>
      </c>
      <c r="H281" s="18" t="s">
        <v>21</v>
      </c>
      <c r="I281" s="19">
        <v>2.4500000000000002</v>
      </c>
      <c r="J281" s="19">
        <v>354781.81</v>
      </c>
      <c r="K281" s="19">
        <v>34</v>
      </c>
      <c r="L281" s="19">
        <v>0</v>
      </c>
      <c r="M281" s="19">
        <v>0</v>
      </c>
      <c r="N281" s="19">
        <v>100</v>
      </c>
      <c r="O281" s="19">
        <v>354915.81</v>
      </c>
      <c r="P281" s="18" t="s">
        <v>64</v>
      </c>
      <c r="Q281" s="18" t="s">
        <v>23</v>
      </c>
      <c r="R281" s="18" t="s">
        <v>65</v>
      </c>
      <c r="S281" s="18">
        <v>0</v>
      </c>
      <c r="T281" s="18">
        <v>0</v>
      </c>
      <c r="U281" s="18">
        <f t="shared" si="23"/>
        <v>0</v>
      </c>
      <c r="V281" s="18">
        <v>1</v>
      </c>
      <c r="W281" s="1">
        <f t="shared" si="22"/>
        <v>1</v>
      </c>
      <c r="X281" s="7" t="e">
        <f t="shared" si="21"/>
        <v>#DIV/0!</v>
      </c>
    </row>
    <row r="282" spans="1:24" hidden="1">
      <c r="A282" s="50">
        <v>46054</v>
      </c>
      <c r="B282" s="18" t="s">
        <v>25</v>
      </c>
      <c r="C282" s="18" t="s">
        <v>4015</v>
      </c>
      <c r="D282" s="18" t="s">
        <v>4515</v>
      </c>
      <c r="E282" s="18" t="s">
        <v>61</v>
      </c>
      <c r="F282" s="18" t="s">
        <v>4516</v>
      </c>
      <c r="G282" s="18" t="s">
        <v>4023</v>
      </c>
      <c r="H282" s="18" t="s">
        <v>21</v>
      </c>
      <c r="I282" s="19">
        <v>2.35</v>
      </c>
      <c r="J282" s="19">
        <v>263135.7</v>
      </c>
      <c r="K282" s="19">
        <v>0</v>
      </c>
      <c r="L282" s="19">
        <v>0</v>
      </c>
      <c r="M282" s="19">
        <v>0</v>
      </c>
      <c r="N282" s="19">
        <v>100</v>
      </c>
      <c r="O282" s="19">
        <v>263235.7</v>
      </c>
      <c r="P282" s="18" t="s">
        <v>64</v>
      </c>
      <c r="Q282" s="18" t="s">
        <v>23</v>
      </c>
      <c r="R282" s="18" t="s">
        <v>65</v>
      </c>
      <c r="S282" s="18">
        <v>0</v>
      </c>
      <c r="T282" s="18">
        <v>0</v>
      </c>
      <c r="U282" s="18">
        <f t="shared" si="23"/>
        <v>0</v>
      </c>
      <c r="V282" s="18">
        <v>1</v>
      </c>
      <c r="W282" s="1">
        <f t="shared" si="22"/>
        <v>1</v>
      </c>
      <c r="X282" s="7" t="e">
        <f t="shared" si="21"/>
        <v>#DIV/0!</v>
      </c>
    </row>
    <row r="283" spans="1:24" hidden="1">
      <c r="A283" s="50">
        <v>46054</v>
      </c>
      <c r="B283" s="18" t="s">
        <v>25</v>
      </c>
      <c r="C283" s="18" t="s">
        <v>4015</v>
      </c>
      <c r="D283" s="18" t="s">
        <v>4517</v>
      </c>
      <c r="E283" s="18" t="s">
        <v>4518</v>
      </c>
      <c r="F283" s="18" t="s">
        <v>4519</v>
      </c>
      <c r="G283" s="18" t="s">
        <v>4023</v>
      </c>
      <c r="H283" s="18" t="s">
        <v>21</v>
      </c>
      <c r="I283" s="19">
        <v>2.54</v>
      </c>
      <c r="J283" s="19">
        <v>146151.62</v>
      </c>
      <c r="K283" s="19">
        <v>0</v>
      </c>
      <c r="L283" s="19">
        <v>0</v>
      </c>
      <c r="M283" s="19">
        <v>0</v>
      </c>
      <c r="N283" s="19">
        <v>100</v>
      </c>
      <c r="O283" s="19">
        <v>146251.62</v>
      </c>
      <c r="P283" s="18" t="s">
        <v>64</v>
      </c>
      <c r="Q283" s="18" t="s">
        <v>23</v>
      </c>
      <c r="R283" s="18" t="s">
        <v>65</v>
      </c>
      <c r="S283" s="18">
        <v>0</v>
      </c>
      <c r="T283" s="18">
        <v>0</v>
      </c>
      <c r="U283" s="18">
        <f t="shared" si="23"/>
        <v>0</v>
      </c>
      <c r="V283" s="18">
        <v>1</v>
      </c>
      <c r="W283" s="1">
        <f t="shared" si="22"/>
        <v>1</v>
      </c>
      <c r="X283" s="7" t="e">
        <f t="shared" si="21"/>
        <v>#DIV/0!</v>
      </c>
    </row>
    <row r="284" spans="1:24">
      <c r="A284" s="50">
        <v>46054</v>
      </c>
      <c r="B284" s="18" t="s">
        <v>191</v>
      </c>
      <c r="C284" s="18" t="s">
        <v>4015</v>
      </c>
      <c r="D284" s="18" t="s">
        <v>4026</v>
      </c>
      <c r="E284" s="18" t="s">
        <v>4027</v>
      </c>
      <c r="F284" s="18" t="s">
        <v>1190</v>
      </c>
      <c r="G284" s="18" t="s">
        <v>4023</v>
      </c>
      <c r="H284" s="18" t="s">
        <v>21</v>
      </c>
      <c r="I284" s="19">
        <v>1</v>
      </c>
      <c r="J284" s="19">
        <v>398383.37</v>
      </c>
      <c r="K284" s="19">
        <v>1248</v>
      </c>
      <c r="L284" s="19">
        <v>0</v>
      </c>
      <c r="M284" s="19">
        <v>0</v>
      </c>
      <c r="N284" s="19">
        <v>150</v>
      </c>
      <c r="O284" s="19">
        <v>399781.37</v>
      </c>
      <c r="P284" s="18" t="s">
        <v>64</v>
      </c>
      <c r="Q284" s="18" t="s">
        <v>31</v>
      </c>
      <c r="R284" s="18" t="s">
        <v>65</v>
      </c>
      <c r="S284" s="10">
        <v>0</v>
      </c>
      <c r="T284" s="10">
        <v>1</v>
      </c>
      <c r="U284" s="1">
        <f t="shared" si="23"/>
        <v>1</v>
      </c>
      <c r="V284" s="1">
        <v>0</v>
      </c>
      <c r="W284" s="1">
        <f t="shared" si="22"/>
        <v>1</v>
      </c>
      <c r="X284" s="7">
        <f t="shared" si="21"/>
        <v>0</v>
      </c>
    </row>
    <row r="285" spans="1:24">
      <c r="A285" s="50">
        <v>46054</v>
      </c>
      <c r="B285" s="18" t="s">
        <v>191</v>
      </c>
      <c r="C285" s="18" t="s">
        <v>4015</v>
      </c>
      <c r="D285" s="18" t="s">
        <v>4028</v>
      </c>
      <c r="E285" s="18" t="s">
        <v>2516</v>
      </c>
      <c r="F285" s="18" t="s">
        <v>4029</v>
      </c>
      <c r="G285" s="18" t="s">
        <v>4023</v>
      </c>
      <c r="H285" s="18" t="s">
        <v>21</v>
      </c>
      <c r="I285" s="19">
        <v>1.24</v>
      </c>
      <c r="J285" s="19">
        <v>170962.43</v>
      </c>
      <c r="K285" s="19">
        <v>1181</v>
      </c>
      <c r="L285" s="19">
        <v>0</v>
      </c>
      <c r="M285" s="19">
        <v>0</v>
      </c>
      <c r="N285" s="19">
        <v>150</v>
      </c>
      <c r="O285" s="19">
        <v>172293.43</v>
      </c>
      <c r="P285" s="18" t="s">
        <v>64</v>
      </c>
      <c r="Q285" s="18" t="s">
        <v>31</v>
      </c>
      <c r="R285" s="18" t="s">
        <v>65</v>
      </c>
      <c r="S285" s="18">
        <v>0</v>
      </c>
      <c r="T285" s="18">
        <v>0</v>
      </c>
      <c r="U285" s="18">
        <f t="shared" si="23"/>
        <v>0</v>
      </c>
      <c r="V285" s="18">
        <v>1</v>
      </c>
      <c r="W285" s="1">
        <f t="shared" si="22"/>
        <v>1</v>
      </c>
      <c r="X285" s="7" t="e">
        <f t="shared" si="21"/>
        <v>#DIV/0!</v>
      </c>
    </row>
    <row r="286" spans="1:24">
      <c r="A286" s="50">
        <v>46054</v>
      </c>
      <c r="B286" s="18" t="s">
        <v>191</v>
      </c>
      <c r="C286" s="18" t="s">
        <v>4015</v>
      </c>
      <c r="D286" s="18" t="s">
        <v>4047</v>
      </c>
      <c r="E286" s="18" t="s">
        <v>4048</v>
      </c>
      <c r="F286" s="18" t="s">
        <v>4049</v>
      </c>
      <c r="G286" s="18" t="s">
        <v>4050</v>
      </c>
      <c r="H286" s="18" t="s">
        <v>21</v>
      </c>
      <c r="I286" s="19">
        <v>1.1200000000000001</v>
      </c>
      <c r="J286" s="19">
        <v>78437</v>
      </c>
      <c r="K286" s="19">
        <v>1180</v>
      </c>
      <c r="L286" s="19">
        <v>0</v>
      </c>
      <c r="M286" s="19">
        <v>0</v>
      </c>
      <c r="N286" s="19">
        <v>150</v>
      </c>
      <c r="O286" s="19">
        <v>79767</v>
      </c>
      <c r="P286" s="18" t="s">
        <v>64</v>
      </c>
      <c r="Q286" s="18" t="s">
        <v>31</v>
      </c>
      <c r="R286" s="18" t="s">
        <v>2601</v>
      </c>
      <c r="S286" s="18">
        <v>0</v>
      </c>
      <c r="T286" s="18">
        <v>0</v>
      </c>
      <c r="U286" s="18">
        <f t="shared" si="23"/>
        <v>0</v>
      </c>
      <c r="V286" s="18">
        <v>1</v>
      </c>
      <c r="W286" s="1">
        <f t="shared" si="22"/>
        <v>1</v>
      </c>
      <c r="X286" s="7" t="e">
        <f t="shared" si="21"/>
        <v>#DIV/0!</v>
      </c>
    </row>
    <row r="287" spans="1:24">
      <c r="A287" s="50">
        <v>46054</v>
      </c>
      <c r="B287" s="18" t="s">
        <v>191</v>
      </c>
      <c r="C287" s="18" t="s">
        <v>4015</v>
      </c>
      <c r="D287" s="18" t="s">
        <v>4126</v>
      </c>
      <c r="E287" s="18" t="s">
        <v>4127</v>
      </c>
      <c r="F287" s="18" t="s">
        <v>4113</v>
      </c>
      <c r="G287" s="18"/>
      <c r="H287" s="18" t="s">
        <v>21</v>
      </c>
      <c r="I287" s="19">
        <v>0.8</v>
      </c>
      <c r="J287" s="19">
        <v>222307</v>
      </c>
      <c r="K287" s="19">
        <v>1235</v>
      </c>
      <c r="L287" s="19">
        <v>0</v>
      </c>
      <c r="M287" s="19">
        <v>0</v>
      </c>
      <c r="N287" s="19">
        <v>150</v>
      </c>
      <c r="O287" s="19">
        <v>223692</v>
      </c>
      <c r="P287" s="18" t="s">
        <v>64</v>
      </c>
      <c r="Q287" s="18" t="s">
        <v>31</v>
      </c>
      <c r="R287" s="18" t="s">
        <v>65</v>
      </c>
      <c r="S287" s="18">
        <v>0</v>
      </c>
      <c r="T287" s="18">
        <v>0</v>
      </c>
      <c r="U287" s="18">
        <f t="shared" si="23"/>
        <v>0</v>
      </c>
      <c r="V287" s="18">
        <v>1</v>
      </c>
      <c r="W287" s="1">
        <f t="shared" si="22"/>
        <v>1</v>
      </c>
      <c r="X287" s="7" t="e">
        <f t="shared" si="21"/>
        <v>#DIV/0!</v>
      </c>
    </row>
    <row r="288" spans="1:24">
      <c r="A288" s="50">
        <v>46054</v>
      </c>
      <c r="B288" s="18" t="s">
        <v>191</v>
      </c>
      <c r="C288" s="18" t="s">
        <v>4015</v>
      </c>
      <c r="D288" s="18" t="s">
        <v>4136</v>
      </c>
      <c r="E288" s="18" t="s">
        <v>4137</v>
      </c>
      <c r="F288" s="18" t="s">
        <v>4138</v>
      </c>
      <c r="G288" s="18"/>
      <c r="H288" s="18" t="s">
        <v>21</v>
      </c>
      <c r="I288" s="19">
        <v>0.9</v>
      </c>
      <c r="J288" s="19">
        <v>269242.99</v>
      </c>
      <c r="K288" s="19">
        <v>1285</v>
      </c>
      <c r="L288" s="19">
        <v>0</v>
      </c>
      <c r="M288" s="19">
        <v>0</v>
      </c>
      <c r="N288" s="19">
        <v>150</v>
      </c>
      <c r="O288" s="19">
        <v>270677.99</v>
      </c>
      <c r="P288" s="18" t="s">
        <v>64</v>
      </c>
      <c r="Q288" s="18" t="s">
        <v>31</v>
      </c>
      <c r="R288" s="18" t="s">
        <v>65</v>
      </c>
      <c r="S288" s="18">
        <v>0</v>
      </c>
      <c r="T288" s="18">
        <v>0</v>
      </c>
      <c r="U288" s="18">
        <f t="shared" si="23"/>
        <v>0</v>
      </c>
      <c r="V288" s="18">
        <v>1</v>
      </c>
      <c r="W288" s="18">
        <f t="shared" si="22"/>
        <v>1</v>
      </c>
      <c r="X288" s="7" t="e">
        <f t="shared" si="21"/>
        <v>#DIV/0!</v>
      </c>
    </row>
    <row r="289" spans="1:24">
      <c r="A289" s="50">
        <v>46054</v>
      </c>
      <c r="B289" s="18" t="s">
        <v>191</v>
      </c>
      <c r="C289" s="18" t="s">
        <v>4015</v>
      </c>
      <c r="D289" s="18" t="s">
        <v>4140</v>
      </c>
      <c r="E289" s="18" t="s">
        <v>4141</v>
      </c>
      <c r="F289" s="18" t="s">
        <v>4142</v>
      </c>
      <c r="G289" s="18"/>
      <c r="H289" s="18" t="s">
        <v>21</v>
      </c>
      <c r="I289" s="19">
        <v>0.8</v>
      </c>
      <c r="J289" s="19">
        <v>220418.49</v>
      </c>
      <c r="K289" s="19">
        <v>1237</v>
      </c>
      <c r="L289" s="19">
        <v>0</v>
      </c>
      <c r="M289" s="19">
        <v>0</v>
      </c>
      <c r="N289" s="19">
        <v>150</v>
      </c>
      <c r="O289" s="19">
        <v>221805.49</v>
      </c>
      <c r="P289" s="18" t="s">
        <v>64</v>
      </c>
      <c r="Q289" s="18" t="s">
        <v>31</v>
      </c>
      <c r="R289" s="18" t="s">
        <v>93</v>
      </c>
      <c r="S289" s="18">
        <v>0</v>
      </c>
      <c r="T289" s="18">
        <v>0</v>
      </c>
      <c r="U289" s="18">
        <f t="shared" si="23"/>
        <v>0</v>
      </c>
      <c r="V289" s="18">
        <v>1</v>
      </c>
      <c r="W289" s="1">
        <f t="shared" si="22"/>
        <v>1</v>
      </c>
      <c r="X289" s="7" t="e">
        <f t="shared" si="21"/>
        <v>#DIV/0!</v>
      </c>
    </row>
    <row r="290" spans="1:24">
      <c r="A290" s="50">
        <v>46054</v>
      </c>
      <c r="B290" s="18" t="s">
        <v>191</v>
      </c>
      <c r="C290" s="18" t="s">
        <v>4015</v>
      </c>
      <c r="D290" s="18" t="s">
        <v>4146</v>
      </c>
      <c r="E290" s="18" t="s">
        <v>999</v>
      </c>
      <c r="F290" s="18" t="s">
        <v>4023</v>
      </c>
      <c r="G290" s="18" t="s">
        <v>4147</v>
      </c>
      <c r="H290" s="18" t="s">
        <v>21</v>
      </c>
      <c r="I290" s="19">
        <v>0.8</v>
      </c>
      <c r="J290" s="19">
        <v>336800.57</v>
      </c>
      <c r="K290" s="19">
        <v>1180</v>
      </c>
      <c r="L290" s="19">
        <v>0</v>
      </c>
      <c r="M290" s="19">
        <v>0</v>
      </c>
      <c r="N290" s="19">
        <v>150</v>
      </c>
      <c r="O290" s="19">
        <v>338130.57</v>
      </c>
      <c r="P290" s="18" t="s">
        <v>64</v>
      </c>
      <c r="Q290" s="18" t="s">
        <v>31</v>
      </c>
      <c r="R290" s="18" t="s">
        <v>65</v>
      </c>
      <c r="S290" s="10">
        <v>0</v>
      </c>
      <c r="T290" s="10">
        <v>1</v>
      </c>
      <c r="U290" s="18">
        <f t="shared" si="23"/>
        <v>1</v>
      </c>
      <c r="V290" s="18">
        <v>0</v>
      </c>
      <c r="W290" s="18">
        <f t="shared" si="22"/>
        <v>1</v>
      </c>
      <c r="X290" s="7">
        <f t="shared" si="21"/>
        <v>0</v>
      </c>
    </row>
    <row r="291" spans="1:24">
      <c r="A291" s="50">
        <v>46054</v>
      </c>
      <c r="B291" s="18" t="s">
        <v>191</v>
      </c>
      <c r="C291" s="18" t="s">
        <v>4015</v>
      </c>
      <c r="D291" s="18" t="s">
        <v>4155</v>
      </c>
      <c r="E291" s="18" t="s">
        <v>4156</v>
      </c>
      <c r="F291" s="18" t="s">
        <v>4157</v>
      </c>
      <c r="G291" s="18" t="s">
        <v>4023</v>
      </c>
      <c r="H291" s="18" t="s">
        <v>21</v>
      </c>
      <c r="I291" s="19">
        <v>1.59</v>
      </c>
      <c r="J291" s="19">
        <v>257221.1</v>
      </c>
      <c r="K291" s="19">
        <v>1180</v>
      </c>
      <c r="L291" s="19">
        <v>0</v>
      </c>
      <c r="M291" s="19">
        <v>0</v>
      </c>
      <c r="N291" s="19">
        <v>150</v>
      </c>
      <c r="O291" s="19">
        <v>258551.1</v>
      </c>
      <c r="P291" s="18" t="s">
        <v>64</v>
      </c>
      <c r="Q291" s="18" t="s">
        <v>31</v>
      </c>
      <c r="R291" s="18" t="s">
        <v>65</v>
      </c>
      <c r="S291" s="18">
        <v>0</v>
      </c>
      <c r="T291" s="18">
        <v>0</v>
      </c>
      <c r="U291" s="18">
        <f t="shared" si="23"/>
        <v>0</v>
      </c>
      <c r="V291" s="18">
        <v>1</v>
      </c>
      <c r="W291" s="1">
        <f t="shared" si="22"/>
        <v>1</v>
      </c>
      <c r="X291" s="7" t="e">
        <f t="shared" si="21"/>
        <v>#DIV/0!</v>
      </c>
    </row>
    <row r="292" spans="1:24">
      <c r="A292" s="50">
        <v>46054</v>
      </c>
      <c r="B292" s="18" t="s">
        <v>191</v>
      </c>
      <c r="C292" s="18" t="s">
        <v>4015</v>
      </c>
      <c r="D292" s="18" t="s">
        <v>4190</v>
      </c>
      <c r="E292" s="18" t="s">
        <v>2664</v>
      </c>
      <c r="F292" s="18" t="s">
        <v>4191</v>
      </c>
      <c r="G292" s="18" t="s">
        <v>4023</v>
      </c>
      <c r="H292" s="18" t="s">
        <v>21</v>
      </c>
      <c r="I292" s="19">
        <v>2.96</v>
      </c>
      <c r="J292" s="19">
        <v>291682.40999999997</v>
      </c>
      <c r="K292" s="19">
        <v>1356</v>
      </c>
      <c r="L292" s="19">
        <v>0</v>
      </c>
      <c r="M292" s="19">
        <v>0</v>
      </c>
      <c r="N292" s="19">
        <v>150</v>
      </c>
      <c r="O292" s="19">
        <v>293188.40999999997</v>
      </c>
      <c r="P292" s="18" t="s">
        <v>64</v>
      </c>
      <c r="Q292" s="18" t="s">
        <v>31</v>
      </c>
      <c r="R292" s="18" t="s">
        <v>65</v>
      </c>
      <c r="S292" s="18">
        <v>0</v>
      </c>
      <c r="T292" s="18">
        <v>0</v>
      </c>
      <c r="U292" s="18">
        <f t="shared" si="23"/>
        <v>0</v>
      </c>
      <c r="V292" s="18">
        <v>1</v>
      </c>
      <c r="W292" s="1">
        <f t="shared" si="22"/>
        <v>1</v>
      </c>
      <c r="X292" s="7" t="e">
        <f t="shared" si="21"/>
        <v>#DIV/0!</v>
      </c>
    </row>
    <row r="293" spans="1:24">
      <c r="A293" s="50">
        <v>46054</v>
      </c>
      <c r="B293" s="18" t="s">
        <v>191</v>
      </c>
      <c r="C293" s="18" t="s">
        <v>4015</v>
      </c>
      <c r="D293" s="18" t="s">
        <v>4192</v>
      </c>
      <c r="E293" s="18" t="s">
        <v>4193</v>
      </c>
      <c r="F293" s="18" t="s">
        <v>4194</v>
      </c>
      <c r="G293" s="18" t="s">
        <v>4195</v>
      </c>
      <c r="H293" s="18" t="s">
        <v>21</v>
      </c>
      <c r="I293" s="19">
        <v>1</v>
      </c>
      <c r="J293" s="19">
        <v>368588.31</v>
      </c>
      <c r="K293" s="19">
        <v>1281</v>
      </c>
      <c r="L293" s="19">
        <v>0</v>
      </c>
      <c r="M293" s="19">
        <v>0</v>
      </c>
      <c r="N293" s="19">
        <v>150</v>
      </c>
      <c r="O293" s="19">
        <v>370019.31</v>
      </c>
      <c r="P293" s="18" t="s">
        <v>64</v>
      </c>
      <c r="Q293" s="18" t="s">
        <v>31</v>
      </c>
      <c r="R293" s="18" t="s">
        <v>426</v>
      </c>
      <c r="S293" s="18">
        <v>0</v>
      </c>
      <c r="T293" s="18">
        <v>0</v>
      </c>
      <c r="U293" s="18">
        <f t="shared" si="23"/>
        <v>0</v>
      </c>
      <c r="V293" s="18">
        <v>1</v>
      </c>
      <c r="W293" s="1">
        <f t="shared" si="22"/>
        <v>1</v>
      </c>
      <c r="X293" s="7" t="e">
        <f t="shared" si="21"/>
        <v>#DIV/0!</v>
      </c>
    </row>
    <row r="294" spans="1:24">
      <c r="A294" s="50">
        <v>46054</v>
      </c>
      <c r="B294" s="18" t="s">
        <v>191</v>
      </c>
      <c r="C294" s="18" t="s">
        <v>4015</v>
      </c>
      <c r="D294" s="18" t="s">
        <v>4196</v>
      </c>
      <c r="E294" s="18" t="s">
        <v>4129</v>
      </c>
      <c r="F294" s="18" t="s">
        <v>4197</v>
      </c>
      <c r="G294" s="18" t="s">
        <v>4023</v>
      </c>
      <c r="H294" s="18" t="s">
        <v>21</v>
      </c>
      <c r="I294" s="19">
        <v>0.8</v>
      </c>
      <c r="J294" s="19">
        <v>181012.59</v>
      </c>
      <c r="K294" s="19">
        <v>1213</v>
      </c>
      <c r="L294" s="19">
        <v>0</v>
      </c>
      <c r="M294" s="19">
        <v>0</v>
      </c>
      <c r="N294" s="19">
        <v>150</v>
      </c>
      <c r="O294" s="19">
        <v>182375.59</v>
      </c>
      <c r="P294" s="18" t="s">
        <v>64</v>
      </c>
      <c r="Q294" s="18" t="s">
        <v>31</v>
      </c>
      <c r="R294" s="18" t="s">
        <v>65</v>
      </c>
      <c r="S294" s="18">
        <v>0</v>
      </c>
      <c r="T294" s="18">
        <v>0</v>
      </c>
      <c r="U294" s="18">
        <f t="shared" si="23"/>
        <v>0</v>
      </c>
      <c r="V294" s="18">
        <v>1</v>
      </c>
      <c r="W294" s="1">
        <f t="shared" si="22"/>
        <v>1</v>
      </c>
      <c r="X294" s="7" t="e">
        <f t="shared" si="21"/>
        <v>#DIV/0!</v>
      </c>
    </row>
    <row r="295" spans="1:24">
      <c r="A295" s="50">
        <v>46054</v>
      </c>
      <c r="B295" s="18" t="s">
        <v>191</v>
      </c>
      <c r="C295" s="18" t="s">
        <v>4015</v>
      </c>
      <c r="D295" s="18" t="s">
        <v>4198</v>
      </c>
      <c r="E295" s="18" t="s">
        <v>688</v>
      </c>
      <c r="F295" s="18" t="s">
        <v>4199</v>
      </c>
      <c r="G295" s="18" t="s">
        <v>4200</v>
      </c>
      <c r="H295" s="18" t="s">
        <v>21</v>
      </c>
      <c r="I295" s="19">
        <v>1.04</v>
      </c>
      <c r="J295" s="19">
        <v>164966.74</v>
      </c>
      <c r="K295" s="19">
        <v>1180</v>
      </c>
      <c r="L295" s="19">
        <v>0</v>
      </c>
      <c r="M295" s="19">
        <v>0</v>
      </c>
      <c r="N295" s="19">
        <v>150</v>
      </c>
      <c r="O295" s="19">
        <v>166296.74</v>
      </c>
      <c r="P295" s="18" t="s">
        <v>64</v>
      </c>
      <c r="Q295" s="18" t="s">
        <v>31</v>
      </c>
      <c r="R295" s="18" t="s">
        <v>65</v>
      </c>
      <c r="S295" s="18">
        <v>0</v>
      </c>
      <c r="T295" s="18">
        <v>0</v>
      </c>
      <c r="U295" s="18">
        <f t="shared" si="23"/>
        <v>0</v>
      </c>
      <c r="V295" s="18">
        <v>1</v>
      </c>
      <c r="W295" s="18">
        <f t="shared" si="22"/>
        <v>1</v>
      </c>
      <c r="X295" s="7" t="e">
        <f t="shared" si="21"/>
        <v>#DIV/0!</v>
      </c>
    </row>
    <row r="296" spans="1:24">
      <c r="A296" s="50">
        <v>46054</v>
      </c>
      <c r="B296" s="18" t="s">
        <v>191</v>
      </c>
      <c r="C296" s="18" t="s">
        <v>4015</v>
      </c>
      <c r="D296" s="18" t="s">
        <v>4201</v>
      </c>
      <c r="E296" s="18" t="s">
        <v>2664</v>
      </c>
      <c r="F296" s="18" t="s">
        <v>4202</v>
      </c>
      <c r="G296" s="18" t="s">
        <v>4023</v>
      </c>
      <c r="H296" s="18" t="s">
        <v>21</v>
      </c>
      <c r="I296" s="19">
        <v>1.4</v>
      </c>
      <c r="J296" s="19">
        <v>125017.59</v>
      </c>
      <c r="K296" s="19">
        <v>1213</v>
      </c>
      <c r="L296" s="19">
        <v>0</v>
      </c>
      <c r="M296" s="19">
        <v>0</v>
      </c>
      <c r="N296" s="19">
        <v>150</v>
      </c>
      <c r="O296" s="19">
        <v>126380.59</v>
      </c>
      <c r="P296" s="18" t="s">
        <v>64</v>
      </c>
      <c r="Q296" s="18" t="s">
        <v>31</v>
      </c>
      <c r="R296" s="18" t="s">
        <v>65</v>
      </c>
      <c r="S296" s="18">
        <v>0</v>
      </c>
      <c r="T296" s="18">
        <v>0</v>
      </c>
      <c r="U296" s="18">
        <f t="shared" si="23"/>
        <v>0</v>
      </c>
      <c r="V296" s="18">
        <v>1</v>
      </c>
      <c r="W296" s="1">
        <f t="shared" si="22"/>
        <v>1</v>
      </c>
      <c r="X296" s="7" t="e">
        <f t="shared" si="21"/>
        <v>#DIV/0!</v>
      </c>
    </row>
    <row r="297" spans="1:24">
      <c r="A297" s="50">
        <v>46054</v>
      </c>
      <c r="B297" s="18" t="s">
        <v>191</v>
      </c>
      <c r="C297" s="18" t="s">
        <v>4015</v>
      </c>
      <c r="D297" s="18" t="s">
        <v>4277</v>
      </c>
      <c r="E297" s="18" t="s">
        <v>4129</v>
      </c>
      <c r="F297" s="18" t="s">
        <v>4278</v>
      </c>
      <c r="G297" s="18" t="s">
        <v>4023</v>
      </c>
      <c r="H297" s="18" t="s">
        <v>21</v>
      </c>
      <c r="I297" s="19">
        <v>0.9</v>
      </c>
      <c r="J297" s="19">
        <v>145278.46</v>
      </c>
      <c r="K297" s="19">
        <v>1248</v>
      </c>
      <c r="L297" s="19">
        <v>0</v>
      </c>
      <c r="M297" s="19">
        <v>0</v>
      </c>
      <c r="N297" s="19">
        <v>150</v>
      </c>
      <c r="O297" s="19">
        <v>146676.46</v>
      </c>
      <c r="P297" s="18" t="s">
        <v>64</v>
      </c>
      <c r="Q297" s="18" t="s">
        <v>31</v>
      </c>
      <c r="R297" s="18" t="s">
        <v>65</v>
      </c>
      <c r="S297" s="18">
        <v>0</v>
      </c>
      <c r="T297" s="18">
        <v>0</v>
      </c>
      <c r="U297" s="18">
        <f t="shared" si="23"/>
        <v>0</v>
      </c>
      <c r="V297" s="18">
        <v>1</v>
      </c>
      <c r="W297" s="1">
        <f t="shared" si="22"/>
        <v>1</v>
      </c>
      <c r="X297" s="7" t="e">
        <f t="shared" si="21"/>
        <v>#DIV/0!</v>
      </c>
    </row>
    <row r="298" spans="1:24">
      <c r="A298" s="50">
        <v>46054</v>
      </c>
      <c r="B298" s="18" t="s">
        <v>191</v>
      </c>
      <c r="C298" s="18" t="s">
        <v>4015</v>
      </c>
      <c r="D298" s="18" t="s">
        <v>4281</v>
      </c>
      <c r="E298" s="18" t="s">
        <v>2630</v>
      </c>
      <c r="F298" s="18" t="s">
        <v>4023</v>
      </c>
      <c r="G298" s="18" t="s">
        <v>4178</v>
      </c>
      <c r="H298" s="18" t="s">
        <v>21</v>
      </c>
      <c r="I298" s="19">
        <v>0.8</v>
      </c>
      <c r="J298" s="19">
        <v>427319.25</v>
      </c>
      <c r="K298" s="19">
        <v>1368</v>
      </c>
      <c r="L298" s="19">
        <v>0</v>
      </c>
      <c r="M298" s="19">
        <v>0</v>
      </c>
      <c r="N298" s="19">
        <v>150</v>
      </c>
      <c r="O298" s="19">
        <v>428837.25</v>
      </c>
      <c r="P298" s="18" t="s">
        <v>64</v>
      </c>
      <c r="Q298" s="18" t="s">
        <v>31</v>
      </c>
      <c r="R298" s="18" t="s">
        <v>65</v>
      </c>
      <c r="S298" s="18">
        <v>0</v>
      </c>
      <c r="T298" s="18">
        <v>0</v>
      </c>
      <c r="U298" s="18">
        <f t="shared" si="23"/>
        <v>0</v>
      </c>
      <c r="V298" s="18">
        <v>1</v>
      </c>
      <c r="W298" s="18">
        <f t="shared" si="22"/>
        <v>1</v>
      </c>
      <c r="X298" s="7" t="e">
        <f t="shared" si="21"/>
        <v>#DIV/0!</v>
      </c>
    </row>
    <row r="299" spans="1:24">
      <c r="A299" s="50">
        <v>46054</v>
      </c>
      <c r="B299" s="18" t="s">
        <v>191</v>
      </c>
      <c r="C299" s="18" t="s">
        <v>4015</v>
      </c>
      <c r="D299" s="18" t="s">
        <v>4308</v>
      </c>
      <c r="E299" s="18" t="s">
        <v>4309</v>
      </c>
      <c r="F299" s="18" t="s">
        <v>4023</v>
      </c>
      <c r="G299" s="18"/>
      <c r="H299" s="18" t="s">
        <v>21</v>
      </c>
      <c r="I299" s="19">
        <v>12</v>
      </c>
      <c r="J299" s="19">
        <v>297951</v>
      </c>
      <c r="K299" s="19">
        <v>1433</v>
      </c>
      <c r="L299" s="19">
        <v>0</v>
      </c>
      <c r="M299" s="19">
        <v>0</v>
      </c>
      <c r="N299" s="19">
        <v>150</v>
      </c>
      <c r="O299" s="19">
        <v>299534</v>
      </c>
      <c r="P299" s="18" t="s">
        <v>64</v>
      </c>
      <c r="Q299" s="18" t="s">
        <v>31</v>
      </c>
      <c r="R299" s="18" t="s">
        <v>299</v>
      </c>
      <c r="S299" s="18">
        <v>0</v>
      </c>
      <c r="T299" s="18">
        <v>0</v>
      </c>
      <c r="U299" s="18">
        <f t="shared" si="23"/>
        <v>0</v>
      </c>
      <c r="V299" s="18">
        <v>1</v>
      </c>
      <c r="W299" s="1">
        <f t="shared" si="22"/>
        <v>1</v>
      </c>
      <c r="X299" s="7" t="e">
        <f t="shared" si="21"/>
        <v>#DIV/0!</v>
      </c>
    </row>
    <row r="300" spans="1:24">
      <c r="A300" s="50">
        <v>46054</v>
      </c>
      <c r="B300" s="18" t="s">
        <v>191</v>
      </c>
      <c r="C300" s="18" t="s">
        <v>4015</v>
      </c>
      <c r="D300" s="18" t="s">
        <v>4317</v>
      </c>
      <c r="E300" s="18" t="s">
        <v>19611</v>
      </c>
      <c r="F300" s="18" t="s">
        <v>19612</v>
      </c>
      <c r="G300" s="18" t="s">
        <v>4050</v>
      </c>
      <c r="H300" s="18" t="s">
        <v>21</v>
      </c>
      <c r="I300" s="19">
        <v>1.4</v>
      </c>
      <c r="J300" s="19">
        <v>353571.13</v>
      </c>
      <c r="K300" s="19">
        <v>1314</v>
      </c>
      <c r="L300" s="19">
        <v>0</v>
      </c>
      <c r="M300" s="19">
        <v>0</v>
      </c>
      <c r="N300" s="19">
        <v>150</v>
      </c>
      <c r="O300" s="19">
        <v>355035.13</v>
      </c>
      <c r="P300" s="18" t="s">
        <v>64</v>
      </c>
      <c r="Q300" s="18" t="s">
        <v>31</v>
      </c>
      <c r="R300" s="18" t="s">
        <v>65</v>
      </c>
      <c r="S300" s="18">
        <v>0</v>
      </c>
      <c r="T300" s="18">
        <v>0</v>
      </c>
      <c r="U300" s="18">
        <f t="shared" si="23"/>
        <v>0</v>
      </c>
      <c r="V300" s="18">
        <v>1</v>
      </c>
      <c r="W300" s="1">
        <f t="shared" si="22"/>
        <v>1</v>
      </c>
      <c r="X300" s="7" t="e">
        <f t="shared" si="21"/>
        <v>#DIV/0!</v>
      </c>
    </row>
    <row r="301" spans="1:24">
      <c r="A301" s="50">
        <v>46054</v>
      </c>
      <c r="B301" s="18" t="s">
        <v>191</v>
      </c>
      <c r="C301" s="18" t="s">
        <v>4015</v>
      </c>
      <c r="D301" s="18" t="s">
        <v>4330</v>
      </c>
      <c r="E301" s="18" t="s">
        <v>4331</v>
      </c>
      <c r="F301" s="18" t="s">
        <v>4332</v>
      </c>
      <c r="G301" s="18"/>
      <c r="H301" s="18" t="s">
        <v>21</v>
      </c>
      <c r="I301" s="19">
        <v>0.8</v>
      </c>
      <c r="J301" s="19">
        <v>312285.53000000003</v>
      </c>
      <c r="K301" s="19">
        <v>1358</v>
      </c>
      <c r="L301" s="19">
        <v>0</v>
      </c>
      <c r="M301" s="19">
        <v>0</v>
      </c>
      <c r="N301" s="19">
        <v>150</v>
      </c>
      <c r="O301" s="19">
        <v>313793.53000000003</v>
      </c>
      <c r="P301" s="18" t="s">
        <v>64</v>
      </c>
      <c r="Q301" s="18" t="s">
        <v>31</v>
      </c>
      <c r="R301" s="18" t="s">
        <v>65</v>
      </c>
      <c r="S301" s="18">
        <v>0</v>
      </c>
      <c r="T301" s="18">
        <v>0</v>
      </c>
      <c r="U301" s="18">
        <f t="shared" si="23"/>
        <v>0</v>
      </c>
      <c r="V301" s="18">
        <v>1</v>
      </c>
      <c r="W301" s="18">
        <f t="shared" si="22"/>
        <v>1</v>
      </c>
      <c r="X301" s="7" t="e">
        <f t="shared" si="21"/>
        <v>#DIV/0!</v>
      </c>
    </row>
    <row r="302" spans="1:24">
      <c r="A302" s="50">
        <v>46054</v>
      </c>
      <c r="B302" s="18" t="s">
        <v>191</v>
      </c>
      <c r="C302" s="18" t="s">
        <v>4015</v>
      </c>
      <c r="D302" s="18" t="s">
        <v>4345</v>
      </c>
      <c r="E302" s="18" t="s">
        <v>61</v>
      </c>
      <c r="F302" s="18" t="s">
        <v>4346</v>
      </c>
      <c r="G302" s="18" t="s">
        <v>4347</v>
      </c>
      <c r="H302" s="18" t="s">
        <v>21</v>
      </c>
      <c r="I302" s="19">
        <v>0.66</v>
      </c>
      <c r="J302" s="19">
        <v>289697.93</v>
      </c>
      <c r="K302" s="19">
        <v>1281</v>
      </c>
      <c r="L302" s="19">
        <v>0</v>
      </c>
      <c r="M302" s="19">
        <v>0</v>
      </c>
      <c r="N302" s="19">
        <v>150</v>
      </c>
      <c r="O302" s="19">
        <v>291128.93</v>
      </c>
      <c r="P302" s="18" t="s">
        <v>64</v>
      </c>
      <c r="Q302" s="18" t="s">
        <v>31</v>
      </c>
      <c r="R302" s="18" t="s">
        <v>65</v>
      </c>
      <c r="S302" s="18">
        <v>0</v>
      </c>
      <c r="T302" s="18">
        <v>0</v>
      </c>
      <c r="U302" s="18">
        <f t="shared" si="23"/>
        <v>0</v>
      </c>
      <c r="V302" s="18">
        <v>1</v>
      </c>
      <c r="W302" s="1">
        <f t="shared" si="22"/>
        <v>1</v>
      </c>
      <c r="X302" s="7" t="e">
        <f t="shared" si="21"/>
        <v>#DIV/0!</v>
      </c>
    </row>
    <row r="303" spans="1:24">
      <c r="A303" s="50">
        <v>46054</v>
      </c>
      <c r="B303" s="18" t="s">
        <v>191</v>
      </c>
      <c r="C303" s="18" t="s">
        <v>4015</v>
      </c>
      <c r="D303" s="18" t="s">
        <v>4348</v>
      </c>
      <c r="E303" s="18" t="s">
        <v>4349</v>
      </c>
      <c r="F303" s="18" t="s">
        <v>4350</v>
      </c>
      <c r="G303" s="18" t="s">
        <v>4050</v>
      </c>
      <c r="H303" s="18" t="s">
        <v>21</v>
      </c>
      <c r="I303" s="19">
        <v>0.76</v>
      </c>
      <c r="J303" s="19">
        <v>138467.54999999999</v>
      </c>
      <c r="K303" s="19">
        <v>1347</v>
      </c>
      <c r="L303" s="19">
        <v>0</v>
      </c>
      <c r="M303" s="19">
        <v>0</v>
      </c>
      <c r="N303" s="19">
        <v>150</v>
      </c>
      <c r="O303" s="19">
        <v>139964.54999999999</v>
      </c>
      <c r="P303" s="18" t="s">
        <v>64</v>
      </c>
      <c r="Q303" s="18" t="s">
        <v>31</v>
      </c>
      <c r="R303" s="18" t="s">
        <v>65</v>
      </c>
      <c r="S303" s="18">
        <v>0</v>
      </c>
      <c r="T303" s="18">
        <v>0</v>
      </c>
      <c r="U303" s="18">
        <f t="shared" si="23"/>
        <v>0</v>
      </c>
      <c r="V303" s="18">
        <v>1</v>
      </c>
      <c r="W303" s="18">
        <f t="shared" si="22"/>
        <v>1</v>
      </c>
      <c r="X303" s="7" t="e">
        <f t="shared" si="21"/>
        <v>#DIV/0!</v>
      </c>
    </row>
    <row r="304" spans="1:24">
      <c r="A304" s="50">
        <v>46054</v>
      </c>
      <c r="B304" s="18" t="s">
        <v>191</v>
      </c>
      <c r="C304" s="18" t="s">
        <v>4015</v>
      </c>
      <c r="D304" s="18" t="s">
        <v>4381</v>
      </c>
      <c r="E304" s="18" t="s">
        <v>4382</v>
      </c>
      <c r="F304" s="18" t="s">
        <v>4383</v>
      </c>
      <c r="G304" s="18"/>
      <c r="H304" s="18" t="s">
        <v>21</v>
      </c>
      <c r="I304" s="19">
        <v>2</v>
      </c>
      <c r="J304" s="19">
        <v>373077.82</v>
      </c>
      <c r="K304" s="19">
        <v>1331</v>
      </c>
      <c r="L304" s="19">
        <v>0</v>
      </c>
      <c r="M304" s="19">
        <v>0</v>
      </c>
      <c r="N304" s="19">
        <v>150</v>
      </c>
      <c r="O304" s="19">
        <v>374558.82</v>
      </c>
      <c r="P304" s="18" t="s">
        <v>64</v>
      </c>
      <c r="Q304" s="18" t="s">
        <v>31</v>
      </c>
      <c r="R304" s="18" t="s">
        <v>299</v>
      </c>
      <c r="S304" s="18">
        <v>0</v>
      </c>
      <c r="T304" s="18">
        <v>0</v>
      </c>
      <c r="U304" s="18">
        <f t="shared" si="23"/>
        <v>0</v>
      </c>
      <c r="V304" s="18">
        <v>1</v>
      </c>
      <c r="W304" s="18">
        <f t="shared" si="22"/>
        <v>1</v>
      </c>
      <c r="X304" s="7" t="e">
        <f t="shared" si="21"/>
        <v>#DIV/0!</v>
      </c>
    </row>
    <row r="305" spans="1:24">
      <c r="A305" s="50">
        <v>46054</v>
      </c>
      <c r="B305" s="18" t="s">
        <v>191</v>
      </c>
      <c r="C305" s="18" t="s">
        <v>4015</v>
      </c>
      <c r="D305" s="18" t="s">
        <v>4385</v>
      </c>
      <c r="E305" s="18" t="s">
        <v>4386</v>
      </c>
      <c r="F305" s="18" t="s">
        <v>4384</v>
      </c>
      <c r="G305" s="18"/>
      <c r="H305" s="18" t="s">
        <v>21</v>
      </c>
      <c r="I305" s="19">
        <v>1.2</v>
      </c>
      <c r="J305" s="19">
        <v>1067389</v>
      </c>
      <c r="K305" s="19">
        <v>1609</v>
      </c>
      <c r="L305" s="19">
        <v>0</v>
      </c>
      <c r="M305" s="19">
        <v>0</v>
      </c>
      <c r="N305" s="19">
        <v>150</v>
      </c>
      <c r="O305" s="19">
        <v>1069148</v>
      </c>
      <c r="P305" s="18" t="s">
        <v>64</v>
      </c>
      <c r="Q305" s="18" t="s">
        <v>31</v>
      </c>
      <c r="R305" s="18" t="s">
        <v>299</v>
      </c>
      <c r="S305" s="18">
        <v>0</v>
      </c>
      <c r="T305" s="18">
        <v>0</v>
      </c>
      <c r="U305" s="18">
        <f t="shared" si="23"/>
        <v>0</v>
      </c>
      <c r="V305" s="18">
        <v>1</v>
      </c>
      <c r="W305" s="18">
        <f t="shared" si="22"/>
        <v>1</v>
      </c>
      <c r="X305" s="7" t="e">
        <f t="shared" si="21"/>
        <v>#DIV/0!</v>
      </c>
    </row>
    <row r="306" spans="1:24">
      <c r="A306" s="50">
        <v>46054</v>
      </c>
      <c r="B306" s="18" t="s">
        <v>191</v>
      </c>
      <c r="C306" s="18" t="s">
        <v>4015</v>
      </c>
      <c r="D306" s="18" t="s">
        <v>4387</v>
      </c>
      <c r="E306" s="18" t="s">
        <v>4388</v>
      </c>
      <c r="F306" s="18" t="s">
        <v>4389</v>
      </c>
      <c r="G306" s="18"/>
      <c r="H306" s="18" t="s">
        <v>21</v>
      </c>
      <c r="I306" s="19">
        <v>1.54</v>
      </c>
      <c r="J306" s="19">
        <v>148509.62</v>
      </c>
      <c r="K306" s="19">
        <v>1180</v>
      </c>
      <c r="L306" s="19">
        <v>0</v>
      </c>
      <c r="M306" s="19">
        <v>0</v>
      </c>
      <c r="N306" s="19">
        <v>150</v>
      </c>
      <c r="O306" s="19">
        <v>149839.62</v>
      </c>
      <c r="P306" s="18" t="s">
        <v>64</v>
      </c>
      <c r="Q306" s="18" t="s">
        <v>31</v>
      </c>
      <c r="R306" s="18" t="s">
        <v>299</v>
      </c>
      <c r="S306" s="18">
        <v>0</v>
      </c>
      <c r="T306" s="18">
        <v>0</v>
      </c>
      <c r="U306" s="18">
        <f t="shared" si="23"/>
        <v>0</v>
      </c>
      <c r="V306" s="18">
        <v>1</v>
      </c>
      <c r="W306" s="18">
        <f t="shared" si="22"/>
        <v>1</v>
      </c>
      <c r="X306" s="7" t="e">
        <f t="shared" si="21"/>
        <v>#DIV/0!</v>
      </c>
    </row>
    <row r="307" spans="1:24">
      <c r="A307" s="50">
        <v>46054</v>
      </c>
      <c r="B307" s="18" t="s">
        <v>191</v>
      </c>
      <c r="C307" s="18" t="s">
        <v>4015</v>
      </c>
      <c r="D307" s="18" t="s">
        <v>4390</v>
      </c>
      <c r="E307" s="18" t="s">
        <v>4391</v>
      </c>
      <c r="F307" s="18" t="s">
        <v>4023</v>
      </c>
      <c r="G307" s="18"/>
      <c r="H307" s="18" t="s">
        <v>21</v>
      </c>
      <c r="I307" s="19">
        <v>1.4</v>
      </c>
      <c r="J307" s="19">
        <v>543173.06000000006</v>
      </c>
      <c r="K307" s="19">
        <v>1429</v>
      </c>
      <c r="L307" s="19">
        <v>0</v>
      </c>
      <c r="M307" s="19">
        <v>0</v>
      </c>
      <c r="N307" s="19">
        <v>150</v>
      </c>
      <c r="O307" s="19">
        <v>544752.06000000006</v>
      </c>
      <c r="P307" s="18" t="s">
        <v>64</v>
      </c>
      <c r="Q307" s="18" t="s">
        <v>31</v>
      </c>
      <c r="R307" s="18" t="s">
        <v>299</v>
      </c>
      <c r="S307" s="18">
        <v>0</v>
      </c>
      <c r="T307" s="18">
        <v>0</v>
      </c>
      <c r="U307" s="18">
        <f t="shared" si="23"/>
        <v>0</v>
      </c>
      <c r="V307" s="18">
        <v>1</v>
      </c>
      <c r="W307" s="1">
        <f t="shared" si="22"/>
        <v>1</v>
      </c>
      <c r="X307" s="7" t="e">
        <f t="shared" si="21"/>
        <v>#DIV/0!</v>
      </c>
    </row>
    <row r="308" spans="1:24">
      <c r="A308" s="50">
        <v>46054</v>
      </c>
      <c r="B308" s="18" t="s">
        <v>191</v>
      </c>
      <c r="C308" s="18" t="s">
        <v>4015</v>
      </c>
      <c r="D308" s="18" t="s">
        <v>4445</v>
      </c>
      <c r="E308" s="18" t="s">
        <v>4446</v>
      </c>
      <c r="F308" s="18" t="s">
        <v>4447</v>
      </c>
      <c r="G308" s="18" t="s">
        <v>4023</v>
      </c>
      <c r="H308" s="18" t="s">
        <v>892</v>
      </c>
      <c r="I308" s="19">
        <v>3.5</v>
      </c>
      <c r="J308" s="19">
        <v>422954.99</v>
      </c>
      <c r="K308" s="19">
        <v>282</v>
      </c>
      <c r="L308" s="19">
        <v>0</v>
      </c>
      <c r="M308" s="19">
        <v>0</v>
      </c>
      <c r="N308" s="19">
        <v>108</v>
      </c>
      <c r="O308" s="19">
        <v>423344.99</v>
      </c>
      <c r="P308" s="18" t="s">
        <v>64</v>
      </c>
      <c r="Q308" s="18" t="s">
        <v>31</v>
      </c>
      <c r="R308" s="18" t="s">
        <v>65</v>
      </c>
      <c r="S308" s="18">
        <v>0</v>
      </c>
      <c r="T308" s="18">
        <v>0</v>
      </c>
      <c r="U308" s="18">
        <f t="shared" si="23"/>
        <v>0</v>
      </c>
      <c r="V308" s="18">
        <v>1</v>
      </c>
      <c r="W308" s="18">
        <f t="shared" si="22"/>
        <v>1</v>
      </c>
      <c r="X308" s="7" t="e">
        <f t="shared" si="21"/>
        <v>#DIV/0!</v>
      </c>
    </row>
    <row r="309" spans="1:24">
      <c r="A309" s="50">
        <v>46054</v>
      </c>
      <c r="B309" s="18" t="s">
        <v>191</v>
      </c>
      <c r="C309" s="18" t="s">
        <v>4015</v>
      </c>
      <c r="D309" s="18" t="s">
        <v>4488</v>
      </c>
      <c r="E309" s="18" t="s">
        <v>4446</v>
      </c>
      <c r="F309" s="18" t="s">
        <v>4489</v>
      </c>
      <c r="G309" s="18" t="s">
        <v>4023</v>
      </c>
      <c r="H309" s="18" t="s">
        <v>21</v>
      </c>
      <c r="I309" s="19">
        <v>1.49</v>
      </c>
      <c r="J309" s="19">
        <v>374353.34</v>
      </c>
      <c r="K309" s="19">
        <v>1315</v>
      </c>
      <c r="L309" s="19">
        <v>0</v>
      </c>
      <c r="M309" s="19">
        <v>0</v>
      </c>
      <c r="N309" s="19">
        <v>150</v>
      </c>
      <c r="O309" s="19">
        <v>375818.34</v>
      </c>
      <c r="P309" s="18" t="s">
        <v>64</v>
      </c>
      <c r="Q309" s="18" t="s">
        <v>31</v>
      </c>
      <c r="R309" s="18" t="s">
        <v>65</v>
      </c>
      <c r="S309" s="18">
        <v>0</v>
      </c>
      <c r="T309" s="18">
        <v>0</v>
      </c>
      <c r="U309" s="18">
        <f t="shared" si="23"/>
        <v>0</v>
      </c>
      <c r="V309" s="18">
        <v>1</v>
      </c>
      <c r="W309" s="1">
        <f t="shared" si="22"/>
        <v>1</v>
      </c>
      <c r="X309" s="7" t="e">
        <f t="shared" si="21"/>
        <v>#DIV/0!</v>
      </c>
    </row>
    <row r="310" spans="1:24">
      <c r="A310" s="50">
        <v>46054</v>
      </c>
      <c r="B310" s="18" t="s">
        <v>191</v>
      </c>
      <c r="C310" s="18" t="s">
        <v>4015</v>
      </c>
      <c r="D310" s="18" t="s">
        <v>4490</v>
      </c>
      <c r="E310" s="18" t="s">
        <v>61</v>
      </c>
      <c r="F310" s="18" t="s">
        <v>4491</v>
      </c>
      <c r="G310" s="18"/>
      <c r="H310" s="18" t="s">
        <v>21</v>
      </c>
      <c r="I310" s="19">
        <v>1.1200000000000001</v>
      </c>
      <c r="J310" s="19">
        <v>397705.62</v>
      </c>
      <c r="K310" s="19">
        <v>1346</v>
      </c>
      <c r="L310" s="19">
        <v>0</v>
      </c>
      <c r="M310" s="19">
        <v>0</v>
      </c>
      <c r="N310" s="19">
        <v>150</v>
      </c>
      <c r="O310" s="19">
        <v>399201.62</v>
      </c>
      <c r="P310" s="18" t="s">
        <v>64</v>
      </c>
      <c r="Q310" s="18" t="s">
        <v>31</v>
      </c>
      <c r="R310" s="18" t="s">
        <v>65</v>
      </c>
      <c r="S310" s="18">
        <v>0</v>
      </c>
      <c r="T310" s="18">
        <v>0</v>
      </c>
      <c r="U310" s="18">
        <f t="shared" si="23"/>
        <v>0</v>
      </c>
      <c r="V310" s="18">
        <v>1</v>
      </c>
      <c r="W310" s="18">
        <f t="shared" si="22"/>
        <v>1</v>
      </c>
      <c r="X310" s="7" t="e">
        <f t="shared" si="21"/>
        <v>#DIV/0!</v>
      </c>
    </row>
    <row r="311" spans="1:24">
      <c r="A311" s="50">
        <v>46054</v>
      </c>
      <c r="B311" s="18" t="s">
        <v>892</v>
      </c>
      <c r="C311" s="18" t="s">
        <v>4802</v>
      </c>
      <c r="D311" s="18" t="s">
        <v>20904</v>
      </c>
      <c r="E311" s="18" t="s">
        <v>20905</v>
      </c>
      <c r="F311" s="18" t="s">
        <v>20906</v>
      </c>
      <c r="G311" s="18" t="s">
        <v>20907</v>
      </c>
      <c r="H311" s="18" t="s">
        <v>892</v>
      </c>
      <c r="I311" s="19">
        <v>2.5</v>
      </c>
      <c r="J311" s="19">
        <v>6749</v>
      </c>
      <c r="K311" s="19">
        <v>101</v>
      </c>
      <c r="L311" s="19">
        <v>0</v>
      </c>
      <c r="M311" s="19">
        <v>0</v>
      </c>
      <c r="N311" s="19">
        <v>8</v>
      </c>
      <c r="O311" s="19">
        <v>6858</v>
      </c>
      <c r="P311" s="18" t="s">
        <v>64</v>
      </c>
      <c r="Q311" s="18" t="s">
        <v>31</v>
      </c>
      <c r="R311" s="18" t="s">
        <v>893</v>
      </c>
      <c r="S311" s="18">
        <v>0</v>
      </c>
      <c r="T311" s="18">
        <v>1</v>
      </c>
      <c r="U311" s="18">
        <f t="shared" si="23"/>
        <v>1</v>
      </c>
      <c r="V311" s="18">
        <v>0</v>
      </c>
      <c r="W311" s="18">
        <f t="shared" si="22"/>
        <v>1</v>
      </c>
      <c r="X311" s="7">
        <f t="shared" si="21"/>
        <v>0</v>
      </c>
    </row>
    <row r="312" spans="1:24">
      <c r="A312" s="50">
        <v>46054</v>
      </c>
      <c r="B312" s="18" t="s">
        <v>4019</v>
      </c>
      <c r="C312" s="18" t="s">
        <v>4802</v>
      </c>
      <c r="D312" s="18" t="s">
        <v>20908</v>
      </c>
      <c r="E312" s="18" t="s">
        <v>20909</v>
      </c>
      <c r="F312" s="18" t="s">
        <v>20910</v>
      </c>
      <c r="G312" s="18" t="s">
        <v>4871</v>
      </c>
      <c r="H312" s="18" t="s">
        <v>892</v>
      </c>
      <c r="I312" s="19">
        <v>1.5</v>
      </c>
      <c r="J312" s="19">
        <v>2654</v>
      </c>
      <c r="K312" s="19">
        <v>353</v>
      </c>
      <c r="L312" s="19">
        <v>0</v>
      </c>
      <c r="M312" s="19">
        <v>0</v>
      </c>
      <c r="N312" s="19">
        <v>15</v>
      </c>
      <c r="O312" s="19">
        <v>3022</v>
      </c>
      <c r="P312" s="18" t="s">
        <v>64</v>
      </c>
      <c r="Q312" s="18" t="s">
        <v>31</v>
      </c>
      <c r="R312" s="18" t="s">
        <v>893</v>
      </c>
      <c r="S312" s="10">
        <v>0</v>
      </c>
      <c r="T312" s="1">
        <v>1</v>
      </c>
      <c r="U312" s="1">
        <f t="shared" si="23"/>
        <v>1</v>
      </c>
      <c r="V312" s="1">
        <v>0</v>
      </c>
      <c r="W312" s="1">
        <f t="shared" si="22"/>
        <v>1</v>
      </c>
      <c r="X312" s="7">
        <f t="shared" si="21"/>
        <v>0</v>
      </c>
    </row>
    <row r="313" spans="1:24">
      <c r="A313" s="50">
        <v>46054</v>
      </c>
      <c r="B313" s="18" t="s">
        <v>25</v>
      </c>
      <c r="C313" s="18" t="s">
        <v>4802</v>
      </c>
      <c r="D313" s="18" t="s">
        <v>4835</v>
      </c>
      <c r="E313" s="18" t="s">
        <v>678</v>
      </c>
      <c r="F313" s="18" t="s">
        <v>4836</v>
      </c>
      <c r="G313" s="18" t="s">
        <v>4832</v>
      </c>
      <c r="H313" s="18" t="s">
        <v>21</v>
      </c>
      <c r="I313" s="19">
        <v>1.9</v>
      </c>
      <c r="J313" s="19">
        <v>165075.84</v>
      </c>
      <c r="K313" s="19">
        <v>9410</v>
      </c>
      <c r="L313" s="19">
        <v>0</v>
      </c>
      <c r="M313" s="19">
        <v>0</v>
      </c>
      <c r="N313" s="19">
        <v>768</v>
      </c>
      <c r="O313" s="19">
        <v>175253.84</v>
      </c>
      <c r="P313" s="18" t="s">
        <v>64</v>
      </c>
      <c r="Q313" s="18" t="s">
        <v>31</v>
      </c>
      <c r="R313" s="18" t="s">
        <v>65</v>
      </c>
      <c r="S313" s="18">
        <v>0</v>
      </c>
      <c r="T313" s="18">
        <v>1</v>
      </c>
      <c r="U313" s="18">
        <f t="shared" si="23"/>
        <v>1</v>
      </c>
      <c r="V313" s="18">
        <v>0</v>
      </c>
      <c r="W313" s="1">
        <f t="shared" si="22"/>
        <v>1</v>
      </c>
      <c r="X313" s="7">
        <f t="shared" si="21"/>
        <v>0</v>
      </c>
    </row>
    <row r="314" spans="1:24">
      <c r="A314" s="50">
        <v>46054</v>
      </c>
      <c r="B314" s="18" t="s">
        <v>25</v>
      </c>
      <c r="C314" s="18" t="s">
        <v>4802</v>
      </c>
      <c r="D314" s="18" t="s">
        <v>4840</v>
      </c>
      <c r="E314" s="18" t="s">
        <v>4841</v>
      </c>
      <c r="F314" s="18" t="s">
        <v>4842</v>
      </c>
      <c r="G314" s="18" t="s">
        <v>4832</v>
      </c>
      <c r="H314" s="18" t="s">
        <v>21</v>
      </c>
      <c r="I314" s="19">
        <v>1.5</v>
      </c>
      <c r="J314" s="19">
        <v>143988.21</v>
      </c>
      <c r="K314" s="19">
        <v>17360</v>
      </c>
      <c r="L314" s="19">
        <v>0</v>
      </c>
      <c r="M314" s="19">
        <v>0</v>
      </c>
      <c r="N314" s="19">
        <v>1458</v>
      </c>
      <c r="O314" s="19">
        <v>162806.21</v>
      </c>
      <c r="P314" s="18" t="s">
        <v>64</v>
      </c>
      <c r="Q314" s="18" t="s">
        <v>31</v>
      </c>
      <c r="R314" s="18" t="s">
        <v>93</v>
      </c>
      <c r="S314" s="18">
        <v>0</v>
      </c>
      <c r="T314" s="18">
        <v>1</v>
      </c>
      <c r="U314" s="18">
        <f t="shared" si="23"/>
        <v>1</v>
      </c>
      <c r="V314" s="18">
        <v>0</v>
      </c>
      <c r="W314" s="1">
        <f t="shared" si="22"/>
        <v>1</v>
      </c>
      <c r="X314" s="7">
        <f t="shared" si="21"/>
        <v>0</v>
      </c>
    </row>
    <row r="315" spans="1:24">
      <c r="A315" s="50">
        <v>46054</v>
      </c>
      <c r="B315" s="18" t="s">
        <v>25</v>
      </c>
      <c r="C315" s="18" t="s">
        <v>4802</v>
      </c>
      <c r="D315" s="18" t="s">
        <v>4843</v>
      </c>
      <c r="E315" s="18" t="s">
        <v>4844</v>
      </c>
      <c r="F315" s="18" t="s">
        <v>4832</v>
      </c>
      <c r="G315" s="18"/>
      <c r="H315" s="18" t="s">
        <v>21</v>
      </c>
      <c r="I315" s="19">
        <v>1.24</v>
      </c>
      <c r="J315" s="19">
        <v>95986.35</v>
      </c>
      <c r="K315" s="19">
        <v>12932</v>
      </c>
      <c r="L315" s="19">
        <v>0</v>
      </c>
      <c r="M315" s="19">
        <v>0</v>
      </c>
      <c r="N315" s="19">
        <v>1076</v>
      </c>
      <c r="O315" s="19">
        <v>109994.35</v>
      </c>
      <c r="P315" s="18" t="s">
        <v>64</v>
      </c>
      <c r="Q315" s="18" t="s">
        <v>31</v>
      </c>
      <c r="R315" s="18" t="s">
        <v>299</v>
      </c>
      <c r="S315" s="18">
        <v>0</v>
      </c>
      <c r="T315" s="18">
        <v>1</v>
      </c>
      <c r="U315" s="18">
        <f t="shared" si="23"/>
        <v>1</v>
      </c>
      <c r="V315" s="18">
        <v>0</v>
      </c>
      <c r="W315" s="18">
        <f t="shared" si="22"/>
        <v>1</v>
      </c>
      <c r="X315" s="7">
        <f t="shared" si="21"/>
        <v>0</v>
      </c>
    </row>
    <row r="316" spans="1:24">
      <c r="A316" s="50">
        <v>46054</v>
      </c>
      <c r="B316" s="18" t="s">
        <v>25</v>
      </c>
      <c r="C316" s="18" t="s">
        <v>4802</v>
      </c>
      <c r="D316" s="18" t="s">
        <v>4852</v>
      </c>
      <c r="E316" s="18" t="s">
        <v>4853</v>
      </c>
      <c r="F316" s="18" t="s">
        <v>4854</v>
      </c>
      <c r="G316" s="18"/>
      <c r="H316" s="18" t="s">
        <v>21</v>
      </c>
      <c r="I316" s="19">
        <v>5</v>
      </c>
      <c r="J316" s="19">
        <v>-69173</v>
      </c>
      <c r="K316" s="19">
        <v>1180</v>
      </c>
      <c r="L316" s="19">
        <v>0</v>
      </c>
      <c r="M316" s="19">
        <v>0</v>
      </c>
      <c r="N316" s="19">
        <v>0</v>
      </c>
      <c r="O316" s="19">
        <v>-67993</v>
      </c>
      <c r="P316" s="18" t="s">
        <v>64</v>
      </c>
      <c r="Q316" s="18" t="s">
        <v>31</v>
      </c>
      <c r="R316" s="18" t="s">
        <v>143</v>
      </c>
      <c r="S316" s="18">
        <v>0</v>
      </c>
      <c r="T316" s="18">
        <v>1</v>
      </c>
      <c r="U316" s="18">
        <f t="shared" si="23"/>
        <v>1</v>
      </c>
      <c r="V316" s="18">
        <v>0</v>
      </c>
      <c r="W316" s="18">
        <f t="shared" si="22"/>
        <v>1</v>
      </c>
      <c r="X316" s="7">
        <f t="shared" si="21"/>
        <v>0</v>
      </c>
    </row>
    <row r="317" spans="1:24">
      <c r="A317" s="50">
        <v>46054</v>
      </c>
      <c r="B317" s="18" t="s">
        <v>25</v>
      </c>
      <c r="C317" s="18" t="s">
        <v>4802</v>
      </c>
      <c r="D317" s="18" t="s">
        <v>4884</v>
      </c>
      <c r="E317" s="18" t="s">
        <v>4885</v>
      </c>
      <c r="F317" s="18" t="s">
        <v>4886</v>
      </c>
      <c r="G317" s="18"/>
      <c r="H317" s="18" t="s">
        <v>21</v>
      </c>
      <c r="I317" s="19">
        <v>1</v>
      </c>
      <c r="J317" s="19">
        <v>906648.64</v>
      </c>
      <c r="K317" s="19">
        <v>23864</v>
      </c>
      <c r="L317" s="19">
        <v>0</v>
      </c>
      <c r="M317" s="19">
        <v>0</v>
      </c>
      <c r="N317" s="19">
        <v>1998</v>
      </c>
      <c r="O317" s="19">
        <v>932510.64</v>
      </c>
      <c r="P317" s="18" t="s">
        <v>64</v>
      </c>
      <c r="Q317" s="18" t="s">
        <v>31</v>
      </c>
      <c r="R317" s="18" t="s">
        <v>93</v>
      </c>
      <c r="S317" s="10">
        <v>0</v>
      </c>
      <c r="T317" s="1">
        <v>1</v>
      </c>
      <c r="U317" s="1">
        <f t="shared" si="23"/>
        <v>1</v>
      </c>
      <c r="V317" s="1">
        <v>0</v>
      </c>
      <c r="W317" s="1">
        <f t="shared" si="22"/>
        <v>1</v>
      </c>
      <c r="X317" s="7">
        <f t="shared" si="21"/>
        <v>0</v>
      </c>
    </row>
    <row r="318" spans="1:24" hidden="1">
      <c r="A318" s="50">
        <v>46054</v>
      </c>
      <c r="B318" s="18" t="s">
        <v>25</v>
      </c>
      <c r="C318" s="18" t="s">
        <v>4802</v>
      </c>
      <c r="D318" s="18" t="s">
        <v>4887</v>
      </c>
      <c r="E318" s="18" t="s">
        <v>4888</v>
      </c>
      <c r="F318" s="18" t="s">
        <v>4842</v>
      </c>
      <c r="G318" s="18" t="s">
        <v>4832</v>
      </c>
      <c r="H318" s="18" t="s">
        <v>892</v>
      </c>
      <c r="I318" s="19">
        <v>3.5</v>
      </c>
      <c r="J318" s="19">
        <v>-3194</v>
      </c>
      <c r="K318" s="19">
        <v>0</v>
      </c>
      <c r="L318" s="19">
        <v>0</v>
      </c>
      <c r="M318" s="19">
        <v>0</v>
      </c>
      <c r="N318" s="19">
        <v>0</v>
      </c>
      <c r="O318" s="19">
        <v>-3194</v>
      </c>
      <c r="P318" s="18" t="s">
        <v>64</v>
      </c>
      <c r="Q318" s="18" t="s">
        <v>23</v>
      </c>
      <c r="R318" s="18" t="s">
        <v>299</v>
      </c>
      <c r="S318" s="18">
        <v>0</v>
      </c>
      <c r="T318" s="18">
        <v>0</v>
      </c>
      <c r="U318" s="18">
        <f t="shared" si="23"/>
        <v>0</v>
      </c>
      <c r="V318" s="18">
        <v>1</v>
      </c>
      <c r="W318" s="18">
        <f t="shared" si="22"/>
        <v>1</v>
      </c>
      <c r="X318" s="7" t="e">
        <f t="shared" si="21"/>
        <v>#DIV/0!</v>
      </c>
    </row>
    <row r="319" spans="1:24">
      <c r="A319" s="50">
        <v>46054</v>
      </c>
      <c r="B319" s="18" t="s">
        <v>25</v>
      </c>
      <c r="C319" s="18" t="s">
        <v>4802</v>
      </c>
      <c r="D319" s="18" t="s">
        <v>4889</v>
      </c>
      <c r="E319" s="18" t="s">
        <v>4890</v>
      </c>
      <c r="F319" s="18" t="s">
        <v>4891</v>
      </c>
      <c r="G319" s="18" t="s">
        <v>4832</v>
      </c>
      <c r="H319" s="18" t="s">
        <v>21</v>
      </c>
      <c r="I319" s="19">
        <v>1.2</v>
      </c>
      <c r="J319" s="19">
        <v>-411488.63</v>
      </c>
      <c r="K319" s="19">
        <v>13149</v>
      </c>
      <c r="L319" s="19">
        <v>0</v>
      </c>
      <c r="M319" s="19">
        <v>0</v>
      </c>
      <c r="N319" s="19">
        <v>0</v>
      </c>
      <c r="O319" s="19">
        <v>-398339.63</v>
      </c>
      <c r="P319" s="18" t="s">
        <v>64</v>
      </c>
      <c r="Q319" s="18" t="s">
        <v>31</v>
      </c>
      <c r="R319" s="18" t="s">
        <v>299</v>
      </c>
      <c r="S319" s="10">
        <v>0</v>
      </c>
      <c r="T319" s="18">
        <v>1</v>
      </c>
      <c r="U319" s="1">
        <f t="shared" si="23"/>
        <v>1</v>
      </c>
      <c r="V319" s="1">
        <v>0</v>
      </c>
      <c r="W319" s="1">
        <f t="shared" si="22"/>
        <v>1</v>
      </c>
      <c r="X319" s="7">
        <f t="shared" si="21"/>
        <v>0</v>
      </c>
    </row>
    <row r="320" spans="1:24">
      <c r="A320" s="50">
        <v>46054</v>
      </c>
      <c r="B320" s="18" t="s">
        <v>25</v>
      </c>
      <c r="C320" s="18" t="s">
        <v>4802</v>
      </c>
      <c r="D320" s="18" t="s">
        <v>4892</v>
      </c>
      <c r="E320" s="18" t="s">
        <v>4215</v>
      </c>
      <c r="F320" s="18" t="s">
        <v>4839</v>
      </c>
      <c r="G320" s="18"/>
      <c r="H320" s="18" t="s">
        <v>21</v>
      </c>
      <c r="I320" s="19">
        <v>0.87</v>
      </c>
      <c r="J320" s="19">
        <v>147487.04999999999</v>
      </c>
      <c r="K320" s="19">
        <v>12655</v>
      </c>
      <c r="L320" s="19">
        <v>0</v>
      </c>
      <c r="M320" s="19">
        <v>0</v>
      </c>
      <c r="N320" s="19">
        <v>1026</v>
      </c>
      <c r="O320" s="19">
        <v>161168.04999999999</v>
      </c>
      <c r="P320" s="18" t="s">
        <v>64</v>
      </c>
      <c r="Q320" s="18" t="s">
        <v>31</v>
      </c>
      <c r="R320" s="18" t="s">
        <v>299</v>
      </c>
      <c r="S320" s="10">
        <v>0</v>
      </c>
      <c r="T320" s="18">
        <v>1</v>
      </c>
      <c r="U320" s="18">
        <f t="shared" si="23"/>
        <v>1</v>
      </c>
      <c r="V320" s="18">
        <v>0</v>
      </c>
      <c r="W320" s="18">
        <f t="shared" si="22"/>
        <v>1</v>
      </c>
      <c r="X320" s="7">
        <f t="shared" si="21"/>
        <v>0</v>
      </c>
    </row>
    <row r="321" spans="1:24">
      <c r="A321" s="50">
        <v>46054</v>
      </c>
      <c r="B321" s="18" t="s">
        <v>25</v>
      </c>
      <c r="C321" s="18" t="s">
        <v>4802</v>
      </c>
      <c r="D321" s="18" t="s">
        <v>4893</v>
      </c>
      <c r="E321" s="18" t="s">
        <v>4894</v>
      </c>
      <c r="F321" s="18" t="s">
        <v>4895</v>
      </c>
      <c r="G321" s="18"/>
      <c r="H321" s="18" t="s">
        <v>21</v>
      </c>
      <c r="I321" s="19">
        <v>1</v>
      </c>
      <c r="J321" s="19">
        <v>147243.31</v>
      </c>
      <c r="K321" s="19">
        <v>100935</v>
      </c>
      <c r="L321" s="19">
        <v>0</v>
      </c>
      <c r="M321" s="19">
        <v>0</v>
      </c>
      <c r="N321" s="19">
        <v>8548</v>
      </c>
      <c r="O321" s="19">
        <v>256726.31</v>
      </c>
      <c r="P321" s="18" t="s">
        <v>64</v>
      </c>
      <c r="Q321" s="18" t="s">
        <v>31</v>
      </c>
      <c r="R321" s="18" t="s">
        <v>299</v>
      </c>
      <c r="S321" s="10">
        <v>0</v>
      </c>
      <c r="T321" s="18">
        <v>1</v>
      </c>
      <c r="U321" s="1">
        <f t="shared" si="23"/>
        <v>1</v>
      </c>
      <c r="V321" s="1">
        <v>0</v>
      </c>
      <c r="W321" s="1">
        <f t="shared" si="22"/>
        <v>1</v>
      </c>
      <c r="X321" s="7">
        <f t="shared" si="21"/>
        <v>0</v>
      </c>
    </row>
    <row r="322" spans="1:24">
      <c r="A322" s="50">
        <v>46054</v>
      </c>
      <c r="B322" s="18" t="s">
        <v>25</v>
      </c>
      <c r="C322" s="18" t="s">
        <v>4802</v>
      </c>
      <c r="D322" s="18" t="s">
        <v>4905</v>
      </c>
      <c r="E322" s="18" t="s">
        <v>4906</v>
      </c>
      <c r="F322" s="18" t="s">
        <v>4839</v>
      </c>
      <c r="G322" s="18"/>
      <c r="H322" s="18" t="s">
        <v>21</v>
      </c>
      <c r="I322" s="19">
        <v>0.62</v>
      </c>
      <c r="J322" s="19">
        <v>388915.21</v>
      </c>
      <c r="K322" s="19">
        <v>28569</v>
      </c>
      <c r="L322" s="19">
        <v>0</v>
      </c>
      <c r="M322" s="19">
        <v>0</v>
      </c>
      <c r="N322" s="19">
        <v>2398</v>
      </c>
      <c r="O322" s="19">
        <v>419882.21</v>
      </c>
      <c r="P322" s="18" t="s">
        <v>64</v>
      </c>
      <c r="Q322" s="18" t="s">
        <v>31</v>
      </c>
      <c r="R322" s="18" t="s">
        <v>93</v>
      </c>
      <c r="S322" s="10">
        <v>0</v>
      </c>
      <c r="T322" s="10">
        <v>1</v>
      </c>
      <c r="U322" s="1">
        <f t="shared" si="23"/>
        <v>1</v>
      </c>
      <c r="V322" s="1">
        <v>0</v>
      </c>
      <c r="W322" s="1">
        <f t="shared" si="22"/>
        <v>1</v>
      </c>
      <c r="X322" s="7">
        <f t="shared" ref="X322:X385" si="24">100/U322*S322</f>
        <v>0</v>
      </c>
    </row>
    <row r="323" spans="1:24">
      <c r="A323" s="50">
        <v>46054</v>
      </c>
      <c r="B323" s="18" t="s">
        <v>25</v>
      </c>
      <c r="C323" s="18" t="s">
        <v>4802</v>
      </c>
      <c r="D323" s="18" t="s">
        <v>4950</v>
      </c>
      <c r="E323" s="18" t="s">
        <v>698</v>
      </c>
      <c r="F323" s="18" t="s">
        <v>4951</v>
      </c>
      <c r="G323" s="18" t="s">
        <v>4832</v>
      </c>
      <c r="H323" s="18" t="s">
        <v>21</v>
      </c>
      <c r="I323" s="19">
        <v>2</v>
      </c>
      <c r="J323" s="19">
        <v>174611.19</v>
      </c>
      <c r="K323" s="19">
        <v>13806</v>
      </c>
      <c r="L323" s="19">
        <v>0</v>
      </c>
      <c r="M323" s="19">
        <v>0</v>
      </c>
      <c r="N323" s="19">
        <v>1154</v>
      </c>
      <c r="O323" s="19">
        <v>189571.19</v>
      </c>
      <c r="P323" s="18" t="s">
        <v>64</v>
      </c>
      <c r="Q323" s="18" t="s">
        <v>31</v>
      </c>
      <c r="R323" s="18" t="s">
        <v>426</v>
      </c>
      <c r="S323" s="18">
        <v>0</v>
      </c>
      <c r="T323" s="18">
        <v>1</v>
      </c>
      <c r="U323" s="18">
        <f>T323+S323</f>
        <v>1</v>
      </c>
      <c r="V323" s="18">
        <v>0</v>
      </c>
      <c r="W323" s="18">
        <f>V323+U323</f>
        <v>1</v>
      </c>
      <c r="X323" s="7">
        <f t="shared" si="24"/>
        <v>0</v>
      </c>
    </row>
    <row r="324" spans="1:24">
      <c r="A324" s="50">
        <v>46054</v>
      </c>
      <c r="B324" s="18" t="s">
        <v>25</v>
      </c>
      <c r="C324" s="18" t="s">
        <v>4802</v>
      </c>
      <c r="D324" s="18" t="s">
        <v>19672</v>
      </c>
      <c r="E324" s="18" t="s">
        <v>19673</v>
      </c>
      <c r="F324" s="18" t="s">
        <v>5160</v>
      </c>
      <c r="G324" s="18" t="s">
        <v>4871</v>
      </c>
      <c r="H324" s="18" t="s">
        <v>21</v>
      </c>
      <c r="I324" s="19">
        <v>3</v>
      </c>
      <c r="J324" s="19">
        <v>109713</v>
      </c>
      <c r="K324" s="19">
        <v>23590</v>
      </c>
      <c r="L324" s="19">
        <v>0</v>
      </c>
      <c r="M324" s="19">
        <v>0</v>
      </c>
      <c r="N324" s="19">
        <v>1946</v>
      </c>
      <c r="O324" s="19">
        <v>135249</v>
      </c>
      <c r="P324" s="18" t="s">
        <v>64</v>
      </c>
      <c r="Q324" s="18" t="s">
        <v>31</v>
      </c>
      <c r="R324" s="18" t="s">
        <v>2601</v>
      </c>
      <c r="S324" s="10">
        <v>0</v>
      </c>
      <c r="T324" s="1">
        <v>1</v>
      </c>
      <c r="U324" s="1">
        <f t="shared" ref="U324:U386" si="25">T324+S324</f>
        <v>1</v>
      </c>
      <c r="V324" s="1">
        <v>0</v>
      </c>
      <c r="W324" s="1">
        <f t="shared" ref="W324:W386" si="26">V324+U324</f>
        <v>1</v>
      </c>
      <c r="X324" s="7">
        <f t="shared" si="24"/>
        <v>0</v>
      </c>
    </row>
    <row r="325" spans="1:24">
      <c r="A325" s="50">
        <v>46054</v>
      </c>
      <c r="B325" s="18" t="s">
        <v>25</v>
      </c>
      <c r="C325" s="18" t="s">
        <v>4802</v>
      </c>
      <c r="D325" s="18" t="s">
        <v>4972</v>
      </c>
      <c r="E325" s="18" t="s">
        <v>4973</v>
      </c>
      <c r="F325" s="18" t="s">
        <v>4974</v>
      </c>
      <c r="G325" s="18" t="s">
        <v>4975</v>
      </c>
      <c r="H325" s="18" t="s">
        <v>21</v>
      </c>
      <c r="I325" s="19">
        <v>1</v>
      </c>
      <c r="J325" s="19">
        <v>166409</v>
      </c>
      <c r="K325" s="19">
        <v>12655</v>
      </c>
      <c r="L325" s="19">
        <v>0</v>
      </c>
      <c r="M325" s="19">
        <v>0</v>
      </c>
      <c r="N325" s="19">
        <v>1026</v>
      </c>
      <c r="O325" s="19">
        <v>180090</v>
      </c>
      <c r="P325" s="18" t="s">
        <v>64</v>
      </c>
      <c r="Q325" s="18" t="s">
        <v>31</v>
      </c>
      <c r="R325" s="18" t="s">
        <v>452</v>
      </c>
      <c r="S325" s="10">
        <v>0</v>
      </c>
      <c r="T325" s="10">
        <v>1</v>
      </c>
      <c r="U325" s="1">
        <f t="shared" si="25"/>
        <v>1</v>
      </c>
      <c r="V325" s="1">
        <v>0</v>
      </c>
      <c r="W325" s="1">
        <f t="shared" si="26"/>
        <v>1</v>
      </c>
      <c r="X325" s="7">
        <f t="shared" si="24"/>
        <v>0</v>
      </c>
    </row>
    <row r="326" spans="1:24">
      <c r="A326" s="50">
        <v>46054</v>
      </c>
      <c r="B326" s="18" t="s">
        <v>25</v>
      </c>
      <c r="C326" s="18" t="s">
        <v>4802</v>
      </c>
      <c r="D326" s="18" t="s">
        <v>4976</v>
      </c>
      <c r="E326" s="18" t="s">
        <v>4977</v>
      </c>
      <c r="F326" s="18" t="s">
        <v>4978</v>
      </c>
      <c r="G326" s="18" t="s">
        <v>4832</v>
      </c>
      <c r="H326" s="18" t="s">
        <v>21</v>
      </c>
      <c r="I326" s="19">
        <v>1</v>
      </c>
      <c r="J326" s="19">
        <v>525578.85</v>
      </c>
      <c r="K326" s="19">
        <v>59978</v>
      </c>
      <c r="L326" s="19">
        <v>0</v>
      </c>
      <c r="M326" s="19">
        <v>0</v>
      </c>
      <c r="N326" s="19">
        <v>5096</v>
      </c>
      <c r="O326" s="19">
        <v>590652.85</v>
      </c>
      <c r="P326" s="18" t="s">
        <v>64</v>
      </c>
      <c r="Q326" s="18" t="s">
        <v>31</v>
      </c>
      <c r="R326" s="18" t="s">
        <v>452</v>
      </c>
      <c r="S326" s="10">
        <v>0</v>
      </c>
      <c r="T326" s="18">
        <v>1</v>
      </c>
      <c r="U326" s="18">
        <f t="shared" si="25"/>
        <v>1</v>
      </c>
      <c r="V326" s="18">
        <v>0</v>
      </c>
      <c r="W326" s="1">
        <f t="shared" si="26"/>
        <v>1</v>
      </c>
      <c r="X326" s="7">
        <f t="shared" si="24"/>
        <v>0</v>
      </c>
    </row>
    <row r="327" spans="1:24">
      <c r="A327" s="50">
        <v>46054</v>
      </c>
      <c r="B327" s="18" t="s">
        <v>25</v>
      </c>
      <c r="C327" s="18" t="s">
        <v>4802</v>
      </c>
      <c r="D327" s="18" t="s">
        <v>19674</v>
      </c>
      <c r="E327" s="18" t="s">
        <v>19675</v>
      </c>
      <c r="F327" s="18" t="s">
        <v>5160</v>
      </c>
      <c r="G327" s="18" t="s">
        <v>4871</v>
      </c>
      <c r="H327" s="18" t="s">
        <v>21</v>
      </c>
      <c r="I327" s="19">
        <v>3.5</v>
      </c>
      <c r="J327" s="19">
        <v>74805</v>
      </c>
      <c r="K327" s="19">
        <v>12655</v>
      </c>
      <c r="L327" s="19">
        <v>0</v>
      </c>
      <c r="M327" s="19">
        <v>0</v>
      </c>
      <c r="N327" s="19">
        <v>1030</v>
      </c>
      <c r="O327" s="19">
        <v>88490</v>
      </c>
      <c r="P327" s="18" t="s">
        <v>64</v>
      </c>
      <c r="Q327" s="18" t="s">
        <v>31</v>
      </c>
      <c r="R327" s="18" t="s">
        <v>2601</v>
      </c>
      <c r="S327" s="10">
        <v>0</v>
      </c>
      <c r="T327" s="10">
        <v>1</v>
      </c>
      <c r="U327" s="1">
        <f t="shared" si="25"/>
        <v>1</v>
      </c>
      <c r="V327" s="1">
        <v>0</v>
      </c>
      <c r="W327" s="1">
        <f t="shared" si="26"/>
        <v>1</v>
      </c>
      <c r="X327" s="7">
        <f t="shared" si="24"/>
        <v>0</v>
      </c>
    </row>
    <row r="328" spans="1:24">
      <c r="A328" s="50">
        <v>46054</v>
      </c>
      <c r="B328" s="18" t="s">
        <v>25</v>
      </c>
      <c r="C328" s="18" t="s">
        <v>4802</v>
      </c>
      <c r="D328" s="18" t="s">
        <v>4982</v>
      </c>
      <c r="E328" s="18" t="s">
        <v>4977</v>
      </c>
      <c r="F328" s="18" t="s">
        <v>4983</v>
      </c>
      <c r="G328" s="18"/>
      <c r="H328" s="18" t="s">
        <v>21</v>
      </c>
      <c r="I328" s="19">
        <v>1</v>
      </c>
      <c r="J328" s="19">
        <v>107548.42</v>
      </c>
      <c r="K328" s="19">
        <v>17306</v>
      </c>
      <c r="L328" s="19">
        <v>0</v>
      </c>
      <c r="M328" s="19">
        <v>0</v>
      </c>
      <c r="N328" s="19">
        <v>1450</v>
      </c>
      <c r="O328" s="19">
        <v>126304.42</v>
      </c>
      <c r="P328" s="18" t="s">
        <v>64</v>
      </c>
      <c r="Q328" s="18" t="s">
        <v>31</v>
      </c>
      <c r="R328" s="18" t="s">
        <v>452</v>
      </c>
      <c r="S328" s="18">
        <v>0</v>
      </c>
      <c r="T328" s="18">
        <v>1</v>
      </c>
      <c r="U328" s="18">
        <f t="shared" si="25"/>
        <v>1</v>
      </c>
      <c r="V328" s="18">
        <v>0</v>
      </c>
      <c r="W328" s="1">
        <f t="shared" si="26"/>
        <v>1</v>
      </c>
      <c r="X328" s="7">
        <f t="shared" si="24"/>
        <v>0</v>
      </c>
    </row>
    <row r="329" spans="1:24">
      <c r="A329" s="50">
        <v>46054</v>
      </c>
      <c r="B329" s="18" t="s">
        <v>25</v>
      </c>
      <c r="C329" s="18" t="s">
        <v>4802</v>
      </c>
      <c r="D329" s="18" t="s">
        <v>4984</v>
      </c>
      <c r="E329" s="18" t="s">
        <v>1962</v>
      </c>
      <c r="F329" s="18" t="s">
        <v>4985</v>
      </c>
      <c r="G329" s="18"/>
      <c r="H329" s="18" t="s">
        <v>21</v>
      </c>
      <c r="I329" s="19">
        <v>1</v>
      </c>
      <c r="J329" s="19">
        <v>360171.64</v>
      </c>
      <c r="K329" s="19">
        <v>54705</v>
      </c>
      <c r="L329" s="19">
        <v>0</v>
      </c>
      <c r="M329" s="19">
        <v>0</v>
      </c>
      <c r="N329" s="19">
        <v>4636</v>
      </c>
      <c r="O329" s="19">
        <v>419512.64</v>
      </c>
      <c r="P329" s="18" t="s">
        <v>64</v>
      </c>
      <c r="Q329" s="18" t="s">
        <v>31</v>
      </c>
      <c r="R329" s="18" t="s">
        <v>452</v>
      </c>
      <c r="S329" s="10">
        <v>0</v>
      </c>
      <c r="T329" s="18">
        <v>1</v>
      </c>
      <c r="U329" s="18">
        <f t="shared" si="25"/>
        <v>1</v>
      </c>
      <c r="V329" s="18">
        <v>0</v>
      </c>
      <c r="W329" s="1">
        <f t="shared" si="26"/>
        <v>1</v>
      </c>
      <c r="X329" s="7">
        <f t="shared" si="24"/>
        <v>0</v>
      </c>
    </row>
    <row r="330" spans="1:24">
      <c r="A330" s="50">
        <v>46054</v>
      </c>
      <c r="B330" s="18" t="s">
        <v>25</v>
      </c>
      <c r="C330" s="18" t="s">
        <v>4802</v>
      </c>
      <c r="D330" s="18" t="s">
        <v>4986</v>
      </c>
      <c r="E330" s="18" t="s">
        <v>678</v>
      </c>
      <c r="F330" s="18" t="s">
        <v>4987</v>
      </c>
      <c r="G330" s="18" t="s">
        <v>4832</v>
      </c>
      <c r="H330" s="18" t="s">
        <v>21</v>
      </c>
      <c r="I330" s="19">
        <v>1</v>
      </c>
      <c r="J330" s="19">
        <v>312175.27</v>
      </c>
      <c r="K330" s="19">
        <v>48085</v>
      </c>
      <c r="L330" s="19">
        <v>0</v>
      </c>
      <c r="M330" s="19">
        <v>0</v>
      </c>
      <c r="N330" s="19">
        <v>4082</v>
      </c>
      <c r="O330" s="19">
        <v>364342.27</v>
      </c>
      <c r="P330" s="18" t="s">
        <v>64</v>
      </c>
      <c r="Q330" s="18" t="s">
        <v>31</v>
      </c>
      <c r="R330" s="18" t="s">
        <v>452</v>
      </c>
      <c r="S330" s="10">
        <v>0</v>
      </c>
      <c r="T330" s="18">
        <v>1</v>
      </c>
      <c r="U330" s="1">
        <f t="shared" si="25"/>
        <v>1</v>
      </c>
      <c r="V330" s="1">
        <v>0</v>
      </c>
      <c r="W330" s="1">
        <f t="shared" si="26"/>
        <v>1</v>
      </c>
      <c r="X330" s="7">
        <f t="shared" si="24"/>
        <v>0</v>
      </c>
    </row>
    <row r="331" spans="1:24" hidden="1">
      <c r="A331" s="50">
        <v>46054</v>
      </c>
      <c r="B331" s="18" t="s">
        <v>25</v>
      </c>
      <c r="C331" s="18" t="s">
        <v>4802</v>
      </c>
      <c r="D331" s="18" t="s">
        <v>4998</v>
      </c>
      <c r="E331" s="18" t="s">
        <v>4999</v>
      </c>
      <c r="F331" s="18" t="s">
        <v>4832</v>
      </c>
      <c r="G331" s="18" t="s">
        <v>4898</v>
      </c>
      <c r="H331" s="18" t="s">
        <v>750</v>
      </c>
      <c r="I331" s="19">
        <v>1</v>
      </c>
      <c r="J331" s="19">
        <v>-8011</v>
      </c>
      <c r="K331" s="19">
        <v>0</v>
      </c>
      <c r="L331" s="19">
        <v>0</v>
      </c>
      <c r="M331" s="19">
        <v>0</v>
      </c>
      <c r="N331" s="19">
        <v>0</v>
      </c>
      <c r="O331" s="19">
        <v>-8011</v>
      </c>
      <c r="P331" s="18" t="s">
        <v>64</v>
      </c>
      <c r="Q331" s="18" t="s">
        <v>23</v>
      </c>
      <c r="R331" s="18" t="s">
        <v>299</v>
      </c>
      <c r="S331" s="18">
        <v>0</v>
      </c>
      <c r="T331" s="18">
        <v>0</v>
      </c>
      <c r="U331" s="18">
        <f t="shared" si="25"/>
        <v>0</v>
      </c>
      <c r="V331" s="18">
        <v>1</v>
      </c>
      <c r="W331" s="1">
        <f t="shared" si="26"/>
        <v>1</v>
      </c>
      <c r="X331" s="7" t="e">
        <f t="shared" si="24"/>
        <v>#DIV/0!</v>
      </c>
    </row>
    <row r="332" spans="1:24">
      <c r="A332" s="50">
        <v>46054</v>
      </c>
      <c r="B332" s="18" t="s">
        <v>25</v>
      </c>
      <c r="C332" s="18" t="s">
        <v>4802</v>
      </c>
      <c r="D332" s="18" t="s">
        <v>5005</v>
      </c>
      <c r="E332" s="18" t="s">
        <v>698</v>
      </c>
      <c r="F332" s="18" t="s">
        <v>5006</v>
      </c>
      <c r="G332" s="18" t="s">
        <v>4832</v>
      </c>
      <c r="H332" s="18" t="s">
        <v>21</v>
      </c>
      <c r="I332" s="19">
        <v>2</v>
      </c>
      <c r="J332" s="19">
        <v>267447.23</v>
      </c>
      <c r="K332" s="19">
        <v>18055</v>
      </c>
      <c r="L332" s="19">
        <v>0</v>
      </c>
      <c r="M332" s="19">
        <v>0</v>
      </c>
      <c r="N332" s="19">
        <v>1026</v>
      </c>
      <c r="O332" s="19">
        <v>286528.23</v>
      </c>
      <c r="P332" s="18" t="s">
        <v>64</v>
      </c>
      <c r="Q332" s="18" t="s">
        <v>31</v>
      </c>
      <c r="R332" s="18" t="s">
        <v>426</v>
      </c>
      <c r="S332" s="10">
        <v>0</v>
      </c>
      <c r="T332" s="10">
        <v>1</v>
      </c>
      <c r="U332" s="1">
        <f t="shared" si="25"/>
        <v>1</v>
      </c>
      <c r="V332" s="1">
        <v>0</v>
      </c>
      <c r="W332" s="1">
        <f t="shared" si="26"/>
        <v>1</v>
      </c>
      <c r="X332" s="7">
        <f t="shared" si="24"/>
        <v>0</v>
      </c>
    </row>
    <row r="333" spans="1:24">
      <c r="A333" s="50">
        <v>46054</v>
      </c>
      <c r="B333" s="18" t="s">
        <v>25</v>
      </c>
      <c r="C333" s="18" t="s">
        <v>4802</v>
      </c>
      <c r="D333" s="18" t="s">
        <v>5009</v>
      </c>
      <c r="E333" s="18" t="s">
        <v>5010</v>
      </c>
      <c r="F333" s="18" t="s">
        <v>5011</v>
      </c>
      <c r="G333" s="18" t="s">
        <v>4832</v>
      </c>
      <c r="H333" s="18" t="s">
        <v>21</v>
      </c>
      <c r="I333" s="19">
        <v>0.72</v>
      </c>
      <c r="J333" s="19">
        <v>168478.16</v>
      </c>
      <c r="K333" s="19">
        <v>23590</v>
      </c>
      <c r="L333" s="19">
        <v>0</v>
      </c>
      <c r="M333" s="19">
        <v>0</v>
      </c>
      <c r="N333" s="19">
        <v>1946</v>
      </c>
      <c r="O333" s="19">
        <v>194014.16</v>
      </c>
      <c r="P333" s="18" t="s">
        <v>64</v>
      </c>
      <c r="Q333" s="18" t="s">
        <v>31</v>
      </c>
      <c r="R333" s="18" t="s">
        <v>65</v>
      </c>
      <c r="S333" s="10">
        <v>0</v>
      </c>
      <c r="T333" s="10">
        <v>1</v>
      </c>
      <c r="U333" s="1">
        <f t="shared" si="25"/>
        <v>1</v>
      </c>
      <c r="V333" s="1">
        <v>0</v>
      </c>
      <c r="W333" s="1">
        <f t="shared" si="26"/>
        <v>1</v>
      </c>
      <c r="X333" s="7">
        <f t="shared" si="24"/>
        <v>0</v>
      </c>
    </row>
    <row r="334" spans="1:24">
      <c r="A334" s="50">
        <v>46054</v>
      </c>
      <c r="B334" s="18" t="s">
        <v>25</v>
      </c>
      <c r="C334" s="18" t="s">
        <v>4802</v>
      </c>
      <c r="D334" s="18" t="s">
        <v>5026</v>
      </c>
      <c r="E334" s="18" t="s">
        <v>2516</v>
      </c>
      <c r="F334" s="18" t="s">
        <v>4806</v>
      </c>
      <c r="G334" s="18" t="s">
        <v>4806</v>
      </c>
      <c r="H334" s="18" t="s">
        <v>21</v>
      </c>
      <c r="I334" s="19">
        <v>1.04</v>
      </c>
      <c r="J334" s="19">
        <v>901953.97</v>
      </c>
      <c r="K334" s="19">
        <v>31129</v>
      </c>
      <c r="L334" s="19">
        <v>0</v>
      </c>
      <c r="M334" s="19">
        <v>0</v>
      </c>
      <c r="N334" s="19">
        <v>2592</v>
      </c>
      <c r="O334" s="19">
        <v>935674.97</v>
      </c>
      <c r="P334" s="18" t="s">
        <v>64</v>
      </c>
      <c r="Q334" s="18" t="s">
        <v>31</v>
      </c>
      <c r="R334" s="18" t="s">
        <v>65</v>
      </c>
      <c r="S334" s="10">
        <v>0</v>
      </c>
      <c r="T334" s="10">
        <v>1</v>
      </c>
      <c r="U334" s="18">
        <f t="shared" si="25"/>
        <v>1</v>
      </c>
      <c r="V334" s="18">
        <v>0</v>
      </c>
      <c r="W334" s="1">
        <f t="shared" si="26"/>
        <v>1</v>
      </c>
      <c r="X334" s="7">
        <f t="shared" si="24"/>
        <v>0</v>
      </c>
    </row>
    <row r="335" spans="1:24">
      <c r="A335" s="50">
        <v>46054</v>
      </c>
      <c r="B335" s="18" t="s">
        <v>25</v>
      </c>
      <c r="C335" s="18" t="s">
        <v>4802</v>
      </c>
      <c r="D335" s="18" t="s">
        <v>5027</v>
      </c>
      <c r="E335" s="18" t="s">
        <v>1962</v>
      </c>
      <c r="F335" s="18" t="s">
        <v>5028</v>
      </c>
      <c r="G335" s="18"/>
      <c r="H335" s="18" t="s">
        <v>21</v>
      </c>
      <c r="I335" s="19">
        <v>2</v>
      </c>
      <c r="J335" s="19">
        <v>598547.16</v>
      </c>
      <c r="K335" s="19">
        <v>27984</v>
      </c>
      <c r="L335" s="19">
        <v>0</v>
      </c>
      <c r="M335" s="19">
        <v>0</v>
      </c>
      <c r="N335" s="19">
        <v>2334</v>
      </c>
      <c r="O335" s="19">
        <v>628865.16</v>
      </c>
      <c r="P335" s="18" t="s">
        <v>64</v>
      </c>
      <c r="Q335" s="18" t="s">
        <v>31</v>
      </c>
      <c r="R335" s="18" t="s">
        <v>93</v>
      </c>
      <c r="S335" s="10">
        <v>0</v>
      </c>
      <c r="T335" s="10">
        <v>1</v>
      </c>
      <c r="U335" s="1">
        <f t="shared" si="25"/>
        <v>1</v>
      </c>
      <c r="V335" s="1">
        <v>0</v>
      </c>
      <c r="W335" s="1">
        <f t="shared" si="26"/>
        <v>1</v>
      </c>
      <c r="X335" s="7">
        <f t="shared" si="24"/>
        <v>0</v>
      </c>
    </row>
    <row r="336" spans="1:24">
      <c r="A336" s="50">
        <v>46054</v>
      </c>
      <c r="B336" s="18" t="s">
        <v>25</v>
      </c>
      <c r="C336" s="18" t="s">
        <v>4802</v>
      </c>
      <c r="D336" s="18" t="s">
        <v>5037</v>
      </c>
      <c r="E336" s="18" t="s">
        <v>5038</v>
      </c>
      <c r="F336" s="18" t="s">
        <v>5034</v>
      </c>
      <c r="G336" s="18"/>
      <c r="H336" s="18" t="s">
        <v>892</v>
      </c>
      <c r="I336" s="19">
        <v>0.6</v>
      </c>
      <c r="J336" s="19">
        <v>237779.73</v>
      </c>
      <c r="K336" s="19">
        <v>9185</v>
      </c>
      <c r="L336" s="19">
        <v>0</v>
      </c>
      <c r="M336" s="19">
        <v>0</v>
      </c>
      <c r="N336" s="19">
        <v>752</v>
      </c>
      <c r="O336" s="19">
        <v>247716.73</v>
      </c>
      <c r="P336" s="18" t="s">
        <v>64</v>
      </c>
      <c r="Q336" s="18" t="s">
        <v>31</v>
      </c>
      <c r="R336" s="18" t="s">
        <v>996</v>
      </c>
      <c r="S336" s="18">
        <v>0</v>
      </c>
      <c r="T336" s="18">
        <v>1</v>
      </c>
      <c r="U336" s="18">
        <f t="shared" si="25"/>
        <v>1</v>
      </c>
      <c r="V336" s="18">
        <v>0</v>
      </c>
      <c r="W336" s="1">
        <f t="shared" si="26"/>
        <v>1</v>
      </c>
      <c r="X336" s="7">
        <f t="shared" si="24"/>
        <v>0</v>
      </c>
    </row>
    <row r="337" spans="1:24">
      <c r="A337" s="50">
        <v>46054</v>
      </c>
      <c r="B337" s="18" t="s">
        <v>25</v>
      </c>
      <c r="C337" s="18" t="s">
        <v>4802</v>
      </c>
      <c r="D337" s="18" t="s">
        <v>5039</v>
      </c>
      <c r="E337" s="18" t="s">
        <v>5040</v>
      </c>
      <c r="F337" s="18" t="s">
        <v>5041</v>
      </c>
      <c r="G337" s="18" t="s">
        <v>5042</v>
      </c>
      <c r="H337" s="18" t="s">
        <v>21</v>
      </c>
      <c r="I337" s="19">
        <v>1</v>
      </c>
      <c r="J337" s="19">
        <v>164613.1</v>
      </c>
      <c r="K337" s="19">
        <v>12655</v>
      </c>
      <c r="L337" s="19">
        <v>0</v>
      </c>
      <c r="M337" s="19">
        <v>0</v>
      </c>
      <c r="N337" s="19">
        <v>1054</v>
      </c>
      <c r="O337" s="19">
        <v>178322.1</v>
      </c>
      <c r="P337" s="18" t="s">
        <v>64</v>
      </c>
      <c r="Q337" s="18" t="s">
        <v>31</v>
      </c>
      <c r="R337" s="18" t="s">
        <v>299</v>
      </c>
      <c r="S337" s="10">
        <v>0</v>
      </c>
      <c r="T337" s="10">
        <v>1</v>
      </c>
      <c r="U337" s="18">
        <f t="shared" si="25"/>
        <v>1</v>
      </c>
      <c r="V337" s="18">
        <v>0</v>
      </c>
      <c r="W337" s="1">
        <f t="shared" si="26"/>
        <v>1</v>
      </c>
      <c r="X337" s="7">
        <f t="shared" si="24"/>
        <v>0</v>
      </c>
    </row>
    <row r="338" spans="1:24">
      <c r="A338" s="50">
        <v>46054</v>
      </c>
      <c r="B338" s="18" t="s">
        <v>25</v>
      </c>
      <c r="C338" s="18" t="s">
        <v>4802</v>
      </c>
      <c r="D338" s="18" t="s">
        <v>5043</v>
      </c>
      <c r="E338" s="18" t="s">
        <v>1468</v>
      </c>
      <c r="F338" s="18" t="s">
        <v>4806</v>
      </c>
      <c r="G338" s="18" t="s">
        <v>19676</v>
      </c>
      <c r="H338" s="18" t="s">
        <v>21</v>
      </c>
      <c r="I338" s="19">
        <v>1</v>
      </c>
      <c r="J338" s="19">
        <v>956185.27</v>
      </c>
      <c r="K338" s="19">
        <v>12655</v>
      </c>
      <c r="L338" s="19">
        <v>0</v>
      </c>
      <c r="M338" s="19">
        <v>0</v>
      </c>
      <c r="N338" s="19">
        <v>1048</v>
      </c>
      <c r="O338" s="19">
        <v>969888.27</v>
      </c>
      <c r="P338" s="18" t="s">
        <v>64</v>
      </c>
      <c r="Q338" s="18" t="s">
        <v>31</v>
      </c>
      <c r="R338" s="18" t="s">
        <v>143</v>
      </c>
      <c r="S338" s="10">
        <v>0</v>
      </c>
      <c r="T338" s="10">
        <v>1</v>
      </c>
      <c r="U338" s="18">
        <f t="shared" si="25"/>
        <v>1</v>
      </c>
      <c r="V338" s="18">
        <v>0</v>
      </c>
      <c r="W338" s="1">
        <f t="shared" si="26"/>
        <v>1</v>
      </c>
      <c r="X338" s="7">
        <f t="shared" si="24"/>
        <v>0</v>
      </c>
    </row>
    <row r="339" spans="1:24">
      <c r="A339" s="50">
        <v>46054</v>
      </c>
      <c r="B339" s="18" t="s">
        <v>25</v>
      </c>
      <c r="C339" s="18" t="s">
        <v>4802</v>
      </c>
      <c r="D339" s="18" t="s">
        <v>5046</v>
      </c>
      <c r="E339" s="18" t="s">
        <v>5047</v>
      </c>
      <c r="F339" s="18" t="s">
        <v>4806</v>
      </c>
      <c r="G339" s="18" t="s">
        <v>5048</v>
      </c>
      <c r="H339" s="18" t="s">
        <v>21</v>
      </c>
      <c r="I339" s="19">
        <v>2</v>
      </c>
      <c r="J339" s="19">
        <v>538907.62</v>
      </c>
      <c r="K339" s="19">
        <v>33003</v>
      </c>
      <c r="L339" s="19">
        <v>0</v>
      </c>
      <c r="M339" s="19">
        <v>0</v>
      </c>
      <c r="N339" s="19">
        <v>2770</v>
      </c>
      <c r="O339" s="19">
        <v>574680.62</v>
      </c>
      <c r="P339" s="18" t="s">
        <v>64</v>
      </c>
      <c r="Q339" s="18" t="s">
        <v>31</v>
      </c>
      <c r="R339" s="18" t="s">
        <v>299</v>
      </c>
      <c r="S339" s="10">
        <v>0</v>
      </c>
      <c r="T339" s="10">
        <v>1</v>
      </c>
      <c r="U339" s="18">
        <f t="shared" si="25"/>
        <v>1</v>
      </c>
      <c r="V339" s="18">
        <v>0</v>
      </c>
      <c r="W339" s="1">
        <f t="shared" si="26"/>
        <v>1</v>
      </c>
      <c r="X339" s="7">
        <f t="shared" si="24"/>
        <v>0</v>
      </c>
    </row>
    <row r="340" spans="1:24">
      <c r="A340" s="50">
        <v>46054</v>
      </c>
      <c r="B340" s="18" t="s">
        <v>25</v>
      </c>
      <c r="C340" s="18" t="s">
        <v>4802</v>
      </c>
      <c r="D340" s="18" t="s">
        <v>5067</v>
      </c>
      <c r="E340" s="18" t="s">
        <v>5068</v>
      </c>
      <c r="F340" s="18" t="s">
        <v>4806</v>
      </c>
      <c r="G340" s="18" t="s">
        <v>5069</v>
      </c>
      <c r="H340" s="18" t="s">
        <v>21</v>
      </c>
      <c r="I340" s="19">
        <v>1</v>
      </c>
      <c r="J340" s="19">
        <v>262749.28999999998</v>
      </c>
      <c r="K340" s="19">
        <v>38629</v>
      </c>
      <c r="L340" s="19">
        <v>0</v>
      </c>
      <c r="M340" s="19">
        <v>0</v>
      </c>
      <c r="N340" s="19">
        <v>3318</v>
      </c>
      <c r="O340" s="19">
        <v>304696.28999999998</v>
      </c>
      <c r="P340" s="18" t="s">
        <v>64</v>
      </c>
      <c r="Q340" s="18" t="s">
        <v>31</v>
      </c>
      <c r="R340" s="18" t="s">
        <v>65</v>
      </c>
      <c r="S340" s="10">
        <v>0</v>
      </c>
      <c r="T340" s="10">
        <v>1</v>
      </c>
      <c r="U340" s="18">
        <f t="shared" si="25"/>
        <v>1</v>
      </c>
      <c r="V340" s="18">
        <v>0</v>
      </c>
      <c r="W340" s="1">
        <f t="shared" si="26"/>
        <v>1</v>
      </c>
      <c r="X340" s="7">
        <f t="shared" si="24"/>
        <v>0</v>
      </c>
    </row>
    <row r="341" spans="1:24">
      <c r="A341" s="50">
        <v>46054</v>
      </c>
      <c r="B341" s="18" t="s">
        <v>25</v>
      </c>
      <c r="C341" s="18" t="s">
        <v>4802</v>
      </c>
      <c r="D341" s="18" t="s">
        <v>5070</v>
      </c>
      <c r="E341" s="18" t="s">
        <v>5071</v>
      </c>
      <c r="F341" s="18" t="s">
        <v>4806</v>
      </c>
      <c r="G341" s="18" t="s">
        <v>5072</v>
      </c>
      <c r="H341" s="18" t="s">
        <v>21</v>
      </c>
      <c r="I341" s="19">
        <v>1</v>
      </c>
      <c r="J341" s="19">
        <v>456801.39</v>
      </c>
      <c r="K341" s="19">
        <v>1180</v>
      </c>
      <c r="L341" s="19">
        <v>0</v>
      </c>
      <c r="M341" s="19">
        <v>0</v>
      </c>
      <c r="N341" s="19">
        <v>100</v>
      </c>
      <c r="O341" s="19">
        <v>458081.39</v>
      </c>
      <c r="P341" s="18" t="s">
        <v>64</v>
      </c>
      <c r="Q341" s="18" t="s">
        <v>31</v>
      </c>
      <c r="R341" s="18" t="s">
        <v>299</v>
      </c>
      <c r="S341" s="18">
        <v>0</v>
      </c>
      <c r="T341" s="18">
        <v>1</v>
      </c>
      <c r="U341" s="18">
        <f t="shared" si="25"/>
        <v>1</v>
      </c>
      <c r="V341" s="18">
        <v>0</v>
      </c>
      <c r="W341" s="1">
        <f t="shared" si="26"/>
        <v>1</v>
      </c>
      <c r="X341" s="7">
        <f t="shared" si="24"/>
        <v>0</v>
      </c>
    </row>
    <row r="342" spans="1:24">
      <c r="A342" s="50">
        <v>46054</v>
      </c>
      <c r="B342" s="18" t="s">
        <v>25</v>
      </c>
      <c r="C342" s="18" t="s">
        <v>4802</v>
      </c>
      <c r="D342" s="18" t="s">
        <v>5078</v>
      </c>
      <c r="E342" s="18" t="s">
        <v>5079</v>
      </c>
      <c r="F342" s="18" t="s">
        <v>4806</v>
      </c>
      <c r="G342" s="18"/>
      <c r="H342" s="18" t="s">
        <v>21</v>
      </c>
      <c r="I342" s="19">
        <v>5</v>
      </c>
      <c r="J342" s="19">
        <v>502495.97</v>
      </c>
      <c r="K342" s="19">
        <v>1180</v>
      </c>
      <c r="L342" s="19">
        <v>0</v>
      </c>
      <c r="M342" s="19">
        <v>0</v>
      </c>
      <c r="N342" s="19">
        <v>100</v>
      </c>
      <c r="O342" s="19">
        <v>503775.97</v>
      </c>
      <c r="P342" s="18" t="s">
        <v>64</v>
      </c>
      <c r="Q342" s="18" t="s">
        <v>31</v>
      </c>
      <c r="R342" s="18" t="s">
        <v>370</v>
      </c>
      <c r="S342" s="18">
        <v>0</v>
      </c>
      <c r="T342" s="18">
        <v>1</v>
      </c>
      <c r="U342" s="1">
        <f t="shared" si="25"/>
        <v>1</v>
      </c>
      <c r="V342" s="1">
        <v>0</v>
      </c>
      <c r="W342" s="1">
        <f t="shared" si="26"/>
        <v>1</v>
      </c>
      <c r="X342" s="7">
        <f t="shared" si="24"/>
        <v>0</v>
      </c>
    </row>
    <row r="343" spans="1:24">
      <c r="A343" s="50">
        <v>46054</v>
      </c>
      <c r="B343" s="18" t="s">
        <v>25</v>
      </c>
      <c r="C343" s="18" t="s">
        <v>4802</v>
      </c>
      <c r="D343" s="18" t="s">
        <v>5080</v>
      </c>
      <c r="E343" s="18" t="s">
        <v>5081</v>
      </c>
      <c r="F343" s="18" t="s">
        <v>5082</v>
      </c>
      <c r="G343" s="18" t="s">
        <v>4806</v>
      </c>
      <c r="H343" s="18" t="s">
        <v>21</v>
      </c>
      <c r="I343" s="19">
        <v>1</v>
      </c>
      <c r="J343" s="19">
        <v>368539.63</v>
      </c>
      <c r="K343" s="19">
        <v>12655</v>
      </c>
      <c r="L343" s="19">
        <v>0</v>
      </c>
      <c r="M343" s="19">
        <v>0</v>
      </c>
      <c r="N343" s="19">
        <v>1026</v>
      </c>
      <c r="O343" s="19">
        <v>382220.63</v>
      </c>
      <c r="P343" s="18" t="s">
        <v>64</v>
      </c>
      <c r="Q343" s="18" t="s">
        <v>31</v>
      </c>
      <c r="R343" s="18" t="s">
        <v>93</v>
      </c>
      <c r="S343" s="18">
        <v>0</v>
      </c>
      <c r="T343" s="18">
        <v>1</v>
      </c>
      <c r="U343" s="1">
        <f t="shared" si="25"/>
        <v>1</v>
      </c>
      <c r="V343" s="1">
        <v>0</v>
      </c>
      <c r="W343" s="1">
        <f t="shared" si="26"/>
        <v>1</v>
      </c>
      <c r="X343" s="7">
        <f t="shared" si="24"/>
        <v>0</v>
      </c>
    </row>
    <row r="344" spans="1:24">
      <c r="A344" s="50">
        <v>46054</v>
      </c>
      <c r="B344" s="18" t="s">
        <v>25</v>
      </c>
      <c r="C344" s="18" t="s">
        <v>4802</v>
      </c>
      <c r="D344" s="18" t="s">
        <v>5083</v>
      </c>
      <c r="E344" s="18" t="s">
        <v>5084</v>
      </c>
      <c r="F344" s="18" t="s">
        <v>5085</v>
      </c>
      <c r="G344" s="18"/>
      <c r="H344" s="18" t="s">
        <v>21</v>
      </c>
      <c r="I344" s="19">
        <v>1</v>
      </c>
      <c r="J344" s="19">
        <v>109412.39</v>
      </c>
      <c r="K344" s="19">
        <v>1180</v>
      </c>
      <c r="L344" s="19">
        <v>0</v>
      </c>
      <c r="M344" s="19">
        <v>0</v>
      </c>
      <c r="N344" s="19">
        <v>100</v>
      </c>
      <c r="O344" s="19">
        <v>110692.39</v>
      </c>
      <c r="P344" s="18" t="s">
        <v>64</v>
      </c>
      <c r="Q344" s="18" t="s">
        <v>31</v>
      </c>
      <c r="R344" s="18" t="s">
        <v>65</v>
      </c>
      <c r="S344" s="18">
        <v>0</v>
      </c>
      <c r="T344" s="18">
        <v>1</v>
      </c>
      <c r="U344" s="18">
        <f t="shared" si="25"/>
        <v>1</v>
      </c>
      <c r="V344" s="18">
        <v>0</v>
      </c>
      <c r="W344" s="1">
        <f t="shared" si="26"/>
        <v>1</v>
      </c>
      <c r="X344" s="7">
        <f t="shared" si="24"/>
        <v>0</v>
      </c>
    </row>
    <row r="345" spans="1:24">
      <c r="A345" s="50">
        <v>46054</v>
      </c>
      <c r="B345" s="18" t="s">
        <v>25</v>
      </c>
      <c r="C345" s="18" t="s">
        <v>4802</v>
      </c>
      <c r="D345" s="18" t="s">
        <v>5092</v>
      </c>
      <c r="E345" s="18" t="s">
        <v>1962</v>
      </c>
      <c r="F345" s="18" t="s">
        <v>5093</v>
      </c>
      <c r="G345" s="18" t="s">
        <v>4806</v>
      </c>
      <c r="H345" s="18" t="s">
        <v>21</v>
      </c>
      <c r="I345" s="19">
        <v>1.78</v>
      </c>
      <c r="J345" s="19">
        <v>1722565.33</v>
      </c>
      <c r="K345" s="19">
        <v>1180</v>
      </c>
      <c r="L345" s="19">
        <v>0</v>
      </c>
      <c r="M345" s="19">
        <v>0</v>
      </c>
      <c r="N345" s="19">
        <v>100</v>
      </c>
      <c r="O345" s="19">
        <v>1723845.33</v>
      </c>
      <c r="P345" s="18" t="s">
        <v>64</v>
      </c>
      <c r="Q345" s="18" t="s">
        <v>31</v>
      </c>
      <c r="R345" s="18" t="s">
        <v>93</v>
      </c>
      <c r="S345" s="18">
        <v>0</v>
      </c>
      <c r="T345" s="18">
        <v>1</v>
      </c>
      <c r="U345" s="18">
        <f t="shared" si="25"/>
        <v>1</v>
      </c>
      <c r="V345" s="18">
        <v>0</v>
      </c>
      <c r="W345" s="1">
        <f t="shared" si="26"/>
        <v>1</v>
      </c>
      <c r="X345" s="7">
        <f t="shared" si="24"/>
        <v>0</v>
      </c>
    </row>
    <row r="346" spans="1:24">
      <c r="A346" s="50">
        <v>46054</v>
      </c>
      <c r="B346" s="18" t="s">
        <v>25</v>
      </c>
      <c r="C346" s="18" t="s">
        <v>4802</v>
      </c>
      <c r="D346" s="18" t="s">
        <v>5094</v>
      </c>
      <c r="E346" s="18" t="s">
        <v>778</v>
      </c>
      <c r="F346" s="18" t="s">
        <v>5095</v>
      </c>
      <c r="G346" s="18" t="s">
        <v>4806</v>
      </c>
      <c r="H346" s="18" t="s">
        <v>21</v>
      </c>
      <c r="I346" s="19">
        <v>1.02</v>
      </c>
      <c r="J346" s="19">
        <v>1208393.1599999999</v>
      </c>
      <c r="K346" s="19">
        <v>30087</v>
      </c>
      <c r="L346" s="19">
        <v>0</v>
      </c>
      <c r="M346" s="19">
        <v>0</v>
      </c>
      <c r="N346" s="19">
        <v>2500</v>
      </c>
      <c r="O346" s="19">
        <v>1240980.1599999999</v>
      </c>
      <c r="P346" s="18" t="s">
        <v>64</v>
      </c>
      <c r="Q346" s="18" t="s">
        <v>31</v>
      </c>
      <c r="R346" s="18" t="s">
        <v>65</v>
      </c>
      <c r="S346" s="18">
        <v>0</v>
      </c>
      <c r="T346" s="18">
        <v>1</v>
      </c>
      <c r="U346" s="1">
        <f t="shared" si="25"/>
        <v>1</v>
      </c>
      <c r="V346" s="1">
        <v>0</v>
      </c>
      <c r="W346" s="1">
        <f t="shared" si="26"/>
        <v>1</v>
      </c>
      <c r="X346" s="7">
        <f t="shared" si="24"/>
        <v>0</v>
      </c>
    </row>
    <row r="347" spans="1:24">
      <c r="A347" s="50">
        <v>46054</v>
      </c>
      <c r="B347" s="18" t="s">
        <v>25</v>
      </c>
      <c r="C347" s="18" t="s">
        <v>4802</v>
      </c>
      <c r="D347" s="18" t="s">
        <v>5096</v>
      </c>
      <c r="E347" s="18" t="s">
        <v>5097</v>
      </c>
      <c r="F347" s="18" t="s">
        <v>5098</v>
      </c>
      <c r="G347" s="18"/>
      <c r="H347" s="18" t="s">
        <v>21</v>
      </c>
      <c r="I347" s="19">
        <v>1.02</v>
      </c>
      <c r="J347" s="19">
        <v>712397.56</v>
      </c>
      <c r="K347" s="19">
        <v>1180</v>
      </c>
      <c r="L347" s="19">
        <v>0</v>
      </c>
      <c r="M347" s="19">
        <v>0</v>
      </c>
      <c r="N347" s="19">
        <v>100</v>
      </c>
      <c r="O347" s="19">
        <v>713677.56</v>
      </c>
      <c r="P347" s="18" t="s">
        <v>64</v>
      </c>
      <c r="Q347" s="18" t="s">
        <v>31</v>
      </c>
      <c r="R347" s="18" t="s">
        <v>65</v>
      </c>
      <c r="S347" s="18">
        <v>0</v>
      </c>
      <c r="T347" s="18">
        <v>1</v>
      </c>
      <c r="U347" s="1">
        <f t="shared" si="25"/>
        <v>1</v>
      </c>
      <c r="V347" s="1">
        <v>0</v>
      </c>
      <c r="W347" s="1">
        <f t="shared" si="26"/>
        <v>1</v>
      </c>
      <c r="X347" s="7">
        <f t="shared" si="24"/>
        <v>0</v>
      </c>
    </row>
    <row r="348" spans="1:24">
      <c r="A348" s="50">
        <v>46054</v>
      </c>
      <c r="B348" s="18" t="s">
        <v>25</v>
      </c>
      <c r="C348" s="18" t="s">
        <v>4802</v>
      </c>
      <c r="D348" s="18" t="s">
        <v>5099</v>
      </c>
      <c r="E348" s="18" t="s">
        <v>5100</v>
      </c>
      <c r="F348" s="18" t="s">
        <v>5101</v>
      </c>
      <c r="G348" s="18" t="s">
        <v>4806</v>
      </c>
      <c r="H348" s="18" t="s">
        <v>21</v>
      </c>
      <c r="I348" s="19">
        <v>0.9</v>
      </c>
      <c r="J348" s="19">
        <v>215773.88</v>
      </c>
      <c r="K348" s="19">
        <v>1180</v>
      </c>
      <c r="L348" s="19">
        <v>0</v>
      </c>
      <c r="M348" s="19">
        <v>0</v>
      </c>
      <c r="N348" s="19">
        <v>100</v>
      </c>
      <c r="O348" s="19">
        <v>217053.88</v>
      </c>
      <c r="P348" s="18" t="s">
        <v>64</v>
      </c>
      <c r="Q348" s="18" t="s">
        <v>31</v>
      </c>
      <c r="R348" s="18" t="s">
        <v>93</v>
      </c>
      <c r="S348" s="18">
        <v>0</v>
      </c>
      <c r="T348" s="18">
        <v>1</v>
      </c>
      <c r="U348" s="1">
        <f t="shared" si="25"/>
        <v>1</v>
      </c>
      <c r="V348" s="1">
        <v>0</v>
      </c>
      <c r="W348" s="1">
        <f t="shared" si="26"/>
        <v>1</v>
      </c>
      <c r="X348" s="7">
        <f t="shared" si="24"/>
        <v>0</v>
      </c>
    </row>
    <row r="349" spans="1:24">
      <c r="A349" s="50">
        <v>46054</v>
      </c>
      <c r="B349" s="18" t="s">
        <v>25</v>
      </c>
      <c r="C349" s="18" t="s">
        <v>4802</v>
      </c>
      <c r="D349" s="18" t="s">
        <v>5102</v>
      </c>
      <c r="E349" s="18" t="s">
        <v>1899</v>
      </c>
      <c r="F349" s="18" t="s">
        <v>5103</v>
      </c>
      <c r="G349" s="18" t="s">
        <v>5104</v>
      </c>
      <c r="H349" s="18" t="s">
        <v>21</v>
      </c>
      <c r="I349" s="19">
        <v>0.86</v>
      </c>
      <c r="J349" s="19">
        <v>459578.67</v>
      </c>
      <c r="K349" s="19">
        <v>1180</v>
      </c>
      <c r="L349" s="19">
        <v>0</v>
      </c>
      <c r="M349" s="19">
        <v>0</v>
      </c>
      <c r="N349" s="19">
        <v>100</v>
      </c>
      <c r="O349" s="19">
        <v>460858.67</v>
      </c>
      <c r="P349" s="18" t="s">
        <v>64</v>
      </c>
      <c r="Q349" s="18" t="s">
        <v>31</v>
      </c>
      <c r="R349" s="18" t="s">
        <v>65</v>
      </c>
      <c r="S349" s="18">
        <v>0</v>
      </c>
      <c r="T349" s="18">
        <v>1</v>
      </c>
      <c r="U349" s="18">
        <f t="shared" si="25"/>
        <v>1</v>
      </c>
      <c r="V349" s="18">
        <v>0</v>
      </c>
      <c r="W349" s="1">
        <f t="shared" si="26"/>
        <v>1</v>
      </c>
      <c r="X349" s="7">
        <f t="shared" si="24"/>
        <v>0</v>
      </c>
    </row>
    <row r="350" spans="1:24">
      <c r="A350" s="50">
        <v>46054</v>
      </c>
      <c r="B350" s="18" t="s">
        <v>25</v>
      </c>
      <c r="C350" s="18" t="s">
        <v>4802</v>
      </c>
      <c r="D350" s="18" t="s">
        <v>5108</v>
      </c>
      <c r="E350" s="18" t="s">
        <v>5109</v>
      </c>
      <c r="F350" s="18" t="s">
        <v>5110</v>
      </c>
      <c r="G350" s="18" t="s">
        <v>4806</v>
      </c>
      <c r="H350" s="18" t="s">
        <v>21</v>
      </c>
      <c r="I350" s="19">
        <v>0.86</v>
      </c>
      <c r="J350" s="19">
        <v>938195.48</v>
      </c>
      <c r="K350" s="19">
        <v>1180</v>
      </c>
      <c r="L350" s="19">
        <v>0</v>
      </c>
      <c r="M350" s="19">
        <v>0</v>
      </c>
      <c r="N350" s="19">
        <v>100</v>
      </c>
      <c r="O350" s="19">
        <v>939475.48</v>
      </c>
      <c r="P350" s="18" t="s">
        <v>64</v>
      </c>
      <c r="Q350" s="18" t="s">
        <v>31</v>
      </c>
      <c r="R350" s="18" t="s">
        <v>65</v>
      </c>
      <c r="S350" s="18">
        <v>0</v>
      </c>
      <c r="T350" s="18">
        <v>1</v>
      </c>
      <c r="U350" s="18">
        <f t="shared" si="25"/>
        <v>1</v>
      </c>
      <c r="V350" s="18">
        <v>0</v>
      </c>
      <c r="W350" s="18">
        <f t="shared" si="26"/>
        <v>1</v>
      </c>
      <c r="X350" s="7">
        <f t="shared" si="24"/>
        <v>0</v>
      </c>
    </row>
    <row r="351" spans="1:24">
      <c r="A351" s="50">
        <v>46054</v>
      </c>
      <c r="B351" s="18" t="s">
        <v>25</v>
      </c>
      <c r="C351" s="18" t="s">
        <v>4802</v>
      </c>
      <c r="D351" s="18" t="s">
        <v>5111</v>
      </c>
      <c r="E351" s="18" t="s">
        <v>5109</v>
      </c>
      <c r="F351" s="18" t="s">
        <v>5112</v>
      </c>
      <c r="G351" s="18" t="s">
        <v>4806</v>
      </c>
      <c r="H351" s="18" t="s">
        <v>21</v>
      </c>
      <c r="I351" s="19">
        <v>0.94</v>
      </c>
      <c r="J351" s="19">
        <v>834138.44</v>
      </c>
      <c r="K351" s="19">
        <v>1180</v>
      </c>
      <c r="L351" s="19">
        <v>0</v>
      </c>
      <c r="M351" s="19">
        <v>0</v>
      </c>
      <c r="N351" s="19">
        <v>100</v>
      </c>
      <c r="O351" s="19">
        <v>835418.44</v>
      </c>
      <c r="P351" s="18" t="s">
        <v>64</v>
      </c>
      <c r="Q351" s="18" t="s">
        <v>31</v>
      </c>
      <c r="R351" s="18" t="s">
        <v>65</v>
      </c>
      <c r="S351" s="18">
        <v>0</v>
      </c>
      <c r="T351" s="18">
        <v>1</v>
      </c>
      <c r="U351" s="1">
        <f t="shared" si="25"/>
        <v>1</v>
      </c>
      <c r="V351" s="1">
        <v>0</v>
      </c>
      <c r="W351" s="1">
        <f t="shared" si="26"/>
        <v>1</v>
      </c>
      <c r="X351" s="7">
        <f t="shared" si="24"/>
        <v>0</v>
      </c>
    </row>
    <row r="352" spans="1:24">
      <c r="A352" s="50">
        <v>46054</v>
      </c>
      <c r="B352" s="18" t="s">
        <v>25</v>
      </c>
      <c r="C352" s="18" t="s">
        <v>4802</v>
      </c>
      <c r="D352" s="18" t="s">
        <v>5113</v>
      </c>
      <c r="E352" s="18" t="s">
        <v>249</v>
      </c>
      <c r="F352" s="18" t="s">
        <v>5114</v>
      </c>
      <c r="G352" s="18" t="s">
        <v>4806</v>
      </c>
      <c r="H352" s="18" t="s">
        <v>21</v>
      </c>
      <c r="I352" s="19">
        <v>3.38</v>
      </c>
      <c r="J352" s="19">
        <v>1320705.29</v>
      </c>
      <c r="K352" s="19">
        <v>1180</v>
      </c>
      <c r="L352" s="19">
        <v>0</v>
      </c>
      <c r="M352" s="19">
        <v>0</v>
      </c>
      <c r="N352" s="19">
        <v>100</v>
      </c>
      <c r="O352" s="19">
        <v>1321985.29</v>
      </c>
      <c r="P352" s="18" t="s">
        <v>64</v>
      </c>
      <c r="Q352" s="18" t="s">
        <v>31</v>
      </c>
      <c r="R352" s="18" t="s">
        <v>65</v>
      </c>
      <c r="S352" s="18">
        <v>0</v>
      </c>
      <c r="T352" s="18">
        <v>1</v>
      </c>
      <c r="U352" s="18">
        <f>T352+S352</f>
        <v>1</v>
      </c>
      <c r="V352" s="18">
        <v>0</v>
      </c>
      <c r="W352" s="1">
        <f t="shared" si="26"/>
        <v>1</v>
      </c>
      <c r="X352" s="7">
        <f t="shared" si="24"/>
        <v>0</v>
      </c>
    </row>
    <row r="353" spans="1:24">
      <c r="A353" s="50">
        <v>46054</v>
      </c>
      <c r="B353" s="18" t="s">
        <v>25</v>
      </c>
      <c r="C353" s="18" t="s">
        <v>4802</v>
      </c>
      <c r="D353" s="18" t="s">
        <v>5134</v>
      </c>
      <c r="E353" s="18" t="s">
        <v>5135</v>
      </c>
      <c r="F353" s="18" t="s">
        <v>5118</v>
      </c>
      <c r="G353" s="18"/>
      <c r="H353" s="18" t="s">
        <v>21</v>
      </c>
      <c r="I353" s="19">
        <v>0.8</v>
      </c>
      <c r="J353" s="19">
        <v>152449.60999999999</v>
      </c>
      <c r="K353" s="19">
        <v>12627</v>
      </c>
      <c r="L353" s="19">
        <v>0</v>
      </c>
      <c r="M353" s="19">
        <v>0</v>
      </c>
      <c r="N353" s="19">
        <v>1082</v>
      </c>
      <c r="O353" s="19">
        <v>166158.60999999999</v>
      </c>
      <c r="P353" s="18" t="s">
        <v>64</v>
      </c>
      <c r="Q353" s="18" t="s">
        <v>31</v>
      </c>
      <c r="R353" s="18" t="s">
        <v>65</v>
      </c>
      <c r="S353" s="10">
        <v>0</v>
      </c>
      <c r="T353" s="18">
        <v>1</v>
      </c>
      <c r="U353" s="18">
        <f t="shared" si="25"/>
        <v>1</v>
      </c>
      <c r="V353" s="18">
        <v>0</v>
      </c>
      <c r="W353" s="1">
        <f t="shared" si="26"/>
        <v>1</v>
      </c>
      <c r="X353" s="7">
        <f t="shared" si="24"/>
        <v>0</v>
      </c>
    </row>
    <row r="354" spans="1:24">
      <c r="A354" s="50">
        <v>46054</v>
      </c>
      <c r="B354" s="18" t="s">
        <v>25</v>
      </c>
      <c r="C354" s="18" t="s">
        <v>5263</v>
      </c>
      <c r="D354" s="18" t="s">
        <v>5267</v>
      </c>
      <c r="E354" s="18" t="s">
        <v>490</v>
      </c>
      <c r="F354" s="18" t="s">
        <v>5268</v>
      </c>
      <c r="G354" s="18" t="s">
        <v>4541</v>
      </c>
      <c r="H354" s="18" t="s">
        <v>21</v>
      </c>
      <c r="I354" s="19">
        <v>1.36</v>
      </c>
      <c r="J354" s="19">
        <v>483061</v>
      </c>
      <c r="K354" s="19">
        <v>1260</v>
      </c>
      <c r="L354" s="19">
        <v>0</v>
      </c>
      <c r="M354" s="19">
        <v>0</v>
      </c>
      <c r="N354" s="19">
        <v>1072</v>
      </c>
      <c r="O354" s="19">
        <v>485393</v>
      </c>
      <c r="P354" s="18" t="s">
        <v>64</v>
      </c>
      <c r="Q354" s="18" t="s">
        <v>31</v>
      </c>
      <c r="R354" s="18" t="s">
        <v>426</v>
      </c>
      <c r="S354" s="18">
        <v>0</v>
      </c>
      <c r="T354" s="18">
        <v>1</v>
      </c>
      <c r="U354" s="18">
        <f t="shared" si="25"/>
        <v>1</v>
      </c>
      <c r="V354" s="18">
        <v>0</v>
      </c>
      <c r="W354" s="1">
        <f t="shared" si="26"/>
        <v>1</v>
      </c>
      <c r="X354" s="7">
        <f t="shared" si="24"/>
        <v>0</v>
      </c>
    </row>
    <row r="355" spans="1:24">
      <c r="A355" s="50">
        <v>46054</v>
      </c>
      <c r="B355" s="18" t="s">
        <v>25</v>
      </c>
      <c r="C355" s="18" t="s">
        <v>5263</v>
      </c>
      <c r="D355" s="18" t="s">
        <v>5277</v>
      </c>
      <c r="E355" s="18" t="s">
        <v>2516</v>
      </c>
      <c r="F355" s="18" t="s">
        <v>5278</v>
      </c>
      <c r="G355" s="18" t="s">
        <v>4276</v>
      </c>
      <c r="H355" s="18" t="s">
        <v>21</v>
      </c>
      <c r="I355" s="19">
        <v>0.76</v>
      </c>
      <c r="J355" s="19">
        <v>224964.19</v>
      </c>
      <c r="K355" s="19">
        <v>1269</v>
      </c>
      <c r="L355" s="19">
        <v>0</v>
      </c>
      <c r="M355" s="19">
        <v>0</v>
      </c>
      <c r="N355" s="19">
        <v>1022</v>
      </c>
      <c r="O355" s="19">
        <v>227255.19</v>
      </c>
      <c r="P355" s="18" t="s">
        <v>64</v>
      </c>
      <c r="Q355" s="18" t="s">
        <v>31</v>
      </c>
      <c r="R355" s="18" t="s">
        <v>65</v>
      </c>
      <c r="S355" s="18">
        <v>0</v>
      </c>
      <c r="T355" s="18">
        <v>1</v>
      </c>
      <c r="U355" s="18">
        <f t="shared" si="25"/>
        <v>1</v>
      </c>
      <c r="V355" s="18">
        <v>0</v>
      </c>
      <c r="W355" s="18">
        <f t="shared" si="26"/>
        <v>1</v>
      </c>
      <c r="X355" s="7">
        <f t="shared" si="24"/>
        <v>0</v>
      </c>
    </row>
    <row r="356" spans="1:24" hidden="1">
      <c r="A356" s="50">
        <v>46054</v>
      </c>
      <c r="B356" s="18" t="s">
        <v>25</v>
      </c>
      <c r="C356" s="18" t="s">
        <v>5263</v>
      </c>
      <c r="D356" s="18" t="s">
        <v>5284</v>
      </c>
      <c r="E356" s="18" t="s">
        <v>5285</v>
      </c>
      <c r="F356" s="18" t="s">
        <v>5281</v>
      </c>
      <c r="G356" s="18"/>
      <c r="H356" s="18" t="s">
        <v>892</v>
      </c>
      <c r="I356" s="19">
        <v>2.6</v>
      </c>
      <c r="J356" s="19">
        <v>-176</v>
      </c>
      <c r="K356" s="19">
        <v>0</v>
      </c>
      <c r="L356" s="19">
        <v>0</v>
      </c>
      <c r="M356" s="19">
        <v>0</v>
      </c>
      <c r="N356" s="19">
        <v>0</v>
      </c>
      <c r="O356" s="19">
        <v>-176</v>
      </c>
      <c r="P356" s="18" t="s">
        <v>64</v>
      </c>
      <c r="Q356" s="18" t="s">
        <v>23</v>
      </c>
      <c r="R356" s="18" t="s">
        <v>299</v>
      </c>
      <c r="S356" s="18">
        <v>0</v>
      </c>
      <c r="T356" s="18">
        <v>0</v>
      </c>
      <c r="U356" s="18">
        <f t="shared" si="25"/>
        <v>0</v>
      </c>
      <c r="V356" s="18">
        <v>1</v>
      </c>
      <c r="W356" s="1">
        <f t="shared" si="26"/>
        <v>1</v>
      </c>
      <c r="X356" s="7" t="e">
        <f t="shared" si="24"/>
        <v>#DIV/0!</v>
      </c>
    </row>
    <row r="357" spans="1:24">
      <c r="A357" s="50">
        <v>46054</v>
      </c>
      <c r="B357" s="18" t="s">
        <v>25</v>
      </c>
      <c r="C357" s="18" t="s">
        <v>5263</v>
      </c>
      <c r="D357" s="18" t="s">
        <v>5288</v>
      </c>
      <c r="E357" s="18" t="s">
        <v>1962</v>
      </c>
      <c r="F357" s="18" t="s">
        <v>5287</v>
      </c>
      <c r="G357" s="18"/>
      <c r="H357" s="18" t="s">
        <v>21</v>
      </c>
      <c r="I357" s="19">
        <v>0.6</v>
      </c>
      <c r="J357" s="19">
        <v>294729</v>
      </c>
      <c r="K357" s="19">
        <v>1343</v>
      </c>
      <c r="L357" s="19">
        <v>0</v>
      </c>
      <c r="M357" s="19">
        <v>0</v>
      </c>
      <c r="N357" s="19">
        <v>1542</v>
      </c>
      <c r="O357" s="19">
        <v>297614</v>
      </c>
      <c r="P357" s="18" t="s">
        <v>64</v>
      </c>
      <c r="Q357" s="18" t="s">
        <v>31</v>
      </c>
      <c r="R357" s="18" t="s">
        <v>93</v>
      </c>
      <c r="S357" s="18">
        <v>1</v>
      </c>
      <c r="T357" s="18">
        <v>0</v>
      </c>
      <c r="U357" s="18">
        <f t="shared" si="25"/>
        <v>1</v>
      </c>
      <c r="V357" s="18">
        <v>0</v>
      </c>
      <c r="W357" s="1">
        <f t="shared" si="26"/>
        <v>1</v>
      </c>
      <c r="X357" s="7">
        <f t="shared" si="24"/>
        <v>100</v>
      </c>
    </row>
    <row r="358" spans="1:24">
      <c r="A358" s="50">
        <v>46054</v>
      </c>
      <c r="B358" s="18" t="s">
        <v>25</v>
      </c>
      <c r="C358" s="18" t="s">
        <v>5263</v>
      </c>
      <c r="D358" s="18" t="s">
        <v>5289</v>
      </c>
      <c r="E358" s="18" t="s">
        <v>5290</v>
      </c>
      <c r="F358" s="18" t="s">
        <v>5291</v>
      </c>
      <c r="G358" s="18"/>
      <c r="H358" s="18" t="s">
        <v>21</v>
      </c>
      <c r="I358" s="19">
        <v>1.1200000000000001</v>
      </c>
      <c r="J358" s="19">
        <v>155250.54999999999</v>
      </c>
      <c r="K358" s="19">
        <v>1262</v>
      </c>
      <c r="L358" s="19">
        <v>0</v>
      </c>
      <c r="M358" s="19">
        <v>0</v>
      </c>
      <c r="N358" s="19">
        <v>1082</v>
      </c>
      <c r="O358" s="19">
        <v>157594.54999999999</v>
      </c>
      <c r="P358" s="18" t="s">
        <v>64</v>
      </c>
      <c r="Q358" s="18" t="s">
        <v>31</v>
      </c>
      <c r="R358" s="18" t="s">
        <v>299</v>
      </c>
      <c r="S358" s="18">
        <v>1</v>
      </c>
      <c r="T358" s="18">
        <v>0</v>
      </c>
      <c r="U358" s="18">
        <f t="shared" si="25"/>
        <v>1</v>
      </c>
      <c r="V358" s="18">
        <v>0</v>
      </c>
      <c r="W358" s="1">
        <f t="shared" si="26"/>
        <v>1</v>
      </c>
      <c r="X358" s="7">
        <f t="shared" si="24"/>
        <v>100</v>
      </c>
    </row>
    <row r="359" spans="1:24" hidden="1">
      <c r="A359" s="50">
        <v>46054</v>
      </c>
      <c r="B359" s="18" t="s">
        <v>25</v>
      </c>
      <c r="C359" s="18" t="s">
        <v>5263</v>
      </c>
      <c r="D359" s="18" t="s">
        <v>5292</v>
      </c>
      <c r="E359" s="18" t="s">
        <v>5293</v>
      </c>
      <c r="F359" s="18" t="s">
        <v>5287</v>
      </c>
      <c r="G359" s="18"/>
      <c r="H359" s="18" t="s">
        <v>21</v>
      </c>
      <c r="I359" s="19">
        <v>0.7</v>
      </c>
      <c r="J359" s="19">
        <v>173683.1</v>
      </c>
      <c r="K359" s="19">
        <v>75</v>
      </c>
      <c r="L359" s="19">
        <v>0</v>
      </c>
      <c r="M359" s="19">
        <v>0</v>
      </c>
      <c r="N359" s="19">
        <v>100</v>
      </c>
      <c r="O359" s="19">
        <v>173858.1</v>
      </c>
      <c r="P359" s="18" t="s">
        <v>64</v>
      </c>
      <c r="Q359" s="18" t="s">
        <v>23</v>
      </c>
      <c r="R359" s="18" t="s">
        <v>299</v>
      </c>
      <c r="S359" s="18">
        <v>0</v>
      </c>
      <c r="T359" s="18">
        <v>0</v>
      </c>
      <c r="U359" s="18">
        <f t="shared" si="25"/>
        <v>0</v>
      </c>
      <c r="V359" s="18">
        <v>1</v>
      </c>
      <c r="W359" s="1">
        <f t="shared" si="26"/>
        <v>1</v>
      </c>
      <c r="X359" s="7" t="e">
        <f t="shared" si="24"/>
        <v>#DIV/0!</v>
      </c>
    </row>
    <row r="360" spans="1:24">
      <c r="A360" s="50">
        <v>46054</v>
      </c>
      <c r="B360" s="18" t="s">
        <v>25</v>
      </c>
      <c r="C360" s="18" t="s">
        <v>5263</v>
      </c>
      <c r="D360" s="18" t="s">
        <v>5298</v>
      </c>
      <c r="E360" s="18" t="s">
        <v>5299</v>
      </c>
      <c r="F360" s="18" t="s">
        <v>5300</v>
      </c>
      <c r="G360" s="18"/>
      <c r="H360" s="18" t="s">
        <v>21</v>
      </c>
      <c r="I360" s="19">
        <v>0.9</v>
      </c>
      <c r="J360" s="19">
        <v>120709.66</v>
      </c>
      <c r="K360" s="19">
        <v>1280</v>
      </c>
      <c r="L360" s="19">
        <v>0</v>
      </c>
      <c r="M360" s="19">
        <v>0</v>
      </c>
      <c r="N360" s="19">
        <v>782</v>
      </c>
      <c r="O360" s="19">
        <v>122771.66</v>
      </c>
      <c r="P360" s="18" t="s">
        <v>64</v>
      </c>
      <c r="Q360" s="18" t="s">
        <v>31</v>
      </c>
      <c r="R360" s="18" t="s">
        <v>299</v>
      </c>
      <c r="S360" s="18">
        <v>1</v>
      </c>
      <c r="T360" s="18">
        <v>0</v>
      </c>
      <c r="U360" s="18">
        <f t="shared" si="25"/>
        <v>1</v>
      </c>
      <c r="V360" s="18">
        <v>0</v>
      </c>
      <c r="W360" s="18">
        <f t="shared" si="26"/>
        <v>1</v>
      </c>
      <c r="X360" s="7">
        <f t="shared" si="24"/>
        <v>100</v>
      </c>
    </row>
    <row r="361" spans="1:24">
      <c r="A361" s="50">
        <v>46054</v>
      </c>
      <c r="B361" s="18" t="s">
        <v>25</v>
      </c>
      <c r="C361" s="18" t="s">
        <v>5263</v>
      </c>
      <c r="D361" s="18" t="s">
        <v>5313</v>
      </c>
      <c r="E361" s="18" t="s">
        <v>682</v>
      </c>
      <c r="F361" s="18" t="s">
        <v>5314</v>
      </c>
      <c r="G361" s="18"/>
      <c r="H361" s="18" t="s">
        <v>21</v>
      </c>
      <c r="I361" s="19">
        <v>0.4</v>
      </c>
      <c r="J361" s="19">
        <v>117203.93</v>
      </c>
      <c r="K361" s="19">
        <v>1271</v>
      </c>
      <c r="L361" s="19">
        <v>0</v>
      </c>
      <c r="M361" s="19">
        <v>0</v>
      </c>
      <c r="N361" s="19">
        <v>1224</v>
      </c>
      <c r="O361" s="19">
        <v>119698.93</v>
      </c>
      <c r="P361" s="18" t="s">
        <v>64</v>
      </c>
      <c r="Q361" s="18" t="s">
        <v>31</v>
      </c>
      <c r="R361" s="18" t="s">
        <v>65</v>
      </c>
      <c r="S361" s="18">
        <v>0</v>
      </c>
      <c r="T361" s="18">
        <v>1</v>
      </c>
      <c r="U361" s="18">
        <f t="shared" si="25"/>
        <v>1</v>
      </c>
      <c r="V361" s="18">
        <v>0</v>
      </c>
      <c r="W361" s="1">
        <f t="shared" si="26"/>
        <v>1</v>
      </c>
      <c r="X361" s="7">
        <f t="shared" si="24"/>
        <v>0</v>
      </c>
    </row>
    <row r="362" spans="1:24">
      <c r="A362" s="50">
        <v>46054</v>
      </c>
      <c r="B362" s="18" t="s">
        <v>25</v>
      </c>
      <c r="C362" s="18" t="s">
        <v>5263</v>
      </c>
      <c r="D362" s="18" t="s">
        <v>5315</v>
      </c>
      <c r="E362" s="18" t="s">
        <v>158</v>
      </c>
      <c r="F362" s="18" t="s">
        <v>664</v>
      </c>
      <c r="G362" s="18" t="s">
        <v>4276</v>
      </c>
      <c r="H362" s="18" t="s">
        <v>21</v>
      </c>
      <c r="I362" s="19">
        <v>0.76</v>
      </c>
      <c r="J362" s="19">
        <v>227676.73</v>
      </c>
      <c r="K362" s="19">
        <v>1244</v>
      </c>
      <c r="L362" s="19">
        <v>0</v>
      </c>
      <c r="M362" s="19">
        <v>0</v>
      </c>
      <c r="N362" s="19">
        <v>792</v>
      </c>
      <c r="O362" s="19">
        <v>229712.73</v>
      </c>
      <c r="P362" s="18" t="s">
        <v>64</v>
      </c>
      <c r="Q362" s="18" t="s">
        <v>31</v>
      </c>
      <c r="R362" s="18" t="s">
        <v>65</v>
      </c>
      <c r="S362" s="18">
        <v>0</v>
      </c>
      <c r="T362" s="18">
        <v>1</v>
      </c>
      <c r="U362" s="18">
        <f t="shared" si="25"/>
        <v>1</v>
      </c>
      <c r="V362" s="18">
        <v>0</v>
      </c>
      <c r="W362" s="1">
        <f t="shared" si="26"/>
        <v>1</v>
      </c>
      <c r="X362" s="7">
        <f t="shared" si="24"/>
        <v>0</v>
      </c>
    </row>
    <row r="363" spans="1:24">
      <c r="A363" s="50">
        <v>46054</v>
      </c>
      <c r="B363" s="18" t="s">
        <v>25</v>
      </c>
      <c r="C363" s="18" t="s">
        <v>5263</v>
      </c>
      <c r="D363" s="18" t="s">
        <v>5340</v>
      </c>
      <c r="E363" s="18" t="s">
        <v>778</v>
      </c>
      <c r="F363" s="18" t="s">
        <v>5341</v>
      </c>
      <c r="G363" s="18" t="s">
        <v>4276</v>
      </c>
      <c r="H363" s="18" t="s">
        <v>21</v>
      </c>
      <c r="I363" s="19">
        <v>1.76</v>
      </c>
      <c r="J363" s="19">
        <v>107961.98</v>
      </c>
      <c r="K363" s="19">
        <v>1306</v>
      </c>
      <c r="L363" s="19">
        <v>0</v>
      </c>
      <c r="M363" s="19">
        <v>0</v>
      </c>
      <c r="N363" s="19">
        <v>800</v>
      </c>
      <c r="O363" s="19">
        <v>110067.98</v>
      </c>
      <c r="P363" s="18" t="s">
        <v>64</v>
      </c>
      <c r="Q363" s="18" t="s">
        <v>31</v>
      </c>
      <c r="R363" s="18" t="s">
        <v>65</v>
      </c>
      <c r="S363" s="18">
        <v>0</v>
      </c>
      <c r="T363" s="18">
        <v>1</v>
      </c>
      <c r="U363" s="1">
        <f t="shared" si="25"/>
        <v>1</v>
      </c>
      <c r="V363" s="1">
        <v>0</v>
      </c>
      <c r="W363" s="1">
        <f t="shared" si="26"/>
        <v>1</v>
      </c>
      <c r="X363" s="7">
        <f t="shared" si="24"/>
        <v>0</v>
      </c>
    </row>
    <row r="364" spans="1:24">
      <c r="A364" s="50">
        <v>46054</v>
      </c>
      <c r="B364" s="18" t="s">
        <v>25</v>
      </c>
      <c r="C364" s="18" t="s">
        <v>5263</v>
      </c>
      <c r="D364" s="18" t="s">
        <v>5342</v>
      </c>
      <c r="E364" s="18" t="s">
        <v>5343</v>
      </c>
      <c r="F364" s="18" t="s">
        <v>5344</v>
      </c>
      <c r="G364" s="18"/>
      <c r="H364" s="18" t="s">
        <v>21</v>
      </c>
      <c r="I364" s="19">
        <v>0.9</v>
      </c>
      <c r="J364" s="19">
        <v>210981.68</v>
      </c>
      <c r="K364" s="19">
        <v>1256</v>
      </c>
      <c r="L364" s="19">
        <v>0</v>
      </c>
      <c r="M364" s="19">
        <v>0</v>
      </c>
      <c r="N364" s="19">
        <v>796</v>
      </c>
      <c r="O364" s="19">
        <v>213033.68</v>
      </c>
      <c r="P364" s="18" t="s">
        <v>64</v>
      </c>
      <c r="Q364" s="18" t="s">
        <v>31</v>
      </c>
      <c r="R364" s="18" t="s">
        <v>65</v>
      </c>
      <c r="S364" s="18">
        <v>0</v>
      </c>
      <c r="T364" s="18">
        <v>1</v>
      </c>
      <c r="U364" s="18">
        <f t="shared" si="25"/>
        <v>1</v>
      </c>
      <c r="V364" s="18">
        <v>0</v>
      </c>
      <c r="W364" s="1">
        <f t="shared" si="26"/>
        <v>1</v>
      </c>
      <c r="X364" s="7">
        <f t="shared" si="24"/>
        <v>0</v>
      </c>
    </row>
    <row r="365" spans="1:24">
      <c r="A365" s="50">
        <v>46054</v>
      </c>
      <c r="B365" s="18" t="s">
        <v>25</v>
      </c>
      <c r="C365" s="18" t="s">
        <v>5263</v>
      </c>
      <c r="D365" s="18" t="s">
        <v>5353</v>
      </c>
      <c r="E365" s="18" t="s">
        <v>3509</v>
      </c>
      <c r="F365" s="18" t="s">
        <v>5354</v>
      </c>
      <c r="G365" s="18" t="s">
        <v>4541</v>
      </c>
      <c r="H365" s="18" t="s">
        <v>21</v>
      </c>
      <c r="I365" s="19">
        <v>2.2400000000000002</v>
      </c>
      <c r="J365" s="19">
        <v>214390.27</v>
      </c>
      <c r="K365" s="19">
        <v>1281</v>
      </c>
      <c r="L365" s="19">
        <v>0</v>
      </c>
      <c r="M365" s="19">
        <v>0</v>
      </c>
      <c r="N365" s="19">
        <v>850</v>
      </c>
      <c r="O365" s="19">
        <v>216521.27</v>
      </c>
      <c r="P365" s="18" t="s">
        <v>64</v>
      </c>
      <c r="Q365" s="18" t="s">
        <v>31</v>
      </c>
      <c r="R365" s="18" t="s">
        <v>65</v>
      </c>
      <c r="S365" s="18">
        <v>0</v>
      </c>
      <c r="T365" s="18">
        <v>1</v>
      </c>
      <c r="U365" s="18">
        <f t="shared" si="25"/>
        <v>1</v>
      </c>
      <c r="V365" s="18">
        <v>0</v>
      </c>
      <c r="W365" s="1">
        <f t="shared" si="26"/>
        <v>1</v>
      </c>
      <c r="X365" s="7">
        <f t="shared" si="24"/>
        <v>0</v>
      </c>
    </row>
    <row r="366" spans="1:24">
      <c r="A366" s="50">
        <v>46054</v>
      </c>
      <c r="B366" s="18" t="s">
        <v>25</v>
      </c>
      <c r="C366" s="18" t="s">
        <v>5263</v>
      </c>
      <c r="D366" s="18" t="s">
        <v>19880</v>
      </c>
      <c r="E366" s="18" t="s">
        <v>19881</v>
      </c>
      <c r="F366" s="18" t="s">
        <v>19882</v>
      </c>
      <c r="G366" s="18" t="s">
        <v>167</v>
      </c>
      <c r="H366" s="18" t="s">
        <v>21</v>
      </c>
      <c r="I366" s="19">
        <v>8</v>
      </c>
      <c r="J366" s="19">
        <v>233384</v>
      </c>
      <c r="K366" s="19">
        <v>1314</v>
      </c>
      <c r="L366" s="19">
        <v>0</v>
      </c>
      <c r="M366" s="19">
        <v>0</v>
      </c>
      <c r="N366" s="19">
        <v>1482</v>
      </c>
      <c r="O366" s="19">
        <v>236180</v>
      </c>
      <c r="P366" s="18" t="s">
        <v>64</v>
      </c>
      <c r="Q366" s="18" t="s">
        <v>31</v>
      </c>
      <c r="R366" s="18" t="s">
        <v>2601</v>
      </c>
      <c r="S366" s="18">
        <v>0</v>
      </c>
      <c r="T366" s="18">
        <v>1</v>
      </c>
      <c r="U366" s="1">
        <f t="shared" si="25"/>
        <v>1</v>
      </c>
      <c r="V366" s="1">
        <v>0</v>
      </c>
      <c r="W366" s="1">
        <f t="shared" si="26"/>
        <v>1</v>
      </c>
      <c r="X366" s="7">
        <f t="shared" si="24"/>
        <v>0</v>
      </c>
    </row>
    <row r="367" spans="1:24">
      <c r="A367" s="50">
        <v>46054</v>
      </c>
      <c r="B367" s="18" t="s">
        <v>25</v>
      </c>
      <c r="C367" s="18" t="s">
        <v>5470</v>
      </c>
      <c r="D367" s="18" t="s">
        <v>5483</v>
      </c>
      <c r="E367" s="18" t="s">
        <v>5484</v>
      </c>
      <c r="F367" s="18" t="s">
        <v>5485</v>
      </c>
      <c r="G367" s="18"/>
      <c r="H367" s="18" t="s">
        <v>21</v>
      </c>
      <c r="I367" s="19">
        <v>2</v>
      </c>
      <c r="J367" s="19">
        <v>58464.41</v>
      </c>
      <c r="K367" s="19">
        <v>1180</v>
      </c>
      <c r="L367" s="19">
        <v>0</v>
      </c>
      <c r="M367" s="19">
        <v>0</v>
      </c>
      <c r="N367" s="19">
        <v>100</v>
      </c>
      <c r="O367" s="19">
        <v>59744.41</v>
      </c>
      <c r="P367" s="18" t="s">
        <v>64</v>
      </c>
      <c r="Q367" s="18" t="s">
        <v>31</v>
      </c>
      <c r="R367" s="18" t="s">
        <v>2601</v>
      </c>
      <c r="S367" s="18">
        <v>0</v>
      </c>
      <c r="T367" s="18">
        <v>1</v>
      </c>
      <c r="U367" s="1">
        <f t="shared" si="25"/>
        <v>1</v>
      </c>
      <c r="V367" s="1">
        <v>0</v>
      </c>
      <c r="W367" s="1">
        <f t="shared" si="26"/>
        <v>1</v>
      </c>
      <c r="X367" s="7">
        <f t="shared" si="24"/>
        <v>0</v>
      </c>
    </row>
    <row r="368" spans="1:24">
      <c r="A368" s="50">
        <v>46054</v>
      </c>
      <c r="B368" s="18" t="s">
        <v>25</v>
      </c>
      <c r="C368" s="18" t="s">
        <v>5470</v>
      </c>
      <c r="D368" s="18" t="s">
        <v>5486</v>
      </c>
      <c r="E368" s="18" t="s">
        <v>1962</v>
      </c>
      <c r="F368" s="18" t="s">
        <v>5487</v>
      </c>
      <c r="G368" s="18"/>
      <c r="H368" s="18" t="s">
        <v>21</v>
      </c>
      <c r="I368" s="19">
        <v>13</v>
      </c>
      <c r="J368" s="19">
        <v>13054694</v>
      </c>
      <c r="K368" s="19">
        <v>5522</v>
      </c>
      <c r="L368" s="19">
        <v>0</v>
      </c>
      <c r="M368" s="19">
        <v>0</v>
      </c>
      <c r="N368" s="19">
        <v>340</v>
      </c>
      <c r="O368" s="19">
        <v>13060556</v>
      </c>
      <c r="P368" s="18" t="s">
        <v>64</v>
      </c>
      <c r="Q368" s="18" t="s">
        <v>31</v>
      </c>
      <c r="R368" s="18" t="s">
        <v>93</v>
      </c>
      <c r="S368" s="10">
        <v>0</v>
      </c>
      <c r="T368" s="18">
        <v>1</v>
      </c>
      <c r="U368" s="1">
        <f t="shared" si="25"/>
        <v>1</v>
      </c>
      <c r="V368" s="1">
        <v>0</v>
      </c>
      <c r="W368" s="1">
        <f t="shared" si="26"/>
        <v>1</v>
      </c>
      <c r="X368" s="7">
        <f t="shared" si="24"/>
        <v>0</v>
      </c>
    </row>
    <row r="369" spans="1:24">
      <c r="A369" s="50">
        <v>46054</v>
      </c>
      <c r="B369" s="18" t="s">
        <v>25</v>
      </c>
      <c r="C369" s="18" t="s">
        <v>5470</v>
      </c>
      <c r="D369" s="18" t="s">
        <v>5488</v>
      </c>
      <c r="E369" s="18" t="s">
        <v>5489</v>
      </c>
      <c r="F369" s="18" t="s">
        <v>5490</v>
      </c>
      <c r="G369" s="18"/>
      <c r="H369" s="18" t="s">
        <v>21</v>
      </c>
      <c r="I369" s="19">
        <v>1.5</v>
      </c>
      <c r="J369" s="19">
        <v>4457322.84</v>
      </c>
      <c r="K369" s="19">
        <v>14675</v>
      </c>
      <c r="L369" s="19">
        <v>0</v>
      </c>
      <c r="M369" s="19">
        <v>0</v>
      </c>
      <c r="N369" s="19">
        <v>528</v>
      </c>
      <c r="O369" s="19">
        <v>4472525.84</v>
      </c>
      <c r="P369" s="18" t="s">
        <v>64</v>
      </c>
      <c r="Q369" s="18" t="s">
        <v>31</v>
      </c>
      <c r="R369" s="18" t="s">
        <v>65</v>
      </c>
      <c r="S369" s="18">
        <v>0</v>
      </c>
      <c r="T369" s="18">
        <v>1</v>
      </c>
      <c r="U369" s="1">
        <f t="shared" si="25"/>
        <v>1</v>
      </c>
      <c r="V369" s="1">
        <v>0</v>
      </c>
      <c r="W369" s="1">
        <f t="shared" si="26"/>
        <v>1</v>
      </c>
      <c r="X369" s="7">
        <f t="shared" si="24"/>
        <v>0</v>
      </c>
    </row>
    <row r="370" spans="1:24">
      <c r="A370" s="50">
        <v>46054</v>
      </c>
      <c r="B370" s="18" t="s">
        <v>25</v>
      </c>
      <c r="C370" s="18" t="s">
        <v>5470</v>
      </c>
      <c r="D370" s="18" t="s">
        <v>5491</v>
      </c>
      <c r="E370" s="18" t="s">
        <v>1419</v>
      </c>
      <c r="F370" s="18" t="s">
        <v>5492</v>
      </c>
      <c r="G370" s="18"/>
      <c r="H370" s="18" t="s">
        <v>21</v>
      </c>
      <c r="I370" s="19">
        <v>7.4</v>
      </c>
      <c r="J370" s="19">
        <v>4641160.41</v>
      </c>
      <c r="K370" s="19">
        <v>12143</v>
      </c>
      <c r="L370" s="19">
        <v>0</v>
      </c>
      <c r="M370" s="19">
        <v>0</v>
      </c>
      <c r="N370" s="19">
        <v>1524</v>
      </c>
      <c r="O370" s="19">
        <v>4654827.41</v>
      </c>
      <c r="P370" s="18" t="s">
        <v>64</v>
      </c>
      <c r="Q370" s="18" t="s">
        <v>31</v>
      </c>
      <c r="R370" s="18" t="s">
        <v>93</v>
      </c>
      <c r="S370" s="10">
        <v>0</v>
      </c>
      <c r="T370" s="18">
        <v>1</v>
      </c>
      <c r="U370" s="18">
        <f t="shared" si="25"/>
        <v>1</v>
      </c>
      <c r="V370" s="18">
        <v>0</v>
      </c>
      <c r="W370" s="1">
        <f t="shared" si="26"/>
        <v>1</v>
      </c>
      <c r="X370" s="7">
        <f t="shared" si="24"/>
        <v>0</v>
      </c>
    </row>
    <row r="371" spans="1:24">
      <c r="A371" s="50">
        <v>46054</v>
      </c>
      <c r="B371" s="18" t="s">
        <v>25</v>
      </c>
      <c r="C371" s="18" t="s">
        <v>5470</v>
      </c>
      <c r="D371" s="18" t="s">
        <v>5504</v>
      </c>
      <c r="E371" s="18" t="s">
        <v>5505</v>
      </c>
      <c r="F371" s="18" t="s">
        <v>5506</v>
      </c>
      <c r="G371" s="18" t="s">
        <v>5507</v>
      </c>
      <c r="H371" s="18" t="s">
        <v>21</v>
      </c>
      <c r="I371" s="19">
        <v>5</v>
      </c>
      <c r="J371" s="19">
        <v>4947268.41</v>
      </c>
      <c r="K371" s="19">
        <v>6646</v>
      </c>
      <c r="L371" s="19">
        <v>0</v>
      </c>
      <c r="M371" s="19">
        <v>0</v>
      </c>
      <c r="N371" s="19">
        <v>560</v>
      </c>
      <c r="O371" s="19">
        <v>4954474.41</v>
      </c>
      <c r="P371" s="18" t="s">
        <v>64</v>
      </c>
      <c r="Q371" s="18" t="s">
        <v>31</v>
      </c>
      <c r="R371" s="18" t="s">
        <v>299</v>
      </c>
      <c r="S371" s="18">
        <v>0</v>
      </c>
      <c r="T371" s="18">
        <v>1</v>
      </c>
      <c r="U371" s="18">
        <f t="shared" si="25"/>
        <v>1</v>
      </c>
      <c r="V371" s="18">
        <v>0</v>
      </c>
      <c r="W371" s="18">
        <f t="shared" si="26"/>
        <v>1</v>
      </c>
      <c r="X371" s="7">
        <f t="shared" si="24"/>
        <v>0</v>
      </c>
    </row>
    <row r="372" spans="1:24">
      <c r="A372" s="50">
        <v>46054</v>
      </c>
      <c r="B372" s="18" t="s">
        <v>25</v>
      </c>
      <c r="C372" s="18" t="s">
        <v>5470</v>
      </c>
      <c r="D372" s="18" t="s">
        <v>5525</v>
      </c>
      <c r="E372" s="18" t="s">
        <v>61</v>
      </c>
      <c r="F372" s="18" t="s">
        <v>5526</v>
      </c>
      <c r="G372" s="18" t="s">
        <v>5474</v>
      </c>
      <c r="H372" s="18" t="s">
        <v>21</v>
      </c>
      <c r="I372" s="19">
        <v>2.9</v>
      </c>
      <c r="J372" s="19">
        <v>662472.80000000005</v>
      </c>
      <c r="K372" s="19">
        <v>17579</v>
      </c>
      <c r="L372" s="19">
        <v>20000</v>
      </c>
      <c r="M372" s="19">
        <v>0</v>
      </c>
      <c r="N372" s="19">
        <v>1482</v>
      </c>
      <c r="O372" s="19">
        <v>661533.80000000005</v>
      </c>
      <c r="P372" s="18" t="s">
        <v>64</v>
      </c>
      <c r="Q372" s="18" t="s">
        <v>31</v>
      </c>
      <c r="R372" s="18" t="s">
        <v>426</v>
      </c>
      <c r="S372" s="18">
        <v>0</v>
      </c>
      <c r="T372" s="18">
        <v>1</v>
      </c>
      <c r="U372" s="18">
        <f t="shared" si="25"/>
        <v>1</v>
      </c>
      <c r="V372" s="18">
        <v>0</v>
      </c>
      <c r="W372" s="18">
        <f t="shared" si="26"/>
        <v>1</v>
      </c>
      <c r="X372" s="7">
        <f t="shared" si="24"/>
        <v>0</v>
      </c>
    </row>
    <row r="373" spans="1:24">
      <c r="A373" s="50">
        <v>46054</v>
      </c>
      <c r="B373" s="18" t="s">
        <v>25</v>
      </c>
      <c r="C373" s="18" t="s">
        <v>5470</v>
      </c>
      <c r="D373" s="18" t="s">
        <v>5527</v>
      </c>
      <c r="E373" s="18" t="s">
        <v>682</v>
      </c>
      <c r="F373" s="18" t="s">
        <v>5528</v>
      </c>
      <c r="G373" s="18" t="s">
        <v>5474</v>
      </c>
      <c r="H373" s="18" t="s">
        <v>21</v>
      </c>
      <c r="I373" s="19">
        <v>1</v>
      </c>
      <c r="J373" s="19">
        <v>137563.41</v>
      </c>
      <c r="K373" s="19">
        <v>6681</v>
      </c>
      <c r="L373" s="19">
        <v>20000</v>
      </c>
      <c r="M373" s="19">
        <v>0</v>
      </c>
      <c r="N373" s="19">
        <v>1022</v>
      </c>
      <c r="O373" s="19">
        <v>125266.41</v>
      </c>
      <c r="P373" s="18" t="s">
        <v>64</v>
      </c>
      <c r="Q373" s="18" t="s">
        <v>31</v>
      </c>
      <c r="R373" s="18" t="s">
        <v>426</v>
      </c>
      <c r="S373" s="18">
        <v>0</v>
      </c>
      <c r="T373" s="18">
        <v>1</v>
      </c>
      <c r="U373" s="18">
        <f t="shared" si="25"/>
        <v>1</v>
      </c>
      <c r="V373" s="18">
        <v>0</v>
      </c>
      <c r="W373" s="1">
        <f t="shared" si="26"/>
        <v>1</v>
      </c>
      <c r="X373" s="7">
        <f t="shared" si="24"/>
        <v>0</v>
      </c>
    </row>
    <row r="374" spans="1:24">
      <c r="A374" s="50">
        <v>46054</v>
      </c>
      <c r="B374" s="18" t="s">
        <v>25</v>
      </c>
      <c r="C374" s="18" t="s">
        <v>5470</v>
      </c>
      <c r="D374" s="18" t="s">
        <v>5536</v>
      </c>
      <c r="E374" s="18" t="s">
        <v>5537</v>
      </c>
      <c r="F374" s="18" t="s">
        <v>5474</v>
      </c>
      <c r="G374" s="18" t="s">
        <v>5538</v>
      </c>
      <c r="H374" s="18" t="s">
        <v>21</v>
      </c>
      <c r="I374" s="19">
        <v>1</v>
      </c>
      <c r="J374" s="19">
        <v>1965092.5</v>
      </c>
      <c r="K374" s="19">
        <v>1228</v>
      </c>
      <c r="L374" s="19">
        <v>0</v>
      </c>
      <c r="M374" s="19">
        <v>0</v>
      </c>
      <c r="N374" s="19">
        <v>560</v>
      </c>
      <c r="O374" s="19">
        <v>1966880.5</v>
      </c>
      <c r="P374" s="18" t="s">
        <v>64</v>
      </c>
      <c r="Q374" s="18" t="s">
        <v>31</v>
      </c>
      <c r="R374" s="18" t="s">
        <v>65</v>
      </c>
      <c r="S374" s="18">
        <v>0</v>
      </c>
      <c r="T374" s="18">
        <v>1</v>
      </c>
      <c r="U374" s="18">
        <f t="shared" si="25"/>
        <v>1</v>
      </c>
      <c r="V374" s="18">
        <v>0</v>
      </c>
      <c r="W374" s="1">
        <f t="shared" si="26"/>
        <v>1</v>
      </c>
      <c r="X374" s="7">
        <f t="shared" si="24"/>
        <v>0</v>
      </c>
    </row>
    <row r="375" spans="1:24">
      <c r="A375" s="50">
        <v>46054</v>
      </c>
      <c r="B375" s="18" t="s">
        <v>25</v>
      </c>
      <c r="C375" s="18" t="s">
        <v>5470</v>
      </c>
      <c r="D375" s="18" t="s">
        <v>5547</v>
      </c>
      <c r="E375" s="18" t="s">
        <v>5548</v>
      </c>
      <c r="F375" s="18" t="s">
        <v>5549</v>
      </c>
      <c r="G375" s="18" t="s">
        <v>5474</v>
      </c>
      <c r="H375" s="18" t="s">
        <v>21</v>
      </c>
      <c r="I375" s="19">
        <v>2</v>
      </c>
      <c r="J375" s="19">
        <v>3144385.7</v>
      </c>
      <c r="K375" s="19">
        <v>23045</v>
      </c>
      <c r="L375" s="19">
        <v>0</v>
      </c>
      <c r="M375" s="19">
        <v>0</v>
      </c>
      <c r="N375" s="19">
        <v>1942</v>
      </c>
      <c r="O375" s="19">
        <v>3169372.7</v>
      </c>
      <c r="P375" s="18" t="s">
        <v>64</v>
      </c>
      <c r="Q375" s="18" t="s">
        <v>31</v>
      </c>
      <c r="R375" s="18" t="s">
        <v>299</v>
      </c>
      <c r="S375" s="18">
        <v>0</v>
      </c>
      <c r="T375" s="18">
        <v>1</v>
      </c>
      <c r="U375" s="18">
        <f>T375+S375</f>
        <v>1</v>
      </c>
      <c r="V375" s="18">
        <v>0</v>
      </c>
      <c r="W375" s="1">
        <f t="shared" si="26"/>
        <v>1</v>
      </c>
      <c r="X375" s="7">
        <f t="shared" si="24"/>
        <v>0</v>
      </c>
    </row>
    <row r="376" spans="1:24">
      <c r="A376" s="50">
        <v>46054</v>
      </c>
      <c r="B376" s="18" t="s">
        <v>25</v>
      </c>
      <c r="C376" s="18" t="s">
        <v>5470</v>
      </c>
      <c r="D376" s="18" t="s">
        <v>5550</v>
      </c>
      <c r="E376" s="18" t="s">
        <v>5551</v>
      </c>
      <c r="F376" s="18" t="s">
        <v>5474</v>
      </c>
      <c r="G376" s="18" t="s">
        <v>5474</v>
      </c>
      <c r="H376" s="18" t="s">
        <v>21</v>
      </c>
      <c r="I376" s="19">
        <v>2</v>
      </c>
      <c r="J376" s="19">
        <v>4322498</v>
      </c>
      <c r="K376" s="19">
        <v>1482</v>
      </c>
      <c r="L376" s="19">
        <v>0</v>
      </c>
      <c r="M376" s="19">
        <v>0</v>
      </c>
      <c r="N376" s="19">
        <v>2862</v>
      </c>
      <c r="O376" s="19">
        <v>4326842</v>
      </c>
      <c r="P376" s="18" t="s">
        <v>64</v>
      </c>
      <c r="Q376" s="18" t="s">
        <v>31</v>
      </c>
      <c r="R376" s="18" t="s">
        <v>426</v>
      </c>
      <c r="S376" s="18">
        <v>0</v>
      </c>
      <c r="T376" s="18">
        <v>1</v>
      </c>
      <c r="U376" s="18">
        <f t="shared" si="25"/>
        <v>1</v>
      </c>
      <c r="V376" s="18">
        <v>0</v>
      </c>
      <c r="W376" s="18">
        <f t="shared" si="26"/>
        <v>1</v>
      </c>
      <c r="X376" s="7">
        <f t="shared" si="24"/>
        <v>0</v>
      </c>
    </row>
    <row r="377" spans="1:24">
      <c r="A377" s="50">
        <v>46054</v>
      </c>
      <c r="B377" s="18" t="s">
        <v>25</v>
      </c>
      <c r="C377" s="18" t="s">
        <v>5470</v>
      </c>
      <c r="D377" s="18" t="s">
        <v>5552</v>
      </c>
      <c r="E377" s="18" t="s">
        <v>5553</v>
      </c>
      <c r="F377" s="18" t="s">
        <v>5474</v>
      </c>
      <c r="G377" s="18" t="s">
        <v>5474</v>
      </c>
      <c r="H377" s="18" t="s">
        <v>21</v>
      </c>
      <c r="I377" s="19">
        <v>9</v>
      </c>
      <c r="J377" s="19">
        <v>345564</v>
      </c>
      <c r="K377" s="19">
        <v>17612</v>
      </c>
      <c r="L377" s="19">
        <v>0</v>
      </c>
      <c r="M377" s="19">
        <v>0</v>
      </c>
      <c r="N377" s="19">
        <v>1482</v>
      </c>
      <c r="O377" s="19">
        <v>364658</v>
      </c>
      <c r="P377" s="18" t="s">
        <v>64</v>
      </c>
      <c r="Q377" s="18" t="s">
        <v>31</v>
      </c>
      <c r="R377" s="18" t="s">
        <v>426</v>
      </c>
      <c r="S377" s="18">
        <v>0</v>
      </c>
      <c r="T377" s="18">
        <v>1</v>
      </c>
      <c r="U377" s="18">
        <f t="shared" si="25"/>
        <v>1</v>
      </c>
      <c r="V377" s="18">
        <v>0</v>
      </c>
      <c r="W377" s="18">
        <f t="shared" si="26"/>
        <v>1</v>
      </c>
      <c r="X377" s="7">
        <f t="shared" si="24"/>
        <v>0</v>
      </c>
    </row>
    <row r="378" spans="1:24">
      <c r="A378" s="50">
        <v>46054</v>
      </c>
      <c r="B378" s="18" t="s">
        <v>25</v>
      </c>
      <c r="C378" s="18" t="s">
        <v>5470</v>
      </c>
      <c r="D378" s="18" t="s">
        <v>5571</v>
      </c>
      <c r="E378" s="18" t="s">
        <v>5572</v>
      </c>
      <c r="F378" s="18" t="s">
        <v>5573</v>
      </c>
      <c r="G378" s="18"/>
      <c r="H378" s="18" t="s">
        <v>21</v>
      </c>
      <c r="I378" s="19">
        <v>7</v>
      </c>
      <c r="J378" s="19">
        <v>1544986</v>
      </c>
      <c r="K378" s="19">
        <v>20716</v>
      </c>
      <c r="L378" s="19">
        <v>0</v>
      </c>
      <c r="M378" s="19">
        <v>0</v>
      </c>
      <c r="N378" s="19">
        <v>566</v>
      </c>
      <c r="O378" s="19">
        <v>1566268</v>
      </c>
      <c r="P378" s="18" t="s">
        <v>64</v>
      </c>
      <c r="Q378" s="18" t="s">
        <v>31</v>
      </c>
      <c r="R378" s="18" t="s">
        <v>93</v>
      </c>
      <c r="S378" s="10">
        <v>0</v>
      </c>
      <c r="T378" s="1">
        <v>1</v>
      </c>
      <c r="U378" s="1">
        <f t="shared" si="25"/>
        <v>1</v>
      </c>
      <c r="V378" s="1">
        <v>0</v>
      </c>
      <c r="W378" s="1">
        <f t="shared" si="26"/>
        <v>1</v>
      </c>
      <c r="X378" s="7">
        <f t="shared" si="24"/>
        <v>0</v>
      </c>
    </row>
    <row r="379" spans="1:24" hidden="1">
      <c r="A379" s="50">
        <v>46054</v>
      </c>
      <c r="B379" s="18" t="s">
        <v>25</v>
      </c>
      <c r="C379" s="18" t="s">
        <v>5470</v>
      </c>
      <c r="D379" s="18" t="s">
        <v>5574</v>
      </c>
      <c r="E379" s="18" t="s">
        <v>5575</v>
      </c>
      <c r="F379" s="18" t="s">
        <v>5492</v>
      </c>
      <c r="G379" s="18"/>
      <c r="H379" s="18" t="s">
        <v>892</v>
      </c>
      <c r="I379" s="19">
        <v>0.45</v>
      </c>
      <c r="J379" s="19">
        <v>-1141</v>
      </c>
      <c r="K379" s="19">
        <v>0</v>
      </c>
      <c r="L379" s="19">
        <v>0</v>
      </c>
      <c r="M379" s="19">
        <v>0</v>
      </c>
      <c r="N379" s="19">
        <v>0</v>
      </c>
      <c r="O379" s="19">
        <v>-1141</v>
      </c>
      <c r="P379" s="18" t="s">
        <v>64</v>
      </c>
      <c r="Q379" s="18" t="s">
        <v>23</v>
      </c>
      <c r="R379" s="18" t="s">
        <v>299</v>
      </c>
      <c r="S379" s="18">
        <v>0</v>
      </c>
      <c r="T379" s="18">
        <v>0</v>
      </c>
      <c r="U379" s="18">
        <f t="shared" si="25"/>
        <v>0</v>
      </c>
      <c r="V379" s="18">
        <v>1</v>
      </c>
      <c r="W379" s="1">
        <f t="shared" si="26"/>
        <v>1</v>
      </c>
      <c r="X379" s="7" t="e">
        <f t="shared" si="24"/>
        <v>#DIV/0!</v>
      </c>
    </row>
    <row r="380" spans="1:24">
      <c r="A380" s="50">
        <v>46054</v>
      </c>
      <c r="B380" s="18" t="s">
        <v>25</v>
      </c>
      <c r="C380" s="18" t="s">
        <v>5470</v>
      </c>
      <c r="D380" s="18" t="s">
        <v>5576</v>
      </c>
      <c r="E380" s="18" t="s">
        <v>5577</v>
      </c>
      <c r="F380" s="18" t="s">
        <v>5578</v>
      </c>
      <c r="G380" s="18" t="s">
        <v>4023</v>
      </c>
      <c r="H380" s="18" t="s">
        <v>892</v>
      </c>
      <c r="I380" s="19">
        <v>0.75</v>
      </c>
      <c r="J380" s="19">
        <v>-61273.59</v>
      </c>
      <c r="K380" s="19">
        <v>115</v>
      </c>
      <c r="L380" s="19">
        <v>0</v>
      </c>
      <c r="M380" s="19">
        <v>0</v>
      </c>
      <c r="N380" s="19">
        <v>0</v>
      </c>
      <c r="O380" s="19">
        <v>-61158.59</v>
      </c>
      <c r="P380" s="18" t="s">
        <v>64</v>
      </c>
      <c r="Q380" s="18" t="s">
        <v>31</v>
      </c>
      <c r="R380" s="18" t="s">
        <v>299</v>
      </c>
      <c r="S380" s="18">
        <v>0</v>
      </c>
      <c r="T380" s="18">
        <v>1</v>
      </c>
      <c r="U380" s="18">
        <f t="shared" si="25"/>
        <v>1</v>
      </c>
      <c r="V380" s="18">
        <v>0</v>
      </c>
      <c r="W380" s="1">
        <f t="shared" si="26"/>
        <v>1</v>
      </c>
      <c r="X380" s="7">
        <f t="shared" si="24"/>
        <v>0</v>
      </c>
    </row>
    <row r="381" spans="1:24">
      <c r="A381" s="50">
        <v>46054</v>
      </c>
      <c r="B381" s="18" t="s">
        <v>25</v>
      </c>
      <c r="C381" s="18" t="s">
        <v>5470</v>
      </c>
      <c r="D381" s="18" t="s">
        <v>5582</v>
      </c>
      <c r="E381" s="18" t="s">
        <v>5583</v>
      </c>
      <c r="F381" s="18" t="s">
        <v>5474</v>
      </c>
      <c r="G381" s="18" t="s">
        <v>5584</v>
      </c>
      <c r="H381" s="18" t="s">
        <v>21</v>
      </c>
      <c r="I381" s="19">
        <v>2</v>
      </c>
      <c r="J381" s="19">
        <v>327737.40999999997</v>
      </c>
      <c r="K381" s="19">
        <v>6646</v>
      </c>
      <c r="L381" s="19">
        <v>0</v>
      </c>
      <c r="M381" s="19">
        <v>0</v>
      </c>
      <c r="N381" s="19">
        <v>560</v>
      </c>
      <c r="O381" s="19">
        <v>334943.40999999997</v>
      </c>
      <c r="P381" s="18" t="s">
        <v>64</v>
      </c>
      <c r="Q381" s="18" t="s">
        <v>31</v>
      </c>
      <c r="R381" s="18" t="s">
        <v>426</v>
      </c>
      <c r="S381" s="18">
        <v>0</v>
      </c>
      <c r="T381" s="18">
        <v>1</v>
      </c>
      <c r="U381" s="18">
        <f t="shared" si="25"/>
        <v>1</v>
      </c>
      <c r="V381" s="18">
        <v>0</v>
      </c>
      <c r="W381" s="18">
        <f t="shared" si="26"/>
        <v>1</v>
      </c>
      <c r="X381" s="7">
        <f t="shared" si="24"/>
        <v>0</v>
      </c>
    </row>
    <row r="382" spans="1:24">
      <c r="A382" s="50">
        <v>46054</v>
      </c>
      <c r="B382" s="18" t="s">
        <v>25</v>
      </c>
      <c r="C382" s="18" t="s">
        <v>5470</v>
      </c>
      <c r="D382" s="18" t="s">
        <v>5585</v>
      </c>
      <c r="E382" s="18" t="s">
        <v>1962</v>
      </c>
      <c r="F382" s="18" t="s">
        <v>5586</v>
      </c>
      <c r="G382" s="18"/>
      <c r="H382" s="18" t="s">
        <v>21</v>
      </c>
      <c r="I382" s="19">
        <v>2.6</v>
      </c>
      <c r="J382" s="19">
        <v>1010879.41</v>
      </c>
      <c r="K382" s="19">
        <v>12113</v>
      </c>
      <c r="L382" s="19">
        <v>0</v>
      </c>
      <c r="M382" s="19">
        <v>0</v>
      </c>
      <c r="N382" s="19">
        <v>1022</v>
      </c>
      <c r="O382" s="19">
        <v>1024014.41</v>
      </c>
      <c r="P382" s="18" t="s">
        <v>64</v>
      </c>
      <c r="Q382" s="18" t="s">
        <v>31</v>
      </c>
      <c r="R382" s="18" t="s">
        <v>93</v>
      </c>
      <c r="S382" s="18">
        <v>0</v>
      </c>
      <c r="T382" s="18">
        <v>1</v>
      </c>
      <c r="U382" s="18">
        <f t="shared" si="25"/>
        <v>1</v>
      </c>
      <c r="V382" s="18">
        <v>0</v>
      </c>
      <c r="W382" s="1">
        <f t="shared" si="26"/>
        <v>1</v>
      </c>
      <c r="X382" s="7">
        <f t="shared" si="24"/>
        <v>0</v>
      </c>
    </row>
    <row r="383" spans="1:24">
      <c r="A383" s="50">
        <v>46054</v>
      </c>
      <c r="B383" s="18" t="s">
        <v>25</v>
      </c>
      <c r="C383" s="18" t="s">
        <v>5470</v>
      </c>
      <c r="D383" s="18" t="s">
        <v>5594</v>
      </c>
      <c r="E383" s="18" t="s">
        <v>5595</v>
      </c>
      <c r="F383" s="18" t="s">
        <v>5474</v>
      </c>
      <c r="G383" s="18" t="s">
        <v>5596</v>
      </c>
      <c r="H383" s="18" t="s">
        <v>21</v>
      </c>
      <c r="I383" s="19">
        <v>1</v>
      </c>
      <c r="J383" s="19">
        <v>1718257.41</v>
      </c>
      <c r="K383" s="19">
        <v>6630</v>
      </c>
      <c r="L383" s="19">
        <v>0</v>
      </c>
      <c r="M383" s="19">
        <v>0</v>
      </c>
      <c r="N383" s="19">
        <v>560</v>
      </c>
      <c r="O383" s="19">
        <v>1725447.41</v>
      </c>
      <c r="P383" s="18" t="s">
        <v>64</v>
      </c>
      <c r="Q383" s="18" t="s">
        <v>31</v>
      </c>
      <c r="R383" s="18" t="s">
        <v>65</v>
      </c>
      <c r="S383" s="18">
        <v>0</v>
      </c>
      <c r="T383" s="18">
        <v>1</v>
      </c>
      <c r="U383" s="1">
        <f t="shared" si="25"/>
        <v>1</v>
      </c>
      <c r="V383" s="18">
        <v>0</v>
      </c>
      <c r="W383" s="1">
        <f t="shared" si="26"/>
        <v>1</v>
      </c>
      <c r="X383" s="7">
        <f t="shared" si="24"/>
        <v>0</v>
      </c>
    </row>
    <row r="384" spans="1:24">
      <c r="A384" s="50">
        <v>46054</v>
      </c>
      <c r="B384" s="18" t="s">
        <v>25</v>
      </c>
      <c r="C384" s="18" t="s">
        <v>5470</v>
      </c>
      <c r="D384" s="18" t="s">
        <v>5597</v>
      </c>
      <c r="E384" s="18" t="s">
        <v>5598</v>
      </c>
      <c r="F384" s="18" t="s">
        <v>5599</v>
      </c>
      <c r="G384" s="18"/>
      <c r="H384" s="18" t="s">
        <v>21</v>
      </c>
      <c r="I384" s="19">
        <v>1.5</v>
      </c>
      <c r="J384" s="19">
        <v>637071.41</v>
      </c>
      <c r="K384" s="19">
        <v>6646</v>
      </c>
      <c r="L384" s="19">
        <v>0</v>
      </c>
      <c r="M384" s="19">
        <v>0</v>
      </c>
      <c r="N384" s="19">
        <v>560</v>
      </c>
      <c r="O384" s="19">
        <v>644277.41</v>
      </c>
      <c r="P384" s="18" t="s">
        <v>64</v>
      </c>
      <c r="Q384" s="18" t="s">
        <v>31</v>
      </c>
      <c r="R384" s="18" t="s">
        <v>65</v>
      </c>
      <c r="S384" s="18">
        <v>0</v>
      </c>
      <c r="T384" s="18">
        <v>1</v>
      </c>
      <c r="U384" s="18">
        <f t="shared" si="25"/>
        <v>1</v>
      </c>
      <c r="V384" s="18">
        <v>0</v>
      </c>
      <c r="W384" s="18">
        <f t="shared" si="26"/>
        <v>1</v>
      </c>
      <c r="X384" s="7">
        <f t="shared" si="24"/>
        <v>0</v>
      </c>
    </row>
    <row r="385" spans="1:24">
      <c r="A385" s="50">
        <v>46054</v>
      </c>
      <c r="B385" s="18" t="s">
        <v>25</v>
      </c>
      <c r="C385" s="18" t="s">
        <v>5470</v>
      </c>
      <c r="D385" s="18" t="s">
        <v>5605</v>
      </c>
      <c r="E385" s="18" t="s">
        <v>5583</v>
      </c>
      <c r="F385" s="18" t="s">
        <v>5474</v>
      </c>
      <c r="G385" s="18" t="s">
        <v>5584</v>
      </c>
      <c r="H385" s="18" t="s">
        <v>21</v>
      </c>
      <c r="I385" s="19">
        <v>2</v>
      </c>
      <c r="J385" s="19">
        <v>273750.40999999997</v>
      </c>
      <c r="K385" s="19">
        <v>6646</v>
      </c>
      <c r="L385" s="19">
        <v>0</v>
      </c>
      <c r="M385" s="19">
        <v>0</v>
      </c>
      <c r="N385" s="19">
        <v>560</v>
      </c>
      <c r="O385" s="19">
        <v>280956.40999999997</v>
      </c>
      <c r="P385" s="18" t="s">
        <v>64</v>
      </c>
      <c r="Q385" s="18" t="s">
        <v>31</v>
      </c>
      <c r="R385" s="18" t="s">
        <v>426</v>
      </c>
      <c r="S385" s="18">
        <v>0</v>
      </c>
      <c r="T385" s="18">
        <v>1</v>
      </c>
      <c r="U385" s="18">
        <f t="shared" si="25"/>
        <v>1</v>
      </c>
      <c r="V385" s="18">
        <v>0</v>
      </c>
      <c r="W385" s="1">
        <f t="shared" si="26"/>
        <v>1</v>
      </c>
      <c r="X385" s="7">
        <f t="shared" si="24"/>
        <v>0</v>
      </c>
    </row>
    <row r="386" spans="1:24">
      <c r="A386" s="50">
        <v>46054</v>
      </c>
      <c r="B386" s="18" t="s">
        <v>25</v>
      </c>
      <c r="C386" s="18" t="s">
        <v>5470</v>
      </c>
      <c r="D386" s="18" t="s">
        <v>5608</v>
      </c>
      <c r="E386" s="18" t="s">
        <v>5609</v>
      </c>
      <c r="F386" s="18" t="s">
        <v>5610</v>
      </c>
      <c r="G386" s="18" t="s">
        <v>5474</v>
      </c>
      <c r="H386" s="18" t="s">
        <v>21</v>
      </c>
      <c r="I386" s="19">
        <v>1</v>
      </c>
      <c r="J386" s="19">
        <v>3406329.41</v>
      </c>
      <c r="K386" s="19">
        <v>9397</v>
      </c>
      <c r="L386" s="19">
        <v>0</v>
      </c>
      <c r="M386" s="19">
        <v>0</v>
      </c>
      <c r="N386" s="19">
        <v>792</v>
      </c>
      <c r="O386" s="19">
        <v>3416518.41</v>
      </c>
      <c r="P386" s="18" t="s">
        <v>64</v>
      </c>
      <c r="Q386" s="18" t="s">
        <v>31</v>
      </c>
      <c r="R386" s="18" t="s">
        <v>65</v>
      </c>
      <c r="S386" s="18">
        <v>0</v>
      </c>
      <c r="T386" s="18">
        <v>1</v>
      </c>
      <c r="U386" s="18">
        <f t="shared" si="25"/>
        <v>1</v>
      </c>
      <c r="V386" s="18">
        <v>0</v>
      </c>
      <c r="W386" s="1">
        <f t="shared" si="26"/>
        <v>1</v>
      </c>
      <c r="X386" s="7">
        <f t="shared" ref="X386:X449" si="27">100/U386*S386</f>
        <v>0</v>
      </c>
    </row>
    <row r="387" spans="1:24">
      <c r="A387" s="50">
        <v>46054</v>
      </c>
      <c r="B387" s="18" t="s">
        <v>25</v>
      </c>
      <c r="C387" s="18" t="s">
        <v>5470</v>
      </c>
      <c r="D387" s="18" t="s">
        <v>5611</v>
      </c>
      <c r="E387" s="18" t="s">
        <v>716</v>
      </c>
      <c r="F387" s="18" t="s">
        <v>5612</v>
      </c>
      <c r="G387" s="18" t="s">
        <v>5474</v>
      </c>
      <c r="H387" s="18" t="s">
        <v>21</v>
      </c>
      <c r="I387" s="19">
        <v>2</v>
      </c>
      <c r="J387" s="19">
        <v>163736.41</v>
      </c>
      <c r="K387" s="19">
        <v>6646</v>
      </c>
      <c r="L387" s="19">
        <v>0</v>
      </c>
      <c r="M387" s="19">
        <v>0</v>
      </c>
      <c r="N387" s="19">
        <v>560</v>
      </c>
      <c r="O387" s="19">
        <v>170942.41</v>
      </c>
      <c r="P387" s="18" t="s">
        <v>64</v>
      </c>
      <c r="Q387" s="18" t="s">
        <v>31</v>
      </c>
      <c r="R387" s="18" t="s">
        <v>426</v>
      </c>
      <c r="S387" s="18">
        <v>0</v>
      </c>
      <c r="T387" s="18">
        <v>1</v>
      </c>
      <c r="U387" s="1">
        <f t="shared" ref="U387:U450" si="28">T387+S387</f>
        <v>1</v>
      </c>
      <c r="V387" s="1">
        <v>0</v>
      </c>
      <c r="W387" s="1">
        <f t="shared" ref="W387:W450" si="29">V387+U387</f>
        <v>1</v>
      </c>
      <c r="X387" s="7">
        <f t="shared" si="27"/>
        <v>0</v>
      </c>
    </row>
    <row r="388" spans="1:24">
      <c r="A388" s="50">
        <v>46054</v>
      </c>
      <c r="B388" s="18" t="s">
        <v>25</v>
      </c>
      <c r="C388" s="18" t="s">
        <v>5470</v>
      </c>
      <c r="D388" s="18" t="s">
        <v>5615</v>
      </c>
      <c r="E388" s="18" t="s">
        <v>249</v>
      </c>
      <c r="F388" s="18" t="s">
        <v>5616</v>
      </c>
      <c r="G388" s="18" t="s">
        <v>5474</v>
      </c>
      <c r="H388" s="18" t="s">
        <v>21</v>
      </c>
      <c r="I388" s="19">
        <v>3.56</v>
      </c>
      <c r="J388" s="19">
        <v>-32686.74</v>
      </c>
      <c r="K388" s="19">
        <v>6630</v>
      </c>
      <c r="L388" s="19">
        <v>0</v>
      </c>
      <c r="M388" s="19">
        <v>0</v>
      </c>
      <c r="N388" s="19">
        <v>0</v>
      </c>
      <c r="O388" s="19">
        <v>-26056.74</v>
      </c>
      <c r="P388" s="18" t="s">
        <v>64</v>
      </c>
      <c r="Q388" s="18" t="s">
        <v>31</v>
      </c>
      <c r="R388" s="18" t="s">
        <v>426</v>
      </c>
      <c r="S388" s="18">
        <v>0</v>
      </c>
      <c r="T388" s="18">
        <v>1</v>
      </c>
      <c r="U388" s="18">
        <f t="shared" si="28"/>
        <v>1</v>
      </c>
      <c r="V388" s="18">
        <v>0</v>
      </c>
      <c r="W388" s="1">
        <f t="shared" si="29"/>
        <v>1</v>
      </c>
      <c r="X388" s="7">
        <f t="shared" si="27"/>
        <v>0</v>
      </c>
    </row>
    <row r="389" spans="1:24">
      <c r="A389" s="50">
        <v>46054</v>
      </c>
      <c r="B389" s="18" t="s">
        <v>25</v>
      </c>
      <c r="C389" s="18" t="s">
        <v>5470</v>
      </c>
      <c r="D389" s="18" t="s">
        <v>5617</v>
      </c>
      <c r="E389" s="18" t="s">
        <v>5618</v>
      </c>
      <c r="F389" s="18" t="s">
        <v>5474</v>
      </c>
      <c r="G389" s="18" t="s">
        <v>5474</v>
      </c>
      <c r="H389" s="18" t="s">
        <v>21</v>
      </c>
      <c r="I389" s="19">
        <v>1</v>
      </c>
      <c r="J389" s="19">
        <v>292203.86</v>
      </c>
      <c r="K389" s="19">
        <v>12078</v>
      </c>
      <c r="L389" s="19">
        <v>0</v>
      </c>
      <c r="M389" s="19">
        <v>0</v>
      </c>
      <c r="N389" s="19">
        <v>1022</v>
      </c>
      <c r="O389" s="19">
        <v>305303.86</v>
      </c>
      <c r="P389" s="18" t="s">
        <v>64</v>
      </c>
      <c r="Q389" s="18" t="s">
        <v>31</v>
      </c>
      <c r="R389" s="18" t="s">
        <v>426</v>
      </c>
      <c r="S389" s="18">
        <v>0</v>
      </c>
      <c r="T389" s="18">
        <v>1</v>
      </c>
      <c r="U389" s="18">
        <f t="shared" si="28"/>
        <v>1</v>
      </c>
      <c r="V389" s="18">
        <v>0</v>
      </c>
      <c r="W389" s="18">
        <f t="shared" si="29"/>
        <v>1</v>
      </c>
      <c r="X389" s="7">
        <f t="shared" si="27"/>
        <v>0</v>
      </c>
    </row>
    <row r="390" spans="1:24">
      <c r="A390" s="50">
        <v>46054</v>
      </c>
      <c r="B390" s="18" t="s">
        <v>25</v>
      </c>
      <c r="C390" s="18" t="s">
        <v>5470</v>
      </c>
      <c r="D390" s="18" t="s">
        <v>5619</v>
      </c>
      <c r="E390" s="18" t="s">
        <v>5620</v>
      </c>
      <c r="F390" s="18" t="s">
        <v>5621</v>
      </c>
      <c r="G390" s="18" t="s">
        <v>5622</v>
      </c>
      <c r="H390" s="18" t="s">
        <v>21</v>
      </c>
      <c r="I390" s="19">
        <v>3</v>
      </c>
      <c r="J390" s="19">
        <v>272091.28000000003</v>
      </c>
      <c r="K390" s="19">
        <v>6646</v>
      </c>
      <c r="L390" s="19">
        <v>0</v>
      </c>
      <c r="M390" s="19">
        <v>0</v>
      </c>
      <c r="N390" s="19">
        <v>560</v>
      </c>
      <c r="O390" s="19">
        <v>279297.28000000003</v>
      </c>
      <c r="P390" s="18" t="s">
        <v>64</v>
      </c>
      <c r="Q390" s="18" t="s">
        <v>31</v>
      </c>
      <c r="R390" s="18" t="s">
        <v>426</v>
      </c>
      <c r="S390" s="18">
        <v>0</v>
      </c>
      <c r="T390" s="18">
        <v>1</v>
      </c>
      <c r="U390" s="18">
        <f t="shared" si="28"/>
        <v>1</v>
      </c>
      <c r="V390" s="18">
        <v>0</v>
      </c>
      <c r="W390" s="18">
        <f t="shared" si="29"/>
        <v>1</v>
      </c>
      <c r="X390" s="7">
        <f t="shared" si="27"/>
        <v>0</v>
      </c>
    </row>
    <row r="391" spans="1:24">
      <c r="A391" s="50">
        <v>46054</v>
      </c>
      <c r="B391" s="18" t="s">
        <v>25</v>
      </c>
      <c r="C391" s="18" t="s">
        <v>5470</v>
      </c>
      <c r="D391" s="18" t="s">
        <v>5623</v>
      </c>
      <c r="E391" s="18" t="s">
        <v>5624</v>
      </c>
      <c r="F391" s="18" t="s">
        <v>5625</v>
      </c>
      <c r="G391" s="18" t="s">
        <v>5474</v>
      </c>
      <c r="H391" s="18" t="s">
        <v>21</v>
      </c>
      <c r="I391" s="19">
        <v>1</v>
      </c>
      <c r="J391" s="19">
        <v>46759.12</v>
      </c>
      <c r="K391" s="19">
        <v>6646</v>
      </c>
      <c r="L391" s="19">
        <v>0</v>
      </c>
      <c r="M391" s="19">
        <v>0</v>
      </c>
      <c r="N391" s="19">
        <v>560</v>
      </c>
      <c r="O391" s="19">
        <v>53965.120000000003</v>
      </c>
      <c r="P391" s="18" t="s">
        <v>64</v>
      </c>
      <c r="Q391" s="18" t="s">
        <v>31</v>
      </c>
      <c r="R391" s="18" t="s">
        <v>426</v>
      </c>
      <c r="S391" s="18">
        <v>0</v>
      </c>
      <c r="T391" s="18">
        <v>1</v>
      </c>
      <c r="U391" s="18">
        <f t="shared" si="28"/>
        <v>1</v>
      </c>
      <c r="V391" s="18">
        <v>0</v>
      </c>
      <c r="W391" s="18">
        <f t="shared" si="29"/>
        <v>1</v>
      </c>
      <c r="X391" s="7">
        <f t="shared" si="27"/>
        <v>0</v>
      </c>
    </row>
    <row r="392" spans="1:24">
      <c r="A392" s="50">
        <v>46054</v>
      </c>
      <c r="B392" s="18" t="s">
        <v>25</v>
      </c>
      <c r="C392" s="18" t="s">
        <v>5470</v>
      </c>
      <c r="D392" s="18" t="s">
        <v>5628</v>
      </c>
      <c r="E392" s="18" t="s">
        <v>5629</v>
      </c>
      <c r="F392" s="18" t="s">
        <v>5630</v>
      </c>
      <c r="G392" s="18" t="s">
        <v>5584</v>
      </c>
      <c r="H392" s="18" t="s">
        <v>21</v>
      </c>
      <c r="I392" s="19">
        <v>2</v>
      </c>
      <c r="J392" s="19">
        <v>429370.41</v>
      </c>
      <c r="K392" s="19">
        <v>6646</v>
      </c>
      <c r="L392" s="19">
        <v>0</v>
      </c>
      <c r="M392" s="19">
        <v>0</v>
      </c>
      <c r="N392" s="19">
        <v>560</v>
      </c>
      <c r="O392" s="19">
        <v>436576.41</v>
      </c>
      <c r="P392" s="18" t="s">
        <v>64</v>
      </c>
      <c r="Q392" s="18" t="s">
        <v>31</v>
      </c>
      <c r="R392" s="18" t="s">
        <v>426</v>
      </c>
      <c r="S392" s="18">
        <v>0</v>
      </c>
      <c r="T392" s="18">
        <v>1</v>
      </c>
      <c r="U392" s="18">
        <f t="shared" si="28"/>
        <v>1</v>
      </c>
      <c r="V392" s="18">
        <v>0</v>
      </c>
      <c r="W392" s="18">
        <f t="shared" si="29"/>
        <v>1</v>
      </c>
      <c r="X392" s="7">
        <f t="shared" si="27"/>
        <v>0</v>
      </c>
    </row>
    <row r="393" spans="1:24">
      <c r="A393" s="50">
        <v>46054</v>
      </c>
      <c r="B393" s="18" t="s">
        <v>25</v>
      </c>
      <c r="C393" s="18" t="s">
        <v>5470</v>
      </c>
      <c r="D393" s="18" t="s">
        <v>5631</v>
      </c>
      <c r="E393" s="18" t="s">
        <v>5629</v>
      </c>
      <c r="F393" s="18" t="s">
        <v>5630</v>
      </c>
      <c r="G393" s="18"/>
      <c r="H393" s="18" t="s">
        <v>21</v>
      </c>
      <c r="I393" s="19">
        <v>1</v>
      </c>
      <c r="J393" s="19">
        <v>326578.40999999997</v>
      </c>
      <c r="K393" s="19">
        <v>1213</v>
      </c>
      <c r="L393" s="19">
        <v>0</v>
      </c>
      <c r="M393" s="19">
        <v>0</v>
      </c>
      <c r="N393" s="19">
        <v>560</v>
      </c>
      <c r="O393" s="19">
        <v>328351.40999999997</v>
      </c>
      <c r="P393" s="18" t="s">
        <v>64</v>
      </c>
      <c r="Q393" s="18" t="s">
        <v>31</v>
      </c>
      <c r="R393" s="18" t="s">
        <v>426</v>
      </c>
      <c r="S393" s="18">
        <v>0</v>
      </c>
      <c r="T393" s="18">
        <v>1</v>
      </c>
      <c r="U393" s="18">
        <f t="shared" si="28"/>
        <v>1</v>
      </c>
      <c r="V393" s="18">
        <v>0</v>
      </c>
      <c r="W393" s="18">
        <f t="shared" si="29"/>
        <v>1</v>
      </c>
      <c r="X393" s="7">
        <f t="shared" si="27"/>
        <v>0</v>
      </c>
    </row>
    <row r="394" spans="1:24">
      <c r="A394" s="50">
        <v>46054</v>
      </c>
      <c r="B394" s="18" t="s">
        <v>25</v>
      </c>
      <c r="C394" s="18" t="s">
        <v>5470</v>
      </c>
      <c r="D394" s="18" t="s">
        <v>5632</v>
      </c>
      <c r="E394" s="18" t="s">
        <v>5633</v>
      </c>
      <c r="F394" s="18" t="s">
        <v>5634</v>
      </c>
      <c r="G394" s="18"/>
      <c r="H394" s="18" t="s">
        <v>21</v>
      </c>
      <c r="I394" s="19">
        <v>1</v>
      </c>
      <c r="J394" s="19">
        <v>311806.40999999997</v>
      </c>
      <c r="K394" s="19">
        <v>6646</v>
      </c>
      <c r="L394" s="19">
        <v>0</v>
      </c>
      <c r="M394" s="19">
        <v>0</v>
      </c>
      <c r="N394" s="19">
        <v>560</v>
      </c>
      <c r="O394" s="19">
        <v>319012.40999999997</v>
      </c>
      <c r="P394" s="18" t="s">
        <v>64</v>
      </c>
      <c r="Q394" s="18" t="s">
        <v>31</v>
      </c>
      <c r="R394" s="18" t="s">
        <v>426</v>
      </c>
      <c r="S394" s="18">
        <v>0</v>
      </c>
      <c r="T394" s="18">
        <v>1</v>
      </c>
      <c r="U394" s="18">
        <f t="shared" si="28"/>
        <v>1</v>
      </c>
      <c r="V394" s="18">
        <v>0</v>
      </c>
      <c r="W394" s="18">
        <f t="shared" si="29"/>
        <v>1</v>
      </c>
      <c r="X394" s="7">
        <f t="shared" si="27"/>
        <v>0</v>
      </c>
    </row>
    <row r="395" spans="1:24">
      <c r="A395" s="50">
        <v>46054</v>
      </c>
      <c r="B395" s="18" t="s">
        <v>25</v>
      </c>
      <c r="C395" s="18" t="s">
        <v>5470</v>
      </c>
      <c r="D395" s="18" t="s">
        <v>5635</v>
      </c>
      <c r="E395" s="18" t="s">
        <v>5636</v>
      </c>
      <c r="F395" s="18" t="s">
        <v>5474</v>
      </c>
      <c r="G395" s="18" t="s">
        <v>5584</v>
      </c>
      <c r="H395" s="18" t="s">
        <v>21</v>
      </c>
      <c r="I395" s="19">
        <v>1</v>
      </c>
      <c r="J395" s="19">
        <v>352272.53</v>
      </c>
      <c r="K395" s="19">
        <v>6646</v>
      </c>
      <c r="L395" s="19">
        <v>0</v>
      </c>
      <c r="M395" s="19">
        <v>0</v>
      </c>
      <c r="N395" s="19">
        <v>560</v>
      </c>
      <c r="O395" s="19">
        <v>359478.53</v>
      </c>
      <c r="P395" s="18" t="s">
        <v>64</v>
      </c>
      <c r="Q395" s="18" t="s">
        <v>31</v>
      </c>
      <c r="R395" s="18" t="s">
        <v>426</v>
      </c>
      <c r="S395" s="18">
        <v>0</v>
      </c>
      <c r="T395" s="18">
        <v>1</v>
      </c>
      <c r="U395" s="18">
        <f t="shared" si="28"/>
        <v>1</v>
      </c>
      <c r="V395" s="18">
        <v>0</v>
      </c>
      <c r="W395" s="18">
        <f t="shared" si="29"/>
        <v>1</v>
      </c>
      <c r="X395" s="7">
        <f t="shared" si="27"/>
        <v>0</v>
      </c>
    </row>
    <row r="396" spans="1:24">
      <c r="A396" s="50">
        <v>46054</v>
      </c>
      <c r="B396" s="18" t="s">
        <v>25</v>
      </c>
      <c r="C396" s="18" t="s">
        <v>5470</v>
      </c>
      <c r="D396" s="18" t="s">
        <v>5637</v>
      </c>
      <c r="E396" s="18" t="s">
        <v>5097</v>
      </c>
      <c r="F396" s="18" t="s">
        <v>5474</v>
      </c>
      <c r="G396" s="18" t="s">
        <v>5584</v>
      </c>
      <c r="H396" s="18" t="s">
        <v>21</v>
      </c>
      <c r="I396" s="19">
        <v>1</v>
      </c>
      <c r="J396" s="19">
        <v>247494.41</v>
      </c>
      <c r="K396" s="19">
        <v>6646</v>
      </c>
      <c r="L396" s="19">
        <v>0</v>
      </c>
      <c r="M396" s="19">
        <v>0</v>
      </c>
      <c r="N396" s="19">
        <v>560</v>
      </c>
      <c r="O396" s="19">
        <v>254700.41</v>
      </c>
      <c r="P396" s="18" t="s">
        <v>64</v>
      </c>
      <c r="Q396" s="18" t="s">
        <v>31</v>
      </c>
      <c r="R396" s="18" t="s">
        <v>426</v>
      </c>
      <c r="S396" s="18">
        <v>0</v>
      </c>
      <c r="T396" s="18">
        <v>1</v>
      </c>
      <c r="U396" s="18">
        <f t="shared" si="28"/>
        <v>1</v>
      </c>
      <c r="V396" s="18">
        <v>0</v>
      </c>
      <c r="W396" s="18">
        <f t="shared" si="29"/>
        <v>1</v>
      </c>
      <c r="X396" s="7">
        <f t="shared" si="27"/>
        <v>0</v>
      </c>
    </row>
    <row r="397" spans="1:24">
      <c r="A397" s="50">
        <v>46054</v>
      </c>
      <c r="B397" s="18" t="s">
        <v>25</v>
      </c>
      <c r="C397" s="18" t="s">
        <v>5470</v>
      </c>
      <c r="D397" s="18" t="s">
        <v>5642</v>
      </c>
      <c r="E397" s="18" t="s">
        <v>5643</v>
      </c>
      <c r="F397" s="18" t="s">
        <v>5644</v>
      </c>
      <c r="G397" s="18"/>
      <c r="H397" s="18" t="s">
        <v>21</v>
      </c>
      <c r="I397" s="19">
        <v>1.1399999999999999</v>
      </c>
      <c r="J397" s="19">
        <v>3279281.62</v>
      </c>
      <c r="K397" s="19">
        <v>1248</v>
      </c>
      <c r="L397" s="19">
        <v>0</v>
      </c>
      <c r="M397" s="19">
        <v>0</v>
      </c>
      <c r="N397" s="19">
        <v>1022</v>
      </c>
      <c r="O397" s="19">
        <v>3281551.62</v>
      </c>
      <c r="P397" s="18" t="s">
        <v>64</v>
      </c>
      <c r="Q397" s="18" t="s">
        <v>31</v>
      </c>
      <c r="R397" s="18" t="s">
        <v>93</v>
      </c>
      <c r="S397" s="18">
        <v>0</v>
      </c>
      <c r="T397" s="18">
        <v>1</v>
      </c>
      <c r="U397" s="18">
        <f t="shared" si="28"/>
        <v>1</v>
      </c>
      <c r="V397" s="18">
        <v>0</v>
      </c>
      <c r="W397" s="18">
        <f t="shared" si="29"/>
        <v>1</v>
      </c>
      <c r="X397" s="7">
        <f t="shared" si="27"/>
        <v>0</v>
      </c>
    </row>
    <row r="398" spans="1:24">
      <c r="A398" s="50">
        <v>46054</v>
      </c>
      <c r="B398" s="18" t="s">
        <v>25</v>
      </c>
      <c r="C398" s="18" t="s">
        <v>5470</v>
      </c>
      <c r="D398" s="18" t="s">
        <v>5648</v>
      </c>
      <c r="E398" s="18" t="s">
        <v>5649</v>
      </c>
      <c r="F398" s="18" t="s">
        <v>5650</v>
      </c>
      <c r="G398" s="18" t="s">
        <v>5474</v>
      </c>
      <c r="H398" s="18" t="s">
        <v>21</v>
      </c>
      <c r="I398" s="19">
        <v>11</v>
      </c>
      <c r="J398" s="19">
        <v>15288560</v>
      </c>
      <c r="K398" s="19">
        <v>12078</v>
      </c>
      <c r="L398" s="19">
        <v>0</v>
      </c>
      <c r="M398" s="19">
        <v>0</v>
      </c>
      <c r="N398" s="19">
        <v>1022</v>
      </c>
      <c r="O398" s="19">
        <v>15301660</v>
      </c>
      <c r="P398" s="18" t="s">
        <v>64</v>
      </c>
      <c r="Q398" s="18" t="s">
        <v>31</v>
      </c>
      <c r="R398" s="18" t="s">
        <v>93</v>
      </c>
      <c r="S398" s="18">
        <v>0</v>
      </c>
      <c r="T398" s="18">
        <v>1</v>
      </c>
      <c r="U398" s="18">
        <f t="shared" si="28"/>
        <v>1</v>
      </c>
      <c r="V398" s="18">
        <v>0</v>
      </c>
      <c r="W398" s="18">
        <f t="shared" si="29"/>
        <v>1</v>
      </c>
      <c r="X398" s="7">
        <f t="shared" si="27"/>
        <v>0</v>
      </c>
    </row>
    <row r="399" spans="1:24">
      <c r="A399" s="50">
        <v>46054</v>
      </c>
      <c r="B399" s="18" t="s">
        <v>25</v>
      </c>
      <c r="C399" s="18" t="s">
        <v>5470</v>
      </c>
      <c r="D399" s="18" t="s">
        <v>5651</v>
      </c>
      <c r="E399" s="18" t="s">
        <v>5652</v>
      </c>
      <c r="F399" s="18" t="s">
        <v>5653</v>
      </c>
      <c r="G399" s="18" t="s">
        <v>5654</v>
      </c>
      <c r="H399" s="18" t="s">
        <v>21</v>
      </c>
      <c r="I399" s="19">
        <v>12</v>
      </c>
      <c r="J399" s="19">
        <v>15644329.73</v>
      </c>
      <c r="K399" s="19">
        <v>6646</v>
      </c>
      <c r="L399" s="19">
        <v>0</v>
      </c>
      <c r="M399" s="19">
        <v>0</v>
      </c>
      <c r="N399" s="19">
        <v>560</v>
      </c>
      <c r="O399" s="19">
        <v>15651535.73</v>
      </c>
      <c r="P399" s="18" t="s">
        <v>64</v>
      </c>
      <c r="Q399" s="18" t="s">
        <v>31</v>
      </c>
      <c r="R399" s="18" t="s">
        <v>65</v>
      </c>
      <c r="S399" s="18">
        <v>0</v>
      </c>
      <c r="T399" s="18">
        <v>1</v>
      </c>
      <c r="U399" s="18">
        <f t="shared" si="28"/>
        <v>1</v>
      </c>
      <c r="V399" s="18">
        <v>0</v>
      </c>
      <c r="W399" s="18">
        <f t="shared" si="29"/>
        <v>1</v>
      </c>
      <c r="X399" s="7">
        <f t="shared" si="27"/>
        <v>0</v>
      </c>
    </row>
    <row r="400" spans="1:24">
      <c r="A400" s="50">
        <v>46054</v>
      </c>
      <c r="B400" s="18" t="s">
        <v>25</v>
      </c>
      <c r="C400" s="18" t="s">
        <v>5470</v>
      </c>
      <c r="D400" s="18" t="s">
        <v>3746</v>
      </c>
      <c r="E400" s="18" t="s">
        <v>1962</v>
      </c>
      <c r="F400" s="18" t="s">
        <v>5658</v>
      </c>
      <c r="G400" s="18" t="s">
        <v>5474</v>
      </c>
      <c r="H400" s="18" t="s">
        <v>21</v>
      </c>
      <c r="I400" s="19">
        <v>2</v>
      </c>
      <c r="J400" s="19">
        <v>7044766.0700000003</v>
      </c>
      <c r="K400" s="19">
        <v>12113</v>
      </c>
      <c r="L400" s="19">
        <v>0</v>
      </c>
      <c r="M400" s="19">
        <v>0</v>
      </c>
      <c r="N400" s="19">
        <v>1022</v>
      </c>
      <c r="O400" s="19">
        <v>7057901.0700000003</v>
      </c>
      <c r="P400" s="18" t="s">
        <v>64</v>
      </c>
      <c r="Q400" s="18" t="s">
        <v>31</v>
      </c>
      <c r="R400" s="18" t="s">
        <v>2601</v>
      </c>
      <c r="S400" s="18">
        <v>0</v>
      </c>
      <c r="T400" s="18">
        <v>1</v>
      </c>
      <c r="U400" s="18">
        <f t="shared" si="28"/>
        <v>1</v>
      </c>
      <c r="V400" s="18">
        <v>0</v>
      </c>
      <c r="W400" s="18">
        <f t="shared" si="29"/>
        <v>1</v>
      </c>
      <c r="X400" s="7">
        <f t="shared" si="27"/>
        <v>0</v>
      </c>
    </row>
    <row r="401" spans="1:24">
      <c r="A401" s="50">
        <v>46054</v>
      </c>
      <c r="B401" s="18" t="s">
        <v>25</v>
      </c>
      <c r="C401" s="18" t="s">
        <v>5470</v>
      </c>
      <c r="D401" s="18" t="s">
        <v>5660</v>
      </c>
      <c r="E401" s="18" t="s">
        <v>5595</v>
      </c>
      <c r="F401" s="18" t="s">
        <v>5474</v>
      </c>
      <c r="G401" s="18" t="s">
        <v>5596</v>
      </c>
      <c r="H401" s="18" t="s">
        <v>21</v>
      </c>
      <c r="I401" s="19">
        <v>1</v>
      </c>
      <c r="J401" s="19">
        <v>10097137.460000001</v>
      </c>
      <c r="K401" s="19">
        <v>6646</v>
      </c>
      <c r="L401" s="19">
        <v>0</v>
      </c>
      <c r="M401" s="19">
        <v>0</v>
      </c>
      <c r="N401" s="19">
        <v>560</v>
      </c>
      <c r="O401" s="19">
        <v>10104343.460000001</v>
      </c>
      <c r="P401" s="18" t="s">
        <v>64</v>
      </c>
      <c r="Q401" s="18" t="s">
        <v>31</v>
      </c>
      <c r="R401" s="18" t="s">
        <v>65</v>
      </c>
      <c r="S401" s="18">
        <v>0</v>
      </c>
      <c r="T401" s="18">
        <v>1</v>
      </c>
      <c r="U401" s="18">
        <f t="shared" si="28"/>
        <v>1</v>
      </c>
      <c r="V401" s="18">
        <v>0</v>
      </c>
      <c r="W401" s="18">
        <f t="shared" si="29"/>
        <v>1</v>
      </c>
      <c r="X401" s="7">
        <f t="shared" si="27"/>
        <v>0</v>
      </c>
    </row>
    <row r="402" spans="1:24">
      <c r="A402" s="50">
        <v>46054</v>
      </c>
      <c r="B402" s="18" t="s">
        <v>25</v>
      </c>
      <c r="C402" s="18" t="s">
        <v>5470</v>
      </c>
      <c r="D402" s="18" t="s">
        <v>5665</v>
      </c>
      <c r="E402" s="18" t="s">
        <v>5666</v>
      </c>
      <c r="F402" s="18" t="s">
        <v>5653</v>
      </c>
      <c r="G402" s="18"/>
      <c r="H402" s="18" t="s">
        <v>21</v>
      </c>
      <c r="I402" s="19">
        <v>1</v>
      </c>
      <c r="J402" s="19">
        <v>1076895.1399999999</v>
      </c>
      <c r="K402" s="19">
        <v>9071</v>
      </c>
      <c r="L402" s="19">
        <v>0</v>
      </c>
      <c r="M402" s="19">
        <v>0</v>
      </c>
      <c r="N402" s="19">
        <v>560</v>
      </c>
      <c r="O402" s="19">
        <v>1086526.1399999999</v>
      </c>
      <c r="P402" s="18" t="s">
        <v>64</v>
      </c>
      <c r="Q402" s="18" t="s">
        <v>31</v>
      </c>
      <c r="R402" s="18" t="s">
        <v>426</v>
      </c>
      <c r="S402" s="18">
        <v>0</v>
      </c>
      <c r="T402" s="18">
        <v>1</v>
      </c>
      <c r="U402" s="18">
        <f t="shared" si="28"/>
        <v>1</v>
      </c>
      <c r="V402" s="18">
        <v>0</v>
      </c>
      <c r="W402" s="18">
        <f t="shared" si="29"/>
        <v>1</v>
      </c>
      <c r="X402" s="7">
        <f t="shared" si="27"/>
        <v>0</v>
      </c>
    </row>
    <row r="403" spans="1:24">
      <c r="A403" s="50">
        <v>46054</v>
      </c>
      <c r="B403" s="18" t="s">
        <v>25</v>
      </c>
      <c r="C403" s="18" t="s">
        <v>5470</v>
      </c>
      <c r="D403" s="18" t="s">
        <v>2612</v>
      </c>
      <c r="E403" s="18" t="s">
        <v>5667</v>
      </c>
      <c r="F403" s="18" t="s">
        <v>5668</v>
      </c>
      <c r="G403" s="18" t="s">
        <v>5474</v>
      </c>
      <c r="H403" s="18" t="s">
        <v>21</v>
      </c>
      <c r="I403" s="19">
        <v>11</v>
      </c>
      <c r="J403" s="19">
        <v>17042058</v>
      </c>
      <c r="K403" s="19">
        <v>6681</v>
      </c>
      <c r="L403" s="19">
        <v>0</v>
      </c>
      <c r="M403" s="19">
        <v>0</v>
      </c>
      <c r="N403" s="19">
        <v>1022</v>
      </c>
      <c r="O403" s="19">
        <v>17049761</v>
      </c>
      <c r="P403" s="18" t="s">
        <v>64</v>
      </c>
      <c r="Q403" s="18" t="s">
        <v>31</v>
      </c>
      <c r="R403" s="18" t="s">
        <v>93</v>
      </c>
      <c r="S403" s="18">
        <v>0</v>
      </c>
      <c r="T403" s="18">
        <v>1</v>
      </c>
      <c r="U403" s="18">
        <f t="shared" si="28"/>
        <v>1</v>
      </c>
      <c r="V403" s="18">
        <v>0</v>
      </c>
      <c r="W403" s="18">
        <f t="shared" si="29"/>
        <v>1</v>
      </c>
      <c r="X403" s="7">
        <f t="shared" si="27"/>
        <v>0</v>
      </c>
    </row>
    <row r="404" spans="1:24">
      <c r="A404" s="50">
        <v>46054</v>
      </c>
      <c r="B404" s="18" t="s">
        <v>25</v>
      </c>
      <c r="C404" s="18" t="s">
        <v>5470</v>
      </c>
      <c r="D404" s="18" t="s">
        <v>5674</v>
      </c>
      <c r="E404" s="18" t="s">
        <v>5595</v>
      </c>
      <c r="F404" s="18" t="s">
        <v>5657</v>
      </c>
      <c r="G404" s="18" t="s">
        <v>5596</v>
      </c>
      <c r="H404" s="18" t="s">
        <v>21</v>
      </c>
      <c r="I404" s="19">
        <v>11</v>
      </c>
      <c r="J404" s="19">
        <v>17049615</v>
      </c>
      <c r="K404" s="19">
        <v>6646</v>
      </c>
      <c r="L404" s="19">
        <v>0</v>
      </c>
      <c r="M404" s="19">
        <v>0</v>
      </c>
      <c r="N404" s="19">
        <v>560</v>
      </c>
      <c r="O404" s="19">
        <v>17056821</v>
      </c>
      <c r="P404" s="18" t="s">
        <v>64</v>
      </c>
      <c r="Q404" s="18" t="s">
        <v>31</v>
      </c>
      <c r="R404" s="18" t="s">
        <v>65</v>
      </c>
      <c r="S404" s="18">
        <v>0</v>
      </c>
      <c r="T404" s="18">
        <v>1</v>
      </c>
      <c r="U404" s="18">
        <f t="shared" si="28"/>
        <v>1</v>
      </c>
      <c r="V404" s="18">
        <v>0</v>
      </c>
      <c r="W404" s="18">
        <f t="shared" si="29"/>
        <v>1</v>
      </c>
      <c r="X404" s="7">
        <f t="shared" si="27"/>
        <v>0</v>
      </c>
    </row>
    <row r="405" spans="1:24">
      <c r="A405" s="50">
        <v>46054</v>
      </c>
      <c r="B405" s="18" t="s">
        <v>25</v>
      </c>
      <c r="C405" s="18" t="s">
        <v>5470</v>
      </c>
      <c r="D405" s="18" t="s">
        <v>5675</v>
      </c>
      <c r="E405" s="18" t="s">
        <v>5636</v>
      </c>
      <c r="F405" s="18" t="s">
        <v>5474</v>
      </c>
      <c r="G405" s="18" t="s">
        <v>5584</v>
      </c>
      <c r="H405" s="18" t="s">
        <v>21</v>
      </c>
      <c r="I405" s="19">
        <v>2</v>
      </c>
      <c r="J405" s="19">
        <v>491198.61</v>
      </c>
      <c r="K405" s="19">
        <v>6646</v>
      </c>
      <c r="L405" s="19">
        <v>0</v>
      </c>
      <c r="M405" s="19">
        <v>0</v>
      </c>
      <c r="N405" s="19">
        <v>560</v>
      </c>
      <c r="O405" s="19">
        <v>498404.61</v>
      </c>
      <c r="P405" s="18" t="s">
        <v>64</v>
      </c>
      <c r="Q405" s="18" t="s">
        <v>31</v>
      </c>
      <c r="R405" s="18" t="s">
        <v>426</v>
      </c>
      <c r="S405" s="18">
        <v>0</v>
      </c>
      <c r="T405" s="18">
        <v>1</v>
      </c>
      <c r="U405" s="18">
        <f t="shared" si="28"/>
        <v>1</v>
      </c>
      <c r="V405" s="18">
        <v>0</v>
      </c>
      <c r="W405" s="1">
        <f t="shared" si="29"/>
        <v>1</v>
      </c>
      <c r="X405" s="7">
        <f t="shared" si="27"/>
        <v>0</v>
      </c>
    </row>
    <row r="406" spans="1:24">
      <c r="A406" s="50">
        <v>46054</v>
      </c>
      <c r="B406" s="18" t="s">
        <v>25</v>
      </c>
      <c r="C406" s="18" t="s">
        <v>5470</v>
      </c>
      <c r="D406" s="18" t="s">
        <v>5676</v>
      </c>
      <c r="E406" s="18" t="s">
        <v>5629</v>
      </c>
      <c r="F406" s="18" t="s">
        <v>5677</v>
      </c>
      <c r="G406" s="18" t="s">
        <v>5678</v>
      </c>
      <c r="H406" s="18" t="s">
        <v>21</v>
      </c>
      <c r="I406" s="19">
        <v>1</v>
      </c>
      <c r="J406" s="19">
        <v>266114.15999999997</v>
      </c>
      <c r="K406" s="19">
        <v>6628</v>
      </c>
      <c r="L406" s="19">
        <v>0</v>
      </c>
      <c r="M406" s="19">
        <v>0</v>
      </c>
      <c r="N406" s="19">
        <v>560</v>
      </c>
      <c r="O406" s="19">
        <v>273302.15999999997</v>
      </c>
      <c r="P406" s="18" t="s">
        <v>64</v>
      </c>
      <c r="Q406" s="18" t="s">
        <v>31</v>
      </c>
      <c r="R406" s="18" t="s">
        <v>426</v>
      </c>
      <c r="S406" s="18">
        <v>0</v>
      </c>
      <c r="T406" s="18">
        <v>1</v>
      </c>
      <c r="U406" s="1">
        <f t="shared" si="28"/>
        <v>1</v>
      </c>
      <c r="V406" s="1">
        <v>0</v>
      </c>
      <c r="W406" s="1">
        <f t="shared" si="29"/>
        <v>1</v>
      </c>
      <c r="X406" s="7">
        <f t="shared" si="27"/>
        <v>0</v>
      </c>
    </row>
    <row r="407" spans="1:24">
      <c r="A407" s="50">
        <v>46054</v>
      </c>
      <c r="B407" s="18" t="s">
        <v>25</v>
      </c>
      <c r="C407" s="18" t="s">
        <v>5470</v>
      </c>
      <c r="D407" s="18" t="s">
        <v>5679</v>
      </c>
      <c r="E407" s="18" t="s">
        <v>5633</v>
      </c>
      <c r="F407" s="18" t="s">
        <v>5677</v>
      </c>
      <c r="G407" s="18" t="s">
        <v>5678</v>
      </c>
      <c r="H407" s="18" t="s">
        <v>21</v>
      </c>
      <c r="I407" s="19">
        <v>2</v>
      </c>
      <c r="J407" s="19">
        <v>431435.54</v>
      </c>
      <c r="K407" s="19">
        <v>6630</v>
      </c>
      <c r="L407" s="19">
        <v>0</v>
      </c>
      <c r="M407" s="19">
        <v>0</v>
      </c>
      <c r="N407" s="19">
        <v>330</v>
      </c>
      <c r="O407" s="19">
        <v>438395.54</v>
      </c>
      <c r="P407" s="18" t="s">
        <v>64</v>
      </c>
      <c r="Q407" s="18" t="s">
        <v>31</v>
      </c>
      <c r="R407" s="18" t="s">
        <v>426</v>
      </c>
      <c r="S407" s="18">
        <v>0</v>
      </c>
      <c r="T407" s="18">
        <v>1</v>
      </c>
      <c r="U407" s="18">
        <f t="shared" si="28"/>
        <v>1</v>
      </c>
      <c r="V407" s="18">
        <v>0</v>
      </c>
      <c r="W407" s="1">
        <f t="shared" si="29"/>
        <v>1</v>
      </c>
      <c r="X407" s="7">
        <f t="shared" si="27"/>
        <v>0</v>
      </c>
    </row>
    <row r="408" spans="1:24">
      <c r="A408" s="50">
        <v>46054</v>
      </c>
      <c r="B408" s="18" t="s">
        <v>25</v>
      </c>
      <c r="C408" s="18" t="s">
        <v>5470</v>
      </c>
      <c r="D408" s="18" t="s">
        <v>5680</v>
      </c>
      <c r="E408" s="18" t="s">
        <v>5633</v>
      </c>
      <c r="F408" s="18" t="s">
        <v>5677</v>
      </c>
      <c r="G408" s="18" t="s">
        <v>5678</v>
      </c>
      <c r="H408" s="18" t="s">
        <v>21</v>
      </c>
      <c r="I408" s="19">
        <v>1</v>
      </c>
      <c r="J408" s="19">
        <v>326993.34000000003</v>
      </c>
      <c r="K408" s="19">
        <v>6630</v>
      </c>
      <c r="L408" s="19">
        <v>0</v>
      </c>
      <c r="M408" s="19">
        <v>0</v>
      </c>
      <c r="N408" s="19">
        <v>560</v>
      </c>
      <c r="O408" s="19">
        <v>334183.34000000003</v>
      </c>
      <c r="P408" s="18" t="s">
        <v>64</v>
      </c>
      <c r="Q408" s="18" t="s">
        <v>31</v>
      </c>
      <c r="R408" s="18" t="s">
        <v>426</v>
      </c>
      <c r="S408" s="18">
        <v>0</v>
      </c>
      <c r="T408" s="18">
        <v>1</v>
      </c>
      <c r="U408" s="18">
        <f t="shared" si="28"/>
        <v>1</v>
      </c>
      <c r="V408" s="18">
        <v>0</v>
      </c>
      <c r="W408" s="1">
        <f t="shared" si="29"/>
        <v>1</v>
      </c>
      <c r="X408" s="7">
        <f t="shared" si="27"/>
        <v>0</v>
      </c>
    </row>
    <row r="409" spans="1:24">
      <c r="A409" s="50">
        <v>46054</v>
      </c>
      <c r="B409" s="18" t="s">
        <v>25</v>
      </c>
      <c r="C409" s="18" t="s">
        <v>5470</v>
      </c>
      <c r="D409" s="18" t="s">
        <v>5681</v>
      </c>
      <c r="E409" s="18" t="s">
        <v>5636</v>
      </c>
      <c r="F409" s="18" t="s">
        <v>5653</v>
      </c>
      <c r="G409" s="18" t="s">
        <v>5682</v>
      </c>
      <c r="H409" s="18" t="s">
        <v>21</v>
      </c>
      <c r="I409" s="19">
        <v>1</v>
      </c>
      <c r="J409" s="19">
        <v>342967.39</v>
      </c>
      <c r="K409" s="19">
        <v>6630</v>
      </c>
      <c r="L409" s="19">
        <v>0</v>
      </c>
      <c r="M409" s="19">
        <v>0</v>
      </c>
      <c r="N409" s="19">
        <v>560</v>
      </c>
      <c r="O409" s="19">
        <v>350157.39</v>
      </c>
      <c r="P409" s="18" t="s">
        <v>64</v>
      </c>
      <c r="Q409" s="18" t="s">
        <v>31</v>
      </c>
      <c r="R409" s="18" t="s">
        <v>426</v>
      </c>
      <c r="S409" s="18">
        <v>0</v>
      </c>
      <c r="T409" s="18">
        <v>1</v>
      </c>
      <c r="U409" s="18">
        <f t="shared" si="28"/>
        <v>1</v>
      </c>
      <c r="V409" s="18">
        <v>0</v>
      </c>
      <c r="W409" s="18">
        <f t="shared" si="29"/>
        <v>1</v>
      </c>
      <c r="X409" s="7">
        <f t="shared" si="27"/>
        <v>0</v>
      </c>
    </row>
    <row r="410" spans="1:24">
      <c r="A410" s="50">
        <v>46054</v>
      </c>
      <c r="B410" s="18" t="s">
        <v>25</v>
      </c>
      <c r="C410" s="18" t="s">
        <v>5470</v>
      </c>
      <c r="D410" s="18" t="s">
        <v>5683</v>
      </c>
      <c r="E410" s="18" t="s">
        <v>5583</v>
      </c>
      <c r="F410" s="18" t="s">
        <v>5653</v>
      </c>
      <c r="G410" s="18" t="s">
        <v>5682</v>
      </c>
      <c r="H410" s="18" t="s">
        <v>21</v>
      </c>
      <c r="I410" s="19">
        <v>2</v>
      </c>
      <c r="J410" s="19">
        <v>395892.01</v>
      </c>
      <c r="K410" s="19">
        <v>6630</v>
      </c>
      <c r="L410" s="19">
        <v>0</v>
      </c>
      <c r="M410" s="19">
        <v>0</v>
      </c>
      <c r="N410" s="19">
        <v>560</v>
      </c>
      <c r="O410" s="19">
        <v>403082.01</v>
      </c>
      <c r="P410" s="18" t="s">
        <v>64</v>
      </c>
      <c r="Q410" s="18" t="s">
        <v>31</v>
      </c>
      <c r="R410" s="18" t="s">
        <v>426</v>
      </c>
      <c r="S410" s="18">
        <v>0</v>
      </c>
      <c r="T410" s="18">
        <v>1</v>
      </c>
      <c r="U410" s="18">
        <f t="shared" si="28"/>
        <v>1</v>
      </c>
      <c r="V410" s="18">
        <v>0</v>
      </c>
      <c r="W410" s="18">
        <f t="shared" si="29"/>
        <v>1</v>
      </c>
      <c r="X410" s="7">
        <f t="shared" si="27"/>
        <v>0</v>
      </c>
    </row>
    <row r="411" spans="1:24">
      <c r="A411" s="50">
        <v>46054</v>
      </c>
      <c r="B411" s="18" t="s">
        <v>25</v>
      </c>
      <c r="C411" s="18" t="s">
        <v>5470</v>
      </c>
      <c r="D411" s="18" t="s">
        <v>5684</v>
      </c>
      <c r="E411" s="18" t="s">
        <v>5685</v>
      </c>
      <c r="F411" s="18" t="s">
        <v>5653</v>
      </c>
      <c r="G411" s="18" t="s">
        <v>5682</v>
      </c>
      <c r="H411" s="18" t="s">
        <v>21</v>
      </c>
      <c r="I411" s="19">
        <v>1</v>
      </c>
      <c r="J411" s="19">
        <v>339448.01</v>
      </c>
      <c r="K411" s="19">
        <v>6630</v>
      </c>
      <c r="L411" s="19">
        <v>0</v>
      </c>
      <c r="M411" s="19">
        <v>0</v>
      </c>
      <c r="N411" s="19">
        <v>560</v>
      </c>
      <c r="O411" s="19">
        <v>346638.01</v>
      </c>
      <c r="P411" s="18" t="s">
        <v>64</v>
      </c>
      <c r="Q411" s="18" t="s">
        <v>31</v>
      </c>
      <c r="R411" s="18" t="s">
        <v>426</v>
      </c>
      <c r="S411" s="18">
        <v>0</v>
      </c>
      <c r="T411" s="18">
        <v>1</v>
      </c>
      <c r="U411" s="18">
        <f t="shared" si="28"/>
        <v>1</v>
      </c>
      <c r="V411" s="18">
        <v>0</v>
      </c>
      <c r="W411" s="18">
        <f t="shared" si="29"/>
        <v>1</v>
      </c>
      <c r="X411" s="7">
        <f t="shared" si="27"/>
        <v>0</v>
      </c>
    </row>
    <row r="412" spans="1:24">
      <c r="A412" s="50">
        <v>46054</v>
      </c>
      <c r="B412" s="18" t="s">
        <v>25</v>
      </c>
      <c r="C412" s="18" t="s">
        <v>5470</v>
      </c>
      <c r="D412" s="18" t="s">
        <v>5686</v>
      </c>
      <c r="E412" s="18" t="s">
        <v>2664</v>
      </c>
      <c r="F412" s="18" t="s">
        <v>5474</v>
      </c>
      <c r="G412" s="18" t="s">
        <v>5584</v>
      </c>
      <c r="H412" s="18" t="s">
        <v>21</v>
      </c>
      <c r="I412" s="19">
        <v>1</v>
      </c>
      <c r="J412" s="19">
        <v>286786.87</v>
      </c>
      <c r="K412" s="19">
        <v>6630</v>
      </c>
      <c r="L412" s="19">
        <v>0</v>
      </c>
      <c r="M412" s="19">
        <v>0</v>
      </c>
      <c r="N412" s="19">
        <v>560</v>
      </c>
      <c r="O412" s="19">
        <v>293976.87</v>
      </c>
      <c r="P412" s="18" t="s">
        <v>64</v>
      </c>
      <c r="Q412" s="18" t="s">
        <v>31</v>
      </c>
      <c r="R412" s="18" t="s">
        <v>426</v>
      </c>
      <c r="S412" s="18">
        <v>0</v>
      </c>
      <c r="T412" s="18">
        <v>1</v>
      </c>
      <c r="U412" s="18">
        <f t="shared" si="28"/>
        <v>1</v>
      </c>
      <c r="V412" s="18">
        <v>0</v>
      </c>
      <c r="W412" s="18">
        <f t="shared" si="29"/>
        <v>1</v>
      </c>
      <c r="X412" s="7">
        <f t="shared" si="27"/>
        <v>0</v>
      </c>
    </row>
    <row r="413" spans="1:24">
      <c r="A413" s="50">
        <v>46054</v>
      </c>
      <c r="B413" s="18" t="s">
        <v>25</v>
      </c>
      <c r="C413" s="18" t="s">
        <v>5470</v>
      </c>
      <c r="D413" s="18" t="s">
        <v>5687</v>
      </c>
      <c r="E413" s="18" t="s">
        <v>5685</v>
      </c>
      <c r="F413" s="18" t="s">
        <v>5688</v>
      </c>
      <c r="G413" s="18"/>
      <c r="H413" s="18" t="s">
        <v>21</v>
      </c>
      <c r="I413" s="19">
        <v>1</v>
      </c>
      <c r="J413" s="19">
        <v>301291.65000000002</v>
      </c>
      <c r="K413" s="19">
        <v>6630</v>
      </c>
      <c r="L413" s="19">
        <v>0</v>
      </c>
      <c r="M413" s="19">
        <v>0</v>
      </c>
      <c r="N413" s="19">
        <v>560</v>
      </c>
      <c r="O413" s="19">
        <v>308481.65000000002</v>
      </c>
      <c r="P413" s="18" t="s">
        <v>64</v>
      </c>
      <c r="Q413" s="18" t="s">
        <v>31</v>
      </c>
      <c r="R413" s="18" t="s">
        <v>426</v>
      </c>
      <c r="S413" s="18">
        <v>0</v>
      </c>
      <c r="T413" s="18">
        <v>1</v>
      </c>
      <c r="U413" s="18">
        <f t="shared" si="28"/>
        <v>1</v>
      </c>
      <c r="V413" s="18">
        <v>0</v>
      </c>
      <c r="W413" s="18">
        <f t="shared" si="29"/>
        <v>1</v>
      </c>
      <c r="X413" s="7">
        <f t="shared" si="27"/>
        <v>0</v>
      </c>
    </row>
    <row r="414" spans="1:24">
      <c r="A414" s="50">
        <v>46054</v>
      </c>
      <c r="B414" s="18" t="s">
        <v>25</v>
      </c>
      <c r="C414" s="18" t="s">
        <v>5470</v>
      </c>
      <c r="D414" s="18" t="s">
        <v>5689</v>
      </c>
      <c r="E414" s="18" t="s">
        <v>5690</v>
      </c>
      <c r="F414" s="18" t="s">
        <v>5688</v>
      </c>
      <c r="G414" s="18" t="s">
        <v>5682</v>
      </c>
      <c r="H414" s="18" t="s">
        <v>21</v>
      </c>
      <c r="I414" s="19">
        <v>2</v>
      </c>
      <c r="J414" s="19">
        <v>267221.77</v>
      </c>
      <c r="K414" s="19">
        <v>6627</v>
      </c>
      <c r="L414" s="19">
        <v>0</v>
      </c>
      <c r="M414" s="19">
        <v>0</v>
      </c>
      <c r="N414" s="19">
        <v>560</v>
      </c>
      <c r="O414" s="19">
        <v>274408.77</v>
      </c>
      <c r="P414" s="18" t="s">
        <v>64</v>
      </c>
      <c r="Q414" s="18" t="s">
        <v>31</v>
      </c>
      <c r="R414" s="18" t="s">
        <v>426</v>
      </c>
      <c r="S414" s="18">
        <v>0</v>
      </c>
      <c r="T414" s="18">
        <v>1</v>
      </c>
      <c r="U414" s="18">
        <f t="shared" si="28"/>
        <v>1</v>
      </c>
      <c r="V414" s="18">
        <v>0</v>
      </c>
      <c r="W414" s="18">
        <f t="shared" si="29"/>
        <v>1</v>
      </c>
      <c r="X414" s="7">
        <f t="shared" si="27"/>
        <v>0</v>
      </c>
    </row>
    <row r="415" spans="1:24">
      <c r="A415" s="50">
        <v>46054</v>
      </c>
      <c r="B415" s="18" t="s">
        <v>25</v>
      </c>
      <c r="C415" s="18" t="s">
        <v>5470</v>
      </c>
      <c r="D415" s="18" t="s">
        <v>5691</v>
      </c>
      <c r="E415" s="18" t="s">
        <v>5636</v>
      </c>
      <c r="F415" s="18" t="s">
        <v>5653</v>
      </c>
      <c r="G415" s="18" t="s">
        <v>5682</v>
      </c>
      <c r="H415" s="18" t="s">
        <v>21</v>
      </c>
      <c r="I415" s="19">
        <v>1</v>
      </c>
      <c r="J415" s="19">
        <v>329963.12</v>
      </c>
      <c r="K415" s="19">
        <v>6633</v>
      </c>
      <c r="L415" s="19">
        <v>0</v>
      </c>
      <c r="M415" s="19">
        <v>0</v>
      </c>
      <c r="N415" s="19">
        <v>560</v>
      </c>
      <c r="O415" s="19">
        <v>337156.12</v>
      </c>
      <c r="P415" s="18" t="s">
        <v>64</v>
      </c>
      <c r="Q415" s="18" t="s">
        <v>31</v>
      </c>
      <c r="R415" s="18" t="s">
        <v>426</v>
      </c>
      <c r="S415" s="18">
        <v>0</v>
      </c>
      <c r="T415" s="18">
        <v>1</v>
      </c>
      <c r="U415" s="18">
        <f t="shared" si="28"/>
        <v>1</v>
      </c>
      <c r="V415" s="18">
        <v>0</v>
      </c>
      <c r="W415" s="18">
        <f t="shared" si="29"/>
        <v>1</v>
      </c>
      <c r="X415" s="7">
        <f t="shared" si="27"/>
        <v>0</v>
      </c>
    </row>
    <row r="416" spans="1:24">
      <c r="A416" s="50">
        <v>46054</v>
      </c>
      <c r="B416" s="18" t="s">
        <v>25</v>
      </c>
      <c r="C416" s="18" t="s">
        <v>5470</v>
      </c>
      <c r="D416" s="18" t="s">
        <v>5692</v>
      </c>
      <c r="E416" s="18" t="s">
        <v>272</v>
      </c>
      <c r="F416" s="18" t="s">
        <v>5474</v>
      </c>
      <c r="G416" s="18" t="s">
        <v>5584</v>
      </c>
      <c r="H416" s="18" t="s">
        <v>21</v>
      </c>
      <c r="I416" s="19">
        <v>1</v>
      </c>
      <c r="J416" s="19">
        <v>325416.01</v>
      </c>
      <c r="K416" s="19">
        <v>6036</v>
      </c>
      <c r="L416" s="19">
        <v>0</v>
      </c>
      <c r="M416" s="19">
        <v>0</v>
      </c>
      <c r="N416" s="19">
        <v>560</v>
      </c>
      <c r="O416" s="19">
        <v>332012.01</v>
      </c>
      <c r="P416" s="18" t="s">
        <v>64</v>
      </c>
      <c r="Q416" s="18" t="s">
        <v>31</v>
      </c>
      <c r="R416" s="18" t="s">
        <v>426</v>
      </c>
      <c r="S416" s="18">
        <v>0</v>
      </c>
      <c r="T416" s="18">
        <v>1</v>
      </c>
      <c r="U416" s="18">
        <f t="shared" si="28"/>
        <v>1</v>
      </c>
      <c r="V416" s="18">
        <v>0</v>
      </c>
      <c r="W416" s="18">
        <f t="shared" si="29"/>
        <v>1</v>
      </c>
      <c r="X416" s="7">
        <f t="shared" si="27"/>
        <v>0</v>
      </c>
    </row>
    <row r="417" spans="1:24">
      <c r="A417" s="50">
        <v>46054</v>
      </c>
      <c r="B417" s="18" t="s">
        <v>25</v>
      </c>
      <c r="C417" s="18" t="s">
        <v>5470</v>
      </c>
      <c r="D417" s="18" t="s">
        <v>5693</v>
      </c>
      <c r="E417" s="18" t="s">
        <v>5694</v>
      </c>
      <c r="F417" s="18" t="s">
        <v>5653</v>
      </c>
      <c r="G417" s="18" t="s">
        <v>5682</v>
      </c>
      <c r="H417" s="18" t="s">
        <v>21</v>
      </c>
      <c r="I417" s="19">
        <v>2</v>
      </c>
      <c r="J417" s="19">
        <v>389162.65</v>
      </c>
      <c r="K417" s="19">
        <v>6630</v>
      </c>
      <c r="L417" s="19">
        <v>0</v>
      </c>
      <c r="M417" s="19">
        <v>0</v>
      </c>
      <c r="N417" s="19">
        <v>560</v>
      </c>
      <c r="O417" s="19">
        <v>396352.65</v>
      </c>
      <c r="P417" s="18" t="s">
        <v>64</v>
      </c>
      <c r="Q417" s="18" t="s">
        <v>31</v>
      </c>
      <c r="R417" s="18" t="s">
        <v>426</v>
      </c>
      <c r="S417" s="18">
        <v>0</v>
      </c>
      <c r="T417" s="18">
        <v>1</v>
      </c>
      <c r="U417" s="18">
        <f t="shared" si="28"/>
        <v>1</v>
      </c>
      <c r="V417" s="18">
        <v>0</v>
      </c>
      <c r="W417" s="18">
        <f t="shared" si="29"/>
        <v>1</v>
      </c>
      <c r="X417" s="7">
        <f t="shared" si="27"/>
        <v>0</v>
      </c>
    </row>
    <row r="418" spans="1:24" hidden="1">
      <c r="A418" s="50">
        <v>46054</v>
      </c>
      <c r="B418" s="18" t="s">
        <v>25</v>
      </c>
      <c r="C418" s="18" t="s">
        <v>5470</v>
      </c>
      <c r="D418" s="18" t="s">
        <v>5695</v>
      </c>
      <c r="E418" s="18" t="s">
        <v>5696</v>
      </c>
      <c r="F418" s="18" t="s">
        <v>5573</v>
      </c>
      <c r="G418" s="18"/>
      <c r="H418" s="18" t="s">
        <v>892</v>
      </c>
      <c r="I418" s="19">
        <v>1</v>
      </c>
      <c r="J418" s="19">
        <v>-185</v>
      </c>
      <c r="K418" s="19">
        <v>0</v>
      </c>
      <c r="L418" s="19">
        <v>0</v>
      </c>
      <c r="M418" s="19">
        <v>0</v>
      </c>
      <c r="N418" s="19">
        <v>0</v>
      </c>
      <c r="O418" s="19">
        <v>-185</v>
      </c>
      <c r="P418" s="18" t="s">
        <v>64</v>
      </c>
      <c r="Q418" s="18" t="s">
        <v>23</v>
      </c>
      <c r="R418" s="18" t="s">
        <v>299</v>
      </c>
      <c r="S418" s="18">
        <v>0</v>
      </c>
      <c r="T418" s="18">
        <v>0</v>
      </c>
      <c r="U418" s="18">
        <f t="shared" si="28"/>
        <v>0</v>
      </c>
      <c r="V418" s="18">
        <v>1</v>
      </c>
      <c r="W418" s="18">
        <f t="shared" si="29"/>
        <v>1</v>
      </c>
      <c r="X418" s="7" t="e">
        <f t="shared" si="27"/>
        <v>#DIV/0!</v>
      </c>
    </row>
    <row r="419" spans="1:24">
      <c r="A419" s="50">
        <v>46054</v>
      </c>
      <c r="B419" s="18" t="s">
        <v>25</v>
      </c>
      <c r="C419" s="18" t="s">
        <v>5470</v>
      </c>
      <c r="D419" s="18" t="s">
        <v>5700</v>
      </c>
      <c r="E419" s="18" t="s">
        <v>5701</v>
      </c>
      <c r="F419" s="18" t="s">
        <v>5702</v>
      </c>
      <c r="G419" s="18"/>
      <c r="H419" s="18" t="s">
        <v>21</v>
      </c>
      <c r="I419" s="19">
        <v>1</v>
      </c>
      <c r="J419" s="19">
        <v>3396451.08</v>
      </c>
      <c r="K419" s="19">
        <v>6642</v>
      </c>
      <c r="L419" s="19">
        <v>0</v>
      </c>
      <c r="M419" s="19">
        <v>0</v>
      </c>
      <c r="N419" s="19">
        <v>560</v>
      </c>
      <c r="O419" s="19">
        <v>3403653.08</v>
      </c>
      <c r="P419" s="18" t="s">
        <v>64</v>
      </c>
      <c r="Q419" s="18" t="s">
        <v>31</v>
      </c>
      <c r="R419" s="18" t="s">
        <v>65</v>
      </c>
      <c r="S419" s="10">
        <v>0</v>
      </c>
      <c r="T419" s="18">
        <v>1</v>
      </c>
      <c r="U419" s="18">
        <f t="shared" si="28"/>
        <v>1</v>
      </c>
      <c r="V419" s="18">
        <v>0</v>
      </c>
      <c r="W419" s="18">
        <f t="shared" si="29"/>
        <v>1</v>
      </c>
      <c r="X419" s="7">
        <f t="shared" si="27"/>
        <v>0</v>
      </c>
    </row>
    <row r="420" spans="1:24">
      <c r="A420" s="50">
        <v>46054</v>
      </c>
      <c r="B420" s="18" t="s">
        <v>25</v>
      </c>
      <c r="C420" s="18" t="s">
        <v>5470</v>
      </c>
      <c r="D420" s="18" t="s">
        <v>5703</v>
      </c>
      <c r="E420" s="18" t="s">
        <v>5704</v>
      </c>
      <c r="F420" s="18" t="s">
        <v>5705</v>
      </c>
      <c r="G420" s="18" t="s">
        <v>5596</v>
      </c>
      <c r="H420" s="18" t="s">
        <v>21</v>
      </c>
      <c r="I420" s="19">
        <v>19</v>
      </c>
      <c r="J420" s="19">
        <v>19814092</v>
      </c>
      <c r="K420" s="19">
        <v>23127</v>
      </c>
      <c r="L420" s="19">
        <v>0</v>
      </c>
      <c r="M420" s="19">
        <v>0</v>
      </c>
      <c r="N420" s="19">
        <v>1478</v>
      </c>
      <c r="O420" s="19">
        <v>19838697</v>
      </c>
      <c r="P420" s="18" t="s">
        <v>64</v>
      </c>
      <c r="Q420" s="18" t="s">
        <v>31</v>
      </c>
      <c r="R420" s="18" t="s">
        <v>93</v>
      </c>
      <c r="S420" s="18">
        <v>0</v>
      </c>
      <c r="T420" s="18">
        <v>1</v>
      </c>
      <c r="U420" s="18">
        <f t="shared" si="28"/>
        <v>1</v>
      </c>
      <c r="V420" s="18">
        <v>0</v>
      </c>
      <c r="W420" s="1">
        <f t="shared" si="29"/>
        <v>1</v>
      </c>
      <c r="X420" s="7">
        <f t="shared" si="27"/>
        <v>0</v>
      </c>
    </row>
    <row r="421" spans="1:24">
      <c r="A421" s="50">
        <v>46054</v>
      </c>
      <c r="B421" s="18" t="s">
        <v>20436</v>
      </c>
      <c r="C421" s="18" t="s">
        <v>5758</v>
      </c>
      <c r="D421" s="18" t="s">
        <v>5858</v>
      </c>
      <c r="E421" s="18" t="s">
        <v>271</v>
      </c>
      <c r="F421" s="18" t="s">
        <v>5795</v>
      </c>
      <c r="G421" s="18" t="s">
        <v>5761</v>
      </c>
      <c r="H421" s="18" t="s">
        <v>21</v>
      </c>
      <c r="I421" s="19">
        <v>0.8</v>
      </c>
      <c r="J421" s="19">
        <v>25041</v>
      </c>
      <c r="K421" s="19">
        <v>1182</v>
      </c>
      <c r="L421" s="19">
        <v>0</v>
      </c>
      <c r="M421" s="19">
        <v>0</v>
      </c>
      <c r="N421" s="19">
        <v>100</v>
      </c>
      <c r="O421" s="19">
        <v>26323</v>
      </c>
      <c r="P421" s="18" t="s">
        <v>64</v>
      </c>
      <c r="Q421" s="18" t="s">
        <v>31</v>
      </c>
      <c r="R421" s="18" t="s">
        <v>5859</v>
      </c>
      <c r="S421" s="18">
        <v>0</v>
      </c>
      <c r="T421" s="18">
        <v>1</v>
      </c>
      <c r="U421" s="18">
        <f t="shared" si="28"/>
        <v>1</v>
      </c>
      <c r="V421" s="18">
        <v>0</v>
      </c>
      <c r="W421" s="18">
        <f t="shared" si="29"/>
        <v>1</v>
      </c>
      <c r="X421" s="7">
        <f t="shared" si="27"/>
        <v>0</v>
      </c>
    </row>
    <row r="422" spans="1:24">
      <c r="A422" s="50">
        <v>46054</v>
      </c>
      <c r="B422" s="18" t="s">
        <v>25</v>
      </c>
      <c r="C422" s="18" t="s">
        <v>5758</v>
      </c>
      <c r="D422" s="18" t="s">
        <v>5762</v>
      </c>
      <c r="E422" s="18" t="s">
        <v>1962</v>
      </c>
      <c r="F422" s="18" t="s">
        <v>5763</v>
      </c>
      <c r="G422" s="18"/>
      <c r="H422" s="18" t="s">
        <v>21</v>
      </c>
      <c r="I422" s="19">
        <v>0.9</v>
      </c>
      <c r="J422" s="19">
        <v>14851.8</v>
      </c>
      <c r="K422" s="19">
        <v>1180</v>
      </c>
      <c r="L422" s="19">
        <v>0</v>
      </c>
      <c r="M422" s="19">
        <v>0</v>
      </c>
      <c r="N422" s="19">
        <v>96</v>
      </c>
      <c r="O422" s="19">
        <v>16127.8</v>
      </c>
      <c r="P422" s="18" t="s">
        <v>64</v>
      </c>
      <c r="Q422" s="18" t="s">
        <v>31</v>
      </c>
      <c r="R422" s="18" t="s">
        <v>93</v>
      </c>
      <c r="S422" s="10">
        <v>0</v>
      </c>
      <c r="T422" s="18">
        <v>1</v>
      </c>
      <c r="U422" s="18">
        <f t="shared" si="28"/>
        <v>1</v>
      </c>
      <c r="V422" s="18">
        <v>0</v>
      </c>
      <c r="W422" s="1">
        <f t="shared" si="29"/>
        <v>1</v>
      </c>
      <c r="X422" s="7">
        <f t="shared" si="27"/>
        <v>0</v>
      </c>
    </row>
    <row r="423" spans="1:24">
      <c r="A423" s="50">
        <v>46054</v>
      </c>
      <c r="B423" s="18" t="s">
        <v>25</v>
      </c>
      <c r="C423" s="18" t="s">
        <v>5758</v>
      </c>
      <c r="D423" s="18" t="s">
        <v>5767</v>
      </c>
      <c r="E423" s="18" t="s">
        <v>158</v>
      </c>
      <c r="F423" s="18" t="s">
        <v>3631</v>
      </c>
      <c r="G423" s="18" t="s">
        <v>4474</v>
      </c>
      <c r="H423" s="18" t="s">
        <v>21</v>
      </c>
      <c r="I423" s="19">
        <v>1.1399999999999999</v>
      </c>
      <c r="J423" s="19">
        <v>176201</v>
      </c>
      <c r="K423" s="19">
        <v>1232</v>
      </c>
      <c r="L423" s="19">
        <v>0</v>
      </c>
      <c r="M423" s="19">
        <v>0</v>
      </c>
      <c r="N423" s="19">
        <v>100</v>
      </c>
      <c r="O423" s="19">
        <v>177533</v>
      </c>
      <c r="P423" s="18" t="s">
        <v>64</v>
      </c>
      <c r="Q423" s="18" t="s">
        <v>31</v>
      </c>
      <c r="R423" s="18" t="s">
        <v>65</v>
      </c>
      <c r="S423" s="18">
        <v>0</v>
      </c>
      <c r="T423" s="18">
        <v>1</v>
      </c>
      <c r="U423" s="1">
        <f t="shared" si="28"/>
        <v>1</v>
      </c>
      <c r="V423" s="18">
        <v>0</v>
      </c>
      <c r="W423" s="1">
        <f t="shared" si="29"/>
        <v>1</v>
      </c>
      <c r="X423" s="7">
        <f t="shared" si="27"/>
        <v>0</v>
      </c>
    </row>
    <row r="424" spans="1:24">
      <c r="A424" s="50">
        <v>46054</v>
      </c>
      <c r="B424" s="18" t="s">
        <v>25</v>
      </c>
      <c r="C424" s="18" t="s">
        <v>5758</v>
      </c>
      <c r="D424" s="18" t="s">
        <v>5768</v>
      </c>
      <c r="E424" s="18" t="s">
        <v>688</v>
      </c>
      <c r="F424" s="18" t="s">
        <v>5769</v>
      </c>
      <c r="G424" s="18"/>
      <c r="H424" s="18" t="s">
        <v>21</v>
      </c>
      <c r="I424" s="19">
        <v>0.7</v>
      </c>
      <c r="J424" s="19">
        <v>125649</v>
      </c>
      <c r="K424" s="19">
        <v>12109</v>
      </c>
      <c r="L424" s="19">
        <v>0</v>
      </c>
      <c r="M424" s="19">
        <v>0</v>
      </c>
      <c r="N424" s="19">
        <v>100</v>
      </c>
      <c r="O424" s="19">
        <v>137858</v>
      </c>
      <c r="P424" s="18" t="s">
        <v>64</v>
      </c>
      <c r="Q424" s="18" t="s">
        <v>31</v>
      </c>
      <c r="R424" s="18" t="s">
        <v>65</v>
      </c>
      <c r="S424" s="18">
        <v>0</v>
      </c>
      <c r="T424" s="18">
        <v>1</v>
      </c>
      <c r="U424" s="18">
        <f t="shared" si="28"/>
        <v>1</v>
      </c>
      <c r="V424" s="18">
        <v>0</v>
      </c>
      <c r="W424" s="18">
        <f t="shared" si="29"/>
        <v>1</v>
      </c>
      <c r="X424" s="7">
        <f t="shared" si="27"/>
        <v>0</v>
      </c>
    </row>
    <row r="425" spans="1:24">
      <c r="A425" s="50">
        <v>46054</v>
      </c>
      <c r="B425" s="18" t="s">
        <v>25</v>
      </c>
      <c r="C425" s="18" t="s">
        <v>5758</v>
      </c>
      <c r="D425" s="18" t="s">
        <v>5777</v>
      </c>
      <c r="E425" s="18" t="s">
        <v>5778</v>
      </c>
      <c r="F425" s="18" t="s">
        <v>5779</v>
      </c>
      <c r="G425" s="18" t="s">
        <v>5761</v>
      </c>
      <c r="H425" s="18" t="s">
        <v>892</v>
      </c>
      <c r="I425" s="19">
        <v>1.4</v>
      </c>
      <c r="J425" s="19">
        <v>34696.74</v>
      </c>
      <c r="K425" s="19">
        <v>2229</v>
      </c>
      <c r="L425" s="19">
        <v>0</v>
      </c>
      <c r="M425" s="19">
        <v>0</v>
      </c>
      <c r="N425" s="19">
        <v>8</v>
      </c>
      <c r="O425" s="19">
        <v>36933.74</v>
      </c>
      <c r="P425" s="18" t="s">
        <v>64</v>
      </c>
      <c r="Q425" s="18" t="s">
        <v>31</v>
      </c>
      <c r="R425" s="18" t="s">
        <v>426</v>
      </c>
      <c r="S425" s="18">
        <v>0</v>
      </c>
      <c r="T425" s="18">
        <v>1</v>
      </c>
      <c r="U425" s="18">
        <f t="shared" si="28"/>
        <v>1</v>
      </c>
      <c r="V425" s="18">
        <v>0</v>
      </c>
      <c r="W425" s="1">
        <f t="shared" si="29"/>
        <v>1</v>
      </c>
      <c r="X425" s="7">
        <f t="shared" si="27"/>
        <v>0</v>
      </c>
    </row>
    <row r="426" spans="1:24">
      <c r="A426" s="50">
        <v>46054</v>
      </c>
      <c r="B426" s="18" t="s">
        <v>25</v>
      </c>
      <c r="C426" s="18" t="s">
        <v>5758</v>
      </c>
      <c r="D426" s="18" t="s">
        <v>5780</v>
      </c>
      <c r="E426" s="18" t="s">
        <v>5781</v>
      </c>
      <c r="F426" s="18" t="s">
        <v>5514</v>
      </c>
      <c r="G426" s="18" t="s">
        <v>5761</v>
      </c>
      <c r="H426" s="18" t="s">
        <v>21</v>
      </c>
      <c r="I426" s="19">
        <v>1.4</v>
      </c>
      <c r="J426" s="19">
        <v>211484.61</v>
      </c>
      <c r="K426" s="19">
        <v>1202</v>
      </c>
      <c r="L426" s="19">
        <v>0</v>
      </c>
      <c r="M426" s="19">
        <v>0</v>
      </c>
      <c r="N426" s="19">
        <v>100</v>
      </c>
      <c r="O426" s="19">
        <v>212786.61</v>
      </c>
      <c r="P426" s="18" t="s">
        <v>64</v>
      </c>
      <c r="Q426" s="18" t="s">
        <v>31</v>
      </c>
      <c r="R426" s="18" t="s">
        <v>426</v>
      </c>
      <c r="S426" s="18">
        <v>0</v>
      </c>
      <c r="T426" s="18">
        <v>1</v>
      </c>
      <c r="U426" s="18">
        <f t="shared" si="28"/>
        <v>1</v>
      </c>
      <c r="V426" s="18">
        <v>0</v>
      </c>
      <c r="W426" s="1">
        <f t="shared" si="29"/>
        <v>1</v>
      </c>
      <c r="X426" s="7">
        <f t="shared" si="27"/>
        <v>0</v>
      </c>
    </row>
    <row r="427" spans="1:24">
      <c r="A427" s="50">
        <v>46054</v>
      </c>
      <c r="B427" s="18" t="s">
        <v>25</v>
      </c>
      <c r="C427" s="18" t="s">
        <v>5758</v>
      </c>
      <c r="D427" s="18" t="s">
        <v>5797</v>
      </c>
      <c r="E427" s="18" t="s">
        <v>678</v>
      </c>
      <c r="F427" s="18" t="s">
        <v>5798</v>
      </c>
      <c r="G427" s="18" t="s">
        <v>4474</v>
      </c>
      <c r="H427" s="18" t="s">
        <v>21</v>
      </c>
      <c r="I427" s="19">
        <v>1.1399999999999999</v>
      </c>
      <c r="J427" s="19">
        <v>44617.01</v>
      </c>
      <c r="K427" s="19">
        <v>5355</v>
      </c>
      <c r="L427" s="19">
        <v>0</v>
      </c>
      <c r="M427" s="19">
        <v>0</v>
      </c>
      <c r="N427" s="19">
        <v>100</v>
      </c>
      <c r="O427" s="19">
        <v>50072.01</v>
      </c>
      <c r="P427" s="18" t="s">
        <v>64</v>
      </c>
      <c r="Q427" s="18" t="s">
        <v>31</v>
      </c>
      <c r="R427" s="18" t="s">
        <v>65</v>
      </c>
      <c r="S427" s="18">
        <v>0</v>
      </c>
      <c r="T427" s="18">
        <v>1</v>
      </c>
      <c r="U427" s="18">
        <f t="shared" si="28"/>
        <v>1</v>
      </c>
      <c r="V427" s="18">
        <v>0</v>
      </c>
      <c r="W427" s="1">
        <f t="shared" si="29"/>
        <v>1</v>
      </c>
      <c r="X427" s="7">
        <f t="shared" si="27"/>
        <v>0</v>
      </c>
    </row>
    <row r="428" spans="1:24">
      <c r="A428" s="50">
        <v>46054</v>
      </c>
      <c r="B428" s="18" t="s">
        <v>25</v>
      </c>
      <c r="C428" s="18" t="s">
        <v>5758</v>
      </c>
      <c r="D428" s="18" t="s">
        <v>5822</v>
      </c>
      <c r="E428" s="18" t="s">
        <v>716</v>
      </c>
      <c r="F428" s="18" t="s">
        <v>5823</v>
      </c>
      <c r="G428" s="18" t="s">
        <v>5761</v>
      </c>
      <c r="H428" s="18" t="s">
        <v>21</v>
      </c>
      <c r="I428" s="19">
        <v>1.1599999999999999</v>
      </c>
      <c r="J428" s="19">
        <v>109887.23</v>
      </c>
      <c r="K428" s="19">
        <v>1243</v>
      </c>
      <c r="L428" s="19">
        <v>0</v>
      </c>
      <c r="M428" s="19">
        <v>0</v>
      </c>
      <c r="N428" s="19">
        <v>100</v>
      </c>
      <c r="O428" s="19">
        <v>111230.23</v>
      </c>
      <c r="P428" s="18" t="s">
        <v>64</v>
      </c>
      <c r="Q428" s="18" t="s">
        <v>31</v>
      </c>
      <c r="R428" s="18" t="s">
        <v>65</v>
      </c>
      <c r="S428" s="18">
        <v>0</v>
      </c>
      <c r="T428" s="18">
        <v>1</v>
      </c>
      <c r="U428" s="18">
        <f t="shared" si="28"/>
        <v>1</v>
      </c>
      <c r="V428" s="18">
        <v>0</v>
      </c>
      <c r="W428" s="1">
        <f t="shared" si="29"/>
        <v>1</v>
      </c>
      <c r="X428" s="7">
        <f t="shared" si="27"/>
        <v>0</v>
      </c>
    </row>
    <row r="429" spans="1:24">
      <c r="A429" s="50">
        <v>46054</v>
      </c>
      <c r="B429" s="18" t="s">
        <v>25</v>
      </c>
      <c r="C429" s="18" t="s">
        <v>5758</v>
      </c>
      <c r="D429" s="18" t="s">
        <v>5827</v>
      </c>
      <c r="E429" s="18" t="s">
        <v>678</v>
      </c>
      <c r="F429" s="18" t="s">
        <v>5761</v>
      </c>
      <c r="G429" s="18"/>
      <c r="H429" s="18" t="s">
        <v>21</v>
      </c>
      <c r="I429" s="19">
        <v>2.1800000000000002</v>
      </c>
      <c r="J429" s="19">
        <v>55760.68</v>
      </c>
      <c r="K429" s="19">
        <v>1224</v>
      </c>
      <c r="L429" s="19">
        <v>0</v>
      </c>
      <c r="M429" s="19">
        <v>0</v>
      </c>
      <c r="N429" s="19">
        <v>100</v>
      </c>
      <c r="O429" s="19">
        <v>57084.68</v>
      </c>
      <c r="P429" s="18" t="s">
        <v>64</v>
      </c>
      <c r="Q429" s="18" t="s">
        <v>31</v>
      </c>
      <c r="R429" s="18" t="s">
        <v>65</v>
      </c>
      <c r="S429" s="18">
        <v>0</v>
      </c>
      <c r="T429" s="18">
        <v>1</v>
      </c>
      <c r="U429" s="18">
        <f t="shared" si="28"/>
        <v>1</v>
      </c>
      <c r="V429" s="18">
        <v>0</v>
      </c>
      <c r="W429" s="18">
        <f t="shared" si="29"/>
        <v>1</v>
      </c>
      <c r="X429" s="7">
        <f t="shared" si="27"/>
        <v>0</v>
      </c>
    </row>
    <row r="430" spans="1:24" hidden="1">
      <c r="A430" s="50">
        <v>46054</v>
      </c>
      <c r="B430" s="18" t="s">
        <v>25</v>
      </c>
      <c r="C430" s="18" t="s">
        <v>5758</v>
      </c>
      <c r="D430" s="18" t="s">
        <v>5901</v>
      </c>
      <c r="E430" s="18" t="s">
        <v>688</v>
      </c>
      <c r="F430" s="18" t="s">
        <v>5902</v>
      </c>
      <c r="G430" s="18" t="s">
        <v>5761</v>
      </c>
      <c r="H430" s="18" t="s">
        <v>21</v>
      </c>
      <c r="I430" s="19">
        <v>1.24</v>
      </c>
      <c r="J430" s="19">
        <v>-1592</v>
      </c>
      <c r="K430" s="19">
        <v>0</v>
      </c>
      <c r="L430" s="19">
        <v>0</v>
      </c>
      <c r="M430" s="19">
        <v>0</v>
      </c>
      <c r="N430" s="19">
        <v>0</v>
      </c>
      <c r="O430" s="19">
        <v>-1592</v>
      </c>
      <c r="P430" s="18" t="s">
        <v>64</v>
      </c>
      <c r="Q430" s="18" t="s">
        <v>23</v>
      </c>
      <c r="R430" s="18" t="s">
        <v>65</v>
      </c>
      <c r="S430" s="18">
        <v>0</v>
      </c>
      <c r="T430" s="18">
        <v>0</v>
      </c>
      <c r="U430" s="18">
        <f t="shared" si="28"/>
        <v>0</v>
      </c>
      <c r="V430" s="18">
        <v>1</v>
      </c>
      <c r="W430" s="1">
        <f t="shared" si="29"/>
        <v>1</v>
      </c>
      <c r="X430" s="7" t="e">
        <f t="shared" si="27"/>
        <v>#DIV/0!</v>
      </c>
    </row>
    <row r="431" spans="1:24">
      <c r="A431" s="50">
        <v>46054</v>
      </c>
      <c r="B431" s="18" t="s">
        <v>25</v>
      </c>
      <c r="C431" s="18" t="s">
        <v>5758</v>
      </c>
      <c r="D431" s="18" t="s">
        <v>5919</v>
      </c>
      <c r="E431" s="18" t="s">
        <v>5920</v>
      </c>
      <c r="F431" s="18" t="s">
        <v>5811</v>
      </c>
      <c r="G431" s="18"/>
      <c r="H431" s="18" t="s">
        <v>21</v>
      </c>
      <c r="I431" s="19">
        <v>1</v>
      </c>
      <c r="J431" s="19">
        <v>237333.43</v>
      </c>
      <c r="K431" s="19">
        <v>17370</v>
      </c>
      <c r="L431" s="19">
        <v>0</v>
      </c>
      <c r="M431" s="19">
        <v>0</v>
      </c>
      <c r="N431" s="19">
        <v>100</v>
      </c>
      <c r="O431" s="19">
        <v>254803.43</v>
      </c>
      <c r="P431" s="18" t="s">
        <v>64</v>
      </c>
      <c r="Q431" s="18" t="s">
        <v>31</v>
      </c>
      <c r="R431" s="18" t="s">
        <v>5859</v>
      </c>
      <c r="S431" s="18">
        <v>1</v>
      </c>
      <c r="T431" s="18">
        <v>0</v>
      </c>
      <c r="U431" s="1">
        <f t="shared" si="28"/>
        <v>1</v>
      </c>
      <c r="V431" s="1">
        <v>0</v>
      </c>
      <c r="W431" s="1">
        <f t="shared" si="29"/>
        <v>1</v>
      </c>
      <c r="X431" s="7">
        <f t="shared" si="27"/>
        <v>100</v>
      </c>
    </row>
    <row r="432" spans="1:24" hidden="1">
      <c r="A432" s="50">
        <v>46054</v>
      </c>
      <c r="B432" s="18" t="s">
        <v>25</v>
      </c>
      <c r="C432" s="18" t="s">
        <v>5758</v>
      </c>
      <c r="D432" s="18" t="s">
        <v>5924</v>
      </c>
      <c r="E432" s="18" t="s">
        <v>5925</v>
      </c>
      <c r="F432" s="18" t="s">
        <v>5811</v>
      </c>
      <c r="G432" s="18"/>
      <c r="H432" s="18" t="s">
        <v>892</v>
      </c>
      <c r="I432" s="19">
        <v>1</v>
      </c>
      <c r="J432" s="19">
        <v>0</v>
      </c>
      <c r="K432" s="19">
        <v>0</v>
      </c>
      <c r="L432" s="19">
        <v>0</v>
      </c>
      <c r="M432" s="19">
        <v>0</v>
      </c>
      <c r="N432" s="19">
        <v>0</v>
      </c>
      <c r="O432" s="19">
        <v>0</v>
      </c>
      <c r="P432" s="18" t="s">
        <v>64</v>
      </c>
      <c r="Q432" s="18" t="s">
        <v>23</v>
      </c>
      <c r="R432" s="18" t="s">
        <v>65</v>
      </c>
      <c r="S432" s="18">
        <v>0</v>
      </c>
      <c r="T432" s="18">
        <v>0</v>
      </c>
      <c r="U432" s="18">
        <f t="shared" si="28"/>
        <v>0</v>
      </c>
      <c r="V432" s="18">
        <v>1</v>
      </c>
      <c r="W432" s="1">
        <f t="shared" si="29"/>
        <v>1</v>
      </c>
      <c r="X432" s="7" t="e">
        <f t="shared" si="27"/>
        <v>#DIV/0!</v>
      </c>
    </row>
    <row r="433" spans="1:24">
      <c r="A433" s="50">
        <v>46054</v>
      </c>
      <c r="B433" s="18" t="s">
        <v>25</v>
      </c>
      <c r="C433" s="18" t="s">
        <v>5758</v>
      </c>
      <c r="D433" s="18" t="s">
        <v>5937</v>
      </c>
      <c r="E433" s="18" t="s">
        <v>698</v>
      </c>
      <c r="F433" s="18" t="s">
        <v>5795</v>
      </c>
      <c r="G433" s="18"/>
      <c r="H433" s="18" t="s">
        <v>21</v>
      </c>
      <c r="I433" s="19">
        <v>1.98</v>
      </c>
      <c r="J433" s="19">
        <v>18299.84</v>
      </c>
      <c r="K433" s="19">
        <v>1180</v>
      </c>
      <c r="L433" s="19">
        <v>0</v>
      </c>
      <c r="M433" s="19">
        <v>0</v>
      </c>
      <c r="N433" s="19">
        <v>100</v>
      </c>
      <c r="O433" s="19">
        <v>19579.84</v>
      </c>
      <c r="P433" s="18" t="s">
        <v>64</v>
      </c>
      <c r="Q433" s="18" t="s">
        <v>31</v>
      </c>
      <c r="R433" s="18" t="s">
        <v>93</v>
      </c>
      <c r="S433" s="18">
        <v>1</v>
      </c>
      <c r="T433" s="18">
        <v>0</v>
      </c>
      <c r="U433" s="18">
        <f t="shared" si="28"/>
        <v>1</v>
      </c>
      <c r="V433" s="18">
        <v>0</v>
      </c>
      <c r="W433" s="1">
        <f t="shared" si="29"/>
        <v>1</v>
      </c>
      <c r="X433" s="7">
        <f t="shared" si="27"/>
        <v>100</v>
      </c>
    </row>
    <row r="434" spans="1:24">
      <c r="A434" s="50">
        <v>46054</v>
      </c>
      <c r="B434" s="18" t="s">
        <v>25</v>
      </c>
      <c r="C434" s="18" t="s">
        <v>5758</v>
      </c>
      <c r="D434" s="18" t="s">
        <v>5972</v>
      </c>
      <c r="E434" s="18" t="s">
        <v>1914</v>
      </c>
      <c r="F434" s="18" t="s">
        <v>5973</v>
      </c>
      <c r="G434" s="18" t="s">
        <v>5761</v>
      </c>
      <c r="H434" s="18" t="s">
        <v>21</v>
      </c>
      <c r="I434" s="19">
        <v>1.46</v>
      </c>
      <c r="J434" s="19">
        <v>4872.6099999999997</v>
      </c>
      <c r="K434" s="19">
        <v>5029</v>
      </c>
      <c r="L434" s="19">
        <v>0</v>
      </c>
      <c r="M434" s="19">
        <v>0</v>
      </c>
      <c r="N434" s="19">
        <v>100</v>
      </c>
      <c r="O434" s="19">
        <v>10001.61</v>
      </c>
      <c r="P434" s="18" t="s">
        <v>64</v>
      </c>
      <c r="Q434" s="18" t="s">
        <v>31</v>
      </c>
      <c r="R434" s="18" t="s">
        <v>93</v>
      </c>
      <c r="S434" s="18">
        <v>0</v>
      </c>
      <c r="T434" s="18">
        <v>1</v>
      </c>
      <c r="U434" s="18">
        <f t="shared" si="28"/>
        <v>1</v>
      </c>
      <c r="V434" s="18">
        <v>0</v>
      </c>
      <c r="W434" s="1">
        <f t="shared" si="29"/>
        <v>1</v>
      </c>
      <c r="X434" s="7">
        <f t="shared" si="27"/>
        <v>0</v>
      </c>
    </row>
    <row r="435" spans="1:24" hidden="1">
      <c r="A435" s="50">
        <v>46054</v>
      </c>
      <c r="B435" s="18" t="s">
        <v>25</v>
      </c>
      <c r="C435" s="18" t="s">
        <v>5758</v>
      </c>
      <c r="D435" s="18" t="s">
        <v>5976</v>
      </c>
      <c r="E435" s="18" t="s">
        <v>678</v>
      </c>
      <c r="F435" s="18" t="s">
        <v>5977</v>
      </c>
      <c r="G435" s="18" t="s">
        <v>5761</v>
      </c>
      <c r="H435" s="18" t="s">
        <v>892</v>
      </c>
      <c r="I435" s="19">
        <v>1</v>
      </c>
      <c r="J435" s="19">
        <v>0</v>
      </c>
      <c r="K435" s="19">
        <v>0</v>
      </c>
      <c r="L435" s="19">
        <v>0</v>
      </c>
      <c r="M435" s="19">
        <v>0</v>
      </c>
      <c r="N435" s="19">
        <v>0</v>
      </c>
      <c r="O435" s="19">
        <v>0</v>
      </c>
      <c r="P435" s="18" t="s">
        <v>64</v>
      </c>
      <c r="Q435" s="18" t="s">
        <v>23</v>
      </c>
      <c r="R435" s="18" t="s">
        <v>65</v>
      </c>
      <c r="S435" s="18">
        <v>0</v>
      </c>
      <c r="T435" s="18">
        <v>0</v>
      </c>
      <c r="U435" s="18">
        <f t="shared" si="28"/>
        <v>0</v>
      </c>
      <c r="V435" s="18">
        <v>1</v>
      </c>
      <c r="W435" s="1">
        <f t="shared" si="29"/>
        <v>1</v>
      </c>
      <c r="X435" s="7" t="e">
        <f t="shared" si="27"/>
        <v>#DIV/0!</v>
      </c>
    </row>
    <row r="436" spans="1:24" hidden="1">
      <c r="A436" s="50">
        <v>46054</v>
      </c>
      <c r="B436" s="18" t="s">
        <v>25</v>
      </c>
      <c r="C436" s="18" t="s">
        <v>5758</v>
      </c>
      <c r="D436" s="18" t="s">
        <v>5978</v>
      </c>
      <c r="E436" s="18" t="s">
        <v>3736</v>
      </c>
      <c r="F436" s="18" t="s">
        <v>5979</v>
      </c>
      <c r="G436" s="18" t="s">
        <v>5761</v>
      </c>
      <c r="H436" s="18" t="s">
        <v>892</v>
      </c>
      <c r="I436" s="19">
        <v>0.65</v>
      </c>
      <c r="J436" s="19">
        <v>-2</v>
      </c>
      <c r="K436" s="19">
        <v>0</v>
      </c>
      <c r="L436" s="19">
        <v>0</v>
      </c>
      <c r="M436" s="19">
        <v>0</v>
      </c>
      <c r="N436" s="19">
        <v>0</v>
      </c>
      <c r="O436" s="19">
        <v>-2</v>
      </c>
      <c r="P436" s="18" t="s">
        <v>64</v>
      </c>
      <c r="Q436" s="18" t="s">
        <v>23</v>
      </c>
      <c r="R436" s="18" t="s">
        <v>65</v>
      </c>
      <c r="S436" s="18">
        <v>0</v>
      </c>
      <c r="T436" s="18">
        <v>0</v>
      </c>
      <c r="U436" s="18">
        <f t="shared" si="28"/>
        <v>0</v>
      </c>
      <c r="V436" s="18">
        <v>1</v>
      </c>
      <c r="W436" s="1">
        <f t="shared" si="29"/>
        <v>1</v>
      </c>
      <c r="X436" s="7" t="e">
        <f t="shared" si="27"/>
        <v>#DIV/0!</v>
      </c>
    </row>
    <row r="437" spans="1:24">
      <c r="A437" s="50">
        <v>46054</v>
      </c>
      <c r="B437" s="18" t="s">
        <v>25</v>
      </c>
      <c r="C437" s="18" t="s">
        <v>5758</v>
      </c>
      <c r="D437" s="18" t="s">
        <v>5980</v>
      </c>
      <c r="E437" s="18" t="s">
        <v>688</v>
      </c>
      <c r="F437" s="18" t="s">
        <v>5981</v>
      </c>
      <c r="G437" s="18" t="s">
        <v>5761</v>
      </c>
      <c r="H437" s="18" t="s">
        <v>21</v>
      </c>
      <c r="I437" s="19">
        <v>1.1599999999999999</v>
      </c>
      <c r="J437" s="19">
        <v>110836.61</v>
      </c>
      <c r="K437" s="19">
        <v>1180</v>
      </c>
      <c r="L437" s="19">
        <v>0</v>
      </c>
      <c r="M437" s="19">
        <v>0</v>
      </c>
      <c r="N437" s="19">
        <v>100</v>
      </c>
      <c r="O437" s="19">
        <v>112116.61</v>
      </c>
      <c r="P437" s="18" t="s">
        <v>64</v>
      </c>
      <c r="Q437" s="18" t="s">
        <v>31</v>
      </c>
      <c r="R437" s="18" t="s">
        <v>65</v>
      </c>
      <c r="S437" s="10">
        <v>0</v>
      </c>
      <c r="T437" s="18">
        <v>1</v>
      </c>
      <c r="U437" s="18">
        <f t="shared" si="28"/>
        <v>1</v>
      </c>
      <c r="V437" s="18">
        <v>0</v>
      </c>
      <c r="W437" s="1">
        <f t="shared" si="29"/>
        <v>1</v>
      </c>
      <c r="X437" s="7">
        <f t="shared" si="27"/>
        <v>0</v>
      </c>
    </row>
    <row r="438" spans="1:24">
      <c r="A438" s="50">
        <v>46054</v>
      </c>
      <c r="B438" s="18" t="s">
        <v>25</v>
      </c>
      <c r="C438" s="18" t="s">
        <v>5758</v>
      </c>
      <c r="D438" s="18" t="s">
        <v>5986</v>
      </c>
      <c r="E438" s="18" t="s">
        <v>688</v>
      </c>
      <c r="F438" s="18" t="s">
        <v>5987</v>
      </c>
      <c r="G438" s="18" t="s">
        <v>5761</v>
      </c>
      <c r="H438" s="18" t="s">
        <v>21</v>
      </c>
      <c r="I438" s="19">
        <v>1.1599999999999999</v>
      </c>
      <c r="J438" s="19">
        <v>86078.58</v>
      </c>
      <c r="K438" s="19">
        <v>1180</v>
      </c>
      <c r="L438" s="19">
        <v>0</v>
      </c>
      <c r="M438" s="19">
        <v>0</v>
      </c>
      <c r="N438" s="19">
        <v>100</v>
      </c>
      <c r="O438" s="19">
        <v>87358.58</v>
      </c>
      <c r="P438" s="18" t="s">
        <v>64</v>
      </c>
      <c r="Q438" s="18" t="s">
        <v>31</v>
      </c>
      <c r="R438" s="18" t="s">
        <v>65</v>
      </c>
      <c r="S438" s="18">
        <v>0</v>
      </c>
      <c r="T438" s="18">
        <v>1</v>
      </c>
      <c r="U438" s="18">
        <f t="shared" si="28"/>
        <v>1</v>
      </c>
      <c r="V438" s="18">
        <v>0</v>
      </c>
      <c r="W438" s="1">
        <f t="shared" si="29"/>
        <v>1</v>
      </c>
      <c r="X438" s="7">
        <f t="shared" si="27"/>
        <v>0</v>
      </c>
    </row>
    <row r="439" spans="1:24">
      <c r="A439" s="50">
        <v>46054</v>
      </c>
      <c r="B439" s="18" t="s">
        <v>25</v>
      </c>
      <c r="C439" s="18" t="s">
        <v>5758</v>
      </c>
      <c r="D439" s="18" t="s">
        <v>5992</v>
      </c>
      <c r="E439" s="18" t="s">
        <v>5993</v>
      </c>
      <c r="F439" s="18" t="s">
        <v>5994</v>
      </c>
      <c r="G439" s="18" t="s">
        <v>5761</v>
      </c>
      <c r="H439" s="18" t="s">
        <v>21</v>
      </c>
      <c r="I439" s="19">
        <v>1.42</v>
      </c>
      <c r="J439" s="19">
        <v>6091</v>
      </c>
      <c r="K439" s="19">
        <v>1180</v>
      </c>
      <c r="L439" s="19">
        <v>0</v>
      </c>
      <c r="M439" s="19">
        <v>0</v>
      </c>
      <c r="N439" s="19">
        <v>100</v>
      </c>
      <c r="O439" s="19">
        <v>7371</v>
      </c>
      <c r="P439" s="18" t="s">
        <v>64</v>
      </c>
      <c r="Q439" s="18" t="s">
        <v>31</v>
      </c>
      <c r="R439" s="18" t="s">
        <v>65</v>
      </c>
      <c r="S439" s="10">
        <v>0</v>
      </c>
      <c r="T439" s="18">
        <v>1</v>
      </c>
      <c r="U439" s="1">
        <f t="shared" si="28"/>
        <v>1</v>
      </c>
      <c r="V439" s="1">
        <v>0</v>
      </c>
      <c r="W439" s="1">
        <f t="shared" si="29"/>
        <v>1</v>
      </c>
      <c r="X439" s="7">
        <f t="shared" si="27"/>
        <v>0</v>
      </c>
    </row>
    <row r="440" spans="1:24" hidden="1">
      <c r="A440" s="50">
        <v>46054</v>
      </c>
      <c r="B440" s="18" t="s">
        <v>25</v>
      </c>
      <c r="C440" s="18" t="s">
        <v>5758</v>
      </c>
      <c r="D440" s="18" t="s">
        <v>5998</v>
      </c>
      <c r="E440" s="18" t="s">
        <v>5999</v>
      </c>
      <c r="F440" s="18" t="s">
        <v>6000</v>
      </c>
      <c r="G440" s="18"/>
      <c r="H440" s="18" t="s">
        <v>892</v>
      </c>
      <c r="I440" s="19">
        <v>1</v>
      </c>
      <c r="J440" s="19">
        <v>0</v>
      </c>
      <c r="K440" s="19">
        <v>0</v>
      </c>
      <c r="L440" s="19">
        <v>0</v>
      </c>
      <c r="M440" s="19">
        <v>0</v>
      </c>
      <c r="N440" s="19">
        <v>0</v>
      </c>
      <c r="O440" s="19">
        <v>0</v>
      </c>
      <c r="P440" s="18" t="s">
        <v>64</v>
      </c>
      <c r="Q440" s="18" t="s">
        <v>23</v>
      </c>
      <c r="R440" s="18" t="s">
        <v>996</v>
      </c>
      <c r="S440" s="18">
        <v>0</v>
      </c>
      <c r="T440" s="18">
        <v>0</v>
      </c>
      <c r="U440" s="18">
        <f t="shared" si="28"/>
        <v>0</v>
      </c>
      <c r="V440" s="18">
        <v>1</v>
      </c>
      <c r="W440" s="1">
        <f t="shared" si="29"/>
        <v>1</v>
      </c>
      <c r="X440" s="7" t="e">
        <f t="shared" si="27"/>
        <v>#DIV/0!</v>
      </c>
    </row>
    <row r="441" spans="1:24">
      <c r="A441" s="50">
        <v>46054</v>
      </c>
      <c r="B441" s="18" t="s">
        <v>25</v>
      </c>
      <c r="C441" s="18" t="s">
        <v>5758</v>
      </c>
      <c r="D441" s="18" t="s">
        <v>6035</v>
      </c>
      <c r="E441" s="18" t="s">
        <v>6036</v>
      </c>
      <c r="F441" s="18" t="s">
        <v>6018</v>
      </c>
      <c r="G441" s="18" t="s">
        <v>5761</v>
      </c>
      <c r="H441" s="18" t="s">
        <v>21</v>
      </c>
      <c r="I441" s="19">
        <v>0.8</v>
      </c>
      <c r="J441" s="19">
        <v>42764.61</v>
      </c>
      <c r="K441" s="19">
        <v>1180</v>
      </c>
      <c r="L441" s="19">
        <v>0</v>
      </c>
      <c r="M441" s="19">
        <v>0</v>
      </c>
      <c r="N441" s="19">
        <v>100</v>
      </c>
      <c r="O441" s="19">
        <v>44044.61</v>
      </c>
      <c r="P441" s="18" t="s">
        <v>64</v>
      </c>
      <c r="Q441" s="18" t="s">
        <v>31</v>
      </c>
      <c r="R441" s="18" t="s">
        <v>93</v>
      </c>
      <c r="S441" s="10">
        <v>0</v>
      </c>
      <c r="T441" s="18">
        <v>1</v>
      </c>
      <c r="U441" s="1">
        <f t="shared" si="28"/>
        <v>1</v>
      </c>
      <c r="V441" s="1">
        <v>0</v>
      </c>
      <c r="W441" s="1">
        <f t="shared" si="29"/>
        <v>1</v>
      </c>
      <c r="X441" s="7">
        <f t="shared" si="27"/>
        <v>0</v>
      </c>
    </row>
    <row r="442" spans="1:24">
      <c r="A442" s="50">
        <v>46054</v>
      </c>
      <c r="B442" s="18" t="s">
        <v>25</v>
      </c>
      <c r="C442" s="18" t="s">
        <v>5758</v>
      </c>
      <c r="D442" s="18" t="s">
        <v>6037</v>
      </c>
      <c r="E442" s="18" t="s">
        <v>158</v>
      </c>
      <c r="F442" s="18" t="s">
        <v>6038</v>
      </c>
      <c r="G442" s="18" t="s">
        <v>5761</v>
      </c>
      <c r="H442" s="18" t="s">
        <v>21</v>
      </c>
      <c r="I442" s="19">
        <v>1.1599999999999999</v>
      </c>
      <c r="J442" s="19">
        <v>98876.61</v>
      </c>
      <c r="K442" s="19">
        <v>1180</v>
      </c>
      <c r="L442" s="19">
        <v>0</v>
      </c>
      <c r="M442" s="19">
        <v>0</v>
      </c>
      <c r="N442" s="19">
        <v>100</v>
      </c>
      <c r="O442" s="19">
        <v>100156.61</v>
      </c>
      <c r="P442" s="18" t="s">
        <v>64</v>
      </c>
      <c r="Q442" s="18" t="s">
        <v>31</v>
      </c>
      <c r="R442" s="18" t="s">
        <v>65</v>
      </c>
      <c r="S442" s="10">
        <v>0</v>
      </c>
      <c r="T442" s="18">
        <v>1</v>
      </c>
      <c r="U442" s="1">
        <f t="shared" si="28"/>
        <v>1</v>
      </c>
      <c r="V442" s="1">
        <v>0</v>
      </c>
      <c r="W442" s="1">
        <f t="shared" si="29"/>
        <v>1</v>
      </c>
      <c r="X442" s="7">
        <f t="shared" si="27"/>
        <v>0</v>
      </c>
    </row>
    <row r="443" spans="1:24">
      <c r="A443" s="50">
        <v>46054</v>
      </c>
      <c r="B443" s="18" t="s">
        <v>25</v>
      </c>
      <c r="C443" s="18" t="s">
        <v>5758</v>
      </c>
      <c r="D443" s="18" t="s">
        <v>6043</v>
      </c>
      <c r="E443" s="18" t="s">
        <v>6044</v>
      </c>
      <c r="F443" s="18" t="s">
        <v>6045</v>
      </c>
      <c r="G443" s="18" t="s">
        <v>5761</v>
      </c>
      <c r="H443" s="18" t="s">
        <v>21</v>
      </c>
      <c r="I443" s="19">
        <v>1</v>
      </c>
      <c r="J443" s="19">
        <v>34167.39</v>
      </c>
      <c r="K443" s="19">
        <v>1180</v>
      </c>
      <c r="L443" s="19">
        <v>0</v>
      </c>
      <c r="M443" s="19">
        <v>0</v>
      </c>
      <c r="N443" s="19">
        <v>100</v>
      </c>
      <c r="O443" s="19">
        <v>35447.39</v>
      </c>
      <c r="P443" s="18" t="s">
        <v>64</v>
      </c>
      <c r="Q443" s="18" t="s">
        <v>31</v>
      </c>
      <c r="R443" s="18" t="s">
        <v>65</v>
      </c>
      <c r="S443" s="10">
        <v>0</v>
      </c>
      <c r="T443" s="18">
        <v>1</v>
      </c>
      <c r="U443" s="1">
        <f t="shared" si="28"/>
        <v>1</v>
      </c>
      <c r="V443" s="1">
        <v>0</v>
      </c>
      <c r="W443" s="1">
        <f t="shared" si="29"/>
        <v>1</v>
      </c>
      <c r="X443" s="7">
        <f t="shared" si="27"/>
        <v>0</v>
      </c>
    </row>
    <row r="444" spans="1:24">
      <c r="A444" s="50">
        <v>46054</v>
      </c>
      <c r="B444" s="18" t="s">
        <v>25</v>
      </c>
      <c r="C444" s="18" t="s">
        <v>5758</v>
      </c>
      <c r="D444" s="18" t="s">
        <v>6046</v>
      </c>
      <c r="E444" s="18" t="s">
        <v>716</v>
      </c>
      <c r="F444" s="18" t="s">
        <v>6047</v>
      </c>
      <c r="G444" s="18" t="s">
        <v>5761</v>
      </c>
      <c r="H444" s="18" t="s">
        <v>21</v>
      </c>
      <c r="I444" s="19">
        <v>1.42</v>
      </c>
      <c r="J444" s="19">
        <v>72435.39</v>
      </c>
      <c r="K444" s="19">
        <v>1180</v>
      </c>
      <c r="L444" s="19">
        <v>0</v>
      </c>
      <c r="M444" s="19">
        <v>0</v>
      </c>
      <c r="N444" s="19">
        <v>100</v>
      </c>
      <c r="O444" s="19">
        <v>73715.39</v>
      </c>
      <c r="P444" s="18" t="s">
        <v>64</v>
      </c>
      <c r="Q444" s="18" t="s">
        <v>31</v>
      </c>
      <c r="R444" s="18" t="s">
        <v>65</v>
      </c>
      <c r="S444" s="18">
        <v>0</v>
      </c>
      <c r="T444" s="18">
        <v>1</v>
      </c>
      <c r="U444" s="18">
        <f t="shared" si="28"/>
        <v>1</v>
      </c>
      <c r="V444" s="18">
        <v>0</v>
      </c>
      <c r="W444" s="1">
        <f t="shared" si="29"/>
        <v>1</v>
      </c>
      <c r="X444" s="7">
        <f t="shared" si="27"/>
        <v>0</v>
      </c>
    </row>
    <row r="445" spans="1:24">
      <c r="A445" s="50">
        <v>46054</v>
      </c>
      <c r="B445" s="18" t="s">
        <v>25</v>
      </c>
      <c r="C445" s="18" t="s">
        <v>5758</v>
      </c>
      <c r="D445" s="18" t="s">
        <v>6048</v>
      </c>
      <c r="E445" s="18" t="s">
        <v>6049</v>
      </c>
      <c r="F445" s="18" t="s">
        <v>6050</v>
      </c>
      <c r="G445" s="18" t="s">
        <v>5761</v>
      </c>
      <c r="H445" s="18" t="s">
        <v>21</v>
      </c>
      <c r="I445" s="19">
        <v>1</v>
      </c>
      <c r="J445" s="19">
        <v>26369.74</v>
      </c>
      <c r="K445" s="19">
        <v>1180</v>
      </c>
      <c r="L445" s="19">
        <v>0</v>
      </c>
      <c r="M445" s="19">
        <v>0</v>
      </c>
      <c r="N445" s="19">
        <v>100</v>
      </c>
      <c r="O445" s="19">
        <v>27649.74</v>
      </c>
      <c r="P445" s="18" t="s">
        <v>64</v>
      </c>
      <c r="Q445" s="18" t="s">
        <v>31</v>
      </c>
      <c r="R445" s="18" t="s">
        <v>65</v>
      </c>
      <c r="S445" s="10">
        <v>0</v>
      </c>
      <c r="T445" s="18">
        <v>1</v>
      </c>
      <c r="U445" s="18">
        <f t="shared" si="28"/>
        <v>1</v>
      </c>
      <c r="V445" s="18">
        <v>0</v>
      </c>
      <c r="W445" s="18">
        <f t="shared" si="29"/>
        <v>1</v>
      </c>
      <c r="X445" s="7">
        <f t="shared" si="27"/>
        <v>0</v>
      </c>
    </row>
    <row r="446" spans="1:24" hidden="1">
      <c r="A446" s="50">
        <v>46054</v>
      </c>
      <c r="B446" s="18" t="s">
        <v>25</v>
      </c>
      <c r="C446" s="18" t="s">
        <v>5758</v>
      </c>
      <c r="D446" s="18" t="s">
        <v>6056</v>
      </c>
      <c r="E446" s="18" t="s">
        <v>6057</v>
      </c>
      <c r="F446" s="18" t="s">
        <v>6058</v>
      </c>
      <c r="G446" s="18" t="s">
        <v>6059</v>
      </c>
      <c r="H446" s="18" t="s">
        <v>892</v>
      </c>
      <c r="I446" s="19">
        <v>1</v>
      </c>
      <c r="J446" s="19">
        <v>0</v>
      </c>
      <c r="K446" s="19">
        <v>0</v>
      </c>
      <c r="L446" s="19">
        <v>0</v>
      </c>
      <c r="M446" s="19">
        <v>0</v>
      </c>
      <c r="N446" s="19">
        <v>0</v>
      </c>
      <c r="O446" s="19">
        <v>0</v>
      </c>
      <c r="P446" s="18" t="s">
        <v>64</v>
      </c>
      <c r="Q446" s="18" t="s">
        <v>23</v>
      </c>
      <c r="R446" s="18" t="s">
        <v>65</v>
      </c>
      <c r="S446" s="18">
        <v>0</v>
      </c>
      <c r="T446" s="18">
        <v>0</v>
      </c>
      <c r="U446" s="18">
        <f t="shared" si="28"/>
        <v>0</v>
      </c>
      <c r="V446" s="18">
        <v>1</v>
      </c>
      <c r="W446" s="18">
        <f t="shared" si="29"/>
        <v>1</v>
      </c>
      <c r="X446" s="7" t="e">
        <f t="shared" si="27"/>
        <v>#DIV/0!</v>
      </c>
    </row>
    <row r="447" spans="1:24">
      <c r="A447" s="50">
        <v>46054</v>
      </c>
      <c r="B447" s="18" t="s">
        <v>25</v>
      </c>
      <c r="C447" s="18" t="s">
        <v>6136</v>
      </c>
      <c r="D447" s="18" t="s">
        <v>6146</v>
      </c>
      <c r="E447" s="18" t="s">
        <v>6147</v>
      </c>
      <c r="F447" s="18" t="s">
        <v>6142</v>
      </c>
      <c r="G447" s="18" t="s">
        <v>4023</v>
      </c>
      <c r="H447" s="18" t="s">
        <v>21</v>
      </c>
      <c r="I447" s="19">
        <v>2.4500000000000002</v>
      </c>
      <c r="J447" s="19">
        <v>627227.56000000006</v>
      </c>
      <c r="K447" s="19">
        <v>51402</v>
      </c>
      <c r="L447" s="19">
        <v>0</v>
      </c>
      <c r="M447" s="19">
        <v>0</v>
      </c>
      <c r="N447" s="19">
        <v>3628</v>
      </c>
      <c r="O447" s="19">
        <v>682257.56</v>
      </c>
      <c r="P447" s="18" t="s">
        <v>64</v>
      </c>
      <c r="Q447" s="18" t="s">
        <v>31</v>
      </c>
      <c r="R447" s="18" t="s">
        <v>299</v>
      </c>
      <c r="S447" s="10">
        <v>0</v>
      </c>
      <c r="T447" s="18">
        <v>1</v>
      </c>
      <c r="U447" s="18">
        <f t="shared" si="28"/>
        <v>1</v>
      </c>
      <c r="V447" s="18">
        <v>0</v>
      </c>
      <c r="W447" s="18">
        <f t="shared" si="29"/>
        <v>1</v>
      </c>
      <c r="X447" s="7">
        <f t="shared" si="27"/>
        <v>0</v>
      </c>
    </row>
    <row r="448" spans="1:24">
      <c r="A448" s="50">
        <v>46054</v>
      </c>
      <c r="B448" s="18" t="s">
        <v>25</v>
      </c>
      <c r="C448" s="18" t="s">
        <v>6136</v>
      </c>
      <c r="D448" s="18" t="s">
        <v>6148</v>
      </c>
      <c r="E448" s="18" t="s">
        <v>3509</v>
      </c>
      <c r="F448" s="18" t="s">
        <v>6149</v>
      </c>
      <c r="G448" s="18" t="s">
        <v>6150</v>
      </c>
      <c r="H448" s="18" t="s">
        <v>21</v>
      </c>
      <c r="I448" s="19">
        <v>1</v>
      </c>
      <c r="J448" s="19">
        <v>786108.36</v>
      </c>
      <c r="K448" s="19">
        <v>34663</v>
      </c>
      <c r="L448" s="19">
        <v>0</v>
      </c>
      <c r="M448" s="19">
        <v>0</v>
      </c>
      <c r="N448" s="19">
        <v>856</v>
      </c>
      <c r="O448" s="19">
        <v>821627.36</v>
      </c>
      <c r="P448" s="18" t="s">
        <v>64</v>
      </c>
      <c r="Q448" s="18" t="s">
        <v>31</v>
      </c>
      <c r="R448" s="18" t="s">
        <v>426</v>
      </c>
      <c r="S448" s="10">
        <v>0</v>
      </c>
      <c r="T448" s="18">
        <v>1</v>
      </c>
      <c r="U448" s="1">
        <f t="shared" si="28"/>
        <v>1</v>
      </c>
      <c r="V448" s="1">
        <v>0</v>
      </c>
      <c r="W448" s="1">
        <f t="shared" si="29"/>
        <v>1</v>
      </c>
      <c r="X448" s="7">
        <f t="shared" si="27"/>
        <v>0</v>
      </c>
    </row>
    <row r="449" spans="1:24">
      <c r="A449" s="50">
        <v>46054</v>
      </c>
      <c r="B449" s="18" t="s">
        <v>25</v>
      </c>
      <c r="C449" s="18" t="s">
        <v>6136</v>
      </c>
      <c r="D449" s="18" t="s">
        <v>6153</v>
      </c>
      <c r="E449" s="18" t="s">
        <v>698</v>
      </c>
      <c r="F449" s="18" t="s">
        <v>6154</v>
      </c>
      <c r="G449" s="18" t="s">
        <v>4023</v>
      </c>
      <c r="H449" s="18" t="s">
        <v>21</v>
      </c>
      <c r="I449" s="19">
        <v>5</v>
      </c>
      <c r="J449" s="19">
        <v>1024721.21</v>
      </c>
      <c r="K449" s="19">
        <v>42828</v>
      </c>
      <c r="L449" s="19">
        <v>0</v>
      </c>
      <c r="M449" s="19">
        <v>0</v>
      </c>
      <c r="N449" s="19">
        <v>1174</v>
      </c>
      <c r="O449" s="19">
        <v>1068723.21</v>
      </c>
      <c r="P449" s="18" t="s">
        <v>64</v>
      </c>
      <c r="Q449" s="18" t="s">
        <v>31</v>
      </c>
      <c r="R449" s="18" t="s">
        <v>426</v>
      </c>
      <c r="S449" s="10">
        <v>0</v>
      </c>
      <c r="T449" s="18">
        <v>1</v>
      </c>
      <c r="U449" s="1">
        <f t="shared" si="28"/>
        <v>1</v>
      </c>
      <c r="V449" s="1">
        <v>0</v>
      </c>
      <c r="W449" s="1">
        <f t="shared" si="29"/>
        <v>1</v>
      </c>
      <c r="X449" s="7">
        <f t="shared" si="27"/>
        <v>0</v>
      </c>
    </row>
    <row r="450" spans="1:24">
      <c r="A450" s="50">
        <v>46054</v>
      </c>
      <c r="B450" s="18" t="s">
        <v>25</v>
      </c>
      <c r="C450" s="18" t="s">
        <v>6136</v>
      </c>
      <c r="D450" s="18" t="s">
        <v>20609</v>
      </c>
      <c r="E450" s="18" t="s">
        <v>1444</v>
      </c>
      <c r="F450" s="18" t="s">
        <v>20610</v>
      </c>
      <c r="G450" s="18"/>
      <c r="H450" s="18" t="s">
        <v>21</v>
      </c>
      <c r="I450" s="19">
        <v>1</v>
      </c>
      <c r="J450" s="19">
        <v>124347.15</v>
      </c>
      <c r="K450" s="19">
        <v>52824</v>
      </c>
      <c r="L450" s="19">
        <v>0</v>
      </c>
      <c r="M450" s="19">
        <v>0</v>
      </c>
      <c r="N450" s="19">
        <v>1022</v>
      </c>
      <c r="O450" s="19">
        <v>178193.15</v>
      </c>
      <c r="P450" s="18" t="s">
        <v>64</v>
      </c>
      <c r="Q450" s="18" t="s">
        <v>31</v>
      </c>
      <c r="R450" s="18" t="s">
        <v>2601</v>
      </c>
      <c r="S450" s="10">
        <v>0</v>
      </c>
      <c r="T450" s="18">
        <v>1</v>
      </c>
      <c r="U450" s="18">
        <f t="shared" si="28"/>
        <v>1</v>
      </c>
      <c r="V450" s="18">
        <v>0</v>
      </c>
      <c r="W450" s="18">
        <f t="shared" si="29"/>
        <v>1</v>
      </c>
      <c r="X450" s="7">
        <f t="shared" ref="X450:X513" si="30">100/U450*S450</f>
        <v>0</v>
      </c>
    </row>
    <row r="451" spans="1:24">
      <c r="A451" s="50">
        <v>46054</v>
      </c>
      <c r="B451" s="18" t="s">
        <v>25</v>
      </c>
      <c r="C451" s="18" t="s">
        <v>6136</v>
      </c>
      <c r="D451" s="18" t="s">
        <v>6204</v>
      </c>
      <c r="E451" s="18" t="s">
        <v>1962</v>
      </c>
      <c r="F451" s="18" t="s">
        <v>4023</v>
      </c>
      <c r="G451" s="18" t="s">
        <v>6159</v>
      </c>
      <c r="H451" s="18" t="s">
        <v>21</v>
      </c>
      <c r="I451" s="19">
        <v>1</v>
      </c>
      <c r="J451" s="19">
        <v>743387.32</v>
      </c>
      <c r="K451" s="19">
        <v>31162</v>
      </c>
      <c r="L451" s="19">
        <v>0</v>
      </c>
      <c r="M451" s="19">
        <v>0</v>
      </c>
      <c r="N451" s="19">
        <v>902</v>
      </c>
      <c r="O451" s="19">
        <v>775451.32</v>
      </c>
      <c r="P451" s="18" t="s">
        <v>64</v>
      </c>
      <c r="Q451" s="18" t="s">
        <v>31</v>
      </c>
      <c r="R451" s="18" t="s">
        <v>93</v>
      </c>
      <c r="S451" s="10">
        <v>0</v>
      </c>
      <c r="T451" s="18">
        <v>1</v>
      </c>
      <c r="U451" s="18">
        <f>T451+S451</f>
        <v>1</v>
      </c>
      <c r="V451" s="18">
        <v>0</v>
      </c>
      <c r="W451" s="18">
        <f>V451+U451</f>
        <v>1</v>
      </c>
      <c r="X451" s="7">
        <f t="shared" si="30"/>
        <v>0</v>
      </c>
    </row>
    <row r="452" spans="1:24">
      <c r="A452" s="50">
        <v>46054</v>
      </c>
      <c r="B452" s="18" t="s">
        <v>25</v>
      </c>
      <c r="C452" s="18" t="s">
        <v>6136</v>
      </c>
      <c r="D452" s="18" t="s">
        <v>2141</v>
      </c>
      <c r="E452" s="18" t="s">
        <v>6211</v>
      </c>
      <c r="F452" s="18" t="s">
        <v>6212</v>
      </c>
      <c r="G452" s="18" t="s">
        <v>6142</v>
      </c>
      <c r="H452" s="18" t="s">
        <v>21</v>
      </c>
      <c r="I452" s="19">
        <v>0.96</v>
      </c>
      <c r="J452" s="19">
        <v>908031.36</v>
      </c>
      <c r="K452" s="19">
        <v>18579</v>
      </c>
      <c r="L452" s="19">
        <v>0</v>
      </c>
      <c r="M452" s="19">
        <v>0</v>
      </c>
      <c r="N452" s="19">
        <v>1224</v>
      </c>
      <c r="O452" s="19">
        <v>927834.36</v>
      </c>
      <c r="P452" s="18" t="s">
        <v>64</v>
      </c>
      <c r="Q452" s="18" t="s">
        <v>31</v>
      </c>
      <c r="R452" s="18" t="s">
        <v>93</v>
      </c>
      <c r="S452" s="10">
        <v>0</v>
      </c>
      <c r="T452" s="18">
        <v>1</v>
      </c>
      <c r="U452" s="18">
        <f>T452+S452</f>
        <v>1</v>
      </c>
      <c r="V452" s="18">
        <v>0</v>
      </c>
      <c r="W452" s="18">
        <f>V452+U452</f>
        <v>1</v>
      </c>
      <c r="X452" s="7">
        <f t="shared" si="30"/>
        <v>0</v>
      </c>
    </row>
    <row r="453" spans="1:24">
      <c r="A453" s="50">
        <v>46054</v>
      </c>
      <c r="B453" s="18" t="s">
        <v>25</v>
      </c>
      <c r="C453" s="18" t="s">
        <v>6136</v>
      </c>
      <c r="D453" s="18" t="s">
        <v>6213</v>
      </c>
      <c r="E453" s="18" t="s">
        <v>3509</v>
      </c>
      <c r="F453" s="18" t="s">
        <v>6214</v>
      </c>
      <c r="G453" s="18" t="s">
        <v>6215</v>
      </c>
      <c r="H453" s="18" t="s">
        <v>21</v>
      </c>
      <c r="I453" s="19">
        <v>2</v>
      </c>
      <c r="J453" s="19">
        <v>971589.01</v>
      </c>
      <c r="K453" s="19">
        <v>35132</v>
      </c>
      <c r="L453" s="19">
        <v>0</v>
      </c>
      <c r="M453" s="19">
        <v>0</v>
      </c>
      <c r="N453" s="19">
        <v>652</v>
      </c>
      <c r="O453" s="19">
        <v>1007373.01</v>
      </c>
      <c r="P453" s="18" t="s">
        <v>64</v>
      </c>
      <c r="Q453" s="18" t="s">
        <v>31</v>
      </c>
      <c r="R453" s="18" t="s">
        <v>93</v>
      </c>
      <c r="S453" s="10">
        <v>0</v>
      </c>
      <c r="T453" s="18">
        <v>1</v>
      </c>
      <c r="U453" s="1">
        <f t="shared" ref="U453:U515" si="31">T453+S453</f>
        <v>1</v>
      </c>
      <c r="V453" s="1">
        <v>0</v>
      </c>
      <c r="W453" s="1">
        <f t="shared" ref="W453:W514" si="32">V453+U453</f>
        <v>1</v>
      </c>
      <c r="X453" s="7">
        <f t="shared" si="30"/>
        <v>0</v>
      </c>
    </row>
    <row r="454" spans="1:24">
      <c r="A454" s="50">
        <v>46054</v>
      </c>
      <c r="B454" s="18" t="s">
        <v>25</v>
      </c>
      <c r="C454" s="18" t="s">
        <v>6136</v>
      </c>
      <c r="D454" s="18" t="s">
        <v>6216</v>
      </c>
      <c r="E454" s="18" t="s">
        <v>3509</v>
      </c>
      <c r="F454" s="18" t="s">
        <v>6217</v>
      </c>
      <c r="G454" s="18" t="s">
        <v>6212</v>
      </c>
      <c r="H454" s="18" t="s">
        <v>21</v>
      </c>
      <c r="I454" s="19">
        <v>2</v>
      </c>
      <c r="J454" s="19">
        <v>769112</v>
      </c>
      <c r="K454" s="19">
        <v>6104</v>
      </c>
      <c r="L454" s="19">
        <v>0</v>
      </c>
      <c r="M454" s="19">
        <v>0</v>
      </c>
      <c r="N454" s="19">
        <v>1040</v>
      </c>
      <c r="O454" s="19">
        <v>776256</v>
      </c>
      <c r="P454" s="18" t="s">
        <v>64</v>
      </c>
      <c r="Q454" s="18" t="s">
        <v>31</v>
      </c>
      <c r="R454" s="18" t="s">
        <v>93</v>
      </c>
      <c r="S454" s="10">
        <v>0</v>
      </c>
      <c r="T454" s="18">
        <v>1</v>
      </c>
      <c r="U454" s="18">
        <f t="shared" si="31"/>
        <v>1</v>
      </c>
      <c r="V454" s="18">
        <v>0</v>
      </c>
      <c r="W454" s="18">
        <f t="shared" si="32"/>
        <v>1</v>
      </c>
      <c r="X454" s="7">
        <f t="shared" si="30"/>
        <v>0</v>
      </c>
    </row>
    <row r="455" spans="1:24">
      <c r="A455" s="50">
        <v>46054</v>
      </c>
      <c r="B455" s="18" t="s">
        <v>25</v>
      </c>
      <c r="C455" s="18" t="s">
        <v>6136</v>
      </c>
      <c r="D455" s="18" t="s">
        <v>6218</v>
      </c>
      <c r="E455" s="18" t="s">
        <v>1468</v>
      </c>
      <c r="F455" s="18" t="s">
        <v>6219</v>
      </c>
      <c r="G455" s="18" t="s">
        <v>4871</v>
      </c>
      <c r="H455" s="18" t="s">
        <v>21</v>
      </c>
      <c r="I455" s="19">
        <v>3.9</v>
      </c>
      <c r="J455" s="19">
        <v>449895</v>
      </c>
      <c r="K455" s="19">
        <v>62275</v>
      </c>
      <c r="L455" s="19">
        <v>0</v>
      </c>
      <c r="M455" s="19">
        <v>0</v>
      </c>
      <c r="N455" s="19">
        <v>1532</v>
      </c>
      <c r="O455" s="19">
        <v>513702</v>
      </c>
      <c r="P455" s="18" t="s">
        <v>64</v>
      </c>
      <c r="Q455" s="18" t="s">
        <v>31</v>
      </c>
      <c r="R455" s="18" t="s">
        <v>2601</v>
      </c>
      <c r="S455" s="10">
        <v>0</v>
      </c>
      <c r="T455" s="18">
        <v>1</v>
      </c>
      <c r="U455" s="18">
        <f t="shared" si="31"/>
        <v>1</v>
      </c>
      <c r="V455" s="18">
        <v>0</v>
      </c>
      <c r="W455" s="18">
        <f t="shared" si="32"/>
        <v>1</v>
      </c>
      <c r="X455" s="7">
        <f t="shared" si="30"/>
        <v>0</v>
      </c>
    </row>
    <row r="456" spans="1:24">
      <c r="A456" s="50">
        <v>46054</v>
      </c>
      <c r="B456" s="18" t="s">
        <v>25</v>
      </c>
      <c r="C456" s="18" t="s">
        <v>6136</v>
      </c>
      <c r="D456" s="18" t="s">
        <v>6220</v>
      </c>
      <c r="E456" s="18" t="s">
        <v>138</v>
      </c>
      <c r="F456" s="18" t="s">
        <v>6163</v>
      </c>
      <c r="G456" s="18"/>
      <c r="H456" s="18" t="s">
        <v>21</v>
      </c>
      <c r="I456" s="19">
        <v>0.98</v>
      </c>
      <c r="J456" s="19">
        <v>893330.1</v>
      </c>
      <c r="K456" s="19">
        <v>39477</v>
      </c>
      <c r="L456" s="19">
        <v>0</v>
      </c>
      <c r="M456" s="19">
        <v>0</v>
      </c>
      <c r="N456" s="19">
        <v>948</v>
      </c>
      <c r="O456" s="19">
        <v>933755.1</v>
      </c>
      <c r="P456" s="18" t="s">
        <v>64</v>
      </c>
      <c r="Q456" s="18" t="s">
        <v>31</v>
      </c>
      <c r="R456" s="18" t="s">
        <v>93</v>
      </c>
      <c r="S456" s="10">
        <v>0</v>
      </c>
      <c r="T456" s="18">
        <v>1</v>
      </c>
      <c r="U456" s="18">
        <f t="shared" si="31"/>
        <v>1</v>
      </c>
      <c r="V456" s="18">
        <v>0</v>
      </c>
      <c r="W456" s="18">
        <f t="shared" si="32"/>
        <v>1</v>
      </c>
      <c r="X456" s="7">
        <f t="shared" si="30"/>
        <v>0</v>
      </c>
    </row>
    <row r="457" spans="1:24">
      <c r="A457" s="50">
        <v>46054</v>
      </c>
      <c r="B457" s="18" t="s">
        <v>25</v>
      </c>
      <c r="C457" s="18" t="s">
        <v>6136</v>
      </c>
      <c r="D457" s="18" t="s">
        <v>6221</v>
      </c>
      <c r="E457" s="18" t="s">
        <v>3509</v>
      </c>
      <c r="F457" s="18" t="s">
        <v>6163</v>
      </c>
      <c r="G457" s="18" t="s">
        <v>6142</v>
      </c>
      <c r="H457" s="18" t="s">
        <v>21</v>
      </c>
      <c r="I457" s="19">
        <v>2</v>
      </c>
      <c r="J457" s="19">
        <v>685906</v>
      </c>
      <c r="K457" s="19">
        <v>36222</v>
      </c>
      <c r="L457" s="19">
        <v>0</v>
      </c>
      <c r="M457" s="19">
        <v>0</v>
      </c>
      <c r="N457" s="19">
        <v>1022</v>
      </c>
      <c r="O457" s="19">
        <v>723150</v>
      </c>
      <c r="P457" s="18" t="s">
        <v>64</v>
      </c>
      <c r="Q457" s="18" t="s">
        <v>31</v>
      </c>
      <c r="R457" s="18" t="s">
        <v>93</v>
      </c>
      <c r="S457" s="10">
        <v>0</v>
      </c>
      <c r="T457" s="18">
        <v>1</v>
      </c>
      <c r="U457" s="18">
        <f t="shared" si="31"/>
        <v>1</v>
      </c>
      <c r="V457" s="18">
        <v>0</v>
      </c>
      <c r="W457" s="18">
        <f t="shared" si="32"/>
        <v>1</v>
      </c>
      <c r="X457" s="7">
        <f t="shared" si="30"/>
        <v>0</v>
      </c>
    </row>
    <row r="458" spans="1:24">
      <c r="A458" s="50">
        <v>46054</v>
      </c>
      <c r="B458" s="18" t="s">
        <v>25</v>
      </c>
      <c r="C458" s="18" t="s">
        <v>6136</v>
      </c>
      <c r="D458" s="18" t="s">
        <v>6232</v>
      </c>
      <c r="E458" s="18" t="s">
        <v>698</v>
      </c>
      <c r="F458" s="18" t="s">
        <v>4554</v>
      </c>
      <c r="G458" s="18"/>
      <c r="H458" s="18" t="s">
        <v>21</v>
      </c>
      <c r="I458" s="19">
        <v>3.5</v>
      </c>
      <c r="J458" s="19">
        <v>1291807.56</v>
      </c>
      <c r="K458" s="19">
        <v>43460</v>
      </c>
      <c r="L458" s="19">
        <v>0</v>
      </c>
      <c r="M458" s="19">
        <v>0</v>
      </c>
      <c r="N458" s="19">
        <v>1048</v>
      </c>
      <c r="O458" s="19">
        <v>1336315.56</v>
      </c>
      <c r="P458" s="18" t="s">
        <v>64</v>
      </c>
      <c r="Q458" s="18" t="s">
        <v>31</v>
      </c>
      <c r="R458" s="18" t="s">
        <v>93</v>
      </c>
      <c r="S458" s="10">
        <v>0</v>
      </c>
      <c r="T458" s="18">
        <v>1</v>
      </c>
      <c r="U458" s="1">
        <f t="shared" si="31"/>
        <v>1</v>
      </c>
      <c r="V458" s="1">
        <v>0</v>
      </c>
      <c r="W458" s="1">
        <f t="shared" si="32"/>
        <v>1</v>
      </c>
      <c r="X458" s="7">
        <f t="shared" si="30"/>
        <v>0</v>
      </c>
    </row>
    <row r="459" spans="1:24">
      <c r="A459" s="50">
        <v>46054</v>
      </c>
      <c r="B459" s="18" t="s">
        <v>25</v>
      </c>
      <c r="C459" s="18" t="s">
        <v>6136</v>
      </c>
      <c r="D459" s="18" t="s">
        <v>6235</v>
      </c>
      <c r="E459" s="18" t="s">
        <v>1419</v>
      </c>
      <c r="F459" s="18" t="s">
        <v>6236</v>
      </c>
      <c r="G459" s="18" t="s">
        <v>6237</v>
      </c>
      <c r="H459" s="18" t="s">
        <v>21</v>
      </c>
      <c r="I459" s="19">
        <v>2.4</v>
      </c>
      <c r="J459" s="19">
        <v>1405513.5</v>
      </c>
      <c r="K459" s="19">
        <v>60958</v>
      </c>
      <c r="L459" s="19">
        <v>0</v>
      </c>
      <c r="M459" s="19">
        <v>0</v>
      </c>
      <c r="N459" s="19">
        <v>902</v>
      </c>
      <c r="O459" s="19">
        <v>1467373.5</v>
      </c>
      <c r="P459" s="18" t="s">
        <v>64</v>
      </c>
      <c r="Q459" s="18" t="s">
        <v>31</v>
      </c>
      <c r="R459" s="18" t="s">
        <v>426</v>
      </c>
      <c r="S459" s="10">
        <v>0</v>
      </c>
      <c r="T459" s="18">
        <v>1</v>
      </c>
      <c r="U459" s="18">
        <f t="shared" si="31"/>
        <v>1</v>
      </c>
      <c r="V459" s="18">
        <v>0</v>
      </c>
      <c r="W459" s="18">
        <f t="shared" si="32"/>
        <v>1</v>
      </c>
      <c r="X459" s="7">
        <f t="shared" si="30"/>
        <v>0</v>
      </c>
    </row>
    <row r="460" spans="1:24">
      <c r="A460" s="50">
        <v>46054</v>
      </c>
      <c r="B460" s="18" t="s">
        <v>25</v>
      </c>
      <c r="C460" s="18" t="s">
        <v>6136</v>
      </c>
      <c r="D460" s="18" t="s">
        <v>6240</v>
      </c>
      <c r="E460" s="18" t="s">
        <v>678</v>
      </c>
      <c r="F460" s="18" t="s">
        <v>6241</v>
      </c>
      <c r="G460" s="18" t="s">
        <v>6142</v>
      </c>
      <c r="H460" s="18" t="s">
        <v>21</v>
      </c>
      <c r="I460" s="19">
        <v>2.15</v>
      </c>
      <c r="J460" s="19">
        <v>1070239</v>
      </c>
      <c r="K460" s="19">
        <v>15680</v>
      </c>
      <c r="L460" s="19">
        <v>0</v>
      </c>
      <c r="M460" s="19">
        <v>0</v>
      </c>
      <c r="N460" s="19">
        <v>612</v>
      </c>
      <c r="O460" s="19">
        <v>1086531</v>
      </c>
      <c r="P460" s="18" t="s">
        <v>64</v>
      </c>
      <c r="Q460" s="18" t="s">
        <v>31</v>
      </c>
      <c r="R460" s="18" t="s">
        <v>65</v>
      </c>
      <c r="S460" s="10">
        <v>0</v>
      </c>
      <c r="T460" s="18">
        <v>1</v>
      </c>
      <c r="U460" s="1">
        <f t="shared" si="31"/>
        <v>1</v>
      </c>
      <c r="V460" s="1">
        <v>0</v>
      </c>
      <c r="W460" s="1">
        <f t="shared" si="32"/>
        <v>1</v>
      </c>
      <c r="X460" s="7">
        <f t="shared" si="30"/>
        <v>0</v>
      </c>
    </row>
    <row r="461" spans="1:24">
      <c r="A461" s="50">
        <v>46054</v>
      </c>
      <c r="B461" s="18" t="s">
        <v>25</v>
      </c>
      <c r="C461" s="18" t="s">
        <v>6136</v>
      </c>
      <c r="D461" s="18" t="s">
        <v>2144</v>
      </c>
      <c r="E461" s="18" t="s">
        <v>6249</v>
      </c>
      <c r="F461" s="18" t="s">
        <v>6142</v>
      </c>
      <c r="G461" s="18" t="s">
        <v>4023</v>
      </c>
      <c r="H461" s="18" t="s">
        <v>21</v>
      </c>
      <c r="I461" s="19">
        <v>2.64</v>
      </c>
      <c r="J461" s="19">
        <v>306747.59000000003</v>
      </c>
      <c r="K461" s="19">
        <v>34586</v>
      </c>
      <c r="L461" s="19">
        <v>0</v>
      </c>
      <c r="M461" s="19">
        <v>0</v>
      </c>
      <c r="N461" s="19">
        <v>3112</v>
      </c>
      <c r="O461" s="19">
        <v>344445.59</v>
      </c>
      <c r="P461" s="18" t="s">
        <v>64</v>
      </c>
      <c r="Q461" s="18" t="s">
        <v>31</v>
      </c>
      <c r="R461" s="18" t="s">
        <v>299</v>
      </c>
      <c r="S461" s="10">
        <v>0</v>
      </c>
      <c r="T461" s="18">
        <v>1</v>
      </c>
      <c r="U461" s="18">
        <f t="shared" si="31"/>
        <v>1</v>
      </c>
      <c r="V461" s="18">
        <v>0</v>
      </c>
      <c r="W461" s="1">
        <f t="shared" si="32"/>
        <v>1</v>
      </c>
      <c r="X461" s="7">
        <f t="shared" si="30"/>
        <v>0</v>
      </c>
    </row>
    <row r="462" spans="1:24">
      <c r="A462" s="50">
        <v>46054</v>
      </c>
      <c r="B462" s="18" t="s">
        <v>25</v>
      </c>
      <c r="C462" s="18" t="s">
        <v>6136</v>
      </c>
      <c r="D462" s="18" t="s">
        <v>6262</v>
      </c>
      <c r="E462" s="18" t="s">
        <v>1962</v>
      </c>
      <c r="F462" s="18" t="s">
        <v>6139</v>
      </c>
      <c r="G462" s="18"/>
      <c r="H462" s="18" t="s">
        <v>21</v>
      </c>
      <c r="I462" s="19">
        <v>0.8</v>
      </c>
      <c r="J462" s="19">
        <v>881409.07</v>
      </c>
      <c r="K462" s="19">
        <v>10320</v>
      </c>
      <c r="L462" s="19">
        <v>0</v>
      </c>
      <c r="M462" s="19">
        <v>0</v>
      </c>
      <c r="N462" s="19">
        <v>764</v>
      </c>
      <c r="O462" s="19">
        <v>892493.07</v>
      </c>
      <c r="P462" s="18" t="s">
        <v>64</v>
      </c>
      <c r="Q462" s="18" t="s">
        <v>31</v>
      </c>
      <c r="R462" s="18" t="s">
        <v>93</v>
      </c>
      <c r="S462" s="18">
        <v>0</v>
      </c>
      <c r="T462" s="18">
        <v>1</v>
      </c>
      <c r="U462" s="18">
        <f t="shared" si="31"/>
        <v>1</v>
      </c>
      <c r="V462" s="18">
        <v>0</v>
      </c>
      <c r="W462" s="18">
        <f t="shared" si="32"/>
        <v>1</v>
      </c>
      <c r="X462" s="7">
        <f t="shared" si="30"/>
        <v>0</v>
      </c>
    </row>
    <row r="463" spans="1:24">
      <c r="A463" s="50">
        <v>46054</v>
      </c>
      <c r="B463" s="18" t="s">
        <v>25</v>
      </c>
      <c r="C463" s="18" t="s">
        <v>6136</v>
      </c>
      <c r="D463" s="18" t="s">
        <v>6275</v>
      </c>
      <c r="E463" s="18" t="s">
        <v>3509</v>
      </c>
      <c r="F463" s="18" t="s">
        <v>6276</v>
      </c>
      <c r="G463" s="18" t="s">
        <v>6142</v>
      </c>
      <c r="H463" s="18" t="s">
        <v>21</v>
      </c>
      <c r="I463" s="19">
        <v>1</v>
      </c>
      <c r="J463" s="19">
        <v>319696.43</v>
      </c>
      <c r="K463" s="19">
        <v>8332</v>
      </c>
      <c r="L463" s="19">
        <v>0</v>
      </c>
      <c r="M463" s="19">
        <v>0</v>
      </c>
      <c r="N463" s="19">
        <v>408</v>
      </c>
      <c r="O463" s="19">
        <v>328436.43</v>
      </c>
      <c r="P463" s="18" t="s">
        <v>64</v>
      </c>
      <c r="Q463" s="18" t="s">
        <v>31</v>
      </c>
      <c r="R463" s="18" t="s">
        <v>426</v>
      </c>
      <c r="S463" s="10">
        <v>0</v>
      </c>
      <c r="T463" s="18">
        <v>1</v>
      </c>
      <c r="U463" s="1">
        <f t="shared" si="31"/>
        <v>1</v>
      </c>
      <c r="V463" s="1">
        <v>0</v>
      </c>
      <c r="W463" s="1">
        <f t="shared" si="32"/>
        <v>1</v>
      </c>
      <c r="X463" s="7">
        <f t="shared" si="30"/>
        <v>0</v>
      </c>
    </row>
    <row r="464" spans="1:24">
      <c r="A464" s="50">
        <v>46054</v>
      </c>
      <c r="B464" s="18" t="s">
        <v>25</v>
      </c>
      <c r="C464" s="18" t="s">
        <v>6136</v>
      </c>
      <c r="D464" s="18" t="s">
        <v>6277</v>
      </c>
      <c r="E464" s="18" t="s">
        <v>3509</v>
      </c>
      <c r="F464" s="18" t="s">
        <v>6278</v>
      </c>
      <c r="G464" s="18" t="s">
        <v>6279</v>
      </c>
      <c r="H464" s="18" t="s">
        <v>21</v>
      </c>
      <c r="I464" s="19">
        <v>2</v>
      </c>
      <c r="J464" s="19">
        <v>162484.32</v>
      </c>
      <c r="K464" s="19">
        <v>11427</v>
      </c>
      <c r="L464" s="19">
        <v>0</v>
      </c>
      <c r="M464" s="19">
        <v>0</v>
      </c>
      <c r="N464" s="19">
        <v>782</v>
      </c>
      <c r="O464" s="19">
        <v>174693.32</v>
      </c>
      <c r="P464" s="18" t="s">
        <v>64</v>
      </c>
      <c r="Q464" s="18" t="s">
        <v>31</v>
      </c>
      <c r="R464" s="18" t="s">
        <v>426</v>
      </c>
      <c r="S464" s="18">
        <v>0</v>
      </c>
      <c r="T464" s="18">
        <v>1</v>
      </c>
      <c r="U464" s="18">
        <f t="shared" si="31"/>
        <v>1</v>
      </c>
      <c r="V464" s="18">
        <v>0</v>
      </c>
      <c r="W464" s="18">
        <f t="shared" si="32"/>
        <v>1</v>
      </c>
      <c r="X464" s="7">
        <f t="shared" si="30"/>
        <v>0</v>
      </c>
    </row>
    <row r="465" spans="1:24">
      <c r="A465" s="50">
        <v>46054</v>
      </c>
      <c r="B465" s="18" t="s">
        <v>25</v>
      </c>
      <c r="C465" s="18" t="s">
        <v>6136</v>
      </c>
      <c r="D465" s="18" t="s">
        <v>6280</v>
      </c>
      <c r="E465" s="18" t="s">
        <v>6281</v>
      </c>
      <c r="F465" s="18" t="s">
        <v>6282</v>
      </c>
      <c r="G465" s="18" t="s">
        <v>6245</v>
      </c>
      <c r="H465" s="18" t="s">
        <v>21</v>
      </c>
      <c r="I465" s="19">
        <v>2</v>
      </c>
      <c r="J465" s="19">
        <v>669951.43999999994</v>
      </c>
      <c r="K465" s="19">
        <v>13132</v>
      </c>
      <c r="L465" s="19">
        <v>0</v>
      </c>
      <c r="M465" s="19">
        <v>0</v>
      </c>
      <c r="N465" s="19">
        <v>896</v>
      </c>
      <c r="O465" s="19">
        <v>683979.44</v>
      </c>
      <c r="P465" s="18" t="s">
        <v>64</v>
      </c>
      <c r="Q465" s="18" t="s">
        <v>31</v>
      </c>
      <c r="R465" s="18" t="s">
        <v>6283</v>
      </c>
      <c r="S465" s="18">
        <v>0</v>
      </c>
      <c r="T465" s="18">
        <v>1</v>
      </c>
      <c r="U465" s="18">
        <f t="shared" si="31"/>
        <v>1</v>
      </c>
      <c r="V465" s="18">
        <v>0</v>
      </c>
      <c r="W465" s="1">
        <f t="shared" si="32"/>
        <v>1</v>
      </c>
      <c r="X465" s="7">
        <f t="shared" si="30"/>
        <v>0</v>
      </c>
    </row>
    <row r="466" spans="1:24">
      <c r="A466" s="50">
        <v>46054</v>
      </c>
      <c r="B466" s="18" t="s">
        <v>25</v>
      </c>
      <c r="C466" s="18" t="s">
        <v>6136</v>
      </c>
      <c r="D466" s="18" t="s">
        <v>6284</v>
      </c>
      <c r="E466" s="18" t="s">
        <v>5484</v>
      </c>
      <c r="F466" s="18" t="s">
        <v>6285</v>
      </c>
      <c r="G466" s="18" t="s">
        <v>6285</v>
      </c>
      <c r="H466" s="18" t="s">
        <v>21</v>
      </c>
      <c r="I466" s="19">
        <v>2</v>
      </c>
      <c r="J466" s="19">
        <v>623507</v>
      </c>
      <c r="K466" s="19">
        <v>19961</v>
      </c>
      <c r="L466" s="19">
        <v>0</v>
      </c>
      <c r="M466" s="19">
        <v>0</v>
      </c>
      <c r="N466" s="19">
        <v>998</v>
      </c>
      <c r="O466" s="19">
        <v>644466</v>
      </c>
      <c r="P466" s="18" t="s">
        <v>64</v>
      </c>
      <c r="Q466" s="18" t="s">
        <v>31</v>
      </c>
      <c r="R466" s="18" t="s">
        <v>2601</v>
      </c>
      <c r="S466" s="18">
        <v>0</v>
      </c>
      <c r="T466" s="18">
        <v>1</v>
      </c>
      <c r="U466" s="18">
        <f t="shared" si="31"/>
        <v>1</v>
      </c>
      <c r="V466" s="18">
        <v>0</v>
      </c>
      <c r="W466" s="1">
        <f t="shared" si="32"/>
        <v>1</v>
      </c>
      <c r="X466" s="7">
        <f t="shared" si="30"/>
        <v>0</v>
      </c>
    </row>
    <row r="467" spans="1:24">
      <c r="A467" s="50">
        <v>46054</v>
      </c>
      <c r="B467" s="18" t="s">
        <v>25</v>
      </c>
      <c r="C467" s="18" t="s">
        <v>6136</v>
      </c>
      <c r="D467" s="18" t="s">
        <v>6304</v>
      </c>
      <c r="E467" s="18" t="s">
        <v>1914</v>
      </c>
      <c r="F467" s="18" t="s">
        <v>6150</v>
      </c>
      <c r="G467" s="18" t="s">
        <v>6150</v>
      </c>
      <c r="H467" s="18" t="s">
        <v>21</v>
      </c>
      <c r="I467" s="19">
        <v>1.5</v>
      </c>
      <c r="J467" s="19">
        <v>613470.64</v>
      </c>
      <c r="K467" s="19">
        <v>13363</v>
      </c>
      <c r="L467" s="19">
        <v>0</v>
      </c>
      <c r="M467" s="19">
        <v>0</v>
      </c>
      <c r="N467" s="19">
        <v>870</v>
      </c>
      <c r="O467" s="19">
        <v>627703.64</v>
      </c>
      <c r="P467" s="18" t="s">
        <v>64</v>
      </c>
      <c r="Q467" s="18" t="s">
        <v>31</v>
      </c>
      <c r="R467" s="18" t="s">
        <v>426</v>
      </c>
      <c r="S467" s="10">
        <v>0</v>
      </c>
      <c r="T467" s="18">
        <v>1</v>
      </c>
      <c r="U467" s="1">
        <f t="shared" si="31"/>
        <v>1</v>
      </c>
      <c r="V467" s="1">
        <v>0</v>
      </c>
      <c r="W467" s="1">
        <f t="shared" si="32"/>
        <v>1</v>
      </c>
      <c r="X467" s="7">
        <f t="shared" si="30"/>
        <v>0</v>
      </c>
    </row>
    <row r="468" spans="1:24">
      <c r="A468" s="50">
        <v>46054</v>
      </c>
      <c r="B468" s="18" t="s">
        <v>25</v>
      </c>
      <c r="C468" s="18" t="s">
        <v>6136</v>
      </c>
      <c r="D468" s="18" t="s">
        <v>6305</v>
      </c>
      <c r="E468" s="18" t="s">
        <v>716</v>
      </c>
      <c r="F468" s="18" t="s">
        <v>6306</v>
      </c>
      <c r="G468" s="18" t="s">
        <v>6307</v>
      </c>
      <c r="H468" s="18" t="s">
        <v>21</v>
      </c>
      <c r="I468" s="19">
        <v>1</v>
      </c>
      <c r="J468" s="19">
        <v>215502.83</v>
      </c>
      <c r="K468" s="19">
        <v>10993</v>
      </c>
      <c r="L468" s="19">
        <v>0</v>
      </c>
      <c r="M468" s="19">
        <v>0</v>
      </c>
      <c r="N468" s="19">
        <v>652</v>
      </c>
      <c r="O468" s="19">
        <v>227147.83</v>
      </c>
      <c r="P468" s="18" t="s">
        <v>64</v>
      </c>
      <c r="Q468" s="18" t="s">
        <v>31</v>
      </c>
      <c r="R468" s="18" t="s">
        <v>426</v>
      </c>
      <c r="S468" s="10">
        <v>0</v>
      </c>
      <c r="T468" s="18">
        <v>1</v>
      </c>
      <c r="U468" s="1">
        <f t="shared" si="31"/>
        <v>1</v>
      </c>
      <c r="V468" s="1">
        <v>0</v>
      </c>
      <c r="W468" s="1">
        <f t="shared" si="32"/>
        <v>1</v>
      </c>
      <c r="X468" s="7">
        <f t="shared" si="30"/>
        <v>0</v>
      </c>
    </row>
    <row r="469" spans="1:24">
      <c r="A469" s="50">
        <v>46054</v>
      </c>
      <c r="B469" s="18" t="s">
        <v>25</v>
      </c>
      <c r="C469" s="18" t="s">
        <v>6136</v>
      </c>
      <c r="D469" s="18" t="s">
        <v>6308</v>
      </c>
      <c r="E469" s="18" t="s">
        <v>2516</v>
      </c>
      <c r="F469" s="18" t="s">
        <v>6309</v>
      </c>
      <c r="G469" s="18" t="s">
        <v>6150</v>
      </c>
      <c r="H469" s="18" t="s">
        <v>21</v>
      </c>
      <c r="I469" s="19">
        <v>1</v>
      </c>
      <c r="J469" s="19">
        <v>736772.29</v>
      </c>
      <c r="K469" s="19">
        <v>12113</v>
      </c>
      <c r="L469" s="19">
        <v>0</v>
      </c>
      <c r="M469" s="19">
        <v>0</v>
      </c>
      <c r="N469" s="19">
        <v>758</v>
      </c>
      <c r="O469" s="19">
        <v>749643.29</v>
      </c>
      <c r="P469" s="18" t="s">
        <v>64</v>
      </c>
      <c r="Q469" s="18" t="s">
        <v>31</v>
      </c>
      <c r="R469" s="18" t="s">
        <v>426</v>
      </c>
      <c r="S469" s="10">
        <v>0</v>
      </c>
      <c r="T469" s="18">
        <v>1</v>
      </c>
      <c r="U469" s="18">
        <f t="shared" si="31"/>
        <v>1</v>
      </c>
      <c r="V469" s="18">
        <v>0</v>
      </c>
      <c r="W469" s="1">
        <f t="shared" si="32"/>
        <v>1</v>
      </c>
      <c r="X469" s="7">
        <f t="shared" si="30"/>
        <v>0</v>
      </c>
    </row>
    <row r="470" spans="1:24">
      <c r="A470" s="50">
        <v>46054</v>
      </c>
      <c r="B470" s="18" t="s">
        <v>25</v>
      </c>
      <c r="C470" s="18" t="s">
        <v>6136</v>
      </c>
      <c r="D470" s="18" t="s">
        <v>6317</v>
      </c>
      <c r="E470" s="18" t="s">
        <v>6318</v>
      </c>
      <c r="F470" s="18" t="s">
        <v>6319</v>
      </c>
      <c r="G470" s="18" t="s">
        <v>6320</v>
      </c>
      <c r="H470" s="18" t="s">
        <v>21</v>
      </c>
      <c r="I470" s="19">
        <v>1</v>
      </c>
      <c r="J470" s="19">
        <v>452591.56</v>
      </c>
      <c r="K470" s="19">
        <v>16588</v>
      </c>
      <c r="L470" s="19">
        <v>0</v>
      </c>
      <c r="M470" s="19">
        <v>0</v>
      </c>
      <c r="N470" s="19">
        <v>566</v>
      </c>
      <c r="O470" s="19">
        <v>469745.56</v>
      </c>
      <c r="P470" s="18" t="s">
        <v>64</v>
      </c>
      <c r="Q470" s="18" t="s">
        <v>31</v>
      </c>
      <c r="R470" s="18" t="s">
        <v>426</v>
      </c>
      <c r="S470" s="18">
        <v>0</v>
      </c>
      <c r="T470" s="18">
        <v>1</v>
      </c>
      <c r="U470" s="18">
        <f t="shared" si="31"/>
        <v>1</v>
      </c>
      <c r="V470" s="18">
        <v>0</v>
      </c>
      <c r="W470" s="1">
        <f t="shared" si="32"/>
        <v>1</v>
      </c>
      <c r="X470" s="7">
        <f t="shared" si="30"/>
        <v>0</v>
      </c>
    </row>
    <row r="471" spans="1:24">
      <c r="A471" s="50">
        <v>46054</v>
      </c>
      <c r="B471" s="18" t="s">
        <v>25</v>
      </c>
      <c r="C471" s="18" t="s">
        <v>6136</v>
      </c>
      <c r="D471" s="18" t="s">
        <v>6321</v>
      </c>
      <c r="E471" s="18" t="s">
        <v>698</v>
      </c>
      <c r="F471" s="18" t="s">
        <v>6166</v>
      </c>
      <c r="G471" s="18" t="s">
        <v>4023</v>
      </c>
      <c r="H471" s="18" t="s">
        <v>21</v>
      </c>
      <c r="I471" s="19">
        <v>3.45</v>
      </c>
      <c r="J471" s="19">
        <v>863745.8</v>
      </c>
      <c r="K471" s="19">
        <v>12078</v>
      </c>
      <c r="L471" s="19">
        <v>0</v>
      </c>
      <c r="M471" s="19">
        <v>0</v>
      </c>
      <c r="N471" s="19">
        <v>768</v>
      </c>
      <c r="O471" s="19">
        <v>876591.8</v>
      </c>
      <c r="P471" s="18" t="s">
        <v>64</v>
      </c>
      <c r="Q471" s="18" t="s">
        <v>31</v>
      </c>
      <c r="R471" s="18" t="s">
        <v>426</v>
      </c>
      <c r="S471" s="10">
        <v>0</v>
      </c>
      <c r="T471" s="10">
        <v>1</v>
      </c>
      <c r="U471" s="1">
        <f t="shared" si="31"/>
        <v>1</v>
      </c>
      <c r="V471" s="1">
        <v>0</v>
      </c>
      <c r="W471" s="1">
        <f t="shared" si="32"/>
        <v>1</v>
      </c>
      <c r="X471" s="7">
        <f t="shared" si="30"/>
        <v>0</v>
      </c>
    </row>
    <row r="472" spans="1:24">
      <c r="A472" s="50">
        <v>46054</v>
      </c>
      <c r="B472" s="18" t="s">
        <v>25</v>
      </c>
      <c r="C472" s="18" t="s">
        <v>6411</v>
      </c>
      <c r="D472" s="18" t="s">
        <v>6419</v>
      </c>
      <c r="E472" s="18" t="s">
        <v>6420</v>
      </c>
      <c r="F472" s="18" t="s">
        <v>6421</v>
      </c>
      <c r="G472" s="18" t="s">
        <v>6422</v>
      </c>
      <c r="H472" s="18" t="s">
        <v>21</v>
      </c>
      <c r="I472" s="19">
        <v>1.42</v>
      </c>
      <c r="J472" s="19">
        <v>67194</v>
      </c>
      <c r="K472" s="19">
        <v>3009</v>
      </c>
      <c r="L472" s="19">
        <v>0</v>
      </c>
      <c r="M472" s="19">
        <v>0</v>
      </c>
      <c r="N472" s="19">
        <v>804</v>
      </c>
      <c r="O472" s="19">
        <v>71007</v>
      </c>
      <c r="P472" s="18" t="s">
        <v>64</v>
      </c>
      <c r="Q472" s="18" t="s">
        <v>31</v>
      </c>
      <c r="R472" s="18" t="s">
        <v>93</v>
      </c>
      <c r="S472" s="18">
        <v>1</v>
      </c>
      <c r="T472" s="18">
        <v>0</v>
      </c>
      <c r="U472" s="1">
        <f t="shared" si="31"/>
        <v>1</v>
      </c>
      <c r="V472" s="1">
        <v>0</v>
      </c>
      <c r="W472" s="1">
        <f t="shared" si="32"/>
        <v>1</v>
      </c>
      <c r="X472" s="7">
        <f t="shared" si="30"/>
        <v>100</v>
      </c>
    </row>
    <row r="473" spans="1:24">
      <c r="A473" s="50">
        <v>46054</v>
      </c>
      <c r="B473" s="18" t="s">
        <v>25</v>
      </c>
      <c r="C473" s="18" t="s">
        <v>6411</v>
      </c>
      <c r="D473" s="18" t="s">
        <v>6426</v>
      </c>
      <c r="E473" s="18" t="s">
        <v>6427</v>
      </c>
      <c r="F473" s="18" t="s">
        <v>6428</v>
      </c>
      <c r="G473" s="18" t="s">
        <v>6429</v>
      </c>
      <c r="H473" s="18" t="s">
        <v>21</v>
      </c>
      <c r="I473" s="19">
        <v>1.4</v>
      </c>
      <c r="J473" s="19">
        <v>97707</v>
      </c>
      <c r="K473" s="19">
        <v>5960</v>
      </c>
      <c r="L473" s="19">
        <v>0</v>
      </c>
      <c r="M473" s="19">
        <v>0</v>
      </c>
      <c r="N473" s="19">
        <v>100</v>
      </c>
      <c r="O473" s="19">
        <v>103767</v>
      </c>
      <c r="P473" s="18" t="s">
        <v>64</v>
      </c>
      <c r="Q473" s="18" t="s">
        <v>31</v>
      </c>
      <c r="R473" s="18" t="s">
        <v>65</v>
      </c>
      <c r="S473" s="18">
        <v>0</v>
      </c>
      <c r="T473" s="18">
        <v>1</v>
      </c>
      <c r="U473" s="1">
        <f t="shared" si="31"/>
        <v>1</v>
      </c>
      <c r="V473" s="1">
        <v>0</v>
      </c>
      <c r="W473" s="1">
        <f t="shared" si="32"/>
        <v>1</v>
      </c>
      <c r="X473" s="7">
        <f t="shared" si="30"/>
        <v>0</v>
      </c>
    </row>
    <row r="474" spans="1:24">
      <c r="A474" s="50">
        <v>46054</v>
      </c>
      <c r="B474" s="18" t="s">
        <v>25</v>
      </c>
      <c r="C474" s="18" t="s">
        <v>6411</v>
      </c>
      <c r="D474" s="18" t="s">
        <v>6430</v>
      </c>
      <c r="E474" s="18" t="s">
        <v>6431</v>
      </c>
      <c r="F474" s="18" t="s">
        <v>6432</v>
      </c>
      <c r="G474" s="18" t="s">
        <v>6422</v>
      </c>
      <c r="H474" s="18" t="s">
        <v>21</v>
      </c>
      <c r="I474" s="19">
        <v>1.9</v>
      </c>
      <c r="J474" s="19">
        <v>159712</v>
      </c>
      <c r="K474" s="19">
        <v>7756</v>
      </c>
      <c r="L474" s="19">
        <v>0</v>
      </c>
      <c r="M474" s="19">
        <v>0</v>
      </c>
      <c r="N474" s="19">
        <v>726</v>
      </c>
      <c r="O474" s="19">
        <v>168194</v>
      </c>
      <c r="P474" s="18" t="s">
        <v>64</v>
      </c>
      <c r="Q474" s="18" t="s">
        <v>31</v>
      </c>
      <c r="R474" s="18" t="s">
        <v>93</v>
      </c>
      <c r="S474" s="18">
        <v>1</v>
      </c>
      <c r="T474" s="18">
        <v>0</v>
      </c>
      <c r="U474" s="1">
        <f t="shared" si="31"/>
        <v>1</v>
      </c>
      <c r="V474" s="1">
        <v>0</v>
      </c>
      <c r="W474" s="1">
        <f t="shared" si="32"/>
        <v>1</v>
      </c>
      <c r="X474" s="7">
        <f t="shared" si="30"/>
        <v>100</v>
      </c>
    </row>
    <row r="475" spans="1:24">
      <c r="A475" s="50">
        <v>46054</v>
      </c>
      <c r="B475" s="18" t="s">
        <v>25</v>
      </c>
      <c r="C475" s="18" t="s">
        <v>6411</v>
      </c>
      <c r="D475" s="18" t="s">
        <v>6433</v>
      </c>
      <c r="E475" s="18" t="s">
        <v>6434</v>
      </c>
      <c r="F475" s="18" t="s">
        <v>6435</v>
      </c>
      <c r="G475" s="18" t="s">
        <v>6436</v>
      </c>
      <c r="H475" s="18" t="s">
        <v>21</v>
      </c>
      <c r="I475" s="19">
        <v>1.46</v>
      </c>
      <c r="J475" s="19">
        <v>145602.34</v>
      </c>
      <c r="K475" s="19">
        <v>1215</v>
      </c>
      <c r="L475" s="19">
        <v>0</v>
      </c>
      <c r="M475" s="19">
        <v>0</v>
      </c>
      <c r="N475" s="19">
        <v>630</v>
      </c>
      <c r="O475" s="19">
        <v>147447.34</v>
      </c>
      <c r="P475" s="18" t="s">
        <v>64</v>
      </c>
      <c r="Q475" s="18" t="s">
        <v>31</v>
      </c>
      <c r="R475" s="18" t="s">
        <v>65</v>
      </c>
      <c r="S475" s="18">
        <v>0</v>
      </c>
      <c r="T475" s="18">
        <v>1</v>
      </c>
      <c r="U475" s="1">
        <f t="shared" si="31"/>
        <v>1</v>
      </c>
      <c r="V475" s="1">
        <v>0</v>
      </c>
      <c r="W475" s="1">
        <f t="shared" si="32"/>
        <v>1</v>
      </c>
      <c r="X475" s="7">
        <f t="shared" si="30"/>
        <v>0</v>
      </c>
    </row>
    <row r="476" spans="1:24">
      <c r="A476" s="50">
        <v>46054</v>
      </c>
      <c r="B476" s="18" t="s">
        <v>25</v>
      </c>
      <c r="C476" s="18" t="s">
        <v>6411</v>
      </c>
      <c r="D476" s="18" t="s">
        <v>6437</v>
      </c>
      <c r="E476" s="18" t="s">
        <v>3509</v>
      </c>
      <c r="F476" s="18" t="s">
        <v>6438</v>
      </c>
      <c r="G476" s="18" t="s">
        <v>6439</v>
      </c>
      <c r="H476" s="18" t="s">
        <v>21</v>
      </c>
      <c r="I476" s="19">
        <v>1.8</v>
      </c>
      <c r="J476" s="19">
        <v>75217.570000000007</v>
      </c>
      <c r="K476" s="19">
        <v>14911</v>
      </c>
      <c r="L476" s="19">
        <v>0</v>
      </c>
      <c r="M476" s="19">
        <v>0</v>
      </c>
      <c r="N476" s="19">
        <v>864</v>
      </c>
      <c r="O476" s="19">
        <v>90992.57</v>
      </c>
      <c r="P476" s="18" t="s">
        <v>64</v>
      </c>
      <c r="Q476" s="18" t="s">
        <v>31</v>
      </c>
      <c r="R476" s="18" t="s">
        <v>93</v>
      </c>
      <c r="S476" s="18">
        <v>1</v>
      </c>
      <c r="T476" s="18">
        <v>0</v>
      </c>
      <c r="U476" s="1">
        <f t="shared" si="31"/>
        <v>1</v>
      </c>
      <c r="V476" s="1">
        <v>0</v>
      </c>
      <c r="W476" s="1">
        <f t="shared" si="32"/>
        <v>1</v>
      </c>
      <c r="X476" s="7">
        <f t="shared" si="30"/>
        <v>100</v>
      </c>
    </row>
    <row r="477" spans="1:24">
      <c r="A477" s="50">
        <v>46054</v>
      </c>
      <c r="B477" s="18" t="s">
        <v>25</v>
      </c>
      <c r="C477" s="18" t="s">
        <v>6411</v>
      </c>
      <c r="D477" s="18" t="s">
        <v>6440</v>
      </c>
      <c r="E477" s="18" t="s">
        <v>6441</v>
      </c>
      <c r="F477" s="18" t="s">
        <v>6442</v>
      </c>
      <c r="G477" s="18" t="s">
        <v>6422</v>
      </c>
      <c r="H477" s="18" t="s">
        <v>21</v>
      </c>
      <c r="I477" s="19">
        <v>1.22</v>
      </c>
      <c r="J477" s="19">
        <v>156166.21</v>
      </c>
      <c r="K477" s="19">
        <v>4304</v>
      </c>
      <c r="L477" s="19">
        <v>0</v>
      </c>
      <c r="M477" s="19">
        <v>0</v>
      </c>
      <c r="N477" s="19">
        <v>970</v>
      </c>
      <c r="O477" s="19">
        <v>161440.21</v>
      </c>
      <c r="P477" s="18" t="s">
        <v>64</v>
      </c>
      <c r="Q477" s="18" t="s">
        <v>31</v>
      </c>
      <c r="R477" s="18" t="s">
        <v>65</v>
      </c>
      <c r="S477" s="18">
        <v>1</v>
      </c>
      <c r="T477" s="18">
        <v>0</v>
      </c>
      <c r="U477" s="1">
        <f t="shared" si="31"/>
        <v>1</v>
      </c>
      <c r="V477" s="1">
        <v>0</v>
      </c>
      <c r="W477" s="1">
        <f t="shared" si="32"/>
        <v>1</v>
      </c>
      <c r="X477" s="7">
        <f t="shared" si="30"/>
        <v>100</v>
      </c>
    </row>
    <row r="478" spans="1:24" hidden="1">
      <c r="A478" s="50">
        <v>46054</v>
      </c>
      <c r="B478" s="18" t="s">
        <v>25</v>
      </c>
      <c r="C478" s="18" t="s">
        <v>6411</v>
      </c>
      <c r="D478" s="18" t="s">
        <v>6445</v>
      </c>
      <c r="E478" s="18" t="s">
        <v>778</v>
      </c>
      <c r="F478" s="18" t="s">
        <v>6446</v>
      </c>
      <c r="G478" s="18" t="s">
        <v>6436</v>
      </c>
      <c r="H478" s="18" t="s">
        <v>21</v>
      </c>
      <c r="I478" s="19">
        <v>2.04</v>
      </c>
      <c r="J478" s="19">
        <v>27585</v>
      </c>
      <c r="K478" s="19">
        <v>6</v>
      </c>
      <c r="L478" s="19">
        <v>0</v>
      </c>
      <c r="M478" s="19">
        <v>0</v>
      </c>
      <c r="N478" s="19">
        <v>100</v>
      </c>
      <c r="O478" s="19">
        <v>27691</v>
      </c>
      <c r="P478" s="18" t="s">
        <v>64</v>
      </c>
      <c r="Q478" s="18" t="s">
        <v>23</v>
      </c>
      <c r="R478" s="18" t="s">
        <v>65</v>
      </c>
      <c r="S478" s="18">
        <v>0</v>
      </c>
      <c r="T478" s="18">
        <v>0</v>
      </c>
      <c r="U478" s="18">
        <f t="shared" si="31"/>
        <v>0</v>
      </c>
      <c r="V478" s="18">
        <v>1</v>
      </c>
      <c r="W478" s="1">
        <f t="shared" si="32"/>
        <v>1</v>
      </c>
      <c r="X478" s="7" t="e">
        <f t="shared" si="30"/>
        <v>#DIV/0!</v>
      </c>
    </row>
    <row r="479" spans="1:24">
      <c r="A479" s="50">
        <v>46054</v>
      </c>
      <c r="B479" s="18" t="s">
        <v>25</v>
      </c>
      <c r="C479" s="18" t="s">
        <v>6411</v>
      </c>
      <c r="D479" s="18" t="s">
        <v>6447</v>
      </c>
      <c r="E479" s="18" t="s">
        <v>6448</v>
      </c>
      <c r="F479" s="18" t="s">
        <v>6449</v>
      </c>
      <c r="G479" s="18" t="s">
        <v>6422</v>
      </c>
      <c r="H479" s="18" t="s">
        <v>21</v>
      </c>
      <c r="I479" s="19">
        <v>2.88</v>
      </c>
      <c r="J479" s="19">
        <v>79055.61</v>
      </c>
      <c r="K479" s="19">
        <v>4467</v>
      </c>
      <c r="L479" s="19">
        <v>0</v>
      </c>
      <c r="M479" s="19">
        <v>0</v>
      </c>
      <c r="N479" s="19">
        <v>290</v>
      </c>
      <c r="O479" s="19">
        <v>83812.61</v>
      </c>
      <c r="P479" s="18" t="s">
        <v>64</v>
      </c>
      <c r="Q479" s="18" t="s">
        <v>31</v>
      </c>
      <c r="R479" s="18" t="s">
        <v>65</v>
      </c>
      <c r="S479" s="18">
        <v>1</v>
      </c>
      <c r="T479" s="18">
        <v>0</v>
      </c>
      <c r="U479" s="1">
        <f t="shared" si="31"/>
        <v>1</v>
      </c>
      <c r="V479" s="1">
        <v>0</v>
      </c>
      <c r="W479" s="1">
        <f t="shared" si="32"/>
        <v>1</v>
      </c>
      <c r="X479" s="7">
        <f t="shared" si="30"/>
        <v>100</v>
      </c>
    </row>
    <row r="480" spans="1:24">
      <c r="A480" s="50">
        <v>46054</v>
      </c>
      <c r="B480" s="18" t="s">
        <v>25</v>
      </c>
      <c r="C480" s="18" t="s">
        <v>6411</v>
      </c>
      <c r="D480" s="18" t="s">
        <v>6450</v>
      </c>
      <c r="E480" s="18" t="s">
        <v>2516</v>
      </c>
      <c r="F480" s="18" t="s">
        <v>6451</v>
      </c>
      <c r="G480" s="18" t="s">
        <v>6436</v>
      </c>
      <c r="H480" s="18" t="s">
        <v>21</v>
      </c>
      <c r="I480" s="19">
        <v>1.64</v>
      </c>
      <c r="J480" s="19">
        <v>69545</v>
      </c>
      <c r="K480" s="19">
        <v>1180</v>
      </c>
      <c r="L480" s="19">
        <v>0</v>
      </c>
      <c r="M480" s="19">
        <v>0</v>
      </c>
      <c r="N480" s="19">
        <v>100</v>
      </c>
      <c r="O480" s="19">
        <v>70825</v>
      </c>
      <c r="P480" s="18" t="s">
        <v>64</v>
      </c>
      <c r="Q480" s="18" t="s">
        <v>31</v>
      </c>
      <c r="R480" s="18" t="s">
        <v>65</v>
      </c>
      <c r="S480" s="18">
        <v>1</v>
      </c>
      <c r="T480" s="18">
        <v>0</v>
      </c>
      <c r="U480" s="1">
        <f t="shared" si="31"/>
        <v>1</v>
      </c>
      <c r="V480" s="1">
        <v>0</v>
      </c>
      <c r="W480" s="1">
        <f t="shared" si="32"/>
        <v>1</v>
      </c>
      <c r="X480" s="7">
        <f t="shared" si="30"/>
        <v>100</v>
      </c>
    </row>
    <row r="481" spans="1:24">
      <c r="A481" s="50">
        <v>46054</v>
      </c>
      <c r="B481" s="18" t="s">
        <v>25</v>
      </c>
      <c r="C481" s="18" t="s">
        <v>6411</v>
      </c>
      <c r="D481" s="18" t="s">
        <v>6483</v>
      </c>
      <c r="E481" s="18" t="s">
        <v>6484</v>
      </c>
      <c r="F481" s="18" t="s">
        <v>6485</v>
      </c>
      <c r="G481" s="18"/>
      <c r="H481" s="18" t="s">
        <v>21</v>
      </c>
      <c r="I481" s="19">
        <v>0.9</v>
      </c>
      <c r="J481" s="19">
        <v>730838.91</v>
      </c>
      <c r="K481" s="19">
        <v>37495</v>
      </c>
      <c r="L481" s="19">
        <v>0</v>
      </c>
      <c r="M481" s="19">
        <v>0</v>
      </c>
      <c r="N481" s="19">
        <v>888</v>
      </c>
      <c r="O481" s="19">
        <v>769221.91</v>
      </c>
      <c r="P481" s="18" t="s">
        <v>64</v>
      </c>
      <c r="Q481" s="18" t="s">
        <v>31</v>
      </c>
      <c r="R481" s="18" t="s">
        <v>65</v>
      </c>
      <c r="S481" s="18">
        <v>1</v>
      </c>
      <c r="T481" s="18">
        <v>0</v>
      </c>
      <c r="U481" s="1">
        <f t="shared" si="31"/>
        <v>1</v>
      </c>
      <c r="V481" s="1">
        <v>0</v>
      </c>
      <c r="W481" s="1">
        <f t="shared" si="32"/>
        <v>1</v>
      </c>
      <c r="X481" s="7">
        <f t="shared" si="30"/>
        <v>100</v>
      </c>
    </row>
    <row r="482" spans="1:24">
      <c r="A482" s="50">
        <v>46054</v>
      </c>
      <c r="B482" s="18" t="s">
        <v>25</v>
      </c>
      <c r="C482" s="18" t="s">
        <v>6411</v>
      </c>
      <c r="D482" s="18" t="s">
        <v>6490</v>
      </c>
      <c r="E482" s="18" t="s">
        <v>1962</v>
      </c>
      <c r="F482" s="18" t="s">
        <v>6436</v>
      </c>
      <c r="G482" s="18"/>
      <c r="H482" s="18" t="s">
        <v>21</v>
      </c>
      <c r="I482" s="19">
        <v>1.9</v>
      </c>
      <c r="J482" s="19">
        <v>111730.09</v>
      </c>
      <c r="K482" s="19">
        <v>21077</v>
      </c>
      <c r="L482" s="19">
        <v>0</v>
      </c>
      <c r="M482" s="19">
        <v>0</v>
      </c>
      <c r="N482" s="19">
        <v>772</v>
      </c>
      <c r="O482" s="19">
        <v>133579.09</v>
      </c>
      <c r="P482" s="18" t="s">
        <v>64</v>
      </c>
      <c r="Q482" s="18" t="s">
        <v>31</v>
      </c>
      <c r="R482" s="18" t="s">
        <v>93</v>
      </c>
      <c r="S482" s="18">
        <v>1</v>
      </c>
      <c r="T482" s="18">
        <v>0</v>
      </c>
      <c r="U482" s="18">
        <f t="shared" si="31"/>
        <v>1</v>
      </c>
      <c r="V482" s="18">
        <v>0</v>
      </c>
      <c r="W482" s="1">
        <f t="shared" si="32"/>
        <v>1</v>
      </c>
      <c r="X482" s="7">
        <f t="shared" si="30"/>
        <v>100</v>
      </c>
    </row>
    <row r="483" spans="1:24" hidden="1">
      <c r="A483" s="50">
        <v>46054</v>
      </c>
      <c r="B483" s="18" t="s">
        <v>25</v>
      </c>
      <c r="C483" s="18" t="s">
        <v>6411</v>
      </c>
      <c r="D483" s="18" t="s">
        <v>6491</v>
      </c>
      <c r="E483" s="18" t="s">
        <v>6492</v>
      </c>
      <c r="F483" s="18" t="s">
        <v>6436</v>
      </c>
      <c r="G483" s="18"/>
      <c r="H483" s="18" t="s">
        <v>21</v>
      </c>
      <c r="I483" s="19">
        <v>1.8</v>
      </c>
      <c r="J483" s="19">
        <v>20532</v>
      </c>
      <c r="K483" s="19">
        <v>0</v>
      </c>
      <c r="L483" s="19">
        <v>0</v>
      </c>
      <c r="M483" s="19">
        <v>0</v>
      </c>
      <c r="N483" s="19">
        <v>100</v>
      </c>
      <c r="O483" s="19">
        <v>20632</v>
      </c>
      <c r="P483" s="18" t="s">
        <v>64</v>
      </c>
      <c r="Q483" s="18" t="s">
        <v>23</v>
      </c>
      <c r="R483" s="18" t="s">
        <v>93</v>
      </c>
      <c r="S483" s="18">
        <v>0</v>
      </c>
      <c r="T483" s="18">
        <v>0</v>
      </c>
      <c r="U483" s="18">
        <f t="shared" si="31"/>
        <v>0</v>
      </c>
      <c r="V483" s="18">
        <v>1</v>
      </c>
      <c r="W483" s="1">
        <f t="shared" si="32"/>
        <v>1</v>
      </c>
      <c r="X483" s="7" t="e">
        <f t="shared" si="30"/>
        <v>#DIV/0!</v>
      </c>
    </row>
    <row r="484" spans="1:24">
      <c r="A484" s="50">
        <v>46054</v>
      </c>
      <c r="B484" s="18" t="s">
        <v>25</v>
      </c>
      <c r="C484" s="18" t="s">
        <v>6411</v>
      </c>
      <c r="D484" s="18" t="s">
        <v>6506</v>
      </c>
      <c r="E484" s="18" t="s">
        <v>6507</v>
      </c>
      <c r="F484" s="18" t="s">
        <v>6508</v>
      </c>
      <c r="G484" s="18" t="s">
        <v>6422</v>
      </c>
      <c r="H484" s="18" t="s">
        <v>21</v>
      </c>
      <c r="I484" s="19">
        <v>1.92</v>
      </c>
      <c r="J484" s="19">
        <v>374442.43</v>
      </c>
      <c r="K484" s="19">
        <v>1319</v>
      </c>
      <c r="L484" s="19">
        <v>0</v>
      </c>
      <c r="M484" s="19">
        <v>0</v>
      </c>
      <c r="N484" s="19">
        <v>814</v>
      </c>
      <c r="O484" s="19">
        <v>376575.43</v>
      </c>
      <c r="P484" s="18" t="s">
        <v>64</v>
      </c>
      <c r="Q484" s="18" t="s">
        <v>31</v>
      </c>
      <c r="R484" s="18" t="s">
        <v>65</v>
      </c>
      <c r="S484" s="18">
        <v>0</v>
      </c>
      <c r="T484" s="18">
        <v>1</v>
      </c>
      <c r="U484" s="1">
        <f t="shared" si="31"/>
        <v>1</v>
      </c>
      <c r="V484" s="1">
        <v>0</v>
      </c>
      <c r="W484" s="1">
        <f t="shared" si="32"/>
        <v>1</v>
      </c>
      <c r="X484" s="7">
        <f t="shared" si="30"/>
        <v>0</v>
      </c>
    </row>
    <row r="485" spans="1:24">
      <c r="A485" s="50">
        <v>46054</v>
      </c>
      <c r="B485" s="18" t="s">
        <v>25</v>
      </c>
      <c r="C485" s="18" t="s">
        <v>6411</v>
      </c>
      <c r="D485" s="18" t="s">
        <v>6509</v>
      </c>
      <c r="E485" s="18" t="s">
        <v>2516</v>
      </c>
      <c r="F485" s="18" t="s">
        <v>6510</v>
      </c>
      <c r="G485" s="18" t="s">
        <v>6439</v>
      </c>
      <c r="H485" s="18" t="s">
        <v>21</v>
      </c>
      <c r="I485" s="19">
        <v>1.32</v>
      </c>
      <c r="J485" s="19">
        <v>145400</v>
      </c>
      <c r="K485" s="19">
        <v>1443</v>
      </c>
      <c r="L485" s="19">
        <v>0</v>
      </c>
      <c r="M485" s="19">
        <v>0</v>
      </c>
      <c r="N485" s="19">
        <v>620</v>
      </c>
      <c r="O485" s="19">
        <v>147463</v>
      </c>
      <c r="P485" s="18" t="s">
        <v>64</v>
      </c>
      <c r="Q485" s="18" t="s">
        <v>31</v>
      </c>
      <c r="R485" s="18" t="s">
        <v>65</v>
      </c>
      <c r="S485" s="18">
        <v>0</v>
      </c>
      <c r="T485" s="18">
        <v>1</v>
      </c>
      <c r="U485" s="18">
        <f t="shared" si="31"/>
        <v>1</v>
      </c>
      <c r="V485" s="18">
        <v>0</v>
      </c>
      <c r="W485" s="1">
        <f t="shared" si="32"/>
        <v>1</v>
      </c>
      <c r="X485" s="7">
        <f t="shared" si="30"/>
        <v>0</v>
      </c>
    </row>
    <row r="486" spans="1:24">
      <c r="A486" s="50">
        <v>46054</v>
      </c>
      <c r="B486" s="18" t="s">
        <v>25</v>
      </c>
      <c r="C486" s="18" t="s">
        <v>6411</v>
      </c>
      <c r="D486" s="18" t="s">
        <v>6515</v>
      </c>
      <c r="E486" s="18" t="s">
        <v>2516</v>
      </c>
      <c r="F486" s="18" t="s">
        <v>2479</v>
      </c>
      <c r="G486" s="18" t="s">
        <v>6422</v>
      </c>
      <c r="H486" s="18" t="s">
        <v>21</v>
      </c>
      <c r="I486" s="19">
        <v>3.36</v>
      </c>
      <c r="J486" s="19">
        <v>64303.08</v>
      </c>
      <c r="K486" s="19">
        <v>4018</v>
      </c>
      <c r="L486" s="19">
        <v>0</v>
      </c>
      <c r="M486" s="19">
        <v>0</v>
      </c>
      <c r="N486" s="19">
        <v>262</v>
      </c>
      <c r="O486" s="19">
        <v>68583.08</v>
      </c>
      <c r="P486" s="18" t="s">
        <v>64</v>
      </c>
      <c r="Q486" s="18" t="s">
        <v>31</v>
      </c>
      <c r="R486" s="18" t="s">
        <v>65</v>
      </c>
      <c r="S486" s="18">
        <v>1</v>
      </c>
      <c r="T486" s="18">
        <v>0</v>
      </c>
      <c r="U486" s="18">
        <f t="shared" si="31"/>
        <v>1</v>
      </c>
      <c r="V486" s="18">
        <v>0</v>
      </c>
      <c r="W486" s="1">
        <f t="shared" si="32"/>
        <v>1</v>
      </c>
      <c r="X486" s="7">
        <f t="shared" si="30"/>
        <v>100</v>
      </c>
    </row>
    <row r="487" spans="1:24">
      <c r="A487" s="50">
        <v>46054</v>
      </c>
      <c r="B487" s="18" t="s">
        <v>25</v>
      </c>
      <c r="C487" s="18" t="s">
        <v>6411</v>
      </c>
      <c r="D487" s="18" t="s">
        <v>6516</v>
      </c>
      <c r="E487" s="18" t="s">
        <v>6517</v>
      </c>
      <c r="F487" s="18" t="s">
        <v>6422</v>
      </c>
      <c r="G487" s="18"/>
      <c r="H487" s="18" t="s">
        <v>21</v>
      </c>
      <c r="I487" s="19">
        <v>0.96</v>
      </c>
      <c r="J487" s="19">
        <v>110100.36</v>
      </c>
      <c r="K487" s="19">
        <v>8617</v>
      </c>
      <c r="L487" s="19">
        <v>0</v>
      </c>
      <c r="M487" s="19">
        <v>0</v>
      </c>
      <c r="N487" s="19">
        <v>414</v>
      </c>
      <c r="O487" s="19">
        <v>119131.36</v>
      </c>
      <c r="P487" s="18" t="s">
        <v>64</v>
      </c>
      <c r="Q487" s="18" t="s">
        <v>31</v>
      </c>
      <c r="R487" s="18" t="s">
        <v>24</v>
      </c>
      <c r="S487" s="18">
        <v>1</v>
      </c>
      <c r="T487" s="18">
        <v>0</v>
      </c>
      <c r="U487" s="18">
        <f t="shared" si="31"/>
        <v>1</v>
      </c>
      <c r="V487" s="18">
        <v>0</v>
      </c>
      <c r="W487" s="1">
        <f t="shared" si="32"/>
        <v>1</v>
      </c>
      <c r="X487" s="7">
        <f t="shared" si="30"/>
        <v>100</v>
      </c>
    </row>
    <row r="488" spans="1:24">
      <c r="A488" s="50">
        <v>46054</v>
      </c>
      <c r="B488" s="18" t="s">
        <v>25</v>
      </c>
      <c r="C488" s="18" t="s">
        <v>6411</v>
      </c>
      <c r="D488" s="18" t="s">
        <v>6518</v>
      </c>
      <c r="E488" s="18" t="s">
        <v>6519</v>
      </c>
      <c r="F488" s="18" t="s">
        <v>6520</v>
      </c>
      <c r="G488" s="18" t="s">
        <v>6422</v>
      </c>
      <c r="H488" s="18" t="s">
        <v>21</v>
      </c>
      <c r="I488" s="19">
        <v>1.66</v>
      </c>
      <c r="J488" s="19">
        <v>126334.65</v>
      </c>
      <c r="K488" s="19">
        <v>6175</v>
      </c>
      <c r="L488" s="19">
        <v>0</v>
      </c>
      <c r="M488" s="19">
        <v>0</v>
      </c>
      <c r="N488" s="19">
        <v>326</v>
      </c>
      <c r="O488" s="19">
        <v>132835.65</v>
      </c>
      <c r="P488" s="18" t="s">
        <v>64</v>
      </c>
      <c r="Q488" s="18" t="s">
        <v>31</v>
      </c>
      <c r="R488" s="18" t="s">
        <v>65</v>
      </c>
      <c r="S488" s="18">
        <v>1</v>
      </c>
      <c r="T488" s="18">
        <v>0</v>
      </c>
      <c r="U488" s="1">
        <f t="shared" si="31"/>
        <v>1</v>
      </c>
      <c r="V488" s="1">
        <v>0</v>
      </c>
      <c r="W488" s="1">
        <f t="shared" si="32"/>
        <v>1</v>
      </c>
      <c r="X488" s="7">
        <f t="shared" si="30"/>
        <v>100</v>
      </c>
    </row>
    <row r="489" spans="1:24">
      <c r="A489" s="50">
        <v>46054</v>
      </c>
      <c r="B489" s="18" t="s">
        <v>25</v>
      </c>
      <c r="C489" s="18" t="s">
        <v>6411</v>
      </c>
      <c r="D489" s="18" t="s">
        <v>6523</v>
      </c>
      <c r="E489" s="18" t="s">
        <v>1914</v>
      </c>
      <c r="F489" s="18" t="s">
        <v>6524</v>
      </c>
      <c r="G489" s="18" t="s">
        <v>6422</v>
      </c>
      <c r="H489" s="18" t="s">
        <v>21</v>
      </c>
      <c r="I489" s="19">
        <v>2.08</v>
      </c>
      <c r="J489" s="19">
        <v>54267.31</v>
      </c>
      <c r="K489" s="19">
        <v>3463</v>
      </c>
      <c r="L489" s="19">
        <v>0</v>
      </c>
      <c r="M489" s="19">
        <v>0</v>
      </c>
      <c r="N489" s="19">
        <v>100</v>
      </c>
      <c r="O489" s="19">
        <v>57830.31</v>
      </c>
      <c r="P489" s="18" t="s">
        <v>64</v>
      </c>
      <c r="Q489" s="18" t="s">
        <v>31</v>
      </c>
      <c r="R489" s="18" t="s">
        <v>93</v>
      </c>
      <c r="S489" s="18">
        <v>1</v>
      </c>
      <c r="T489" s="18">
        <v>0</v>
      </c>
      <c r="U489" s="1">
        <f t="shared" si="31"/>
        <v>1</v>
      </c>
      <c r="V489" s="1">
        <v>0</v>
      </c>
      <c r="W489" s="1">
        <f t="shared" si="32"/>
        <v>1</v>
      </c>
      <c r="X489" s="7">
        <f t="shared" si="30"/>
        <v>100</v>
      </c>
    </row>
    <row r="490" spans="1:24">
      <c r="A490" s="50">
        <v>46054</v>
      </c>
      <c r="B490" s="18" t="s">
        <v>25</v>
      </c>
      <c r="C490" s="18" t="s">
        <v>6411</v>
      </c>
      <c r="D490" s="18" t="s">
        <v>6525</v>
      </c>
      <c r="E490" s="18" t="s">
        <v>6526</v>
      </c>
      <c r="F490" s="18" t="s">
        <v>6524</v>
      </c>
      <c r="G490" s="18"/>
      <c r="H490" s="18" t="s">
        <v>21</v>
      </c>
      <c r="I490" s="19">
        <v>0.8</v>
      </c>
      <c r="J490" s="19">
        <v>157875.82</v>
      </c>
      <c r="K490" s="19">
        <v>2562</v>
      </c>
      <c r="L490" s="19">
        <v>0</v>
      </c>
      <c r="M490" s="19">
        <v>0</v>
      </c>
      <c r="N490" s="19">
        <v>100</v>
      </c>
      <c r="O490" s="19">
        <v>160537.82</v>
      </c>
      <c r="P490" s="18" t="s">
        <v>64</v>
      </c>
      <c r="Q490" s="18" t="s">
        <v>31</v>
      </c>
      <c r="R490" s="18" t="s">
        <v>65</v>
      </c>
      <c r="S490" s="18">
        <v>1</v>
      </c>
      <c r="T490" s="18">
        <v>0</v>
      </c>
      <c r="U490" s="1">
        <f t="shared" si="31"/>
        <v>1</v>
      </c>
      <c r="V490" s="1">
        <v>0</v>
      </c>
      <c r="W490" s="1">
        <f t="shared" si="32"/>
        <v>1</v>
      </c>
      <c r="X490" s="7">
        <f t="shared" si="30"/>
        <v>100</v>
      </c>
    </row>
    <row r="491" spans="1:24">
      <c r="A491" s="50">
        <v>46054</v>
      </c>
      <c r="B491" s="18" t="s">
        <v>25</v>
      </c>
      <c r="C491" s="18" t="s">
        <v>6411</v>
      </c>
      <c r="D491" s="18" t="s">
        <v>6527</v>
      </c>
      <c r="E491" s="18" t="s">
        <v>2516</v>
      </c>
      <c r="F491" s="18" t="s">
        <v>6528</v>
      </c>
      <c r="G491" s="18" t="s">
        <v>6436</v>
      </c>
      <c r="H491" s="18" t="s">
        <v>21</v>
      </c>
      <c r="I491" s="19">
        <v>1.36</v>
      </c>
      <c r="J491" s="19">
        <v>102480</v>
      </c>
      <c r="K491" s="19">
        <v>4614</v>
      </c>
      <c r="L491" s="19">
        <v>0</v>
      </c>
      <c r="M491" s="19">
        <v>0</v>
      </c>
      <c r="N491" s="19">
        <v>322</v>
      </c>
      <c r="O491" s="19">
        <v>107416</v>
      </c>
      <c r="P491" s="18" t="s">
        <v>64</v>
      </c>
      <c r="Q491" s="18" t="s">
        <v>31</v>
      </c>
      <c r="R491" s="18" t="s">
        <v>65</v>
      </c>
      <c r="S491" s="18">
        <v>1</v>
      </c>
      <c r="T491" s="18">
        <v>0</v>
      </c>
      <c r="U491" s="1">
        <f t="shared" si="31"/>
        <v>1</v>
      </c>
      <c r="V491" s="1">
        <v>0</v>
      </c>
      <c r="W491" s="1">
        <f t="shared" si="32"/>
        <v>1</v>
      </c>
      <c r="X491" s="7">
        <f t="shared" si="30"/>
        <v>100</v>
      </c>
    </row>
    <row r="492" spans="1:24">
      <c r="A492" s="50">
        <v>46054</v>
      </c>
      <c r="B492" s="18" t="s">
        <v>25</v>
      </c>
      <c r="C492" s="18" t="s">
        <v>6411</v>
      </c>
      <c r="D492" s="18" t="s">
        <v>6529</v>
      </c>
      <c r="E492" s="18" t="s">
        <v>6530</v>
      </c>
      <c r="F492" s="18" t="s">
        <v>6531</v>
      </c>
      <c r="G492" s="18"/>
      <c r="H492" s="18" t="s">
        <v>21</v>
      </c>
      <c r="I492" s="19">
        <v>0.85</v>
      </c>
      <c r="J492" s="19">
        <v>178499</v>
      </c>
      <c r="K492" s="19">
        <v>4515</v>
      </c>
      <c r="L492" s="19">
        <v>0</v>
      </c>
      <c r="M492" s="19">
        <v>0</v>
      </c>
      <c r="N492" s="19">
        <v>552</v>
      </c>
      <c r="O492" s="19">
        <v>183566</v>
      </c>
      <c r="P492" s="18" t="s">
        <v>64</v>
      </c>
      <c r="Q492" s="18" t="s">
        <v>31</v>
      </c>
      <c r="R492" s="18" t="s">
        <v>93</v>
      </c>
      <c r="S492" s="18">
        <v>1</v>
      </c>
      <c r="T492" s="18">
        <v>0</v>
      </c>
      <c r="U492" s="18">
        <f t="shared" si="31"/>
        <v>1</v>
      </c>
      <c r="V492" s="18">
        <v>0</v>
      </c>
      <c r="W492" s="1">
        <f t="shared" si="32"/>
        <v>1</v>
      </c>
      <c r="X492" s="7">
        <f t="shared" si="30"/>
        <v>100</v>
      </c>
    </row>
    <row r="493" spans="1:24">
      <c r="A493" s="50">
        <v>46054</v>
      </c>
      <c r="B493" s="18" t="s">
        <v>25</v>
      </c>
      <c r="C493" s="18" t="s">
        <v>6411</v>
      </c>
      <c r="D493" s="18" t="s">
        <v>6543</v>
      </c>
      <c r="E493" s="18" t="s">
        <v>682</v>
      </c>
      <c r="F493" s="18" t="s">
        <v>6544</v>
      </c>
      <c r="G493" s="18"/>
      <c r="H493" s="18" t="s">
        <v>21</v>
      </c>
      <c r="I493" s="19">
        <v>0.85</v>
      </c>
      <c r="J493" s="19">
        <v>13699</v>
      </c>
      <c r="K493" s="19">
        <v>2592</v>
      </c>
      <c r="L493" s="19">
        <v>0</v>
      </c>
      <c r="M493" s="19">
        <v>0</v>
      </c>
      <c r="N493" s="19">
        <v>100</v>
      </c>
      <c r="O493" s="19">
        <v>16391</v>
      </c>
      <c r="P493" s="18" t="s">
        <v>64</v>
      </c>
      <c r="Q493" s="18" t="s">
        <v>31</v>
      </c>
      <c r="R493" s="18" t="s">
        <v>65</v>
      </c>
      <c r="S493" s="18">
        <v>1</v>
      </c>
      <c r="T493" s="18">
        <v>0</v>
      </c>
      <c r="U493" s="1">
        <f t="shared" si="31"/>
        <v>1</v>
      </c>
      <c r="V493" s="1">
        <v>0</v>
      </c>
      <c r="W493" s="1">
        <f t="shared" si="32"/>
        <v>1</v>
      </c>
      <c r="X493" s="7">
        <f t="shared" si="30"/>
        <v>100</v>
      </c>
    </row>
    <row r="494" spans="1:24" hidden="1">
      <c r="A494" s="50">
        <v>46054</v>
      </c>
      <c r="B494" s="18" t="s">
        <v>25</v>
      </c>
      <c r="C494" s="18" t="s">
        <v>6411</v>
      </c>
      <c r="D494" s="18" t="s">
        <v>6545</v>
      </c>
      <c r="E494" s="18" t="s">
        <v>6546</v>
      </c>
      <c r="F494" s="18" t="s">
        <v>6544</v>
      </c>
      <c r="G494" s="18"/>
      <c r="H494" s="18" t="s">
        <v>750</v>
      </c>
      <c r="I494" s="19">
        <v>0.8</v>
      </c>
      <c r="J494" s="19">
        <v>0</v>
      </c>
      <c r="K494" s="19">
        <v>0</v>
      </c>
      <c r="L494" s="19">
        <v>0</v>
      </c>
      <c r="M494" s="19">
        <v>0</v>
      </c>
      <c r="N494" s="19">
        <v>0</v>
      </c>
      <c r="O494" s="19">
        <v>0</v>
      </c>
      <c r="P494" s="18" t="s">
        <v>64</v>
      </c>
      <c r="Q494" s="18" t="s">
        <v>23</v>
      </c>
      <c r="R494" s="18" t="s">
        <v>65</v>
      </c>
      <c r="S494" s="18">
        <v>0</v>
      </c>
      <c r="T494" s="18">
        <v>0</v>
      </c>
      <c r="U494" s="18">
        <f t="shared" si="31"/>
        <v>0</v>
      </c>
      <c r="V494" s="18">
        <v>1</v>
      </c>
      <c r="W494" s="1">
        <f t="shared" si="32"/>
        <v>1</v>
      </c>
      <c r="X494" s="7" t="e">
        <f t="shared" si="30"/>
        <v>#DIV/0!</v>
      </c>
    </row>
    <row r="495" spans="1:24">
      <c r="A495" s="50">
        <v>46054</v>
      </c>
      <c r="B495" s="18" t="s">
        <v>25</v>
      </c>
      <c r="C495" s="18" t="s">
        <v>6411</v>
      </c>
      <c r="D495" s="18" t="s">
        <v>6547</v>
      </c>
      <c r="E495" s="18" t="s">
        <v>249</v>
      </c>
      <c r="F495" s="18" t="s">
        <v>6548</v>
      </c>
      <c r="G495" s="18"/>
      <c r="H495" s="18" t="s">
        <v>21</v>
      </c>
      <c r="I495" s="19">
        <v>0.9</v>
      </c>
      <c r="J495" s="19">
        <v>118175.15</v>
      </c>
      <c r="K495" s="19">
        <v>6003</v>
      </c>
      <c r="L495" s="19">
        <v>0</v>
      </c>
      <c r="M495" s="19">
        <v>0</v>
      </c>
      <c r="N495" s="19">
        <v>984</v>
      </c>
      <c r="O495" s="19">
        <v>125162.15</v>
      </c>
      <c r="P495" s="18" t="s">
        <v>64</v>
      </c>
      <c r="Q495" s="18" t="s">
        <v>31</v>
      </c>
      <c r="R495" s="18" t="s">
        <v>65</v>
      </c>
      <c r="S495" s="18">
        <v>1</v>
      </c>
      <c r="T495" s="18">
        <v>0</v>
      </c>
      <c r="U495" s="18">
        <f t="shared" si="31"/>
        <v>1</v>
      </c>
      <c r="V495" s="18">
        <v>0</v>
      </c>
      <c r="W495" s="1">
        <f t="shared" si="32"/>
        <v>1</v>
      </c>
      <c r="X495" s="7">
        <f t="shared" si="30"/>
        <v>100</v>
      </c>
    </row>
    <row r="496" spans="1:24" hidden="1">
      <c r="A496" s="50">
        <v>46054</v>
      </c>
      <c r="B496" s="18" t="s">
        <v>25</v>
      </c>
      <c r="C496" s="18" t="s">
        <v>6411</v>
      </c>
      <c r="D496" s="18" t="s">
        <v>6549</v>
      </c>
      <c r="E496" s="18" t="s">
        <v>688</v>
      </c>
      <c r="F496" s="18"/>
      <c r="G496" s="18"/>
      <c r="H496" s="18" t="s">
        <v>892</v>
      </c>
      <c r="I496" s="19">
        <v>1.08</v>
      </c>
      <c r="J496" s="19">
        <v>0</v>
      </c>
      <c r="K496" s="19">
        <v>0</v>
      </c>
      <c r="L496" s="19">
        <v>0</v>
      </c>
      <c r="M496" s="19">
        <v>0</v>
      </c>
      <c r="N496" s="19">
        <v>0</v>
      </c>
      <c r="O496" s="19">
        <v>0</v>
      </c>
      <c r="P496" s="18" t="s">
        <v>64</v>
      </c>
      <c r="Q496" s="18" t="s">
        <v>23</v>
      </c>
      <c r="R496" s="18" t="s">
        <v>65</v>
      </c>
      <c r="S496" s="18">
        <v>0</v>
      </c>
      <c r="T496" s="18">
        <v>0</v>
      </c>
      <c r="U496" s="18">
        <f t="shared" si="31"/>
        <v>0</v>
      </c>
      <c r="V496" s="18">
        <v>1</v>
      </c>
      <c r="W496" s="1">
        <f t="shared" si="32"/>
        <v>1</v>
      </c>
      <c r="X496" s="7" t="e">
        <f t="shared" si="30"/>
        <v>#DIV/0!</v>
      </c>
    </row>
    <row r="497" spans="1:24" hidden="1">
      <c r="A497" s="50">
        <v>46054</v>
      </c>
      <c r="B497" s="18" t="s">
        <v>25</v>
      </c>
      <c r="C497" s="18" t="s">
        <v>6411</v>
      </c>
      <c r="D497" s="18" t="s">
        <v>6554</v>
      </c>
      <c r="E497" s="18" t="s">
        <v>1962</v>
      </c>
      <c r="F497" s="18" t="s">
        <v>6555</v>
      </c>
      <c r="G497" s="18"/>
      <c r="H497" s="18" t="s">
        <v>21</v>
      </c>
      <c r="I497" s="19">
        <v>2.46</v>
      </c>
      <c r="J497" s="19">
        <v>21857</v>
      </c>
      <c r="K497" s="19">
        <v>0</v>
      </c>
      <c r="L497" s="19">
        <v>0</v>
      </c>
      <c r="M497" s="19">
        <v>0</v>
      </c>
      <c r="N497" s="19">
        <v>100</v>
      </c>
      <c r="O497" s="19">
        <v>21957</v>
      </c>
      <c r="P497" s="18" t="s">
        <v>64</v>
      </c>
      <c r="Q497" s="18" t="s">
        <v>23</v>
      </c>
      <c r="R497" s="18" t="s">
        <v>65</v>
      </c>
      <c r="S497" s="18">
        <v>0</v>
      </c>
      <c r="T497" s="18">
        <v>0</v>
      </c>
      <c r="U497" s="18">
        <f t="shared" si="31"/>
        <v>0</v>
      </c>
      <c r="V497" s="18">
        <v>1</v>
      </c>
      <c r="W497" s="1">
        <f t="shared" si="32"/>
        <v>1</v>
      </c>
      <c r="X497" s="7" t="e">
        <f t="shared" si="30"/>
        <v>#DIV/0!</v>
      </c>
    </row>
    <row r="498" spans="1:24" hidden="1">
      <c r="A498" s="50">
        <v>46054</v>
      </c>
      <c r="B498" s="18" t="s">
        <v>25</v>
      </c>
      <c r="C498" s="18" t="s">
        <v>6411</v>
      </c>
      <c r="D498" s="18" t="s">
        <v>6563</v>
      </c>
      <c r="E498" s="18" t="s">
        <v>490</v>
      </c>
      <c r="F498" s="18" t="s">
        <v>6560</v>
      </c>
      <c r="G498" s="18" t="s">
        <v>6436</v>
      </c>
      <c r="H498" s="18" t="s">
        <v>21</v>
      </c>
      <c r="I498" s="19">
        <v>1.66</v>
      </c>
      <c r="J498" s="19">
        <v>12129</v>
      </c>
      <c r="K498" s="19">
        <v>0</v>
      </c>
      <c r="L498" s="19">
        <v>0</v>
      </c>
      <c r="M498" s="19">
        <v>0</v>
      </c>
      <c r="N498" s="19">
        <v>100</v>
      </c>
      <c r="O498" s="19">
        <v>12229</v>
      </c>
      <c r="P498" s="18" t="s">
        <v>64</v>
      </c>
      <c r="Q498" s="18" t="s">
        <v>23</v>
      </c>
      <c r="R498" s="18" t="s">
        <v>93</v>
      </c>
      <c r="S498" s="18">
        <v>0</v>
      </c>
      <c r="T498" s="18">
        <v>0</v>
      </c>
      <c r="U498" s="18">
        <f t="shared" si="31"/>
        <v>0</v>
      </c>
      <c r="V498" s="18">
        <v>1</v>
      </c>
      <c r="W498" s="1">
        <f t="shared" si="32"/>
        <v>1</v>
      </c>
      <c r="X498" s="7" t="e">
        <f t="shared" si="30"/>
        <v>#DIV/0!</v>
      </c>
    </row>
    <row r="499" spans="1:24" hidden="1">
      <c r="A499" s="50">
        <v>46054</v>
      </c>
      <c r="B499" s="18" t="s">
        <v>25</v>
      </c>
      <c r="C499" s="18" t="s">
        <v>6411</v>
      </c>
      <c r="D499" s="18" t="s">
        <v>6564</v>
      </c>
      <c r="E499" s="18" t="s">
        <v>6565</v>
      </c>
      <c r="F499" s="18" t="s">
        <v>6566</v>
      </c>
      <c r="G499" s="18" t="s">
        <v>6436</v>
      </c>
      <c r="H499" s="18" t="s">
        <v>21</v>
      </c>
      <c r="I499" s="19">
        <v>1.38</v>
      </c>
      <c r="J499" s="19">
        <v>41192</v>
      </c>
      <c r="K499" s="19">
        <v>0</v>
      </c>
      <c r="L499" s="19">
        <v>0</v>
      </c>
      <c r="M499" s="19">
        <v>0</v>
      </c>
      <c r="N499" s="19">
        <v>100</v>
      </c>
      <c r="O499" s="19">
        <v>41292</v>
      </c>
      <c r="P499" s="18" t="s">
        <v>64</v>
      </c>
      <c r="Q499" s="18" t="s">
        <v>23</v>
      </c>
      <c r="R499" s="18" t="s">
        <v>65</v>
      </c>
      <c r="S499" s="18">
        <v>0</v>
      </c>
      <c r="T499" s="18">
        <v>0</v>
      </c>
      <c r="U499" s="18">
        <f t="shared" si="31"/>
        <v>0</v>
      </c>
      <c r="V499" s="18">
        <v>1</v>
      </c>
      <c r="W499" s="1">
        <f t="shared" si="32"/>
        <v>1</v>
      </c>
      <c r="X499" s="7" t="e">
        <f t="shared" si="30"/>
        <v>#DIV/0!</v>
      </c>
    </row>
    <row r="500" spans="1:24" hidden="1">
      <c r="A500" s="50">
        <v>46054</v>
      </c>
      <c r="B500" s="18" t="s">
        <v>25</v>
      </c>
      <c r="C500" s="18" t="s">
        <v>6411</v>
      </c>
      <c r="D500" s="18" t="s">
        <v>6571</v>
      </c>
      <c r="E500" s="18" t="s">
        <v>249</v>
      </c>
      <c r="F500" s="18" t="s">
        <v>6568</v>
      </c>
      <c r="G500" s="18"/>
      <c r="H500" s="18" t="s">
        <v>21</v>
      </c>
      <c r="I500" s="19">
        <v>0.85</v>
      </c>
      <c r="J500" s="19">
        <v>18292</v>
      </c>
      <c r="K500" s="19">
        <v>2</v>
      </c>
      <c r="L500" s="19">
        <v>0</v>
      </c>
      <c r="M500" s="19">
        <v>0</v>
      </c>
      <c r="N500" s="19">
        <v>100</v>
      </c>
      <c r="O500" s="19">
        <v>18394</v>
      </c>
      <c r="P500" s="18" t="s">
        <v>64</v>
      </c>
      <c r="Q500" s="18" t="s">
        <v>23</v>
      </c>
      <c r="R500" s="18" t="s">
        <v>65</v>
      </c>
      <c r="S500" s="18">
        <v>0</v>
      </c>
      <c r="T500" s="18">
        <v>0</v>
      </c>
      <c r="U500" s="18">
        <f t="shared" si="31"/>
        <v>0</v>
      </c>
      <c r="V500" s="18">
        <v>1</v>
      </c>
      <c r="W500" s="1">
        <f t="shared" si="32"/>
        <v>1</v>
      </c>
      <c r="X500" s="7" t="e">
        <f t="shared" si="30"/>
        <v>#DIV/0!</v>
      </c>
    </row>
    <row r="501" spans="1:24" hidden="1">
      <c r="A501" s="50">
        <v>46054</v>
      </c>
      <c r="B501" s="18" t="s">
        <v>4019</v>
      </c>
      <c r="C501" s="18" t="s">
        <v>6715</v>
      </c>
      <c r="D501" s="18" t="s">
        <v>6729</v>
      </c>
      <c r="E501" s="18" t="s">
        <v>4180</v>
      </c>
      <c r="F501" s="18" t="s">
        <v>6198</v>
      </c>
      <c r="G501" s="18" t="s">
        <v>6198</v>
      </c>
      <c r="H501" s="18" t="s">
        <v>21</v>
      </c>
      <c r="I501" s="19">
        <v>2.0699999999999998</v>
      </c>
      <c r="J501" s="19">
        <v>16399</v>
      </c>
      <c r="K501" s="19">
        <v>0</v>
      </c>
      <c r="L501" s="19">
        <v>0</v>
      </c>
      <c r="M501" s="19">
        <v>0</v>
      </c>
      <c r="N501" s="19">
        <v>0</v>
      </c>
      <c r="O501" s="19">
        <v>16399</v>
      </c>
      <c r="P501" s="18" t="s">
        <v>64</v>
      </c>
      <c r="Q501" s="18" t="s">
        <v>23</v>
      </c>
      <c r="R501" s="18" t="s">
        <v>239</v>
      </c>
      <c r="S501" s="18">
        <v>0</v>
      </c>
      <c r="T501" s="18">
        <v>0</v>
      </c>
      <c r="U501" s="18">
        <f t="shared" si="31"/>
        <v>0</v>
      </c>
      <c r="V501" s="18">
        <v>1</v>
      </c>
      <c r="W501" s="1">
        <f t="shared" si="32"/>
        <v>1</v>
      </c>
      <c r="X501" s="7" t="e">
        <f t="shared" si="30"/>
        <v>#DIV/0!</v>
      </c>
    </row>
    <row r="502" spans="1:24">
      <c r="A502" s="50">
        <v>46054</v>
      </c>
      <c r="B502" s="18" t="s">
        <v>25</v>
      </c>
      <c r="C502" s="18" t="s">
        <v>6715</v>
      </c>
      <c r="D502" s="18" t="s">
        <v>6722</v>
      </c>
      <c r="E502" s="18" t="s">
        <v>2516</v>
      </c>
      <c r="F502" s="18" t="s">
        <v>6723</v>
      </c>
      <c r="G502" s="18" t="s">
        <v>6198</v>
      </c>
      <c r="H502" s="18" t="s">
        <v>21</v>
      </c>
      <c r="I502" s="19">
        <v>1.26</v>
      </c>
      <c r="J502" s="19">
        <v>184946.8</v>
      </c>
      <c r="K502" s="19">
        <v>7383</v>
      </c>
      <c r="L502" s="19">
        <v>0</v>
      </c>
      <c r="M502" s="19">
        <v>0</v>
      </c>
      <c r="N502" s="19">
        <v>754</v>
      </c>
      <c r="O502" s="19">
        <v>193083.8</v>
      </c>
      <c r="P502" s="18" t="s">
        <v>64</v>
      </c>
      <c r="Q502" s="18" t="s">
        <v>31</v>
      </c>
      <c r="R502" s="18" t="s">
        <v>426</v>
      </c>
      <c r="S502" s="18">
        <v>0</v>
      </c>
      <c r="T502" s="18">
        <v>1</v>
      </c>
      <c r="U502" s="18">
        <f t="shared" si="31"/>
        <v>1</v>
      </c>
      <c r="V502" s="18">
        <v>0</v>
      </c>
      <c r="W502" s="1">
        <f t="shared" si="32"/>
        <v>1</v>
      </c>
      <c r="X502" s="7">
        <f t="shared" si="30"/>
        <v>0</v>
      </c>
    </row>
    <row r="503" spans="1:24">
      <c r="A503" s="50">
        <v>46054</v>
      </c>
      <c r="B503" s="18" t="s">
        <v>25</v>
      </c>
      <c r="C503" s="18" t="s">
        <v>6715</v>
      </c>
      <c r="D503" s="18" t="s">
        <v>6724</v>
      </c>
      <c r="E503" s="18" t="s">
        <v>6725</v>
      </c>
      <c r="F503" s="18" t="s">
        <v>6726</v>
      </c>
      <c r="G503" s="18" t="s">
        <v>6198</v>
      </c>
      <c r="H503" s="18" t="s">
        <v>21</v>
      </c>
      <c r="I503" s="19">
        <v>1.3</v>
      </c>
      <c r="J503" s="19">
        <v>-19</v>
      </c>
      <c r="K503" s="19">
        <v>11785</v>
      </c>
      <c r="L503" s="19">
        <v>0</v>
      </c>
      <c r="M503" s="19">
        <v>0</v>
      </c>
      <c r="N503" s="19">
        <v>0</v>
      </c>
      <c r="O503" s="19">
        <v>11766</v>
      </c>
      <c r="P503" s="18" t="s">
        <v>64</v>
      </c>
      <c r="Q503" s="18" t="s">
        <v>31</v>
      </c>
      <c r="R503" s="18" t="s">
        <v>5859</v>
      </c>
      <c r="S503" s="18">
        <v>1</v>
      </c>
      <c r="T503" s="18">
        <v>0</v>
      </c>
      <c r="U503" s="18">
        <f t="shared" si="31"/>
        <v>1</v>
      </c>
      <c r="V503" s="18">
        <v>0</v>
      </c>
      <c r="W503" s="1">
        <f t="shared" si="32"/>
        <v>1</v>
      </c>
      <c r="X503" s="7">
        <f t="shared" si="30"/>
        <v>100</v>
      </c>
    </row>
    <row r="504" spans="1:24">
      <c r="A504" s="50">
        <v>46054</v>
      </c>
      <c r="B504" s="18" t="s">
        <v>25</v>
      </c>
      <c r="C504" s="18" t="s">
        <v>6715</v>
      </c>
      <c r="D504" s="18" t="s">
        <v>6756</v>
      </c>
      <c r="E504" s="18" t="s">
        <v>999</v>
      </c>
      <c r="F504" s="18" t="s">
        <v>6757</v>
      </c>
      <c r="G504" s="18"/>
      <c r="H504" s="18" t="s">
        <v>21</v>
      </c>
      <c r="I504" s="19">
        <v>0.96</v>
      </c>
      <c r="J504" s="19">
        <v>443757</v>
      </c>
      <c r="K504" s="19">
        <v>5680</v>
      </c>
      <c r="L504" s="19">
        <v>0</v>
      </c>
      <c r="M504" s="19">
        <v>0</v>
      </c>
      <c r="N504" s="19">
        <v>464</v>
      </c>
      <c r="O504" s="19">
        <v>449901</v>
      </c>
      <c r="P504" s="18" t="s">
        <v>64</v>
      </c>
      <c r="Q504" s="18" t="s">
        <v>31</v>
      </c>
      <c r="R504" s="18" t="s">
        <v>65</v>
      </c>
      <c r="S504" s="18">
        <v>1</v>
      </c>
      <c r="T504" s="18">
        <v>0</v>
      </c>
      <c r="U504" s="18">
        <f t="shared" si="31"/>
        <v>1</v>
      </c>
      <c r="V504" s="18">
        <v>0</v>
      </c>
      <c r="W504" s="1">
        <f t="shared" si="32"/>
        <v>1</v>
      </c>
      <c r="X504" s="7">
        <f t="shared" si="30"/>
        <v>100</v>
      </c>
    </row>
    <row r="505" spans="1:24">
      <c r="A505" s="50">
        <v>46054</v>
      </c>
      <c r="B505" s="18" t="s">
        <v>25</v>
      </c>
      <c r="C505" s="18" t="s">
        <v>6715</v>
      </c>
      <c r="D505" s="18" t="s">
        <v>6758</v>
      </c>
      <c r="E505" s="18" t="s">
        <v>2516</v>
      </c>
      <c r="F505" s="18" t="s">
        <v>6759</v>
      </c>
      <c r="G505" s="18" t="s">
        <v>6198</v>
      </c>
      <c r="H505" s="18" t="s">
        <v>21</v>
      </c>
      <c r="I505" s="19">
        <v>2</v>
      </c>
      <c r="J505" s="19">
        <v>17925.12</v>
      </c>
      <c r="K505" s="19">
        <v>1212</v>
      </c>
      <c r="L505" s="19">
        <v>0</v>
      </c>
      <c r="M505" s="19">
        <v>0</v>
      </c>
      <c r="N505" s="19">
        <v>630</v>
      </c>
      <c r="O505" s="19">
        <v>19767.12</v>
      </c>
      <c r="P505" s="18" t="s">
        <v>64</v>
      </c>
      <c r="Q505" s="18" t="s">
        <v>31</v>
      </c>
      <c r="R505" s="18" t="s">
        <v>65</v>
      </c>
      <c r="S505" s="18">
        <v>1</v>
      </c>
      <c r="T505" s="18">
        <v>1</v>
      </c>
      <c r="U505" s="18">
        <f t="shared" si="31"/>
        <v>2</v>
      </c>
      <c r="V505" s="18">
        <v>0</v>
      </c>
      <c r="W505" s="1">
        <f t="shared" si="32"/>
        <v>2</v>
      </c>
      <c r="X505" s="7">
        <f t="shared" si="30"/>
        <v>50</v>
      </c>
    </row>
    <row r="506" spans="1:24">
      <c r="A506" s="50">
        <v>46054</v>
      </c>
      <c r="B506" s="18" t="s">
        <v>25</v>
      </c>
      <c r="C506" s="18" t="s">
        <v>6715</v>
      </c>
      <c r="D506" s="18" t="s">
        <v>6760</v>
      </c>
      <c r="E506" s="18" t="s">
        <v>2516</v>
      </c>
      <c r="F506" s="18" t="s">
        <v>6761</v>
      </c>
      <c r="G506" s="18" t="s">
        <v>6198</v>
      </c>
      <c r="H506" s="18" t="s">
        <v>21</v>
      </c>
      <c r="I506" s="19">
        <v>2</v>
      </c>
      <c r="J506" s="19">
        <v>433223.96</v>
      </c>
      <c r="K506" s="19">
        <v>31352</v>
      </c>
      <c r="L506" s="19">
        <v>0</v>
      </c>
      <c r="M506" s="19">
        <v>0</v>
      </c>
      <c r="N506" s="19">
        <v>436</v>
      </c>
      <c r="O506" s="19">
        <v>465011.96</v>
      </c>
      <c r="P506" s="18" t="s">
        <v>64</v>
      </c>
      <c r="Q506" s="18" t="s">
        <v>31</v>
      </c>
      <c r="R506" s="18" t="s">
        <v>65</v>
      </c>
      <c r="S506" s="18">
        <v>1</v>
      </c>
      <c r="T506" s="18">
        <v>0</v>
      </c>
      <c r="U506" s="18">
        <f t="shared" si="31"/>
        <v>1</v>
      </c>
      <c r="V506" s="18">
        <v>0</v>
      </c>
      <c r="W506" s="1">
        <f t="shared" si="32"/>
        <v>1</v>
      </c>
      <c r="X506" s="7">
        <f t="shared" si="30"/>
        <v>100</v>
      </c>
    </row>
    <row r="507" spans="1:24">
      <c r="A507" s="50">
        <v>46054</v>
      </c>
      <c r="B507" s="18" t="s">
        <v>25</v>
      </c>
      <c r="C507" s="18" t="s">
        <v>6715</v>
      </c>
      <c r="D507" s="18" t="s">
        <v>6768</v>
      </c>
      <c r="E507" s="18" t="s">
        <v>6769</v>
      </c>
      <c r="F507" s="18" t="s">
        <v>6198</v>
      </c>
      <c r="G507" s="18" t="s">
        <v>6198</v>
      </c>
      <c r="H507" s="18" t="s">
        <v>21</v>
      </c>
      <c r="I507" s="19">
        <v>1.04</v>
      </c>
      <c r="J507" s="19">
        <v>473863</v>
      </c>
      <c r="K507" s="19">
        <v>1371</v>
      </c>
      <c r="L507" s="19">
        <v>0</v>
      </c>
      <c r="M507" s="19">
        <v>0</v>
      </c>
      <c r="N507" s="19">
        <v>1298</v>
      </c>
      <c r="O507" s="19">
        <v>476532</v>
      </c>
      <c r="P507" s="18" t="s">
        <v>64</v>
      </c>
      <c r="Q507" s="18" t="s">
        <v>31</v>
      </c>
      <c r="R507" s="18" t="s">
        <v>143</v>
      </c>
      <c r="S507" s="18">
        <v>1</v>
      </c>
      <c r="T507" s="18">
        <v>0</v>
      </c>
      <c r="U507" s="18">
        <f t="shared" si="31"/>
        <v>1</v>
      </c>
      <c r="V507" s="18">
        <v>0</v>
      </c>
      <c r="W507" s="1">
        <f t="shared" si="32"/>
        <v>1</v>
      </c>
      <c r="X507" s="7">
        <f t="shared" si="30"/>
        <v>100</v>
      </c>
    </row>
    <row r="508" spans="1:24">
      <c r="A508" s="50">
        <v>46054</v>
      </c>
      <c r="B508" s="18" t="s">
        <v>25</v>
      </c>
      <c r="C508" s="18" t="s">
        <v>6715</v>
      </c>
      <c r="D508" s="18" t="s">
        <v>6770</v>
      </c>
      <c r="E508" s="18" t="s">
        <v>6771</v>
      </c>
      <c r="F508" s="18" t="s">
        <v>6198</v>
      </c>
      <c r="G508" s="18" t="s">
        <v>6198</v>
      </c>
      <c r="H508" s="18" t="s">
        <v>21</v>
      </c>
      <c r="I508" s="19">
        <v>1.19</v>
      </c>
      <c r="J508" s="19">
        <v>157162</v>
      </c>
      <c r="K508" s="19">
        <v>22134</v>
      </c>
      <c r="L508" s="19">
        <v>0</v>
      </c>
      <c r="M508" s="19">
        <v>0</v>
      </c>
      <c r="N508" s="19">
        <v>1702</v>
      </c>
      <c r="O508" s="19">
        <v>180998</v>
      </c>
      <c r="P508" s="18" t="s">
        <v>64</v>
      </c>
      <c r="Q508" s="18" t="s">
        <v>31</v>
      </c>
      <c r="R508" s="18" t="s">
        <v>143</v>
      </c>
      <c r="S508" s="18">
        <v>0</v>
      </c>
      <c r="T508" s="18">
        <v>0</v>
      </c>
      <c r="U508" s="18">
        <f t="shared" si="31"/>
        <v>0</v>
      </c>
      <c r="V508" s="18">
        <v>0</v>
      </c>
      <c r="W508" s="1">
        <f t="shared" si="32"/>
        <v>0</v>
      </c>
      <c r="X508" s="7" t="e">
        <f t="shared" si="30"/>
        <v>#DIV/0!</v>
      </c>
    </row>
    <row r="509" spans="1:24">
      <c r="A509" s="50">
        <v>46054</v>
      </c>
      <c r="B509" s="18" t="s">
        <v>25</v>
      </c>
      <c r="C509" s="18" t="s">
        <v>6715</v>
      </c>
      <c r="D509" s="18" t="s">
        <v>6774</v>
      </c>
      <c r="E509" s="18" t="s">
        <v>6044</v>
      </c>
      <c r="F509" s="18" t="s">
        <v>6775</v>
      </c>
      <c r="G509" s="18" t="s">
        <v>6198</v>
      </c>
      <c r="H509" s="18" t="s">
        <v>21</v>
      </c>
      <c r="I509" s="19">
        <v>0.98</v>
      </c>
      <c r="J509" s="19">
        <v>704416.63</v>
      </c>
      <c r="K509" s="19">
        <v>23089</v>
      </c>
      <c r="L509" s="19">
        <v>0</v>
      </c>
      <c r="M509" s="19">
        <v>0</v>
      </c>
      <c r="N509" s="19">
        <v>1362</v>
      </c>
      <c r="O509" s="19">
        <v>728867.63</v>
      </c>
      <c r="P509" s="18" t="s">
        <v>64</v>
      </c>
      <c r="Q509" s="18" t="s">
        <v>31</v>
      </c>
      <c r="R509" s="18" t="s">
        <v>65</v>
      </c>
      <c r="S509" s="18">
        <v>0</v>
      </c>
      <c r="T509" s="18">
        <v>1</v>
      </c>
      <c r="U509" s="18">
        <f t="shared" si="31"/>
        <v>1</v>
      </c>
      <c r="V509" s="18">
        <v>0</v>
      </c>
      <c r="W509" s="1">
        <f t="shared" si="32"/>
        <v>1</v>
      </c>
      <c r="X509" s="7">
        <f t="shared" si="30"/>
        <v>0</v>
      </c>
    </row>
    <row r="510" spans="1:24">
      <c r="A510" s="50">
        <v>46054</v>
      </c>
      <c r="B510" s="18" t="s">
        <v>25</v>
      </c>
      <c r="C510" s="18" t="s">
        <v>6715</v>
      </c>
      <c r="D510" s="18" t="s">
        <v>6776</v>
      </c>
      <c r="E510" s="18" t="s">
        <v>1962</v>
      </c>
      <c r="F510" s="18" t="s">
        <v>6777</v>
      </c>
      <c r="G510" s="18" t="s">
        <v>6198</v>
      </c>
      <c r="H510" s="18" t="s">
        <v>21</v>
      </c>
      <c r="I510" s="19">
        <v>3</v>
      </c>
      <c r="J510" s="19">
        <v>202795</v>
      </c>
      <c r="K510" s="19">
        <v>8883</v>
      </c>
      <c r="L510" s="19">
        <v>0</v>
      </c>
      <c r="M510" s="19">
        <v>0</v>
      </c>
      <c r="N510" s="19">
        <v>442</v>
      </c>
      <c r="O510" s="19">
        <v>212120</v>
      </c>
      <c r="P510" s="18" t="s">
        <v>64</v>
      </c>
      <c r="Q510" s="18" t="s">
        <v>31</v>
      </c>
      <c r="R510" s="18" t="s">
        <v>426</v>
      </c>
      <c r="S510" s="18">
        <v>1</v>
      </c>
      <c r="T510" s="18">
        <v>0</v>
      </c>
      <c r="U510" s="18">
        <f t="shared" si="31"/>
        <v>1</v>
      </c>
      <c r="V510" s="18">
        <v>0</v>
      </c>
      <c r="W510" s="1">
        <f t="shared" si="32"/>
        <v>1</v>
      </c>
      <c r="X510" s="7">
        <f t="shared" si="30"/>
        <v>100</v>
      </c>
    </row>
    <row r="511" spans="1:24">
      <c r="A511" s="50">
        <v>46054</v>
      </c>
      <c r="B511" s="18" t="s">
        <v>25</v>
      </c>
      <c r="C511" s="18" t="s">
        <v>6715</v>
      </c>
      <c r="D511" s="18" t="s">
        <v>6781</v>
      </c>
      <c r="E511" s="18" t="s">
        <v>445</v>
      </c>
      <c r="F511" s="18" t="s">
        <v>6782</v>
      </c>
      <c r="G511" s="18" t="s">
        <v>6198</v>
      </c>
      <c r="H511" s="18" t="s">
        <v>21</v>
      </c>
      <c r="I511" s="19">
        <v>0.96</v>
      </c>
      <c r="J511" s="19">
        <v>52618</v>
      </c>
      <c r="K511" s="19">
        <v>9620</v>
      </c>
      <c r="L511" s="19">
        <v>0</v>
      </c>
      <c r="M511" s="19">
        <v>0</v>
      </c>
      <c r="N511" s="19">
        <v>588</v>
      </c>
      <c r="O511" s="19">
        <v>62826</v>
      </c>
      <c r="P511" s="18" t="s">
        <v>64</v>
      </c>
      <c r="Q511" s="18" t="s">
        <v>31</v>
      </c>
      <c r="R511" s="18" t="s">
        <v>5859</v>
      </c>
      <c r="S511" s="18">
        <v>0</v>
      </c>
      <c r="T511" s="18">
        <v>1</v>
      </c>
      <c r="U511" s="18">
        <f t="shared" si="31"/>
        <v>1</v>
      </c>
      <c r="V511" s="18">
        <v>0</v>
      </c>
      <c r="W511" s="1">
        <f t="shared" si="32"/>
        <v>1</v>
      </c>
      <c r="X511" s="7">
        <f t="shared" si="30"/>
        <v>0</v>
      </c>
    </row>
    <row r="512" spans="1:24">
      <c r="A512" s="50">
        <v>46054</v>
      </c>
      <c r="B512" s="18" t="s">
        <v>25</v>
      </c>
      <c r="C512" s="18" t="s">
        <v>6715</v>
      </c>
      <c r="D512" s="18" t="s">
        <v>6783</v>
      </c>
      <c r="E512" s="18" t="s">
        <v>6784</v>
      </c>
      <c r="F512" s="18" t="s">
        <v>6782</v>
      </c>
      <c r="G512" s="18" t="s">
        <v>6198</v>
      </c>
      <c r="H512" s="18" t="s">
        <v>21</v>
      </c>
      <c r="I512" s="19">
        <v>0.98</v>
      </c>
      <c r="J512" s="19">
        <v>29101</v>
      </c>
      <c r="K512" s="19">
        <v>10806</v>
      </c>
      <c r="L512" s="19">
        <v>23578</v>
      </c>
      <c r="M512" s="19">
        <v>0</v>
      </c>
      <c r="N512" s="19">
        <v>896</v>
      </c>
      <c r="O512" s="19">
        <v>17225</v>
      </c>
      <c r="P512" s="18" t="s">
        <v>64</v>
      </c>
      <c r="Q512" s="18" t="s">
        <v>31</v>
      </c>
      <c r="R512" s="18" t="s">
        <v>5859</v>
      </c>
      <c r="S512" s="18">
        <v>0</v>
      </c>
      <c r="T512" s="18">
        <v>1</v>
      </c>
      <c r="U512" s="18">
        <f t="shared" si="31"/>
        <v>1</v>
      </c>
      <c r="V512" s="18">
        <v>0</v>
      </c>
      <c r="W512" s="1">
        <f t="shared" si="32"/>
        <v>1</v>
      </c>
      <c r="X512" s="7">
        <f t="shared" si="30"/>
        <v>0</v>
      </c>
    </row>
    <row r="513" spans="1:24">
      <c r="A513" s="50">
        <v>46054</v>
      </c>
      <c r="B513" s="18" t="s">
        <v>25</v>
      </c>
      <c r="C513" s="18" t="s">
        <v>6715</v>
      </c>
      <c r="D513" s="18" t="s">
        <v>6786</v>
      </c>
      <c r="E513" s="18" t="s">
        <v>4137</v>
      </c>
      <c r="F513" s="18" t="s">
        <v>6787</v>
      </c>
      <c r="G513" s="18" t="s">
        <v>6198</v>
      </c>
      <c r="H513" s="18" t="s">
        <v>21</v>
      </c>
      <c r="I513" s="19">
        <v>1.32</v>
      </c>
      <c r="J513" s="19">
        <v>1076533.98</v>
      </c>
      <c r="K513" s="19">
        <v>43144</v>
      </c>
      <c r="L513" s="19">
        <v>0</v>
      </c>
      <c r="M513" s="19">
        <v>0</v>
      </c>
      <c r="N513" s="19">
        <v>5428</v>
      </c>
      <c r="O513" s="19">
        <v>1125105.98</v>
      </c>
      <c r="P513" s="18" t="s">
        <v>64</v>
      </c>
      <c r="Q513" s="18" t="s">
        <v>31</v>
      </c>
      <c r="R513" s="18" t="s">
        <v>65</v>
      </c>
      <c r="S513" s="18">
        <v>1</v>
      </c>
      <c r="T513" s="18">
        <v>0</v>
      </c>
      <c r="U513" s="18">
        <f t="shared" si="31"/>
        <v>1</v>
      </c>
      <c r="V513" s="18">
        <v>0</v>
      </c>
      <c r="W513" s="1">
        <f t="shared" si="32"/>
        <v>1</v>
      </c>
      <c r="X513" s="7">
        <f t="shared" si="30"/>
        <v>100</v>
      </c>
    </row>
    <row r="514" spans="1:24">
      <c r="A514" s="50">
        <v>46054</v>
      </c>
      <c r="B514" s="18" t="s">
        <v>25</v>
      </c>
      <c r="C514" s="18" t="s">
        <v>6715</v>
      </c>
      <c r="D514" s="18" t="s">
        <v>6800</v>
      </c>
      <c r="E514" s="18" t="s">
        <v>6049</v>
      </c>
      <c r="F514" s="18" t="s">
        <v>6777</v>
      </c>
      <c r="G514" s="18" t="s">
        <v>6198</v>
      </c>
      <c r="H514" s="18" t="s">
        <v>21</v>
      </c>
      <c r="I514" s="19">
        <v>0.9</v>
      </c>
      <c r="J514" s="19">
        <v>252421.68</v>
      </c>
      <c r="K514" s="19">
        <v>9597</v>
      </c>
      <c r="L514" s="19">
        <v>0</v>
      </c>
      <c r="M514" s="19">
        <v>0</v>
      </c>
      <c r="N514" s="19">
        <v>832</v>
      </c>
      <c r="O514" s="19">
        <v>262850.68</v>
      </c>
      <c r="P514" s="18" t="s">
        <v>64</v>
      </c>
      <c r="Q514" s="18" t="s">
        <v>31</v>
      </c>
      <c r="R514" s="18" t="s">
        <v>5909</v>
      </c>
      <c r="S514" s="18">
        <v>0</v>
      </c>
      <c r="T514" s="18">
        <v>1</v>
      </c>
      <c r="U514" s="1">
        <f t="shared" si="31"/>
        <v>1</v>
      </c>
      <c r="V514" s="1">
        <v>0</v>
      </c>
      <c r="W514" s="1">
        <f t="shared" si="32"/>
        <v>1</v>
      </c>
      <c r="X514" s="7">
        <f t="shared" ref="X514:X577" si="33">100/U514*S514</f>
        <v>0</v>
      </c>
    </row>
    <row r="515" spans="1:24">
      <c r="A515" s="50">
        <v>46054</v>
      </c>
      <c r="B515" s="18" t="s">
        <v>25</v>
      </c>
      <c r="C515" s="18" t="s">
        <v>6715</v>
      </c>
      <c r="D515" s="18" t="s">
        <v>6801</v>
      </c>
      <c r="E515" s="18" t="s">
        <v>2516</v>
      </c>
      <c r="F515" s="18" t="s">
        <v>6802</v>
      </c>
      <c r="G515" s="18" t="s">
        <v>6198</v>
      </c>
      <c r="H515" s="18" t="s">
        <v>21</v>
      </c>
      <c r="I515" s="19">
        <v>1.32</v>
      </c>
      <c r="J515" s="19">
        <v>22442.959999999999</v>
      </c>
      <c r="K515" s="19">
        <v>6604</v>
      </c>
      <c r="L515" s="19">
        <v>0</v>
      </c>
      <c r="M515" s="19">
        <v>0</v>
      </c>
      <c r="N515" s="19">
        <v>746</v>
      </c>
      <c r="O515" s="19">
        <v>29792.959999999999</v>
      </c>
      <c r="P515" s="18" t="s">
        <v>64</v>
      </c>
      <c r="Q515" s="18" t="s">
        <v>31</v>
      </c>
      <c r="R515" s="18" t="s">
        <v>143</v>
      </c>
      <c r="S515" s="18">
        <v>0</v>
      </c>
      <c r="T515" s="18">
        <v>1</v>
      </c>
      <c r="U515" s="18">
        <f t="shared" si="31"/>
        <v>1</v>
      </c>
      <c r="V515" s="18">
        <v>0</v>
      </c>
      <c r="W515" s="1">
        <f t="shared" ref="W515:W578" si="34">V515+U515</f>
        <v>1</v>
      </c>
      <c r="X515" s="7">
        <f t="shared" si="33"/>
        <v>0</v>
      </c>
    </row>
    <row r="516" spans="1:24">
      <c r="A516" s="50">
        <v>46054</v>
      </c>
      <c r="B516" s="18" t="s">
        <v>25</v>
      </c>
      <c r="C516" s="18" t="s">
        <v>6715</v>
      </c>
      <c r="D516" s="18" t="s">
        <v>6827</v>
      </c>
      <c r="E516" s="18" t="s">
        <v>778</v>
      </c>
      <c r="F516" s="18" t="s">
        <v>6828</v>
      </c>
      <c r="G516" s="18" t="s">
        <v>6198</v>
      </c>
      <c r="H516" s="18" t="s">
        <v>21</v>
      </c>
      <c r="I516" s="19">
        <v>1.48</v>
      </c>
      <c r="J516" s="19">
        <v>421301.69</v>
      </c>
      <c r="K516" s="19">
        <v>1248</v>
      </c>
      <c r="L516" s="19">
        <v>0</v>
      </c>
      <c r="M516" s="19">
        <v>0</v>
      </c>
      <c r="N516" s="19">
        <v>856</v>
      </c>
      <c r="O516" s="19">
        <v>423405.69</v>
      </c>
      <c r="P516" s="18" t="s">
        <v>64</v>
      </c>
      <c r="Q516" s="18" t="s">
        <v>31</v>
      </c>
      <c r="R516" s="18" t="s">
        <v>65</v>
      </c>
      <c r="S516" s="18">
        <v>0</v>
      </c>
      <c r="T516" s="18">
        <v>1</v>
      </c>
      <c r="U516" s="1">
        <f t="shared" ref="U516:U579" si="35">T516+S516</f>
        <v>1</v>
      </c>
      <c r="V516" s="1">
        <v>0</v>
      </c>
      <c r="W516" s="1">
        <f t="shared" si="34"/>
        <v>1</v>
      </c>
      <c r="X516" s="7">
        <f t="shared" si="33"/>
        <v>0</v>
      </c>
    </row>
    <row r="517" spans="1:24" hidden="1">
      <c r="A517" s="50">
        <v>46054</v>
      </c>
      <c r="B517" s="18" t="s">
        <v>25</v>
      </c>
      <c r="C517" s="18" t="s">
        <v>6715</v>
      </c>
      <c r="D517" s="18" t="s">
        <v>6829</v>
      </c>
      <c r="E517" s="18" t="s">
        <v>6830</v>
      </c>
      <c r="F517" s="18" t="s">
        <v>6831</v>
      </c>
      <c r="G517" s="18"/>
      <c r="H517" s="18" t="s">
        <v>750</v>
      </c>
      <c r="I517" s="19">
        <v>0.8</v>
      </c>
      <c r="J517" s="19">
        <v>0</v>
      </c>
      <c r="K517" s="19">
        <v>0</v>
      </c>
      <c r="L517" s="19">
        <v>0</v>
      </c>
      <c r="M517" s="19">
        <v>0</v>
      </c>
      <c r="N517" s="19">
        <v>0</v>
      </c>
      <c r="O517" s="19">
        <v>0</v>
      </c>
      <c r="P517" s="18" t="s">
        <v>64</v>
      </c>
      <c r="Q517" s="18" t="s">
        <v>23</v>
      </c>
      <c r="R517" s="18" t="s">
        <v>5859</v>
      </c>
      <c r="S517" s="18">
        <v>0</v>
      </c>
      <c r="T517" s="18">
        <v>0</v>
      </c>
      <c r="U517" s="18">
        <f t="shared" si="35"/>
        <v>0</v>
      </c>
      <c r="V517" s="18">
        <v>1</v>
      </c>
      <c r="W517" s="1">
        <f t="shared" si="34"/>
        <v>1</v>
      </c>
      <c r="X517" s="7" t="e">
        <f t="shared" si="33"/>
        <v>#DIV/0!</v>
      </c>
    </row>
    <row r="518" spans="1:24">
      <c r="A518" s="50">
        <v>46054</v>
      </c>
      <c r="B518" s="18" t="s">
        <v>25</v>
      </c>
      <c r="C518" s="18" t="s">
        <v>6715</v>
      </c>
      <c r="D518" s="18" t="s">
        <v>6841</v>
      </c>
      <c r="E518" s="18" t="s">
        <v>6546</v>
      </c>
      <c r="F518" s="18" t="s">
        <v>6842</v>
      </c>
      <c r="G518" s="18"/>
      <c r="H518" s="18" t="s">
        <v>21</v>
      </c>
      <c r="I518" s="19">
        <v>0.86</v>
      </c>
      <c r="J518" s="19">
        <v>457340.9</v>
      </c>
      <c r="K518" s="19">
        <v>7519</v>
      </c>
      <c r="L518" s="19">
        <v>0</v>
      </c>
      <c r="M518" s="19">
        <v>0</v>
      </c>
      <c r="N518" s="19">
        <v>694</v>
      </c>
      <c r="O518" s="19">
        <v>465553.9</v>
      </c>
      <c r="P518" s="18" t="s">
        <v>64</v>
      </c>
      <c r="Q518" s="18" t="s">
        <v>31</v>
      </c>
      <c r="R518" s="18" t="s">
        <v>239</v>
      </c>
      <c r="S518" s="18">
        <v>1</v>
      </c>
      <c r="T518" s="18">
        <v>0</v>
      </c>
      <c r="U518" s="18">
        <f t="shared" si="35"/>
        <v>1</v>
      </c>
      <c r="V518" s="18">
        <v>0</v>
      </c>
      <c r="W518" s="1">
        <f t="shared" si="34"/>
        <v>1</v>
      </c>
      <c r="X518" s="7">
        <f t="shared" si="33"/>
        <v>100</v>
      </c>
    </row>
    <row r="519" spans="1:24">
      <c r="A519" s="50">
        <v>46054</v>
      </c>
      <c r="B519" s="18" t="s">
        <v>25</v>
      </c>
      <c r="C519" s="18" t="s">
        <v>6715</v>
      </c>
      <c r="D519" s="18" t="s">
        <v>6843</v>
      </c>
      <c r="E519" s="18" t="s">
        <v>6844</v>
      </c>
      <c r="F519" s="18" t="s">
        <v>6842</v>
      </c>
      <c r="G519" s="18"/>
      <c r="H519" s="18" t="s">
        <v>21</v>
      </c>
      <c r="I519" s="19">
        <v>1</v>
      </c>
      <c r="J519" s="19">
        <v>40183.46</v>
      </c>
      <c r="K519" s="19">
        <v>3714</v>
      </c>
      <c r="L519" s="19">
        <v>0</v>
      </c>
      <c r="M519" s="19">
        <v>0</v>
      </c>
      <c r="N519" s="19">
        <v>322</v>
      </c>
      <c r="O519" s="19">
        <v>44219.46</v>
      </c>
      <c r="P519" s="18" t="s">
        <v>64</v>
      </c>
      <c r="Q519" s="18" t="s">
        <v>31</v>
      </c>
      <c r="R519" s="18" t="s">
        <v>93</v>
      </c>
      <c r="S519" s="18">
        <v>1</v>
      </c>
      <c r="T519" s="18">
        <v>0</v>
      </c>
      <c r="U519" s="18">
        <f t="shared" si="35"/>
        <v>1</v>
      </c>
      <c r="V519" s="18">
        <v>0</v>
      </c>
      <c r="W519" s="1">
        <f t="shared" si="34"/>
        <v>1</v>
      </c>
      <c r="X519" s="7">
        <f t="shared" si="33"/>
        <v>100</v>
      </c>
    </row>
    <row r="520" spans="1:24">
      <c r="A520" s="50">
        <v>46054</v>
      </c>
      <c r="B520" s="18" t="s">
        <v>25</v>
      </c>
      <c r="C520" s="18" t="s">
        <v>6715</v>
      </c>
      <c r="D520" s="18" t="s">
        <v>6855</v>
      </c>
      <c r="E520" s="18" t="s">
        <v>490</v>
      </c>
      <c r="F520" s="18" t="s">
        <v>6856</v>
      </c>
      <c r="G520" s="18" t="s">
        <v>6198</v>
      </c>
      <c r="H520" s="18" t="s">
        <v>21</v>
      </c>
      <c r="I520" s="19">
        <v>1.34</v>
      </c>
      <c r="J520" s="19">
        <v>90414.34</v>
      </c>
      <c r="K520" s="19">
        <v>7417</v>
      </c>
      <c r="L520" s="19">
        <v>0</v>
      </c>
      <c r="M520" s="19">
        <v>0</v>
      </c>
      <c r="N520" s="19">
        <v>454</v>
      </c>
      <c r="O520" s="19">
        <v>98285.34</v>
      </c>
      <c r="P520" s="18" t="s">
        <v>64</v>
      </c>
      <c r="Q520" s="18" t="s">
        <v>31</v>
      </c>
      <c r="R520" s="18" t="s">
        <v>426</v>
      </c>
      <c r="S520" s="18">
        <v>0</v>
      </c>
      <c r="T520" s="18">
        <v>1</v>
      </c>
      <c r="U520" s="1">
        <f t="shared" si="35"/>
        <v>1</v>
      </c>
      <c r="V520" s="1">
        <v>0</v>
      </c>
      <c r="W520" s="1">
        <f t="shared" si="34"/>
        <v>1</v>
      </c>
      <c r="X520" s="7">
        <f t="shared" si="33"/>
        <v>0</v>
      </c>
    </row>
    <row r="521" spans="1:24">
      <c r="A521" s="50">
        <v>46054</v>
      </c>
      <c r="B521" s="18" t="s">
        <v>25</v>
      </c>
      <c r="C521" s="18" t="s">
        <v>6715</v>
      </c>
      <c r="D521" s="18" t="s">
        <v>6857</v>
      </c>
      <c r="E521" s="18" t="s">
        <v>3509</v>
      </c>
      <c r="F521" s="18" t="s">
        <v>6858</v>
      </c>
      <c r="G521" s="18" t="s">
        <v>6198</v>
      </c>
      <c r="H521" s="18" t="s">
        <v>21</v>
      </c>
      <c r="I521" s="19">
        <v>3.22</v>
      </c>
      <c r="J521" s="19">
        <v>155991.57</v>
      </c>
      <c r="K521" s="19">
        <v>7354</v>
      </c>
      <c r="L521" s="19">
        <v>0</v>
      </c>
      <c r="M521" s="19">
        <v>0</v>
      </c>
      <c r="N521" s="19">
        <v>376</v>
      </c>
      <c r="O521" s="19">
        <v>163721.57</v>
      </c>
      <c r="P521" s="18" t="s">
        <v>64</v>
      </c>
      <c r="Q521" s="18" t="s">
        <v>31</v>
      </c>
      <c r="R521" s="18" t="s">
        <v>143</v>
      </c>
      <c r="S521" s="18">
        <v>0</v>
      </c>
      <c r="T521" s="18">
        <v>1</v>
      </c>
      <c r="U521" s="18">
        <f t="shared" si="35"/>
        <v>1</v>
      </c>
      <c r="V521" s="18">
        <v>0</v>
      </c>
      <c r="W521" s="1">
        <f t="shared" si="34"/>
        <v>1</v>
      </c>
      <c r="X521" s="7">
        <f t="shared" si="33"/>
        <v>0</v>
      </c>
    </row>
    <row r="522" spans="1:24">
      <c r="A522" s="50">
        <v>46054</v>
      </c>
      <c r="B522" s="18" t="s">
        <v>25</v>
      </c>
      <c r="C522" s="18" t="s">
        <v>6715</v>
      </c>
      <c r="D522" s="18" t="s">
        <v>6859</v>
      </c>
      <c r="E522" s="18" t="s">
        <v>490</v>
      </c>
      <c r="F522" s="18" t="s">
        <v>6860</v>
      </c>
      <c r="G522" s="18" t="s">
        <v>6198</v>
      </c>
      <c r="H522" s="18" t="s">
        <v>21</v>
      </c>
      <c r="I522" s="19">
        <v>1.36</v>
      </c>
      <c r="J522" s="19">
        <v>71228.960000000006</v>
      </c>
      <c r="K522" s="19">
        <v>8498</v>
      </c>
      <c r="L522" s="19">
        <v>0</v>
      </c>
      <c r="M522" s="19">
        <v>0</v>
      </c>
      <c r="N522" s="19">
        <v>404</v>
      </c>
      <c r="O522" s="19">
        <v>80130.960000000006</v>
      </c>
      <c r="P522" s="18" t="s">
        <v>64</v>
      </c>
      <c r="Q522" s="18" t="s">
        <v>31</v>
      </c>
      <c r="R522" s="18" t="s">
        <v>143</v>
      </c>
      <c r="S522" s="18">
        <v>0</v>
      </c>
      <c r="T522" s="18">
        <v>1</v>
      </c>
      <c r="U522" s="18">
        <f t="shared" si="35"/>
        <v>1</v>
      </c>
      <c r="V522" s="18">
        <v>0</v>
      </c>
      <c r="W522" s="1">
        <f t="shared" si="34"/>
        <v>1</v>
      </c>
      <c r="X522" s="7">
        <f t="shared" si="33"/>
        <v>0</v>
      </c>
    </row>
    <row r="523" spans="1:24">
      <c r="A523" s="50">
        <v>46054</v>
      </c>
      <c r="B523" s="18" t="s">
        <v>25</v>
      </c>
      <c r="C523" s="18" t="s">
        <v>6715</v>
      </c>
      <c r="D523" s="18" t="s">
        <v>6867</v>
      </c>
      <c r="E523" s="18" t="s">
        <v>6868</v>
      </c>
      <c r="F523" s="18"/>
      <c r="G523" s="18"/>
      <c r="H523" s="18" t="s">
        <v>21</v>
      </c>
      <c r="I523" s="19">
        <v>1</v>
      </c>
      <c r="J523" s="19">
        <v>9362.57</v>
      </c>
      <c r="K523" s="19">
        <v>1180</v>
      </c>
      <c r="L523" s="19">
        <v>0</v>
      </c>
      <c r="M523" s="19">
        <v>0</v>
      </c>
      <c r="N523" s="19">
        <v>100</v>
      </c>
      <c r="O523" s="19">
        <v>10642.57</v>
      </c>
      <c r="P523" s="18" t="s">
        <v>64</v>
      </c>
      <c r="Q523" s="18" t="s">
        <v>31</v>
      </c>
      <c r="R523" s="18" t="s">
        <v>143</v>
      </c>
      <c r="S523" s="18">
        <v>0</v>
      </c>
      <c r="T523" s="18">
        <v>1</v>
      </c>
      <c r="U523" s="18">
        <f t="shared" si="35"/>
        <v>1</v>
      </c>
      <c r="V523" s="18">
        <v>0</v>
      </c>
      <c r="W523" s="1">
        <f t="shared" si="34"/>
        <v>1</v>
      </c>
      <c r="X523" s="7">
        <f t="shared" si="33"/>
        <v>0</v>
      </c>
    </row>
    <row r="524" spans="1:24">
      <c r="A524" s="50">
        <v>46054</v>
      </c>
      <c r="B524" s="18" t="s">
        <v>25</v>
      </c>
      <c r="C524" s="18" t="s">
        <v>6715</v>
      </c>
      <c r="D524" s="18" t="s">
        <v>6869</v>
      </c>
      <c r="E524" s="18" t="s">
        <v>688</v>
      </c>
      <c r="F524" s="18" t="s">
        <v>6870</v>
      </c>
      <c r="G524" s="18" t="s">
        <v>6198</v>
      </c>
      <c r="H524" s="18" t="s">
        <v>21</v>
      </c>
      <c r="I524" s="19">
        <v>1.34</v>
      </c>
      <c r="J524" s="19">
        <v>8383</v>
      </c>
      <c r="K524" s="19">
        <v>1180</v>
      </c>
      <c r="L524" s="19">
        <v>0</v>
      </c>
      <c r="M524" s="19">
        <v>0</v>
      </c>
      <c r="N524" s="19">
        <v>100</v>
      </c>
      <c r="O524" s="19">
        <v>9663</v>
      </c>
      <c r="P524" s="18" t="s">
        <v>64</v>
      </c>
      <c r="Q524" s="18" t="s">
        <v>31</v>
      </c>
      <c r="R524" s="18" t="s">
        <v>143</v>
      </c>
      <c r="S524" s="18">
        <v>0</v>
      </c>
      <c r="T524" s="18">
        <v>1</v>
      </c>
      <c r="U524" s="18">
        <f t="shared" si="35"/>
        <v>1</v>
      </c>
      <c r="V524" s="18">
        <v>0</v>
      </c>
      <c r="W524" s="1">
        <f t="shared" si="34"/>
        <v>1</v>
      </c>
      <c r="X524" s="7">
        <f t="shared" si="33"/>
        <v>0</v>
      </c>
    </row>
    <row r="525" spans="1:24">
      <c r="A525" s="50">
        <v>46054</v>
      </c>
      <c r="B525" s="18" t="s">
        <v>25</v>
      </c>
      <c r="C525" s="18" t="s">
        <v>6715</v>
      </c>
      <c r="D525" s="18" t="s">
        <v>6871</v>
      </c>
      <c r="E525" s="18" t="s">
        <v>688</v>
      </c>
      <c r="F525" s="18" t="s">
        <v>6872</v>
      </c>
      <c r="G525" s="18" t="s">
        <v>6198</v>
      </c>
      <c r="H525" s="18" t="s">
        <v>21</v>
      </c>
      <c r="I525" s="19">
        <v>1.34</v>
      </c>
      <c r="J525" s="19">
        <v>-21496</v>
      </c>
      <c r="K525" s="19">
        <v>1180</v>
      </c>
      <c r="L525" s="19">
        <v>0</v>
      </c>
      <c r="M525" s="19">
        <v>0</v>
      </c>
      <c r="N525" s="19">
        <v>0</v>
      </c>
      <c r="O525" s="19">
        <v>-20316</v>
      </c>
      <c r="P525" s="18" t="s">
        <v>64</v>
      </c>
      <c r="Q525" s="18" t="s">
        <v>31</v>
      </c>
      <c r="R525" s="18" t="s">
        <v>143</v>
      </c>
      <c r="S525" s="18">
        <v>0</v>
      </c>
      <c r="T525" s="18">
        <v>1</v>
      </c>
      <c r="U525" s="18">
        <f t="shared" si="35"/>
        <v>1</v>
      </c>
      <c r="V525" s="18">
        <v>0</v>
      </c>
      <c r="W525" s="1">
        <f t="shared" si="34"/>
        <v>1</v>
      </c>
      <c r="X525" s="7">
        <f t="shared" si="33"/>
        <v>0</v>
      </c>
    </row>
    <row r="526" spans="1:24">
      <c r="A526" s="50">
        <v>46054</v>
      </c>
      <c r="B526" s="18" t="s">
        <v>25</v>
      </c>
      <c r="C526" s="18" t="s">
        <v>6715</v>
      </c>
      <c r="D526" s="18" t="s">
        <v>6873</v>
      </c>
      <c r="E526" s="18" t="s">
        <v>6874</v>
      </c>
      <c r="F526" s="18" t="s">
        <v>6875</v>
      </c>
      <c r="G526" s="18" t="s">
        <v>6198</v>
      </c>
      <c r="H526" s="18" t="s">
        <v>21</v>
      </c>
      <c r="I526" s="19">
        <v>2.2599999999999998</v>
      </c>
      <c r="J526" s="19">
        <v>-41041</v>
      </c>
      <c r="K526" s="19">
        <v>1180</v>
      </c>
      <c r="L526" s="19">
        <v>0</v>
      </c>
      <c r="M526" s="19">
        <v>0</v>
      </c>
      <c r="N526" s="19">
        <v>0</v>
      </c>
      <c r="O526" s="19">
        <v>-39861</v>
      </c>
      <c r="P526" s="18" t="s">
        <v>64</v>
      </c>
      <c r="Q526" s="18" t="s">
        <v>31</v>
      </c>
      <c r="R526" s="18" t="s">
        <v>93</v>
      </c>
      <c r="S526" s="18">
        <v>0</v>
      </c>
      <c r="T526" s="18">
        <v>1</v>
      </c>
      <c r="U526" s="18">
        <f t="shared" si="35"/>
        <v>1</v>
      </c>
      <c r="V526" s="18">
        <v>0</v>
      </c>
      <c r="W526" s="18">
        <f t="shared" si="34"/>
        <v>1</v>
      </c>
      <c r="X526" s="7">
        <f t="shared" si="33"/>
        <v>0</v>
      </c>
    </row>
    <row r="527" spans="1:24">
      <c r="A527" s="50">
        <v>46054</v>
      </c>
      <c r="B527" s="18" t="s">
        <v>25</v>
      </c>
      <c r="C527" s="18" t="s">
        <v>6715</v>
      </c>
      <c r="D527" s="18" t="s">
        <v>6876</v>
      </c>
      <c r="E527" s="18" t="s">
        <v>6877</v>
      </c>
      <c r="F527" s="18" t="s">
        <v>6878</v>
      </c>
      <c r="G527" s="18" t="s">
        <v>6198</v>
      </c>
      <c r="H527" s="18" t="s">
        <v>21</v>
      </c>
      <c r="I527" s="19">
        <v>3</v>
      </c>
      <c r="J527" s="19">
        <v>-98175</v>
      </c>
      <c r="K527" s="19">
        <v>1180</v>
      </c>
      <c r="L527" s="19">
        <v>0</v>
      </c>
      <c r="M527" s="19">
        <v>0</v>
      </c>
      <c r="N527" s="19">
        <v>0</v>
      </c>
      <c r="O527" s="19">
        <v>-96995</v>
      </c>
      <c r="P527" s="18" t="s">
        <v>64</v>
      </c>
      <c r="Q527" s="18" t="s">
        <v>31</v>
      </c>
      <c r="R527" s="18" t="s">
        <v>426</v>
      </c>
      <c r="S527" s="18">
        <v>0</v>
      </c>
      <c r="T527" s="18">
        <v>1</v>
      </c>
      <c r="U527" s="18">
        <f t="shared" si="35"/>
        <v>1</v>
      </c>
      <c r="V527" s="18">
        <v>0</v>
      </c>
      <c r="W527" s="18">
        <f t="shared" si="34"/>
        <v>1</v>
      </c>
      <c r="X527" s="7">
        <f t="shared" si="33"/>
        <v>0</v>
      </c>
    </row>
    <row r="528" spans="1:24">
      <c r="A528" s="50">
        <v>46054</v>
      </c>
      <c r="B528" s="18" t="s">
        <v>25</v>
      </c>
      <c r="C528" s="18" t="s">
        <v>6715</v>
      </c>
      <c r="D528" s="18" t="s">
        <v>6879</v>
      </c>
      <c r="E528" s="18" t="s">
        <v>490</v>
      </c>
      <c r="F528" s="18" t="s">
        <v>6198</v>
      </c>
      <c r="G528" s="18"/>
      <c r="H528" s="18" t="s">
        <v>21</v>
      </c>
      <c r="I528" s="19">
        <v>1.19</v>
      </c>
      <c r="J528" s="19">
        <v>-4361</v>
      </c>
      <c r="K528" s="19">
        <v>1180</v>
      </c>
      <c r="L528" s="19">
        <v>0</v>
      </c>
      <c r="M528" s="19">
        <v>0</v>
      </c>
      <c r="N528" s="19">
        <v>0</v>
      </c>
      <c r="O528" s="19">
        <v>-3181</v>
      </c>
      <c r="P528" s="18" t="s">
        <v>64</v>
      </c>
      <c r="Q528" s="18" t="s">
        <v>31</v>
      </c>
      <c r="R528" s="18" t="s">
        <v>93</v>
      </c>
      <c r="S528" s="18">
        <v>0</v>
      </c>
      <c r="T528" s="18">
        <v>1</v>
      </c>
      <c r="U528" s="18">
        <f t="shared" si="35"/>
        <v>1</v>
      </c>
      <c r="V528" s="18">
        <v>0</v>
      </c>
      <c r="W528" s="1">
        <f t="shared" si="34"/>
        <v>1</v>
      </c>
      <c r="X528" s="7">
        <f t="shared" si="33"/>
        <v>0</v>
      </c>
    </row>
    <row r="529" spans="1:24">
      <c r="A529" s="50">
        <v>46054</v>
      </c>
      <c r="B529" s="18" t="s">
        <v>25</v>
      </c>
      <c r="C529" s="18" t="s">
        <v>6715</v>
      </c>
      <c r="D529" s="18" t="s">
        <v>6883</v>
      </c>
      <c r="E529" s="18" t="s">
        <v>6884</v>
      </c>
      <c r="F529" s="18" t="s">
        <v>6198</v>
      </c>
      <c r="G529" s="18"/>
      <c r="H529" s="18" t="s">
        <v>21</v>
      </c>
      <c r="I529" s="19">
        <v>1.32</v>
      </c>
      <c r="J529" s="19">
        <v>10244</v>
      </c>
      <c r="K529" s="19">
        <v>1180</v>
      </c>
      <c r="L529" s="19">
        <v>0</v>
      </c>
      <c r="M529" s="19">
        <v>0</v>
      </c>
      <c r="N529" s="19">
        <v>100</v>
      </c>
      <c r="O529" s="19">
        <v>11524</v>
      </c>
      <c r="P529" s="18" t="s">
        <v>64</v>
      </c>
      <c r="Q529" s="18" t="s">
        <v>31</v>
      </c>
      <c r="R529" s="18" t="s">
        <v>6885</v>
      </c>
      <c r="S529" s="18">
        <v>0</v>
      </c>
      <c r="T529" s="18">
        <v>1</v>
      </c>
      <c r="U529" s="18">
        <f t="shared" si="35"/>
        <v>1</v>
      </c>
      <c r="V529" s="18">
        <v>0</v>
      </c>
      <c r="W529" s="1">
        <f t="shared" si="34"/>
        <v>1</v>
      </c>
      <c r="X529" s="7">
        <f t="shared" si="33"/>
        <v>0</v>
      </c>
    </row>
    <row r="530" spans="1:24">
      <c r="A530" s="50">
        <v>46054</v>
      </c>
      <c r="B530" s="18" t="s">
        <v>25</v>
      </c>
      <c r="C530" s="18" t="s">
        <v>6715</v>
      </c>
      <c r="D530" s="18" t="s">
        <v>6908</v>
      </c>
      <c r="E530" s="18" t="s">
        <v>490</v>
      </c>
      <c r="F530" s="18" t="s">
        <v>6909</v>
      </c>
      <c r="G530" s="18" t="s">
        <v>6198</v>
      </c>
      <c r="H530" s="18" t="s">
        <v>21</v>
      </c>
      <c r="I530" s="19">
        <v>1.44</v>
      </c>
      <c r="J530" s="19">
        <v>78433.42</v>
      </c>
      <c r="K530" s="19">
        <v>7357</v>
      </c>
      <c r="L530" s="19">
        <v>0</v>
      </c>
      <c r="M530" s="19">
        <v>0</v>
      </c>
      <c r="N530" s="19">
        <v>552</v>
      </c>
      <c r="O530" s="19">
        <v>86342.42</v>
      </c>
      <c r="P530" s="18" t="s">
        <v>64</v>
      </c>
      <c r="Q530" s="18" t="s">
        <v>31</v>
      </c>
      <c r="R530" s="18" t="s">
        <v>65</v>
      </c>
      <c r="S530" s="18">
        <v>0</v>
      </c>
      <c r="T530" s="18">
        <v>1</v>
      </c>
      <c r="U530" s="18">
        <f t="shared" si="35"/>
        <v>1</v>
      </c>
      <c r="V530" s="18">
        <v>0</v>
      </c>
      <c r="W530" s="1">
        <f t="shared" si="34"/>
        <v>1</v>
      </c>
      <c r="X530" s="7">
        <f t="shared" si="33"/>
        <v>0</v>
      </c>
    </row>
    <row r="531" spans="1:24">
      <c r="A531" s="50">
        <v>46054</v>
      </c>
      <c r="B531" s="18" t="s">
        <v>25</v>
      </c>
      <c r="C531" s="18" t="s">
        <v>6715</v>
      </c>
      <c r="D531" s="18" t="s">
        <v>6913</v>
      </c>
      <c r="E531" s="18" t="s">
        <v>4193</v>
      </c>
      <c r="F531" s="18" t="s">
        <v>6914</v>
      </c>
      <c r="G531" s="18" t="s">
        <v>6198</v>
      </c>
      <c r="H531" s="18" t="s">
        <v>21</v>
      </c>
      <c r="I531" s="19">
        <v>1</v>
      </c>
      <c r="J531" s="19">
        <v>259833.34</v>
      </c>
      <c r="K531" s="19">
        <v>9208</v>
      </c>
      <c r="L531" s="19">
        <v>0</v>
      </c>
      <c r="M531" s="19">
        <v>0</v>
      </c>
      <c r="N531" s="19">
        <v>772</v>
      </c>
      <c r="O531" s="19">
        <v>269813.34000000003</v>
      </c>
      <c r="P531" s="18" t="s">
        <v>64</v>
      </c>
      <c r="Q531" s="18" t="s">
        <v>31</v>
      </c>
      <c r="R531" s="18" t="s">
        <v>65</v>
      </c>
      <c r="S531" s="18">
        <v>0</v>
      </c>
      <c r="T531" s="18">
        <v>1</v>
      </c>
      <c r="U531" s="18">
        <f t="shared" si="35"/>
        <v>1</v>
      </c>
      <c r="V531" s="18">
        <v>0</v>
      </c>
      <c r="W531" s="18">
        <f t="shared" si="34"/>
        <v>1</v>
      </c>
      <c r="X531" s="7">
        <f t="shared" si="33"/>
        <v>0</v>
      </c>
    </row>
    <row r="532" spans="1:24">
      <c r="A532" s="50">
        <v>46054</v>
      </c>
      <c r="B532" s="18" t="s">
        <v>25</v>
      </c>
      <c r="C532" s="18" t="s">
        <v>6715</v>
      </c>
      <c r="D532" s="18" t="s">
        <v>6915</v>
      </c>
      <c r="E532" s="18" t="s">
        <v>2516</v>
      </c>
      <c r="F532" s="18" t="s">
        <v>6916</v>
      </c>
      <c r="G532" s="18" t="s">
        <v>6198</v>
      </c>
      <c r="H532" s="18" t="s">
        <v>21</v>
      </c>
      <c r="I532" s="19">
        <v>2</v>
      </c>
      <c r="J532" s="19">
        <v>301351.03999999998</v>
      </c>
      <c r="K532" s="19">
        <v>6280</v>
      </c>
      <c r="L532" s="19">
        <v>0</v>
      </c>
      <c r="M532" s="19">
        <v>0</v>
      </c>
      <c r="N532" s="19">
        <v>832</v>
      </c>
      <c r="O532" s="19">
        <v>308463.03999999998</v>
      </c>
      <c r="P532" s="18" t="s">
        <v>64</v>
      </c>
      <c r="Q532" s="18" t="s">
        <v>31</v>
      </c>
      <c r="R532" s="18" t="s">
        <v>65</v>
      </c>
      <c r="S532" s="18">
        <v>0</v>
      </c>
      <c r="T532" s="18">
        <v>1</v>
      </c>
      <c r="U532" s="18">
        <f t="shared" si="35"/>
        <v>1</v>
      </c>
      <c r="V532" s="18">
        <v>0</v>
      </c>
      <c r="W532" s="18">
        <f t="shared" si="34"/>
        <v>1</v>
      </c>
      <c r="X532" s="7">
        <f t="shared" si="33"/>
        <v>0</v>
      </c>
    </row>
    <row r="533" spans="1:24">
      <c r="A533" s="50">
        <v>46054</v>
      </c>
      <c r="B533" s="18" t="s">
        <v>25</v>
      </c>
      <c r="C533" s="18" t="s">
        <v>6715</v>
      </c>
      <c r="D533" s="18" t="s">
        <v>6919</v>
      </c>
      <c r="E533" s="18" t="s">
        <v>490</v>
      </c>
      <c r="F533" s="18" t="s">
        <v>6920</v>
      </c>
      <c r="G533" s="18" t="s">
        <v>6198</v>
      </c>
      <c r="H533" s="18" t="s">
        <v>21</v>
      </c>
      <c r="I533" s="19">
        <v>1.24</v>
      </c>
      <c r="J533" s="19">
        <v>61182.21</v>
      </c>
      <c r="K533" s="19">
        <v>13072</v>
      </c>
      <c r="L533" s="19">
        <v>0</v>
      </c>
      <c r="M533" s="19">
        <v>0</v>
      </c>
      <c r="N533" s="19">
        <v>712</v>
      </c>
      <c r="O533" s="19">
        <v>74966.210000000006</v>
      </c>
      <c r="P533" s="18" t="s">
        <v>64</v>
      </c>
      <c r="Q533" s="18" t="s">
        <v>31</v>
      </c>
      <c r="R533" s="18" t="s">
        <v>93</v>
      </c>
      <c r="S533" s="18">
        <v>0</v>
      </c>
      <c r="T533" s="18">
        <v>1</v>
      </c>
      <c r="U533" s="18">
        <f t="shared" si="35"/>
        <v>1</v>
      </c>
      <c r="V533" s="18">
        <v>0</v>
      </c>
      <c r="W533" s="1">
        <f t="shared" si="34"/>
        <v>1</v>
      </c>
      <c r="X533" s="7">
        <f t="shared" si="33"/>
        <v>0</v>
      </c>
    </row>
    <row r="534" spans="1:24">
      <c r="A534" s="50">
        <v>46054</v>
      </c>
      <c r="B534" s="18" t="s">
        <v>25</v>
      </c>
      <c r="C534" s="18" t="s">
        <v>6715</v>
      </c>
      <c r="D534" s="18" t="s">
        <v>6925</v>
      </c>
      <c r="E534" s="18" t="s">
        <v>2516</v>
      </c>
      <c r="F534" s="18" t="s">
        <v>6926</v>
      </c>
      <c r="G534" s="18" t="s">
        <v>6198</v>
      </c>
      <c r="H534" s="18" t="s">
        <v>21</v>
      </c>
      <c r="I534" s="19">
        <v>0.96</v>
      </c>
      <c r="J534" s="19">
        <v>174330.57</v>
      </c>
      <c r="K534" s="19">
        <v>6296</v>
      </c>
      <c r="L534" s="19">
        <v>0</v>
      </c>
      <c r="M534" s="19">
        <v>0</v>
      </c>
      <c r="N534" s="19">
        <v>594</v>
      </c>
      <c r="O534" s="19">
        <v>181220.57</v>
      </c>
      <c r="P534" s="18" t="s">
        <v>64</v>
      </c>
      <c r="Q534" s="18" t="s">
        <v>31</v>
      </c>
      <c r="R534" s="18" t="s">
        <v>65</v>
      </c>
      <c r="S534" s="18">
        <v>0</v>
      </c>
      <c r="T534" s="18">
        <v>1</v>
      </c>
      <c r="U534" s="18">
        <f t="shared" si="35"/>
        <v>1</v>
      </c>
      <c r="V534" s="18">
        <v>0</v>
      </c>
      <c r="W534" s="18">
        <f t="shared" si="34"/>
        <v>1</v>
      </c>
      <c r="X534" s="7">
        <f t="shared" si="33"/>
        <v>0</v>
      </c>
    </row>
    <row r="535" spans="1:24">
      <c r="A535" s="50">
        <v>46054</v>
      </c>
      <c r="B535" s="18" t="s">
        <v>25</v>
      </c>
      <c r="C535" s="18" t="s">
        <v>6715</v>
      </c>
      <c r="D535" s="18" t="s">
        <v>6927</v>
      </c>
      <c r="E535" s="18" t="s">
        <v>688</v>
      </c>
      <c r="F535" s="18" t="s">
        <v>6928</v>
      </c>
      <c r="G535" s="18" t="s">
        <v>6198</v>
      </c>
      <c r="H535" s="18" t="s">
        <v>21</v>
      </c>
      <c r="I535" s="19">
        <v>1.36</v>
      </c>
      <c r="J535" s="19">
        <v>172308.96</v>
      </c>
      <c r="K535" s="19">
        <v>8245</v>
      </c>
      <c r="L535" s="19">
        <v>0</v>
      </c>
      <c r="M535" s="19">
        <v>0</v>
      </c>
      <c r="N535" s="19">
        <v>772</v>
      </c>
      <c r="O535" s="19">
        <v>181325.96</v>
      </c>
      <c r="P535" s="18" t="s">
        <v>64</v>
      </c>
      <c r="Q535" s="18" t="s">
        <v>31</v>
      </c>
      <c r="R535" s="18" t="s">
        <v>65</v>
      </c>
      <c r="S535" s="18">
        <v>0</v>
      </c>
      <c r="T535" s="18">
        <v>1</v>
      </c>
      <c r="U535" s="18">
        <f t="shared" si="35"/>
        <v>1</v>
      </c>
      <c r="V535" s="18">
        <v>0</v>
      </c>
      <c r="W535" s="18">
        <f t="shared" si="34"/>
        <v>1</v>
      </c>
      <c r="X535" s="7">
        <f t="shared" si="33"/>
        <v>0</v>
      </c>
    </row>
    <row r="536" spans="1:24">
      <c r="A536" s="50">
        <v>46054</v>
      </c>
      <c r="B536" s="18" t="s">
        <v>25</v>
      </c>
      <c r="C536" s="18" t="s">
        <v>6715</v>
      </c>
      <c r="D536" s="18" t="s">
        <v>6929</v>
      </c>
      <c r="E536" s="18" t="s">
        <v>2516</v>
      </c>
      <c r="F536" s="18" t="s">
        <v>6930</v>
      </c>
      <c r="G536" s="18" t="s">
        <v>6198</v>
      </c>
      <c r="H536" s="18" t="s">
        <v>21</v>
      </c>
      <c r="I536" s="19">
        <v>2</v>
      </c>
      <c r="J536" s="19">
        <v>319631.57</v>
      </c>
      <c r="K536" s="19">
        <v>7705</v>
      </c>
      <c r="L536" s="19">
        <v>0</v>
      </c>
      <c r="M536" s="19">
        <v>0</v>
      </c>
      <c r="N536" s="19">
        <v>736</v>
      </c>
      <c r="O536" s="19">
        <v>328072.57</v>
      </c>
      <c r="P536" s="18" t="s">
        <v>64</v>
      </c>
      <c r="Q536" s="18" t="s">
        <v>31</v>
      </c>
      <c r="R536" s="18" t="s">
        <v>65</v>
      </c>
      <c r="S536" s="18">
        <v>0</v>
      </c>
      <c r="T536" s="18">
        <v>1</v>
      </c>
      <c r="U536" s="18">
        <f t="shared" si="35"/>
        <v>1</v>
      </c>
      <c r="V536" s="18">
        <v>0</v>
      </c>
      <c r="W536" s="1">
        <f t="shared" si="34"/>
        <v>1</v>
      </c>
      <c r="X536" s="7">
        <f t="shared" si="33"/>
        <v>0</v>
      </c>
    </row>
    <row r="537" spans="1:24">
      <c r="A537" s="50">
        <v>46054</v>
      </c>
      <c r="B537" s="18" t="s">
        <v>25</v>
      </c>
      <c r="C537" s="18" t="s">
        <v>6715</v>
      </c>
      <c r="D537" s="18" t="s">
        <v>6934</v>
      </c>
      <c r="E537" s="18" t="s">
        <v>2516</v>
      </c>
      <c r="F537" s="18" t="s">
        <v>6935</v>
      </c>
      <c r="G537" s="18" t="s">
        <v>6198</v>
      </c>
      <c r="H537" s="18" t="s">
        <v>21</v>
      </c>
      <c r="I537" s="19">
        <v>2</v>
      </c>
      <c r="J537" s="19">
        <v>231566.77</v>
      </c>
      <c r="K537" s="19">
        <v>6329</v>
      </c>
      <c r="L537" s="19">
        <v>0</v>
      </c>
      <c r="M537" s="19">
        <v>0</v>
      </c>
      <c r="N537" s="19">
        <v>722</v>
      </c>
      <c r="O537" s="19">
        <v>238617.77</v>
      </c>
      <c r="P537" s="18" t="s">
        <v>64</v>
      </c>
      <c r="Q537" s="18" t="s">
        <v>31</v>
      </c>
      <c r="R537" s="18" t="s">
        <v>65</v>
      </c>
      <c r="S537" s="18">
        <v>0</v>
      </c>
      <c r="T537" s="18">
        <v>1</v>
      </c>
      <c r="U537" s="1">
        <f t="shared" si="35"/>
        <v>1</v>
      </c>
      <c r="V537" s="1">
        <v>0</v>
      </c>
      <c r="W537" s="1">
        <f t="shared" si="34"/>
        <v>1</v>
      </c>
      <c r="X537" s="7">
        <f t="shared" si="33"/>
        <v>0</v>
      </c>
    </row>
    <row r="538" spans="1:24" hidden="1">
      <c r="A538" s="50">
        <v>46054</v>
      </c>
      <c r="B538" s="18" t="s">
        <v>25</v>
      </c>
      <c r="C538" s="18" t="s">
        <v>6715</v>
      </c>
      <c r="D538" s="18" t="s">
        <v>6936</v>
      </c>
      <c r="E538" s="18" t="s">
        <v>6937</v>
      </c>
      <c r="F538" s="18" t="s">
        <v>6938</v>
      </c>
      <c r="G538" s="18" t="s">
        <v>6198</v>
      </c>
      <c r="H538" s="18" t="s">
        <v>892</v>
      </c>
      <c r="I538" s="19">
        <v>1.94</v>
      </c>
      <c r="J538" s="19">
        <v>0</v>
      </c>
      <c r="K538" s="19">
        <v>0</v>
      </c>
      <c r="L538" s="19">
        <v>0</v>
      </c>
      <c r="M538" s="19">
        <v>0</v>
      </c>
      <c r="N538" s="19">
        <v>0</v>
      </c>
      <c r="O538" s="19">
        <v>0</v>
      </c>
      <c r="P538" s="18" t="s">
        <v>64</v>
      </c>
      <c r="Q538" s="18" t="s">
        <v>23</v>
      </c>
      <c r="R538" s="18" t="s">
        <v>93</v>
      </c>
      <c r="S538" s="18">
        <v>0</v>
      </c>
      <c r="T538" s="18">
        <v>0</v>
      </c>
      <c r="U538" s="18">
        <f t="shared" si="35"/>
        <v>0</v>
      </c>
      <c r="V538" s="18">
        <v>1</v>
      </c>
      <c r="W538" s="1">
        <f t="shared" si="34"/>
        <v>1</v>
      </c>
      <c r="X538" s="7" t="e">
        <f t="shared" si="33"/>
        <v>#DIV/0!</v>
      </c>
    </row>
    <row r="539" spans="1:24">
      <c r="A539" s="50">
        <v>46054</v>
      </c>
      <c r="B539" s="18" t="s">
        <v>25</v>
      </c>
      <c r="C539" s="18" t="s">
        <v>6715</v>
      </c>
      <c r="D539" s="18" t="s">
        <v>6999</v>
      </c>
      <c r="E539" s="18" t="s">
        <v>688</v>
      </c>
      <c r="F539" s="18" t="s">
        <v>7000</v>
      </c>
      <c r="G539" s="18" t="s">
        <v>6198</v>
      </c>
      <c r="H539" s="18" t="s">
        <v>21</v>
      </c>
      <c r="I539" s="19">
        <v>2.2400000000000002</v>
      </c>
      <c r="J539" s="19">
        <v>77104.570000000007</v>
      </c>
      <c r="K539" s="19">
        <v>7530</v>
      </c>
      <c r="L539" s="19">
        <v>0</v>
      </c>
      <c r="M539" s="19">
        <v>0</v>
      </c>
      <c r="N539" s="19">
        <v>672</v>
      </c>
      <c r="O539" s="19">
        <v>85306.57</v>
      </c>
      <c r="P539" s="18" t="s">
        <v>64</v>
      </c>
      <c r="Q539" s="18" t="s">
        <v>31</v>
      </c>
      <c r="R539" s="18" t="s">
        <v>65</v>
      </c>
      <c r="S539" s="18">
        <v>0</v>
      </c>
      <c r="T539" s="18">
        <v>1</v>
      </c>
      <c r="U539" s="18">
        <f t="shared" si="35"/>
        <v>1</v>
      </c>
      <c r="V539" s="18">
        <v>0</v>
      </c>
      <c r="W539" s="18">
        <f t="shared" si="34"/>
        <v>1</v>
      </c>
      <c r="X539" s="7">
        <f t="shared" si="33"/>
        <v>0</v>
      </c>
    </row>
    <row r="540" spans="1:24">
      <c r="A540" s="50">
        <v>46054</v>
      </c>
      <c r="B540" s="18" t="s">
        <v>25</v>
      </c>
      <c r="C540" s="18" t="s">
        <v>6715</v>
      </c>
      <c r="D540" s="18" t="s">
        <v>7003</v>
      </c>
      <c r="E540" s="18" t="s">
        <v>3509</v>
      </c>
      <c r="F540" s="18" t="s">
        <v>7004</v>
      </c>
      <c r="G540" s="18" t="s">
        <v>6198</v>
      </c>
      <c r="H540" s="18" t="s">
        <v>21</v>
      </c>
      <c r="I540" s="19">
        <v>1.42</v>
      </c>
      <c r="J540" s="19">
        <v>95978.04</v>
      </c>
      <c r="K540" s="19">
        <v>6167</v>
      </c>
      <c r="L540" s="19">
        <v>0</v>
      </c>
      <c r="M540" s="19">
        <v>0</v>
      </c>
      <c r="N540" s="19">
        <v>746</v>
      </c>
      <c r="O540" s="19">
        <v>102891.04</v>
      </c>
      <c r="P540" s="18" t="s">
        <v>64</v>
      </c>
      <c r="Q540" s="18" t="s">
        <v>31</v>
      </c>
      <c r="R540" s="18" t="s">
        <v>65</v>
      </c>
      <c r="S540" s="18">
        <v>0</v>
      </c>
      <c r="T540" s="18">
        <v>1</v>
      </c>
      <c r="U540" s="18">
        <f t="shared" si="35"/>
        <v>1</v>
      </c>
      <c r="V540" s="18">
        <v>0</v>
      </c>
      <c r="W540" s="18">
        <f t="shared" si="34"/>
        <v>1</v>
      </c>
      <c r="X540" s="7">
        <f t="shared" si="33"/>
        <v>0</v>
      </c>
    </row>
    <row r="541" spans="1:24">
      <c r="A541" s="50">
        <v>46054</v>
      </c>
      <c r="B541" s="18" t="s">
        <v>25</v>
      </c>
      <c r="C541" s="18" t="s">
        <v>6715</v>
      </c>
      <c r="D541" s="18" t="s">
        <v>7005</v>
      </c>
      <c r="E541" s="18" t="s">
        <v>688</v>
      </c>
      <c r="F541" s="18" t="s">
        <v>6958</v>
      </c>
      <c r="G541" s="18" t="s">
        <v>6198</v>
      </c>
      <c r="H541" s="18" t="s">
        <v>21</v>
      </c>
      <c r="I541" s="19">
        <v>2</v>
      </c>
      <c r="J541" s="19">
        <v>199479</v>
      </c>
      <c r="K541" s="19">
        <v>7684</v>
      </c>
      <c r="L541" s="19">
        <v>0</v>
      </c>
      <c r="M541" s="19">
        <v>0</v>
      </c>
      <c r="N541" s="19">
        <v>690</v>
      </c>
      <c r="O541" s="19">
        <v>207853</v>
      </c>
      <c r="P541" s="18" t="s">
        <v>64</v>
      </c>
      <c r="Q541" s="18" t="s">
        <v>31</v>
      </c>
      <c r="R541" s="18" t="s">
        <v>65</v>
      </c>
      <c r="S541" s="18">
        <v>0</v>
      </c>
      <c r="T541" s="18">
        <v>1</v>
      </c>
      <c r="U541" s="18">
        <f t="shared" si="35"/>
        <v>1</v>
      </c>
      <c r="V541" s="18">
        <v>0</v>
      </c>
      <c r="W541" s="18">
        <f t="shared" si="34"/>
        <v>1</v>
      </c>
      <c r="X541" s="7">
        <f t="shared" si="33"/>
        <v>0</v>
      </c>
    </row>
    <row r="542" spans="1:24">
      <c r="A542" s="50">
        <v>46054</v>
      </c>
      <c r="B542" s="18" t="s">
        <v>25</v>
      </c>
      <c r="C542" s="18" t="s">
        <v>6715</v>
      </c>
      <c r="D542" s="18" t="s">
        <v>7009</v>
      </c>
      <c r="E542" s="18" t="s">
        <v>2516</v>
      </c>
      <c r="F542" s="18" t="s">
        <v>7010</v>
      </c>
      <c r="G542" s="18" t="s">
        <v>6198</v>
      </c>
      <c r="H542" s="18" t="s">
        <v>21</v>
      </c>
      <c r="I542" s="19">
        <v>2</v>
      </c>
      <c r="J542" s="19">
        <v>239929.8</v>
      </c>
      <c r="K542" s="19">
        <v>6438</v>
      </c>
      <c r="L542" s="19">
        <v>0</v>
      </c>
      <c r="M542" s="19">
        <v>0</v>
      </c>
      <c r="N542" s="19">
        <v>594</v>
      </c>
      <c r="O542" s="19">
        <v>246961.8</v>
      </c>
      <c r="P542" s="18" t="s">
        <v>64</v>
      </c>
      <c r="Q542" s="18" t="s">
        <v>31</v>
      </c>
      <c r="R542" s="18" t="s">
        <v>65</v>
      </c>
      <c r="S542" s="18">
        <v>0</v>
      </c>
      <c r="T542" s="18">
        <v>1</v>
      </c>
      <c r="U542" s="1">
        <f t="shared" si="35"/>
        <v>1</v>
      </c>
      <c r="V542" s="1">
        <v>0</v>
      </c>
      <c r="W542" s="1">
        <f t="shared" si="34"/>
        <v>1</v>
      </c>
      <c r="X542" s="7">
        <f t="shared" si="33"/>
        <v>0</v>
      </c>
    </row>
    <row r="543" spans="1:24">
      <c r="A543" s="50">
        <v>46054</v>
      </c>
      <c r="B543" s="18" t="s">
        <v>25</v>
      </c>
      <c r="C543" s="18" t="s">
        <v>6715</v>
      </c>
      <c r="D543" s="18" t="s">
        <v>7011</v>
      </c>
      <c r="E543" s="18" t="s">
        <v>2516</v>
      </c>
      <c r="F543" s="18" t="s">
        <v>7012</v>
      </c>
      <c r="G543" s="18" t="s">
        <v>6198</v>
      </c>
      <c r="H543" s="18" t="s">
        <v>21</v>
      </c>
      <c r="I543" s="19">
        <v>2</v>
      </c>
      <c r="J543" s="19">
        <v>240251.57</v>
      </c>
      <c r="K543" s="19">
        <v>6872</v>
      </c>
      <c r="L543" s="19">
        <v>0</v>
      </c>
      <c r="M543" s="19">
        <v>0</v>
      </c>
      <c r="N543" s="19">
        <v>620</v>
      </c>
      <c r="O543" s="19">
        <v>247743.57</v>
      </c>
      <c r="P543" s="18" t="s">
        <v>64</v>
      </c>
      <c r="Q543" s="18" t="s">
        <v>31</v>
      </c>
      <c r="R543" s="18" t="s">
        <v>65</v>
      </c>
      <c r="S543" s="18">
        <v>0</v>
      </c>
      <c r="T543" s="18">
        <v>1</v>
      </c>
      <c r="U543" s="1">
        <f t="shared" si="35"/>
        <v>1</v>
      </c>
      <c r="V543" s="1">
        <v>0</v>
      </c>
      <c r="W543" s="1">
        <f t="shared" si="34"/>
        <v>1</v>
      </c>
      <c r="X543" s="7">
        <f t="shared" si="33"/>
        <v>0</v>
      </c>
    </row>
    <row r="544" spans="1:24">
      <c r="A544" s="50">
        <v>46054</v>
      </c>
      <c r="B544" s="18" t="s">
        <v>25</v>
      </c>
      <c r="C544" s="18" t="s">
        <v>6715</v>
      </c>
      <c r="D544" s="18" t="s">
        <v>7013</v>
      </c>
      <c r="E544" s="18" t="s">
        <v>20573</v>
      </c>
      <c r="F544" s="18" t="s">
        <v>20574</v>
      </c>
      <c r="G544" s="18" t="s">
        <v>20575</v>
      </c>
      <c r="H544" s="18" t="s">
        <v>21</v>
      </c>
      <c r="I544" s="19">
        <v>1</v>
      </c>
      <c r="J544" s="19">
        <v>74196</v>
      </c>
      <c r="K544" s="19">
        <v>6932</v>
      </c>
      <c r="L544" s="19">
        <v>0</v>
      </c>
      <c r="M544" s="19">
        <v>0</v>
      </c>
      <c r="N544" s="19">
        <v>488</v>
      </c>
      <c r="O544" s="19">
        <v>81616</v>
      </c>
      <c r="P544" s="18" t="s">
        <v>64</v>
      </c>
      <c r="Q544" s="18" t="s">
        <v>31</v>
      </c>
      <c r="R544" s="18" t="s">
        <v>65</v>
      </c>
      <c r="S544" s="18">
        <v>0</v>
      </c>
      <c r="T544" s="18">
        <v>1</v>
      </c>
      <c r="U544" s="1">
        <f t="shared" si="35"/>
        <v>1</v>
      </c>
      <c r="V544" s="1">
        <v>0</v>
      </c>
      <c r="W544" s="1">
        <f t="shared" si="34"/>
        <v>1</v>
      </c>
      <c r="X544" s="7">
        <f t="shared" si="33"/>
        <v>0</v>
      </c>
    </row>
    <row r="545" spans="1:24">
      <c r="A545" s="50">
        <v>46054</v>
      </c>
      <c r="B545" s="18" t="s">
        <v>25</v>
      </c>
      <c r="C545" s="18" t="s">
        <v>6715</v>
      </c>
      <c r="D545" s="18" t="s">
        <v>7017</v>
      </c>
      <c r="E545" s="18" t="s">
        <v>999</v>
      </c>
      <c r="F545" s="18" t="s">
        <v>7018</v>
      </c>
      <c r="G545" s="18" t="s">
        <v>6198</v>
      </c>
      <c r="H545" s="18" t="s">
        <v>21</v>
      </c>
      <c r="I545" s="19">
        <v>1</v>
      </c>
      <c r="J545" s="19">
        <v>230963.8</v>
      </c>
      <c r="K545" s="19">
        <v>6280</v>
      </c>
      <c r="L545" s="19">
        <v>0</v>
      </c>
      <c r="M545" s="19">
        <v>0</v>
      </c>
      <c r="N545" s="19">
        <v>594</v>
      </c>
      <c r="O545" s="19">
        <v>237837.8</v>
      </c>
      <c r="P545" s="18" t="s">
        <v>64</v>
      </c>
      <c r="Q545" s="18" t="s">
        <v>31</v>
      </c>
      <c r="R545" s="18" t="s">
        <v>65</v>
      </c>
      <c r="S545" s="18">
        <v>0</v>
      </c>
      <c r="T545" s="18">
        <v>1</v>
      </c>
      <c r="U545" s="1">
        <f t="shared" si="35"/>
        <v>1</v>
      </c>
      <c r="V545" s="1">
        <v>0</v>
      </c>
      <c r="W545" s="1">
        <f t="shared" si="34"/>
        <v>1</v>
      </c>
      <c r="X545" s="7">
        <f t="shared" si="33"/>
        <v>0</v>
      </c>
    </row>
    <row r="546" spans="1:24">
      <c r="A546" s="50">
        <v>46054</v>
      </c>
      <c r="B546" s="18" t="s">
        <v>25</v>
      </c>
      <c r="C546" s="18" t="s">
        <v>6715</v>
      </c>
      <c r="D546" s="18" t="s">
        <v>7021</v>
      </c>
      <c r="E546" s="18" t="s">
        <v>6049</v>
      </c>
      <c r="F546" s="18" t="s">
        <v>7020</v>
      </c>
      <c r="G546" s="18" t="s">
        <v>6198</v>
      </c>
      <c r="H546" s="18" t="s">
        <v>21</v>
      </c>
      <c r="I546" s="19">
        <v>1</v>
      </c>
      <c r="J546" s="19">
        <v>87159.96</v>
      </c>
      <c r="K546" s="19">
        <v>7803</v>
      </c>
      <c r="L546" s="19">
        <v>0</v>
      </c>
      <c r="M546" s="19">
        <v>0</v>
      </c>
      <c r="N546" s="19">
        <v>838</v>
      </c>
      <c r="O546" s="19">
        <v>95800.960000000006</v>
      </c>
      <c r="P546" s="18" t="s">
        <v>64</v>
      </c>
      <c r="Q546" s="18" t="s">
        <v>31</v>
      </c>
      <c r="R546" s="18" t="s">
        <v>65</v>
      </c>
      <c r="S546" s="18">
        <v>0</v>
      </c>
      <c r="T546" s="18">
        <v>1</v>
      </c>
      <c r="U546" s="18">
        <f t="shared" si="35"/>
        <v>1</v>
      </c>
      <c r="V546" s="18">
        <v>0</v>
      </c>
      <c r="W546" s="18">
        <f t="shared" si="34"/>
        <v>1</v>
      </c>
      <c r="X546" s="7">
        <f t="shared" si="33"/>
        <v>0</v>
      </c>
    </row>
    <row r="547" spans="1:24">
      <c r="A547" s="50">
        <v>46054</v>
      </c>
      <c r="B547" s="18" t="s">
        <v>25</v>
      </c>
      <c r="C547" s="18" t="s">
        <v>6715</v>
      </c>
      <c r="D547" s="18" t="s">
        <v>7022</v>
      </c>
      <c r="E547" s="18" t="s">
        <v>2516</v>
      </c>
      <c r="F547" s="18" t="s">
        <v>7023</v>
      </c>
      <c r="G547" s="18" t="s">
        <v>6198</v>
      </c>
      <c r="H547" s="18" t="s">
        <v>21</v>
      </c>
      <c r="I547" s="19">
        <v>2</v>
      </c>
      <c r="J547" s="19">
        <v>234208.42</v>
      </c>
      <c r="K547" s="19">
        <v>5522</v>
      </c>
      <c r="L547" s="19">
        <v>0</v>
      </c>
      <c r="M547" s="19">
        <v>0</v>
      </c>
      <c r="N547" s="19">
        <v>644</v>
      </c>
      <c r="O547" s="19">
        <v>240374.42</v>
      </c>
      <c r="P547" s="18" t="s">
        <v>64</v>
      </c>
      <c r="Q547" s="18" t="s">
        <v>31</v>
      </c>
      <c r="R547" s="18" t="s">
        <v>65</v>
      </c>
      <c r="S547" s="18">
        <v>0</v>
      </c>
      <c r="T547" s="18">
        <v>1</v>
      </c>
      <c r="U547" s="1">
        <f t="shared" si="35"/>
        <v>1</v>
      </c>
      <c r="V547" s="1">
        <v>0</v>
      </c>
      <c r="W547" s="1">
        <f t="shared" si="34"/>
        <v>1</v>
      </c>
      <c r="X547" s="7">
        <f t="shared" si="33"/>
        <v>0</v>
      </c>
    </row>
    <row r="548" spans="1:24">
      <c r="A548" s="50">
        <v>46054</v>
      </c>
      <c r="B548" s="18" t="s">
        <v>25</v>
      </c>
      <c r="C548" s="18" t="s">
        <v>6715</v>
      </c>
      <c r="D548" s="18" t="s">
        <v>7025</v>
      </c>
      <c r="E548" s="18" t="s">
        <v>445</v>
      </c>
      <c r="F548" s="18" t="s">
        <v>7026</v>
      </c>
      <c r="G548" s="18" t="s">
        <v>7027</v>
      </c>
      <c r="H548" s="18" t="s">
        <v>21</v>
      </c>
      <c r="I548" s="19">
        <v>1.35</v>
      </c>
      <c r="J548" s="19">
        <v>16192</v>
      </c>
      <c r="K548" s="19">
        <v>6287</v>
      </c>
      <c r="L548" s="19">
        <v>0</v>
      </c>
      <c r="M548" s="19">
        <v>0</v>
      </c>
      <c r="N548" s="19">
        <v>496</v>
      </c>
      <c r="O548" s="19">
        <v>22975</v>
      </c>
      <c r="P548" s="18" t="s">
        <v>64</v>
      </c>
      <c r="Q548" s="18" t="s">
        <v>31</v>
      </c>
      <c r="R548" s="18" t="s">
        <v>452</v>
      </c>
      <c r="S548" s="10">
        <v>0</v>
      </c>
      <c r="T548" s="10">
        <v>1</v>
      </c>
      <c r="U548" s="1">
        <f t="shared" si="35"/>
        <v>1</v>
      </c>
      <c r="V548" s="1">
        <v>0</v>
      </c>
      <c r="W548" s="1">
        <f t="shared" si="34"/>
        <v>1</v>
      </c>
      <c r="X548" s="7">
        <f t="shared" si="33"/>
        <v>0</v>
      </c>
    </row>
    <row r="549" spans="1:24">
      <c r="A549" s="50">
        <v>46054</v>
      </c>
      <c r="B549" s="18" t="s">
        <v>25</v>
      </c>
      <c r="C549" s="18" t="s">
        <v>6715</v>
      </c>
      <c r="D549" s="18" t="s">
        <v>7028</v>
      </c>
      <c r="E549" s="18" t="s">
        <v>7029</v>
      </c>
      <c r="F549" s="18" t="s">
        <v>7030</v>
      </c>
      <c r="G549" s="18" t="s">
        <v>6891</v>
      </c>
      <c r="H549" s="18" t="s">
        <v>21</v>
      </c>
      <c r="I549" s="19">
        <v>1.5</v>
      </c>
      <c r="J549" s="19">
        <v>252790</v>
      </c>
      <c r="K549" s="19">
        <v>1180</v>
      </c>
      <c r="L549" s="19">
        <v>0</v>
      </c>
      <c r="M549" s="19">
        <v>0</v>
      </c>
      <c r="N549" s="19">
        <v>100</v>
      </c>
      <c r="O549" s="19">
        <v>254070</v>
      </c>
      <c r="P549" s="18" t="s">
        <v>64</v>
      </c>
      <c r="Q549" s="18" t="s">
        <v>31</v>
      </c>
      <c r="R549" s="18" t="s">
        <v>93</v>
      </c>
      <c r="S549" s="18">
        <v>1</v>
      </c>
      <c r="T549" s="18">
        <v>0</v>
      </c>
      <c r="U549" s="18">
        <f t="shared" si="35"/>
        <v>1</v>
      </c>
      <c r="V549" s="18">
        <v>0</v>
      </c>
      <c r="W549" s="1">
        <f t="shared" si="34"/>
        <v>1</v>
      </c>
      <c r="X549" s="7">
        <f t="shared" si="33"/>
        <v>100</v>
      </c>
    </row>
    <row r="550" spans="1:24">
      <c r="A550" s="50">
        <v>46054</v>
      </c>
      <c r="B550" s="18" t="s">
        <v>25</v>
      </c>
      <c r="C550" s="18" t="s">
        <v>6715</v>
      </c>
      <c r="D550" s="18" t="s">
        <v>7039</v>
      </c>
      <c r="E550" s="18" t="s">
        <v>4027</v>
      </c>
      <c r="F550" s="18" t="s">
        <v>7040</v>
      </c>
      <c r="G550" s="18" t="s">
        <v>6891</v>
      </c>
      <c r="H550" s="18" t="s">
        <v>21</v>
      </c>
      <c r="I550" s="19">
        <v>1.5</v>
      </c>
      <c r="J550" s="19">
        <v>17186</v>
      </c>
      <c r="K550" s="19">
        <v>6287</v>
      </c>
      <c r="L550" s="19">
        <v>0</v>
      </c>
      <c r="M550" s="19">
        <v>0</v>
      </c>
      <c r="N550" s="19">
        <v>100</v>
      </c>
      <c r="O550" s="19">
        <v>23573</v>
      </c>
      <c r="P550" s="18" t="s">
        <v>64</v>
      </c>
      <c r="Q550" s="18" t="s">
        <v>31</v>
      </c>
      <c r="R550" s="18" t="s">
        <v>93</v>
      </c>
      <c r="S550" s="10">
        <v>0</v>
      </c>
      <c r="T550" s="10">
        <v>1</v>
      </c>
      <c r="U550" s="1">
        <f t="shared" si="35"/>
        <v>1</v>
      </c>
      <c r="V550" s="1">
        <v>0</v>
      </c>
      <c r="W550" s="1">
        <f t="shared" si="34"/>
        <v>1</v>
      </c>
      <c r="X550" s="7">
        <f t="shared" si="33"/>
        <v>0</v>
      </c>
    </row>
    <row r="551" spans="1:24">
      <c r="A551" s="50">
        <v>46054</v>
      </c>
      <c r="B551" s="18" t="s">
        <v>25</v>
      </c>
      <c r="C551" s="18" t="s">
        <v>6715</v>
      </c>
      <c r="D551" s="18" t="s">
        <v>7041</v>
      </c>
      <c r="E551" s="18" t="s">
        <v>7042</v>
      </c>
      <c r="F551" s="18" t="s">
        <v>7043</v>
      </c>
      <c r="G551" s="18" t="s">
        <v>7027</v>
      </c>
      <c r="H551" s="18" t="s">
        <v>21</v>
      </c>
      <c r="I551" s="19">
        <v>1.35</v>
      </c>
      <c r="J551" s="19">
        <v>31258</v>
      </c>
      <c r="K551" s="19">
        <v>6287</v>
      </c>
      <c r="L551" s="19">
        <v>0</v>
      </c>
      <c r="M551" s="19">
        <v>0</v>
      </c>
      <c r="N551" s="19">
        <v>304</v>
      </c>
      <c r="O551" s="19">
        <v>37849</v>
      </c>
      <c r="P551" s="18" t="s">
        <v>64</v>
      </c>
      <c r="Q551" s="18" t="s">
        <v>31</v>
      </c>
      <c r="R551" s="18" t="s">
        <v>65</v>
      </c>
      <c r="S551" s="10">
        <v>0</v>
      </c>
      <c r="T551" s="10">
        <v>1</v>
      </c>
      <c r="U551" s="18">
        <f t="shared" si="35"/>
        <v>1</v>
      </c>
      <c r="V551" s="18">
        <v>0</v>
      </c>
      <c r="W551" s="1">
        <f t="shared" si="34"/>
        <v>1</v>
      </c>
      <c r="X551" s="7">
        <f t="shared" si="33"/>
        <v>0</v>
      </c>
    </row>
    <row r="552" spans="1:24">
      <c r="A552" s="50">
        <v>46054</v>
      </c>
      <c r="B552" s="18" t="s">
        <v>25</v>
      </c>
      <c r="C552" s="18" t="s">
        <v>6715</v>
      </c>
      <c r="D552" s="18" t="s">
        <v>7044</v>
      </c>
      <c r="E552" s="18" t="s">
        <v>2516</v>
      </c>
      <c r="F552" s="18" t="s">
        <v>7045</v>
      </c>
      <c r="G552" s="18" t="s">
        <v>6891</v>
      </c>
      <c r="H552" s="18" t="s">
        <v>21</v>
      </c>
      <c r="I552" s="19">
        <v>1.35</v>
      </c>
      <c r="J552" s="19">
        <v>158216</v>
      </c>
      <c r="K552" s="19">
        <v>3896</v>
      </c>
      <c r="L552" s="19">
        <v>0</v>
      </c>
      <c r="M552" s="19">
        <v>0</v>
      </c>
      <c r="N552" s="19">
        <v>100</v>
      </c>
      <c r="O552" s="19">
        <v>162212</v>
      </c>
      <c r="P552" s="18" t="s">
        <v>64</v>
      </c>
      <c r="Q552" s="18" t="s">
        <v>31</v>
      </c>
      <c r="R552" s="18" t="s">
        <v>65</v>
      </c>
      <c r="S552" s="10">
        <v>0</v>
      </c>
      <c r="T552" s="10">
        <v>1</v>
      </c>
      <c r="U552" s="1">
        <f t="shared" si="35"/>
        <v>1</v>
      </c>
      <c r="V552" s="1">
        <v>0</v>
      </c>
      <c r="W552" s="1">
        <f t="shared" si="34"/>
        <v>1</v>
      </c>
      <c r="X552" s="7">
        <f t="shared" si="33"/>
        <v>0</v>
      </c>
    </row>
    <row r="553" spans="1:24">
      <c r="A553" s="50">
        <v>46054</v>
      </c>
      <c r="B553" s="18" t="s">
        <v>25</v>
      </c>
      <c r="C553" s="18" t="s">
        <v>6715</v>
      </c>
      <c r="D553" s="18" t="s">
        <v>7054</v>
      </c>
      <c r="E553" s="18" t="s">
        <v>1444</v>
      </c>
      <c r="F553" s="18" t="s">
        <v>7055</v>
      </c>
      <c r="G553" s="18" t="s">
        <v>6198</v>
      </c>
      <c r="H553" s="18" t="s">
        <v>21</v>
      </c>
      <c r="I553" s="19">
        <v>1.24</v>
      </c>
      <c r="J553" s="19">
        <v>48138.57</v>
      </c>
      <c r="K553" s="19">
        <v>8353</v>
      </c>
      <c r="L553" s="19">
        <v>0</v>
      </c>
      <c r="M553" s="19">
        <v>0</v>
      </c>
      <c r="N553" s="19">
        <v>100</v>
      </c>
      <c r="O553" s="19">
        <v>56591.57</v>
      </c>
      <c r="P553" s="18" t="s">
        <v>64</v>
      </c>
      <c r="Q553" s="18" t="s">
        <v>31</v>
      </c>
      <c r="R553" s="18" t="s">
        <v>93</v>
      </c>
      <c r="S553" s="18">
        <v>0</v>
      </c>
      <c r="T553" s="18">
        <v>1</v>
      </c>
      <c r="U553" s="18">
        <f t="shared" si="35"/>
        <v>1</v>
      </c>
      <c r="V553" s="18">
        <v>0</v>
      </c>
      <c r="W553" s="1">
        <f t="shared" si="34"/>
        <v>1</v>
      </c>
      <c r="X553" s="7">
        <f t="shared" si="33"/>
        <v>0</v>
      </c>
    </row>
    <row r="554" spans="1:24">
      <c r="A554" s="50">
        <v>46054</v>
      </c>
      <c r="B554" s="18" t="s">
        <v>25</v>
      </c>
      <c r="C554" s="18" t="s">
        <v>6715</v>
      </c>
      <c r="D554" s="18" t="s">
        <v>7056</v>
      </c>
      <c r="E554" s="18" t="s">
        <v>7057</v>
      </c>
      <c r="F554" s="18" t="s">
        <v>7058</v>
      </c>
      <c r="G554" s="18" t="s">
        <v>6198</v>
      </c>
      <c r="H554" s="18" t="s">
        <v>21</v>
      </c>
      <c r="I554" s="19">
        <v>2</v>
      </c>
      <c r="J554" s="19">
        <v>238892.57</v>
      </c>
      <c r="K554" s="19">
        <v>6752</v>
      </c>
      <c r="L554" s="19">
        <v>0</v>
      </c>
      <c r="M554" s="19">
        <v>0</v>
      </c>
      <c r="N554" s="19">
        <v>386</v>
      </c>
      <c r="O554" s="19">
        <v>246030.57</v>
      </c>
      <c r="P554" s="18" t="s">
        <v>64</v>
      </c>
      <c r="Q554" s="18" t="s">
        <v>31</v>
      </c>
      <c r="R554" s="18" t="s">
        <v>65</v>
      </c>
      <c r="S554" s="18">
        <v>0</v>
      </c>
      <c r="T554" s="18">
        <v>1</v>
      </c>
      <c r="U554" s="1">
        <f t="shared" si="35"/>
        <v>1</v>
      </c>
      <c r="V554" s="1">
        <v>0</v>
      </c>
      <c r="W554" s="1">
        <f t="shared" si="34"/>
        <v>1</v>
      </c>
      <c r="X554" s="7">
        <f t="shared" si="33"/>
        <v>0</v>
      </c>
    </row>
    <row r="555" spans="1:24">
      <c r="A555" s="50">
        <v>46054</v>
      </c>
      <c r="B555" s="18" t="s">
        <v>191</v>
      </c>
      <c r="C555" s="18" t="s">
        <v>6715</v>
      </c>
      <c r="D555" s="18" t="s">
        <v>7119</v>
      </c>
      <c r="E555" s="18" t="s">
        <v>7120</v>
      </c>
      <c r="F555" s="18" t="s">
        <v>7121</v>
      </c>
      <c r="G555" s="18" t="s">
        <v>6198</v>
      </c>
      <c r="H555" s="18" t="s">
        <v>21</v>
      </c>
      <c r="I555" s="19">
        <v>22</v>
      </c>
      <c r="J555" s="19">
        <v>55697</v>
      </c>
      <c r="K555" s="19">
        <v>1180</v>
      </c>
      <c r="L555" s="19">
        <v>0</v>
      </c>
      <c r="M555" s="19">
        <v>0</v>
      </c>
      <c r="N555" s="19">
        <v>50</v>
      </c>
      <c r="O555" s="19">
        <v>56927</v>
      </c>
      <c r="P555" s="18" t="s">
        <v>64</v>
      </c>
      <c r="Q555" s="18" t="s">
        <v>31</v>
      </c>
      <c r="R555" s="18" t="s">
        <v>40</v>
      </c>
      <c r="S555" s="10">
        <v>0</v>
      </c>
      <c r="T555" s="10">
        <v>1</v>
      </c>
      <c r="U555" s="18">
        <f t="shared" si="35"/>
        <v>1</v>
      </c>
      <c r="V555" s="18">
        <v>0</v>
      </c>
      <c r="W555" s="18">
        <f t="shared" si="34"/>
        <v>1</v>
      </c>
      <c r="X555" s="7">
        <f t="shared" si="33"/>
        <v>0</v>
      </c>
    </row>
    <row r="556" spans="1:24">
      <c r="A556" s="50">
        <v>46054</v>
      </c>
      <c r="B556" s="18" t="s">
        <v>25</v>
      </c>
      <c r="C556" s="18" t="s">
        <v>7133</v>
      </c>
      <c r="D556" s="18" t="s">
        <v>7220</v>
      </c>
      <c r="E556" s="18" t="s">
        <v>688</v>
      </c>
      <c r="F556" s="18" t="s">
        <v>7221</v>
      </c>
      <c r="G556" s="18" t="s">
        <v>6653</v>
      </c>
      <c r="H556" s="18" t="s">
        <v>892</v>
      </c>
      <c r="I556" s="19">
        <v>1.96</v>
      </c>
      <c r="J556" s="19">
        <v>10986</v>
      </c>
      <c r="K556" s="19">
        <v>534</v>
      </c>
      <c r="L556" s="19">
        <v>0</v>
      </c>
      <c r="M556" s="19">
        <v>0</v>
      </c>
      <c r="N556" s="19">
        <v>128</v>
      </c>
      <c r="O556" s="19">
        <v>11648</v>
      </c>
      <c r="P556" s="18" t="s">
        <v>64</v>
      </c>
      <c r="Q556" s="18" t="s">
        <v>31</v>
      </c>
      <c r="R556" s="18" t="s">
        <v>65</v>
      </c>
      <c r="S556" s="18">
        <v>0</v>
      </c>
      <c r="T556" s="18">
        <v>1</v>
      </c>
      <c r="U556" s="18">
        <f t="shared" si="35"/>
        <v>1</v>
      </c>
      <c r="V556" s="18">
        <v>0</v>
      </c>
      <c r="W556" s="1">
        <f t="shared" si="34"/>
        <v>1</v>
      </c>
      <c r="X556" s="7">
        <f t="shared" si="33"/>
        <v>0</v>
      </c>
    </row>
    <row r="557" spans="1:24">
      <c r="A557" s="50">
        <v>46054</v>
      </c>
      <c r="B557" s="18" t="s">
        <v>25</v>
      </c>
      <c r="C557" s="18" t="s">
        <v>7133</v>
      </c>
      <c r="D557" s="18" t="s">
        <v>7222</v>
      </c>
      <c r="E557" s="18" t="s">
        <v>678</v>
      </c>
      <c r="F557" s="18" t="s">
        <v>7223</v>
      </c>
      <c r="G557" s="18" t="s">
        <v>7224</v>
      </c>
      <c r="H557" s="18" t="s">
        <v>21</v>
      </c>
      <c r="I557" s="19">
        <v>3.34</v>
      </c>
      <c r="J557" s="19">
        <v>19352.740000000002</v>
      </c>
      <c r="K557" s="19">
        <v>1951</v>
      </c>
      <c r="L557" s="19">
        <v>0</v>
      </c>
      <c r="M557" s="19">
        <v>0</v>
      </c>
      <c r="N557" s="19">
        <v>100</v>
      </c>
      <c r="O557" s="19">
        <v>21403.74</v>
      </c>
      <c r="P557" s="18" t="s">
        <v>64</v>
      </c>
      <c r="Q557" s="18" t="s">
        <v>31</v>
      </c>
      <c r="R557" s="18" t="s">
        <v>65</v>
      </c>
      <c r="S557" s="18">
        <v>0</v>
      </c>
      <c r="T557" s="18">
        <v>1</v>
      </c>
      <c r="U557" s="18">
        <f t="shared" si="35"/>
        <v>1</v>
      </c>
      <c r="V557" s="18">
        <v>0</v>
      </c>
      <c r="W557" s="1">
        <f t="shared" si="34"/>
        <v>1</v>
      </c>
      <c r="X557" s="7">
        <f t="shared" si="33"/>
        <v>0</v>
      </c>
    </row>
    <row r="558" spans="1:24" hidden="1">
      <c r="A558" s="50">
        <v>46054</v>
      </c>
      <c r="B558" s="18" t="s">
        <v>25</v>
      </c>
      <c r="C558" s="18" t="s">
        <v>7133</v>
      </c>
      <c r="D558" s="18" t="s">
        <v>7225</v>
      </c>
      <c r="E558" s="18" t="s">
        <v>678</v>
      </c>
      <c r="F558" s="18" t="s">
        <v>7226</v>
      </c>
      <c r="G558" s="18" t="s">
        <v>7227</v>
      </c>
      <c r="H558" s="18" t="s">
        <v>892</v>
      </c>
      <c r="I558" s="19">
        <v>1.24</v>
      </c>
      <c r="J558" s="19">
        <v>0</v>
      </c>
      <c r="K558" s="19">
        <v>0</v>
      </c>
      <c r="L558" s="19">
        <v>0</v>
      </c>
      <c r="M558" s="19">
        <v>0</v>
      </c>
      <c r="N558" s="19">
        <v>0</v>
      </c>
      <c r="O558" s="19">
        <v>0</v>
      </c>
      <c r="P558" s="18" t="s">
        <v>64</v>
      </c>
      <c r="Q558" s="18" t="s">
        <v>23</v>
      </c>
      <c r="R558" s="18" t="s">
        <v>65</v>
      </c>
      <c r="S558" s="18">
        <v>0</v>
      </c>
      <c r="T558" s="18">
        <v>0</v>
      </c>
      <c r="U558" s="18">
        <f t="shared" si="35"/>
        <v>0</v>
      </c>
      <c r="V558" s="18">
        <v>1</v>
      </c>
      <c r="W558" s="1">
        <f t="shared" si="34"/>
        <v>1</v>
      </c>
      <c r="X558" s="7" t="e">
        <f t="shared" si="33"/>
        <v>#DIV/0!</v>
      </c>
    </row>
    <row r="559" spans="1:24">
      <c r="A559" s="50">
        <v>46054</v>
      </c>
      <c r="B559" s="18" t="s">
        <v>25</v>
      </c>
      <c r="C559" s="18" t="s">
        <v>7133</v>
      </c>
      <c r="D559" s="18" t="s">
        <v>7228</v>
      </c>
      <c r="E559" s="18" t="s">
        <v>249</v>
      </c>
      <c r="F559" s="18" t="s">
        <v>7229</v>
      </c>
      <c r="G559" s="18" t="s">
        <v>7230</v>
      </c>
      <c r="H559" s="18" t="s">
        <v>21</v>
      </c>
      <c r="I559" s="19">
        <v>1.24</v>
      </c>
      <c r="J559" s="19">
        <v>125428</v>
      </c>
      <c r="K559" s="19">
        <v>5652</v>
      </c>
      <c r="L559" s="19">
        <v>0</v>
      </c>
      <c r="M559" s="19">
        <v>0</v>
      </c>
      <c r="N559" s="19">
        <v>824</v>
      </c>
      <c r="O559" s="19">
        <v>131904</v>
      </c>
      <c r="P559" s="18" t="s">
        <v>64</v>
      </c>
      <c r="Q559" s="18" t="s">
        <v>31</v>
      </c>
      <c r="R559" s="18" t="s">
        <v>426</v>
      </c>
      <c r="S559" s="18">
        <v>0</v>
      </c>
      <c r="T559" s="18">
        <v>1</v>
      </c>
      <c r="U559" s="18">
        <f t="shared" si="35"/>
        <v>1</v>
      </c>
      <c r="V559" s="18">
        <v>0</v>
      </c>
      <c r="W559" s="1">
        <f t="shared" si="34"/>
        <v>1</v>
      </c>
      <c r="X559" s="7">
        <f t="shared" si="33"/>
        <v>0</v>
      </c>
    </row>
    <row r="560" spans="1:24">
      <c r="A560" s="50">
        <v>46054</v>
      </c>
      <c r="B560" s="18" t="s">
        <v>25</v>
      </c>
      <c r="C560" s="18" t="s">
        <v>7133</v>
      </c>
      <c r="D560" s="18" t="s">
        <v>7236</v>
      </c>
      <c r="E560" s="18" t="s">
        <v>716</v>
      </c>
      <c r="F560" s="18" t="s">
        <v>7237</v>
      </c>
      <c r="G560" s="18" t="s">
        <v>6653</v>
      </c>
      <c r="H560" s="18" t="s">
        <v>21</v>
      </c>
      <c r="I560" s="19">
        <v>1.96</v>
      </c>
      <c r="J560" s="19">
        <v>16201.56</v>
      </c>
      <c r="K560" s="19">
        <v>1195</v>
      </c>
      <c r="L560" s="19">
        <v>0</v>
      </c>
      <c r="M560" s="19">
        <v>0</v>
      </c>
      <c r="N560" s="19">
        <v>100</v>
      </c>
      <c r="O560" s="19">
        <v>17496.560000000001</v>
      </c>
      <c r="P560" s="18" t="s">
        <v>64</v>
      </c>
      <c r="Q560" s="18" t="s">
        <v>31</v>
      </c>
      <c r="R560" s="18" t="s">
        <v>65</v>
      </c>
      <c r="S560" s="18">
        <v>0</v>
      </c>
      <c r="T560" s="18">
        <v>1</v>
      </c>
      <c r="U560" s="18">
        <f t="shared" si="35"/>
        <v>1</v>
      </c>
      <c r="V560" s="18">
        <v>0</v>
      </c>
      <c r="W560" s="18">
        <f t="shared" si="34"/>
        <v>1</v>
      </c>
      <c r="X560" s="7">
        <f t="shared" si="33"/>
        <v>0</v>
      </c>
    </row>
    <row r="561" spans="1:24">
      <c r="A561" s="50">
        <v>46054</v>
      </c>
      <c r="B561" s="18" t="s">
        <v>25</v>
      </c>
      <c r="C561" s="18" t="s">
        <v>7133</v>
      </c>
      <c r="D561" s="18" t="s">
        <v>7238</v>
      </c>
      <c r="E561" s="18" t="s">
        <v>5097</v>
      </c>
      <c r="F561" s="18" t="s">
        <v>7239</v>
      </c>
      <c r="G561" s="18" t="s">
        <v>6653</v>
      </c>
      <c r="H561" s="18" t="s">
        <v>21</v>
      </c>
      <c r="I561" s="19">
        <v>1.1000000000000001</v>
      </c>
      <c r="J561" s="19">
        <v>15823.77</v>
      </c>
      <c r="K561" s="19">
        <v>1180</v>
      </c>
      <c r="L561" s="19">
        <v>0</v>
      </c>
      <c r="M561" s="19">
        <v>0</v>
      </c>
      <c r="N561" s="19">
        <v>100</v>
      </c>
      <c r="O561" s="19">
        <v>17103.77</v>
      </c>
      <c r="P561" s="18" t="s">
        <v>64</v>
      </c>
      <c r="Q561" s="18" t="s">
        <v>31</v>
      </c>
      <c r="R561" s="18" t="s">
        <v>65</v>
      </c>
      <c r="S561" s="18">
        <v>0</v>
      </c>
      <c r="T561" s="18">
        <v>1</v>
      </c>
      <c r="U561" s="18">
        <f t="shared" si="35"/>
        <v>1</v>
      </c>
      <c r="V561" s="18">
        <v>0</v>
      </c>
      <c r="W561" s="1">
        <f t="shared" si="34"/>
        <v>1</v>
      </c>
      <c r="X561" s="7">
        <f t="shared" si="33"/>
        <v>0</v>
      </c>
    </row>
    <row r="562" spans="1:24" hidden="1">
      <c r="A562" s="50">
        <v>46054</v>
      </c>
      <c r="B562" s="18" t="s">
        <v>25</v>
      </c>
      <c r="C562" s="18" t="s">
        <v>7133</v>
      </c>
      <c r="D562" s="18" t="s">
        <v>7240</v>
      </c>
      <c r="E562" s="18" t="s">
        <v>688</v>
      </c>
      <c r="F562" s="18" t="s">
        <v>7241</v>
      </c>
      <c r="G562" s="18" t="s">
        <v>6653</v>
      </c>
      <c r="H562" s="18" t="s">
        <v>21</v>
      </c>
      <c r="I562" s="19">
        <v>1.96</v>
      </c>
      <c r="J562" s="19">
        <v>12734.77</v>
      </c>
      <c r="K562" s="19">
        <v>0</v>
      </c>
      <c r="L562" s="19">
        <v>0</v>
      </c>
      <c r="M562" s="19">
        <v>0</v>
      </c>
      <c r="N562" s="19">
        <v>100</v>
      </c>
      <c r="O562" s="19">
        <v>12834.77</v>
      </c>
      <c r="P562" s="18" t="s">
        <v>64</v>
      </c>
      <c r="Q562" s="18" t="s">
        <v>23</v>
      </c>
      <c r="R562" s="18" t="s">
        <v>65</v>
      </c>
      <c r="S562" s="18">
        <v>0</v>
      </c>
      <c r="T562" s="18">
        <v>0</v>
      </c>
      <c r="U562" s="18">
        <f t="shared" si="35"/>
        <v>0</v>
      </c>
      <c r="V562" s="18">
        <v>1</v>
      </c>
      <c r="W562" s="1">
        <f t="shared" si="34"/>
        <v>1</v>
      </c>
      <c r="X562" s="7" t="e">
        <f t="shared" si="33"/>
        <v>#DIV/0!</v>
      </c>
    </row>
    <row r="563" spans="1:24" hidden="1">
      <c r="A563" s="50">
        <v>46054</v>
      </c>
      <c r="B563" s="18" t="s">
        <v>25</v>
      </c>
      <c r="C563" s="18" t="s">
        <v>7133</v>
      </c>
      <c r="D563" s="18" t="s">
        <v>7242</v>
      </c>
      <c r="E563" s="18" t="s">
        <v>7243</v>
      </c>
      <c r="F563" s="18" t="s">
        <v>7244</v>
      </c>
      <c r="G563" s="18" t="s">
        <v>6674</v>
      </c>
      <c r="H563" s="18" t="s">
        <v>892</v>
      </c>
      <c r="I563" s="19">
        <v>1.76</v>
      </c>
      <c r="J563" s="19">
        <v>2396</v>
      </c>
      <c r="K563" s="19">
        <v>0</v>
      </c>
      <c r="L563" s="19">
        <v>0</v>
      </c>
      <c r="M563" s="19">
        <v>0</v>
      </c>
      <c r="N563" s="19">
        <v>0</v>
      </c>
      <c r="O563" s="19">
        <v>2396</v>
      </c>
      <c r="P563" s="18" t="s">
        <v>64</v>
      </c>
      <c r="Q563" s="18" t="s">
        <v>23</v>
      </c>
      <c r="R563" s="18" t="s">
        <v>65</v>
      </c>
      <c r="S563" s="18">
        <v>0</v>
      </c>
      <c r="T563" s="18">
        <v>0</v>
      </c>
      <c r="U563" s="18">
        <f t="shared" si="35"/>
        <v>0</v>
      </c>
      <c r="V563" s="18">
        <v>1</v>
      </c>
      <c r="W563" s="1">
        <f t="shared" si="34"/>
        <v>1</v>
      </c>
      <c r="X563" s="7" t="e">
        <f t="shared" si="33"/>
        <v>#DIV/0!</v>
      </c>
    </row>
    <row r="564" spans="1:24" hidden="1">
      <c r="A564" s="50">
        <v>46054</v>
      </c>
      <c r="B564" s="18" t="s">
        <v>25</v>
      </c>
      <c r="C564" s="18" t="s">
        <v>7133</v>
      </c>
      <c r="D564" s="18" t="s">
        <v>7250</v>
      </c>
      <c r="E564" s="18" t="s">
        <v>2516</v>
      </c>
      <c r="F564" s="18" t="s">
        <v>7251</v>
      </c>
      <c r="G564" s="18" t="s">
        <v>6653</v>
      </c>
      <c r="H564" s="18" t="s">
        <v>21</v>
      </c>
      <c r="I564" s="19">
        <v>0.86</v>
      </c>
      <c r="J564" s="19">
        <v>16034.18</v>
      </c>
      <c r="K564" s="19">
        <v>0</v>
      </c>
      <c r="L564" s="19">
        <v>0</v>
      </c>
      <c r="M564" s="19">
        <v>0</v>
      </c>
      <c r="N564" s="19">
        <v>100</v>
      </c>
      <c r="O564" s="19">
        <v>16134.18</v>
      </c>
      <c r="P564" s="18" t="s">
        <v>64</v>
      </c>
      <c r="Q564" s="18" t="s">
        <v>23</v>
      </c>
      <c r="R564" s="18" t="s">
        <v>65</v>
      </c>
      <c r="S564" s="18">
        <v>0</v>
      </c>
      <c r="T564" s="18">
        <v>0</v>
      </c>
      <c r="U564" s="18">
        <f t="shared" si="35"/>
        <v>0</v>
      </c>
      <c r="V564" s="18">
        <v>1</v>
      </c>
      <c r="W564" s="1">
        <f t="shared" si="34"/>
        <v>1</v>
      </c>
      <c r="X564" s="7" t="e">
        <f t="shared" si="33"/>
        <v>#DIV/0!</v>
      </c>
    </row>
    <row r="565" spans="1:24" hidden="1">
      <c r="A565" s="50">
        <v>46054</v>
      </c>
      <c r="B565" s="18" t="s">
        <v>25</v>
      </c>
      <c r="C565" s="18" t="s">
        <v>7133</v>
      </c>
      <c r="D565" s="18" t="s">
        <v>7255</v>
      </c>
      <c r="E565" s="18" t="s">
        <v>7256</v>
      </c>
      <c r="F565" s="18" t="s">
        <v>7257</v>
      </c>
      <c r="G565" s="18" t="s">
        <v>7258</v>
      </c>
      <c r="H565" s="18" t="s">
        <v>21</v>
      </c>
      <c r="I565" s="19">
        <v>1.06</v>
      </c>
      <c r="J565" s="19">
        <v>19015.560000000001</v>
      </c>
      <c r="K565" s="19">
        <v>0</v>
      </c>
      <c r="L565" s="19">
        <v>0</v>
      </c>
      <c r="M565" s="19">
        <v>0</v>
      </c>
      <c r="N565" s="19">
        <v>100</v>
      </c>
      <c r="O565" s="19">
        <v>19115.560000000001</v>
      </c>
      <c r="P565" s="18" t="s">
        <v>64</v>
      </c>
      <c r="Q565" s="18" t="s">
        <v>23</v>
      </c>
      <c r="R565" s="18" t="s">
        <v>65</v>
      </c>
      <c r="S565" s="18">
        <v>0</v>
      </c>
      <c r="T565" s="18">
        <v>0</v>
      </c>
      <c r="U565" s="18">
        <f t="shared" si="35"/>
        <v>0</v>
      </c>
      <c r="V565" s="18">
        <v>1</v>
      </c>
      <c r="W565" s="1">
        <f t="shared" si="34"/>
        <v>1</v>
      </c>
      <c r="X565" s="7" t="e">
        <f t="shared" si="33"/>
        <v>#DIV/0!</v>
      </c>
    </row>
    <row r="566" spans="1:24" hidden="1">
      <c r="A566" s="50">
        <v>46054</v>
      </c>
      <c r="B566" s="18" t="s">
        <v>25</v>
      </c>
      <c r="C566" s="18" t="s">
        <v>7133</v>
      </c>
      <c r="D566" s="18" t="s">
        <v>7259</v>
      </c>
      <c r="E566" s="18" t="s">
        <v>678</v>
      </c>
      <c r="F566" s="18" t="s">
        <v>7260</v>
      </c>
      <c r="G566" s="18" t="s">
        <v>6653</v>
      </c>
      <c r="H566" s="18" t="s">
        <v>21</v>
      </c>
      <c r="I566" s="19">
        <v>1.96</v>
      </c>
      <c r="J566" s="19">
        <v>12781.77</v>
      </c>
      <c r="K566" s="19">
        <v>0</v>
      </c>
      <c r="L566" s="19">
        <v>0</v>
      </c>
      <c r="M566" s="19">
        <v>0</v>
      </c>
      <c r="N566" s="19">
        <v>100</v>
      </c>
      <c r="O566" s="19">
        <v>12881.77</v>
      </c>
      <c r="P566" s="18" t="s">
        <v>64</v>
      </c>
      <c r="Q566" s="18" t="s">
        <v>23</v>
      </c>
      <c r="R566" s="18" t="s">
        <v>65</v>
      </c>
      <c r="S566" s="18">
        <v>0</v>
      </c>
      <c r="T566" s="18">
        <v>0</v>
      </c>
      <c r="U566" s="18">
        <f t="shared" si="35"/>
        <v>0</v>
      </c>
      <c r="V566" s="18">
        <v>1</v>
      </c>
      <c r="W566" s="1">
        <f t="shared" si="34"/>
        <v>1</v>
      </c>
      <c r="X566" s="7" t="e">
        <f t="shared" si="33"/>
        <v>#DIV/0!</v>
      </c>
    </row>
    <row r="567" spans="1:24" hidden="1">
      <c r="A567" s="50">
        <v>46054</v>
      </c>
      <c r="B567" s="18" t="s">
        <v>25</v>
      </c>
      <c r="C567" s="18" t="s">
        <v>7133</v>
      </c>
      <c r="D567" s="18" t="s">
        <v>7261</v>
      </c>
      <c r="E567" s="18" t="s">
        <v>158</v>
      </c>
      <c r="F567" s="18" t="s">
        <v>7262</v>
      </c>
      <c r="G567" s="18" t="s">
        <v>6653</v>
      </c>
      <c r="H567" s="18" t="s">
        <v>21</v>
      </c>
      <c r="I567" s="19">
        <v>2.52</v>
      </c>
      <c r="J567" s="19">
        <v>12718.77</v>
      </c>
      <c r="K567" s="19">
        <v>0</v>
      </c>
      <c r="L567" s="19">
        <v>0</v>
      </c>
      <c r="M567" s="19">
        <v>0</v>
      </c>
      <c r="N567" s="19">
        <v>100</v>
      </c>
      <c r="O567" s="19">
        <v>12818.77</v>
      </c>
      <c r="P567" s="18" t="s">
        <v>64</v>
      </c>
      <c r="Q567" s="18" t="s">
        <v>23</v>
      </c>
      <c r="R567" s="18" t="s">
        <v>65</v>
      </c>
      <c r="S567" s="18">
        <v>0</v>
      </c>
      <c r="T567" s="18">
        <v>0</v>
      </c>
      <c r="U567" s="18">
        <f t="shared" si="35"/>
        <v>0</v>
      </c>
      <c r="V567" s="18">
        <v>1</v>
      </c>
      <c r="W567" s="1">
        <f t="shared" si="34"/>
        <v>1</v>
      </c>
      <c r="X567" s="7" t="e">
        <f t="shared" si="33"/>
        <v>#DIV/0!</v>
      </c>
    </row>
    <row r="568" spans="1:24" hidden="1">
      <c r="A568" s="50">
        <v>46054</v>
      </c>
      <c r="B568" s="18" t="s">
        <v>25</v>
      </c>
      <c r="C568" s="18" t="s">
        <v>7133</v>
      </c>
      <c r="D568" s="18" t="s">
        <v>7263</v>
      </c>
      <c r="E568" s="18" t="s">
        <v>7264</v>
      </c>
      <c r="F568" s="18" t="s">
        <v>7265</v>
      </c>
      <c r="G568" s="18" t="s">
        <v>6674</v>
      </c>
      <c r="H568" s="18" t="s">
        <v>21</v>
      </c>
      <c r="I568" s="19">
        <v>0.9</v>
      </c>
      <c r="J568" s="19">
        <v>20429.78</v>
      </c>
      <c r="K568" s="19">
        <v>0</v>
      </c>
      <c r="L568" s="19">
        <v>0</v>
      </c>
      <c r="M568" s="19">
        <v>0</v>
      </c>
      <c r="N568" s="19">
        <v>100</v>
      </c>
      <c r="O568" s="19">
        <v>20529.78</v>
      </c>
      <c r="P568" s="18" t="s">
        <v>64</v>
      </c>
      <c r="Q568" s="18" t="s">
        <v>23</v>
      </c>
      <c r="R568" s="18" t="s">
        <v>93</v>
      </c>
      <c r="S568" s="18">
        <v>0</v>
      </c>
      <c r="T568" s="18">
        <v>0</v>
      </c>
      <c r="U568" s="18">
        <f t="shared" si="35"/>
        <v>0</v>
      </c>
      <c r="V568" s="18">
        <v>1</v>
      </c>
      <c r="W568" s="1">
        <f t="shared" si="34"/>
        <v>1</v>
      </c>
      <c r="X568" s="7" t="e">
        <f t="shared" si="33"/>
        <v>#DIV/0!</v>
      </c>
    </row>
    <row r="569" spans="1:24" hidden="1">
      <c r="A569" s="50">
        <v>46054</v>
      </c>
      <c r="B569" s="18" t="s">
        <v>25</v>
      </c>
      <c r="C569" s="18" t="s">
        <v>7133</v>
      </c>
      <c r="D569" s="18" t="s">
        <v>7266</v>
      </c>
      <c r="E569" s="18" t="s">
        <v>5097</v>
      </c>
      <c r="F569" s="18" t="s">
        <v>7267</v>
      </c>
      <c r="G569" s="18" t="s">
        <v>6653</v>
      </c>
      <c r="H569" s="18" t="s">
        <v>21</v>
      </c>
      <c r="I569" s="19">
        <v>0.96</v>
      </c>
      <c r="J569" s="19">
        <v>11452.85</v>
      </c>
      <c r="K569" s="19">
        <v>0</v>
      </c>
      <c r="L569" s="19">
        <v>0</v>
      </c>
      <c r="M569" s="19">
        <v>0</v>
      </c>
      <c r="N569" s="19">
        <v>100</v>
      </c>
      <c r="O569" s="19">
        <v>11552.85</v>
      </c>
      <c r="P569" s="18" t="s">
        <v>64</v>
      </c>
      <c r="Q569" s="18" t="s">
        <v>23</v>
      </c>
      <c r="R569" s="18" t="s">
        <v>65</v>
      </c>
      <c r="S569" s="18">
        <v>0</v>
      </c>
      <c r="T569" s="18">
        <v>0</v>
      </c>
      <c r="U569" s="18">
        <f t="shared" si="35"/>
        <v>0</v>
      </c>
      <c r="V569" s="18">
        <v>1</v>
      </c>
      <c r="W569" s="1">
        <f t="shared" si="34"/>
        <v>1</v>
      </c>
      <c r="X569" s="7" t="e">
        <f t="shared" si="33"/>
        <v>#DIV/0!</v>
      </c>
    </row>
    <row r="570" spans="1:24" hidden="1">
      <c r="A570" s="50">
        <v>46054</v>
      </c>
      <c r="B570" s="18" t="s">
        <v>25</v>
      </c>
      <c r="C570" s="18" t="s">
        <v>7133</v>
      </c>
      <c r="D570" s="18" t="s">
        <v>20336</v>
      </c>
      <c r="E570" s="18" t="s">
        <v>5484</v>
      </c>
      <c r="F570" s="18" t="s">
        <v>7143</v>
      </c>
      <c r="G570" s="18" t="s">
        <v>7143</v>
      </c>
      <c r="H570" s="18" t="s">
        <v>21</v>
      </c>
      <c r="I570" s="19">
        <v>2</v>
      </c>
      <c r="J570" s="19">
        <v>10149</v>
      </c>
      <c r="K570" s="19">
        <v>0</v>
      </c>
      <c r="L570" s="19">
        <v>0</v>
      </c>
      <c r="M570" s="19">
        <v>0</v>
      </c>
      <c r="N570" s="19">
        <v>100</v>
      </c>
      <c r="O570" s="19">
        <v>10249</v>
      </c>
      <c r="P570" s="18" t="s">
        <v>64</v>
      </c>
      <c r="Q570" s="18" t="s">
        <v>23</v>
      </c>
      <c r="R570" s="18" t="s">
        <v>2601</v>
      </c>
      <c r="S570" s="18">
        <v>0</v>
      </c>
      <c r="T570" s="18">
        <v>0</v>
      </c>
      <c r="U570" s="18">
        <f t="shared" si="35"/>
        <v>0</v>
      </c>
      <c r="V570" s="18">
        <v>1</v>
      </c>
      <c r="W570" s="1">
        <f t="shared" si="34"/>
        <v>1</v>
      </c>
      <c r="X570" s="7" t="e">
        <f t="shared" si="33"/>
        <v>#DIV/0!</v>
      </c>
    </row>
    <row r="571" spans="1:24">
      <c r="A571" s="50">
        <v>46054</v>
      </c>
      <c r="B571" s="18" t="s">
        <v>191</v>
      </c>
      <c r="C571" s="18" t="s">
        <v>7133</v>
      </c>
      <c r="D571" s="18" t="s">
        <v>7170</v>
      </c>
      <c r="E571" s="18" t="s">
        <v>490</v>
      </c>
      <c r="F571" s="18" t="s">
        <v>7171</v>
      </c>
      <c r="G571" s="18"/>
      <c r="H571" s="18" t="s">
        <v>21</v>
      </c>
      <c r="I571" s="19">
        <v>12</v>
      </c>
      <c r="J571" s="19">
        <v>218148.7</v>
      </c>
      <c r="K571" s="19">
        <v>1311</v>
      </c>
      <c r="L571" s="19">
        <v>0</v>
      </c>
      <c r="M571" s="19">
        <v>0</v>
      </c>
      <c r="N571" s="19">
        <v>1950</v>
      </c>
      <c r="O571" s="19">
        <v>221409.7</v>
      </c>
      <c r="P571" s="18" t="s">
        <v>64</v>
      </c>
      <c r="Q571" s="18" t="s">
        <v>31</v>
      </c>
      <c r="R571" s="18" t="s">
        <v>93</v>
      </c>
      <c r="S571" s="18">
        <v>0</v>
      </c>
      <c r="T571" s="18">
        <v>0</v>
      </c>
      <c r="U571" s="18">
        <f t="shared" si="35"/>
        <v>0</v>
      </c>
      <c r="V571" s="18">
        <v>1</v>
      </c>
      <c r="W571" s="1">
        <f t="shared" si="34"/>
        <v>1</v>
      </c>
      <c r="X571" s="7" t="e">
        <f t="shared" si="33"/>
        <v>#DIV/0!</v>
      </c>
    </row>
    <row r="572" spans="1:24">
      <c r="A572" s="50">
        <v>46054</v>
      </c>
      <c r="B572" s="18" t="s">
        <v>191</v>
      </c>
      <c r="C572" s="18" t="s">
        <v>7133</v>
      </c>
      <c r="D572" s="18" t="s">
        <v>7179</v>
      </c>
      <c r="E572" s="18" t="s">
        <v>1962</v>
      </c>
      <c r="F572" s="18" t="s">
        <v>7180</v>
      </c>
      <c r="G572" s="18" t="s">
        <v>6653</v>
      </c>
      <c r="H572" s="18" t="s">
        <v>21</v>
      </c>
      <c r="I572" s="19">
        <v>12</v>
      </c>
      <c r="J572" s="19">
        <v>109731</v>
      </c>
      <c r="K572" s="19">
        <v>1267</v>
      </c>
      <c r="L572" s="19">
        <v>0</v>
      </c>
      <c r="M572" s="19">
        <v>0</v>
      </c>
      <c r="N572" s="19">
        <v>1532</v>
      </c>
      <c r="O572" s="19">
        <v>112530</v>
      </c>
      <c r="P572" s="18" t="s">
        <v>64</v>
      </c>
      <c r="Q572" s="18" t="s">
        <v>31</v>
      </c>
      <c r="R572" s="18" t="s">
        <v>93</v>
      </c>
      <c r="S572" s="18">
        <v>0</v>
      </c>
      <c r="T572" s="18">
        <v>0</v>
      </c>
      <c r="U572" s="18">
        <f t="shared" si="35"/>
        <v>0</v>
      </c>
      <c r="V572" s="18">
        <v>1</v>
      </c>
      <c r="W572" s="1">
        <f t="shared" si="34"/>
        <v>1</v>
      </c>
      <c r="X572" s="7" t="e">
        <f t="shared" si="33"/>
        <v>#DIV/0!</v>
      </c>
    </row>
    <row r="573" spans="1:24">
      <c r="A573" s="50">
        <v>46054</v>
      </c>
      <c r="B573" s="18" t="s">
        <v>191</v>
      </c>
      <c r="C573" s="18" t="s">
        <v>7133</v>
      </c>
      <c r="D573" s="18" t="s">
        <v>7204</v>
      </c>
      <c r="E573" s="18" t="s">
        <v>1962</v>
      </c>
      <c r="F573" s="18" t="s">
        <v>6653</v>
      </c>
      <c r="G573" s="18" t="s">
        <v>6653</v>
      </c>
      <c r="H573" s="18" t="s">
        <v>21</v>
      </c>
      <c r="I573" s="19">
        <v>15</v>
      </c>
      <c r="J573" s="19">
        <v>945287</v>
      </c>
      <c r="K573" s="19">
        <v>1515</v>
      </c>
      <c r="L573" s="19">
        <v>0</v>
      </c>
      <c r="M573" s="19">
        <v>0</v>
      </c>
      <c r="N573" s="19">
        <v>4294</v>
      </c>
      <c r="O573" s="19">
        <v>951096</v>
      </c>
      <c r="P573" s="18" t="s">
        <v>64</v>
      </c>
      <c r="Q573" s="18" t="s">
        <v>31</v>
      </c>
      <c r="R573" s="18" t="s">
        <v>93</v>
      </c>
      <c r="S573" s="18">
        <v>0</v>
      </c>
      <c r="T573" s="18">
        <v>0</v>
      </c>
      <c r="U573" s="18">
        <f t="shared" si="35"/>
        <v>0</v>
      </c>
      <c r="V573" s="18">
        <v>1</v>
      </c>
      <c r="W573" s="1">
        <f t="shared" si="34"/>
        <v>1</v>
      </c>
      <c r="X573" s="7" t="e">
        <f t="shared" si="33"/>
        <v>#DIV/0!</v>
      </c>
    </row>
    <row r="574" spans="1:24">
      <c r="A574" s="50">
        <v>46054</v>
      </c>
      <c r="B574" s="18" t="s">
        <v>191</v>
      </c>
      <c r="C574" s="18" t="s">
        <v>7133</v>
      </c>
      <c r="D574" s="18" t="s">
        <v>7216</v>
      </c>
      <c r="E574" s="18" t="s">
        <v>7217</v>
      </c>
      <c r="F574" s="18" t="s">
        <v>7138</v>
      </c>
      <c r="G574" s="18"/>
      <c r="H574" s="18" t="s">
        <v>21</v>
      </c>
      <c r="I574" s="19">
        <v>8</v>
      </c>
      <c r="J574" s="19">
        <v>841066.39</v>
      </c>
      <c r="K574" s="19">
        <v>1516</v>
      </c>
      <c r="L574" s="19">
        <v>0</v>
      </c>
      <c r="M574" s="19">
        <v>0</v>
      </c>
      <c r="N574" s="19">
        <v>4294</v>
      </c>
      <c r="O574" s="19">
        <v>846876.39</v>
      </c>
      <c r="P574" s="18" t="s">
        <v>64</v>
      </c>
      <c r="Q574" s="18" t="s">
        <v>31</v>
      </c>
      <c r="R574" s="18" t="s">
        <v>24</v>
      </c>
      <c r="S574" s="18">
        <v>0</v>
      </c>
      <c r="T574" s="18">
        <v>0</v>
      </c>
      <c r="U574" s="18">
        <f t="shared" si="35"/>
        <v>0</v>
      </c>
      <c r="V574" s="18">
        <v>1</v>
      </c>
      <c r="W574" s="1">
        <f t="shared" si="34"/>
        <v>1</v>
      </c>
      <c r="X574" s="7" t="e">
        <f t="shared" si="33"/>
        <v>#DIV/0!</v>
      </c>
    </row>
    <row r="575" spans="1:24">
      <c r="A575" s="50">
        <v>46054</v>
      </c>
      <c r="B575" s="18" t="s">
        <v>191</v>
      </c>
      <c r="C575" s="18" t="s">
        <v>7133</v>
      </c>
      <c r="D575" s="18" t="s">
        <v>7219</v>
      </c>
      <c r="E575" s="18" t="s">
        <v>678</v>
      </c>
      <c r="F575" s="18" t="s">
        <v>7180</v>
      </c>
      <c r="G575" s="18" t="s">
        <v>6653</v>
      </c>
      <c r="H575" s="18" t="s">
        <v>21</v>
      </c>
      <c r="I575" s="19">
        <v>10</v>
      </c>
      <c r="J575" s="19">
        <v>179188.48000000001</v>
      </c>
      <c r="K575" s="19">
        <v>1271</v>
      </c>
      <c r="L575" s="19">
        <v>0</v>
      </c>
      <c r="M575" s="19">
        <v>0</v>
      </c>
      <c r="N575" s="19">
        <v>1398</v>
      </c>
      <c r="O575" s="19">
        <v>181857.48</v>
      </c>
      <c r="P575" s="18" t="s">
        <v>64</v>
      </c>
      <c r="Q575" s="18" t="s">
        <v>31</v>
      </c>
      <c r="R575" s="18" t="s">
        <v>2626</v>
      </c>
      <c r="S575" s="18">
        <v>0</v>
      </c>
      <c r="T575" s="18">
        <v>0</v>
      </c>
      <c r="U575" s="18">
        <f t="shared" si="35"/>
        <v>0</v>
      </c>
      <c r="V575" s="18">
        <v>1</v>
      </c>
      <c r="W575" s="1">
        <f t="shared" si="34"/>
        <v>1</v>
      </c>
      <c r="X575" s="7" t="e">
        <f t="shared" si="33"/>
        <v>#DIV/0!</v>
      </c>
    </row>
    <row r="576" spans="1:24" hidden="1">
      <c r="A576" s="50">
        <v>46054</v>
      </c>
      <c r="B576" s="18" t="s">
        <v>25</v>
      </c>
      <c r="C576" s="18" t="s">
        <v>7419</v>
      </c>
      <c r="D576" s="18" t="s">
        <v>7430</v>
      </c>
      <c r="E576" s="18" t="s">
        <v>7431</v>
      </c>
      <c r="F576" s="18" t="s">
        <v>7429</v>
      </c>
      <c r="G576" s="18"/>
      <c r="H576" s="18" t="s">
        <v>21</v>
      </c>
      <c r="I576" s="19">
        <v>1.96</v>
      </c>
      <c r="J576" s="19">
        <v>-111</v>
      </c>
      <c r="K576" s="19">
        <v>0</v>
      </c>
      <c r="L576" s="19">
        <v>0</v>
      </c>
      <c r="M576" s="19">
        <v>0</v>
      </c>
      <c r="N576" s="19">
        <v>0</v>
      </c>
      <c r="O576" s="19">
        <v>-111</v>
      </c>
      <c r="P576" s="18" t="s">
        <v>64</v>
      </c>
      <c r="Q576" s="18" t="s">
        <v>23</v>
      </c>
      <c r="R576" s="18" t="s">
        <v>143</v>
      </c>
      <c r="S576" s="18">
        <v>0</v>
      </c>
      <c r="T576" s="18">
        <v>0</v>
      </c>
      <c r="U576" s="18">
        <f t="shared" si="35"/>
        <v>0</v>
      </c>
      <c r="V576" s="18">
        <v>1</v>
      </c>
      <c r="W576" s="1">
        <f t="shared" si="34"/>
        <v>1</v>
      </c>
      <c r="X576" s="7" t="e">
        <f t="shared" si="33"/>
        <v>#DIV/0!</v>
      </c>
    </row>
    <row r="577" spans="1:24">
      <c r="A577" s="50">
        <v>46054</v>
      </c>
      <c r="B577" s="18" t="s">
        <v>25</v>
      </c>
      <c r="C577" s="18" t="s">
        <v>7419</v>
      </c>
      <c r="D577" s="18" t="s">
        <v>7477</v>
      </c>
      <c r="E577" s="18" t="s">
        <v>7478</v>
      </c>
      <c r="F577" s="18" t="s">
        <v>7440</v>
      </c>
      <c r="G577" s="18" t="s">
        <v>7440</v>
      </c>
      <c r="H577" s="18" t="s">
        <v>21</v>
      </c>
      <c r="I577" s="19">
        <v>1.4</v>
      </c>
      <c r="J577" s="19">
        <v>153426</v>
      </c>
      <c r="K577" s="19">
        <v>14078</v>
      </c>
      <c r="L577" s="19">
        <v>93000</v>
      </c>
      <c r="M577" s="19">
        <v>0</v>
      </c>
      <c r="N577" s="19">
        <v>0</v>
      </c>
      <c r="O577" s="19">
        <v>74504</v>
      </c>
      <c r="P577" s="18" t="s">
        <v>64</v>
      </c>
      <c r="Q577" s="18" t="s">
        <v>31</v>
      </c>
      <c r="R577" s="18" t="s">
        <v>426</v>
      </c>
      <c r="S577" s="18">
        <v>1</v>
      </c>
      <c r="T577" s="18">
        <v>0</v>
      </c>
      <c r="U577" s="18">
        <f t="shared" si="35"/>
        <v>1</v>
      </c>
      <c r="V577" s="18">
        <v>0</v>
      </c>
      <c r="W577" s="18">
        <f t="shared" si="34"/>
        <v>1</v>
      </c>
      <c r="X577" s="7">
        <f t="shared" si="33"/>
        <v>100</v>
      </c>
    </row>
    <row r="578" spans="1:24">
      <c r="A578" s="50">
        <v>46054</v>
      </c>
      <c r="B578" s="18" t="s">
        <v>25</v>
      </c>
      <c r="C578" s="18" t="s">
        <v>7419</v>
      </c>
      <c r="D578" s="18" t="s">
        <v>2945</v>
      </c>
      <c r="E578" s="18" t="s">
        <v>3299</v>
      </c>
      <c r="F578" s="18" t="s">
        <v>7482</v>
      </c>
      <c r="G578" s="18"/>
      <c r="H578" s="18" t="s">
        <v>21</v>
      </c>
      <c r="I578" s="19">
        <v>2</v>
      </c>
      <c r="J578" s="19">
        <v>119090.36</v>
      </c>
      <c r="K578" s="19">
        <v>3587</v>
      </c>
      <c r="L578" s="19">
        <v>0</v>
      </c>
      <c r="M578" s="19">
        <v>0</v>
      </c>
      <c r="N578" s="19">
        <v>304</v>
      </c>
      <c r="O578" s="19">
        <v>122981.36</v>
      </c>
      <c r="P578" s="18" t="s">
        <v>64</v>
      </c>
      <c r="Q578" s="18" t="s">
        <v>31</v>
      </c>
      <c r="R578" s="18" t="s">
        <v>93</v>
      </c>
      <c r="S578" s="18">
        <v>1</v>
      </c>
      <c r="T578" s="18">
        <v>0</v>
      </c>
      <c r="U578" s="18">
        <f t="shared" si="35"/>
        <v>1</v>
      </c>
      <c r="V578" s="18">
        <v>0</v>
      </c>
      <c r="W578" s="1">
        <f t="shared" si="34"/>
        <v>1</v>
      </c>
      <c r="X578" s="7">
        <f t="shared" ref="X578:X641" si="36">100/U578*S578</f>
        <v>100</v>
      </c>
    </row>
    <row r="579" spans="1:24" hidden="1">
      <c r="A579" s="50">
        <v>46054</v>
      </c>
      <c r="B579" s="18" t="s">
        <v>25</v>
      </c>
      <c r="C579" s="18" t="s">
        <v>7419</v>
      </c>
      <c r="D579" s="18" t="s">
        <v>7487</v>
      </c>
      <c r="E579" s="18" t="s">
        <v>1381</v>
      </c>
      <c r="F579" s="18" t="s">
        <v>7488</v>
      </c>
      <c r="G579" s="18" t="s">
        <v>7440</v>
      </c>
      <c r="H579" s="18" t="s">
        <v>21</v>
      </c>
      <c r="I579" s="19">
        <v>1.22</v>
      </c>
      <c r="J579" s="19">
        <v>-12586</v>
      </c>
      <c r="K579" s="19">
        <v>0</v>
      </c>
      <c r="L579" s="19">
        <v>0</v>
      </c>
      <c r="M579" s="19">
        <v>0</v>
      </c>
      <c r="N579" s="19">
        <v>0</v>
      </c>
      <c r="O579" s="19">
        <v>-12586</v>
      </c>
      <c r="P579" s="18" t="s">
        <v>64</v>
      </c>
      <c r="Q579" s="18" t="s">
        <v>23</v>
      </c>
      <c r="R579" s="18" t="s">
        <v>65</v>
      </c>
      <c r="S579" s="18">
        <v>0</v>
      </c>
      <c r="T579" s="18">
        <v>0</v>
      </c>
      <c r="U579" s="18">
        <f t="shared" si="35"/>
        <v>0</v>
      </c>
      <c r="V579" s="18">
        <v>1</v>
      </c>
      <c r="W579" s="1">
        <f t="shared" ref="W579:W642" si="37">V579+U579</f>
        <v>1</v>
      </c>
      <c r="X579" s="7" t="e">
        <f t="shared" si="36"/>
        <v>#DIV/0!</v>
      </c>
    </row>
    <row r="580" spans="1:24" hidden="1">
      <c r="A580" s="50">
        <v>46054</v>
      </c>
      <c r="B580" s="18" t="s">
        <v>25</v>
      </c>
      <c r="C580" s="18" t="s">
        <v>7419</v>
      </c>
      <c r="D580" s="18" t="s">
        <v>7489</v>
      </c>
      <c r="E580" s="18" t="s">
        <v>7490</v>
      </c>
      <c r="F580" s="18" t="s">
        <v>7491</v>
      </c>
      <c r="G580" s="18"/>
      <c r="H580" s="18" t="s">
        <v>21</v>
      </c>
      <c r="I580" s="19">
        <v>2.63</v>
      </c>
      <c r="J580" s="19">
        <v>1</v>
      </c>
      <c r="K580" s="19">
        <v>0</v>
      </c>
      <c r="L580" s="19">
        <v>0</v>
      </c>
      <c r="M580" s="19">
        <v>0</v>
      </c>
      <c r="N580" s="19">
        <v>0</v>
      </c>
      <c r="O580" s="19">
        <v>1</v>
      </c>
      <c r="P580" s="18" t="s">
        <v>64</v>
      </c>
      <c r="Q580" s="18" t="s">
        <v>23</v>
      </c>
      <c r="R580" s="18" t="s">
        <v>65</v>
      </c>
      <c r="S580" s="18">
        <v>0</v>
      </c>
      <c r="T580" s="18">
        <v>0</v>
      </c>
      <c r="U580" s="18">
        <f t="shared" ref="U580" si="38">T580+S580</f>
        <v>0</v>
      </c>
      <c r="V580" s="18">
        <v>1</v>
      </c>
      <c r="W580" s="1">
        <f t="shared" si="37"/>
        <v>1</v>
      </c>
      <c r="X580" s="7" t="e">
        <f t="shared" si="36"/>
        <v>#DIV/0!</v>
      </c>
    </row>
    <row r="581" spans="1:24">
      <c r="A581" s="50">
        <v>46054</v>
      </c>
      <c r="B581" s="18" t="s">
        <v>25</v>
      </c>
      <c r="C581" s="18" t="s">
        <v>7419</v>
      </c>
      <c r="D581" s="18" t="s">
        <v>7492</v>
      </c>
      <c r="E581" s="18" t="s">
        <v>7493</v>
      </c>
      <c r="F581" s="18" t="s">
        <v>7494</v>
      </c>
      <c r="G581" s="18" t="s">
        <v>7440</v>
      </c>
      <c r="H581" s="18" t="s">
        <v>21</v>
      </c>
      <c r="I581" s="19">
        <v>2</v>
      </c>
      <c r="J581" s="19">
        <v>30327.360000000001</v>
      </c>
      <c r="K581" s="19">
        <v>2980</v>
      </c>
      <c r="L581" s="19">
        <v>0</v>
      </c>
      <c r="M581" s="19">
        <v>0</v>
      </c>
      <c r="N581" s="19">
        <v>100</v>
      </c>
      <c r="O581" s="19">
        <v>33407.360000000001</v>
      </c>
      <c r="P581" s="18" t="s">
        <v>64</v>
      </c>
      <c r="Q581" s="18" t="s">
        <v>31</v>
      </c>
      <c r="R581" s="18" t="s">
        <v>426</v>
      </c>
      <c r="S581" s="18">
        <v>1</v>
      </c>
      <c r="T581" s="18">
        <v>0</v>
      </c>
      <c r="U581" s="18">
        <f t="shared" ref="U581" si="39">T581+S581</f>
        <v>1</v>
      </c>
      <c r="V581" s="18">
        <v>0</v>
      </c>
      <c r="W581" s="1">
        <f t="shared" si="37"/>
        <v>1</v>
      </c>
      <c r="X581" s="7">
        <f t="shared" si="36"/>
        <v>100</v>
      </c>
    </row>
    <row r="582" spans="1:24">
      <c r="A582" s="50">
        <v>46054</v>
      </c>
      <c r="B582" s="18" t="s">
        <v>25</v>
      </c>
      <c r="C582" s="18" t="s">
        <v>7419</v>
      </c>
      <c r="D582" s="18" t="s">
        <v>7563</v>
      </c>
      <c r="E582" s="18" t="s">
        <v>7564</v>
      </c>
      <c r="F582" s="18" t="s">
        <v>7565</v>
      </c>
      <c r="G582" s="18"/>
      <c r="H582" s="18" t="s">
        <v>21</v>
      </c>
      <c r="I582" s="19">
        <v>1</v>
      </c>
      <c r="J582" s="19">
        <v>261019</v>
      </c>
      <c r="K582" s="19">
        <v>193140</v>
      </c>
      <c r="L582" s="19">
        <v>20000</v>
      </c>
      <c r="M582" s="19">
        <v>0</v>
      </c>
      <c r="N582" s="19">
        <v>0</v>
      </c>
      <c r="O582" s="19">
        <v>434159</v>
      </c>
      <c r="P582" s="18" t="s">
        <v>64</v>
      </c>
      <c r="Q582" s="18" t="s">
        <v>31</v>
      </c>
      <c r="R582" s="18" t="s">
        <v>452</v>
      </c>
      <c r="S582" s="18">
        <v>1</v>
      </c>
      <c r="T582" s="18">
        <v>0</v>
      </c>
      <c r="U582" s="18">
        <f t="shared" ref="U582:U642" si="40">T582+S582</f>
        <v>1</v>
      </c>
      <c r="V582" s="18">
        <v>0</v>
      </c>
      <c r="W582" s="18">
        <f t="shared" si="37"/>
        <v>1</v>
      </c>
      <c r="X582" s="7">
        <f t="shared" si="36"/>
        <v>100</v>
      </c>
    </row>
    <row r="583" spans="1:24" hidden="1">
      <c r="A583" s="50">
        <v>46054</v>
      </c>
      <c r="B583" s="18" t="s">
        <v>25</v>
      </c>
      <c r="C583" s="18" t="s">
        <v>7419</v>
      </c>
      <c r="D583" s="18" t="s">
        <v>7572</v>
      </c>
      <c r="E583" s="18" t="s">
        <v>7573</v>
      </c>
      <c r="F583" s="18" t="s">
        <v>7440</v>
      </c>
      <c r="G583" s="18"/>
      <c r="H583" s="18" t="s">
        <v>21</v>
      </c>
      <c r="I583" s="19">
        <v>10</v>
      </c>
      <c r="J583" s="19">
        <v>-863</v>
      </c>
      <c r="K583" s="19">
        <v>0</v>
      </c>
      <c r="L583" s="19">
        <v>0</v>
      </c>
      <c r="M583" s="19">
        <v>0</v>
      </c>
      <c r="N583" s="19">
        <v>0</v>
      </c>
      <c r="O583" s="19">
        <v>-863</v>
      </c>
      <c r="P583" s="18" t="s">
        <v>64</v>
      </c>
      <c r="Q583" s="18" t="s">
        <v>23</v>
      </c>
      <c r="R583" s="18" t="s">
        <v>169</v>
      </c>
      <c r="S583" s="18">
        <v>0</v>
      </c>
      <c r="T583" s="18">
        <v>0</v>
      </c>
      <c r="U583" s="18">
        <f t="shared" si="40"/>
        <v>0</v>
      </c>
      <c r="V583" s="18">
        <v>1</v>
      </c>
      <c r="W583" s="1">
        <f t="shared" si="37"/>
        <v>1</v>
      </c>
      <c r="X583" s="7" t="e">
        <f t="shared" si="36"/>
        <v>#DIV/0!</v>
      </c>
    </row>
    <row r="584" spans="1:24">
      <c r="A584" s="50">
        <v>46054</v>
      </c>
      <c r="B584" s="18" t="s">
        <v>25</v>
      </c>
      <c r="C584" s="18" t="s">
        <v>7419</v>
      </c>
      <c r="D584" s="18" t="s">
        <v>7576</v>
      </c>
      <c r="E584" s="18" t="s">
        <v>7577</v>
      </c>
      <c r="F584" s="18" t="s">
        <v>7578</v>
      </c>
      <c r="G584" s="18" t="s">
        <v>7579</v>
      </c>
      <c r="H584" s="18" t="s">
        <v>21</v>
      </c>
      <c r="I584" s="19">
        <v>2</v>
      </c>
      <c r="J584" s="19">
        <v>65559</v>
      </c>
      <c r="K584" s="19">
        <v>1688</v>
      </c>
      <c r="L584" s="19">
        <v>0</v>
      </c>
      <c r="M584" s="19">
        <v>0</v>
      </c>
      <c r="N584" s="19">
        <v>258</v>
      </c>
      <c r="O584" s="19">
        <v>67505</v>
      </c>
      <c r="P584" s="18" t="s">
        <v>64</v>
      </c>
      <c r="Q584" s="18" t="s">
        <v>31</v>
      </c>
      <c r="R584" s="18" t="s">
        <v>7580</v>
      </c>
      <c r="S584" s="18">
        <v>1</v>
      </c>
      <c r="T584" s="18">
        <v>0</v>
      </c>
      <c r="U584" s="18">
        <f t="shared" si="40"/>
        <v>1</v>
      </c>
      <c r="V584" s="18">
        <v>0</v>
      </c>
      <c r="W584" s="1">
        <f t="shared" si="37"/>
        <v>1</v>
      </c>
      <c r="X584" s="7">
        <f t="shared" si="36"/>
        <v>100</v>
      </c>
    </row>
    <row r="585" spans="1:24" hidden="1">
      <c r="A585" s="50">
        <v>46054</v>
      </c>
      <c r="B585" s="18" t="s">
        <v>25</v>
      </c>
      <c r="C585" s="18" t="s">
        <v>7419</v>
      </c>
      <c r="D585" s="18" t="s">
        <v>7591</v>
      </c>
      <c r="E585" s="18" t="s">
        <v>490</v>
      </c>
      <c r="F585" s="18" t="s">
        <v>2202</v>
      </c>
      <c r="G585" s="18" t="s">
        <v>7440</v>
      </c>
      <c r="H585" s="18" t="s">
        <v>21</v>
      </c>
      <c r="I585" s="19">
        <v>2</v>
      </c>
      <c r="J585" s="19">
        <v>0</v>
      </c>
      <c r="K585" s="19">
        <v>0</v>
      </c>
      <c r="L585" s="19">
        <v>0</v>
      </c>
      <c r="M585" s="19">
        <v>0</v>
      </c>
      <c r="N585" s="19">
        <v>0</v>
      </c>
      <c r="O585" s="19">
        <v>0</v>
      </c>
      <c r="P585" s="18" t="s">
        <v>64</v>
      </c>
      <c r="Q585" s="18" t="s">
        <v>23</v>
      </c>
      <c r="R585" s="18" t="s">
        <v>452</v>
      </c>
      <c r="S585" s="18">
        <v>0</v>
      </c>
      <c r="T585" s="18">
        <v>0</v>
      </c>
      <c r="U585" s="18">
        <f t="shared" si="40"/>
        <v>0</v>
      </c>
      <c r="V585" s="18">
        <v>1</v>
      </c>
      <c r="W585" s="18">
        <f t="shared" si="37"/>
        <v>1</v>
      </c>
      <c r="X585" s="7" t="e">
        <f t="shared" si="36"/>
        <v>#DIV/0!</v>
      </c>
    </row>
    <row r="586" spans="1:24">
      <c r="A586" s="50">
        <v>46054</v>
      </c>
      <c r="B586" s="18" t="s">
        <v>25</v>
      </c>
      <c r="C586" s="18" t="s">
        <v>7419</v>
      </c>
      <c r="D586" s="18" t="s">
        <v>7595</v>
      </c>
      <c r="E586" s="18" t="s">
        <v>7596</v>
      </c>
      <c r="F586" s="18" t="s">
        <v>7597</v>
      </c>
      <c r="G586" s="18"/>
      <c r="H586" s="18" t="s">
        <v>21</v>
      </c>
      <c r="I586" s="19">
        <v>2</v>
      </c>
      <c r="J586" s="19">
        <v>89535</v>
      </c>
      <c r="K586" s="19">
        <v>1194</v>
      </c>
      <c r="L586" s="19">
        <v>0</v>
      </c>
      <c r="M586" s="19">
        <v>0</v>
      </c>
      <c r="N586" s="19">
        <v>118</v>
      </c>
      <c r="O586" s="19">
        <v>90847</v>
      </c>
      <c r="P586" s="18" t="s">
        <v>64</v>
      </c>
      <c r="Q586" s="18" t="s">
        <v>31</v>
      </c>
      <c r="R586" s="18" t="s">
        <v>1920</v>
      </c>
      <c r="S586" s="18">
        <v>1</v>
      </c>
      <c r="T586" s="18">
        <v>0</v>
      </c>
      <c r="U586" s="18">
        <f t="shared" si="40"/>
        <v>1</v>
      </c>
      <c r="V586" s="18">
        <v>0</v>
      </c>
      <c r="W586" s="18">
        <f t="shared" si="37"/>
        <v>1</v>
      </c>
      <c r="X586" s="7">
        <f t="shared" si="36"/>
        <v>100</v>
      </c>
    </row>
    <row r="587" spans="1:24">
      <c r="A587" s="50">
        <v>46054</v>
      </c>
      <c r="B587" s="18" t="s">
        <v>25</v>
      </c>
      <c r="C587" s="18" t="s">
        <v>7419</v>
      </c>
      <c r="D587" s="18" t="s">
        <v>7598</v>
      </c>
      <c r="E587" s="18" t="s">
        <v>1381</v>
      </c>
      <c r="F587" s="18" t="s">
        <v>7599</v>
      </c>
      <c r="G587" s="18" t="s">
        <v>7440</v>
      </c>
      <c r="H587" s="18" t="s">
        <v>21</v>
      </c>
      <c r="I587" s="19">
        <v>1.24</v>
      </c>
      <c r="J587" s="19">
        <v>3974</v>
      </c>
      <c r="K587" s="19">
        <v>1180</v>
      </c>
      <c r="L587" s="19">
        <v>0</v>
      </c>
      <c r="M587" s="19">
        <v>0</v>
      </c>
      <c r="N587" s="19">
        <v>100</v>
      </c>
      <c r="O587" s="19">
        <v>5254</v>
      </c>
      <c r="P587" s="18" t="s">
        <v>64</v>
      </c>
      <c r="Q587" s="18" t="s">
        <v>31</v>
      </c>
      <c r="R587" s="18" t="s">
        <v>452</v>
      </c>
      <c r="S587" s="18">
        <v>1</v>
      </c>
      <c r="T587" s="18">
        <v>0</v>
      </c>
      <c r="U587" s="18">
        <f t="shared" si="40"/>
        <v>1</v>
      </c>
      <c r="V587" s="18">
        <v>0</v>
      </c>
      <c r="W587" s="18">
        <f t="shared" si="37"/>
        <v>1</v>
      </c>
      <c r="X587" s="7">
        <f t="shared" si="36"/>
        <v>100</v>
      </c>
    </row>
    <row r="588" spans="1:24" hidden="1">
      <c r="A588" s="50">
        <v>46054</v>
      </c>
      <c r="B588" s="18" t="s">
        <v>25</v>
      </c>
      <c r="C588" s="18" t="s">
        <v>7419</v>
      </c>
      <c r="D588" s="18" t="s">
        <v>7600</v>
      </c>
      <c r="E588" s="18" t="s">
        <v>7601</v>
      </c>
      <c r="F588" s="18" t="s">
        <v>7440</v>
      </c>
      <c r="G588" s="18"/>
      <c r="H588" s="18" t="s">
        <v>21</v>
      </c>
      <c r="I588" s="19">
        <v>10</v>
      </c>
      <c r="J588" s="19">
        <v>-3130</v>
      </c>
      <c r="K588" s="19">
        <v>0</v>
      </c>
      <c r="L588" s="19">
        <v>0</v>
      </c>
      <c r="M588" s="19">
        <v>0</v>
      </c>
      <c r="N588" s="19">
        <v>0</v>
      </c>
      <c r="O588" s="19">
        <v>-3130</v>
      </c>
      <c r="P588" s="18" t="s">
        <v>64</v>
      </c>
      <c r="Q588" s="18" t="s">
        <v>23</v>
      </c>
      <c r="R588" s="18" t="s">
        <v>93</v>
      </c>
      <c r="S588" s="18">
        <v>0</v>
      </c>
      <c r="T588" s="18">
        <v>0</v>
      </c>
      <c r="U588" s="18">
        <f t="shared" si="40"/>
        <v>0</v>
      </c>
      <c r="V588" s="18">
        <v>1</v>
      </c>
      <c r="W588" s="18">
        <f t="shared" si="37"/>
        <v>1</v>
      </c>
      <c r="X588" s="7" t="e">
        <f t="shared" si="36"/>
        <v>#DIV/0!</v>
      </c>
    </row>
    <row r="589" spans="1:24">
      <c r="A589" s="50">
        <v>46054</v>
      </c>
      <c r="B589" s="18" t="s">
        <v>25</v>
      </c>
      <c r="C589" s="18" t="s">
        <v>7419</v>
      </c>
      <c r="D589" s="18" t="s">
        <v>7602</v>
      </c>
      <c r="E589" s="18" t="s">
        <v>7603</v>
      </c>
      <c r="F589" s="18" t="s">
        <v>7440</v>
      </c>
      <c r="G589" s="18"/>
      <c r="H589" s="18" t="s">
        <v>21</v>
      </c>
      <c r="I589" s="19">
        <v>2.72</v>
      </c>
      <c r="J589" s="19">
        <v>661453.92000000004</v>
      </c>
      <c r="K589" s="19">
        <v>36431</v>
      </c>
      <c r="L589" s="19">
        <v>0</v>
      </c>
      <c r="M589" s="19">
        <v>0</v>
      </c>
      <c r="N589" s="19">
        <v>3250</v>
      </c>
      <c r="O589" s="19">
        <v>701134.92</v>
      </c>
      <c r="P589" s="18" t="s">
        <v>64</v>
      </c>
      <c r="Q589" s="18" t="s">
        <v>31</v>
      </c>
      <c r="R589" s="18" t="s">
        <v>93</v>
      </c>
      <c r="S589" s="18">
        <v>1</v>
      </c>
      <c r="T589" s="18">
        <v>0</v>
      </c>
      <c r="U589" s="1">
        <f t="shared" si="40"/>
        <v>1</v>
      </c>
      <c r="V589" s="1">
        <v>0</v>
      </c>
      <c r="W589" s="1">
        <f t="shared" si="37"/>
        <v>1</v>
      </c>
      <c r="X589" s="7">
        <f t="shared" si="36"/>
        <v>100</v>
      </c>
    </row>
    <row r="590" spans="1:24">
      <c r="A590" s="50">
        <v>46054</v>
      </c>
      <c r="B590" s="18" t="s">
        <v>25</v>
      </c>
      <c r="C590" s="18" t="s">
        <v>7419</v>
      </c>
      <c r="D590" s="18" t="s">
        <v>7608</v>
      </c>
      <c r="E590" s="18" t="s">
        <v>1573</v>
      </c>
      <c r="F590" s="18" t="s">
        <v>7609</v>
      </c>
      <c r="G590" s="18" t="s">
        <v>7607</v>
      </c>
      <c r="H590" s="18" t="s">
        <v>21</v>
      </c>
      <c r="I590" s="19">
        <v>1.52</v>
      </c>
      <c r="J590" s="19">
        <v>369494</v>
      </c>
      <c r="K590" s="19">
        <v>1180</v>
      </c>
      <c r="L590" s="19">
        <v>0</v>
      </c>
      <c r="M590" s="19">
        <v>0</v>
      </c>
      <c r="N590" s="19">
        <v>100</v>
      </c>
      <c r="O590" s="19">
        <v>370774</v>
      </c>
      <c r="P590" s="18" t="s">
        <v>64</v>
      </c>
      <c r="Q590" s="18" t="s">
        <v>31</v>
      </c>
      <c r="R590" s="18" t="s">
        <v>65</v>
      </c>
      <c r="S590" s="18">
        <v>1</v>
      </c>
      <c r="T590" s="18">
        <v>0</v>
      </c>
      <c r="U590" s="18">
        <f t="shared" si="40"/>
        <v>1</v>
      </c>
      <c r="V590" s="18">
        <v>0</v>
      </c>
      <c r="W590" s="18">
        <f t="shared" si="37"/>
        <v>1</v>
      </c>
      <c r="X590" s="7">
        <f t="shared" si="36"/>
        <v>100</v>
      </c>
    </row>
    <row r="591" spans="1:24">
      <c r="A591" s="50">
        <v>46054</v>
      </c>
      <c r="B591" s="18" t="s">
        <v>25</v>
      </c>
      <c r="C591" s="18" t="s">
        <v>7419</v>
      </c>
      <c r="D591" s="18" t="s">
        <v>7611</v>
      </c>
      <c r="E591" s="18" t="s">
        <v>1381</v>
      </c>
      <c r="F591" s="18" t="s">
        <v>7612</v>
      </c>
      <c r="G591" s="18" t="s">
        <v>7440</v>
      </c>
      <c r="H591" s="18" t="s">
        <v>21</v>
      </c>
      <c r="I591" s="19">
        <v>1.32</v>
      </c>
      <c r="J591" s="19">
        <v>133194</v>
      </c>
      <c r="K591" s="19">
        <v>1703</v>
      </c>
      <c r="L591" s="19">
        <v>0</v>
      </c>
      <c r="M591" s="19">
        <v>0</v>
      </c>
      <c r="N591" s="19">
        <v>106</v>
      </c>
      <c r="O591" s="19">
        <v>135003</v>
      </c>
      <c r="P591" s="18" t="s">
        <v>64</v>
      </c>
      <c r="Q591" s="18" t="s">
        <v>31</v>
      </c>
      <c r="R591" s="18" t="s">
        <v>65</v>
      </c>
      <c r="S591" s="18">
        <v>1</v>
      </c>
      <c r="T591" s="18">
        <v>0</v>
      </c>
      <c r="U591" s="18">
        <f t="shared" si="40"/>
        <v>1</v>
      </c>
      <c r="V591" s="18">
        <v>0</v>
      </c>
      <c r="W591" s="18">
        <f t="shared" si="37"/>
        <v>1</v>
      </c>
      <c r="X591" s="7">
        <f t="shared" si="36"/>
        <v>100</v>
      </c>
    </row>
    <row r="592" spans="1:24" hidden="1">
      <c r="A592" s="50">
        <v>46054</v>
      </c>
      <c r="B592" s="18" t="s">
        <v>25</v>
      </c>
      <c r="C592" s="18" t="s">
        <v>7419</v>
      </c>
      <c r="D592" s="18" t="s">
        <v>7631</v>
      </c>
      <c r="E592" s="18" t="s">
        <v>1381</v>
      </c>
      <c r="F592" s="18" t="s">
        <v>7632</v>
      </c>
      <c r="G592" s="18" t="s">
        <v>7440</v>
      </c>
      <c r="H592" s="18" t="s">
        <v>21</v>
      </c>
      <c r="I592" s="19">
        <v>1.42</v>
      </c>
      <c r="J592" s="19">
        <v>192</v>
      </c>
      <c r="K592" s="19">
        <v>0</v>
      </c>
      <c r="L592" s="19">
        <v>0</v>
      </c>
      <c r="M592" s="19">
        <v>0</v>
      </c>
      <c r="N592" s="19">
        <v>0</v>
      </c>
      <c r="O592" s="19">
        <v>192</v>
      </c>
      <c r="P592" s="18" t="s">
        <v>64</v>
      </c>
      <c r="Q592" s="18" t="s">
        <v>23</v>
      </c>
      <c r="R592" s="18" t="s">
        <v>65</v>
      </c>
      <c r="S592" s="18">
        <v>0</v>
      </c>
      <c r="T592" s="18">
        <v>0</v>
      </c>
      <c r="U592" s="18">
        <f t="shared" si="40"/>
        <v>0</v>
      </c>
      <c r="V592" s="18">
        <v>1</v>
      </c>
      <c r="W592" s="18">
        <f t="shared" si="37"/>
        <v>1</v>
      </c>
      <c r="X592" s="7" t="e">
        <f t="shared" si="36"/>
        <v>#DIV/0!</v>
      </c>
    </row>
    <row r="593" spans="1:24">
      <c r="A593" s="50">
        <v>46054</v>
      </c>
      <c r="B593" s="18" t="s">
        <v>25</v>
      </c>
      <c r="C593" s="18" t="s">
        <v>7419</v>
      </c>
      <c r="D593" s="18" t="s">
        <v>7641</v>
      </c>
      <c r="E593" s="18" t="s">
        <v>490</v>
      </c>
      <c r="F593" s="18" t="s">
        <v>7642</v>
      </c>
      <c r="G593" s="18" t="s">
        <v>7440</v>
      </c>
      <c r="H593" s="18" t="s">
        <v>21</v>
      </c>
      <c r="I593" s="19">
        <v>2.8</v>
      </c>
      <c r="J593" s="19">
        <v>100464</v>
      </c>
      <c r="K593" s="19">
        <v>1351</v>
      </c>
      <c r="L593" s="19">
        <v>0</v>
      </c>
      <c r="M593" s="19">
        <v>0</v>
      </c>
      <c r="N593" s="19">
        <v>184</v>
      </c>
      <c r="O593" s="19">
        <v>101999</v>
      </c>
      <c r="P593" s="18" t="s">
        <v>64</v>
      </c>
      <c r="Q593" s="18" t="s">
        <v>31</v>
      </c>
      <c r="R593" s="18" t="s">
        <v>426</v>
      </c>
      <c r="S593" s="18">
        <v>1</v>
      </c>
      <c r="T593" s="18">
        <v>0</v>
      </c>
      <c r="U593" s="18">
        <f t="shared" si="40"/>
        <v>1</v>
      </c>
      <c r="V593" s="18">
        <v>0</v>
      </c>
      <c r="W593" s="18">
        <f t="shared" si="37"/>
        <v>1</v>
      </c>
      <c r="X593" s="7">
        <f t="shared" si="36"/>
        <v>100</v>
      </c>
    </row>
    <row r="594" spans="1:24">
      <c r="A594" s="50">
        <v>46054</v>
      </c>
      <c r="B594" s="18" t="s">
        <v>25</v>
      </c>
      <c r="C594" s="18" t="s">
        <v>7419</v>
      </c>
      <c r="D594" s="18" t="s">
        <v>7643</v>
      </c>
      <c r="E594" s="18" t="s">
        <v>7644</v>
      </c>
      <c r="F594" s="18" t="s">
        <v>7645</v>
      </c>
      <c r="G594" s="18" t="s">
        <v>7440</v>
      </c>
      <c r="H594" s="18" t="s">
        <v>21</v>
      </c>
      <c r="I594" s="19">
        <v>2.4</v>
      </c>
      <c r="J594" s="19">
        <v>42066</v>
      </c>
      <c r="K594" s="19">
        <v>1180</v>
      </c>
      <c r="L594" s="19">
        <v>0</v>
      </c>
      <c r="M594" s="19">
        <v>0</v>
      </c>
      <c r="N594" s="19">
        <v>100</v>
      </c>
      <c r="O594" s="19">
        <v>43346</v>
      </c>
      <c r="P594" s="18" t="s">
        <v>64</v>
      </c>
      <c r="Q594" s="18" t="s">
        <v>31</v>
      </c>
      <c r="R594" s="18" t="s">
        <v>65</v>
      </c>
      <c r="S594" s="18">
        <v>1</v>
      </c>
      <c r="T594" s="18">
        <v>0</v>
      </c>
      <c r="U594" s="18">
        <f t="shared" si="40"/>
        <v>1</v>
      </c>
      <c r="V594" s="18">
        <v>0</v>
      </c>
      <c r="W594" s="1">
        <f t="shared" si="37"/>
        <v>1</v>
      </c>
      <c r="X594" s="7">
        <f t="shared" si="36"/>
        <v>100</v>
      </c>
    </row>
    <row r="595" spans="1:24" hidden="1">
      <c r="A595" s="50">
        <v>46054</v>
      </c>
      <c r="B595" s="18" t="s">
        <v>25</v>
      </c>
      <c r="C595" s="18" t="s">
        <v>7419</v>
      </c>
      <c r="D595" s="18" t="s">
        <v>7646</v>
      </c>
      <c r="E595" s="18" t="s">
        <v>1381</v>
      </c>
      <c r="F595" s="18" t="s">
        <v>7647</v>
      </c>
      <c r="G595" s="18" t="s">
        <v>7440</v>
      </c>
      <c r="H595" s="18" t="s">
        <v>21</v>
      </c>
      <c r="I595" s="19">
        <v>1.42</v>
      </c>
      <c r="J595" s="19">
        <v>205</v>
      </c>
      <c r="K595" s="19">
        <v>0</v>
      </c>
      <c r="L595" s="19">
        <v>0</v>
      </c>
      <c r="M595" s="19">
        <v>0</v>
      </c>
      <c r="N595" s="19">
        <v>0</v>
      </c>
      <c r="O595" s="19">
        <v>205</v>
      </c>
      <c r="P595" s="18" t="s">
        <v>64</v>
      </c>
      <c r="Q595" s="18" t="s">
        <v>23</v>
      </c>
      <c r="R595" s="18" t="s">
        <v>7648</v>
      </c>
      <c r="S595" s="18">
        <v>0</v>
      </c>
      <c r="T595" s="18">
        <v>0</v>
      </c>
      <c r="U595" s="18">
        <f t="shared" si="40"/>
        <v>0</v>
      </c>
      <c r="V595" s="18">
        <v>1</v>
      </c>
      <c r="W595" s="1">
        <f t="shared" si="37"/>
        <v>1</v>
      </c>
      <c r="X595" s="7" t="e">
        <f t="shared" si="36"/>
        <v>#DIV/0!</v>
      </c>
    </row>
    <row r="596" spans="1:24" hidden="1">
      <c r="A596" s="50">
        <v>46054</v>
      </c>
      <c r="B596" s="18" t="s">
        <v>25</v>
      </c>
      <c r="C596" s="18" t="s">
        <v>7419</v>
      </c>
      <c r="D596" s="18" t="s">
        <v>7650</v>
      </c>
      <c r="E596" s="18" t="s">
        <v>1381</v>
      </c>
      <c r="F596" s="18" t="s">
        <v>7651</v>
      </c>
      <c r="G596" s="18" t="s">
        <v>7440</v>
      </c>
      <c r="H596" s="18" t="s">
        <v>21</v>
      </c>
      <c r="I596" s="19">
        <v>1.32</v>
      </c>
      <c r="J596" s="19">
        <v>260</v>
      </c>
      <c r="K596" s="19">
        <v>0</v>
      </c>
      <c r="L596" s="19">
        <v>0</v>
      </c>
      <c r="M596" s="19">
        <v>0</v>
      </c>
      <c r="N596" s="19">
        <v>0</v>
      </c>
      <c r="O596" s="19">
        <v>260</v>
      </c>
      <c r="P596" s="18" t="s">
        <v>64</v>
      </c>
      <c r="Q596" s="18" t="s">
        <v>23</v>
      </c>
      <c r="R596" s="18" t="s">
        <v>65</v>
      </c>
      <c r="S596" s="18">
        <v>0</v>
      </c>
      <c r="T596" s="18">
        <v>0</v>
      </c>
      <c r="U596" s="18">
        <f t="shared" si="40"/>
        <v>0</v>
      </c>
      <c r="V596" s="18">
        <v>1</v>
      </c>
      <c r="W596" s="1">
        <f t="shared" si="37"/>
        <v>1</v>
      </c>
      <c r="X596" s="7" t="e">
        <f t="shared" si="36"/>
        <v>#DIV/0!</v>
      </c>
    </row>
    <row r="597" spans="1:24" hidden="1">
      <c r="A597" s="50">
        <v>46054</v>
      </c>
      <c r="B597" s="18" t="s">
        <v>25</v>
      </c>
      <c r="C597" s="18" t="s">
        <v>7419</v>
      </c>
      <c r="D597" s="18" t="s">
        <v>7652</v>
      </c>
      <c r="E597" s="18" t="s">
        <v>5097</v>
      </c>
      <c r="F597" s="18" t="s">
        <v>7653</v>
      </c>
      <c r="G597" s="18"/>
      <c r="H597" s="18" t="s">
        <v>21</v>
      </c>
      <c r="I597" s="19">
        <v>2</v>
      </c>
      <c r="J597" s="19">
        <v>-8896</v>
      </c>
      <c r="K597" s="19">
        <v>0</v>
      </c>
      <c r="L597" s="19">
        <v>0</v>
      </c>
      <c r="M597" s="19">
        <v>0</v>
      </c>
      <c r="N597" s="19">
        <v>0</v>
      </c>
      <c r="O597" s="19">
        <v>-8896</v>
      </c>
      <c r="P597" s="18" t="s">
        <v>64</v>
      </c>
      <c r="Q597" s="18" t="s">
        <v>23</v>
      </c>
      <c r="R597" s="18" t="s">
        <v>65</v>
      </c>
      <c r="S597" s="18">
        <v>0</v>
      </c>
      <c r="T597" s="18">
        <v>0</v>
      </c>
      <c r="U597" s="18">
        <f t="shared" si="40"/>
        <v>0</v>
      </c>
      <c r="V597" s="18">
        <v>1</v>
      </c>
      <c r="W597" s="1">
        <f t="shared" si="37"/>
        <v>1</v>
      </c>
      <c r="X597" s="7" t="e">
        <f t="shared" si="36"/>
        <v>#DIV/0!</v>
      </c>
    </row>
    <row r="598" spans="1:24">
      <c r="A598" s="50">
        <v>46054</v>
      </c>
      <c r="B598" s="18" t="s">
        <v>25</v>
      </c>
      <c r="C598" s="18" t="s">
        <v>7419</v>
      </c>
      <c r="D598" s="18" t="s">
        <v>7656</v>
      </c>
      <c r="E598" s="18" t="s">
        <v>7657</v>
      </c>
      <c r="F598" s="18" t="s">
        <v>7658</v>
      </c>
      <c r="G598" s="18"/>
      <c r="H598" s="18" t="s">
        <v>21</v>
      </c>
      <c r="I598" s="19">
        <v>2</v>
      </c>
      <c r="J598" s="19">
        <v>398205</v>
      </c>
      <c r="K598" s="19">
        <v>2465</v>
      </c>
      <c r="L598" s="19">
        <v>0</v>
      </c>
      <c r="M598" s="19">
        <v>0</v>
      </c>
      <c r="N598" s="19">
        <v>100</v>
      </c>
      <c r="O598" s="19">
        <v>400770</v>
      </c>
      <c r="P598" s="18" t="s">
        <v>64</v>
      </c>
      <c r="Q598" s="18" t="s">
        <v>31</v>
      </c>
      <c r="R598" s="18" t="s">
        <v>65</v>
      </c>
      <c r="S598" s="18">
        <v>1</v>
      </c>
      <c r="T598" s="18">
        <v>0</v>
      </c>
      <c r="U598" s="18">
        <f t="shared" si="40"/>
        <v>1</v>
      </c>
      <c r="V598" s="18">
        <v>0</v>
      </c>
      <c r="W598" s="1">
        <f t="shared" si="37"/>
        <v>1</v>
      </c>
      <c r="X598" s="7">
        <f t="shared" si="36"/>
        <v>100</v>
      </c>
    </row>
    <row r="599" spans="1:24">
      <c r="A599" s="50">
        <v>46054</v>
      </c>
      <c r="B599" s="18" t="s">
        <v>25</v>
      </c>
      <c r="C599" s="18" t="s">
        <v>7419</v>
      </c>
      <c r="D599" s="18" t="s">
        <v>7660</v>
      </c>
      <c r="E599" s="18" t="s">
        <v>7661</v>
      </c>
      <c r="F599" s="18" t="s">
        <v>7658</v>
      </c>
      <c r="G599" s="18"/>
      <c r="H599" s="18" t="s">
        <v>21</v>
      </c>
      <c r="I599" s="19">
        <v>2</v>
      </c>
      <c r="J599" s="19">
        <v>119122</v>
      </c>
      <c r="K599" s="19">
        <v>1221</v>
      </c>
      <c r="L599" s="19">
        <v>0</v>
      </c>
      <c r="M599" s="19">
        <v>0</v>
      </c>
      <c r="N599" s="19">
        <v>152</v>
      </c>
      <c r="O599" s="19">
        <v>120495</v>
      </c>
      <c r="P599" s="18" t="s">
        <v>64</v>
      </c>
      <c r="Q599" s="18" t="s">
        <v>31</v>
      </c>
      <c r="R599" s="18" t="s">
        <v>452</v>
      </c>
      <c r="S599" s="18">
        <v>1</v>
      </c>
      <c r="T599" s="18">
        <v>0</v>
      </c>
      <c r="U599" s="18">
        <f t="shared" si="40"/>
        <v>1</v>
      </c>
      <c r="V599" s="18">
        <v>0</v>
      </c>
      <c r="W599" s="1">
        <f t="shared" si="37"/>
        <v>1</v>
      </c>
      <c r="X599" s="7">
        <f t="shared" si="36"/>
        <v>100</v>
      </c>
    </row>
    <row r="600" spans="1:24">
      <c r="A600" s="50">
        <v>46054</v>
      </c>
      <c r="B600" s="18" t="s">
        <v>25</v>
      </c>
      <c r="C600" s="18" t="s">
        <v>7419</v>
      </c>
      <c r="D600" s="18" t="s">
        <v>7662</v>
      </c>
      <c r="E600" s="18" t="s">
        <v>7663</v>
      </c>
      <c r="F600" s="18" t="s">
        <v>7664</v>
      </c>
      <c r="G600" s="18" t="s">
        <v>7440</v>
      </c>
      <c r="H600" s="18" t="s">
        <v>21</v>
      </c>
      <c r="I600" s="19">
        <v>1.9</v>
      </c>
      <c r="J600" s="19">
        <v>98901</v>
      </c>
      <c r="K600" s="19">
        <v>1236</v>
      </c>
      <c r="L600" s="19">
        <v>0</v>
      </c>
      <c r="M600" s="19">
        <v>0</v>
      </c>
      <c r="N600" s="19">
        <v>100</v>
      </c>
      <c r="O600" s="19">
        <v>100237</v>
      </c>
      <c r="P600" s="18" t="s">
        <v>64</v>
      </c>
      <c r="Q600" s="18" t="s">
        <v>31</v>
      </c>
      <c r="R600" s="18" t="s">
        <v>93</v>
      </c>
      <c r="S600" s="18">
        <v>1</v>
      </c>
      <c r="T600" s="18">
        <v>0</v>
      </c>
      <c r="U600" s="18">
        <f t="shared" si="40"/>
        <v>1</v>
      </c>
      <c r="V600" s="18">
        <v>0</v>
      </c>
      <c r="W600" s="1">
        <f t="shared" si="37"/>
        <v>1</v>
      </c>
      <c r="X600" s="7">
        <f t="shared" si="36"/>
        <v>100</v>
      </c>
    </row>
    <row r="601" spans="1:24">
      <c r="A601" s="50">
        <v>46054</v>
      </c>
      <c r="B601" s="18" t="s">
        <v>25</v>
      </c>
      <c r="C601" s="18" t="s">
        <v>7419</v>
      </c>
      <c r="D601" s="18" t="s">
        <v>7668</v>
      </c>
      <c r="E601" s="18" t="s">
        <v>7669</v>
      </c>
      <c r="F601" s="18" t="s">
        <v>7670</v>
      </c>
      <c r="G601" s="18"/>
      <c r="H601" s="18" t="s">
        <v>21</v>
      </c>
      <c r="I601" s="19">
        <v>1</v>
      </c>
      <c r="J601" s="19">
        <v>167218</v>
      </c>
      <c r="K601" s="19">
        <v>5645</v>
      </c>
      <c r="L601" s="19">
        <v>0</v>
      </c>
      <c r="M601" s="19">
        <v>0</v>
      </c>
      <c r="N601" s="19">
        <v>224</v>
      </c>
      <c r="O601" s="19">
        <v>173087</v>
      </c>
      <c r="P601" s="18" t="s">
        <v>64</v>
      </c>
      <c r="Q601" s="18" t="s">
        <v>31</v>
      </c>
      <c r="R601" s="18" t="s">
        <v>93</v>
      </c>
      <c r="S601" s="18">
        <v>1</v>
      </c>
      <c r="T601" s="18">
        <v>0</v>
      </c>
      <c r="U601" s="1">
        <f t="shared" si="40"/>
        <v>1</v>
      </c>
      <c r="V601" s="1">
        <v>0</v>
      </c>
      <c r="W601" s="1">
        <f t="shared" si="37"/>
        <v>1</v>
      </c>
      <c r="X601" s="7">
        <f t="shared" si="36"/>
        <v>100</v>
      </c>
    </row>
    <row r="602" spans="1:24" hidden="1">
      <c r="A602" s="50">
        <v>46054</v>
      </c>
      <c r="B602" s="18" t="s">
        <v>25</v>
      </c>
      <c r="C602" s="18" t="s">
        <v>7419</v>
      </c>
      <c r="D602" s="18" t="s">
        <v>7671</v>
      </c>
      <c r="E602" s="18" t="s">
        <v>1381</v>
      </c>
      <c r="F602" s="18" t="s">
        <v>7672</v>
      </c>
      <c r="G602" s="18" t="s">
        <v>7440</v>
      </c>
      <c r="H602" s="18" t="s">
        <v>21</v>
      </c>
      <c r="I602" s="19">
        <v>1.1200000000000001</v>
      </c>
      <c r="J602" s="19">
        <v>232</v>
      </c>
      <c r="K602" s="19">
        <v>0</v>
      </c>
      <c r="L602" s="19">
        <v>0</v>
      </c>
      <c r="M602" s="19">
        <v>0</v>
      </c>
      <c r="N602" s="19">
        <v>0</v>
      </c>
      <c r="O602" s="19">
        <v>232</v>
      </c>
      <c r="P602" s="18" t="s">
        <v>64</v>
      </c>
      <c r="Q602" s="18" t="s">
        <v>23</v>
      </c>
      <c r="R602" s="18" t="s">
        <v>93</v>
      </c>
      <c r="S602" s="18">
        <v>0</v>
      </c>
      <c r="T602" s="18">
        <v>0</v>
      </c>
      <c r="U602" s="18">
        <f t="shared" si="40"/>
        <v>0</v>
      </c>
      <c r="V602" s="18">
        <v>1</v>
      </c>
      <c r="W602" s="1">
        <f t="shared" si="37"/>
        <v>1</v>
      </c>
      <c r="X602" s="7" t="e">
        <f t="shared" si="36"/>
        <v>#DIV/0!</v>
      </c>
    </row>
    <row r="603" spans="1:24">
      <c r="A603" s="50">
        <v>46054</v>
      </c>
      <c r="B603" s="18" t="s">
        <v>25</v>
      </c>
      <c r="C603" s="18" t="s">
        <v>7419</v>
      </c>
      <c r="D603" s="18" t="s">
        <v>7673</v>
      </c>
      <c r="E603" s="18" t="s">
        <v>490</v>
      </c>
      <c r="F603" s="18" t="s">
        <v>7674</v>
      </c>
      <c r="G603" s="18" t="s">
        <v>7440</v>
      </c>
      <c r="H603" s="18" t="s">
        <v>21</v>
      </c>
      <c r="I603" s="19">
        <v>2.94</v>
      </c>
      <c r="J603" s="19">
        <v>298367</v>
      </c>
      <c r="K603" s="19">
        <v>2719</v>
      </c>
      <c r="L603" s="19">
        <v>0</v>
      </c>
      <c r="M603" s="19">
        <v>0</v>
      </c>
      <c r="N603" s="19">
        <v>478</v>
      </c>
      <c r="O603" s="19">
        <v>301564</v>
      </c>
      <c r="P603" s="18" t="s">
        <v>64</v>
      </c>
      <c r="Q603" s="18" t="s">
        <v>31</v>
      </c>
      <c r="R603" s="18" t="s">
        <v>65</v>
      </c>
      <c r="S603" s="18">
        <v>1</v>
      </c>
      <c r="T603" s="18">
        <v>0</v>
      </c>
      <c r="U603" s="18">
        <f t="shared" si="40"/>
        <v>1</v>
      </c>
      <c r="V603" s="18">
        <v>0</v>
      </c>
      <c r="W603" s="1">
        <f t="shared" si="37"/>
        <v>1</v>
      </c>
      <c r="X603" s="7">
        <f t="shared" si="36"/>
        <v>100</v>
      </c>
    </row>
    <row r="604" spans="1:24" hidden="1">
      <c r="A604" s="50">
        <v>46054</v>
      </c>
      <c r="B604" s="18" t="s">
        <v>25</v>
      </c>
      <c r="C604" s="18" t="s">
        <v>7419</v>
      </c>
      <c r="D604" s="18" t="s">
        <v>7675</v>
      </c>
      <c r="E604" s="18" t="s">
        <v>7676</v>
      </c>
      <c r="F604" s="18" t="s">
        <v>7677</v>
      </c>
      <c r="G604" s="18" t="s">
        <v>7440</v>
      </c>
      <c r="H604" s="18" t="s">
        <v>21</v>
      </c>
      <c r="I604" s="19">
        <v>3</v>
      </c>
      <c r="J604" s="19">
        <v>0</v>
      </c>
      <c r="K604" s="19">
        <v>0</v>
      </c>
      <c r="L604" s="19">
        <v>0</v>
      </c>
      <c r="M604" s="19">
        <v>0</v>
      </c>
      <c r="N604" s="19">
        <v>0</v>
      </c>
      <c r="O604" s="19">
        <v>0</v>
      </c>
      <c r="P604" s="18" t="s">
        <v>64</v>
      </c>
      <c r="Q604" s="18" t="s">
        <v>23</v>
      </c>
      <c r="R604" s="18" t="s">
        <v>2697</v>
      </c>
      <c r="S604" s="18">
        <v>0</v>
      </c>
      <c r="T604" s="18">
        <v>0</v>
      </c>
      <c r="U604" s="18">
        <f t="shared" si="40"/>
        <v>0</v>
      </c>
      <c r="V604" s="18">
        <v>1</v>
      </c>
      <c r="W604" s="1">
        <f t="shared" si="37"/>
        <v>1</v>
      </c>
      <c r="X604" s="7" t="e">
        <f t="shared" si="36"/>
        <v>#DIV/0!</v>
      </c>
    </row>
    <row r="605" spans="1:24">
      <c r="A605" s="50">
        <v>46054</v>
      </c>
      <c r="B605" s="18" t="s">
        <v>25</v>
      </c>
      <c r="C605" s="18" t="s">
        <v>7419</v>
      </c>
      <c r="D605" s="18" t="s">
        <v>7678</v>
      </c>
      <c r="E605" s="18" t="s">
        <v>1962</v>
      </c>
      <c r="F605" s="18" t="s">
        <v>7679</v>
      </c>
      <c r="G605" s="18" t="s">
        <v>7440</v>
      </c>
      <c r="H605" s="18" t="s">
        <v>21</v>
      </c>
      <c r="I605" s="19">
        <v>1.78</v>
      </c>
      <c r="J605" s="19">
        <v>226087</v>
      </c>
      <c r="K605" s="19">
        <v>2554</v>
      </c>
      <c r="L605" s="19">
        <v>0</v>
      </c>
      <c r="M605" s="19">
        <v>0</v>
      </c>
      <c r="N605" s="19">
        <v>548</v>
      </c>
      <c r="O605" s="19">
        <v>229189</v>
      </c>
      <c r="P605" s="18" t="s">
        <v>64</v>
      </c>
      <c r="Q605" s="18" t="s">
        <v>31</v>
      </c>
      <c r="R605" s="18" t="s">
        <v>93</v>
      </c>
      <c r="S605" s="18">
        <v>1</v>
      </c>
      <c r="T605" s="18">
        <v>0</v>
      </c>
      <c r="U605" s="18">
        <f t="shared" si="40"/>
        <v>1</v>
      </c>
      <c r="V605" s="18">
        <v>0</v>
      </c>
      <c r="W605" s="1">
        <f t="shared" si="37"/>
        <v>1</v>
      </c>
      <c r="X605" s="7">
        <f t="shared" si="36"/>
        <v>100</v>
      </c>
    </row>
    <row r="606" spans="1:24">
      <c r="A606" s="50">
        <v>46054</v>
      </c>
      <c r="B606" s="18" t="s">
        <v>25</v>
      </c>
      <c r="C606" s="18" t="s">
        <v>7419</v>
      </c>
      <c r="D606" s="18" t="s">
        <v>7680</v>
      </c>
      <c r="E606" s="18" t="s">
        <v>7681</v>
      </c>
      <c r="F606" s="18" t="s">
        <v>7679</v>
      </c>
      <c r="G606" s="18" t="s">
        <v>7440</v>
      </c>
      <c r="H606" s="18" t="s">
        <v>21</v>
      </c>
      <c r="I606" s="19">
        <v>1.52</v>
      </c>
      <c r="J606" s="19">
        <v>52411</v>
      </c>
      <c r="K606" s="19">
        <v>1189</v>
      </c>
      <c r="L606" s="19">
        <v>0</v>
      </c>
      <c r="M606" s="19">
        <v>0</v>
      </c>
      <c r="N606" s="19">
        <v>818</v>
      </c>
      <c r="O606" s="19">
        <v>54418</v>
      </c>
      <c r="P606" s="18" t="s">
        <v>64</v>
      </c>
      <c r="Q606" s="18" t="s">
        <v>31</v>
      </c>
      <c r="R606" s="18" t="s">
        <v>93</v>
      </c>
      <c r="S606" s="18">
        <v>1</v>
      </c>
      <c r="T606" s="18">
        <v>0</v>
      </c>
      <c r="U606" s="18">
        <f t="shared" si="40"/>
        <v>1</v>
      </c>
      <c r="V606" s="18">
        <v>0</v>
      </c>
      <c r="W606" s="1">
        <f t="shared" si="37"/>
        <v>1</v>
      </c>
      <c r="X606" s="7">
        <f t="shared" si="36"/>
        <v>100</v>
      </c>
    </row>
    <row r="607" spans="1:24">
      <c r="A607" s="50">
        <v>46054</v>
      </c>
      <c r="B607" s="18" t="s">
        <v>25</v>
      </c>
      <c r="C607" s="18" t="s">
        <v>7419</v>
      </c>
      <c r="D607" s="18" t="s">
        <v>7682</v>
      </c>
      <c r="E607" s="18" t="s">
        <v>7683</v>
      </c>
      <c r="F607" s="18" t="s">
        <v>7684</v>
      </c>
      <c r="G607" s="18" t="s">
        <v>7440</v>
      </c>
      <c r="H607" s="18" t="s">
        <v>21</v>
      </c>
      <c r="I607" s="19">
        <v>4</v>
      </c>
      <c r="J607" s="19">
        <v>44537</v>
      </c>
      <c r="K607" s="19">
        <v>1213</v>
      </c>
      <c r="L607" s="19">
        <v>0</v>
      </c>
      <c r="M607" s="19">
        <v>0</v>
      </c>
      <c r="N607" s="19">
        <v>450</v>
      </c>
      <c r="O607" s="19">
        <v>46200</v>
      </c>
      <c r="P607" s="18" t="s">
        <v>64</v>
      </c>
      <c r="Q607" s="18" t="s">
        <v>31</v>
      </c>
      <c r="R607" s="18" t="s">
        <v>93</v>
      </c>
      <c r="S607" s="18">
        <v>1</v>
      </c>
      <c r="T607" s="18">
        <v>0</v>
      </c>
      <c r="U607" s="18">
        <f t="shared" si="40"/>
        <v>1</v>
      </c>
      <c r="V607" s="18">
        <v>0</v>
      </c>
      <c r="W607" s="1">
        <f t="shared" si="37"/>
        <v>1</v>
      </c>
      <c r="X607" s="7">
        <f t="shared" si="36"/>
        <v>100</v>
      </c>
    </row>
    <row r="608" spans="1:24" hidden="1">
      <c r="A608" s="50">
        <v>46054</v>
      </c>
      <c r="B608" s="18" t="s">
        <v>25</v>
      </c>
      <c r="C608" s="18" t="s">
        <v>7419</v>
      </c>
      <c r="D608" s="18" t="s">
        <v>7685</v>
      </c>
      <c r="E608" s="18" t="s">
        <v>7686</v>
      </c>
      <c r="F608" s="18" t="s">
        <v>7687</v>
      </c>
      <c r="G608" s="18" t="s">
        <v>7440</v>
      </c>
      <c r="H608" s="18" t="s">
        <v>21</v>
      </c>
      <c r="I608" s="19">
        <v>1.52</v>
      </c>
      <c r="J608" s="19">
        <v>282</v>
      </c>
      <c r="K608" s="19">
        <v>0</v>
      </c>
      <c r="L608" s="19">
        <v>0</v>
      </c>
      <c r="M608" s="19">
        <v>0</v>
      </c>
      <c r="N608" s="19">
        <v>0</v>
      </c>
      <c r="O608" s="19">
        <v>282</v>
      </c>
      <c r="P608" s="18" t="s">
        <v>64</v>
      </c>
      <c r="Q608" s="18" t="s">
        <v>23</v>
      </c>
      <c r="R608" s="18" t="s">
        <v>93</v>
      </c>
      <c r="S608" s="18">
        <v>0</v>
      </c>
      <c r="T608" s="18">
        <v>0</v>
      </c>
      <c r="U608" s="18">
        <f t="shared" si="40"/>
        <v>0</v>
      </c>
      <c r="V608" s="18">
        <v>1</v>
      </c>
      <c r="W608" s="18">
        <f t="shared" si="37"/>
        <v>1</v>
      </c>
      <c r="X608" s="7" t="e">
        <f t="shared" si="36"/>
        <v>#DIV/0!</v>
      </c>
    </row>
    <row r="609" spans="1:24" hidden="1">
      <c r="A609" s="50">
        <v>46054</v>
      </c>
      <c r="B609" s="18" t="s">
        <v>25</v>
      </c>
      <c r="C609" s="18" t="s">
        <v>7419</v>
      </c>
      <c r="D609" s="18" t="s">
        <v>7688</v>
      </c>
      <c r="E609" s="18" t="s">
        <v>2638</v>
      </c>
      <c r="F609" s="18" t="s">
        <v>7689</v>
      </c>
      <c r="G609" s="18" t="s">
        <v>7440</v>
      </c>
      <c r="H609" s="18" t="s">
        <v>21</v>
      </c>
      <c r="I609" s="19">
        <v>1.32</v>
      </c>
      <c r="J609" s="19">
        <v>2365</v>
      </c>
      <c r="K609" s="19">
        <v>0</v>
      </c>
      <c r="L609" s="19">
        <v>0</v>
      </c>
      <c r="M609" s="19">
        <v>0</v>
      </c>
      <c r="N609" s="19">
        <v>0</v>
      </c>
      <c r="O609" s="19">
        <v>2365</v>
      </c>
      <c r="P609" s="18" t="s">
        <v>64</v>
      </c>
      <c r="Q609" s="18" t="s">
        <v>23</v>
      </c>
      <c r="R609" s="18" t="s">
        <v>93</v>
      </c>
      <c r="S609" s="18">
        <v>0</v>
      </c>
      <c r="T609" s="18">
        <v>0</v>
      </c>
      <c r="U609" s="18">
        <f t="shared" si="40"/>
        <v>0</v>
      </c>
      <c r="V609" s="18">
        <v>1</v>
      </c>
      <c r="W609" s="18">
        <f t="shared" si="37"/>
        <v>1</v>
      </c>
      <c r="X609" s="7" t="e">
        <f t="shared" si="36"/>
        <v>#DIV/0!</v>
      </c>
    </row>
    <row r="610" spans="1:24">
      <c r="A610" s="50">
        <v>46054</v>
      </c>
      <c r="B610" s="18" t="s">
        <v>25</v>
      </c>
      <c r="C610" s="18" t="s">
        <v>7419</v>
      </c>
      <c r="D610" s="18" t="s">
        <v>7690</v>
      </c>
      <c r="E610" s="18" t="s">
        <v>7691</v>
      </c>
      <c r="F610" s="18" t="s">
        <v>7692</v>
      </c>
      <c r="G610" s="18" t="s">
        <v>7440</v>
      </c>
      <c r="H610" s="18" t="s">
        <v>21</v>
      </c>
      <c r="I610" s="19">
        <v>1.52</v>
      </c>
      <c r="J610" s="19">
        <v>9156</v>
      </c>
      <c r="K610" s="19">
        <v>1180</v>
      </c>
      <c r="L610" s="19">
        <v>0</v>
      </c>
      <c r="M610" s="19">
        <v>0</v>
      </c>
      <c r="N610" s="19">
        <v>100</v>
      </c>
      <c r="O610" s="19">
        <v>10436</v>
      </c>
      <c r="P610" s="18" t="s">
        <v>64</v>
      </c>
      <c r="Q610" s="18" t="s">
        <v>31</v>
      </c>
      <c r="R610" s="18" t="s">
        <v>93</v>
      </c>
      <c r="S610" s="18">
        <v>1</v>
      </c>
      <c r="T610" s="18">
        <v>0</v>
      </c>
      <c r="U610" s="18">
        <f t="shared" si="40"/>
        <v>1</v>
      </c>
      <c r="V610" s="18">
        <v>0</v>
      </c>
      <c r="W610" s="1">
        <f t="shared" si="37"/>
        <v>1</v>
      </c>
      <c r="X610" s="7">
        <f t="shared" si="36"/>
        <v>100</v>
      </c>
    </row>
    <row r="611" spans="1:24">
      <c r="A611" s="50">
        <v>46054</v>
      </c>
      <c r="B611" s="18" t="s">
        <v>25</v>
      </c>
      <c r="C611" s="18" t="s">
        <v>7419</v>
      </c>
      <c r="D611" s="18" t="s">
        <v>7696</v>
      </c>
      <c r="E611" s="18" t="s">
        <v>7697</v>
      </c>
      <c r="F611" s="18" t="s">
        <v>3509</v>
      </c>
      <c r="G611" s="18" t="s">
        <v>7698</v>
      </c>
      <c r="H611" s="18" t="s">
        <v>21</v>
      </c>
      <c r="I611" s="19">
        <v>2.8</v>
      </c>
      <c r="J611" s="19">
        <v>101627</v>
      </c>
      <c r="K611" s="19">
        <v>1203</v>
      </c>
      <c r="L611" s="19">
        <v>0</v>
      </c>
      <c r="M611" s="19">
        <v>0</v>
      </c>
      <c r="N611" s="19">
        <v>100</v>
      </c>
      <c r="O611" s="19">
        <v>102930</v>
      </c>
      <c r="P611" s="18" t="s">
        <v>64</v>
      </c>
      <c r="Q611" s="18" t="s">
        <v>31</v>
      </c>
      <c r="R611" s="18" t="s">
        <v>452</v>
      </c>
      <c r="S611" s="18">
        <v>1</v>
      </c>
      <c r="T611" s="18">
        <v>0</v>
      </c>
      <c r="U611" s="18">
        <f t="shared" si="40"/>
        <v>1</v>
      </c>
      <c r="V611" s="18">
        <v>0</v>
      </c>
      <c r="W611" s="18">
        <f t="shared" si="37"/>
        <v>1</v>
      </c>
      <c r="X611" s="7">
        <f t="shared" si="36"/>
        <v>100</v>
      </c>
    </row>
    <row r="612" spans="1:24" hidden="1">
      <c r="A612" s="50">
        <v>46054</v>
      </c>
      <c r="B612" s="18" t="s">
        <v>25</v>
      </c>
      <c r="C612" s="18" t="s">
        <v>7419</v>
      </c>
      <c r="D612" s="18" t="s">
        <v>7709</v>
      </c>
      <c r="E612" s="18" t="s">
        <v>6526</v>
      </c>
      <c r="F612" s="18" t="s">
        <v>7710</v>
      </c>
      <c r="G612" s="18"/>
      <c r="H612" s="18" t="s">
        <v>21</v>
      </c>
      <c r="I612" s="19">
        <v>1.5</v>
      </c>
      <c r="J612" s="19">
        <v>-6815</v>
      </c>
      <c r="K612" s="19">
        <v>0</v>
      </c>
      <c r="L612" s="19">
        <v>0</v>
      </c>
      <c r="M612" s="19">
        <v>0</v>
      </c>
      <c r="N612" s="19">
        <v>0</v>
      </c>
      <c r="O612" s="19">
        <v>-6815</v>
      </c>
      <c r="P612" s="18" t="s">
        <v>64</v>
      </c>
      <c r="Q612" s="18" t="s">
        <v>23</v>
      </c>
      <c r="R612" s="18" t="s">
        <v>65</v>
      </c>
      <c r="S612" s="18">
        <v>0</v>
      </c>
      <c r="T612" s="18">
        <v>0</v>
      </c>
      <c r="U612" s="18">
        <f t="shared" si="40"/>
        <v>0</v>
      </c>
      <c r="V612" s="18">
        <v>1</v>
      </c>
      <c r="W612" s="1">
        <f t="shared" si="37"/>
        <v>1</v>
      </c>
      <c r="X612" s="7" t="e">
        <f t="shared" si="36"/>
        <v>#DIV/0!</v>
      </c>
    </row>
    <row r="613" spans="1:24">
      <c r="A613" s="50">
        <v>46054</v>
      </c>
      <c r="B613" s="18" t="s">
        <v>25</v>
      </c>
      <c r="C613" s="18" t="s">
        <v>7419</v>
      </c>
      <c r="D613" s="18" t="s">
        <v>7712</v>
      </c>
      <c r="E613" s="18" t="s">
        <v>1419</v>
      </c>
      <c r="F613" s="18" t="s">
        <v>7713</v>
      </c>
      <c r="G613" s="18" t="s">
        <v>7714</v>
      </c>
      <c r="H613" s="18" t="s">
        <v>21</v>
      </c>
      <c r="I613" s="19">
        <v>1</v>
      </c>
      <c r="J613" s="19">
        <v>103635</v>
      </c>
      <c r="K613" s="19">
        <v>4997</v>
      </c>
      <c r="L613" s="19">
        <v>0</v>
      </c>
      <c r="M613" s="19">
        <v>0</v>
      </c>
      <c r="N613" s="19">
        <v>376</v>
      </c>
      <c r="O613" s="19">
        <v>109008</v>
      </c>
      <c r="P613" s="18" t="s">
        <v>64</v>
      </c>
      <c r="Q613" s="18" t="s">
        <v>31</v>
      </c>
      <c r="R613" s="18" t="s">
        <v>452</v>
      </c>
      <c r="S613" s="18">
        <v>1</v>
      </c>
      <c r="T613" s="18">
        <v>0</v>
      </c>
      <c r="U613" s="18">
        <f t="shared" si="40"/>
        <v>1</v>
      </c>
      <c r="V613" s="18">
        <v>0</v>
      </c>
      <c r="W613" s="1">
        <f t="shared" si="37"/>
        <v>1</v>
      </c>
      <c r="X613" s="7">
        <f t="shared" si="36"/>
        <v>100</v>
      </c>
    </row>
    <row r="614" spans="1:24">
      <c r="A614" s="50">
        <v>46054</v>
      </c>
      <c r="B614" s="18" t="s">
        <v>25</v>
      </c>
      <c r="C614" s="18" t="s">
        <v>7419</v>
      </c>
      <c r="D614" s="18" t="s">
        <v>7720</v>
      </c>
      <c r="E614" s="18" t="s">
        <v>61</v>
      </c>
      <c r="F614" s="18" t="s">
        <v>2755</v>
      </c>
      <c r="G614" s="18" t="s">
        <v>7440</v>
      </c>
      <c r="H614" s="18" t="s">
        <v>21</v>
      </c>
      <c r="I614" s="19">
        <v>2.64</v>
      </c>
      <c r="J614" s="19">
        <v>66880</v>
      </c>
      <c r="K614" s="19">
        <v>1633</v>
      </c>
      <c r="L614" s="19">
        <v>0</v>
      </c>
      <c r="M614" s="19">
        <v>0</v>
      </c>
      <c r="N614" s="19">
        <v>464</v>
      </c>
      <c r="O614" s="19">
        <v>68977</v>
      </c>
      <c r="P614" s="18" t="s">
        <v>64</v>
      </c>
      <c r="Q614" s="18" t="s">
        <v>31</v>
      </c>
      <c r="R614" s="18" t="s">
        <v>65</v>
      </c>
      <c r="S614" s="18">
        <v>1</v>
      </c>
      <c r="T614" s="18">
        <v>0</v>
      </c>
      <c r="U614" s="18">
        <f t="shared" si="40"/>
        <v>1</v>
      </c>
      <c r="V614" s="18">
        <v>0</v>
      </c>
      <c r="W614" s="1">
        <f t="shared" si="37"/>
        <v>1</v>
      </c>
      <c r="X614" s="7">
        <f t="shared" si="36"/>
        <v>100</v>
      </c>
    </row>
    <row r="615" spans="1:24" hidden="1">
      <c r="A615" s="50">
        <v>46054</v>
      </c>
      <c r="B615" s="18" t="s">
        <v>25</v>
      </c>
      <c r="C615" s="18" t="s">
        <v>7419</v>
      </c>
      <c r="D615" s="18" t="s">
        <v>4907</v>
      </c>
      <c r="E615" s="18" t="s">
        <v>61</v>
      </c>
      <c r="F615" s="18" t="s">
        <v>7721</v>
      </c>
      <c r="G615" s="18" t="s">
        <v>7440</v>
      </c>
      <c r="H615" s="18" t="s">
        <v>21</v>
      </c>
      <c r="I615" s="19">
        <v>2.2799999999999998</v>
      </c>
      <c r="J615" s="19">
        <v>16011</v>
      </c>
      <c r="K615" s="19">
        <v>0</v>
      </c>
      <c r="L615" s="19">
        <v>0</v>
      </c>
      <c r="M615" s="19">
        <v>0</v>
      </c>
      <c r="N615" s="19">
        <v>0</v>
      </c>
      <c r="O615" s="19">
        <v>16011</v>
      </c>
      <c r="P615" s="18" t="s">
        <v>64</v>
      </c>
      <c r="Q615" s="18" t="s">
        <v>23</v>
      </c>
      <c r="R615" s="18" t="s">
        <v>93</v>
      </c>
      <c r="S615" s="18">
        <v>0</v>
      </c>
      <c r="T615" s="18">
        <v>0</v>
      </c>
      <c r="U615" s="18">
        <f t="shared" si="40"/>
        <v>0</v>
      </c>
      <c r="V615" s="18">
        <v>1</v>
      </c>
      <c r="W615" s="18">
        <f t="shared" si="37"/>
        <v>1</v>
      </c>
      <c r="X615" s="7" t="e">
        <f t="shared" si="36"/>
        <v>#DIV/0!</v>
      </c>
    </row>
    <row r="616" spans="1:24">
      <c r="A616" s="50">
        <v>46054</v>
      </c>
      <c r="B616" s="18" t="s">
        <v>25</v>
      </c>
      <c r="C616" s="18" t="s">
        <v>7419</v>
      </c>
      <c r="D616" s="18" t="s">
        <v>5080</v>
      </c>
      <c r="E616" s="18" t="s">
        <v>7722</v>
      </c>
      <c r="F616" s="18" t="s">
        <v>7723</v>
      </c>
      <c r="G616" s="18"/>
      <c r="H616" s="18" t="s">
        <v>21</v>
      </c>
      <c r="I616" s="19">
        <v>1</v>
      </c>
      <c r="J616" s="19">
        <v>53706</v>
      </c>
      <c r="K616" s="19">
        <v>1190</v>
      </c>
      <c r="L616" s="19">
        <v>0</v>
      </c>
      <c r="M616" s="19">
        <v>0</v>
      </c>
      <c r="N616" s="19">
        <v>326</v>
      </c>
      <c r="O616" s="19">
        <v>55222</v>
      </c>
      <c r="P616" s="18" t="s">
        <v>64</v>
      </c>
      <c r="Q616" s="18" t="s">
        <v>31</v>
      </c>
      <c r="R616" s="18" t="s">
        <v>93</v>
      </c>
      <c r="S616" s="18">
        <v>1</v>
      </c>
      <c r="T616" s="18">
        <v>0</v>
      </c>
      <c r="U616" s="18">
        <f t="shared" si="40"/>
        <v>1</v>
      </c>
      <c r="V616" s="18">
        <v>0</v>
      </c>
      <c r="W616" s="18">
        <f t="shared" si="37"/>
        <v>1</v>
      </c>
      <c r="X616" s="7">
        <f t="shared" si="36"/>
        <v>100</v>
      </c>
    </row>
    <row r="617" spans="1:24">
      <c r="A617" s="50">
        <v>46054</v>
      </c>
      <c r="B617" s="18" t="s">
        <v>25</v>
      </c>
      <c r="C617" s="18" t="s">
        <v>7419</v>
      </c>
      <c r="D617" s="18" t="s">
        <v>7726</v>
      </c>
      <c r="E617" s="18" t="s">
        <v>490</v>
      </c>
      <c r="F617" s="18" t="s">
        <v>7727</v>
      </c>
      <c r="G617" s="18" t="s">
        <v>7440</v>
      </c>
      <c r="H617" s="18" t="s">
        <v>21</v>
      </c>
      <c r="I617" s="19">
        <v>1</v>
      </c>
      <c r="J617" s="19">
        <v>54024</v>
      </c>
      <c r="K617" s="19">
        <v>2592</v>
      </c>
      <c r="L617" s="19">
        <v>0</v>
      </c>
      <c r="M617" s="19">
        <v>0</v>
      </c>
      <c r="N617" s="19">
        <v>362</v>
      </c>
      <c r="O617" s="19">
        <v>56978</v>
      </c>
      <c r="P617" s="18" t="s">
        <v>64</v>
      </c>
      <c r="Q617" s="18" t="s">
        <v>31</v>
      </c>
      <c r="R617" s="18" t="s">
        <v>93</v>
      </c>
      <c r="S617" s="18">
        <v>1</v>
      </c>
      <c r="T617" s="18">
        <v>0</v>
      </c>
      <c r="U617" s="18">
        <f t="shared" si="40"/>
        <v>1</v>
      </c>
      <c r="V617" s="18">
        <v>0</v>
      </c>
      <c r="W617" s="1">
        <f t="shared" si="37"/>
        <v>1</v>
      </c>
      <c r="X617" s="7">
        <f t="shared" si="36"/>
        <v>100</v>
      </c>
    </row>
    <row r="618" spans="1:24">
      <c r="A618" s="50">
        <v>46054</v>
      </c>
      <c r="B618" s="18" t="s">
        <v>25</v>
      </c>
      <c r="C618" s="18" t="s">
        <v>7419</v>
      </c>
      <c r="D618" s="18" t="s">
        <v>7730</v>
      </c>
      <c r="E618" s="18" t="s">
        <v>7731</v>
      </c>
      <c r="F618" s="18" t="s">
        <v>7732</v>
      </c>
      <c r="G618" s="18" t="s">
        <v>7733</v>
      </c>
      <c r="H618" s="18" t="s">
        <v>21</v>
      </c>
      <c r="I618" s="19">
        <v>3</v>
      </c>
      <c r="J618" s="19">
        <v>10655</v>
      </c>
      <c r="K618" s="19">
        <v>1742</v>
      </c>
      <c r="L618" s="19">
        <v>0</v>
      </c>
      <c r="M618" s="19">
        <v>0</v>
      </c>
      <c r="N618" s="19">
        <v>464</v>
      </c>
      <c r="O618" s="19">
        <v>12861</v>
      </c>
      <c r="P618" s="18" t="s">
        <v>64</v>
      </c>
      <c r="Q618" s="18" t="s">
        <v>31</v>
      </c>
      <c r="R618" s="18" t="s">
        <v>426</v>
      </c>
      <c r="S618" s="18">
        <v>1</v>
      </c>
      <c r="T618" s="18">
        <v>0</v>
      </c>
      <c r="U618" s="18">
        <f t="shared" si="40"/>
        <v>1</v>
      </c>
      <c r="V618" s="18">
        <v>0</v>
      </c>
      <c r="W618" s="18">
        <f t="shared" si="37"/>
        <v>1</v>
      </c>
      <c r="X618" s="7">
        <f t="shared" si="36"/>
        <v>100</v>
      </c>
    </row>
    <row r="619" spans="1:24">
      <c r="A619" s="50">
        <v>46054</v>
      </c>
      <c r="B619" s="18" t="s">
        <v>25</v>
      </c>
      <c r="C619" s="18" t="s">
        <v>7419</v>
      </c>
      <c r="D619" s="18" t="s">
        <v>7740</v>
      </c>
      <c r="E619" s="18" t="s">
        <v>778</v>
      </c>
      <c r="F619" s="18" t="s">
        <v>7741</v>
      </c>
      <c r="G619" s="18" t="s">
        <v>7440</v>
      </c>
      <c r="H619" s="18" t="s">
        <v>21</v>
      </c>
      <c r="I619" s="19">
        <v>1.52</v>
      </c>
      <c r="J619" s="19">
        <v>31136</v>
      </c>
      <c r="K619" s="19">
        <v>1199</v>
      </c>
      <c r="L619" s="19">
        <v>0</v>
      </c>
      <c r="M619" s="19">
        <v>0</v>
      </c>
      <c r="N619" s="19">
        <v>464</v>
      </c>
      <c r="O619" s="19">
        <v>32799</v>
      </c>
      <c r="P619" s="18" t="s">
        <v>64</v>
      </c>
      <c r="Q619" s="18" t="s">
        <v>31</v>
      </c>
      <c r="R619" s="18" t="s">
        <v>65</v>
      </c>
      <c r="S619" s="18">
        <v>1</v>
      </c>
      <c r="T619" s="18">
        <v>0</v>
      </c>
      <c r="U619" s="18">
        <f t="shared" si="40"/>
        <v>1</v>
      </c>
      <c r="V619" s="18">
        <v>0</v>
      </c>
      <c r="W619" s="1">
        <f t="shared" si="37"/>
        <v>1</v>
      </c>
      <c r="X619" s="7">
        <f t="shared" si="36"/>
        <v>100</v>
      </c>
    </row>
    <row r="620" spans="1:24">
      <c r="A620" s="50">
        <v>46054</v>
      </c>
      <c r="B620" s="18" t="s">
        <v>25</v>
      </c>
      <c r="C620" s="18" t="s">
        <v>7419</v>
      </c>
      <c r="D620" s="18" t="s">
        <v>7744</v>
      </c>
      <c r="E620" s="18" t="s">
        <v>1381</v>
      </c>
      <c r="F620" s="18" t="s">
        <v>7743</v>
      </c>
      <c r="G620" s="18" t="s">
        <v>7440</v>
      </c>
      <c r="H620" s="18" t="s">
        <v>21</v>
      </c>
      <c r="I620" s="19">
        <v>1.68</v>
      </c>
      <c r="J620" s="19">
        <v>45451</v>
      </c>
      <c r="K620" s="19">
        <v>3031</v>
      </c>
      <c r="L620" s="19">
        <v>0</v>
      </c>
      <c r="M620" s="19">
        <v>0</v>
      </c>
      <c r="N620" s="19">
        <v>184</v>
      </c>
      <c r="O620" s="19">
        <v>48666</v>
      </c>
      <c r="P620" s="18" t="s">
        <v>64</v>
      </c>
      <c r="Q620" s="18" t="s">
        <v>31</v>
      </c>
      <c r="R620" s="18" t="s">
        <v>65</v>
      </c>
      <c r="S620" s="18">
        <v>1</v>
      </c>
      <c r="T620" s="18">
        <v>0</v>
      </c>
      <c r="U620" s="18">
        <f t="shared" si="40"/>
        <v>1</v>
      </c>
      <c r="V620" s="18">
        <v>0</v>
      </c>
      <c r="W620" s="1">
        <f t="shared" si="37"/>
        <v>1</v>
      </c>
      <c r="X620" s="7">
        <f t="shared" si="36"/>
        <v>100</v>
      </c>
    </row>
    <row r="621" spans="1:24">
      <c r="A621" s="50">
        <v>46054</v>
      </c>
      <c r="B621" s="18" t="s">
        <v>25</v>
      </c>
      <c r="C621" s="18" t="s">
        <v>7419</v>
      </c>
      <c r="D621" s="18" t="s">
        <v>7745</v>
      </c>
      <c r="E621" s="18" t="s">
        <v>999</v>
      </c>
      <c r="F621" s="18" t="s">
        <v>7746</v>
      </c>
      <c r="G621" s="18"/>
      <c r="H621" s="18" t="s">
        <v>21</v>
      </c>
      <c r="I621" s="19">
        <v>1.88</v>
      </c>
      <c r="J621" s="19">
        <v>53276</v>
      </c>
      <c r="K621" s="19">
        <v>3968</v>
      </c>
      <c r="L621" s="19">
        <v>0</v>
      </c>
      <c r="M621" s="19">
        <v>0</v>
      </c>
      <c r="N621" s="19">
        <v>270</v>
      </c>
      <c r="O621" s="19">
        <v>57514</v>
      </c>
      <c r="P621" s="18" t="s">
        <v>64</v>
      </c>
      <c r="Q621" s="18" t="s">
        <v>31</v>
      </c>
      <c r="R621" s="18" t="s">
        <v>452</v>
      </c>
      <c r="S621" s="18">
        <v>1</v>
      </c>
      <c r="T621" s="18">
        <v>0</v>
      </c>
      <c r="U621" s="18">
        <f t="shared" si="40"/>
        <v>1</v>
      </c>
      <c r="V621" s="18">
        <v>0</v>
      </c>
      <c r="W621" s="1">
        <f t="shared" si="37"/>
        <v>1</v>
      </c>
      <c r="X621" s="7">
        <f t="shared" si="36"/>
        <v>100</v>
      </c>
    </row>
    <row r="622" spans="1:24" hidden="1">
      <c r="A622" s="50">
        <v>46054</v>
      </c>
      <c r="B622" s="18" t="s">
        <v>25</v>
      </c>
      <c r="C622" s="18" t="s">
        <v>7419</v>
      </c>
      <c r="D622" s="18" t="s">
        <v>7760</v>
      </c>
      <c r="E622" s="18" t="s">
        <v>1439</v>
      </c>
      <c r="F622" s="18" t="s">
        <v>7761</v>
      </c>
      <c r="G622" s="18" t="s">
        <v>7440</v>
      </c>
      <c r="H622" s="18" t="s">
        <v>21</v>
      </c>
      <c r="I622" s="19">
        <v>1</v>
      </c>
      <c r="J622" s="19">
        <v>13773</v>
      </c>
      <c r="K622" s="19">
        <v>0</v>
      </c>
      <c r="L622" s="19">
        <v>0</v>
      </c>
      <c r="M622" s="19">
        <v>0</v>
      </c>
      <c r="N622" s="19">
        <v>0</v>
      </c>
      <c r="O622" s="19">
        <v>13773</v>
      </c>
      <c r="P622" s="18" t="s">
        <v>64</v>
      </c>
      <c r="Q622" s="18" t="s">
        <v>23</v>
      </c>
      <c r="R622" s="18" t="s">
        <v>426</v>
      </c>
      <c r="S622" s="18">
        <v>0</v>
      </c>
      <c r="T622" s="18">
        <v>0</v>
      </c>
      <c r="U622" s="18">
        <f t="shared" si="40"/>
        <v>0</v>
      </c>
      <c r="V622" s="18">
        <v>1</v>
      </c>
      <c r="W622" s="1">
        <f t="shared" si="37"/>
        <v>1</v>
      </c>
      <c r="X622" s="7" t="e">
        <f t="shared" si="36"/>
        <v>#DIV/0!</v>
      </c>
    </row>
    <row r="623" spans="1:24" hidden="1">
      <c r="A623" s="50">
        <v>46054</v>
      </c>
      <c r="B623" s="18" t="s">
        <v>25</v>
      </c>
      <c r="C623" s="18" t="s">
        <v>7419</v>
      </c>
      <c r="D623" s="18" t="s">
        <v>7762</v>
      </c>
      <c r="E623" s="18" t="s">
        <v>1381</v>
      </c>
      <c r="F623" s="18" t="s">
        <v>7763</v>
      </c>
      <c r="G623" s="18" t="s">
        <v>7440</v>
      </c>
      <c r="H623" s="18" t="s">
        <v>21</v>
      </c>
      <c r="I623" s="19">
        <v>1.24</v>
      </c>
      <c r="J623" s="19">
        <v>0</v>
      </c>
      <c r="K623" s="19">
        <v>0</v>
      </c>
      <c r="L623" s="19">
        <v>0</v>
      </c>
      <c r="M623" s="19">
        <v>0</v>
      </c>
      <c r="N623" s="19">
        <v>0</v>
      </c>
      <c r="O623" s="19">
        <v>0</v>
      </c>
      <c r="P623" s="18" t="s">
        <v>64</v>
      </c>
      <c r="Q623" s="18" t="s">
        <v>23</v>
      </c>
      <c r="R623" s="18" t="s">
        <v>65</v>
      </c>
      <c r="S623" s="18">
        <v>0</v>
      </c>
      <c r="T623" s="18">
        <v>0</v>
      </c>
      <c r="U623" s="18">
        <f t="shared" si="40"/>
        <v>0</v>
      </c>
      <c r="V623" s="18">
        <v>1</v>
      </c>
      <c r="W623" s="1">
        <f t="shared" si="37"/>
        <v>1</v>
      </c>
      <c r="X623" s="7" t="e">
        <f t="shared" si="36"/>
        <v>#DIV/0!</v>
      </c>
    </row>
    <row r="624" spans="1:24">
      <c r="A624" s="50">
        <v>46054</v>
      </c>
      <c r="B624" s="18" t="s">
        <v>25</v>
      </c>
      <c r="C624" s="18" t="s">
        <v>7419</v>
      </c>
      <c r="D624" s="18" t="s">
        <v>7776</v>
      </c>
      <c r="E624" s="18" t="s">
        <v>490</v>
      </c>
      <c r="F624" s="18" t="s">
        <v>7777</v>
      </c>
      <c r="G624" s="18" t="s">
        <v>7440</v>
      </c>
      <c r="H624" s="18" t="s">
        <v>21</v>
      </c>
      <c r="I624" s="19">
        <v>4.1399999999999997</v>
      </c>
      <c r="J624" s="19">
        <v>21465</v>
      </c>
      <c r="K624" s="19">
        <v>1180</v>
      </c>
      <c r="L624" s="19">
        <v>0</v>
      </c>
      <c r="M624" s="19">
        <v>0</v>
      </c>
      <c r="N624" s="19">
        <v>100</v>
      </c>
      <c r="O624" s="19">
        <v>22745</v>
      </c>
      <c r="P624" s="18" t="s">
        <v>64</v>
      </c>
      <c r="Q624" s="18" t="s">
        <v>31</v>
      </c>
      <c r="R624" s="18" t="s">
        <v>93</v>
      </c>
      <c r="S624" s="10">
        <v>0</v>
      </c>
      <c r="T624" s="10">
        <v>1</v>
      </c>
      <c r="U624" s="1">
        <f t="shared" si="40"/>
        <v>1</v>
      </c>
      <c r="V624" s="1">
        <v>0</v>
      </c>
      <c r="W624" s="1">
        <f t="shared" si="37"/>
        <v>1</v>
      </c>
      <c r="X624" s="7">
        <f t="shared" si="36"/>
        <v>0</v>
      </c>
    </row>
    <row r="625" spans="1:24">
      <c r="A625" s="50">
        <v>46054</v>
      </c>
      <c r="B625" s="18" t="s">
        <v>25</v>
      </c>
      <c r="C625" s="18" t="s">
        <v>7419</v>
      </c>
      <c r="D625" s="18" t="s">
        <v>7780</v>
      </c>
      <c r="E625" s="18" t="s">
        <v>490</v>
      </c>
      <c r="F625" s="18" t="s">
        <v>7781</v>
      </c>
      <c r="G625" s="18" t="s">
        <v>7440</v>
      </c>
      <c r="H625" s="18" t="s">
        <v>21</v>
      </c>
      <c r="I625" s="19">
        <v>1.6</v>
      </c>
      <c r="J625" s="19">
        <v>24063</v>
      </c>
      <c r="K625" s="19">
        <v>1180</v>
      </c>
      <c r="L625" s="19">
        <v>22628</v>
      </c>
      <c r="M625" s="19">
        <v>0</v>
      </c>
      <c r="N625" s="19">
        <v>59</v>
      </c>
      <c r="O625" s="19">
        <v>2674</v>
      </c>
      <c r="P625" s="18" t="s">
        <v>64</v>
      </c>
      <c r="Q625" s="18" t="s">
        <v>31</v>
      </c>
      <c r="R625" s="18" t="s">
        <v>93</v>
      </c>
      <c r="S625" s="18">
        <v>0</v>
      </c>
      <c r="T625" s="18">
        <v>1</v>
      </c>
      <c r="U625" s="18">
        <f t="shared" si="40"/>
        <v>1</v>
      </c>
      <c r="V625" s="18">
        <v>0</v>
      </c>
      <c r="W625" s="1">
        <f t="shared" si="37"/>
        <v>1</v>
      </c>
      <c r="X625" s="7">
        <f t="shared" si="36"/>
        <v>0</v>
      </c>
    </row>
    <row r="626" spans="1:24">
      <c r="A626" s="50">
        <v>46054</v>
      </c>
      <c r="B626" s="18" t="s">
        <v>163</v>
      </c>
      <c r="C626" s="18" t="s">
        <v>7419</v>
      </c>
      <c r="D626" s="18" t="s">
        <v>7813</v>
      </c>
      <c r="E626" s="18" t="s">
        <v>1711</v>
      </c>
      <c r="F626" s="18" t="s">
        <v>7440</v>
      </c>
      <c r="G626" s="18" t="s">
        <v>7440</v>
      </c>
      <c r="H626" s="18" t="s">
        <v>21</v>
      </c>
      <c r="I626" s="19">
        <v>29.84</v>
      </c>
      <c r="J626" s="19">
        <v>4753256</v>
      </c>
      <c r="K626" s="19">
        <v>136454</v>
      </c>
      <c r="L626" s="19">
        <v>0</v>
      </c>
      <c r="M626" s="19">
        <v>0</v>
      </c>
      <c r="N626" s="19">
        <v>14285</v>
      </c>
      <c r="O626" s="19">
        <v>4903995</v>
      </c>
      <c r="P626" s="18" t="s">
        <v>64</v>
      </c>
      <c r="Q626" s="18" t="s">
        <v>31</v>
      </c>
      <c r="R626" s="18" t="s">
        <v>179</v>
      </c>
      <c r="S626" s="18">
        <v>0</v>
      </c>
      <c r="T626" s="18">
        <v>1</v>
      </c>
      <c r="U626" s="18">
        <f t="shared" si="40"/>
        <v>1</v>
      </c>
      <c r="V626" s="18">
        <v>0</v>
      </c>
      <c r="W626" s="1">
        <f t="shared" si="37"/>
        <v>1</v>
      </c>
      <c r="X626" s="7">
        <f t="shared" si="36"/>
        <v>0</v>
      </c>
    </row>
    <row r="627" spans="1:24" hidden="1">
      <c r="A627" s="50">
        <v>46054</v>
      </c>
      <c r="B627" s="18" t="s">
        <v>191</v>
      </c>
      <c r="C627" s="18" t="s">
        <v>7419</v>
      </c>
      <c r="D627" s="18" t="s">
        <v>7927</v>
      </c>
      <c r="E627" s="18" t="s">
        <v>7928</v>
      </c>
      <c r="F627" s="18" t="s">
        <v>7929</v>
      </c>
      <c r="G627" s="18" t="s">
        <v>7930</v>
      </c>
      <c r="H627" s="18" t="s">
        <v>21</v>
      </c>
      <c r="I627" s="19">
        <v>15</v>
      </c>
      <c r="J627" s="19">
        <v>401417</v>
      </c>
      <c r="K627" s="19">
        <v>0</v>
      </c>
      <c r="L627" s="19">
        <v>0</v>
      </c>
      <c r="M627" s="19">
        <v>0</v>
      </c>
      <c r="N627" s="19">
        <v>0</v>
      </c>
      <c r="O627" s="19">
        <v>401417</v>
      </c>
      <c r="P627" s="18" t="s">
        <v>64</v>
      </c>
      <c r="Q627" s="18" t="s">
        <v>23</v>
      </c>
      <c r="R627" s="18" t="s">
        <v>93</v>
      </c>
      <c r="S627" s="18">
        <v>0</v>
      </c>
      <c r="T627" s="18">
        <v>0</v>
      </c>
      <c r="U627" s="18">
        <f t="shared" si="40"/>
        <v>0</v>
      </c>
      <c r="V627" s="18">
        <v>1</v>
      </c>
      <c r="W627" s="1">
        <f t="shared" si="37"/>
        <v>1</v>
      </c>
      <c r="X627" s="7" t="e">
        <f t="shared" si="36"/>
        <v>#DIV/0!</v>
      </c>
    </row>
    <row r="628" spans="1:24" hidden="1">
      <c r="A628" s="50">
        <v>46054</v>
      </c>
      <c r="B628" s="18" t="s">
        <v>191</v>
      </c>
      <c r="C628" s="18" t="s">
        <v>7419</v>
      </c>
      <c r="D628" s="18" t="s">
        <v>7960</v>
      </c>
      <c r="E628" s="18" t="s">
        <v>7961</v>
      </c>
      <c r="F628" s="18" t="s">
        <v>7674</v>
      </c>
      <c r="G628" s="18" t="s">
        <v>7440</v>
      </c>
      <c r="H628" s="18" t="s">
        <v>21</v>
      </c>
      <c r="I628" s="19">
        <v>9</v>
      </c>
      <c r="J628" s="19">
        <v>11030</v>
      </c>
      <c r="K628" s="19">
        <v>0</v>
      </c>
      <c r="L628" s="19">
        <v>0</v>
      </c>
      <c r="M628" s="19">
        <v>0</v>
      </c>
      <c r="N628" s="19">
        <v>0</v>
      </c>
      <c r="O628" s="19">
        <v>11030</v>
      </c>
      <c r="P628" s="18" t="s">
        <v>64</v>
      </c>
      <c r="Q628" s="18" t="s">
        <v>23</v>
      </c>
      <c r="R628" s="18" t="s">
        <v>93</v>
      </c>
      <c r="S628" s="18">
        <v>0</v>
      </c>
      <c r="T628" s="18">
        <v>0</v>
      </c>
      <c r="U628" s="18">
        <f t="shared" si="40"/>
        <v>0</v>
      </c>
      <c r="V628" s="18">
        <v>1</v>
      </c>
      <c r="W628" s="1">
        <f t="shared" si="37"/>
        <v>1</v>
      </c>
      <c r="X628" s="7" t="e">
        <f t="shared" si="36"/>
        <v>#DIV/0!</v>
      </c>
    </row>
    <row r="629" spans="1:24">
      <c r="A629" s="50">
        <v>46054</v>
      </c>
      <c r="B629" s="18" t="s">
        <v>25</v>
      </c>
      <c r="C629" s="18" t="s">
        <v>7978</v>
      </c>
      <c r="D629" s="18" t="s">
        <v>7979</v>
      </c>
      <c r="E629" s="18" t="s">
        <v>4127</v>
      </c>
      <c r="F629" s="18" t="s">
        <v>7980</v>
      </c>
      <c r="G629" s="18"/>
      <c r="H629" s="18" t="s">
        <v>21</v>
      </c>
      <c r="I629" s="19">
        <v>2.9</v>
      </c>
      <c r="J629" s="19">
        <v>15877</v>
      </c>
      <c r="K629" s="19">
        <v>1180</v>
      </c>
      <c r="L629" s="19">
        <v>0</v>
      </c>
      <c r="M629" s="19">
        <v>0</v>
      </c>
      <c r="N629" s="19">
        <v>100</v>
      </c>
      <c r="O629" s="19">
        <v>17157</v>
      </c>
      <c r="P629" s="18" t="s">
        <v>64</v>
      </c>
      <c r="Q629" s="18" t="s">
        <v>31</v>
      </c>
      <c r="R629" s="18" t="s">
        <v>65</v>
      </c>
      <c r="S629" s="18">
        <v>1</v>
      </c>
      <c r="T629" s="18">
        <v>0</v>
      </c>
      <c r="U629" s="18">
        <f t="shared" si="40"/>
        <v>1</v>
      </c>
      <c r="V629" s="18">
        <v>0</v>
      </c>
      <c r="W629" s="18">
        <f t="shared" si="37"/>
        <v>1</v>
      </c>
      <c r="X629" s="7">
        <f t="shared" si="36"/>
        <v>100</v>
      </c>
    </row>
    <row r="630" spans="1:24">
      <c r="A630" s="50">
        <v>46054</v>
      </c>
      <c r="B630" s="18" t="s">
        <v>25</v>
      </c>
      <c r="C630" s="18" t="s">
        <v>7978</v>
      </c>
      <c r="D630" s="18" t="s">
        <v>7984</v>
      </c>
      <c r="E630" s="18" t="s">
        <v>682</v>
      </c>
      <c r="F630" s="18" t="s">
        <v>7985</v>
      </c>
      <c r="G630" s="18" t="s">
        <v>7983</v>
      </c>
      <c r="H630" s="18" t="s">
        <v>21</v>
      </c>
      <c r="I630" s="19">
        <v>1</v>
      </c>
      <c r="J630" s="19">
        <v>18246</v>
      </c>
      <c r="K630" s="19">
        <v>1180</v>
      </c>
      <c r="L630" s="19">
        <v>0</v>
      </c>
      <c r="M630" s="19">
        <v>0</v>
      </c>
      <c r="N630" s="19">
        <v>100</v>
      </c>
      <c r="O630" s="19">
        <v>19526</v>
      </c>
      <c r="P630" s="18" t="s">
        <v>64</v>
      </c>
      <c r="Q630" s="18" t="s">
        <v>31</v>
      </c>
      <c r="R630" s="18" t="s">
        <v>452</v>
      </c>
      <c r="S630" s="18">
        <v>1</v>
      </c>
      <c r="T630" s="18">
        <v>0</v>
      </c>
      <c r="U630" s="18">
        <f t="shared" si="40"/>
        <v>1</v>
      </c>
      <c r="V630" s="18">
        <v>0</v>
      </c>
      <c r="W630" s="18">
        <f t="shared" si="37"/>
        <v>1</v>
      </c>
      <c r="X630" s="7">
        <f t="shared" si="36"/>
        <v>100</v>
      </c>
    </row>
    <row r="631" spans="1:24" hidden="1">
      <c r="A631" s="50">
        <v>46054</v>
      </c>
      <c r="B631" s="18" t="s">
        <v>25</v>
      </c>
      <c r="C631" s="18" t="s">
        <v>7978</v>
      </c>
      <c r="D631" s="18" t="s">
        <v>7986</v>
      </c>
      <c r="E631" s="18" t="s">
        <v>7987</v>
      </c>
      <c r="F631" s="18" t="s">
        <v>7983</v>
      </c>
      <c r="G631" s="18" t="s">
        <v>7983</v>
      </c>
      <c r="H631" s="18" t="s">
        <v>21</v>
      </c>
      <c r="I631" s="19">
        <v>2</v>
      </c>
      <c r="J631" s="19">
        <v>-1189</v>
      </c>
      <c r="K631" s="19">
        <v>0</v>
      </c>
      <c r="L631" s="19">
        <v>0</v>
      </c>
      <c r="M631" s="19">
        <v>0</v>
      </c>
      <c r="N631" s="19">
        <v>0</v>
      </c>
      <c r="O631" s="19">
        <v>-1189</v>
      </c>
      <c r="P631" s="18" t="s">
        <v>64</v>
      </c>
      <c r="Q631" s="18" t="s">
        <v>23</v>
      </c>
      <c r="R631" s="18" t="s">
        <v>452</v>
      </c>
      <c r="S631" s="18">
        <v>0</v>
      </c>
      <c r="T631" s="18">
        <v>0</v>
      </c>
      <c r="U631" s="18">
        <f t="shared" si="40"/>
        <v>0</v>
      </c>
      <c r="V631" s="18">
        <v>1</v>
      </c>
      <c r="W631" s="1">
        <f t="shared" si="37"/>
        <v>1</v>
      </c>
      <c r="X631" s="7" t="e">
        <f t="shared" si="36"/>
        <v>#DIV/0!</v>
      </c>
    </row>
    <row r="632" spans="1:24">
      <c r="A632" s="50">
        <v>46054</v>
      </c>
      <c r="B632" s="18" t="s">
        <v>25</v>
      </c>
      <c r="C632" s="18" t="s">
        <v>7978</v>
      </c>
      <c r="D632" s="18" t="s">
        <v>7479</v>
      </c>
      <c r="E632" s="18" t="s">
        <v>7988</v>
      </c>
      <c r="F632" s="18" t="s">
        <v>7989</v>
      </c>
      <c r="G632" s="18"/>
      <c r="H632" s="18" t="s">
        <v>21</v>
      </c>
      <c r="I632" s="19">
        <v>2</v>
      </c>
      <c r="J632" s="19">
        <v>625314</v>
      </c>
      <c r="K632" s="19">
        <v>48227</v>
      </c>
      <c r="L632" s="19">
        <v>0</v>
      </c>
      <c r="M632" s="19">
        <v>0</v>
      </c>
      <c r="N632" s="19">
        <v>1026</v>
      </c>
      <c r="O632" s="19">
        <v>674567</v>
      </c>
      <c r="P632" s="18" t="s">
        <v>64</v>
      </c>
      <c r="Q632" s="18" t="s">
        <v>31</v>
      </c>
      <c r="R632" s="18" t="s">
        <v>452</v>
      </c>
      <c r="S632" s="18">
        <v>1</v>
      </c>
      <c r="T632" s="18">
        <v>0</v>
      </c>
      <c r="U632" s="18">
        <f t="shared" si="40"/>
        <v>1</v>
      </c>
      <c r="V632" s="18">
        <v>0</v>
      </c>
      <c r="W632" s="1">
        <f t="shared" si="37"/>
        <v>1</v>
      </c>
      <c r="X632" s="7">
        <f t="shared" si="36"/>
        <v>100</v>
      </c>
    </row>
    <row r="633" spans="1:24">
      <c r="A633" s="50">
        <v>46054</v>
      </c>
      <c r="B633" s="18" t="s">
        <v>25</v>
      </c>
      <c r="C633" s="18" t="s">
        <v>7978</v>
      </c>
      <c r="D633" s="18" t="s">
        <v>7990</v>
      </c>
      <c r="E633" s="18" t="s">
        <v>7991</v>
      </c>
      <c r="F633" s="18" t="s">
        <v>7992</v>
      </c>
      <c r="G633" s="18"/>
      <c r="H633" s="18" t="s">
        <v>21</v>
      </c>
      <c r="I633" s="19">
        <v>3.76</v>
      </c>
      <c r="J633" s="19">
        <v>115495</v>
      </c>
      <c r="K633" s="19">
        <v>46231</v>
      </c>
      <c r="L633" s="19">
        <v>0</v>
      </c>
      <c r="M633" s="19">
        <v>0</v>
      </c>
      <c r="N633" s="19">
        <v>1086</v>
      </c>
      <c r="O633" s="19">
        <v>162812</v>
      </c>
      <c r="P633" s="18" t="s">
        <v>64</v>
      </c>
      <c r="Q633" s="18" t="s">
        <v>31</v>
      </c>
      <c r="R633" s="18" t="s">
        <v>452</v>
      </c>
      <c r="S633" s="18">
        <v>1</v>
      </c>
      <c r="T633" s="18">
        <v>0</v>
      </c>
      <c r="U633" s="1">
        <f t="shared" si="40"/>
        <v>1</v>
      </c>
      <c r="V633" s="18">
        <v>0</v>
      </c>
      <c r="W633" s="1">
        <f t="shared" si="37"/>
        <v>1</v>
      </c>
      <c r="X633" s="7">
        <f t="shared" si="36"/>
        <v>100</v>
      </c>
    </row>
    <row r="634" spans="1:24">
      <c r="A634" s="50">
        <v>46054</v>
      </c>
      <c r="B634" s="18" t="s">
        <v>25</v>
      </c>
      <c r="C634" s="18" t="s">
        <v>7978</v>
      </c>
      <c r="D634" s="18" t="s">
        <v>7993</v>
      </c>
      <c r="E634" s="18" t="s">
        <v>7994</v>
      </c>
      <c r="F634" s="18" t="s">
        <v>7992</v>
      </c>
      <c r="G634" s="18"/>
      <c r="H634" s="18" t="s">
        <v>21</v>
      </c>
      <c r="I634" s="19">
        <v>2</v>
      </c>
      <c r="J634" s="19">
        <v>62905</v>
      </c>
      <c r="K634" s="19">
        <v>32635</v>
      </c>
      <c r="L634" s="19">
        <v>0</v>
      </c>
      <c r="M634" s="19">
        <v>0</v>
      </c>
      <c r="N634" s="19">
        <v>704</v>
      </c>
      <c r="O634" s="19">
        <v>96244</v>
      </c>
      <c r="P634" s="18" t="s">
        <v>64</v>
      </c>
      <c r="Q634" s="18" t="s">
        <v>31</v>
      </c>
      <c r="R634" s="18" t="s">
        <v>452</v>
      </c>
      <c r="S634" s="18">
        <v>1</v>
      </c>
      <c r="T634" s="18">
        <v>0</v>
      </c>
      <c r="U634" s="18">
        <f t="shared" si="40"/>
        <v>1</v>
      </c>
      <c r="V634" s="18">
        <v>0</v>
      </c>
      <c r="W634" s="1">
        <f t="shared" si="37"/>
        <v>1</v>
      </c>
      <c r="X634" s="7">
        <f t="shared" si="36"/>
        <v>100</v>
      </c>
    </row>
    <row r="635" spans="1:24">
      <c r="A635" s="50">
        <v>46054</v>
      </c>
      <c r="B635" s="18" t="s">
        <v>25</v>
      </c>
      <c r="C635" s="18" t="s">
        <v>7978</v>
      </c>
      <c r="D635" s="18" t="s">
        <v>7995</v>
      </c>
      <c r="E635" s="18" t="s">
        <v>688</v>
      </c>
      <c r="F635" s="18" t="s">
        <v>7996</v>
      </c>
      <c r="G635" s="18" t="s">
        <v>7983</v>
      </c>
      <c r="H635" s="18" t="s">
        <v>21</v>
      </c>
      <c r="I635" s="19">
        <v>1</v>
      </c>
      <c r="J635" s="19">
        <v>286764</v>
      </c>
      <c r="K635" s="19">
        <v>60989</v>
      </c>
      <c r="L635" s="19">
        <v>0</v>
      </c>
      <c r="M635" s="19">
        <v>0</v>
      </c>
      <c r="N635" s="19">
        <v>100</v>
      </c>
      <c r="O635" s="19">
        <v>347853</v>
      </c>
      <c r="P635" s="18" t="s">
        <v>64</v>
      </c>
      <c r="Q635" s="18" t="s">
        <v>31</v>
      </c>
      <c r="R635" s="18" t="s">
        <v>65</v>
      </c>
      <c r="S635" s="18">
        <v>1</v>
      </c>
      <c r="T635" s="18">
        <v>0</v>
      </c>
      <c r="U635" s="18">
        <f t="shared" si="40"/>
        <v>1</v>
      </c>
      <c r="V635" s="18">
        <v>0</v>
      </c>
      <c r="W635" s="1">
        <f t="shared" si="37"/>
        <v>1</v>
      </c>
      <c r="X635" s="7">
        <f t="shared" si="36"/>
        <v>100</v>
      </c>
    </row>
    <row r="636" spans="1:24">
      <c r="A636" s="50">
        <v>46054</v>
      </c>
      <c r="B636" s="18" t="s">
        <v>25</v>
      </c>
      <c r="C636" s="18" t="s">
        <v>7978</v>
      </c>
      <c r="D636" s="18" t="s">
        <v>7997</v>
      </c>
      <c r="E636" s="18" t="s">
        <v>7998</v>
      </c>
      <c r="F636" s="18" t="s">
        <v>7469</v>
      </c>
      <c r="G636" s="18" t="s">
        <v>7983</v>
      </c>
      <c r="H636" s="18" t="s">
        <v>21</v>
      </c>
      <c r="I636" s="19">
        <v>19</v>
      </c>
      <c r="J636" s="19">
        <v>1398554</v>
      </c>
      <c r="K636" s="19">
        <v>231567</v>
      </c>
      <c r="L636" s="19">
        <v>0</v>
      </c>
      <c r="M636" s="19">
        <v>0</v>
      </c>
      <c r="N636" s="19">
        <v>1008</v>
      </c>
      <c r="O636" s="19">
        <v>1631129</v>
      </c>
      <c r="P636" s="18" t="s">
        <v>64</v>
      </c>
      <c r="Q636" s="18" t="s">
        <v>31</v>
      </c>
      <c r="R636" s="18" t="s">
        <v>93</v>
      </c>
      <c r="S636" s="18">
        <v>1</v>
      </c>
      <c r="T636" s="18">
        <v>0</v>
      </c>
      <c r="U636" s="18">
        <f t="shared" si="40"/>
        <v>1</v>
      </c>
      <c r="V636" s="18">
        <v>0</v>
      </c>
      <c r="W636" s="18">
        <f t="shared" si="37"/>
        <v>1</v>
      </c>
      <c r="X636" s="7">
        <f t="shared" si="36"/>
        <v>100</v>
      </c>
    </row>
    <row r="637" spans="1:24" hidden="1">
      <c r="A637" s="50">
        <v>46054</v>
      </c>
      <c r="B637" s="18" t="s">
        <v>25</v>
      </c>
      <c r="C637" s="18" t="s">
        <v>7978</v>
      </c>
      <c r="D637" s="18" t="s">
        <v>8059</v>
      </c>
      <c r="E637" s="18" t="s">
        <v>8060</v>
      </c>
      <c r="F637" s="18" t="s">
        <v>7992</v>
      </c>
      <c r="G637" s="18"/>
      <c r="H637" s="18" t="s">
        <v>21</v>
      </c>
      <c r="I637" s="19">
        <v>11.19</v>
      </c>
      <c r="J637" s="19">
        <v>-146</v>
      </c>
      <c r="K637" s="19">
        <v>0</v>
      </c>
      <c r="L637" s="19">
        <v>0</v>
      </c>
      <c r="M637" s="19">
        <v>0</v>
      </c>
      <c r="N637" s="19">
        <v>0</v>
      </c>
      <c r="O637" s="19">
        <v>-146</v>
      </c>
      <c r="P637" s="18" t="s">
        <v>64</v>
      </c>
      <c r="Q637" s="18" t="s">
        <v>23</v>
      </c>
      <c r="R637" s="18" t="s">
        <v>452</v>
      </c>
      <c r="S637" s="18">
        <v>0</v>
      </c>
      <c r="T637" s="18">
        <v>0</v>
      </c>
      <c r="U637" s="18">
        <f t="shared" si="40"/>
        <v>0</v>
      </c>
      <c r="V637" s="18">
        <v>1</v>
      </c>
      <c r="W637" s="18">
        <f t="shared" si="37"/>
        <v>1</v>
      </c>
      <c r="X637" s="7" t="e">
        <f t="shared" si="36"/>
        <v>#DIV/0!</v>
      </c>
    </row>
    <row r="638" spans="1:24" hidden="1">
      <c r="A638" s="50">
        <v>46054</v>
      </c>
      <c r="B638" s="18" t="s">
        <v>25</v>
      </c>
      <c r="C638" s="18" t="s">
        <v>7978</v>
      </c>
      <c r="D638" s="18" t="s">
        <v>8061</v>
      </c>
      <c r="E638" s="18" t="s">
        <v>8062</v>
      </c>
      <c r="F638" s="18" t="s">
        <v>8063</v>
      </c>
      <c r="G638" s="18"/>
      <c r="H638" s="18" t="s">
        <v>21</v>
      </c>
      <c r="I638" s="19">
        <v>1.6</v>
      </c>
      <c r="J638" s="19">
        <v>-2646</v>
      </c>
      <c r="K638" s="19">
        <v>0</v>
      </c>
      <c r="L638" s="19">
        <v>0</v>
      </c>
      <c r="M638" s="19">
        <v>0</v>
      </c>
      <c r="N638" s="19">
        <v>0</v>
      </c>
      <c r="O638" s="19">
        <v>-2646</v>
      </c>
      <c r="P638" s="18" t="s">
        <v>64</v>
      </c>
      <c r="Q638" s="18" t="s">
        <v>23</v>
      </c>
      <c r="R638" s="18" t="s">
        <v>93</v>
      </c>
      <c r="S638" s="18">
        <v>0</v>
      </c>
      <c r="T638" s="18">
        <v>0</v>
      </c>
      <c r="U638" s="18">
        <f t="shared" si="40"/>
        <v>0</v>
      </c>
      <c r="V638" s="18">
        <v>1</v>
      </c>
      <c r="W638" s="1">
        <f t="shared" si="37"/>
        <v>1</v>
      </c>
      <c r="X638" s="7" t="e">
        <f t="shared" si="36"/>
        <v>#DIV/0!</v>
      </c>
    </row>
    <row r="639" spans="1:24" hidden="1">
      <c r="A639" s="50">
        <v>46054</v>
      </c>
      <c r="B639" s="18" t="s">
        <v>25</v>
      </c>
      <c r="C639" s="18" t="s">
        <v>7978</v>
      </c>
      <c r="D639" s="18" t="s">
        <v>8064</v>
      </c>
      <c r="E639" s="18" t="s">
        <v>8065</v>
      </c>
      <c r="F639" s="18" t="s">
        <v>8063</v>
      </c>
      <c r="G639" s="18"/>
      <c r="H639" s="18" t="s">
        <v>21</v>
      </c>
      <c r="I639" s="19">
        <v>1.65</v>
      </c>
      <c r="J639" s="19">
        <v>-2105</v>
      </c>
      <c r="K639" s="19">
        <v>0</v>
      </c>
      <c r="L639" s="19">
        <v>0</v>
      </c>
      <c r="M639" s="19">
        <v>0</v>
      </c>
      <c r="N639" s="19">
        <v>0</v>
      </c>
      <c r="O639" s="19">
        <v>-2105</v>
      </c>
      <c r="P639" s="18" t="s">
        <v>64</v>
      </c>
      <c r="Q639" s="18" t="s">
        <v>23</v>
      </c>
      <c r="R639" s="18" t="s">
        <v>93</v>
      </c>
      <c r="S639" s="18">
        <v>0</v>
      </c>
      <c r="T639" s="18">
        <v>0</v>
      </c>
      <c r="U639" s="18">
        <f t="shared" si="40"/>
        <v>0</v>
      </c>
      <c r="V639" s="18">
        <v>1</v>
      </c>
      <c r="W639" s="18">
        <f t="shared" si="37"/>
        <v>1</v>
      </c>
      <c r="X639" s="7" t="e">
        <f t="shared" si="36"/>
        <v>#DIV/0!</v>
      </c>
    </row>
    <row r="640" spans="1:24">
      <c r="A640" s="50">
        <v>46054</v>
      </c>
      <c r="B640" s="18" t="s">
        <v>25</v>
      </c>
      <c r="C640" s="18" t="s">
        <v>7978</v>
      </c>
      <c r="D640" s="18" t="s">
        <v>6756</v>
      </c>
      <c r="E640" s="18" t="s">
        <v>8066</v>
      </c>
      <c r="F640" s="18" t="s">
        <v>7992</v>
      </c>
      <c r="G640" s="18"/>
      <c r="H640" s="18" t="s">
        <v>21</v>
      </c>
      <c r="I640" s="19">
        <v>1.65</v>
      </c>
      <c r="J640" s="19">
        <v>49545</v>
      </c>
      <c r="K640" s="19">
        <v>1180</v>
      </c>
      <c r="L640" s="19">
        <v>0</v>
      </c>
      <c r="M640" s="19">
        <v>0</v>
      </c>
      <c r="N640" s="19">
        <v>620</v>
      </c>
      <c r="O640" s="19">
        <v>51345</v>
      </c>
      <c r="P640" s="18" t="s">
        <v>64</v>
      </c>
      <c r="Q640" s="18" t="s">
        <v>31</v>
      </c>
      <c r="R640" s="18" t="s">
        <v>93</v>
      </c>
      <c r="S640" s="18">
        <v>1</v>
      </c>
      <c r="T640" s="18">
        <v>0</v>
      </c>
      <c r="U640" s="18">
        <f t="shared" si="40"/>
        <v>1</v>
      </c>
      <c r="V640" s="18">
        <v>0</v>
      </c>
      <c r="W640" s="1">
        <f t="shared" si="37"/>
        <v>1</v>
      </c>
      <c r="X640" s="7">
        <f t="shared" si="36"/>
        <v>100</v>
      </c>
    </row>
    <row r="641" spans="1:24" hidden="1">
      <c r="A641" s="50">
        <v>46054</v>
      </c>
      <c r="B641" s="18" t="s">
        <v>25</v>
      </c>
      <c r="C641" s="18" t="s">
        <v>7978</v>
      </c>
      <c r="D641" s="18" t="s">
        <v>8067</v>
      </c>
      <c r="E641" s="18" t="s">
        <v>8068</v>
      </c>
      <c r="F641" s="18" t="s">
        <v>8069</v>
      </c>
      <c r="G641" s="18"/>
      <c r="H641" s="18" t="s">
        <v>21</v>
      </c>
      <c r="I641" s="19">
        <v>1</v>
      </c>
      <c r="J641" s="19">
        <v>-863</v>
      </c>
      <c r="K641" s="19">
        <v>0</v>
      </c>
      <c r="L641" s="19">
        <v>0</v>
      </c>
      <c r="M641" s="19">
        <v>0</v>
      </c>
      <c r="N641" s="19">
        <v>0</v>
      </c>
      <c r="O641" s="19">
        <v>-863</v>
      </c>
      <c r="P641" s="18" t="s">
        <v>64</v>
      </c>
      <c r="Q641" s="18" t="s">
        <v>23</v>
      </c>
      <c r="R641" s="18" t="s">
        <v>93</v>
      </c>
      <c r="S641" s="18">
        <v>0</v>
      </c>
      <c r="T641" s="18">
        <v>0</v>
      </c>
      <c r="U641" s="18">
        <f t="shared" si="40"/>
        <v>0</v>
      </c>
      <c r="V641" s="18">
        <v>1</v>
      </c>
      <c r="W641" s="1">
        <f t="shared" si="37"/>
        <v>1</v>
      </c>
      <c r="X641" s="7" t="e">
        <f t="shared" si="36"/>
        <v>#DIV/0!</v>
      </c>
    </row>
    <row r="642" spans="1:24">
      <c r="A642" s="50">
        <v>46054</v>
      </c>
      <c r="B642" s="18" t="s">
        <v>25</v>
      </c>
      <c r="C642" s="18" t="s">
        <v>7978</v>
      </c>
      <c r="D642" s="18" t="s">
        <v>8070</v>
      </c>
      <c r="E642" s="18" t="s">
        <v>8071</v>
      </c>
      <c r="F642" s="18" t="s">
        <v>8063</v>
      </c>
      <c r="G642" s="18"/>
      <c r="H642" s="18" t="s">
        <v>21</v>
      </c>
      <c r="I642" s="19">
        <v>1</v>
      </c>
      <c r="J642" s="19">
        <v>53846</v>
      </c>
      <c r="K642" s="19">
        <v>1234</v>
      </c>
      <c r="L642" s="19">
        <v>0</v>
      </c>
      <c r="M642" s="19">
        <v>0</v>
      </c>
      <c r="N642" s="19">
        <v>100</v>
      </c>
      <c r="O642" s="19">
        <v>55180</v>
      </c>
      <c r="P642" s="18" t="s">
        <v>64</v>
      </c>
      <c r="Q642" s="18" t="s">
        <v>31</v>
      </c>
      <c r="R642" s="18" t="s">
        <v>93</v>
      </c>
      <c r="S642" s="18">
        <v>1</v>
      </c>
      <c r="T642" s="18">
        <v>0</v>
      </c>
      <c r="U642" s="18">
        <f t="shared" si="40"/>
        <v>1</v>
      </c>
      <c r="V642" s="18">
        <v>0</v>
      </c>
      <c r="W642" s="1">
        <f t="shared" si="37"/>
        <v>1</v>
      </c>
      <c r="X642" s="7">
        <f t="shared" ref="X642:X705" si="41">100/U642*S642</f>
        <v>100</v>
      </c>
    </row>
    <row r="643" spans="1:24">
      <c r="A643" s="50">
        <v>46054</v>
      </c>
      <c r="B643" s="18" t="s">
        <v>25</v>
      </c>
      <c r="C643" s="18" t="s">
        <v>7978</v>
      </c>
      <c r="D643" s="18" t="s">
        <v>8072</v>
      </c>
      <c r="E643" s="18" t="s">
        <v>8073</v>
      </c>
      <c r="F643" s="18" t="s">
        <v>8074</v>
      </c>
      <c r="G643" s="18" t="s">
        <v>8075</v>
      </c>
      <c r="H643" s="18" t="s">
        <v>21</v>
      </c>
      <c r="I643" s="19">
        <v>1</v>
      </c>
      <c r="J643" s="19">
        <v>405824</v>
      </c>
      <c r="K643" s="19">
        <v>91941</v>
      </c>
      <c r="L643" s="19">
        <v>0</v>
      </c>
      <c r="M643" s="19">
        <v>0</v>
      </c>
      <c r="N643" s="19">
        <v>1238</v>
      </c>
      <c r="O643" s="19">
        <v>499003</v>
      </c>
      <c r="P643" s="18" t="s">
        <v>64</v>
      </c>
      <c r="Q643" s="18" t="s">
        <v>31</v>
      </c>
      <c r="R643" s="18" t="s">
        <v>452</v>
      </c>
      <c r="S643" s="18">
        <v>1</v>
      </c>
      <c r="T643" s="18">
        <v>0</v>
      </c>
      <c r="U643" s="18">
        <f>T643+S643</f>
        <v>1</v>
      </c>
      <c r="V643" s="18">
        <v>0</v>
      </c>
      <c r="W643" s="1">
        <f t="shared" ref="W643:W706" si="42">V643+U643</f>
        <v>1</v>
      </c>
      <c r="X643" s="7">
        <f t="shared" si="41"/>
        <v>100</v>
      </c>
    </row>
    <row r="644" spans="1:24" hidden="1">
      <c r="A644" s="50">
        <v>46054</v>
      </c>
      <c r="B644" s="18" t="s">
        <v>25</v>
      </c>
      <c r="C644" s="18" t="s">
        <v>7978</v>
      </c>
      <c r="D644" s="18" t="s">
        <v>8076</v>
      </c>
      <c r="E644" s="18" t="s">
        <v>8077</v>
      </c>
      <c r="F644" s="18" t="s">
        <v>8063</v>
      </c>
      <c r="G644" s="18"/>
      <c r="H644" s="18" t="s">
        <v>21</v>
      </c>
      <c r="I644" s="19">
        <v>2.9</v>
      </c>
      <c r="J644" s="19">
        <v>28</v>
      </c>
      <c r="K644" s="19">
        <v>0</v>
      </c>
      <c r="L644" s="19">
        <v>0</v>
      </c>
      <c r="M644" s="19">
        <v>0</v>
      </c>
      <c r="N644" s="19">
        <v>0</v>
      </c>
      <c r="O644" s="19">
        <v>28</v>
      </c>
      <c r="P644" s="18" t="s">
        <v>64</v>
      </c>
      <c r="Q644" s="18" t="s">
        <v>23</v>
      </c>
      <c r="R644" s="18" t="s">
        <v>93</v>
      </c>
      <c r="S644" s="18">
        <v>0</v>
      </c>
      <c r="T644" s="18">
        <v>0</v>
      </c>
      <c r="U644" s="18">
        <f t="shared" ref="U644" si="43">T644+S644</f>
        <v>0</v>
      </c>
      <c r="V644" s="18">
        <v>1</v>
      </c>
      <c r="W644" s="1">
        <f t="shared" si="42"/>
        <v>1</v>
      </c>
      <c r="X644" s="7" t="e">
        <f t="shared" si="41"/>
        <v>#DIV/0!</v>
      </c>
    </row>
    <row r="645" spans="1:24">
      <c r="A645" s="50">
        <v>46054</v>
      </c>
      <c r="B645" s="18" t="s">
        <v>25</v>
      </c>
      <c r="C645" s="18" t="s">
        <v>7978</v>
      </c>
      <c r="D645" s="18" t="s">
        <v>8086</v>
      </c>
      <c r="E645" s="18" t="s">
        <v>8087</v>
      </c>
      <c r="F645" s="18" t="s">
        <v>8088</v>
      </c>
      <c r="G645" s="18"/>
      <c r="H645" s="18" t="s">
        <v>21</v>
      </c>
      <c r="I645" s="19">
        <v>1.5</v>
      </c>
      <c r="J645" s="19">
        <v>12199</v>
      </c>
      <c r="K645" s="19">
        <v>1180</v>
      </c>
      <c r="L645" s="19">
        <v>0</v>
      </c>
      <c r="M645" s="19">
        <v>0</v>
      </c>
      <c r="N645" s="19">
        <v>100</v>
      </c>
      <c r="O645" s="19">
        <v>13479</v>
      </c>
      <c r="P645" s="18" t="s">
        <v>64</v>
      </c>
      <c r="Q645" s="18" t="s">
        <v>31</v>
      </c>
      <c r="R645" s="18" t="s">
        <v>93</v>
      </c>
      <c r="S645" s="18">
        <v>1</v>
      </c>
      <c r="T645" s="18">
        <v>0</v>
      </c>
      <c r="U645" s="18">
        <f t="shared" ref="U645:U708" si="44">T645+S645</f>
        <v>1</v>
      </c>
      <c r="V645" s="18">
        <v>0</v>
      </c>
      <c r="W645" s="1">
        <f t="shared" si="42"/>
        <v>1</v>
      </c>
      <c r="X645" s="7">
        <f t="shared" si="41"/>
        <v>100</v>
      </c>
    </row>
    <row r="646" spans="1:24">
      <c r="A646" s="50">
        <v>46054</v>
      </c>
      <c r="B646" s="18" t="s">
        <v>25</v>
      </c>
      <c r="C646" s="18" t="s">
        <v>7978</v>
      </c>
      <c r="D646" s="18" t="s">
        <v>8096</v>
      </c>
      <c r="E646" s="18" t="s">
        <v>8097</v>
      </c>
      <c r="F646" s="18" t="s">
        <v>8098</v>
      </c>
      <c r="G646" s="18" t="s">
        <v>8099</v>
      </c>
      <c r="H646" s="18" t="s">
        <v>21</v>
      </c>
      <c r="I646" s="19">
        <v>1</v>
      </c>
      <c r="J646" s="19">
        <v>1146166</v>
      </c>
      <c r="K646" s="19">
        <v>91471</v>
      </c>
      <c r="L646" s="19">
        <v>0</v>
      </c>
      <c r="M646" s="19">
        <v>0</v>
      </c>
      <c r="N646" s="19">
        <v>726</v>
      </c>
      <c r="O646" s="19">
        <v>1238363</v>
      </c>
      <c r="P646" s="18" t="s">
        <v>64</v>
      </c>
      <c r="Q646" s="18" t="s">
        <v>31</v>
      </c>
      <c r="R646" s="18" t="s">
        <v>40</v>
      </c>
      <c r="S646" s="18">
        <v>1</v>
      </c>
      <c r="T646" s="18">
        <v>0</v>
      </c>
      <c r="U646" s="18">
        <f t="shared" si="44"/>
        <v>1</v>
      </c>
      <c r="V646" s="18">
        <v>0</v>
      </c>
      <c r="W646" s="1">
        <f t="shared" si="42"/>
        <v>1</v>
      </c>
      <c r="X646" s="7">
        <f t="shared" si="41"/>
        <v>100</v>
      </c>
    </row>
    <row r="647" spans="1:24">
      <c r="A647" s="50">
        <v>46054</v>
      </c>
      <c r="B647" s="18" t="s">
        <v>25</v>
      </c>
      <c r="C647" s="18" t="s">
        <v>7978</v>
      </c>
      <c r="D647" s="18" t="s">
        <v>8115</v>
      </c>
      <c r="E647" s="18" t="s">
        <v>8116</v>
      </c>
      <c r="F647" s="18" t="s">
        <v>8117</v>
      </c>
      <c r="G647" s="18"/>
      <c r="H647" s="18" t="s">
        <v>21</v>
      </c>
      <c r="I647" s="19">
        <v>2</v>
      </c>
      <c r="J647" s="19">
        <v>277107</v>
      </c>
      <c r="K647" s="19">
        <v>1219</v>
      </c>
      <c r="L647" s="19">
        <v>0</v>
      </c>
      <c r="M647" s="19">
        <v>0</v>
      </c>
      <c r="N647" s="19">
        <v>998</v>
      </c>
      <c r="O647" s="19">
        <v>279324</v>
      </c>
      <c r="P647" s="18" t="s">
        <v>64</v>
      </c>
      <c r="Q647" s="18" t="s">
        <v>31</v>
      </c>
      <c r="R647" s="18" t="s">
        <v>93</v>
      </c>
      <c r="S647" s="18">
        <v>1</v>
      </c>
      <c r="T647" s="18">
        <v>0</v>
      </c>
      <c r="U647" s="18">
        <f t="shared" si="44"/>
        <v>1</v>
      </c>
      <c r="V647" s="18">
        <v>0</v>
      </c>
      <c r="W647" s="1">
        <f t="shared" si="42"/>
        <v>1</v>
      </c>
      <c r="X647" s="7">
        <f t="shared" si="41"/>
        <v>100</v>
      </c>
    </row>
    <row r="648" spans="1:24" hidden="1">
      <c r="A648" s="50">
        <v>46054</v>
      </c>
      <c r="B648" s="18" t="s">
        <v>25</v>
      </c>
      <c r="C648" s="18" t="s">
        <v>7978</v>
      </c>
      <c r="D648" s="18" t="s">
        <v>5797</v>
      </c>
      <c r="E648" s="18" t="s">
        <v>6526</v>
      </c>
      <c r="F648" s="18" t="s">
        <v>8118</v>
      </c>
      <c r="G648" s="18"/>
      <c r="H648" s="18" t="s">
        <v>21</v>
      </c>
      <c r="I648" s="19">
        <v>3.76</v>
      </c>
      <c r="J648" s="19">
        <v>-3334</v>
      </c>
      <c r="K648" s="19">
        <v>0</v>
      </c>
      <c r="L648" s="19">
        <v>0</v>
      </c>
      <c r="M648" s="19">
        <v>0</v>
      </c>
      <c r="N648" s="19">
        <v>0</v>
      </c>
      <c r="O648" s="19">
        <v>-3334</v>
      </c>
      <c r="P648" s="18" t="s">
        <v>64</v>
      </c>
      <c r="Q648" s="18" t="s">
        <v>23</v>
      </c>
      <c r="R648" s="18" t="s">
        <v>93</v>
      </c>
      <c r="S648" s="18">
        <v>0</v>
      </c>
      <c r="T648" s="18">
        <v>0</v>
      </c>
      <c r="U648" s="18">
        <f t="shared" si="44"/>
        <v>0</v>
      </c>
      <c r="V648" s="18">
        <v>1</v>
      </c>
      <c r="W648" s="1">
        <f t="shared" si="42"/>
        <v>1</v>
      </c>
      <c r="X648" s="7" t="e">
        <f t="shared" si="41"/>
        <v>#DIV/0!</v>
      </c>
    </row>
    <row r="649" spans="1:24" hidden="1">
      <c r="A649" s="50">
        <v>46054</v>
      </c>
      <c r="B649" s="18" t="s">
        <v>25</v>
      </c>
      <c r="C649" s="18" t="s">
        <v>7978</v>
      </c>
      <c r="D649" s="18" t="s">
        <v>8119</v>
      </c>
      <c r="E649" s="18" t="s">
        <v>6526</v>
      </c>
      <c r="F649" s="18" t="s">
        <v>8118</v>
      </c>
      <c r="G649" s="18"/>
      <c r="H649" s="18" t="s">
        <v>21</v>
      </c>
      <c r="I649" s="19">
        <v>3.76</v>
      </c>
      <c r="J649" s="19">
        <v>-6434</v>
      </c>
      <c r="K649" s="19">
        <v>0</v>
      </c>
      <c r="L649" s="19">
        <v>0</v>
      </c>
      <c r="M649" s="19">
        <v>0</v>
      </c>
      <c r="N649" s="19">
        <v>0</v>
      </c>
      <c r="O649" s="19">
        <v>-6434</v>
      </c>
      <c r="P649" s="18" t="s">
        <v>64</v>
      </c>
      <c r="Q649" s="18" t="s">
        <v>23</v>
      </c>
      <c r="R649" s="18" t="s">
        <v>93</v>
      </c>
      <c r="S649" s="18">
        <v>0</v>
      </c>
      <c r="T649" s="18">
        <v>0</v>
      </c>
      <c r="U649" s="18">
        <f t="shared" si="44"/>
        <v>0</v>
      </c>
      <c r="V649" s="18">
        <v>1</v>
      </c>
      <c r="W649" s="1">
        <f t="shared" si="42"/>
        <v>1</v>
      </c>
      <c r="X649" s="7" t="e">
        <f t="shared" si="41"/>
        <v>#DIV/0!</v>
      </c>
    </row>
    <row r="650" spans="1:24">
      <c r="A650" s="50">
        <v>46054</v>
      </c>
      <c r="B650" s="18" t="s">
        <v>25</v>
      </c>
      <c r="C650" s="18" t="s">
        <v>7978</v>
      </c>
      <c r="D650" s="18" t="s">
        <v>8150</v>
      </c>
      <c r="E650" s="18" t="s">
        <v>8151</v>
      </c>
      <c r="F650" s="18" t="s">
        <v>8152</v>
      </c>
      <c r="G650" s="18"/>
      <c r="H650" s="18" t="s">
        <v>21</v>
      </c>
      <c r="I650" s="19">
        <v>3</v>
      </c>
      <c r="J650" s="19">
        <v>46562</v>
      </c>
      <c r="K650" s="19">
        <v>4544</v>
      </c>
      <c r="L650" s="19">
        <v>0</v>
      </c>
      <c r="M650" s="19">
        <v>0</v>
      </c>
      <c r="N650" s="19">
        <v>100</v>
      </c>
      <c r="O650" s="19">
        <v>51206</v>
      </c>
      <c r="P650" s="18" t="s">
        <v>64</v>
      </c>
      <c r="Q650" s="18" t="s">
        <v>31</v>
      </c>
      <c r="R650" s="18" t="s">
        <v>452</v>
      </c>
      <c r="S650" s="18">
        <v>1</v>
      </c>
      <c r="T650" s="18">
        <v>0</v>
      </c>
      <c r="U650" s="18">
        <f t="shared" si="44"/>
        <v>1</v>
      </c>
      <c r="V650" s="18">
        <v>0</v>
      </c>
      <c r="W650" s="1">
        <f t="shared" si="42"/>
        <v>1</v>
      </c>
      <c r="X650" s="7">
        <f t="shared" si="41"/>
        <v>100</v>
      </c>
    </row>
    <row r="651" spans="1:24">
      <c r="A651" s="50">
        <v>46054</v>
      </c>
      <c r="B651" s="18" t="s">
        <v>25</v>
      </c>
      <c r="C651" s="18" t="s">
        <v>7978</v>
      </c>
      <c r="D651" s="18" t="s">
        <v>8162</v>
      </c>
      <c r="E651" s="18" t="s">
        <v>1962</v>
      </c>
      <c r="F651" s="18" t="s">
        <v>8157</v>
      </c>
      <c r="G651" s="18"/>
      <c r="H651" s="18" t="s">
        <v>21</v>
      </c>
      <c r="I651" s="19">
        <v>2.9</v>
      </c>
      <c r="J651" s="19">
        <v>129159</v>
      </c>
      <c r="K651" s="19">
        <v>46489</v>
      </c>
      <c r="L651" s="19">
        <v>0</v>
      </c>
      <c r="M651" s="19">
        <v>0</v>
      </c>
      <c r="N651" s="19">
        <v>100</v>
      </c>
      <c r="O651" s="19">
        <v>175748</v>
      </c>
      <c r="P651" s="18" t="s">
        <v>64</v>
      </c>
      <c r="Q651" s="18" t="s">
        <v>31</v>
      </c>
      <c r="R651" s="18" t="s">
        <v>93</v>
      </c>
      <c r="S651" s="18">
        <v>1</v>
      </c>
      <c r="T651" s="18">
        <v>0</v>
      </c>
      <c r="U651" s="18">
        <f t="shared" si="44"/>
        <v>1</v>
      </c>
      <c r="V651" s="18">
        <v>0</v>
      </c>
      <c r="W651" s="1">
        <f t="shared" si="42"/>
        <v>1</v>
      </c>
      <c r="X651" s="7">
        <f t="shared" si="41"/>
        <v>100</v>
      </c>
    </row>
    <row r="652" spans="1:24">
      <c r="A652" s="50">
        <v>46054</v>
      </c>
      <c r="B652" s="18" t="s">
        <v>25</v>
      </c>
      <c r="C652" s="18" t="s">
        <v>7978</v>
      </c>
      <c r="D652" s="18" t="s">
        <v>8165</v>
      </c>
      <c r="E652" s="18" t="s">
        <v>678</v>
      </c>
      <c r="F652" s="18" t="s">
        <v>8166</v>
      </c>
      <c r="G652" s="18" t="s">
        <v>7983</v>
      </c>
      <c r="H652" s="18" t="s">
        <v>21</v>
      </c>
      <c r="I652" s="19">
        <v>1</v>
      </c>
      <c r="J652" s="19">
        <v>979259</v>
      </c>
      <c r="K652" s="19">
        <v>77396</v>
      </c>
      <c r="L652" s="19">
        <v>0</v>
      </c>
      <c r="M652" s="19">
        <v>0</v>
      </c>
      <c r="N652" s="19">
        <v>726</v>
      </c>
      <c r="O652" s="19">
        <v>1057381</v>
      </c>
      <c r="P652" s="18" t="s">
        <v>64</v>
      </c>
      <c r="Q652" s="18" t="s">
        <v>31</v>
      </c>
      <c r="R652" s="18" t="s">
        <v>452</v>
      </c>
      <c r="S652" s="18">
        <v>1</v>
      </c>
      <c r="T652" s="18">
        <v>0</v>
      </c>
      <c r="U652" s="18">
        <f t="shared" si="44"/>
        <v>1</v>
      </c>
      <c r="V652" s="18">
        <v>0</v>
      </c>
      <c r="W652" s="1">
        <f t="shared" si="42"/>
        <v>1</v>
      </c>
      <c r="X652" s="7">
        <f t="shared" si="41"/>
        <v>100</v>
      </c>
    </row>
    <row r="653" spans="1:24" hidden="1">
      <c r="A653" s="50">
        <v>46054</v>
      </c>
      <c r="B653" s="18" t="s">
        <v>25</v>
      </c>
      <c r="C653" s="18" t="s">
        <v>7978</v>
      </c>
      <c r="D653" s="18" t="s">
        <v>8169</v>
      </c>
      <c r="E653" s="18" t="s">
        <v>999</v>
      </c>
      <c r="F653" s="18" t="s">
        <v>8170</v>
      </c>
      <c r="G653" s="18"/>
      <c r="H653" s="18" t="s">
        <v>21</v>
      </c>
      <c r="I653" s="19">
        <v>1.9</v>
      </c>
      <c r="J653" s="19">
        <v>-3144</v>
      </c>
      <c r="K653" s="19">
        <v>0</v>
      </c>
      <c r="L653" s="19">
        <v>0</v>
      </c>
      <c r="M653" s="19">
        <v>0</v>
      </c>
      <c r="N653" s="19">
        <v>0</v>
      </c>
      <c r="O653" s="19">
        <v>-3144</v>
      </c>
      <c r="P653" s="18" t="s">
        <v>64</v>
      </c>
      <c r="Q653" s="18" t="s">
        <v>23</v>
      </c>
      <c r="R653" s="18" t="s">
        <v>452</v>
      </c>
      <c r="S653" s="18">
        <v>0</v>
      </c>
      <c r="T653" s="18">
        <v>0</v>
      </c>
      <c r="U653" s="18">
        <f t="shared" si="44"/>
        <v>0</v>
      </c>
      <c r="V653" s="18">
        <v>1</v>
      </c>
      <c r="W653" s="1">
        <f t="shared" si="42"/>
        <v>1</v>
      </c>
      <c r="X653" s="7" t="e">
        <f t="shared" si="41"/>
        <v>#DIV/0!</v>
      </c>
    </row>
    <row r="654" spans="1:24">
      <c r="A654" s="50">
        <v>46054</v>
      </c>
      <c r="B654" s="18" t="s">
        <v>25</v>
      </c>
      <c r="C654" s="18" t="s">
        <v>7978</v>
      </c>
      <c r="D654" s="18" t="s">
        <v>8171</v>
      </c>
      <c r="E654" s="18" t="s">
        <v>8172</v>
      </c>
      <c r="F654" s="18" t="s">
        <v>8173</v>
      </c>
      <c r="G654" s="18" t="s">
        <v>7983</v>
      </c>
      <c r="H654" s="18" t="s">
        <v>21</v>
      </c>
      <c r="I654" s="19">
        <v>2.97</v>
      </c>
      <c r="J654" s="19">
        <v>547368</v>
      </c>
      <c r="K654" s="19">
        <v>112142</v>
      </c>
      <c r="L654" s="19">
        <v>0</v>
      </c>
      <c r="M654" s="19">
        <v>0</v>
      </c>
      <c r="N654" s="19">
        <v>100</v>
      </c>
      <c r="O654" s="19">
        <v>659610</v>
      </c>
      <c r="P654" s="18" t="s">
        <v>64</v>
      </c>
      <c r="Q654" s="18" t="s">
        <v>31</v>
      </c>
      <c r="R654" s="18" t="s">
        <v>452</v>
      </c>
      <c r="S654" s="18">
        <v>1</v>
      </c>
      <c r="T654" s="18">
        <v>0</v>
      </c>
      <c r="U654" s="18">
        <f t="shared" si="44"/>
        <v>1</v>
      </c>
      <c r="V654" s="18">
        <v>0</v>
      </c>
      <c r="W654" s="1">
        <f t="shared" si="42"/>
        <v>1</v>
      </c>
      <c r="X654" s="7">
        <f t="shared" si="41"/>
        <v>100</v>
      </c>
    </row>
    <row r="655" spans="1:24">
      <c r="A655" s="50">
        <v>46054</v>
      </c>
      <c r="B655" s="18" t="s">
        <v>25</v>
      </c>
      <c r="C655" s="18" t="s">
        <v>7978</v>
      </c>
      <c r="D655" s="18" t="s">
        <v>8174</v>
      </c>
      <c r="E655" s="18" t="s">
        <v>678</v>
      </c>
      <c r="F655" s="18" t="s">
        <v>8175</v>
      </c>
      <c r="G655" s="18" t="s">
        <v>7983</v>
      </c>
      <c r="H655" s="18" t="s">
        <v>21</v>
      </c>
      <c r="I655" s="19">
        <v>1</v>
      </c>
      <c r="J655" s="19">
        <v>44979</v>
      </c>
      <c r="K655" s="19">
        <v>1180</v>
      </c>
      <c r="L655" s="19">
        <v>0</v>
      </c>
      <c r="M655" s="19">
        <v>0</v>
      </c>
      <c r="N655" s="19">
        <v>100</v>
      </c>
      <c r="O655" s="19">
        <v>46259</v>
      </c>
      <c r="P655" s="18" t="s">
        <v>64</v>
      </c>
      <c r="Q655" s="18" t="s">
        <v>31</v>
      </c>
      <c r="R655" s="18" t="s">
        <v>452</v>
      </c>
      <c r="S655" s="18">
        <v>1</v>
      </c>
      <c r="T655" s="18">
        <v>0</v>
      </c>
      <c r="U655" s="18">
        <f t="shared" si="44"/>
        <v>1</v>
      </c>
      <c r="V655" s="18">
        <v>0</v>
      </c>
      <c r="W655" s="1">
        <f t="shared" si="42"/>
        <v>1</v>
      </c>
      <c r="X655" s="7">
        <f t="shared" si="41"/>
        <v>100</v>
      </c>
    </row>
    <row r="656" spans="1:24" hidden="1">
      <c r="A656" s="50">
        <v>46054</v>
      </c>
      <c r="B656" s="18" t="s">
        <v>25</v>
      </c>
      <c r="C656" s="18" t="s">
        <v>7978</v>
      </c>
      <c r="D656" s="18" t="s">
        <v>8176</v>
      </c>
      <c r="E656" s="18" t="s">
        <v>2516</v>
      </c>
      <c r="F656" s="18" t="s">
        <v>7983</v>
      </c>
      <c r="G656" s="18"/>
      <c r="H656" s="18" t="s">
        <v>21</v>
      </c>
      <c r="I656" s="19">
        <v>1</v>
      </c>
      <c r="J656" s="19">
        <v>-62</v>
      </c>
      <c r="K656" s="19">
        <v>0</v>
      </c>
      <c r="L656" s="19">
        <v>0</v>
      </c>
      <c r="M656" s="19">
        <v>0</v>
      </c>
      <c r="N656" s="19">
        <v>0</v>
      </c>
      <c r="O656" s="19">
        <v>-62</v>
      </c>
      <c r="P656" s="18" t="s">
        <v>64</v>
      </c>
      <c r="Q656" s="18" t="s">
        <v>23</v>
      </c>
      <c r="R656" s="18" t="s">
        <v>65</v>
      </c>
      <c r="S656" s="18">
        <v>0</v>
      </c>
      <c r="T656" s="18">
        <v>0</v>
      </c>
      <c r="U656" s="18">
        <f t="shared" si="44"/>
        <v>0</v>
      </c>
      <c r="V656" s="18">
        <v>1</v>
      </c>
      <c r="W656" s="1">
        <f t="shared" si="42"/>
        <v>1</v>
      </c>
      <c r="X656" s="7" t="e">
        <f t="shared" si="41"/>
        <v>#DIV/0!</v>
      </c>
    </row>
    <row r="657" spans="1:24">
      <c r="A657" s="50">
        <v>46054</v>
      </c>
      <c r="B657" s="18" t="s">
        <v>25</v>
      </c>
      <c r="C657" s="18" t="s">
        <v>7978</v>
      </c>
      <c r="D657" s="18" t="s">
        <v>8179</v>
      </c>
      <c r="E657" s="18" t="s">
        <v>1381</v>
      </c>
      <c r="F657" s="18" t="s">
        <v>8180</v>
      </c>
      <c r="G657" s="18" t="s">
        <v>7983</v>
      </c>
      <c r="H657" s="18" t="s">
        <v>21</v>
      </c>
      <c r="I657" s="19">
        <v>1</v>
      </c>
      <c r="J657" s="19">
        <v>18002</v>
      </c>
      <c r="K657" s="19">
        <v>1180</v>
      </c>
      <c r="L657" s="19">
        <v>0</v>
      </c>
      <c r="M657" s="19">
        <v>0</v>
      </c>
      <c r="N657" s="19">
        <v>100</v>
      </c>
      <c r="O657" s="19">
        <v>19282</v>
      </c>
      <c r="P657" s="18" t="s">
        <v>64</v>
      </c>
      <c r="Q657" s="18" t="s">
        <v>31</v>
      </c>
      <c r="R657" s="18" t="s">
        <v>65</v>
      </c>
      <c r="S657" s="18">
        <v>1</v>
      </c>
      <c r="T657" s="18">
        <v>0</v>
      </c>
      <c r="U657" s="1">
        <f t="shared" si="44"/>
        <v>1</v>
      </c>
      <c r="V657" s="1">
        <v>0</v>
      </c>
      <c r="W657" s="1">
        <f t="shared" si="42"/>
        <v>1</v>
      </c>
      <c r="X657" s="7">
        <f t="shared" si="41"/>
        <v>100</v>
      </c>
    </row>
    <row r="658" spans="1:24">
      <c r="A658" s="50">
        <v>46054</v>
      </c>
      <c r="B658" s="18" t="s">
        <v>25</v>
      </c>
      <c r="C658" s="18" t="s">
        <v>7978</v>
      </c>
      <c r="D658" s="18" t="s">
        <v>8183</v>
      </c>
      <c r="E658" s="18" t="s">
        <v>1419</v>
      </c>
      <c r="F658" s="18" t="s">
        <v>8184</v>
      </c>
      <c r="G658" s="18" t="s">
        <v>7983</v>
      </c>
      <c r="H658" s="18" t="s">
        <v>21</v>
      </c>
      <c r="I658" s="19">
        <v>1</v>
      </c>
      <c r="J658" s="19">
        <v>39747</v>
      </c>
      <c r="K658" s="19">
        <v>1180</v>
      </c>
      <c r="L658" s="19">
        <v>0</v>
      </c>
      <c r="M658" s="19">
        <v>0</v>
      </c>
      <c r="N658" s="19">
        <v>100</v>
      </c>
      <c r="O658" s="19">
        <v>41027</v>
      </c>
      <c r="P658" s="18" t="s">
        <v>64</v>
      </c>
      <c r="Q658" s="18" t="s">
        <v>31</v>
      </c>
      <c r="R658" s="18" t="s">
        <v>426</v>
      </c>
      <c r="S658" s="18">
        <v>1</v>
      </c>
      <c r="T658" s="18">
        <v>0</v>
      </c>
      <c r="U658" s="1">
        <f t="shared" si="44"/>
        <v>1</v>
      </c>
      <c r="V658" s="1">
        <v>0</v>
      </c>
      <c r="W658" s="1">
        <f t="shared" si="42"/>
        <v>1</v>
      </c>
      <c r="X658" s="7">
        <f t="shared" si="41"/>
        <v>100</v>
      </c>
    </row>
    <row r="659" spans="1:24">
      <c r="A659" s="50">
        <v>46054</v>
      </c>
      <c r="B659" s="18" t="s">
        <v>25</v>
      </c>
      <c r="C659" s="18" t="s">
        <v>7978</v>
      </c>
      <c r="D659" s="18" t="s">
        <v>8188</v>
      </c>
      <c r="E659" s="18" t="s">
        <v>8189</v>
      </c>
      <c r="F659" s="18" t="s">
        <v>8190</v>
      </c>
      <c r="G659" s="18" t="s">
        <v>7983</v>
      </c>
      <c r="H659" s="18" t="s">
        <v>21</v>
      </c>
      <c r="I659" s="19">
        <v>1</v>
      </c>
      <c r="J659" s="19">
        <v>17615</v>
      </c>
      <c r="K659" s="19">
        <v>1180</v>
      </c>
      <c r="L659" s="19">
        <v>0</v>
      </c>
      <c r="M659" s="19">
        <v>0</v>
      </c>
      <c r="N659" s="19">
        <v>100</v>
      </c>
      <c r="O659" s="19">
        <v>18895</v>
      </c>
      <c r="P659" s="18" t="s">
        <v>64</v>
      </c>
      <c r="Q659" s="18" t="s">
        <v>31</v>
      </c>
      <c r="R659" s="18" t="s">
        <v>65</v>
      </c>
      <c r="S659" s="18">
        <v>1</v>
      </c>
      <c r="T659" s="18">
        <v>0</v>
      </c>
      <c r="U659" s="1">
        <f t="shared" si="44"/>
        <v>1</v>
      </c>
      <c r="V659" s="1">
        <v>0</v>
      </c>
      <c r="W659" s="1">
        <f t="shared" si="42"/>
        <v>1</v>
      </c>
      <c r="X659" s="7">
        <f t="shared" si="41"/>
        <v>100</v>
      </c>
    </row>
    <row r="660" spans="1:24">
      <c r="A660" s="50">
        <v>46054</v>
      </c>
      <c r="B660" s="18" t="s">
        <v>25</v>
      </c>
      <c r="C660" s="18" t="s">
        <v>7978</v>
      </c>
      <c r="D660" s="18" t="s">
        <v>5394</v>
      </c>
      <c r="E660" s="18" t="s">
        <v>8192</v>
      </c>
      <c r="F660" s="18" t="s">
        <v>7983</v>
      </c>
      <c r="G660" s="18" t="s">
        <v>7983</v>
      </c>
      <c r="H660" s="18" t="s">
        <v>21</v>
      </c>
      <c r="I660" s="19">
        <v>1</v>
      </c>
      <c r="J660" s="19">
        <v>163834</v>
      </c>
      <c r="K660" s="19">
        <v>20286</v>
      </c>
      <c r="L660" s="19">
        <v>0</v>
      </c>
      <c r="M660" s="19">
        <v>0</v>
      </c>
      <c r="N660" s="19">
        <v>100</v>
      </c>
      <c r="O660" s="19">
        <v>184220</v>
      </c>
      <c r="P660" s="18" t="s">
        <v>64</v>
      </c>
      <c r="Q660" s="18" t="s">
        <v>31</v>
      </c>
      <c r="R660" s="18" t="s">
        <v>93</v>
      </c>
      <c r="S660" s="18">
        <v>1</v>
      </c>
      <c r="T660" s="18">
        <v>0</v>
      </c>
      <c r="U660" s="1">
        <f t="shared" si="44"/>
        <v>1</v>
      </c>
      <c r="V660" s="1">
        <v>0</v>
      </c>
      <c r="W660" s="1">
        <f t="shared" si="42"/>
        <v>1</v>
      </c>
      <c r="X660" s="7">
        <f t="shared" si="41"/>
        <v>100</v>
      </c>
    </row>
    <row r="661" spans="1:24">
      <c r="A661" s="50">
        <v>46054</v>
      </c>
      <c r="B661" s="18" t="s">
        <v>25</v>
      </c>
      <c r="C661" s="18" t="s">
        <v>7978</v>
      </c>
      <c r="D661" s="18" t="s">
        <v>1910</v>
      </c>
      <c r="E661" s="18" t="s">
        <v>8193</v>
      </c>
      <c r="F661" s="18" t="s">
        <v>8194</v>
      </c>
      <c r="G661" s="18" t="s">
        <v>7983</v>
      </c>
      <c r="H661" s="18" t="s">
        <v>21</v>
      </c>
      <c r="I661" s="19">
        <v>2</v>
      </c>
      <c r="J661" s="19">
        <v>12404</v>
      </c>
      <c r="K661" s="19">
        <v>1180</v>
      </c>
      <c r="L661" s="19">
        <v>0</v>
      </c>
      <c r="M661" s="19">
        <v>0</v>
      </c>
      <c r="N661" s="19">
        <v>100</v>
      </c>
      <c r="O661" s="19">
        <v>13684</v>
      </c>
      <c r="P661" s="18" t="s">
        <v>64</v>
      </c>
      <c r="Q661" s="18" t="s">
        <v>31</v>
      </c>
      <c r="R661" s="18" t="s">
        <v>65</v>
      </c>
      <c r="S661" s="18">
        <v>1</v>
      </c>
      <c r="T661" s="18">
        <v>0</v>
      </c>
      <c r="U661" s="1">
        <f t="shared" si="44"/>
        <v>1</v>
      </c>
      <c r="V661" s="1">
        <v>0</v>
      </c>
      <c r="W661" s="1">
        <f t="shared" si="42"/>
        <v>1</v>
      </c>
      <c r="X661" s="7">
        <f t="shared" si="41"/>
        <v>100</v>
      </c>
    </row>
    <row r="662" spans="1:24">
      <c r="A662" s="50">
        <v>46054</v>
      </c>
      <c r="B662" s="18" t="s">
        <v>25</v>
      </c>
      <c r="C662" s="18" t="s">
        <v>7978</v>
      </c>
      <c r="D662" s="18" t="s">
        <v>8213</v>
      </c>
      <c r="E662" s="18" t="s">
        <v>490</v>
      </c>
      <c r="F662" s="18" t="s">
        <v>8214</v>
      </c>
      <c r="G662" s="18" t="s">
        <v>8215</v>
      </c>
      <c r="H662" s="18" t="s">
        <v>21</v>
      </c>
      <c r="I662" s="19">
        <v>2</v>
      </c>
      <c r="J662" s="19">
        <v>12250</v>
      </c>
      <c r="K662" s="19">
        <v>1192</v>
      </c>
      <c r="L662" s="19">
        <v>0</v>
      </c>
      <c r="M662" s="19">
        <v>0</v>
      </c>
      <c r="N662" s="19">
        <v>100</v>
      </c>
      <c r="O662" s="19">
        <v>13542</v>
      </c>
      <c r="P662" s="18" t="s">
        <v>64</v>
      </c>
      <c r="Q662" s="18" t="s">
        <v>31</v>
      </c>
      <c r="R662" s="18" t="s">
        <v>93</v>
      </c>
      <c r="S662" s="18">
        <v>1</v>
      </c>
      <c r="T662" s="18">
        <v>0</v>
      </c>
      <c r="U662" s="1">
        <f t="shared" si="44"/>
        <v>1</v>
      </c>
      <c r="V662" s="1">
        <v>0</v>
      </c>
      <c r="W662" s="1">
        <f t="shared" si="42"/>
        <v>1</v>
      </c>
      <c r="X662" s="7">
        <f t="shared" si="41"/>
        <v>100</v>
      </c>
    </row>
    <row r="663" spans="1:24">
      <c r="A663" s="50">
        <v>46054</v>
      </c>
      <c r="B663" s="18" t="s">
        <v>25</v>
      </c>
      <c r="C663" s="18" t="s">
        <v>7978</v>
      </c>
      <c r="D663" s="18" t="s">
        <v>8216</v>
      </c>
      <c r="E663" s="18" t="s">
        <v>8193</v>
      </c>
      <c r="F663" s="18" t="s">
        <v>8217</v>
      </c>
      <c r="G663" s="18" t="s">
        <v>7983</v>
      </c>
      <c r="H663" s="18" t="s">
        <v>21</v>
      </c>
      <c r="I663" s="19">
        <v>2</v>
      </c>
      <c r="J663" s="19">
        <v>10195</v>
      </c>
      <c r="K663" s="19">
        <v>1180</v>
      </c>
      <c r="L663" s="19">
        <v>0</v>
      </c>
      <c r="M663" s="19">
        <v>0</v>
      </c>
      <c r="N663" s="19">
        <v>100</v>
      </c>
      <c r="O663" s="19">
        <v>11475</v>
      </c>
      <c r="P663" s="18" t="s">
        <v>64</v>
      </c>
      <c r="Q663" s="18" t="s">
        <v>31</v>
      </c>
      <c r="R663" s="18" t="s">
        <v>65</v>
      </c>
      <c r="S663" s="18">
        <v>1</v>
      </c>
      <c r="T663" s="18">
        <v>0</v>
      </c>
      <c r="U663" s="1">
        <f t="shared" si="44"/>
        <v>1</v>
      </c>
      <c r="V663" s="1">
        <v>0</v>
      </c>
      <c r="W663" s="1">
        <f t="shared" si="42"/>
        <v>1</v>
      </c>
      <c r="X663" s="7">
        <f t="shared" si="41"/>
        <v>100</v>
      </c>
    </row>
    <row r="664" spans="1:24">
      <c r="A664" s="50">
        <v>46054</v>
      </c>
      <c r="B664" s="18" t="s">
        <v>25</v>
      </c>
      <c r="C664" s="18" t="s">
        <v>7978</v>
      </c>
      <c r="D664" s="18" t="s">
        <v>8229</v>
      </c>
      <c r="E664" s="18" t="s">
        <v>8230</v>
      </c>
      <c r="F664" s="18" t="s">
        <v>6165</v>
      </c>
      <c r="G664" s="18" t="s">
        <v>7983</v>
      </c>
      <c r="H664" s="18" t="s">
        <v>21</v>
      </c>
      <c r="I664" s="19">
        <v>1</v>
      </c>
      <c r="J664" s="19">
        <v>179</v>
      </c>
      <c r="K664" s="19">
        <v>1180</v>
      </c>
      <c r="L664" s="19">
        <v>0</v>
      </c>
      <c r="M664" s="19">
        <v>0</v>
      </c>
      <c r="N664" s="19">
        <v>0</v>
      </c>
      <c r="O664" s="19">
        <v>1359</v>
      </c>
      <c r="P664" s="18" t="s">
        <v>64</v>
      </c>
      <c r="Q664" s="18" t="s">
        <v>31</v>
      </c>
      <c r="R664" s="18" t="s">
        <v>426</v>
      </c>
      <c r="S664" s="18">
        <v>1</v>
      </c>
      <c r="T664" s="18">
        <v>0</v>
      </c>
      <c r="U664" s="1">
        <f t="shared" si="44"/>
        <v>1</v>
      </c>
      <c r="V664" s="18">
        <v>0</v>
      </c>
      <c r="W664" s="1">
        <f t="shared" si="42"/>
        <v>1</v>
      </c>
      <c r="X664" s="7">
        <f t="shared" si="41"/>
        <v>100</v>
      </c>
    </row>
    <row r="665" spans="1:24">
      <c r="A665" s="50">
        <v>46054</v>
      </c>
      <c r="B665" s="18" t="s">
        <v>25</v>
      </c>
      <c r="C665" s="18" t="s">
        <v>7978</v>
      </c>
      <c r="D665" s="18" t="s">
        <v>8235</v>
      </c>
      <c r="E665" s="18" t="s">
        <v>3509</v>
      </c>
      <c r="F665" s="18" t="s">
        <v>8236</v>
      </c>
      <c r="G665" s="18" t="s">
        <v>7983</v>
      </c>
      <c r="H665" s="18" t="s">
        <v>21</v>
      </c>
      <c r="I665" s="19">
        <v>1</v>
      </c>
      <c r="J665" s="19">
        <v>461216</v>
      </c>
      <c r="K665" s="19">
        <v>26542</v>
      </c>
      <c r="L665" s="19">
        <v>0</v>
      </c>
      <c r="M665" s="19">
        <v>0</v>
      </c>
      <c r="N665" s="19">
        <v>100</v>
      </c>
      <c r="O665" s="19">
        <v>487858</v>
      </c>
      <c r="P665" s="18" t="s">
        <v>64</v>
      </c>
      <c r="Q665" s="18" t="s">
        <v>31</v>
      </c>
      <c r="R665" s="18" t="s">
        <v>452</v>
      </c>
      <c r="S665" s="18">
        <v>1</v>
      </c>
      <c r="T665" s="18">
        <v>0</v>
      </c>
      <c r="U665" s="18">
        <f t="shared" si="44"/>
        <v>1</v>
      </c>
      <c r="V665" s="18">
        <v>0</v>
      </c>
      <c r="W665" s="1">
        <f t="shared" si="42"/>
        <v>1</v>
      </c>
      <c r="X665" s="7">
        <f t="shared" si="41"/>
        <v>100</v>
      </c>
    </row>
    <row r="666" spans="1:24">
      <c r="A666" s="50">
        <v>46054</v>
      </c>
      <c r="B666" s="18" t="s">
        <v>25</v>
      </c>
      <c r="C666" s="18" t="s">
        <v>7978</v>
      </c>
      <c r="D666" s="18" t="s">
        <v>8239</v>
      </c>
      <c r="E666" s="18" t="s">
        <v>2516</v>
      </c>
      <c r="F666" s="18" t="s">
        <v>8240</v>
      </c>
      <c r="G666" s="18" t="s">
        <v>7983</v>
      </c>
      <c r="H666" s="18" t="s">
        <v>21</v>
      </c>
      <c r="I666" s="19">
        <v>1</v>
      </c>
      <c r="J666" s="19">
        <v>16115</v>
      </c>
      <c r="K666" s="19">
        <v>1211</v>
      </c>
      <c r="L666" s="19">
        <v>0</v>
      </c>
      <c r="M666" s="19">
        <v>0</v>
      </c>
      <c r="N666" s="19">
        <v>100</v>
      </c>
      <c r="O666" s="19">
        <v>17426</v>
      </c>
      <c r="P666" s="18" t="s">
        <v>64</v>
      </c>
      <c r="Q666" s="18" t="s">
        <v>31</v>
      </c>
      <c r="R666" s="18" t="s">
        <v>65</v>
      </c>
      <c r="S666" s="18">
        <v>1</v>
      </c>
      <c r="T666" s="18">
        <v>0</v>
      </c>
      <c r="U666" s="18">
        <f t="shared" si="44"/>
        <v>1</v>
      </c>
      <c r="V666" s="18">
        <v>0</v>
      </c>
      <c r="W666" s="1">
        <f t="shared" si="42"/>
        <v>1</v>
      </c>
      <c r="X666" s="7">
        <f t="shared" si="41"/>
        <v>100</v>
      </c>
    </row>
    <row r="667" spans="1:24">
      <c r="A667" s="50">
        <v>46054</v>
      </c>
      <c r="B667" s="18" t="s">
        <v>25</v>
      </c>
      <c r="C667" s="18" t="s">
        <v>7978</v>
      </c>
      <c r="D667" s="18" t="s">
        <v>8241</v>
      </c>
      <c r="E667" s="18" t="s">
        <v>8193</v>
      </c>
      <c r="F667" s="18" t="s">
        <v>3626</v>
      </c>
      <c r="G667" s="18" t="s">
        <v>7983</v>
      </c>
      <c r="H667" s="18" t="s">
        <v>21</v>
      </c>
      <c r="I667" s="19">
        <v>2</v>
      </c>
      <c r="J667" s="19">
        <v>15091</v>
      </c>
      <c r="K667" s="19">
        <v>4603</v>
      </c>
      <c r="L667" s="19">
        <v>0</v>
      </c>
      <c r="M667" s="19">
        <v>0</v>
      </c>
      <c r="N667" s="19">
        <v>100</v>
      </c>
      <c r="O667" s="19">
        <v>19794</v>
      </c>
      <c r="P667" s="18" t="s">
        <v>64</v>
      </c>
      <c r="Q667" s="18" t="s">
        <v>31</v>
      </c>
      <c r="R667" s="18" t="s">
        <v>65</v>
      </c>
      <c r="S667" s="18">
        <v>1</v>
      </c>
      <c r="T667" s="18">
        <v>0</v>
      </c>
      <c r="U667" s="18">
        <f t="shared" si="44"/>
        <v>1</v>
      </c>
      <c r="V667" s="18">
        <v>0</v>
      </c>
      <c r="W667" s="1">
        <f t="shared" si="42"/>
        <v>1</v>
      </c>
      <c r="X667" s="7">
        <f t="shared" si="41"/>
        <v>100</v>
      </c>
    </row>
    <row r="668" spans="1:24">
      <c r="A668" s="50">
        <v>46054</v>
      </c>
      <c r="B668" s="18" t="s">
        <v>25</v>
      </c>
      <c r="C668" s="18" t="s">
        <v>7978</v>
      </c>
      <c r="D668" s="18" t="s">
        <v>8248</v>
      </c>
      <c r="E668" s="18" t="s">
        <v>8249</v>
      </c>
      <c r="F668" s="18" t="s">
        <v>8250</v>
      </c>
      <c r="G668" s="18" t="s">
        <v>7983</v>
      </c>
      <c r="H668" s="18" t="s">
        <v>21</v>
      </c>
      <c r="I668" s="19">
        <v>2</v>
      </c>
      <c r="J668" s="19">
        <v>13528</v>
      </c>
      <c r="K668" s="19">
        <v>1180</v>
      </c>
      <c r="L668" s="19">
        <v>0</v>
      </c>
      <c r="M668" s="19">
        <v>0</v>
      </c>
      <c r="N668" s="19">
        <v>100</v>
      </c>
      <c r="O668" s="19">
        <v>14808</v>
      </c>
      <c r="P668" s="18" t="s">
        <v>64</v>
      </c>
      <c r="Q668" s="18" t="s">
        <v>31</v>
      </c>
      <c r="R668" s="18" t="s">
        <v>65</v>
      </c>
      <c r="S668" s="18">
        <v>1</v>
      </c>
      <c r="T668" s="18">
        <v>0</v>
      </c>
      <c r="U668" s="18">
        <f t="shared" si="44"/>
        <v>1</v>
      </c>
      <c r="V668" s="18">
        <v>0</v>
      </c>
      <c r="W668" s="18">
        <f t="shared" si="42"/>
        <v>1</v>
      </c>
      <c r="X668" s="7">
        <f t="shared" si="41"/>
        <v>100</v>
      </c>
    </row>
    <row r="669" spans="1:24">
      <c r="A669" s="50">
        <v>46054</v>
      </c>
      <c r="B669" s="18" t="s">
        <v>25</v>
      </c>
      <c r="C669" s="18" t="s">
        <v>7978</v>
      </c>
      <c r="D669" s="18" t="s">
        <v>8254</v>
      </c>
      <c r="E669" s="18" t="s">
        <v>1914</v>
      </c>
      <c r="F669" s="18" t="s">
        <v>8255</v>
      </c>
      <c r="G669" s="18" t="s">
        <v>7983</v>
      </c>
      <c r="H669" s="18" t="s">
        <v>21</v>
      </c>
      <c r="I669" s="19">
        <v>2</v>
      </c>
      <c r="J669" s="19">
        <v>11429</v>
      </c>
      <c r="K669" s="19">
        <v>4983</v>
      </c>
      <c r="L669" s="19">
        <v>0</v>
      </c>
      <c r="M669" s="19">
        <v>0</v>
      </c>
      <c r="N669" s="19">
        <v>100</v>
      </c>
      <c r="O669" s="19">
        <v>16512</v>
      </c>
      <c r="P669" s="18" t="s">
        <v>64</v>
      </c>
      <c r="Q669" s="18" t="s">
        <v>31</v>
      </c>
      <c r="R669" s="18" t="s">
        <v>65</v>
      </c>
      <c r="S669" s="18">
        <v>1</v>
      </c>
      <c r="T669" s="18">
        <v>0</v>
      </c>
      <c r="U669" s="18">
        <f t="shared" si="44"/>
        <v>1</v>
      </c>
      <c r="V669" s="18">
        <v>0</v>
      </c>
      <c r="W669" s="18">
        <f t="shared" si="42"/>
        <v>1</v>
      </c>
      <c r="X669" s="7">
        <f t="shared" si="41"/>
        <v>100</v>
      </c>
    </row>
    <row r="670" spans="1:24">
      <c r="A670" s="50">
        <v>46054</v>
      </c>
      <c r="B670" s="18" t="s">
        <v>25</v>
      </c>
      <c r="C670" s="18" t="s">
        <v>7978</v>
      </c>
      <c r="D670" s="18" t="s">
        <v>8262</v>
      </c>
      <c r="E670" s="18" t="s">
        <v>1914</v>
      </c>
      <c r="F670" s="18" t="s">
        <v>8263</v>
      </c>
      <c r="G670" s="18" t="s">
        <v>7983</v>
      </c>
      <c r="H670" s="18" t="s">
        <v>21</v>
      </c>
      <c r="I670" s="19">
        <v>2</v>
      </c>
      <c r="J670" s="19">
        <v>10140</v>
      </c>
      <c r="K670" s="19">
        <v>1289</v>
      </c>
      <c r="L670" s="19">
        <v>0</v>
      </c>
      <c r="M670" s="19">
        <v>0</v>
      </c>
      <c r="N670" s="19">
        <v>100</v>
      </c>
      <c r="O670" s="19">
        <v>11529</v>
      </c>
      <c r="P670" s="18" t="s">
        <v>64</v>
      </c>
      <c r="Q670" s="18" t="s">
        <v>31</v>
      </c>
      <c r="R670" s="18" t="s">
        <v>65</v>
      </c>
      <c r="S670" s="18">
        <v>1</v>
      </c>
      <c r="T670" s="18">
        <v>0</v>
      </c>
      <c r="U670" s="18">
        <f t="shared" si="44"/>
        <v>1</v>
      </c>
      <c r="V670" s="18">
        <v>0</v>
      </c>
      <c r="W670" s="1">
        <f t="shared" si="42"/>
        <v>1</v>
      </c>
      <c r="X670" s="7">
        <f t="shared" si="41"/>
        <v>100</v>
      </c>
    </row>
    <row r="671" spans="1:24">
      <c r="A671" s="50">
        <v>46054</v>
      </c>
      <c r="B671" s="18" t="s">
        <v>25</v>
      </c>
      <c r="C671" s="18" t="s">
        <v>7978</v>
      </c>
      <c r="D671" s="18" t="s">
        <v>8264</v>
      </c>
      <c r="E671" s="18" t="s">
        <v>678</v>
      </c>
      <c r="F671" s="18" t="s">
        <v>8265</v>
      </c>
      <c r="G671" s="18" t="s">
        <v>7983</v>
      </c>
      <c r="H671" s="18" t="s">
        <v>21</v>
      </c>
      <c r="I671" s="19">
        <v>1</v>
      </c>
      <c r="J671" s="19">
        <v>22062</v>
      </c>
      <c r="K671" s="19">
        <v>2538</v>
      </c>
      <c r="L671" s="19">
        <v>0</v>
      </c>
      <c r="M671" s="19">
        <v>0</v>
      </c>
      <c r="N671" s="19">
        <v>100</v>
      </c>
      <c r="O671" s="19">
        <v>24700</v>
      </c>
      <c r="P671" s="18" t="s">
        <v>64</v>
      </c>
      <c r="Q671" s="18" t="s">
        <v>31</v>
      </c>
      <c r="R671" s="18" t="s">
        <v>452</v>
      </c>
      <c r="S671" s="18">
        <v>0</v>
      </c>
      <c r="T671" s="18">
        <v>1</v>
      </c>
      <c r="U671" s="1">
        <f t="shared" si="44"/>
        <v>1</v>
      </c>
      <c r="V671" s="1">
        <v>0</v>
      </c>
      <c r="W671" s="1">
        <f t="shared" si="42"/>
        <v>1</v>
      </c>
      <c r="X671" s="7">
        <f t="shared" si="41"/>
        <v>0</v>
      </c>
    </row>
    <row r="672" spans="1:24">
      <c r="A672" s="50">
        <v>46054</v>
      </c>
      <c r="B672" s="18" t="s">
        <v>191</v>
      </c>
      <c r="C672" s="18" t="s">
        <v>7978</v>
      </c>
      <c r="D672" s="18" t="s">
        <v>8406</v>
      </c>
      <c r="E672" s="18" t="s">
        <v>8407</v>
      </c>
      <c r="F672" s="18" t="s">
        <v>8191</v>
      </c>
      <c r="G672" s="18"/>
      <c r="H672" s="18" t="s">
        <v>21</v>
      </c>
      <c r="I672" s="19">
        <v>14.92</v>
      </c>
      <c r="J672" s="19">
        <v>2679456.2999999998</v>
      </c>
      <c r="K672" s="19">
        <v>53861.7</v>
      </c>
      <c r="L672" s="19">
        <v>0</v>
      </c>
      <c r="M672" s="19">
        <v>0</v>
      </c>
      <c r="N672" s="19">
        <v>2267</v>
      </c>
      <c r="O672" s="19">
        <v>2735585</v>
      </c>
      <c r="P672" s="18" t="s">
        <v>64</v>
      </c>
      <c r="Q672" s="18" t="s">
        <v>31</v>
      </c>
      <c r="R672" s="18" t="s">
        <v>179</v>
      </c>
      <c r="S672" s="10">
        <v>1</v>
      </c>
      <c r="T672" s="10">
        <v>0</v>
      </c>
      <c r="U672" s="1">
        <f t="shared" si="44"/>
        <v>1</v>
      </c>
      <c r="V672" s="18">
        <v>0</v>
      </c>
      <c r="W672" s="1">
        <f t="shared" si="42"/>
        <v>1</v>
      </c>
      <c r="X672" s="7">
        <f t="shared" si="41"/>
        <v>100</v>
      </c>
    </row>
    <row r="673" spans="1:24">
      <c r="A673" s="50">
        <v>46054</v>
      </c>
      <c r="B673" s="18" t="s">
        <v>25</v>
      </c>
      <c r="C673" s="18" t="s">
        <v>8409</v>
      </c>
      <c r="D673" s="18" t="s">
        <v>8410</v>
      </c>
      <c r="E673" s="18" t="s">
        <v>999</v>
      </c>
      <c r="F673" s="18" t="s">
        <v>8411</v>
      </c>
      <c r="G673" s="18"/>
      <c r="H673" s="18" t="s">
        <v>21</v>
      </c>
      <c r="I673" s="19">
        <v>1.85</v>
      </c>
      <c r="J673" s="19">
        <v>13472</v>
      </c>
      <c r="K673" s="19">
        <v>1180</v>
      </c>
      <c r="L673" s="19">
        <v>0</v>
      </c>
      <c r="M673" s="19">
        <v>0</v>
      </c>
      <c r="N673" s="19">
        <v>100</v>
      </c>
      <c r="O673" s="19">
        <v>14752</v>
      </c>
      <c r="P673" s="18" t="s">
        <v>64</v>
      </c>
      <c r="Q673" s="18" t="s">
        <v>31</v>
      </c>
      <c r="R673" s="18" t="s">
        <v>299</v>
      </c>
      <c r="S673" s="10">
        <v>0</v>
      </c>
      <c r="T673" s="10">
        <v>1</v>
      </c>
      <c r="U673" s="1">
        <f t="shared" si="44"/>
        <v>1</v>
      </c>
      <c r="V673" s="18">
        <v>0</v>
      </c>
      <c r="W673" s="1">
        <f t="shared" si="42"/>
        <v>1</v>
      </c>
      <c r="X673" s="7">
        <f t="shared" si="41"/>
        <v>0</v>
      </c>
    </row>
    <row r="674" spans="1:24">
      <c r="A674" s="50">
        <v>46054</v>
      </c>
      <c r="B674" s="18" t="s">
        <v>25</v>
      </c>
      <c r="C674" s="18" t="s">
        <v>8409</v>
      </c>
      <c r="D674" s="18" t="s">
        <v>8412</v>
      </c>
      <c r="E674" s="18" t="s">
        <v>698</v>
      </c>
      <c r="F674" s="18" t="s">
        <v>8413</v>
      </c>
      <c r="G674" s="18" t="s">
        <v>4006</v>
      </c>
      <c r="H674" s="18" t="s">
        <v>21</v>
      </c>
      <c r="I674" s="19">
        <v>1</v>
      </c>
      <c r="J674" s="19">
        <v>11423</v>
      </c>
      <c r="K674" s="19">
        <v>1180</v>
      </c>
      <c r="L674" s="19">
        <v>0</v>
      </c>
      <c r="M674" s="19">
        <v>0</v>
      </c>
      <c r="N674" s="19">
        <v>100</v>
      </c>
      <c r="O674" s="19">
        <v>12703</v>
      </c>
      <c r="P674" s="18" t="s">
        <v>64</v>
      </c>
      <c r="Q674" s="18" t="s">
        <v>31</v>
      </c>
      <c r="R674" s="18" t="s">
        <v>65</v>
      </c>
      <c r="S674" s="18">
        <v>1</v>
      </c>
      <c r="T674" s="18">
        <v>0</v>
      </c>
      <c r="U674" s="1">
        <f t="shared" si="44"/>
        <v>1</v>
      </c>
      <c r="V674" s="1">
        <v>0</v>
      </c>
      <c r="W674" s="1">
        <f t="shared" si="42"/>
        <v>1</v>
      </c>
      <c r="X674" s="7">
        <f t="shared" si="41"/>
        <v>100</v>
      </c>
    </row>
    <row r="675" spans="1:24">
      <c r="A675" s="50">
        <v>46054</v>
      </c>
      <c r="B675" s="18" t="s">
        <v>25</v>
      </c>
      <c r="C675" s="18" t="s">
        <v>8409</v>
      </c>
      <c r="D675" s="18" t="s">
        <v>8429</v>
      </c>
      <c r="E675" s="18" t="s">
        <v>1962</v>
      </c>
      <c r="F675" s="18" t="s">
        <v>8430</v>
      </c>
      <c r="G675" s="18" t="s">
        <v>4006</v>
      </c>
      <c r="H675" s="18" t="s">
        <v>21</v>
      </c>
      <c r="I675" s="19">
        <v>1</v>
      </c>
      <c r="J675" s="19">
        <v>114627</v>
      </c>
      <c r="K675" s="19">
        <v>1180</v>
      </c>
      <c r="L675" s="19">
        <v>0</v>
      </c>
      <c r="M675" s="19">
        <v>0</v>
      </c>
      <c r="N675" s="19">
        <v>100</v>
      </c>
      <c r="O675" s="19">
        <v>115907</v>
      </c>
      <c r="P675" s="18" t="s">
        <v>64</v>
      </c>
      <c r="Q675" s="18" t="s">
        <v>31</v>
      </c>
      <c r="R675" s="18" t="s">
        <v>65</v>
      </c>
      <c r="S675" s="18">
        <v>0</v>
      </c>
      <c r="T675" s="18">
        <v>1</v>
      </c>
      <c r="U675" s="18">
        <f t="shared" si="44"/>
        <v>1</v>
      </c>
      <c r="V675" s="18">
        <v>0</v>
      </c>
      <c r="W675" s="1">
        <f t="shared" si="42"/>
        <v>1</v>
      </c>
      <c r="X675" s="7">
        <f t="shared" si="41"/>
        <v>0</v>
      </c>
    </row>
    <row r="676" spans="1:24">
      <c r="A676" s="50">
        <v>46054</v>
      </c>
      <c r="B676" s="18" t="s">
        <v>25</v>
      </c>
      <c r="C676" s="18" t="s">
        <v>8409</v>
      </c>
      <c r="D676" s="18" t="s">
        <v>8441</v>
      </c>
      <c r="E676" s="18" t="s">
        <v>1962</v>
      </c>
      <c r="F676" s="18" t="s">
        <v>8432</v>
      </c>
      <c r="G676" s="18"/>
      <c r="H676" s="18" t="s">
        <v>21</v>
      </c>
      <c r="I676" s="19">
        <v>1</v>
      </c>
      <c r="J676" s="19">
        <v>11739</v>
      </c>
      <c r="K676" s="19">
        <v>1180</v>
      </c>
      <c r="L676" s="19">
        <v>0</v>
      </c>
      <c r="M676" s="19">
        <v>0</v>
      </c>
      <c r="N676" s="19">
        <v>100</v>
      </c>
      <c r="O676" s="19">
        <v>13019</v>
      </c>
      <c r="P676" s="18" t="s">
        <v>64</v>
      </c>
      <c r="Q676" s="18" t="s">
        <v>31</v>
      </c>
      <c r="R676" s="18" t="s">
        <v>426</v>
      </c>
      <c r="S676" s="18">
        <v>0</v>
      </c>
      <c r="T676" s="18">
        <v>1</v>
      </c>
      <c r="U676" s="18">
        <f t="shared" si="44"/>
        <v>1</v>
      </c>
      <c r="V676" s="18">
        <v>0</v>
      </c>
      <c r="W676" s="18">
        <f t="shared" si="42"/>
        <v>1</v>
      </c>
      <c r="X676" s="7">
        <f t="shared" si="41"/>
        <v>0</v>
      </c>
    </row>
    <row r="677" spans="1:24" hidden="1">
      <c r="A677" s="50">
        <v>46054</v>
      </c>
      <c r="B677" s="18" t="s">
        <v>25</v>
      </c>
      <c r="C677" s="18" t="s">
        <v>8409</v>
      </c>
      <c r="D677" s="18" t="s">
        <v>8444</v>
      </c>
      <c r="E677" s="18" t="s">
        <v>8172</v>
      </c>
      <c r="F677" s="18" t="s">
        <v>8445</v>
      </c>
      <c r="G677" s="18" t="s">
        <v>7983</v>
      </c>
      <c r="H677" s="18" t="s">
        <v>21</v>
      </c>
      <c r="I677" s="19">
        <v>2.48</v>
      </c>
      <c r="J677" s="19">
        <v>0</v>
      </c>
      <c r="K677" s="19">
        <v>0</v>
      </c>
      <c r="L677" s="19">
        <v>0</v>
      </c>
      <c r="M677" s="19">
        <v>0</v>
      </c>
      <c r="N677" s="19">
        <v>0</v>
      </c>
      <c r="O677" s="19">
        <v>0</v>
      </c>
      <c r="P677" s="18" t="s">
        <v>64</v>
      </c>
      <c r="Q677" s="18" t="s">
        <v>23</v>
      </c>
      <c r="R677" s="18" t="s">
        <v>93</v>
      </c>
      <c r="S677" s="18">
        <v>0</v>
      </c>
      <c r="T677" s="18">
        <v>0</v>
      </c>
      <c r="U677" s="18">
        <f t="shared" si="44"/>
        <v>0</v>
      </c>
      <c r="V677" s="18">
        <v>1</v>
      </c>
      <c r="W677" s="1">
        <f t="shared" si="42"/>
        <v>1</v>
      </c>
      <c r="X677" s="7" t="e">
        <f t="shared" si="41"/>
        <v>#DIV/0!</v>
      </c>
    </row>
    <row r="678" spans="1:24">
      <c r="A678" s="50">
        <v>46054</v>
      </c>
      <c r="B678" s="18" t="s">
        <v>25</v>
      </c>
      <c r="C678" s="18" t="s">
        <v>8409</v>
      </c>
      <c r="D678" s="18" t="s">
        <v>8450</v>
      </c>
      <c r="E678" s="18" t="s">
        <v>678</v>
      </c>
      <c r="F678" s="18" t="s">
        <v>8451</v>
      </c>
      <c r="G678" s="18" t="s">
        <v>8452</v>
      </c>
      <c r="H678" s="18" t="s">
        <v>21</v>
      </c>
      <c r="I678" s="19">
        <v>1</v>
      </c>
      <c r="J678" s="19">
        <v>24347</v>
      </c>
      <c r="K678" s="19">
        <v>1180</v>
      </c>
      <c r="L678" s="19">
        <v>0</v>
      </c>
      <c r="M678" s="19">
        <v>0</v>
      </c>
      <c r="N678" s="19">
        <v>100</v>
      </c>
      <c r="O678" s="19">
        <v>25627</v>
      </c>
      <c r="P678" s="18" t="s">
        <v>64</v>
      </c>
      <c r="Q678" s="18" t="s">
        <v>31</v>
      </c>
      <c r="R678" s="18" t="s">
        <v>452</v>
      </c>
      <c r="S678" s="18">
        <v>0</v>
      </c>
      <c r="T678" s="18">
        <v>1</v>
      </c>
      <c r="U678" s="18">
        <f t="shared" si="44"/>
        <v>1</v>
      </c>
      <c r="V678" s="18">
        <v>0</v>
      </c>
      <c r="W678" s="1">
        <f t="shared" si="42"/>
        <v>1</v>
      </c>
      <c r="X678" s="7">
        <f t="shared" si="41"/>
        <v>0</v>
      </c>
    </row>
    <row r="679" spans="1:24">
      <c r="A679" s="50">
        <v>46054</v>
      </c>
      <c r="B679" s="18" t="s">
        <v>25</v>
      </c>
      <c r="C679" s="18" t="s">
        <v>8409</v>
      </c>
      <c r="D679" s="18" t="s">
        <v>8463</v>
      </c>
      <c r="E679" s="18" t="s">
        <v>698</v>
      </c>
      <c r="F679" s="18" t="s">
        <v>8464</v>
      </c>
      <c r="G679" s="18" t="s">
        <v>8416</v>
      </c>
      <c r="H679" s="18" t="s">
        <v>21</v>
      </c>
      <c r="I679" s="19">
        <v>1</v>
      </c>
      <c r="J679" s="19">
        <v>30554</v>
      </c>
      <c r="K679" s="19">
        <v>6070</v>
      </c>
      <c r="L679" s="19">
        <v>0</v>
      </c>
      <c r="M679" s="19">
        <v>0</v>
      </c>
      <c r="N679" s="19">
        <v>100</v>
      </c>
      <c r="O679" s="19">
        <v>36724</v>
      </c>
      <c r="P679" s="18" t="s">
        <v>64</v>
      </c>
      <c r="Q679" s="18" t="s">
        <v>31</v>
      </c>
      <c r="R679" s="18" t="s">
        <v>65</v>
      </c>
      <c r="S679" s="18">
        <v>0</v>
      </c>
      <c r="T679" s="18">
        <v>1</v>
      </c>
      <c r="U679" s="18">
        <f t="shared" si="44"/>
        <v>1</v>
      </c>
      <c r="V679" s="18">
        <v>0</v>
      </c>
      <c r="W679" s="1">
        <f t="shared" si="42"/>
        <v>1</v>
      </c>
      <c r="X679" s="7">
        <f t="shared" si="41"/>
        <v>0</v>
      </c>
    </row>
    <row r="680" spans="1:24">
      <c r="A680" s="50">
        <v>46054</v>
      </c>
      <c r="B680" s="18" t="s">
        <v>25</v>
      </c>
      <c r="C680" s="18" t="s">
        <v>8522</v>
      </c>
      <c r="D680" s="18" t="s">
        <v>8523</v>
      </c>
      <c r="E680" s="18" t="s">
        <v>1381</v>
      </c>
      <c r="F680" s="18" t="s">
        <v>8524</v>
      </c>
      <c r="G680" s="18" t="s">
        <v>8525</v>
      </c>
      <c r="H680" s="18" t="s">
        <v>21</v>
      </c>
      <c r="I680" s="19">
        <v>1.62</v>
      </c>
      <c r="J680" s="19">
        <v>14813</v>
      </c>
      <c r="K680" s="19">
        <v>1180</v>
      </c>
      <c r="L680" s="19">
        <v>0</v>
      </c>
      <c r="M680" s="19">
        <v>0</v>
      </c>
      <c r="N680" s="19">
        <v>100</v>
      </c>
      <c r="O680" s="19">
        <v>16093</v>
      </c>
      <c r="P680" s="18" t="s">
        <v>64</v>
      </c>
      <c r="Q680" s="18" t="s">
        <v>31</v>
      </c>
      <c r="R680" s="18" t="s">
        <v>65</v>
      </c>
      <c r="S680" s="18">
        <v>0</v>
      </c>
      <c r="T680" s="18">
        <v>1</v>
      </c>
      <c r="U680" s="18">
        <f t="shared" si="44"/>
        <v>1</v>
      </c>
      <c r="V680" s="18">
        <v>0</v>
      </c>
      <c r="W680" s="18">
        <f t="shared" si="42"/>
        <v>1</v>
      </c>
      <c r="X680" s="7">
        <f t="shared" si="41"/>
        <v>0</v>
      </c>
    </row>
    <row r="681" spans="1:24">
      <c r="A681" s="50">
        <v>46054</v>
      </c>
      <c r="B681" s="18" t="s">
        <v>25</v>
      </c>
      <c r="C681" s="18" t="s">
        <v>8522</v>
      </c>
      <c r="D681" s="18" t="s">
        <v>8526</v>
      </c>
      <c r="E681" s="18" t="s">
        <v>5666</v>
      </c>
      <c r="F681" s="18" t="s">
        <v>8527</v>
      </c>
      <c r="G681" s="18"/>
      <c r="H681" s="18" t="s">
        <v>21</v>
      </c>
      <c r="I681" s="19">
        <v>0.56000000000000005</v>
      </c>
      <c r="J681" s="19">
        <v>2473</v>
      </c>
      <c r="K681" s="19">
        <v>1180</v>
      </c>
      <c r="L681" s="19">
        <v>0</v>
      </c>
      <c r="M681" s="19">
        <v>0</v>
      </c>
      <c r="N681" s="19">
        <v>100</v>
      </c>
      <c r="O681" s="19">
        <v>3753</v>
      </c>
      <c r="P681" s="18" t="s">
        <v>64</v>
      </c>
      <c r="Q681" s="18" t="s">
        <v>31</v>
      </c>
      <c r="R681" s="18" t="s">
        <v>1920</v>
      </c>
      <c r="S681" s="18">
        <v>0</v>
      </c>
      <c r="T681" s="18">
        <v>1</v>
      </c>
      <c r="U681" s="18">
        <f t="shared" si="44"/>
        <v>1</v>
      </c>
      <c r="V681" s="18">
        <v>0</v>
      </c>
      <c r="W681" s="1">
        <f t="shared" si="42"/>
        <v>1</v>
      </c>
      <c r="X681" s="7">
        <f t="shared" si="41"/>
        <v>0</v>
      </c>
    </row>
    <row r="682" spans="1:24">
      <c r="A682" s="50">
        <v>46054</v>
      </c>
      <c r="B682" s="18" t="s">
        <v>25</v>
      </c>
      <c r="C682" s="18" t="s">
        <v>8522</v>
      </c>
      <c r="D682" s="18" t="s">
        <v>374</v>
      </c>
      <c r="E682" s="18" t="s">
        <v>8531</v>
      </c>
      <c r="F682" s="18" t="s">
        <v>8532</v>
      </c>
      <c r="G682" s="18" t="s">
        <v>8525</v>
      </c>
      <c r="H682" s="18" t="s">
        <v>21</v>
      </c>
      <c r="I682" s="19">
        <v>1.08</v>
      </c>
      <c r="J682" s="19">
        <v>2773</v>
      </c>
      <c r="K682" s="19">
        <v>1180</v>
      </c>
      <c r="L682" s="19">
        <v>0</v>
      </c>
      <c r="M682" s="19">
        <v>0</v>
      </c>
      <c r="N682" s="19">
        <v>100</v>
      </c>
      <c r="O682" s="19">
        <v>4053</v>
      </c>
      <c r="P682" s="18" t="s">
        <v>64</v>
      </c>
      <c r="Q682" s="18" t="s">
        <v>31</v>
      </c>
      <c r="R682" s="18" t="s">
        <v>65</v>
      </c>
      <c r="S682" s="18">
        <v>0</v>
      </c>
      <c r="T682" s="18">
        <v>1</v>
      </c>
      <c r="U682" s="1">
        <f t="shared" si="44"/>
        <v>1</v>
      </c>
      <c r="V682" s="1">
        <v>0</v>
      </c>
      <c r="W682" s="1">
        <f t="shared" si="42"/>
        <v>1</v>
      </c>
      <c r="X682" s="7">
        <f t="shared" si="41"/>
        <v>0</v>
      </c>
    </row>
    <row r="683" spans="1:24">
      <c r="A683" s="50">
        <v>46054</v>
      </c>
      <c r="B683" s="18" t="s">
        <v>25</v>
      </c>
      <c r="C683" s="18" t="s">
        <v>8522</v>
      </c>
      <c r="D683" s="18" t="s">
        <v>5519</v>
      </c>
      <c r="E683" s="18" t="s">
        <v>490</v>
      </c>
      <c r="F683" s="18" t="s">
        <v>8534</v>
      </c>
      <c r="G683" s="18" t="s">
        <v>8525</v>
      </c>
      <c r="H683" s="18" t="s">
        <v>21</v>
      </c>
      <c r="I683" s="19">
        <v>2.16</v>
      </c>
      <c r="J683" s="19">
        <v>31908</v>
      </c>
      <c r="K683" s="19">
        <v>1180</v>
      </c>
      <c r="L683" s="19">
        <v>0</v>
      </c>
      <c r="M683" s="19">
        <v>0</v>
      </c>
      <c r="N683" s="19">
        <v>100</v>
      </c>
      <c r="O683" s="19">
        <v>33188</v>
      </c>
      <c r="P683" s="18" t="s">
        <v>64</v>
      </c>
      <c r="Q683" s="18" t="s">
        <v>31</v>
      </c>
      <c r="R683" s="18" t="s">
        <v>1920</v>
      </c>
      <c r="S683" s="18">
        <v>0</v>
      </c>
      <c r="T683" s="18">
        <v>1</v>
      </c>
      <c r="U683" s="18">
        <f t="shared" si="44"/>
        <v>1</v>
      </c>
      <c r="V683" s="18">
        <v>0</v>
      </c>
      <c r="W683" s="1">
        <f t="shared" si="42"/>
        <v>1</v>
      </c>
      <c r="X683" s="7">
        <f t="shared" si="41"/>
        <v>0</v>
      </c>
    </row>
    <row r="684" spans="1:24">
      <c r="A684" s="50">
        <v>46054</v>
      </c>
      <c r="B684" s="18" t="s">
        <v>25</v>
      </c>
      <c r="C684" s="18" t="s">
        <v>8522</v>
      </c>
      <c r="D684" s="18" t="s">
        <v>8542</v>
      </c>
      <c r="E684" s="18" t="s">
        <v>8543</v>
      </c>
      <c r="F684" s="18" t="s">
        <v>8544</v>
      </c>
      <c r="G684" s="18" t="s">
        <v>8525</v>
      </c>
      <c r="H684" s="18" t="s">
        <v>21</v>
      </c>
      <c r="I684" s="19">
        <v>2.4</v>
      </c>
      <c r="J684" s="19">
        <v>6293</v>
      </c>
      <c r="K684" s="19">
        <v>3584</v>
      </c>
      <c r="L684" s="19">
        <v>0</v>
      </c>
      <c r="M684" s="19">
        <v>0</v>
      </c>
      <c r="N684" s="19">
        <v>238</v>
      </c>
      <c r="O684" s="19">
        <v>10115</v>
      </c>
      <c r="P684" s="18" t="s">
        <v>64</v>
      </c>
      <c r="Q684" s="18" t="s">
        <v>31</v>
      </c>
      <c r="R684" s="18" t="s">
        <v>452</v>
      </c>
      <c r="S684" s="18">
        <v>0</v>
      </c>
      <c r="T684" s="18">
        <v>1</v>
      </c>
      <c r="U684" s="18">
        <f t="shared" si="44"/>
        <v>1</v>
      </c>
      <c r="V684" s="18">
        <v>0</v>
      </c>
      <c r="W684" s="18">
        <f t="shared" si="42"/>
        <v>1</v>
      </c>
      <c r="X684" s="7">
        <f t="shared" si="41"/>
        <v>0</v>
      </c>
    </row>
    <row r="685" spans="1:24">
      <c r="A685" s="50">
        <v>46054</v>
      </c>
      <c r="B685" s="18" t="s">
        <v>25</v>
      </c>
      <c r="C685" s="18" t="s">
        <v>8522</v>
      </c>
      <c r="D685" s="18" t="s">
        <v>8545</v>
      </c>
      <c r="E685" s="18" t="s">
        <v>8546</v>
      </c>
      <c r="F685" s="18" t="s">
        <v>8547</v>
      </c>
      <c r="G685" s="18" t="s">
        <v>8525</v>
      </c>
      <c r="H685" s="18" t="s">
        <v>21</v>
      </c>
      <c r="I685" s="19">
        <v>2.61</v>
      </c>
      <c r="J685" s="19">
        <v>11468</v>
      </c>
      <c r="K685" s="19">
        <v>4943</v>
      </c>
      <c r="L685" s="19">
        <v>0</v>
      </c>
      <c r="M685" s="19">
        <v>0</v>
      </c>
      <c r="N685" s="19">
        <v>216</v>
      </c>
      <c r="O685" s="19">
        <v>16627</v>
      </c>
      <c r="P685" s="18" t="s">
        <v>64</v>
      </c>
      <c r="Q685" s="18" t="s">
        <v>31</v>
      </c>
      <c r="R685" s="18" t="s">
        <v>452</v>
      </c>
      <c r="S685" s="18">
        <v>0</v>
      </c>
      <c r="T685" s="18">
        <v>1</v>
      </c>
      <c r="U685" s="18">
        <f t="shared" si="44"/>
        <v>1</v>
      </c>
      <c r="V685" s="18">
        <v>0</v>
      </c>
      <c r="W685" s="1">
        <f t="shared" si="42"/>
        <v>1</v>
      </c>
      <c r="X685" s="7">
        <f t="shared" si="41"/>
        <v>0</v>
      </c>
    </row>
    <row r="686" spans="1:24">
      <c r="A686" s="50">
        <v>46054</v>
      </c>
      <c r="B686" s="18" t="s">
        <v>25</v>
      </c>
      <c r="C686" s="18" t="s">
        <v>8522</v>
      </c>
      <c r="D686" s="18" t="s">
        <v>8552</v>
      </c>
      <c r="E686" s="18" t="s">
        <v>8553</v>
      </c>
      <c r="F686" s="18" t="s">
        <v>8554</v>
      </c>
      <c r="G686" s="18" t="s">
        <v>7440</v>
      </c>
      <c r="H686" s="18" t="s">
        <v>21</v>
      </c>
      <c r="I686" s="19">
        <v>1</v>
      </c>
      <c r="J686" s="19">
        <v>20034</v>
      </c>
      <c r="K686" s="19">
        <v>3903</v>
      </c>
      <c r="L686" s="19">
        <v>0</v>
      </c>
      <c r="M686" s="19">
        <v>0</v>
      </c>
      <c r="N686" s="19">
        <v>188</v>
      </c>
      <c r="O686" s="19">
        <v>24125</v>
      </c>
      <c r="P686" s="18" t="s">
        <v>64</v>
      </c>
      <c r="Q686" s="18" t="s">
        <v>31</v>
      </c>
      <c r="R686" s="18" t="s">
        <v>426</v>
      </c>
      <c r="S686" s="18">
        <v>0</v>
      </c>
      <c r="T686" s="18">
        <v>1</v>
      </c>
      <c r="U686" s="18">
        <f t="shared" si="44"/>
        <v>1</v>
      </c>
      <c r="V686" s="18">
        <v>0</v>
      </c>
      <c r="W686" s="1">
        <f t="shared" si="42"/>
        <v>1</v>
      </c>
      <c r="X686" s="7">
        <f t="shared" si="41"/>
        <v>0</v>
      </c>
    </row>
    <row r="687" spans="1:24" hidden="1">
      <c r="A687" s="50">
        <v>46054</v>
      </c>
      <c r="B687" s="18" t="s">
        <v>25</v>
      </c>
      <c r="C687" s="18" t="s">
        <v>8522</v>
      </c>
      <c r="D687" s="18" t="s">
        <v>8556</v>
      </c>
      <c r="E687" s="18" t="s">
        <v>61</v>
      </c>
      <c r="F687" s="18" t="s">
        <v>8557</v>
      </c>
      <c r="G687" s="18" t="s">
        <v>8525</v>
      </c>
      <c r="H687" s="18" t="s">
        <v>21</v>
      </c>
      <c r="I687" s="19">
        <v>0.56000000000000005</v>
      </c>
      <c r="J687" s="19">
        <v>4597</v>
      </c>
      <c r="K687" s="19">
        <v>0</v>
      </c>
      <c r="L687" s="19">
        <v>0</v>
      </c>
      <c r="M687" s="19">
        <v>0</v>
      </c>
      <c r="N687" s="19">
        <v>0</v>
      </c>
      <c r="O687" s="19">
        <v>4597</v>
      </c>
      <c r="P687" s="18" t="s">
        <v>64</v>
      </c>
      <c r="Q687" s="18" t="s">
        <v>23</v>
      </c>
      <c r="R687" s="18" t="s">
        <v>93</v>
      </c>
      <c r="S687" s="18">
        <v>0</v>
      </c>
      <c r="T687" s="18">
        <v>0</v>
      </c>
      <c r="U687" s="18">
        <f t="shared" si="44"/>
        <v>0</v>
      </c>
      <c r="V687" s="18">
        <v>1</v>
      </c>
      <c r="W687" s="1">
        <f t="shared" si="42"/>
        <v>1</v>
      </c>
      <c r="X687" s="7" t="e">
        <f t="shared" si="41"/>
        <v>#DIV/0!</v>
      </c>
    </row>
    <row r="688" spans="1:24" hidden="1">
      <c r="A688" s="50">
        <v>46054</v>
      </c>
      <c r="B688" s="18" t="s">
        <v>25</v>
      </c>
      <c r="C688" s="18" t="s">
        <v>8522</v>
      </c>
      <c r="D688" s="18" t="s">
        <v>8558</v>
      </c>
      <c r="E688" s="18" t="s">
        <v>61</v>
      </c>
      <c r="F688" s="18" t="s">
        <v>8531</v>
      </c>
      <c r="G688" s="18" t="s">
        <v>8559</v>
      </c>
      <c r="H688" s="18" t="s">
        <v>21</v>
      </c>
      <c r="I688" s="19">
        <v>0.96</v>
      </c>
      <c r="J688" s="19">
        <v>-244</v>
      </c>
      <c r="K688" s="19">
        <v>0</v>
      </c>
      <c r="L688" s="19">
        <v>0</v>
      </c>
      <c r="M688" s="19">
        <v>0</v>
      </c>
      <c r="N688" s="19">
        <v>0</v>
      </c>
      <c r="O688" s="19">
        <v>-244</v>
      </c>
      <c r="P688" s="18" t="s">
        <v>64</v>
      </c>
      <c r="Q688" s="18" t="s">
        <v>23</v>
      </c>
      <c r="R688" s="18" t="s">
        <v>93</v>
      </c>
      <c r="S688" s="18">
        <v>0</v>
      </c>
      <c r="T688" s="18">
        <v>0</v>
      </c>
      <c r="U688" s="18">
        <f t="shared" si="44"/>
        <v>0</v>
      </c>
      <c r="V688" s="18">
        <v>1</v>
      </c>
      <c r="W688" s="1">
        <f t="shared" si="42"/>
        <v>1</v>
      </c>
      <c r="X688" s="7" t="e">
        <f t="shared" si="41"/>
        <v>#DIV/0!</v>
      </c>
    </row>
    <row r="689" spans="1:24" hidden="1">
      <c r="A689" s="50">
        <v>46054</v>
      </c>
      <c r="B689" s="18" t="s">
        <v>25</v>
      </c>
      <c r="C689" s="18" t="s">
        <v>8522</v>
      </c>
      <c r="D689" s="18" t="s">
        <v>8560</v>
      </c>
      <c r="E689" s="18" t="s">
        <v>8561</v>
      </c>
      <c r="F689" s="18" t="s">
        <v>8562</v>
      </c>
      <c r="G689" s="18" t="s">
        <v>8525</v>
      </c>
      <c r="H689" s="18" t="s">
        <v>21</v>
      </c>
      <c r="I689" s="19">
        <v>1.36</v>
      </c>
      <c r="J689" s="19">
        <v>107</v>
      </c>
      <c r="K689" s="19">
        <v>0</v>
      </c>
      <c r="L689" s="19">
        <v>0</v>
      </c>
      <c r="M689" s="19">
        <v>0</v>
      </c>
      <c r="N689" s="19">
        <v>0</v>
      </c>
      <c r="O689" s="19">
        <v>107</v>
      </c>
      <c r="P689" s="18" t="s">
        <v>64</v>
      </c>
      <c r="Q689" s="18" t="s">
        <v>23</v>
      </c>
      <c r="R689" s="18" t="s">
        <v>93</v>
      </c>
      <c r="S689" s="18">
        <v>0</v>
      </c>
      <c r="T689" s="18">
        <v>0</v>
      </c>
      <c r="U689" s="18">
        <f t="shared" si="44"/>
        <v>0</v>
      </c>
      <c r="V689" s="18">
        <v>1</v>
      </c>
      <c r="W689" s="1">
        <f t="shared" si="42"/>
        <v>1</v>
      </c>
      <c r="X689" s="7" t="e">
        <f t="shared" si="41"/>
        <v>#DIV/0!</v>
      </c>
    </row>
    <row r="690" spans="1:24">
      <c r="A690" s="50">
        <v>46054</v>
      </c>
      <c r="B690" s="18" t="s">
        <v>25</v>
      </c>
      <c r="C690" s="18" t="s">
        <v>8522</v>
      </c>
      <c r="D690" s="18" t="s">
        <v>8572</v>
      </c>
      <c r="E690" s="18" t="s">
        <v>5652</v>
      </c>
      <c r="F690" s="18" t="s">
        <v>8573</v>
      </c>
      <c r="G690" s="18" t="s">
        <v>8525</v>
      </c>
      <c r="H690" s="18" t="s">
        <v>21</v>
      </c>
      <c r="I690" s="19">
        <v>1.8</v>
      </c>
      <c r="J690" s="19">
        <v>95450</v>
      </c>
      <c r="K690" s="19">
        <v>1180</v>
      </c>
      <c r="L690" s="19">
        <v>0</v>
      </c>
      <c r="M690" s="19">
        <v>0</v>
      </c>
      <c r="N690" s="19">
        <v>100</v>
      </c>
      <c r="O690" s="19">
        <v>96730</v>
      </c>
      <c r="P690" s="18" t="s">
        <v>64</v>
      </c>
      <c r="Q690" s="18" t="s">
        <v>31</v>
      </c>
      <c r="R690" s="18" t="s">
        <v>65</v>
      </c>
      <c r="S690" s="18">
        <v>0</v>
      </c>
      <c r="T690" s="18">
        <v>1</v>
      </c>
      <c r="U690" s="1">
        <f t="shared" si="44"/>
        <v>1</v>
      </c>
      <c r="V690" s="1">
        <v>0</v>
      </c>
      <c r="W690" s="1">
        <f t="shared" si="42"/>
        <v>1</v>
      </c>
      <c r="X690" s="7">
        <f t="shared" si="41"/>
        <v>0</v>
      </c>
    </row>
    <row r="691" spans="1:24">
      <c r="A691" s="50">
        <v>46054</v>
      </c>
      <c r="B691" s="18" t="s">
        <v>25</v>
      </c>
      <c r="C691" s="18" t="s">
        <v>8522</v>
      </c>
      <c r="D691" s="18" t="s">
        <v>6573</v>
      </c>
      <c r="E691" s="18" t="s">
        <v>8595</v>
      </c>
      <c r="F691" s="18" t="s">
        <v>8596</v>
      </c>
      <c r="G691" s="18" t="s">
        <v>8525</v>
      </c>
      <c r="H691" s="18" t="s">
        <v>21</v>
      </c>
      <c r="I691" s="19">
        <v>4</v>
      </c>
      <c r="J691" s="19">
        <v>2085</v>
      </c>
      <c r="K691" s="19">
        <v>7101</v>
      </c>
      <c r="L691" s="19">
        <v>0</v>
      </c>
      <c r="M691" s="19">
        <v>0</v>
      </c>
      <c r="N691" s="19">
        <v>100</v>
      </c>
      <c r="O691" s="19">
        <v>9286</v>
      </c>
      <c r="P691" s="18" t="s">
        <v>64</v>
      </c>
      <c r="Q691" s="18" t="s">
        <v>31</v>
      </c>
      <c r="R691" s="18" t="s">
        <v>65</v>
      </c>
      <c r="S691" s="18">
        <v>0</v>
      </c>
      <c r="T691" s="18">
        <v>1</v>
      </c>
      <c r="U691" s="18">
        <f t="shared" si="44"/>
        <v>1</v>
      </c>
      <c r="V691" s="18">
        <v>0</v>
      </c>
      <c r="W691" s="1">
        <f t="shared" si="42"/>
        <v>1</v>
      </c>
      <c r="X691" s="7">
        <f t="shared" si="41"/>
        <v>0</v>
      </c>
    </row>
    <row r="692" spans="1:24">
      <c r="A692" s="50">
        <v>46054</v>
      </c>
      <c r="B692" s="18" t="s">
        <v>25</v>
      </c>
      <c r="C692" s="18" t="s">
        <v>8522</v>
      </c>
      <c r="D692" s="18" t="s">
        <v>6575</v>
      </c>
      <c r="E692" s="18" t="s">
        <v>8531</v>
      </c>
      <c r="F692" s="18" t="s">
        <v>8597</v>
      </c>
      <c r="G692" s="18" t="s">
        <v>8525</v>
      </c>
      <c r="H692" s="18" t="s">
        <v>21</v>
      </c>
      <c r="I692" s="19">
        <v>2.2000000000000002</v>
      </c>
      <c r="J692" s="19">
        <v>-977</v>
      </c>
      <c r="K692" s="19">
        <v>1180</v>
      </c>
      <c r="L692" s="19">
        <v>0</v>
      </c>
      <c r="M692" s="19">
        <v>0</v>
      </c>
      <c r="N692" s="19">
        <v>0</v>
      </c>
      <c r="O692" s="19">
        <v>203</v>
      </c>
      <c r="P692" s="18" t="s">
        <v>64</v>
      </c>
      <c r="Q692" s="18" t="s">
        <v>31</v>
      </c>
      <c r="R692" s="18" t="s">
        <v>65</v>
      </c>
      <c r="S692" s="18">
        <v>1</v>
      </c>
      <c r="T692" s="18">
        <v>0</v>
      </c>
      <c r="U692" s="18">
        <f t="shared" si="44"/>
        <v>1</v>
      </c>
      <c r="V692" s="18">
        <v>0</v>
      </c>
      <c r="W692" s="1">
        <f t="shared" si="42"/>
        <v>1</v>
      </c>
      <c r="X692" s="7">
        <f t="shared" si="41"/>
        <v>100</v>
      </c>
    </row>
    <row r="693" spans="1:24" hidden="1">
      <c r="A693" s="50">
        <v>46054</v>
      </c>
      <c r="B693" s="18" t="s">
        <v>25</v>
      </c>
      <c r="C693" s="18" t="s">
        <v>8522</v>
      </c>
      <c r="D693" s="18" t="s">
        <v>8600</v>
      </c>
      <c r="E693" s="18" t="s">
        <v>8601</v>
      </c>
      <c r="F693" s="18" t="s">
        <v>8596</v>
      </c>
      <c r="G693" s="18" t="s">
        <v>8525</v>
      </c>
      <c r="H693" s="18" t="s">
        <v>21</v>
      </c>
      <c r="I693" s="19">
        <v>1</v>
      </c>
      <c r="J693" s="19">
        <v>177</v>
      </c>
      <c r="K693" s="19">
        <v>0</v>
      </c>
      <c r="L693" s="19">
        <v>0</v>
      </c>
      <c r="M693" s="19">
        <v>0</v>
      </c>
      <c r="N693" s="19">
        <v>0</v>
      </c>
      <c r="O693" s="19">
        <v>177</v>
      </c>
      <c r="P693" s="18" t="s">
        <v>64</v>
      </c>
      <c r="Q693" s="18" t="s">
        <v>23</v>
      </c>
      <c r="R693" s="18" t="s">
        <v>65</v>
      </c>
      <c r="S693" s="18">
        <v>0</v>
      </c>
      <c r="T693" s="18">
        <v>0</v>
      </c>
      <c r="U693" s="18">
        <f t="shared" si="44"/>
        <v>0</v>
      </c>
      <c r="V693" s="18">
        <v>1</v>
      </c>
      <c r="W693" s="1">
        <f t="shared" si="42"/>
        <v>1</v>
      </c>
      <c r="X693" s="7" t="e">
        <f t="shared" si="41"/>
        <v>#DIV/0!</v>
      </c>
    </row>
    <row r="694" spans="1:24">
      <c r="A694" s="50">
        <v>46054</v>
      </c>
      <c r="B694" s="18" t="s">
        <v>25</v>
      </c>
      <c r="C694" s="18" t="s">
        <v>8522</v>
      </c>
      <c r="D694" s="18" t="s">
        <v>8604</v>
      </c>
      <c r="E694" s="18" t="s">
        <v>8605</v>
      </c>
      <c r="F694" s="18" t="s">
        <v>8606</v>
      </c>
      <c r="G694" s="18" t="s">
        <v>7440</v>
      </c>
      <c r="H694" s="18" t="s">
        <v>21</v>
      </c>
      <c r="I694" s="19">
        <v>2</v>
      </c>
      <c r="J694" s="19">
        <v>15146</v>
      </c>
      <c r="K694" s="19">
        <v>1185</v>
      </c>
      <c r="L694" s="19">
        <v>0</v>
      </c>
      <c r="M694" s="19">
        <v>0</v>
      </c>
      <c r="N694" s="19">
        <v>100</v>
      </c>
      <c r="O694" s="19">
        <v>16431</v>
      </c>
      <c r="P694" s="18" t="s">
        <v>64</v>
      </c>
      <c r="Q694" s="18" t="s">
        <v>31</v>
      </c>
      <c r="R694" s="18" t="s">
        <v>93</v>
      </c>
      <c r="S694" s="18">
        <v>0</v>
      </c>
      <c r="T694" s="18">
        <v>1</v>
      </c>
      <c r="U694" s="1">
        <f t="shared" si="44"/>
        <v>1</v>
      </c>
      <c r="V694" s="1">
        <v>0</v>
      </c>
      <c r="W694" s="1">
        <f t="shared" si="42"/>
        <v>1</v>
      </c>
      <c r="X694" s="7">
        <f t="shared" si="41"/>
        <v>0</v>
      </c>
    </row>
    <row r="695" spans="1:24">
      <c r="A695" s="50">
        <v>46054</v>
      </c>
      <c r="B695" s="18" t="s">
        <v>25</v>
      </c>
      <c r="C695" s="18" t="s">
        <v>8699</v>
      </c>
      <c r="D695" s="18" t="s">
        <v>8700</v>
      </c>
      <c r="E695" s="18" t="s">
        <v>20337</v>
      </c>
      <c r="F695" s="18" t="s">
        <v>20338</v>
      </c>
      <c r="G695" s="18" t="s">
        <v>20324</v>
      </c>
      <c r="H695" s="18" t="s">
        <v>21</v>
      </c>
      <c r="I695" s="19">
        <v>2</v>
      </c>
      <c r="J695" s="19">
        <v>50620</v>
      </c>
      <c r="K695" s="19">
        <v>1180</v>
      </c>
      <c r="L695" s="19">
        <v>0</v>
      </c>
      <c r="M695" s="19">
        <v>0</v>
      </c>
      <c r="N695" s="19">
        <v>100</v>
      </c>
      <c r="O695" s="19">
        <v>51900</v>
      </c>
      <c r="P695" s="18" t="s">
        <v>64</v>
      </c>
      <c r="Q695" s="18" t="s">
        <v>31</v>
      </c>
      <c r="R695" s="18" t="s">
        <v>65</v>
      </c>
      <c r="S695" s="10">
        <v>0</v>
      </c>
      <c r="T695" s="10">
        <v>1</v>
      </c>
      <c r="U695" s="1">
        <f t="shared" si="44"/>
        <v>1</v>
      </c>
      <c r="V695" s="1">
        <v>0</v>
      </c>
      <c r="W695" s="1">
        <f t="shared" si="42"/>
        <v>1</v>
      </c>
      <c r="X695" s="7">
        <f t="shared" si="41"/>
        <v>0</v>
      </c>
    </row>
    <row r="696" spans="1:24">
      <c r="A696" s="50">
        <v>46054</v>
      </c>
      <c r="B696" s="18" t="s">
        <v>25</v>
      </c>
      <c r="C696" s="18" t="s">
        <v>8699</v>
      </c>
      <c r="D696" s="18" t="s">
        <v>8703</v>
      </c>
      <c r="E696" s="18" t="s">
        <v>5484</v>
      </c>
      <c r="F696" s="18" t="s">
        <v>8704</v>
      </c>
      <c r="G696" s="18" t="s">
        <v>8704</v>
      </c>
      <c r="H696" s="18" t="s">
        <v>21</v>
      </c>
      <c r="I696" s="19">
        <v>1</v>
      </c>
      <c r="J696" s="19">
        <v>11415</v>
      </c>
      <c r="K696" s="19">
        <v>1180</v>
      </c>
      <c r="L696" s="19">
        <v>0</v>
      </c>
      <c r="M696" s="19">
        <v>0</v>
      </c>
      <c r="N696" s="19">
        <v>100</v>
      </c>
      <c r="O696" s="19">
        <v>12695</v>
      </c>
      <c r="P696" s="18" t="s">
        <v>64</v>
      </c>
      <c r="Q696" s="18" t="s">
        <v>31</v>
      </c>
      <c r="R696" s="18" t="s">
        <v>8705</v>
      </c>
      <c r="S696" s="18">
        <v>0</v>
      </c>
      <c r="T696" s="18">
        <v>1</v>
      </c>
      <c r="U696" s="18">
        <f t="shared" si="44"/>
        <v>1</v>
      </c>
      <c r="V696" s="18">
        <v>0</v>
      </c>
      <c r="W696" s="1">
        <f t="shared" si="42"/>
        <v>1</v>
      </c>
      <c r="X696" s="7">
        <f t="shared" si="41"/>
        <v>0</v>
      </c>
    </row>
    <row r="697" spans="1:24">
      <c r="A697" s="50">
        <v>46054</v>
      </c>
      <c r="B697" s="18" t="s">
        <v>25</v>
      </c>
      <c r="C697" s="18" t="s">
        <v>8699</v>
      </c>
      <c r="D697" s="18" t="s">
        <v>8706</v>
      </c>
      <c r="E697" s="18" t="s">
        <v>698</v>
      </c>
      <c r="F697" s="18" t="s">
        <v>8702</v>
      </c>
      <c r="G697" s="18"/>
      <c r="H697" s="18" t="s">
        <v>21</v>
      </c>
      <c r="I697" s="19">
        <v>2.8</v>
      </c>
      <c r="J697" s="19">
        <v>31265</v>
      </c>
      <c r="K697" s="19">
        <v>7264</v>
      </c>
      <c r="L697" s="19">
        <v>0</v>
      </c>
      <c r="M697" s="19">
        <v>0</v>
      </c>
      <c r="N697" s="19">
        <v>556</v>
      </c>
      <c r="O697" s="19">
        <v>39085</v>
      </c>
      <c r="P697" s="18" t="s">
        <v>64</v>
      </c>
      <c r="Q697" s="18" t="s">
        <v>31</v>
      </c>
      <c r="R697" s="18" t="s">
        <v>426</v>
      </c>
      <c r="S697" s="18">
        <v>1</v>
      </c>
      <c r="T697" s="18">
        <v>0</v>
      </c>
      <c r="U697" s="18">
        <f t="shared" si="44"/>
        <v>1</v>
      </c>
      <c r="V697" s="18">
        <v>0</v>
      </c>
      <c r="W697" s="1">
        <f t="shared" si="42"/>
        <v>1</v>
      </c>
      <c r="X697" s="7">
        <f t="shared" si="41"/>
        <v>100</v>
      </c>
    </row>
    <row r="698" spans="1:24">
      <c r="A698" s="50">
        <v>46054</v>
      </c>
      <c r="B698" s="18" t="s">
        <v>25</v>
      </c>
      <c r="C698" s="18" t="s">
        <v>8699</v>
      </c>
      <c r="D698" s="18" t="s">
        <v>8707</v>
      </c>
      <c r="E698" s="18" t="s">
        <v>678</v>
      </c>
      <c r="F698" s="18" t="s">
        <v>8708</v>
      </c>
      <c r="G698" s="18"/>
      <c r="H698" s="18" t="s">
        <v>21</v>
      </c>
      <c r="I698" s="19">
        <v>0.7</v>
      </c>
      <c r="J698" s="19">
        <v>11446</v>
      </c>
      <c r="K698" s="19">
        <v>1180</v>
      </c>
      <c r="L698" s="19">
        <v>0</v>
      </c>
      <c r="M698" s="19">
        <v>0</v>
      </c>
      <c r="N698" s="19">
        <v>100</v>
      </c>
      <c r="O698" s="19">
        <v>12726</v>
      </c>
      <c r="P698" s="18" t="s">
        <v>64</v>
      </c>
      <c r="Q698" s="18" t="s">
        <v>31</v>
      </c>
      <c r="R698" s="18" t="s">
        <v>65</v>
      </c>
      <c r="S698" s="18">
        <v>1</v>
      </c>
      <c r="T698" s="18">
        <v>0</v>
      </c>
      <c r="U698" s="18">
        <f t="shared" si="44"/>
        <v>1</v>
      </c>
      <c r="V698" s="18">
        <v>0</v>
      </c>
      <c r="W698" s="18">
        <f t="shared" si="42"/>
        <v>1</v>
      </c>
      <c r="X698" s="7">
        <f t="shared" si="41"/>
        <v>100</v>
      </c>
    </row>
    <row r="699" spans="1:24">
      <c r="A699" s="50">
        <v>46054</v>
      </c>
      <c r="B699" s="18" t="s">
        <v>25</v>
      </c>
      <c r="C699" s="18" t="s">
        <v>8699</v>
      </c>
      <c r="D699" s="18" t="s">
        <v>36</v>
      </c>
      <c r="E699" s="18" t="s">
        <v>8714</v>
      </c>
      <c r="F699" s="18" t="s">
        <v>8715</v>
      </c>
      <c r="G699" s="18" t="s">
        <v>8711</v>
      </c>
      <c r="H699" s="18" t="s">
        <v>21</v>
      </c>
      <c r="I699" s="19">
        <v>2</v>
      </c>
      <c r="J699" s="19">
        <v>98600</v>
      </c>
      <c r="K699" s="19">
        <v>1180</v>
      </c>
      <c r="L699" s="19">
        <v>0</v>
      </c>
      <c r="M699" s="19">
        <v>0</v>
      </c>
      <c r="N699" s="19">
        <v>100</v>
      </c>
      <c r="O699" s="19">
        <v>99880</v>
      </c>
      <c r="P699" s="18" t="s">
        <v>64</v>
      </c>
      <c r="Q699" s="18" t="s">
        <v>31</v>
      </c>
      <c r="R699" s="18" t="s">
        <v>65</v>
      </c>
      <c r="S699" s="18">
        <v>0</v>
      </c>
      <c r="T699" s="18">
        <v>1</v>
      </c>
      <c r="U699" s="18">
        <f t="shared" si="44"/>
        <v>1</v>
      </c>
      <c r="V699" s="18">
        <v>0</v>
      </c>
      <c r="W699" s="1">
        <f t="shared" si="42"/>
        <v>1</v>
      </c>
      <c r="X699" s="7">
        <f t="shared" si="41"/>
        <v>0</v>
      </c>
    </row>
    <row r="700" spans="1:24">
      <c r="A700" s="50">
        <v>46054</v>
      </c>
      <c r="B700" s="18" t="s">
        <v>25</v>
      </c>
      <c r="C700" s="18" t="s">
        <v>8699</v>
      </c>
      <c r="D700" s="18" t="s">
        <v>8718</v>
      </c>
      <c r="E700" s="18" t="s">
        <v>8719</v>
      </c>
      <c r="F700" s="18" t="s">
        <v>8720</v>
      </c>
      <c r="G700" s="18" t="s">
        <v>8702</v>
      </c>
      <c r="H700" s="18" t="s">
        <v>21</v>
      </c>
      <c r="I700" s="19">
        <v>2</v>
      </c>
      <c r="J700" s="19">
        <v>117297</v>
      </c>
      <c r="K700" s="19">
        <v>1180</v>
      </c>
      <c r="L700" s="19">
        <v>0</v>
      </c>
      <c r="M700" s="19">
        <v>0</v>
      </c>
      <c r="N700" s="19">
        <v>100</v>
      </c>
      <c r="O700" s="19">
        <v>118577</v>
      </c>
      <c r="P700" s="18" t="s">
        <v>64</v>
      </c>
      <c r="Q700" s="18" t="s">
        <v>31</v>
      </c>
      <c r="R700" s="18" t="s">
        <v>65</v>
      </c>
      <c r="S700" s="18">
        <v>0</v>
      </c>
      <c r="T700" s="18">
        <v>1</v>
      </c>
      <c r="U700" s="18">
        <f t="shared" si="44"/>
        <v>1</v>
      </c>
      <c r="V700" s="18">
        <v>0</v>
      </c>
      <c r="W700" s="1">
        <f t="shared" si="42"/>
        <v>1</v>
      </c>
      <c r="X700" s="7">
        <f t="shared" si="41"/>
        <v>0</v>
      </c>
    </row>
    <row r="701" spans="1:24">
      <c r="A701" s="50">
        <v>46054</v>
      </c>
      <c r="B701" s="18" t="s">
        <v>25</v>
      </c>
      <c r="C701" s="18" t="s">
        <v>8699</v>
      </c>
      <c r="D701" s="18" t="s">
        <v>8723</v>
      </c>
      <c r="E701" s="18" t="s">
        <v>20339</v>
      </c>
      <c r="F701" s="18" t="s">
        <v>20340</v>
      </c>
      <c r="G701" s="18" t="s">
        <v>8704</v>
      </c>
      <c r="H701" s="18" t="s">
        <v>21</v>
      </c>
      <c r="I701" s="19">
        <v>2</v>
      </c>
      <c r="J701" s="19">
        <v>91918</v>
      </c>
      <c r="K701" s="19">
        <v>1180</v>
      </c>
      <c r="L701" s="19">
        <v>0</v>
      </c>
      <c r="M701" s="19">
        <v>0</v>
      </c>
      <c r="N701" s="19">
        <v>100</v>
      </c>
      <c r="O701" s="19">
        <v>93198</v>
      </c>
      <c r="P701" s="18" t="s">
        <v>64</v>
      </c>
      <c r="Q701" s="18" t="s">
        <v>31</v>
      </c>
      <c r="R701" s="18" t="s">
        <v>426</v>
      </c>
      <c r="S701" s="18">
        <v>1</v>
      </c>
      <c r="T701" s="18">
        <v>0</v>
      </c>
      <c r="U701" s="18">
        <f t="shared" si="44"/>
        <v>1</v>
      </c>
      <c r="V701" s="18">
        <v>0</v>
      </c>
      <c r="W701" s="1">
        <f t="shared" si="42"/>
        <v>1</v>
      </c>
      <c r="X701" s="7">
        <f t="shared" si="41"/>
        <v>100</v>
      </c>
    </row>
    <row r="702" spans="1:24">
      <c r="A702" s="50">
        <v>46054</v>
      </c>
      <c r="B702" s="18" t="s">
        <v>25</v>
      </c>
      <c r="C702" s="18" t="s">
        <v>8699</v>
      </c>
      <c r="D702" s="18" t="s">
        <v>8729</v>
      </c>
      <c r="E702" s="18" t="s">
        <v>490</v>
      </c>
      <c r="F702" s="18" t="s">
        <v>8730</v>
      </c>
      <c r="G702" s="18" t="s">
        <v>8731</v>
      </c>
      <c r="H702" s="18" t="s">
        <v>21</v>
      </c>
      <c r="I702" s="19">
        <v>2</v>
      </c>
      <c r="J702" s="19">
        <v>10190</v>
      </c>
      <c r="K702" s="19">
        <v>1180</v>
      </c>
      <c r="L702" s="19">
        <v>0</v>
      </c>
      <c r="M702" s="19">
        <v>0</v>
      </c>
      <c r="N702" s="19">
        <v>100</v>
      </c>
      <c r="O702" s="19">
        <v>11470</v>
      </c>
      <c r="P702" s="18" t="s">
        <v>64</v>
      </c>
      <c r="Q702" s="18" t="s">
        <v>31</v>
      </c>
      <c r="R702" s="18" t="s">
        <v>426</v>
      </c>
      <c r="S702" s="18">
        <v>1</v>
      </c>
      <c r="T702" s="18">
        <v>0</v>
      </c>
      <c r="U702" s="18">
        <f t="shared" si="44"/>
        <v>1</v>
      </c>
      <c r="V702" s="18">
        <v>0</v>
      </c>
      <c r="W702" s="1">
        <f t="shared" si="42"/>
        <v>1</v>
      </c>
      <c r="X702" s="7">
        <f t="shared" si="41"/>
        <v>100</v>
      </c>
    </row>
    <row r="703" spans="1:24">
      <c r="A703" s="50">
        <v>46054</v>
      </c>
      <c r="B703" s="18" t="s">
        <v>25</v>
      </c>
      <c r="C703" s="18" t="s">
        <v>8699</v>
      </c>
      <c r="D703" s="18" t="s">
        <v>8739</v>
      </c>
      <c r="E703" s="18" t="s">
        <v>4442</v>
      </c>
      <c r="F703" s="18" t="s">
        <v>8740</v>
      </c>
      <c r="G703" s="18" t="s">
        <v>8711</v>
      </c>
      <c r="H703" s="18" t="s">
        <v>21</v>
      </c>
      <c r="I703" s="19">
        <v>1.56</v>
      </c>
      <c r="J703" s="19">
        <v>70935</v>
      </c>
      <c r="K703" s="19">
        <v>1180</v>
      </c>
      <c r="L703" s="19">
        <v>0</v>
      </c>
      <c r="M703" s="19">
        <v>0</v>
      </c>
      <c r="N703" s="19">
        <v>100</v>
      </c>
      <c r="O703" s="19">
        <v>72215</v>
      </c>
      <c r="P703" s="18" t="s">
        <v>64</v>
      </c>
      <c r="Q703" s="18" t="s">
        <v>31</v>
      </c>
      <c r="R703" s="18" t="s">
        <v>65</v>
      </c>
      <c r="S703" s="18">
        <v>0</v>
      </c>
      <c r="T703" s="18">
        <v>1</v>
      </c>
      <c r="U703" s="18">
        <f t="shared" si="44"/>
        <v>1</v>
      </c>
      <c r="V703" s="18">
        <v>0</v>
      </c>
      <c r="W703" s="1">
        <f t="shared" si="42"/>
        <v>1</v>
      </c>
      <c r="X703" s="7">
        <f t="shared" si="41"/>
        <v>0</v>
      </c>
    </row>
    <row r="704" spans="1:24">
      <c r="A704" s="50">
        <v>46054</v>
      </c>
      <c r="B704" s="18" t="s">
        <v>25</v>
      </c>
      <c r="C704" s="18" t="s">
        <v>8699</v>
      </c>
      <c r="D704" s="18" t="s">
        <v>8741</v>
      </c>
      <c r="E704" s="18" t="s">
        <v>20339</v>
      </c>
      <c r="F704" s="18" t="s">
        <v>20341</v>
      </c>
      <c r="G704" s="18" t="s">
        <v>8704</v>
      </c>
      <c r="H704" s="18" t="s">
        <v>21</v>
      </c>
      <c r="I704" s="19">
        <v>2</v>
      </c>
      <c r="J704" s="19">
        <v>88726</v>
      </c>
      <c r="K704" s="19">
        <v>1180</v>
      </c>
      <c r="L704" s="19">
        <v>0</v>
      </c>
      <c r="M704" s="19">
        <v>0</v>
      </c>
      <c r="N704" s="19">
        <v>100</v>
      </c>
      <c r="O704" s="19">
        <v>90006</v>
      </c>
      <c r="P704" s="18" t="s">
        <v>64</v>
      </c>
      <c r="Q704" s="18" t="s">
        <v>31</v>
      </c>
      <c r="R704" s="18" t="s">
        <v>426</v>
      </c>
      <c r="S704" s="10">
        <v>1</v>
      </c>
      <c r="T704" s="10">
        <v>0</v>
      </c>
      <c r="U704" s="1">
        <f t="shared" si="44"/>
        <v>1</v>
      </c>
      <c r="V704" s="1">
        <v>0</v>
      </c>
      <c r="W704" s="1">
        <f t="shared" si="42"/>
        <v>1</v>
      </c>
      <c r="X704" s="7">
        <f t="shared" si="41"/>
        <v>100</v>
      </c>
    </row>
    <row r="705" spans="1:24">
      <c r="A705" s="50">
        <v>46054</v>
      </c>
      <c r="B705" s="18" t="s">
        <v>25</v>
      </c>
      <c r="C705" s="18" t="s">
        <v>8699</v>
      </c>
      <c r="D705" s="18" t="s">
        <v>5594</v>
      </c>
      <c r="E705" s="18" t="s">
        <v>8742</v>
      </c>
      <c r="F705" s="18" t="s">
        <v>8743</v>
      </c>
      <c r="G705" s="18"/>
      <c r="H705" s="18" t="s">
        <v>21</v>
      </c>
      <c r="I705" s="19">
        <v>0.9</v>
      </c>
      <c r="J705" s="19">
        <v>108031</v>
      </c>
      <c r="K705" s="19">
        <v>1180</v>
      </c>
      <c r="L705" s="19">
        <v>0</v>
      </c>
      <c r="M705" s="19">
        <v>0</v>
      </c>
      <c r="N705" s="19">
        <v>100</v>
      </c>
      <c r="O705" s="19">
        <v>109311</v>
      </c>
      <c r="P705" s="18" t="s">
        <v>64</v>
      </c>
      <c r="Q705" s="18" t="s">
        <v>31</v>
      </c>
      <c r="R705" s="18" t="s">
        <v>65</v>
      </c>
      <c r="S705" s="10">
        <v>1</v>
      </c>
      <c r="T705" s="10">
        <v>0</v>
      </c>
      <c r="U705" s="18">
        <f t="shared" si="44"/>
        <v>1</v>
      </c>
      <c r="V705" s="18">
        <v>0</v>
      </c>
      <c r="W705" s="18">
        <f t="shared" si="42"/>
        <v>1</v>
      </c>
      <c r="X705" s="7">
        <f t="shared" si="41"/>
        <v>100</v>
      </c>
    </row>
    <row r="706" spans="1:24">
      <c r="A706" s="50">
        <v>46054</v>
      </c>
      <c r="B706" s="18" t="s">
        <v>25</v>
      </c>
      <c r="C706" s="18" t="s">
        <v>8699</v>
      </c>
      <c r="D706" s="18" t="s">
        <v>8744</v>
      </c>
      <c r="E706" s="18" t="s">
        <v>8745</v>
      </c>
      <c r="F706" s="18" t="s">
        <v>8702</v>
      </c>
      <c r="G706" s="18"/>
      <c r="H706" s="18" t="s">
        <v>21</v>
      </c>
      <c r="I706" s="19">
        <v>0.86</v>
      </c>
      <c r="J706" s="19">
        <v>10155</v>
      </c>
      <c r="K706" s="19">
        <v>1180</v>
      </c>
      <c r="L706" s="19">
        <v>0</v>
      </c>
      <c r="M706" s="19">
        <v>0</v>
      </c>
      <c r="N706" s="19">
        <v>100</v>
      </c>
      <c r="O706" s="19">
        <v>11435</v>
      </c>
      <c r="P706" s="18" t="s">
        <v>64</v>
      </c>
      <c r="Q706" s="18" t="s">
        <v>31</v>
      </c>
      <c r="R706" s="18" t="s">
        <v>65</v>
      </c>
      <c r="S706" s="10">
        <v>1</v>
      </c>
      <c r="T706" s="10">
        <v>0</v>
      </c>
      <c r="U706" s="1">
        <f t="shared" si="44"/>
        <v>1</v>
      </c>
      <c r="V706" s="1">
        <v>0</v>
      </c>
      <c r="W706" s="1">
        <f t="shared" si="42"/>
        <v>1</v>
      </c>
      <c r="X706" s="7">
        <f t="shared" ref="X706:X769" si="45">100/U706*S706</f>
        <v>100</v>
      </c>
    </row>
    <row r="707" spans="1:24">
      <c r="A707" s="50">
        <v>46054</v>
      </c>
      <c r="B707" s="18" t="s">
        <v>25</v>
      </c>
      <c r="C707" s="18" t="s">
        <v>8699</v>
      </c>
      <c r="D707" s="18" t="s">
        <v>8746</v>
      </c>
      <c r="E707" s="18" t="s">
        <v>8747</v>
      </c>
      <c r="F707" s="18" t="s">
        <v>8748</v>
      </c>
      <c r="G707" s="18" t="s">
        <v>8702</v>
      </c>
      <c r="H707" s="18" t="s">
        <v>21</v>
      </c>
      <c r="I707" s="19">
        <v>2</v>
      </c>
      <c r="J707" s="19">
        <v>10577</v>
      </c>
      <c r="K707" s="19">
        <v>1180</v>
      </c>
      <c r="L707" s="19">
        <v>0</v>
      </c>
      <c r="M707" s="19">
        <v>0</v>
      </c>
      <c r="N707" s="19">
        <v>100</v>
      </c>
      <c r="O707" s="19">
        <v>11857</v>
      </c>
      <c r="P707" s="18" t="s">
        <v>64</v>
      </c>
      <c r="Q707" s="18" t="s">
        <v>31</v>
      </c>
      <c r="R707" s="18" t="s">
        <v>426</v>
      </c>
      <c r="S707" s="18">
        <v>1</v>
      </c>
      <c r="T707" s="18">
        <v>0</v>
      </c>
      <c r="U707" s="18">
        <f t="shared" si="44"/>
        <v>1</v>
      </c>
      <c r="V707" s="18">
        <v>0</v>
      </c>
      <c r="W707" s="1">
        <f t="shared" ref="W707:W770" si="46">V707+U707</f>
        <v>1</v>
      </c>
      <c r="X707" s="7">
        <f t="shared" si="45"/>
        <v>100</v>
      </c>
    </row>
    <row r="708" spans="1:24">
      <c r="A708" s="50">
        <v>46054</v>
      </c>
      <c r="B708" s="18" t="s">
        <v>25</v>
      </c>
      <c r="C708" s="18" t="s">
        <v>8699</v>
      </c>
      <c r="D708" s="18" t="s">
        <v>8749</v>
      </c>
      <c r="E708" s="18" t="s">
        <v>4193</v>
      </c>
      <c r="F708" s="18" t="s">
        <v>8750</v>
      </c>
      <c r="G708" s="18" t="s">
        <v>8711</v>
      </c>
      <c r="H708" s="18" t="s">
        <v>21</v>
      </c>
      <c r="I708" s="19">
        <v>2</v>
      </c>
      <c r="J708" s="19">
        <v>55886</v>
      </c>
      <c r="K708" s="19">
        <v>1180</v>
      </c>
      <c r="L708" s="19">
        <v>0</v>
      </c>
      <c r="M708" s="19">
        <v>0</v>
      </c>
      <c r="N708" s="19">
        <v>100</v>
      </c>
      <c r="O708" s="19">
        <v>57166</v>
      </c>
      <c r="P708" s="18" t="s">
        <v>64</v>
      </c>
      <c r="Q708" s="18" t="s">
        <v>31</v>
      </c>
      <c r="R708" s="18" t="s">
        <v>65</v>
      </c>
      <c r="S708" s="18">
        <v>1</v>
      </c>
      <c r="T708" s="18">
        <v>0</v>
      </c>
      <c r="U708" s="18">
        <f t="shared" si="44"/>
        <v>1</v>
      </c>
      <c r="V708" s="18">
        <v>0</v>
      </c>
      <c r="W708" s="1">
        <f t="shared" si="46"/>
        <v>1</v>
      </c>
      <c r="X708" s="7">
        <f t="shared" si="45"/>
        <v>100</v>
      </c>
    </row>
    <row r="709" spans="1:24" hidden="1">
      <c r="A709" s="50">
        <v>46054</v>
      </c>
      <c r="B709" s="18" t="s">
        <v>25</v>
      </c>
      <c r="C709" s="18" t="s">
        <v>8699</v>
      </c>
      <c r="D709" s="18" t="s">
        <v>8751</v>
      </c>
      <c r="E709" s="18" t="s">
        <v>8752</v>
      </c>
      <c r="F709" s="18" t="s">
        <v>8753</v>
      </c>
      <c r="G709" s="18" t="s">
        <v>8717</v>
      </c>
      <c r="H709" s="18" t="s">
        <v>21</v>
      </c>
      <c r="I709" s="19">
        <v>2</v>
      </c>
      <c r="J709" s="19">
        <v>55462</v>
      </c>
      <c r="K709" s="19">
        <v>0</v>
      </c>
      <c r="L709" s="19">
        <v>0</v>
      </c>
      <c r="M709" s="19">
        <v>0</v>
      </c>
      <c r="N709" s="19">
        <v>0</v>
      </c>
      <c r="O709" s="19">
        <v>55462</v>
      </c>
      <c r="P709" s="18" t="s">
        <v>64</v>
      </c>
      <c r="Q709" s="18" t="s">
        <v>23</v>
      </c>
      <c r="R709" s="18" t="s">
        <v>65</v>
      </c>
      <c r="S709" s="18">
        <v>0</v>
      </c>
      <c r="T709" s="18">
        <v>0</v>
      </c>
      <c r="U709" s="18">
        <f t="shared" ref="U709:U710" si="47">T709+S709</f>
        <v>0</v>
      </c>
      <c r="V709" s="18">
        <v>1</v>
      </c>
      <c r="W709" s="1">
        <f t="shared" si="46"/>
        <v>1</v>
      </c>
      <c r="X709" s="7" t="e">
        <f t="shared" si="45"/>
        <v>#DIV/0!</v>
      </c>
    </row>
    <row r="710" spans="1:24" hidden="1">
      <c r="A710" s="50">
        <v>46054</v>
      </c>
      <c r="B710" s="18" t="s">
        <v>25</v>
      </c>
      <c r="C710" s="18" t="s">
        <v>8699</v>
      </c>
      <c r="D710" s="18" t="s">
        <v>8754</v>
      </c>
      <c r="E710" s="18" t="s">
        <v>20339</v>
      </c>
      <c r="F710" s="18" t="s">
        <v>20342</v>
      </c>
      <c r="G710" s="18" t="s">
        <v>8704</v>
      </c>
      <c r="H710" s="18" t="s">
        <v>21</v>
      </c>
      <c r="I710" s="19">
        <v>2</v>
      </c>
      <c r="J710" s="19">
        <v>28188</v>
      </c>
      <c r="K710" s="19">
        <v>0</v>
      </c>
      <c r="L710" s="19">
        <v>0</v>
      </c>
      <c r="M710" s="19">
        <v>0</v>
      </c>
      <c r="N710" s="19">
        <v>0</v>
      </c>
      <c r="O710" s="19">
        <v>28188</v>
      </c>
      <c r="P710" s="18" t="s">
        <v>64</v>
      </c>
      <c r="Q710" s="18" t="s">
        <v>23</v>
      </c>
      <c r="R710" s="18" t="s">
        <v>426</v>
      </c>
      <c r="S710" s="18">
        <v>0</v>
      </c>
      <c r="T710" s="18">
        <v>0</v>
      </c>
      <c r="U710" s="18">
        <f t="shared" si="47"/>
        <v>0</v>
      </c>
      <c r="V710" s="18">
        <v>1</v>
      </c>
      <c r="W710" s="1">
        <f t="shared" si="46"/>
        <v>1</v>
      </c>
      <c r="X710" s="7" t="e">
        <f t="shared" si="45"/>
        <v>#DIV/0!</v>
      </c>
    </row>
    <row r="711" spans="1:24">
      <c r="A711" s="50">
        <v>46054</v>
      </c>
      <c r="B711" s="18" t="s">
        <v>25</v>
      </c>
      <c r="C711" s="18" t="s">
        <v>8699</v>
      </c>
      <c r="D711" s="18" t="s">
        <v>7637</v>
      </c>
      <c r="E711" s="18" t="s">
        <v>8755</v>
      </c>
      <c r="F711" s="18" t="s">
        <v>8711</v>
      </c>
      <c r="G711" s="18"/>
      <c r="H711" s="18" t="s">
        <v>21</v>
      </c>
      <c r="I711" s="19">
        <v>2</v>
      </c>
      <c r="J711" s="19">
        <v>159711</v>
      </c>
      <c r="K711" s="19">
        <v>1180</v>
      </c>
      <c r="L711" s="19">
        <v>0</v>
      </c>
      <c r="M711" s="19">
        <v>0</v>
      </c>
      <c r="N711" s="19">
        <v>100</v>
      </c>
      <c r="O711" s="19">
        <v>160991</v>
      </c>
      <c r="P711" s="18" t="s">
        <v>64</v>
      </c>
      <c r="Q711" s="18" t="s">
        <v>31</v>
      </c>
      <c r="R711" s="18" t="s">
        <v>93</v>
      </c>
      <c r="S711" s="18">
        <v>0</v>
      </c>
      <c r="T711" s="18">
        <v>1</v>
      </c>
      <c r="U711" s="1">
        <f t="shared" ref="U711:U770" si="48">T711+S711</f>
        <v>1</v>
      </c>
      <c r="V711" s="1">
        <v>0</v>
      </c>
      <c r="W711" s="1">
        <f t="shared" si="46"/>
        <v>1</v>
      </c>
      <c r="X711" s="7">
        <f t="shared" si="45"/>
        <v>0</v>
      </c>
    </row>
    <row r="712" spans="1:24">
      <c r="A712" s="50">
        <v>46054</v>
      </c>
      <c r="B712" s="18" t="s">
        <v>25</v>
      </c>
      <c r="C712" s="18" t="s">
        <v>8699</v>
      </c>
      <c r="D712" s="18" t="s">
        <v>8759</v>
      </c>
      <c r="E712" s="18" t="s">
        <v>698</v>
      </c>
      <c r="F712" s="18" t="s">
        <v>8760</v>
      </c>
      <c r="G712" s="18" t="s">
        <v>8717</v>
      </c>
      <c r="H712" s="18" t="s">
        <v>21</v>
      </c>
      <c r="I712" s="19">
        <v>0.96</v>
      </c>
      <c r="J712" s="19">
        <v>12297</v>
      </c>
      <c r="K712" s="19">
        <v>1180</v>
      </c>
      <c r="L712" s="19">
        <v>0</v>
      </c>
      <c r="M712" s="19">
        <v>0</v>
      </c>
      <c r="N712" s="19">
        <v>100</v>
      </c>
      <c r="O712" s="19">
        <v>13577</v>
      </c>
      <c r="P712" s="18" t="s">
        <v>64</v>
      </c>
      <c r="Q712" s="18" t="s">
        <v>31</v>
      </c>
      <c r="R712" s="18" t="s">
        <v>299</v>
      </c>
      <c r="S712" s="18">
        <v>1</v>
      </c>
      <c r="T712" s="18">
        <v>0</v>
      </c>
      <c r="U712" s="18">
        <f t="shared" si="48"/>
        <v>1</v>
      </c>
      <c r="V712" s="18">
        <v>0</v>
      </c>
      <c r="W712" s="1">
        <f t="shared" si="46"/>
        <v>1</v>
      </c>
      <c r="X712" s="7">
        <f t="shared" si="45"/>
        <v>100</v>
      </c>
    </row>
    <row r="713" spans="1:24">
      <c r="A713" s="50">
        <v>46054</v>
      </c>
      <c r="B713" s="18" t="s">
        <v>25</v>
      </c>
      <c r="C713" s="18" t="s">
        <v>8699</v>
      </c>
      <c r="D713" s="18" t="s">
        <v>8761</v>
      </c>
      <c r="E713" s="18" t="s">
        <v>249</v>
      </c>
      <c r="F713" s="18" t="s">
        <v>8702</v>
      </c>
      <c r="G713" s="18"/>
      <c r="H713" s="18" t="s">
        <v>21</v>
      </c>
      <c r="I713" s="19">
        <v>1</v>
      </c>
      <c r="J713" s="19">
        <v>6736</v>
      </c>
      <c r="K713" s="19">
        <v>4929</v>
      </c>
      <c r="L713" s="19">
        <v>0</v>
      </c>
      <c r="M713" s="19">
        <v>0</v>
      </c>
      <c r="N713" s="19">
        <v>100</v>
      </c>
      <c r="O713" s="19">
        <v>11765</v>
      </c>
      <c r="P713" s="18" t="s">
        <v>64</v>
      </c>
      <c r="Q713" s="18" t="s">
        <v>31</v>
      </c>
      <c r="R713" s="18" t="s">
        <v>299</v>
      </c>
      <c r="S713" s="18">
        <v>1</v>
      </c>
      <c r="T713" s="18">
        <v>0</v>
      </c>
      <c r="U713" s="1">
        <f t="shared" si="48"/>
        <v>1</v>
      </c>
      <c r="V713" s="1">
        <v>0</v>
      </c>
      <c r="W713" s="1">
        <f t="shared" si="46"/>
        <v>1</v>
      </c>
      <c r="X713" s="7">
        <f t="shared" si="45"/>
        <v>100</v>
      </c>
    </row>
    <row r="714" spans="1:24">
      <c r="A714" s="50">
        <v>46054</v>
      </c>
      <c r="B714" s="18" t="s">
        <v>25</v>
      </c>
      <c r="C714" s="18" t="s">
        <v>8699</v>
      </c>
      <c r="D714" s="18" t="s">
        <v>8762</v>
      </c>
      <c r="E714" s="18" t="s">
        <v>8763</v>
      </c>
      <c r="F714" s="18" t="s">
        <v>8764</v>
      </c>
      <c r="G714" s="18" t="s">
        <v>8711</v>
      </c>
      <c r="H714" s="18" t="s">
        <v>21</v>
      </c>
      <c r="I714" s="19">
        <v>1.56</v>
      </c>
      <c r="J714" s="19">
        <v>14929</v>
      </c>
      <c r="K714" s="19">
        <v>1180</v>
      </c>
      <c r="L714" s="19">
        <v>0</v>
      </c>
      <c r="M714" s="19">
        <v>0</v>
      </c>
      <c r="N714" s="19">
        <v>100</v>
      </c>
      <c r="O714" s="19">
        <v>16209</v>
      </c>
      <c r="P714" s="18" t="s">
        <v>64</v>
      </c>
      <c r="Q714" s="18" t="s">
        <v>31</v>
      </c>
      <c r="R714" s="18" t="s">
        <v>65</v>
      </c>
      <c r="S714" s="18">
        <v>1</v>
      </c>
      <c r="T714" s="18">
        <v>0</v>
      </c>
      <c r="U714" s="18">
        <f t="shared" si="48"/>
        <v>1</v>
      </c>
      <c r="V714" s="18">
        <v>0</v>
      </c>
      <c r="W714" s="1">
        <f t="shared" si="46"/>
        <v>1</v>
      </c>
      <c r="X714" s="7">
        <f t="shared" si="45"/>
        <v>100</v>
      </c>
    </row>
    <row r="715" spans="1:24">
      <c r="A715" s="50">
        <v>46054</v>
      </c>
      <c r="B715" s="18" t="s">
        <v>25</v>
      </c>
      <c r="C715" s="18" t="s">
        <v>8699</v>
      </c>
      <c r="D715" s="18" t="s">
        <v>8765</v>
      </c>
      <c r="E715" s="18" t="s">
        <v>8766</v>
      </c>
      <c r="F715" s="18" t="s">
        <v>1689</v>
      </c>
      <c r="G715" s="18" t="s">
        <v>8717</v>
      </c>
      <c r="H715" s="18" t="s">
        <v>21</v>
      </c>
      <c r="I715" s="19">
        <v>2</v>
      </c>
      <c r="J715" s="19">
        <v>28182</v>
      </c>
      <c r="K715" s="19">
        <v>2158</v>
      </c>
      <c r="L715" s="19">
        <v>0</v>
      </c>
      <c r="M715" s="19">
        <v>0</v>
      </c>
      <c r="N715" s="19">
        <v>100</v>
      </c>
      <c r="O715" s="19">
        <v>30440</v>
      </c>
      <c r="P715" s="18" t="s">
        <v>64</v>
      </c>
      <c r="Q715" s="18" t="s">
        <v>31</v>
      </c>
      <c r="R715" s="18" t="s">
        <v>65</v>
      </c>
      <c r="S715" s="18">
        <v>0</v>
      </c>
      <c r="T715" s="18">
        <v>1</v>
      </c>
      <c r="U715" s="18">
        <f t="shared" si="48"/>
        <v>1</v>
      </c>
      <c r="V715" s="18">
        <v>0</v>
      </c>
      <c r="W715" s="1">
        <f t="shared" si="46"/>
        <v>1</v>
      </c>
      <c r="X715" s="7">
        <f t="shared" si="45"/>
        <v>0</v>
      </c>
    </row>
    <row r="716" spans="1:24">
      <c r="A716" s="50">
        <v>46054</v>
      </c>
      <c r="B716" s="18" t="s">
        <v>25</v>
      </c>
      <c r="C716" s="18" t="s">
        <v>8699</v>
      </c>
      <c r="D716" s="18" t="s">
        <v>8767</v>
      </c>
      <c r="E716" s="18" t="s">
        <v>5993</v>
      </c>
      <c r="F716" s="18" t="s">
        <v>8768</v>
      </c>
      <c r="G716" s="18" t="s">
        <v>8711</v>
      </c>
      <c r="H716" s="18" t="s">
        <v>21</v>
      </c>
      <c r="I716" s="19">
        <v>1.56</v>
      </c>
      <c r="J716" s="19">
        <v>47903</v>
      </c>
      <c r="K716" s="19">
        <v>1242</v>
      </c>
      <c r="L716" s="19">
        <v>0</v>
      </c>
      <c r="M716" s="19">
        <v>0</v>
      </c>
      <c r="N716" s="19">
        <v>100</v>
      </c>
      <c r="O716" s="19">
        <v>49245</v>
      </c>
      <c r="P716" s="18" t="s">
        <v>64</v>
      </c>
      <c r="Q716" s="18" t="s">
        <v>31</v>
      </c>
      <c r="R716" s="18" t="s">
        <v>426</v>
      </c>
      <c r="S716" s="18">
        <v>0</v>
      </c>
      <c r="T716" s="18">
        <v>1</v>
      </c>
      <c r="U716" s="18">
        <f t="shared" si="48"/>
        <v>1</v>
      </c>
      <c r="V716" s="18">
        <v>0</v>
      </c>
      <c r="W716" s="1">
        <f t="shared" si="46"/>
        <v>1</v>
      </c>
      <c r="X716" s="7">
        <f t="shared" si="45"/>
        <v>0</v>
      </c>
    </row>
    <row r="717" spans="1:24">
      <c r="A717" s="50">
        <v>46054</v>
      </c>
      <c r="B717" s="18" t="s">
        <v>25</v>
      </c>
      <c r="C717" s="18" t="s">
        <v>8699</v>
      </c>
      <c r="D717" s="18" t="s">
        <v>8769</v>
      </c>
      <c r="E717" s="18" t="s">
        <v>8770</v>
      </c>
      <c r="F717" s="18" t="s">
        <v>8771</v>
      </c>
      <c r="G717" s="18" t="s">
        <v>8702</v>
      </c>
      <c r="H717" s="18" t="s">
        <v>21</v>
      </c>
      <c r="I717" s="19">
        <v>2</v>
      </c>
      <c r="J717" s="19">
        <v>58373</v>
      </c>
      <c r="K717" s="19">
        <v>1180</v>
      </c>
      <c r="L717" s="19">
        <v>0</v>
      </c>
      <c r="M717" s="19">
        <v>0</v>
      </c>
      <c r="N717" s="19">
        <v>100</v>
      </c>
      <c r="O717" s="19">
        <v>59653</v>
      </c>
      <c r="P717" s="18" t="s">
        <v>64</v>
      </c>
      <c r="Q717" s="18" t="s">
        <v>31</v>
      </c>
      <c r="R717" s="18" t="s">
        <v>426</v>
      </c>
      <c r="S717" s="18">
        <v>1</v>
      </c>
      <c r="T717" s="18">
        <v>0</v>
      </c>
      <c r="U717" s="18">
        <f t="shared" si="48"/>
        <v>1</v>
      </c>
      <c r="V717" s="18">
        <v>0</v>
      </c>
      <c r="W717" s="1">
        <f t="shared" si="46"/>
        <v>1</v>
      </c>
      <c r="X717" s="7">
        <f t="shared" si="45"/>
        <v>100</v>
      </c>
    </row>
    <row r="718" spans="1:24">
      <c r="A718" s="50">
        <v>46054</v>
      </c>
      <c r="B718" s="18" t="s">
        <v>25</v>
      </c>
      <c r="C718" s="18" t="s">
        <v>8699</v>
      </c>
      <c r="D718" s="18" t="s">
        <v>8772</v>
      </c>
      <c r="E718" s="18" t="s">
        <v>20339</v>
      </c>
      <c r="F718" s="18" t="s">
        <v>20343</v>
      </c>
      <c r="G718" s="18" t="s">
        <v>20324</v>
      </c>
      <c r="H718" s="18" t="s">
        <v>21</v>
      </c>
      <c r="I718" s="19">
        <v>2</v>
      </c>
      <c r="J718" s="19">
        <v>39958</v>
      </c>
      <c r="K718" s="19">
        <v>1180</v>
      </c>
      <c r="L718" s="19">
        <v>0</v>
      </c>
      <c r="M718" s="19">
        <v>0</v>
      </c>
      <c r="N718" s="19">
        <v>100</v>
      </c>
      <c r="O718" s="19">
        <v>41238</v>
      </c>
      <c r="P718" s="18" t="s">
        <v>64</v>
      </c>
      <c r="Q718" s="18" t="s">
        <v>31</v>
      </c>
      <c r="R718" s="18" t="s">
        <v>426</v>
      </c>
      <c r="S718" s="18">
        <v>1</v>
      </c>
      <c r="T718" s="18">
        <v>0</v>
      </c>
      <c r="U718" s="18">
        <f t="shared" si="48"/>
        <v>1</v>
      </c>
      <c r="V718" s="18">
        <v>0</v>
      </c>
      <c r="W718" s="1">
        <f t="shared" si="46"/>
        <v>1</v>
      </c>
      <c r="X718" s="7">
        <f t="shared" si="45"/>
        <v>100</v>
      </c>
    </row>
    <row r="719" spans="1:24">
      <c r="A719" s="50">
        <v>46054</v>
      </c>
      <c r="B719" s="18" t="s">
        <v>25</v>
      </c>
      <c r="C719" s="18" t="s">
        <v>8699</v>
      </c>
      <c r="D719" s="18" t="s">
        <v>8775</v>
      </c>
      <c r="E719" s="18" t="s">
        <v>8151</v>
      </c>
      <c r="F719" s="18" t="s">
        <v>8776</v>
      </c>
      <c r="G719" s="18" t="s">
        <v>8717</v>
      </c>
      <c r="H719" s="18" t="s">
        <v>21</v>
      </c>
      <c r="I719" s="19">
        <v>1</v>
      </c>
      <c r="J719" s="19">
        <v>101144</v>
      </c>
      <c r="K719" s="19">
        <v>1236</v>
      </c>
      <c r="L719" s="19">
        <v>0</v>
      </c>
      <c r="M719" s="19">
        <v>0</v>
      </c>
      <c r="N719" s="19">
        <v>100</v>
      </c>
      <c r="O719" s="19">
        <v>102480</v>
      </c>
      <c r="P719" s="18" t="s">
        <v>64</v>
      </c>
      <c r="Q719" s="18" t="s">
        <v>31</v>
      </c>
      <c r="R719" s="18" t="s">
        <v>299</v>
      </c>
      <c r="S719" s="18">
        <v>1</v>
      </c>
      <c r="T719" s="18">
        <v>0</v>
      </c>
      <c r="U719" s="18">
        <f t="shared" si="48"/>
        <v>1</v>
      </c>
      <c r="V719" s="18">
        <v>0</v>
      </c>
      <c r="W719" s="1">
        <f t="shared" si="46"/>
        <v>1</v>
      </c>
      <c r="X719" s="7">
        <f t="shared" si="45"/>
        <v>100</v>
      </c>
    </row>
    <row r="720" spans="1:24">
      <c r="A720" s="50">
        <v>46054</v>
      </c>
      <c r="B720" s="18" t="s">
        <v>25</v>
      </c>
      <c r="C720" s="18" t="s">
        <v>8699</v>
      </c>
      <c r="D720" s="18" t="s">
        <v>8783</v>
      </c>
      <c r="E720" s="18" t="s">
        <v>5652</v>
      </c>
      <c r="F720" s="18" t="s">
        <v>8784</v>
      </c>
      <c r="G720" s="18" t="s">
        <v>8702</v>
      </c>
      <c r="H720" s="18" t="s">
        <v>21</v>
      </c>
      <c r="I720" s="19">
        <v>1.56</v>
      </c>
      <c r="J720" s="19">
        <v>115096</v>
      </c>
      <c r="K720" s="19">
        <v>1180</v>
      </c>
      <c r="L720" s="19">
        <v>0</v>
      </c>
      <c r="M720" s="19">
        <v>0</v>
      </c>
      <c r="N720" s="19">
        <v>100</v>
      </c>
      <c r="O720" s="19">
        <v>116376</v>
      </c>
      <c r="P720" s="18" t="s">
        <v>64</v>
      </c>
      <c r="Q720" s="18" t="s">
        <v>31</v>
      </c>
      <c r="R720" s="18" t="s">
        <v>426</v>
      </c>
      <c r="S720" s="18">
        <v>0</v>
      </c>
      <c r="T720" s="18">
        <v>1</v>
      </c>
      <c r="U720" s="18">
        <f t="shared" si="48"/>
        <v>1</v>
      </c>
      <c r="V720" s="18">
        <v>0</v>
      </c>
      <c r="W720" s="18">
        <f t="shared" si="46"/>
        <v>1</v>
      </c>
      <c r="X720" s="7">
        <f t="shared" si="45"/>
        <v>0</v>
      </c>
    </row>
    <row r="721" spans="1:24">
      <c r="A721" s="50">
        <v>46054</v>
      </c>
      <c r="B721" s="18" t="s">
        <v>25</v>
      </c>
      <c r="C721" s="18" t="s">
        <v>8699</v>
      </c>
      <c r="D721" s="18" t="s">
        <v>8785</v>
      </c>
      <c r="E721" s="18" t="s">
        <v>8786</v>
      </c>
      <c r="F721" s="18" t="s">
        <v>8787</v>
      </c>
      <c r="G721" s="18" t="s">
        <v>8788</v>
      </c>
      <c r="H721" s="18" t="s">
        <v>21</v>
      </c>
      <c r="I721" s="19">
        <v>1.56</v>
      </c>
      <c r="J721" s="19">
        <v>58477</v>
      </c>
      <c r="K721" s="19">
        <v>1180</v>
      </c>
      <c r="L721" s="19">
        <v>0</v>
      </c>
      <c r="M721" s="19">
        <v>0</v>
      </c>
      <c r="N721" s="19">
        <v>100</v>
      </c>
      <c r="O721" s="19">
        <v>59757</v>
      </c>
      <c r="P721" s="18" t="s">
        <v>64</v>
      </c>
      <c r="Q721" s="18" t="s">
        <v>31</v>
      </c>
      <c r="R721" s="18" t="s">
        <v>65</v>
      </c>
      <c r="S721" s="18">
        <v>0</v>
      </c>
      <c r="T721" s="18">
        <v>1</v>
      </c>
      <c r="U721" s="18">
        <f t="shared" si="48"/>
        <v>1</v>
      </c>
      <c r="V721" s="18">
        <v>0</v>
      </c>
      <c r="W721" s="1">
        <f t="shared" si="46"/>
        <v>1</v>
      </c>
      <c r="X721" s="7">
        <f t="shared" si="45"/>
        <v>0</v>
      </c>
    </row>
    <row r="722" spans="1:24" hidden="1">
      <c r="A722" s="50">
        <v>46054</v>
      </c>
      <c r="B722" s="18" t="s">
        <v>25</v>
      </c>
      <c r="C722" s="18" t="s">
        <v>8699</v>
      </c>
      <c r="D722" s="18" t="s">
        <v>8789</v>
      </c>
      <c r="E722" s="18" t="s">
        <v>4442</v>
      </c>
      <c r="F722" s="18" t="s">
        <v>8790</v>
      </c>
      <c r="G722" s="18" t="s">
        <v>8711</v>
      </c>
      <c r="H722" s="18" t="s">
        <v>21</v>
      </c>
      <c r="I722" s="19">
        <v>2</v>
      </c>
      <c r="J722" s="19">
        <v>7</v>
      </c>
      <c r="K722" s="19">
        <v>0</v>
      </c>
      <c r="L722" s="19">
        <v>0</v>
      </c>
      <c r="M722" s="19">
        <v>0</v>
      </c>
      <c r="N722" s="19">
        <v>0</v>
      </c>
      <c r="O722" s="19">
        <v>7</v>
      </c>
      <c r="P722" s="18" t="s">
        <v>64</v>
      </c>
      <c r="Q722" s="18" t="s">
        <v>23</v>
      </c>
      <c r="R722" s="18" t="s">
        <v>426</v>
      </c>
      <c r="S722" s="18">
        <v>0</v>
      </c>
      <c r="T722" s="18">
        <v>0</v>
      </c>
      <c r="U722" s="18">
        <f t="shared" si="48"/>
        <v>0</v>
      </c>
      <c r="V722" s="18">
        <v>1</v>
      </c>
      <c r="W722" s="1">
        <f t="shared" si="46"/>
        <v>1</v>
      </c>
      <c r="X722" s="7" t="e">
        <f t="shared" si="45"/>
        <v>#DIV/0!</v>
      </c>
    </row>
    <row r="723" spans="1:24">
      <c r="A723" s="50">
        <v>46054</v>
      </c>
      <c r="B723" s="18" t="s">
        <v>25</v>
      </c>
      <c r="C723" s="18" t="s">
        <v>8699</v>
      </c>
      <c r="D723" s="18" t="s">
        <v>8791</v>
      </c>
      <c r="E723" s="18" t="s">
        <v>2664</v>
      </c>
      <c r="F723" s="18" t="s">
        <v>8792</v>
      </c>
      <c r="G723" s="18" t="s">
        <v>8717</v>
      </c>
      <c r="H723" s="18" t="s">
        <v>21</v>
      </c>
      <c r="I723" s="19">
        <v>2</v>
      </c>
      <c r="J723" s="19">
        <v>77841</v>
      </c>
      <c r="K723" s="19">
        <v>1180</v>
      </c>
      <c r="L723" s="19">
        <v>0</v>
      </c>
      <c r="M723" s="19">
        <v>0</v>
      </c>
      <c r="N723" s="19">
        <v>100</v>
      </c>
      <c r="O723" s="19">
        <v>79121</v>
      </c>
      <c r="P723" s="18" t="s">
        <v>64</v>
      </c>
      <c r="Q723" s="18" t="s">
        <v>31</v>
      </c>
      <c r="R723" s="18" t="s">
        <v>65</v>
      </c>
      <c r="S723" s="18">
        <v>0</v>
      </c>
      <c r="T723" s="18">
        <v>1</v>
      </c>
      <c r="U723" s="18">
        <f t="shared" si="48"/>
        <v>1</v>
      </c>
      <c r="V723" s="18">
        <v>0</v>
      </c>
      <c r="W723" s="1">
        <f t="shared" si="46"/>
        <v>1</v>
      </c>
      <c r="X723" s="7">
        <f t="shared" si="45"/>
        <v>0</v>
      </c>
    </row>
    <row r="724" spans="1:24">
      <c r="A724" s="50">
        <v>46054</v>
      </c>
      <c r="B724" s="18" t="s">
        <v>25</v>
      </c>
      <c r="C724" s="18" t="s">
        <v>8699</v>
      </c>
      <c r="D724" s="18" t="s">
        <v>8793</v>
      </c>
      <c r="E724" s="18" t="s">
        <v>1899</v>
      </c>
      <c r="F724" s="18" t="s">
        <v>8792</v>
      </c>
      <c r="G724" s="18" t="s">
        <v>8717</v>
      </c>
      <c r="H724" s="18" t="s">
        <v>21</v>
      </c>
      <c r="I724" s="19">
        <v>2</v>
      </c>
      <c r="J724" s="19">
        <v>69598</v>
      </c>
      <c r="K724" s="19">
        <v>1180</v>
      </c>
      <c r="L724" s="19">
        <v>0</v>
      </c>
      <c r="M724" s="19">
        <v>0</v>
      </c>
      <c r="N724" s="19">
        <v>100</v>
      </c>
      <c r="O724" s="19">
        <v>70878</v>
      </c>
      <c r="P724" s="18" t="s">
        <v>64</v>
      </c>
      <c r="Q724" s="18" t="s">
        <v>31</v>
      </c>
      <c r="R724" s="18" t="s">
        <v>65</v>
      </c>
      <c r="S724" s="18">
        <v>0</v>
      </c>
      <c r="T724" s="18">
        <v>1</v>
      </c>
      <c r="U724" s="18">
        <f t="shared" si="48"/>
        <v>1</v>
      </c>
      <c r="V724" s="18">
        <v>0</v>
      </c>
      <c r="W724" s="1">
        <f t="shared" si="46"/>
        <v>1</v>
      </c>
      <c r="X724" s="7">
        <f t="shared" si="45"/>
        <v>0</v>
      </c>
    </row>
    <row r="725" spans="1:24">
      <c r="A725" s="50">
        <v>46054</v>
      </c>
      <c r="B725" s="18" t="s">
        <v>25</v>
      </c>
      <c r="C725" s="18" t="s">
        <v>8699</v>
      </c>
      <c r="D725" s="18" t="s">
        <v>8794</v>
      </c>
      <c r="E725" s="18" t="s">
        <v>8795</v>
      </c>
      <c r="F725" s="18" t="s">
        <v>8796</v>
      </c>
      <c r="G725" s="18" t="s">
        <v>8717</v>
      </c>
      <c r="H725" s="18" t="s">
        <v>21</v>
      </c>
      <c r="I725" s="19">
        <v>2</v>
      </c>
      <c r="J725" s="19">
        <v>15942</v>
      </c>
      <c r="K725" s="19">
        <v>1180</v>
      </c>
      <c r="L725" s="19">
        <v>0</v>
      </c>
      <c r="M725" s="19">
        <v>0</v>
      </c>
      <c r="N725" s="19">
        <v>100</v>
      </c>
      <c r="O725" s="19">
        <v>17222</v>
      </c>
      <c r="P725" s="18" t="s">
        <v>64</v>
      </c>
      <c r="Q725" s="18" t="s">
        <v>31</v>
      </c>
      <c r="R725" s="18" t="s">
        <v>426</v>
      </c>
      <c r="S725" s="18">
        <v>0</v>
      </c>
      <c r="T725" s="18">
        <v>1</v>
      </c>
      <c r="U725" s="18">
        <f t="shared" si="48"/>
        <v>1</v>
      </c>
      <c r="V725" s="18">
        <v>0</v>
      </c>
      <c r="W725" s="1">
        <f t="shared" si="46"/>
        <v>1</v>
      </c>
      <c r="X725" s="7">
        <f t="shared" si="45"/>
        <v>0</v>
      </c>
    </row>
    <row r="726" spans="1:24">
      <c r="A726" s="50">
        <v>46054</v>
      </c>
      <c r="B726" s="18" t="s">
        <v>25</v>
      </c>
      <c r="C726" s="18" t="s">
        <v>8699</v>
      </c>
      <c r="D726" s="18" t="s">
        <v>8797</v>
      </c>
      <c r="E726" s="18" t="s">
        <v>8531</v>
      </c>
      <c r="F726" s="18" t="s">
        <v>8798</v>
      </c>
      <c r="G726" s="18" t="s">
        <v>8717</v>
      </c>
      <c r="H726" s="18" t="s">
        <v>21</v>
      </c>
      <c r="I726" s="19">
        <v>2</v>
      </c>
      <c r="J726" s="19">
        <v>57177</v>
      </c>
      <c r="K726" s="19">
        <v>1180</v>
      </c>
      <c r="L726" s="19">
        <v>0</v>
      </c>
      <c r="M726" s="19">
        <v>0</v>
      </c>
      <c r="N726" s="19">
        <v>100</v>
      </c>
      <c r="O726" s="19">
        <v>58457</v>
      </c>
      <c r="P726" s="18" t="s">
        <v>64</v>
      </c>
      <c r="Q726" s="18" t="s">
        <v>31</v>
      </c>
      <c r="R726" s="18" t="s">
        <v>426</v>
      </c>
      <c r="S726" s="18">
        <v>0</v>
      </c>
      <c r="T726" s="18">
        <v>1</v>
      </c>
      <c r="U726" s="18">
        <f t="shared" si="48"/>
        <v>1</v>
      </c>
      <c r="V726" s="18">
        <v>0</v>
      </c>
      <c r="W726" s="1">
        <f t="shared" si="46"/>
        <v>1</v>
      </c>
      <c r="X726" s="7">
        <f t="shared" si="45"/>
        <v>0</v>
      </c>
    </row>
    <row r="727" spans="1:24" hidden="1">
      <c r="A727" s="50">
        <v>46054</v>
      </c>
      <c r="B727" s="18" t="s">
        <v>25</v>
      </c>
      <c r="C727" s="18" t="s">
        <v>8699</v>
      </c>
      <c r="D727" s="18" t="s">
        <v>8802</v>
      </c>
      <c r="E727" s="18" t="s">
        <v>3234</v>
      </c>
      <c r="F727" s="18" t="s">
        <v>8803</v>
      </c>
      <c r="G727" s="18" t="s">
        <v>8717</v>
      </c>
      <c r="H727" s="18" t="s">
        <v>21</v>
      </c>
      <c r="I727" s="19">
        <v>2</v>
      </c>
      <c r="J727" s="19">
        <v>-10251</v>
      </c>
      <c r="K727" s="19">
        <v>0</v>
      </c>
      <c r="L727" s="19">
        <v>0</v>
      </c>
      <c r="M727" s="19">
        <v>0</v>
      </c>
      <c r="N727" s="19">
        <v>0</v>
      </c>
      <c r="O727" s="19">
        <v>-10251</v>
      </c>
      <c r="P727" s="18" t="s">
        <v>64</v>
      </c>
      <c r="Q727" s="18" t="s">
        <v>23</v>
      </c>
      <c r="R727" s="18" t="s">
        <v>65</v>
      </c>
      <c r="S727" s="18">
        <v>0</v>
      </c>
      <c r="T727" s="18">
        <v>0</v>
      </c>
      <c r="U727" s="18">
        <f t="shared" si="48"/>
        <v>0</v>
      </c>
      <c r="V727" s="18">
        <v>1</v>
      </c>
      <c r="W727" s="1">
        <f t="shared" si="46"/>
        <v>1</v>
      </c>
      <c r="X727" s="7" t="e">
        <f t="shared" si="45"/>
        <v>#DIV/0!</v>
      </c>
    </row>
    <row r="728" spans="1:24" hidden="1">
      <c r="A728" s="50">
        <v>46054</v>
      </c>
      <c r="B728" s="18" t="s">
        <v>25</v>
      </c>
      <c r="C728" s="18" t="s">
        <v>8699</v>
      </c>
      <c r="D728" s="18" t="s">
        <v>8804</v>
      </c>
      <c r="E728" s="18" t="s">
        <v>5583</v>
      </c>
      <c r="F728" s="18" t="s">
        <v>8805</v>
      </c>
      <c r="G728" s="18" t="s">
        <v>8717</v>
      </c>
      <c r="H728" s="18" t="s">
        <v>21</v>
      </c>
      <c r="I728" s="19">
        <v>2</v>
      </c>
      <c r="J728" s="19">
        <v>14</v>
      </c>
      <c r="K728" s="19">
        <v>0</v>
      </c>
      <c r="L728" s="19">
        <v>0</v>
      </c>
      <c r="M728" s="19">
        <v>0</v>
      </c>
      <c r="N728" s="19">
        <v>0</v>
      </c>
      <c r="O728" s="19">
        <v>14</v>
      </c>
      <c r="P728" s="18" t="s">
        <v>64</v>
      </c>
      <c r="Q728" s="18" t="s">
        <v>23</v>
      </c>
      <c r="R728" s="18" t="s">
        <v>65</v>
      </c>
      <c r="S728" s="18">
        <v>0</v>
      </c>
      <c r="T728" s="18">
        <v>0</v>
      </c>
      <c r="U728" s="18">
        <f t="shared" si="48"/>
        <v>0</v>
      </c>
      <c r="V728" s="18">
        <v>1</v>
      </c>
      <c r="W728" s="1">
        <f t="shared" si="46"/>
        <v>1</v>
      </c>
      <c r="X728" s="7" t="e">
        <f t="shared" si="45"/>
        <v>#DIV/0!</v>
      </c>
    </row>
    <row r="729" spans="1:24" hidden="1">
      <c r="A729" s="50">
        <v>46054</v>
      </c>
      <c r="B729" s="18" t="s">
        <v>25</v>
      </c>
      <c r="C729" s="18" t="s">
        <v>8699</v>
      </c>
      <c r="D729" s="18" t="s">
        <v>8806</v>
      </c>
      <c r="E729" s="18" t="s">
        <v>8807</v>
      </c>
      <c r="F729" s="18" t="s">
        <v>8808</v>
      </c>
      <c r="G729" s="18" t="s">
        <v>8717</v>
      </c>
      <c r="H729" s="18" t="s">
        <v>21</v>
      </c>
      <c r="I729" s="19">
        <v>2</v>
      </c>
      <c r="J729" s="19">
        <v>5567</v>
      </c>
      <c r="K729" s="19">
        <v>0</v>
      </c>
      <c r="L729" s="19">
        <v>0</v>
      </c>
      <c r="M729" s="19">
        <v>0</v>
      </c>
      <c r="N729" s="19">
        <v>0</v>
      </c>
      <c r="O729" s="19">
        <v>5567</v>
      </c>
      <c r="P729" s="18" t="s">
        <v>64</v>
      </c>
      <c r="Q729" s="18" t="s">
        <v>23</v>
      </c>
      <c r="R729" s="18" t="s">
        <v>65</v>
      </c>
      <c r="S729" s="18">
        <v>0</v>
      </c>
      <c r="T729" s="18">
        <v>0</v>
      </c>
      <c r="U729" s="18">
        <f t="shared" si="48"/>
        <v>0</v>
      </c>
      <c r="V729" s="18">
        <v>1</v>
      </c>
      <c r="W729" s="1">
        <f t="shared" si="46"/>
        <v>1</v>
      </c>
      <c r="X729" s="7" t="e">
        <f t="shared" si="45"/>
        <v>#DIV/0!</v>
      </c>
    </row>
    <row r="730" spans="1:24" hidden="1">
      <c r="A730" s="50">
        <v>46054</v>
      </c>
      <c r="B730" s="18" t="s">
        <v>25</v>
      </c>
      <c r="C730" s="18" t="s">
        <v>8699</v>
      </c>
      <c r="D730" s="18" t="s">
        <v>8809</v>
      </c>
      <c r="E730" s="18" t="s">
        <v>272</v>
      </c>
      <c r="F730" s="18" t="s">
        <v>8810</v>
      </c>
      <c r="G730" s="18" t="s">
        <v>8717</v>
      </c>
      <c r="H730" s="18" t="s">
        <v>21</v>
      </c>
      <c r="I730" s="19">
        <v>2</v>
      </c>
      <c r="J730" s="19">
        <v>35650</v>
      </c>
      <c r="K730" s="19">
        <v>0</v>
      </c>
      <c r="L730" s="19">
        <v>0</v>
      </c>
      <c r="M730" s="19">
        <v>0</v>
      </c>
      <c r="N730" s="19">
        <v>0</v>
      </c>
      <c r="O730" s="19">
        <v>35650</v>
      </c>
      <c r="P730" s="18" t="s">
        <v>64</v>
      </c>
      <c r="Q730" s="18" t="s">
        <v>23</v>
      </c>
      <c r="R730" s="18" t="s">
        <v>65</v>
      </c>
      <c r="S730" s="18">
        <v>0</v>
      </c>
      <c r="T730" s="18">
        <v>0</v>
      </c>
      <c r="U730" s="18">
        <f t="shared" si="48"/>
        <v>0</v>
      </c>
      <c r="V730" s="18">
        <v>1</v>
      </c>
      <c r="W730" s="1">
        <f t="shared" si="46"/>
        <v>1</v>
      </c>
      <c r="X730" s="7" t="e">
        <f t="shared" si="45"/>
        <v>#DIV/0!</v>
      </c>
    </row>
    <row r="731" spans="1:24" hidden="1">
      <c r="A731" s="50">
        <v>46054</v>
      </c>
      <c r="B731" s="18" t="s">
        <v>25</v>
      </c>
      <c r="C731" s="18" t="s">
        <v>8699</v>
      </c>
      <c r="D731" s="18" t="s">
        <v>2465</v>
      </c>
      <c r="E731" s="18" t="s">
        <v>5583</v>
      </c>
      <c r="F731" s="18" t="s">
        <v>8764</v>
      </c>
      <c r="G731" s="18" t="s">
        <v>8717</v>
      </c>
      <c r="H731" s="18" t="s">
        <v>21</v>
      </c>
      <c r="I731" s="19">
        <v>2</v>
      </c>
      <c r="J731" s="19">
        <v>4905</v>
      </c>
      <c r="K731" s="19">
        <v>0</v>
      </c>
      <c r="L731" s="19">
        <v>0</v>
      </c>
      <c r="M731" s="19">
        <v>0</v>
      </c>
      <c r="N731" s="19">
        <v>0</v>
      </c>
      <c r="O731" s="19">
        <v>4905</v>
      </c>
      <c r="P731" s="18" t="s">
        <v>64</v>
      </c>
      <c r="Q731" s="18" t="s">
        <v>23</v>
      </c>
      <c r="R731" s="18" t="s">
        <v>65</v>
      </c>
      <c r="S731" s="18">
        <v>0</v>
      </c>
      <c r="T731" s="18">
        <v>0</v>
      </c>
      <c r="U731" s="18">
        <f t="shared" si="48"/>
        <v>0</v>
      </c>
      <c r="V731" s="18">
        <v>1</v>
      </c>
      <c r="W731" s="1">
        <f t="shared" si="46"/>
        <v>1</v>
      </c>
      <c r="X731" s="7" t="e">
        <f t="shared" si="45"/>
        <v>#DIV/0!</v>
      </c>
    </row>
    <row r="732" spans="1:24" hidden="1">
      <c r="A732" s="50">
        <v>46054</v>
      </c>
      <c r="B732" s="18" t="s">
        <v>25</v>
      </c>
      <c r="C732" s="18" t="s">
        <v>8699</v>
      </c>
      <c r="D732" s="18" t="s">
        <v>8811</v>
      </c>
      <c r="E732" s="18" t="s">
        <v>8812</v>
      </c>
      <c r="F732" s="18" t="s">
        <v>8813</v>
      </c>
      <c r="G732" s="18" t="s">
        <v>8711</v>
      </c>
      <c r="H732" s="18" t="s">
        <v>21</v>
      </c>
      <c r="I732" s="19">
        <v>2</v>
      </c>
      <c r="J732" s="19">
        <v>5594</v>
      </c>
      <c r="K732" s="19">
        <v>0</v>
      </c>
      <c r="L732" s="19">
        <v>0</v>
      </c>
      <c r="M732" s="19">
        <v>0</v>
      </c>
      <c r="N732" s="19">
        <v>0</v>
      </c>
      <c r="O732" s="19">
        <v>5594</v>
      </c>
      <c r="P732" s="18" t="s">
        <v>64</v>
      </c>
      <c r="Q732" s="18" t="s">
        <v>23</v>
      </c>
      <c r="R732" s="18" t="s">
        <v>65</v>
      </c>
      <c r="S732" s="18">
        <v>0</v>
      </c>
      <c r="T732" s="18">
        <v>0</v>
      </c>
      <c r="U732" s="18">
        <f t="shared" si="48"/>
        <v>0</v>
      </c>
      <c r="V732" s="18">
        <v>1</v>
      </c>
      <c r="W732" s="1">
        <f t="shared" si="46"/>
        <v>1</v>
      </c>
      <c r="X732" s="7" t="e">
        <f t="shared" si="45"/>
        <v>#DIV/0!</v>
      </c>
    </row>
    <row r="733" spans="1:24" hidden="1">
      <c r="A733" s="50">
        <v>46054</v>
      </c>
      <c r="B733" s="18" t="s">
        <v>25</v>
      </c>
      <c r="C733" s="18" t="s">
        <v>8699</v>
      </c>
      <c r="D733" s="18" t="s">
        <v>8814</v>
      </c>
      <c r="E733" s="18" t="s">
        <v>5583</v>
      </c>
      <c r="F733" s="18" t="s">
        <v>8815</v>
      </c>
      <c r="G733" s="18" t="s">
        <v>8717</v>
      </c>
      <c r="H733" s="18" t="s">
        <v>21</v>
      </c>
      <c r="I733" s="19">
        <v>2</v>
      </c>
      <c r="J733" s="19">
        <v>2843</v>
      </c>
      <c r="K733" s="19">
        <v>0</v>
      </c>
      <c r="L733" s="19">
        <v>0</v>
      </c>
      <c r="M733" s="19">
        <v>0</v>
      </c>
      <c r="N733" s="19">
        <v>0</v>
      </c>
      <c r="O733" s="19">
        <v>2843</v>
      </c>
      <c r="P733" s="18" t="s">
        <v>64</v>
      </c>
      <c r="Q733" s="18" t="s">
        <v>23</v>
      </c>
      <c r="R733" s="18" t="s">
        <v>65</v>
      </c>
      <c r="S733" s="18">
        <v>0</v>
      </c>
      <c r="T733" s="18">
        <v>0</v>
      </c>
      <c r="U733" s="18">
        <f t="shared" si="48"/>
        <v>0</v>
      </c>
      <c r="V733" s="18">
        <v>1</v>
      </c>
      <c r="W733" s="1">
        <f t="shared" si="46"/>
        <v>1</v>
      </c>
      <c r="X733" s="7" t="e">
        <f t="shared" si="45"/>
        <v>#DIV/0!</v>
      </c>
    </row>
    <row r="734" spans="1:24" hidden="1">
      <c r="A734" s="50">
        <v>46054</v>
      </c>
      <c r="B734" s="18" t="s">
        <v>25</v>
      </c>
      <c r="C734" s="18" t="s">
        <v>8699</v>
      </c>
      <c r="D734" s="18" t="s">
        <v>8816</v>
      </c>
      <c r="E734" s="18" t="s">
        <v>8817</v>
      </c>
      <c r="F734" s="18" t="s">
        <v>8818</v>
      </c>
      <c r="G734" s="18" t="s">
        <v>8711</v>
      </c>
      <c r="H734" s="18" t="s">
        <v>21</v>
      </c>
      <c r="I734" s="19">
        <v>2</v>
      </c>
      <c r="J734" s="19">
        <v>12548</v>
      </c>
      <c r="K734" s="19">
        <v>0</v>
      </c>
      <c r="L734" s="19">
        <v>0</v>
      </c>
      <c r="M734" s="19">
        <v>0</v>
      </c>
      <c r="N734" s="19">
        <v>0</v>
      </c>
      <c r="O734" s="19">
        <v>12548</v>
      </c>
      <c r="P734" s="18" t="s">
        <v>64</v>
      </c>
      <c r="Q734" s="18" t="s">
        <v>23</v>
      </c>
      <c r="R734" s="18" t="s">
        <v>65</v>
      </c>
      <c r="S734" s="18">
        <v>0</v>
      </c>
      <c r="T734" s="18">
        <v>0</v>
      </c>
      <c r="U734" s="18">
        <f t="shared" si="48"/>
        <v>0</v>
      </c>
      <c r="V734" s="18">
        <v>1</v>
      </c>
      <c r="W734" s="1">
        <f t="shared" si="46"/>
        <v>1</v>
      </c>
      <c r="X734" s="7" t="e">
        <f t="shared" si="45"/>
        <v>#DIV/0!</v>
      </c>
    </row>
    <row r="735" spans="1:24" hidden="1">
      <c r="A735" s="50">
        <v>46054</v>
      </c>
      <c r="B735" s="18" t="s">
        <v>25</v>
      </c>
      <c r="C735" s="18" t="s">
        <v>8699</v>
      </c>
      <c r="D735" s="18" t="s">
        <v>8819</v>
      </c>
      <c r="E735" s="18" t="s">
        <v>272</v>
      </c>
      <c r="F735" s="18" t="s">
        <v>8820</v>
      </c>
      <c r="G735" s="18" t="s">
        <v>8717</v>
      </c>
      <c r="H735" s="18" t="s">
        <v>21</v>
      </c>
      <c r="I735" s="19">
        <v>2</v>
      </c>
      <c r="J735" s="19">
        <v>21113</v>
      </c>
      <c r="K735" s="19">
        <v>0</v>
      </c>
      <c r="L735" s="19">
        <v>0</v>
      </c>
      <c r="M735" s="19">
        <v>0</v>
      </c>
      <c r="N735" s="19">
        <v>0</v>
      </c>
      <c r="O735" s="19">
        <v>21113</v>
      </c>
      <c r="P735" s="18" t="s">
        <v>64</v>
      </c>
      <c r="Q735" s="18" t="s">
        <v>23</v>
      </c>
      <c r="R735" s="18" t="s">
        <v>65</v>
      </c>
      <c r="S735" s="18">
        <v>0</v>
      </c>
      <c r="T735" s="18">
        <v>0</v>
      </c>
      <c r="U735" s="18">
        <f t="shared" si="48"/>
        <v>0</v>
      </c>
      <c r="V735" s="18">
        <v>1</v>
      </c>
      <c r="W735" s="1">
        <f t="shared" si="46"/>
        <v>1</v>
      </c>
      <c r="X735" s="7" t="e">
        <f t="shared" si="45"/>
        <v>#DIV/0!</v>
      </c>
    </row>
    <row r="736" spans="1:24" hidden="1">
      <c r="A736" s="50">
        <v>46054</v>
      </c>
      <c r="B736" s="18" t="s">
        <v>25</v>
      </c>
      <c r="C736" s="18" t="s">
        <v>8699</v>
      </c>
      <c r="D736" s="18" t="s">
        <v>8821</v>
      </c>
      <c r="E736" s="18" t="s">
        <v>272</v>
      </c>
      <c r="F736" s="18" t="s">
        <v>8822</v>
      </c>
      <c r="G736" s="18" t="s">
        <v>8717</v>
      </c>
      <c r="H736" s="18" t="s">
        <v>21</v>
      </c>
      <c r="I736" s="19">
        <v>2</v>
      </c>
      <c r="J736" s="19">
        <v>26101</v>
      </c>
      <c r="K736" s="19">
        <v>0</v>
      </c>
      <c r="L736" s="19">
        <v>0</v>
      </c>
      <c r="M736" s="19">
        <v>0</v>
      </c>
      <c r="N736" s="19">
        <v>0</v>
      </c>
      <c r="O736" s="19">
        <v>26101</v>
      </c>
      <c r="P736" s="18" t="s">
        <v>64</v>
      </c>
      <c r="Q736" s="18" t="s">
        <v>23</v>
      </c>
      <c r="R736" s="18" t="s">
        <v>65</v>
      </c>
      <c r="S736" s="18">
        <v>0</v>
      </c>
      <c r="T736" s="18">
        <v>0</v>
      </c>
      <c r="U736" s="18">
        <f t="shared" si="48"/>
        <v>0</v>
      </c>
      <c r="V736" s="18">
        <v>1</v>
      </c>
      <c r="W736" s="1">
        <f t="shared" si="46"/>
        <v>1</v>
      </c>
      <c r="X736" s="7" t="e">
        <f t="shared" si="45"/>
        <v>#DIV/0!</v>
      </c>
    </row>
    <row r="737" spans="1:24">
      <c r="A737" s="50">
        <v>46054</v>
      </c>
      <c r="B737" s="18" t="s">
        <v>25</v>
      </c>
      <c r="C737" s="18" t="s">
        <v>8699</v>
      </c>
      <c r="D737" s="18" t="s">
        <v>8823</v>
      </c>
      <c r="E737" s="18" t="s">
        <v>1444</v>
      </c>
      <c r="F737" s="18" t="s">
        <v>8702</v>
      </c>
      <c r="G737" s="18" t="s">
        <v>8702</v>
      </c>
      <c r="H737" s="18" t="s">
        <v>21</v>
      </c>
      <c r="I737" s="19">
        <v>2</v>
      </c>
      <c r="J737" s="19">
        <v>23261</v>
      </c>
      <c r="K737" s="19">
        <v>1180</v>
      </c>
      <c r="L737" s="19">
        <v>0</v>
      </c>
      <c r="M737" s="19">
        <v>0</v>
      </c>
      <c r="N737" s="19">
        <v>548</v>
      </c>
      <c r="O737" s="19">
        <v>24989</v>
      </c>
      <c r="P737" s="18" t="s">
        <v>64</v>
      </c>
      <c r="Q737" s="18" t="s">
        <v>31</v>
      </c>
      <c r="R737" s="18" t="s">
        <v>426</v>
      </c>
      <c r="S737" s="18">
        <v>1</v>
      </c>
      <c r="T737" s="18">
        <v>0</v>
      </c>
      <c r="U737" s="18">
        <f t="shared" si="48"/>
        <v>1</v>
      </c>
      <c r="V737" s="18">
        <v>0</v>
      </c>
      <c r="W737" s="18">
        <f t="shared" si="46"/>
        <v>1</v>
      </c>
      <c r="X737" s="7">
        <f t="shared" si="45"/>
        <v>100</v>
      </c>
    </row>
    <row r="738" spans="1:24">
      <c r="A738" s="50">
        <v>46054</v>
      </c>
      <c r="B738" s="18" t="s">
        <v>25</v>
      </c>
      <c r="C738" s="18" t="s">
        <v>8699</v>
      </c>
      <c r="D738" s="18" t="s">
        <v>8824</v>
      </c>
      <c r="E738" s="18" t="s">
        <v>8812</v>
      </c>
      <c r="F738" s="18" t="s">
        <v>8764</v>
      </c>
      <c r="G738" s="18" t="s">
        <v>8711</v>
      </c>
      <c r="H738" s="18" t="s">
        <v>21</v>
      </c>
      <c r="I738" s="19">
        <v>2</v>
      </c>
      <c r="J738" s="19">
        <v>32856</v>
      </c>
      <c r="K738" s="19">
        <v>1180</v>
      </c>
      <c r="L738" s="19">
        <v>0</v>
      </c>
      <c r="M738" s="19">
        <v>0</v>
      </c>
      <c r="N738" s="19">
        <v>100</v>
      </c>
      <c r="O738" s="19">
        <v>34136</v>
      </c>
      <c r="P738" s="18" t="s">
        <v>64</v>
      </c>
      <c r="Q738" s="18" t="s">
        <v>31</v>
      </c>
      <c r="R738" s="18" t="s">
        <v>65</v>
      </c>
      <c r="S738" s="18">
        <v>1</v>
      </c>
      <c r="T738" s="18">
        <v>0</v>
      </c>
      <c r="U738" s="18">
        <f t="shared" si="48"/>
        <v>1</v>
      </c>
      <c r="V738" s="18">
        <v>0</v>
      </c>
      <c r="W738" s="18">
        <f t="shared" si="46"/>
        <v>1</v>
      </c>
      <c r="X738" s="7">
        <f t="shared" si="45"/>
        <v>100</v>
      </c>
    </row>
    <row r="739" spans="1:24">
      <c r="A739" s="50">
        <v>46054</v>
      </c>
      <c r="B739" s="18" t="s">
        <v>25</v>
      </c>
      <c r="C739" s="18" t="s">
        <v>8699</v>
      </c>
      <c r="D739" s="18" t="s">
        <v>8825</v>
      </c>
      <c r="E739" s="18" t="s">
        <v>8826</v>
      </c>
      <c r="F739" s="18" t="s">
        <v>8827</v>
      </c>
      <c r="G739" s="18" t="s">
        <v>8717</v>
      </c>
      <c r="H739" s="18" t="s">
        <v>21</v>
      </c>
      <c r="I739" s="19">
        <v>2</v>
      </c>
      <c r="J739" s="19">
        <v>27810</v>
      </c>
      <c r="K739" s="19">
        <v>1180</v>
      </c>
      <c r="L739" s="19">
        <v>0</v>
      </c>
      <c r="M739" s="19">
        <v>0</v>
      </c>
      <c r="N739" s="19">
        <v>100</v>
      </c>
      <c r="O739" s="19">
        <v>29090</v>
      </c>
      <c r="P739" s="18" t="s">
        <v>64</v>
      </c>
      <c r="Q739" s="18" t="s">
        <v>31</v>
      </c>
      <c r="R739" s="18" t="s">
        <v>65</v>
      </c>
      <c r="S739" s="18">
        <v>1</v>
      </c>
      <c r="T739" s="18">
        <v>0</v>
      </c>
      <c r="U739" s="18">
        <f t="shared" si="48"/>
        <v>1</v>
      </c>
      <c r="V739" s="18">
        <v>0</v>
      </c>
      <c r="W739" s="1">
        <f t="shared" si="46"/>
        <v>1</v>
      </c>
      <c r="X739" s="7">
        <f t="shared" si="45"/>
        <v>100</v>
      </c>
    </row>
    <row r="740" spans="1:24">
      <c r="A740" s="50">
        <v>46054</v>
      </c>
      <c r="B740" s="18" t="s">
        <v>25</v>
      </c>
      <c r="C740" s="18" t="s">
        <v>8699</v>
      </c>
      <c r="D740" s="18" t="s">
        <v>8831</v>
      </c>
      <c r="E740" s="18" t="s">
        <v>1953</v>
      </c>
      <c r="F740" s="18" t="s">
        <v>8717</v>
      </c>
      <c r="G740" s="18" t="s">
        <v>8717</v>
      </c>
      <c r="H740" s="18" t="s">
        <v>21</v>
      </c>
      <c r="I740" s="19">
        <v>2</v>
      </c>
      <c r="J740" s="19">
        <v>-62786</v>
      </c>
      <c r="K740" s="19">
        <v>1180</v>
      </c>
      <c r="L740" s="19">
        <v>0</v>
      </c>
      <c r="M740" s="19">
        <v>0</v>
      </c>
      <c r="N740" s="19">
        <v>0</v>
      </c>
      <c r="O740" s="19">
        <v>-61606</v>
      </c>
      <c r="P740" s="18" t="s">
        <v>64</v>
      </c>
      <c r="Q740" s="18" t="s">
        <v>31</v>
      </c>
      <c r="R740" s="18" t="s">
        <v>93</v>
      </c>
      <c r="S740" s="18">
        <v>1</v>
      </c>
      <c r="T740" s="18">
        <v>0</v>
      </c>
      <c r="U740" s="18">
        <f t="shared" si="48"/>
        <v>1</v>
      </c>
      <c r="V740" s="18">
        <v>0</v>
      </c>
      <c r="W740" s="18">
        <f t="shared" si="46"/>
        <v>1</v>
      </c>
      <c r="X740" s="7">
        <f t="shared" si="45"/>
        <v>100</v>
      </c>
    </row>
    <row r="741" spans="1:24">
      <c r="A741" s="50">
        <v>46054</v>
      </c>
      <c r="B741" s="18" t="s">
        <v>25</v>
      </c>
      <c r="C741" s="18" t="s">
        <v>8699</v>
      </c>
      <c r="D741" s="18" t="s">
        <v>8832</v>
      </c>
      <c r="E741" s="18" t="s">
        <v>8786</v>
      </c>
      <c r="F741" s="18" t="s">
        <v>8833</v>
      </c>
      <c r="G741" s="18" t="s">
        <v>8834</v>
      </c>
      <c r="H741" s="18" t="s">
        <v>21</v>
      </c>
      <c r="I741" s="19">
        <v>2</v>
      </c>
      <c r="J741" s="19">
        <v>27244</v>
      </c>
      <c r="K741" s="19">
        <v>1180</v>
      </c>
      <c r="L741" s="19">
        <v>0</v>
      </c>
      <c r="M741" s="19">
        <v>0</v>
      </c>
      <c r="N741" s="19">
        <v>100</v>
      </c>
      <c r="O741" s="19">
        <v>28524</v>
      </c>
      <c r="P741" s="18" t="s">
        <v>64</v>
      </c>
      <c r="Q741" s="18" t="s">
        <v>31</v>
      </c>
      <c r="R741" s="18" t="s">
        <v>65</v>
      </c>
      <c r="S741" s="18">
        <v>1</v>
      </c>
      <c r="T741" s="18">
        <v>0</v>
      </c>
      <c r="U741" s="18">
        <f t="shared" si="48"/>
        <v>1</v>
      </c>
      <c r="V741" s="18">
        <v>0</v>
      </c>
      <c r="W741" s="18">
        <f t="shared" si="46"/>
        <v>1</v>
      </c>
      <c r="X741" s="7">
        <f t="shared" si="45"/>
        <v>100</v>
      </c>
    </row>
    <row r="742" spans="1:24" hidden="1">
      <c r="A742" s="50">
        <v>46054</v>
      </c>
      <c r="B742" s="18" t="s">
        <v>25</v>
      </c>
      <c r="C742" s="18" t="s">
        <v>8699</v>
      </c>
      <c r="D742" s="18" t="s">
        <v>8835</v>
      </c>
      <c r="E742" s="18" t="s">
        <v>8836</v>
      </c>
      <c r="F742" s="18" t="s">
        <v>8837</v>
      </c>
      <c r="G742" s="18" t="s">
        <v>8717</v>
      </c>
      <c r="H742" s="18" t="s">
        <v>21</v>
      </c>
      <c r="I742" s="19">
        <v>2</v>
      </c>
      <c r="J742" s="19">
        <v>0</v>
      </c>
      <c r="K742" s="19">
        <v>0</v>
      </c>
      <c r="L742" s="19">
        <v>0</v>
      </c>
      <c r="M742" s="19">
        <v>0</v>
      </c>
      <c r="N742" s="19">
        <v>0</v>
      </c>
      <c r="O742" s="19">
        <v>0</v>
      </c>
      <c r="P742" s="18" t="s">
        <v>64</v>
      </c>
      <c r="Q742" s="18" t="s">
        <v>23</v>
      </c>
      <c r="R742" s="18" t="s">
        <v>65</v>
      </c>
      <c r="S742" s="18">
        <v>0</v>
      </c>
      <c r="T742" s="18">
        <v>0</v>
      </c>
      <c r="U742" s="18">
        <f t="shared" si="48"/>
        <v>0</v>
      </c>
      <c r="V742" s="18">
        <v>1</v>
      </c>
      <c r="W742" s="1">
        <f t="shared" si="46"/>
        <v>1</v>
      </c>
      <c r="X742" s="7" t="e">
        <f t="shared" si="45"/>
        <v>#DIV/0!</v>
      </c>
    </row>
    <row r="743" spans="1:24">
      <c r="A743" s="50">
        <v>46054</v>
      </c>
      <c r="B743" s="18" t="s">
        <v>25</v>
      </c>
      <c r="C743" s="18" t="s">
        <v>8699</v>
      </c>
      <c r="D743" s="18" t="s">
        <v>8838</v>
      </c>
      <c r="E743" s="18" t="s">
        <v>8839</v>
      </c>
      <c r="F743" s="18" t="s">
        <v>8840</v>
      </c>
      <c r="G743" s="18"/>
      <c r="H743" s="18" t="s">
        <v>21</v>
      </c>
      <c r="I743" s="19">
        <v>1</v>
      </c>
      <c r="J743" s="19">
        <v>-82123</v>
      </c>
      <c r="K743" s="19">
        <v>1180</v>
      </c>
      <c r="L743" s="19">
        <v>0</v>
      </c>
      <c r="M743" s="19">
        <v>0</v>
      </c>
      <c r="N743" s="19">
        <v>0</v>
      </c>
      <c r="O743" s="19">
        <v>-80943</v>
      </c>
      <c r="P743" s="18" t="s">
        <v>64</v>
      </c>
      <c r="Q743" s="18" t="s">
        <v>31</v>
      </c>
      <c r="R743" s="18" t="s">
        <v>65</v>
      </c>
      <c r="S743" s="18">
        <v>1</v>
      </c>
      <c r="T743" s="18">
        <v>0</v>
      </c>
      <c r="U743" s="18">
        <f t="shared" si="48"/>
        <v>1</v>
      </c>
      <c r="V743" s="18">
        <v>0</v>
      </c>
      <c r="W743" s="18">
        <f t="shared" si="46"/>
        <v>1</v>
      </c>
      <c r="X743" s="7">
        <f t="shared" si="45"/>
        <v>100</v>
      </c>
    </row>
    <row r="744" spans="1:24">
      <c r="A744" s="50">
        <v>46054</v>
      </c>
      <c r="B744" s="18" t="s">
        <v>25</v>
      </c>
      <c r="C744" s="18" t="s">
        <v>8699</v>
      </c>
      <c r="D744" s="18" t="s">
        <v>8841</v>
      </c>
      <c r="E744" s="18" t="s">
        <v>682</v>
      </c>
      <c r="F744" s="18" t="s">
        <v>8711</v>
      </c>
      <c r="G744" s="18"/>
      <c r="H744" s="18" t="s">
        <v>21</v>
      </c>
      <c r="I744" s="19">
        <v>2</v>
      </c>
      <c r="J744" s="19">
        <v>26894</v>
      </c>
      <c r="K744" s="19">
        <v>1180</v>
      </c>
      <c r="L744" s="19">
        <v>0</v>
      </c>
      <c r="M744" s="19">
        <v>0</v>
      </c>
      <c r="N744" s="19">
        <v>100</v>
      </c>
      <c r="O744" s="19">
        <v>28174</v>
      </c>
      <c r="P744" s="18" t="s">
        <v>64</v>
      </c>
      <c r="Q744" s="18" t="s">
        <v>31</v>
      </c>
      <c r="R744" s="18" t="s">
        <v>65</v>
      </c>
      <c r="S744" s="18">
        <v>1</v>
      </c>
      <c r="T744" s="18">
        <v>0</v>
      </c>
      <c r="U744" s="18">
        <f t="shared" si="48"/>
        <v>1</v>
      </c>
      <c r="V744" s="18">
        <v>0</v>
      </c>
      <c r="W744" s="1">
        <f t="shared" si="46"/>
        <v>1</v>
      </c>
      <c r="X744" s="7">
        <f t="shared" si="45"/>
        <v>100</v>
      </c>
    </row>
    <row r="745" spans="1:24">
      <c r="A745" s="50">
        <v>46054</v>
      </c>
      <c r="B745" s="18" t="s">
        <v>25</v>
      </c>
      <c r="C745" s="18" t="s">
        <v>8699</v>
      </c>
      <c r="D745" s="18" t="s">
        <v>8844</v>
      </c>
      <c r="E745" s="18" t="s">
        <v>8845</v>
      </c>
      <c r="F745" s="18" t="s">
        <v>8846</v>
      </c>
      <c r="G745" s="18" t="s">
        <v>8717</v>
      </c>
      <c r="H745" s="18" t="s">
        <v>21</v>
      </c>
      <c r="I745" s="19">
        <v>2</v>
      </c>
      <c r="J745" s="19">
        <v>31943</v>
      </c>
      <c r="K745" s="19">
        <v>1182</v>
      </c>
      <c r="L745" s="19">
        <v>0</v>
      </c>
      <c r="M745" s="19">
        <v>0</v>
      </c>
      <c r="N745" s="19">
        <v>100</v>
      </c>
      <c r="O745" s="19">
        <v>33225</v>
      </c>
      <c r="P745" s="18" t="s">
        <v>64</v>
      </c>
      <c r="Q745" s="18" t="s">
        <v>31</v>
      </c>
      <c r="R745" s="18" t="s">
        <v>65</v>
      </c>
      <c r="S745" s="18">
        <v>0</v>
      </c>
      <c r="T745" s="18">
        <v>1</v>
      </c>
      <c r="U745" s="18">
        <f t="shared" si="48"/>
        <v>1</v>
      </c>
      <c r="V745" s="18">
        <v>0</v>
      </c>
      <c r="W745" s="18">
        <f t="shared" si="46"/>
        <v>1</v>
      </c>
      <c r="X745" s="7">
        <f t="shared" si="45"/>
        <v>0</v>
      </c>
    </row>
    <row r="746" spans="1:24">
      <c r="A746" s="50">
        <v>46054</v>
      </c>
      <c r="B746" s="18" t="s">
        <v>25</v>
      </c>
      <c r="C746" s="18" t="s">
        <v>8699</v>
      </c>
      <c r="D746" s="18" t="s">
        <v>8847</v>
      </c>
      <c r="E746" s="18" t="s">
        <v>8817</v>
      </c>
      <c r="F746" s="18" t="s">
        <v>8764</v>
      </c>
      <c r="G746" s="18" t="s">
        <v>8711</v>
      </c>
      <c r="H746" s="18" t="s">
        <v>21</v>
      </c>
      <c r="I746" s="19">
        <v>2</v>
      </c>
      <c r="J746" s="19">
        <v>32124</v>
      </c>
      <c r="K746" s="19">
        <v>1180</v>
      </c>
      <c r="L746" s="19">
        <v>0</v>
      </c>
      <c r="M746" s="19">
        <v>0</v>
      </c>
      <c r="N746" s="19">
        <v>100</v>
      </c>
      <c r="O746" s="19">
        <v>33404</v>
      </c>
      <c r="P746" s="18" t="s">
        <v>64</v>
      </c>
      <c r="Q746" s="18" t="s">
        <v>31</v>
      </c>
      <c r="R746" s="18" t="s">
        <v>65</v>
      </c>
      <c r="S746" s="18">
        <v>1</v>
      </c>
      <c r="T746" s="18">
        <v>0</v>
      </c>
      <c r="U746" s="18">
        <f t="shared" si="48"/>
        <v>1</v>
      </c>
      <c r="V746" s="18">
        <v>0</v>
      </c>
      <c r="W746" s="1">
        <f t="shared" si="46"/>
        <v>1</v>
      </c>
      <c r="X746" s="7">
        <f t="shared" si="45"/>
        <v>100</v>
      </c>
    </row>
    <row r="747" spans="1:24">
      <c r="A747" s="50">
        <v>46054</v>
      </c>
      <c r="B747" s="18" t="s">
        <v>25</v>
      </c>
      <c r="C747" s="18" t="s">
        <v>8699</v>
      </c>
      <c r="D747" s="18" t="s">
        <v>8848</v>
      </c>
      <c r="E747" s="18" t="s">
        <v>3234</v>
      </c>
      <c r="F747" s="18" t="s">
        <v>8849</v>
      </c>
      <c r="G747" s="18" t="s">
        <v>8717</v>
      </c>
      <c r="H747" s="18" t="s">
        <v>21</v>
      </c>
      <c r="I747" s="19">
        <v>2</v>
      </c>
      <c r="J747" s="19">
        <v>26986</v>
      </c>
      <c r="K747" s="19">
        <v>1180</v>
      </c>
      <c r="L747" s="19">
        <v>0</v>
      </c>
      <c r="M747" s="19">
        <v>0</v>
      </c>
      <c r="N747" s="19">
        <v>100</v>
      </c>
      <c r="O747" s="19">
        <v>28266</v>
      </c>
      <c r="P747" s="18" t="s">
        <v>64</v>
      </c>
      <c r="Q747" s="18" t="s">
        <v>31</v>
      </c>
      <c r="R747" s="18" t="s">
        <v>65</v>
      </c>
      <c r="S747" s="18">
        <v>1</v>
      </c>
      <c r="T747" s="18">
        <v>0</v>
      </c>
      <c r="U747" s="18">
        <f t="shared" si="48"/>
        <v>1</v>
      </c>
      <c r="V747" s="18">
        <v>0</v>
      </c>
      <c r="W747" s="1">
        <f t="shared" si="46"/>
        <v>1</v>
      </c>
      <c r="X747" s="7">
        <f t="shared" si="45"/>
        <v>100</v>
      </c>
    </row>
    <row r="748" spans="1:24" hidden="1">
      <c r="A748" s="50">
        <v>46054</v>
      </c>
      <c r="B748" s="18" t="s">
        <v>25</v>
      </c>
      <c r="C748" s="18" t="s">
        <v>8699</v>
      </c>
      <c r="D748" s="18" t="s">
        <v>8850</v>
      </c>
      <c r="E748" s="18" t="s">
        <v>8851</v>
      </c>
      <c r="F748" s="18" t="s">
        <v>8764</v>
      </c>
      <c r="G748" s="18" t="s">
        <v>8717</v>
      </c>
      <c r="H748" s="18" t="s">
        <v>21</v>
      </c>
      <c r="I748" s="19">
        <v>2</v>
      </c>
      <c r="J748" s="19">
        <v>3753</v>
      </c>
      <c r="K748" s="19">
        <v>0</v>
      </c>
      <c r="L748" s="19">
        <v>0</v>
      </c>
      <c r="M748" s="19">
        <v>0</v>
      </c>
      <c r="N748" s="19">
        <v>0</v>
      </c>
      <c r="O748" s="19">
        <v>3753</v>
      </c>
      <c r="P748" s="18" t="s">
        <v>64</v>
      </c>
      <c r="Q748" s="18" t="s">
        <v>23</v>
      </c>
      <c r="R748" s="18" t="s">
        <v>65</v>
      </c>
      <c r="S748" s="18">
        <v>0</v>
      </c>
      <c r="T748" s="18">
        <v>0</v>
      </c>
      <c r="U748" s="18">
        <f t="shared" si="48"/>
        <v>0</v>
      </c>
      <c r="V748" s="18">
        <v>1</v>
      </c>
      <c r="W748" s="1">
        <f t="shared" si="46"/>
        <v>1</v>
      </c>
      <c r="X748" s="7" t="e">
        <f t="shared" si="45"/>
        <v>#DIV/0!</v>
      </c>
    </row>
    <row r="749" spans="1:24" hidden="1">
      <c r="A749" s="50">
        <v>46054</v>
      </c>
      <c r="B749" s="18" t="s">
        <v>25</v>
      </c>
      <c r="C749" s="18" t="s">
        <v>8699</v>
      </c>
      <c r="D749" s="18" t="s">
        <v>8852</v>
      </c>
      <c r="E749" s="18" t="s">
        <v>8812</v>
      </c>
      <c r="F749" s="18" t="s">
        <v>8853</v>
      </c>
      <c r="G749" s="18" t="s">
        <v>8711</v>
      </c>
      <c r="H749" s="18" t="s">
        <v>21</v>
      </c>
      <c r="I749" s="19">
        <v>2</v>
      </c>
      <c r="J749" s="19">
        <v>5496</v>
      </c>
      <c r="K749" s="19">
        <v>0</v>
      </c>
      <c r="L749" s="19">
        <v>0</v>
      </c>
      <c r="M749" s="19">
        <v>0</v>
      </c>
      <c r="N749" s="19">
        <v>0</v>
      </c>
      <c r="O749" s="19">
        <v>5496</v>
      </c>
      <c r="P749" s="18" t="s">
        <v>64</v>
      </c>
      <c r="Q749" s="18" t="s">
        <v>23</v>
      </c>
      <c r="R749" s="18" t="s">
        <v>65</v>
      </c>
      <c r="S749" s="18">
        <v>0</v>
      </c>
      <c r="T749" s="18">
        <v>0</v>
      </c>
      <c r="U749" s="18">
        <f t="shared" si="48"/>
        <v>0</v>
      </c>
      <c r="V749" s="18">
        <v>1</v>
      </c>
      <c r="W749" s="1">
        <f t="shared" si="46"/>
        <v>1</v>
      </c>
      <c r="X749" s="7" t="e">
        <f t="shared" si="45"/>
        <v>#DIV/0!</v>
      </c>
    </row>
    <row r="750" spans="1:24" hidden="1">
      <c r="A750" s="50">
        <v>46054</v>
      </c>
      <c r="B750" s="18" t="s">
        <v>25</v>
      </c>
      <c r="C750" s="18" t="s">
        <v>8699</v>
      </c>
      <c r="D750" s="18" t="s">
        <v>8854</v>
      </c>
      <c r="E750" s="18" t="s">
        <v>8812</v>
      </c>
      <c r="F750" s="18" t="s">
        <v>8711</v>
      </c>
      <c r="G750" s="18" t="s">
        <v>8711</v>
      </c>
      <c r="H750" s="18" t="s">
        <v>21</v>
      </c>
      <c r="I750" s="19">
        <v>2</v>
      </c>
      <c r="J750" s="19">
        <v>13020</v>
      </c>
      <c r="K750" s="19">
        <v>0</v>
      </c>
      <c r="L750" s="19">
        <v>0</v>
      </c>
      <c r="M750" s="19">
        <v>0</v>
      </c>
      <c r="N750" s="19">
        <v>0</v>
      </c>
      <c r="O750" s="19">
        <v>13020</v>
      </c>
      <c r="P750" s="18" t="s">
        <v>64</v>
      </c>
      <c r="Q750" s="18" t="s">
        <v>23</v>
      </c>
      <c r="R750" s="18" t="s">
        <v>65</v>
      </c>
      <c r="S750" s="18">
        <v>0</v>
      </c>
      <c r="T750" s="18">
        <v>0</v>
      </c>
      <c r="U750" s="18">
        <f t="shared" si="48"/>
        <v>0</v>
      </c>
      <c r="V750" s="18">
        <v>1</v>
      </c>
      <c r="W750" s="1">
        <f t="shared" si="46"/>
        <v>1</v>
      </c>
      <c r="X750" s="7" t="e">
        <f t="shared" si="45"/>
        <v>#DIV/0!</v>
      </c>
    </row>
    <row r="751" spans="1:24" hidden="1">
      <c r="A751" s="50">
        <v>46054</v>
      </c>
      <c r="B751" s="18" t="s">
        <v>25</v>
      </c>
      <c r="C751" s="18" t="s">
        <v>8699</v>
      </c>
      <c r="D751" s="18" t="s">
        <v>8855</v>
      </c>
      <c r="E751" s="18" t="s">
        <v>272</v>
      </c>
      <c r="F751" s="18" t="s">
        <v>8856</v>
      </c>
      <c r="G751" s="18" t="s">
        <v>8717</v>
      </c>
      <c r="H751" s="18" t="s">
        <v>21</v>
      </c>
      <c r="I751" s="19">
        <v>2</v>
      </c>
      <c r="J751" s="19">
        <v>5501</v>
      </c>
      <c r="K751" s="19">
        <v>0</v>
      </c>
      <c r="L751" s="19">
        <v>0</v>
      </c>
      <c r="M751" s="19">
        <v>0</v>
      </c>
      <c r="N751" s="19">
        <v>0</v>
      </c>
      <c r="O751" s="19">
        <v>5501</v>
      </c>
      <c r="P751" s="18" t="s">
        <v>64</v>
      </c>
      <c r="Q751" s="18" t="s">
        <v>23</v>
      </c>
      <c r="R751" s="18" t="s">
        <v>65</v>
      </c>
      <c r="S751" s="18">
        <v>0</v>
      </c>
      <c r="T751" s="18">
        <v>0</v>
      </c>
      <c r="U751" s="18">
        <f t="shared" si="48"/>
        <v>0</v>
      </c>
      <c r="V751" s="18">
        <v>1</v>
      </c>
      <c r="W751" s="1">
        <f t="shared" si="46"/>
        <v>1</v>
      </c>
      <c r="X751" s="7" t="e">
        <f t="shared" si="45"/>
        <v>#DIV/0!</v>
      </c>
    </row>
    <row r="752" spans="1:24" hidden="1">
      <c r="A752" s="50">
        <v>46054</v>
      </c>
      <c r="B752" s="18" t="s">
        <v>25</v>
      </c>
      <c r="C752" s="18" t="s">
        <v>8699</v>
      </c>
      <c r="D752" s="18" t="s">
        <v>8859</v>
      </c>
      <c r="E752" s="18" t="s">
        <v>8812</v>
      </c>
      <c r="F752" s="18" t="s">
        <v>8764</v>
      </c>
      <c r="G752" s="18" t="s">
        <v>8711</v>
      </c>
      <c r="H752" s="18" t="s">
        <v>21</v>
      </c>
      <c r="I752" s="19">
        <v>2</v>
      </c>
      <c r="J752" s="19">
        <v>4165</v>
      </c>
      <c r="K752" s="19">
        <v>0</v>
      </c>
      <c r="L752" s="19">
        <v>0</v>
      </c>
      <c r="M752" s="19">
        <v>0</v>
      </c>
      <c r="N752" s="19">
        <v>0</v>
      </c>
      <c r="O752" s="19">
        <v>4165</v>
      </c>
      <c r="P752" s="18" t="s">
        <v>64</v>
      </c>
      <c r="Q752" s="18" t="s">
        <v>23</v>
      </c>
      <c r="R752" s="18" t="s">
        <v>65</v>
      </c>
      <c r="S752" s="18">
        <v>0</v>
      </c>
      <c r="T752" s="18">
        <v>0</v>
      </c>
      <c r="U752" s="18">
        <f t="shared" si="48"/>
        <v>0</v>
      </c>
      <c r="V752" s="18">
        <v>1</v>
      </c>
      <c r="W752" s="18">
        <f t="shared" si="46"/>
        <v>1</v>
      </c>
      <c r="X752" s="7" t="e">
        <f t="shared" si="45"/>
        <v>#DIV/0!</v>
      </c>
    </row>
    <row r="753" spans="1:24">
      <c r="A753" s="50">
        <v>46054</v>
      </c>
      <c r="B753" s="18" t="s">
        <v>25</v>
      </c>
      <c r="C753" s="18" t="s">
        <v>8699</v>
      </c>
      <c r="D753" s="18" t="s">
        <v>8860</v>
      </c>
      <c r="E753" s="18" t="s">
        <v>8861</v>
      </c>
      <c r="F753" s="18" t="s">
        <v>8862</v>
      </c>
      <c r="G753" s="18" t="s">
        <v>8717</v>
      </c>
      <c r="H753" s="18" t="s">
        <v>21</v>
      </c>
      <c r="I753" s="19">
        <v>2</v>
      </c>
      <c r="J753" s="19">
        <v>22320</v>
      </c>
      <c r="K753" s="19">
        <v>1234</v>
      </c>
      <c r="L753" s="19">
        <v>0</v>
      </c>
      <c r="M753" s="19">
        <v>0</v>
      </c>
      <c r="N753" s="19">
        <v>100</v>
      </c>
      <c r="O753" s="19">
        <v>23654</v>
      </c>
      <c r="P753" s="18" t="s">
        <v>64</v>
      </c>
      <c r="Q753" s="18" t="s">
        <v>31</v>
      </c>
      <c r="R753" s="18" t="s">
        <v>65</v>
      </c>
      <c r="S753" s="18">
        <v>1</v>
      </c>
      <c r="T753" s="18">
        <v>0</v>
      </c>
      <c r="U753" s="1">
        <f t="shared" si="48"/>
        <v>1</v>
      </c>
      <c r="V753" s="18">
        <v>0</v>
      </c>
      <c r="W753" s="1">
        <f t="shared" si="46"/>
        <v>1</v>
      </c>
      <c r="X753" s="7">
        <f t="shared" si="45"/>
        <v>100</v>
      </c>
    </row>
    <row r="754" spans="1:24" hidden="1">
      <c r="A754" s="50">
        <v>46054</v>
      </c>
      <c r="B754" s="18" t="s">
        <v>25</v>
      </c>
      <c r="C754" s="18" t="s">
        <v>8699</v>
      </c>
      <c r="D754" s="18" t="s">
        <v>8863</v>
      </c>
      <c r="E754" s="18" t="s">
        <v>5636</v>
      </c>
      <c r="F754" s="18" t="s">
        <v>8864</v>
      </c>
      <c r="G754" s="18" t="s">
        <v>8717</v>
      </c>
      <c r="H754" s="18" t="s">
        <v>21</v>
      </c>
      <c r="I754" s="19">
        <v>2</v>
      </c>
      <c r="J754" s="19">
        <v>7318</v>
      </c>
      <c r="K754" s="19">
        <v>0</v>
      </c>
      <c r="L754" s="19">
        <v>0</v>
      </c>
      <c r="M754" s="19">
        <v>0</v>
      </c>
      <c r="N754" s="19">
        <v>0</v>
      </c>
      <c r="O754" s="19">
        <v>7318</v>
      </c>
      <c r="P754" s="18" t="s">
        <v>64</v>
      </c>
      <c r="Q754" s="18" t="s">
        <v>23</v>
      </c>
      <c r="R754" s="18" t="s">
        <v>65</v>
      </c>
      <c r="S754" s="18">
        <v>0</v>
      </c>
      <c r="T754" s="18">
        <v>0</v>
      </c>
      <c r="U754" s="18">
        <f t="shared" si="48"/>
        <v>0</v>
      </c>
      <c r="V754" s="18">
        <v>1</v>
      </c>
      <c r="W754" s="1">
        <f t="shared" si="46"/>
        <v>1</v>
      </c>
      <c r="X754" s="7" t="e">
        <f t="shared" si="45"/>
        <v>#DIV/0!</v>
      </c>
    </row>
    <row r="755" spans="1:24">
      <c r="A755" s="50">
        <v>46054</v>
      </c>
      <c r="B755" s="18" t="s">
        <v>25</v>
      </c>
      <c r="C755" s="18" t="s">
        <v>8699</v>
      </c>
      <c r="D755" s="18" t="s">
        <v>8865</v>
      </c>
      <c r="E755" s="18" t="s">
        <v>8866</v>
      </c>
      <c r="F755" s="18" t="s">
        <v>8867</v>
      </c>
      <c r="G755" s="18" t="s">
        <v>8702</v>
      </c>
      <c r="H755" s="18" t="s">
        <v>21</v>
      </c>
      <c r="I755" s="19">
        <v>2</v>
      </c>
      <c r="J755" s="19">
        <v>29684</v>
      </c>
      <c r="K755" s="19">
        <v>1180</v>
      </c>
      <c r="L755" s="19">
        <v>0</v>
      </c>
      <c r="M755" s="19">
        <v>0</v>
      </c>
      <c r="N755" s="19">
        <v>100</v>
      </c>
      <c r="O755" s="19">
        <v>30964</v>
      </c>
      <c r="P755" s="18" t="s">
        <v>64</v>
      </c>
      <c r="Q755" s="18" t="s">
        <v>31</v>
      </c>
      <c r="R755" s="18" t="s">
        <v>426</v>
      </c>
      <c r="S755" s="18">
        <v>1</v>
      </c>
      <c r="T755" s="18">
        <v>0</v>
      </c>
      <c r="U755" s="18">
        <f t="shared" si="48"/>
        <v>1</v>
      </c>
      <c r="V755" s="18">
        <v>0</v>
      </c>
      <c r="W755" s="18">
        <f t="shared" si="46"/>
        <v>1</v>
      </c>
      <c r="X755" s="7">
        <f t="shared" si="45"/>
        <v>100</v>
      </c>
    </row>
    <row r="756" spans="1:24">
      <c r="A756" s="50">
        <v>46054</v>
      </c>
      <c r="B756" s="18" t="s">
        <v>25</v>
      </c>
      <c r="C756" s="18" t="s">
        <v>8699</v>
      </c>
      <c r="D756" s="18" t="s">
        <v>8868</v>
      </c>
      <c r="E756" s="18" t="s">
        <v>4331</v>
      </c>
      <c r="F756" s="18" t="s">
        <v>8869</v>
      </c>
      <c r="G756" s="18" t="s">
        <v>8702</v>
      </c>
      <c r="H756" s="18" t="s">
        <v>21</v>
      </c>
      <c r="I756" s="19">
        <v>2</v>
      </c>
      <c r="J756" s="19">
        <v>63190</v>
      </c>
      <c r="K756" s="19">
        <v>1180</v>
      </c>
      <c r="L756" s="19">
        <v>0</v>
      </c>
      <c r="M756" s="19">
        <v>0</v>
      </c>
      <c r="N756" s="19">
        <v>100</v>
      </c>
      <c r="O756" s="19">
        <v>64470</v>
      </c>
      <c r="P756" s="18" t="s">
        <v>64</v>
      </c>
      <c r="Q756" s="18" t="s">
        <v>31</v>
      </c>
      <c r="R756" s="18" t="s">
        <v>426</v>
      </c>
      <c r="S756" s="18">
        <v>1</v>
      </c>
      <c r="T756" s="18">
        <v>0</v>
      </c>
      <c r="U756" s="18">
        <f t="shared" si="48"/>
        <v>1</v>
      </c>
      <c r="V756" s="18">
        <v>0</v>
      </c>
      <c r="W756" s="1">
        <f t="shared" si="46"/>
        <v>1</v>
      </c>
      <c r="X756" s="7">
        <f t="shared" si="45"/>
        <v>100</v>
      </c>
    </row>
    <row r="757" spans="1:24">
      <c r="A757" s="50">
        <v>46054</v>
      </c>
      <c r="B757" s="18" t="s">
        <v>25</v>
      </c>
      <c r="C757" s="18" t="s">
        <v>8699</v>
      </c>
      <c r="D757" s="18" t="s">
        <v>8870</v>
      </c>
      <c r="E757" s="18" t="s">
        <v>4331</v>
      </c>
      <c r="F757" s="18" t="s">
        <v>8871</v>
      </c>
      <c r="G757" s="18" t="s">
        <v>8702</v>
      </c>
      <c r="H757" s="18" t="s">
        <v>21</v>
      </c>
      <c r="I757" s="19">
        <v>2</v>
      </c>
      <c r="J757" s="19">
        <v>30083</v>
      </c>
      <c r="K757" s="19">
        <v>1180</v>
      </c>
      <c r="L757" s="19">
        <v>0</v>
      </c>
      <c r="M757" s="19">
        <v>0</v>
      </c>
      <c r="N757" s="19">
        <v>100</v>
      </c>
      <c r="O757" s="19">
        <v>31363</v>
      </c>
      <c r="P757" s="18" t="s">
        <v>64</v>
      </c>
      <c r="Q757" s="18" t="s">
        <v>31</v>
      </c>
      <c r="R757" s="18" t="s">
        <v>65</v>
      </c>
      <c r="S757" s="18">
        <v>1</v>
      </c>
      <c r="T757" s="18">
        <v>0</v>
      </c>
      <c r="U757" s="18">
        <f t="shared" si="48"/>
        <v>1</v>
      </c>
      <c r="V757" s="18">
        <v>0</v>
      </c>
      <c r="W757" s="18">
        <f t="shared" si="46"/>
        <v>1</v>
      </c>
      <c r="X757" s="7">
        <f t="shared" si="45"/>
        <v>100</v>
      </c>
    </row>
    <row r="758" spans="1:24">
      <c r="A758" s="50">
        <v>46054</v>
      </c>
      <c r="B758" s="18" t="s">
        <v>25</v>
      </c>
      <c r="C758" s="18" t="s">
        <v>8699</v>
      </c>
      <c r="D758" s="18" t="s">
        <v>8886</v>
      </c>
      <c r="E758" s="18" t="s">
        <v>20339</v>
      </c>
      <c r="F758" s="18" t="s">
        <v>20344</v>
      </c>
      <c r="G758" s="18" t="s">
        <v>20345</v>
      </c>
      <c r="H758" s="18" t="s">
        <v>21</v>
      </c>
      <c r="I758" s="19">
        <v>2</v>
      </c>
      <c r="J758" s="19">
        <v>71133</v>
      </c>
      <c r="K758" s="19">
        <v>1777</v>
      </c>
      <c r="L758" s="19">
        <v>0</v>
      </c>
      <c r="M758" s="19">
        <v>0</v>
      </c>
      <c r="N758" s="19">
        <v>450</v>
      </c>
      <c r="O758" s="19">
        <v>73360</v>
      </c>
      <c r="P758" s="18" t="s">
        <v>64</v>
      </c>
      <c r="Q758" s="18" t="s">
        <v>31</v>
      </c>
      <c r="R758" s="18" t="s">
        <v>65</v>
      </c>
      <c r="S758" s="18">
        <v>1</v>
      </c>
      <c r="T758" s="18">
        <v>0</v>
      </c>
      <c r="U758" s="18">
        <f t="shared" si="48"/>
        <v>1</v>
      </c>
      <c r="V758" s="18">
        <v>0</v>
      </c>
      <c r="W758" s="1">
        <f t="shared" si="46"/>
        <v>1</v>
      </c>
      <c r="X758" s="7">
        <f t="shared" si="45"/>
        <v>100</v>
      </c>
    </row>
    <row r="759" spans="1:24">
      <c r="A759" s="50">
        <v>46054</v>
      </c>
      <c r="B759" s="18" t="s">
        <v>25</v>
      </c>
      <c r="C759" s="18" t="s">
        <v>8699</v>
      </c>
      <c r="D759" s="18" t="s">
        <v>19809</v>
      </c>
      <c r="E759" s="18" t="s">
        <v>19810</v>
      </c>
      <c r="F759" s="18" t="s">
        <v>8704</v>
      </c>
      <c r="G759" s="18" t="s">
        <v>8704</v>
      </c>
      <c r="H759" s="18" t="s">
        <v>21</v>
      </c>
      <c r="I759" s="19">
        <v>2</v>
      </c>
      <c r="J759" s="19">
        <v>39356</v>
      </c>
      <c r="K759" s="19">
        <v>1180</v>
      </c>
      <c r="L759" s="19">
        <v>0</v>
      </c>
      <c r="M759" s="19">
        <v>0</v>
      </c>
      <c r="N759" s="19">
        <v>170</v>
      </c>
      <c r="O759" s="19">
        <v>40706</v>
      </c>
      <c r="P759" s="18" t="s">
        <v>64</v>
      </c>
      <c r="Q759" s="18" t="s">
        <v>31</v>
      </c>
      <c r="R759" s="18" t="s">
        <v>6283</v>
      </c>
      <c r="S759" s="18">
        <v>1</v>
      </c>
      <c r="T759" s="18">
        <v>0</v>
      </c>
      <c r="U759" s="18">
        <f t="shared" si="48"/>
        <v>1</v>
      </c>
      <c r="V759" s="18">
        <v>0</v>
      </c>
      <c r="W759" s="18">
        <f t="shared" si="46"/>
        <v>1</v>
      </c>
      <c r="X759" s="7">
        <f t="shared" si="45"/>
        <v>100</v>
      </c>
    </row>
    <row r="760" spans="1:24">
      <c r="A760" s="50">
        <v>46054</v>
      </c>
      <c r="B760" s="18" t="s">
        <v>25</v>
      </c>
      <c r="C760" s="18" t="s">
        <v>8699</v>
      </c>
      <c r="D760" s="18" t="s">
        <v>8888</v>
      </c>
      <c r="E760" s="18" t="s">
        <v>2516</v>
      </c>
      <c r="F760" s="18" t="s">
        <v>8889</v>
      </c>
      <c r="G760" s="18" t="s">
        <v>8717</v>
      </c>
      <c r="H760" s="18" t="s">
        <v>21</v>
      </c>
      <c r="I760" s="19">
        <v>2</v>
      </c>
      <c r="J760" s="19">
        <v>62659</v>
      </c>
      <c r="K760" s="19">
        <v>1189</v>
      </c>
      <c r="L760" s="19">
        <v>0</v>
      </c>
      <c r="M760" s="19">
        <v>0</v>
      </c>
      <c r="N760" s="19">
        <v>174</v>
      </c>
      <c r="O760" s="19">
        <v>64022</v>
      </c>
      <c r="P760" s="18" t="s">
        <v>64</v>
      </c>
      <c r="Q760" s="18" t="s">
        <v>31</v>
      </c>
      <c r="R760" s="18" t="s">
        <v>65</v>
      </c>
      <c r="S760" s="18">
        <v>1</v>
      </c>
      <c r="T760" s="18">
        <v>0</v>
      </c>
      <c r="U760" s="18">
        <f t="shared" si="48"/>
        <v>1</v>
      </c>
      <c r="V760" s="18">
        <v>0</v>
      </c>
      <c r="W760" s="1">
        <f t="shared" si="46"/>
        <v>1</v>
      </c>
      <c r="X760" s="7">
        <f t="shared" si="45"/>
        <v>100</v>
      </c>
    </row>
    <row r="761" spans="1:24">
      <c r="A761" s="50">
        <v>46054</v>
      </c>
      <c r="B761" s="18" t="s">
        <v>25</v>
      </c>
      <c r="C761" s="18" t="s">
        <v>8699</v>
      </c>
      <c r="D761" s="18" t="s">
        <v>8895</v>
      </c>
      <c r="E761" s="18" t="s">
        <v>8896</v>
      </c>
      <c r="F761" s="18" t="s">
        <v>8897</v>
      </c>
      <c r="G761" s="18"/>
      <c r="H761" s="18" t="s">
        <v>21</v>
      </c>
      <c r="I761" s="19">
        <v>1.2</v>
      </c>
      <c r="J761" s="19">
        <v>312735</v>
      </c>
      <c r="K761" s="19">
        <v>1180</v>
      </c>
      <c r="L761" s="19">
        <v>0</v>
      </c>
      <c r="M761" s="19">
        <v>0</v>
      </c>
      <c r="N761" s="19">
        <v>888</v>
      </c>
      <c r="O761" s="19">
        <v>314803</v>
      </c>
      <c r="P761" s="18" t="s">
        <v>64</v>
      </c>
      <c r="Q761" s="18" t="s">
        <v>31</v>
      </c>
      <c r="R761" s="18" t="s">
        <v>93</v>
      </c>
      <c r="S761" s="18">
        <v>0</v>
      </c>
      <c r="T761" s="18">
        <v>1</v>
      </c>
      <c r="U761" s="18">
        <f t="shared" si="48"/>
        <v>1</v>
      </c>
      <c r="V761" s="18">
        <v>0</v>
      </c>
      <c r="W761" s="18">
        <f t="shared" si="46"/>
        <v>1</v>
      </c>
      <c r="X761" s="7">
        <f t="shared" si="45"/>
        <v>0</v>
      </c>
    </row>
    <row r="762" spans="1:24" hidden="1">
      <c r="A762" s="50">
        <v>46054</v>
      </c>
      <c r="B762" s="18" t="s">
        <v>25</v>
      </c>
      <c r="C762" s="18" t="s">
        <v>8699</v>
      </c>
      <c r="D762" s="18" t="s">
        <v>8898</v>
      </c>
      <c r="E762" s="18" t="s">
        <v>8899</v>
      </c>
      <c r="F762" s="18" t="s">
        <v>8900</v>
      </c>
      <c r="G762" s="18"/>
      <c r="H762" s="18" t="s">
        <v>21</v>
      </c>
      <c r="I762" s="19">
        <v>1.3</v>
      </c>
      <c r="J762" s="19">
        <v>0</v>
      </c>
      <c r="K762" s="19">
        <v>0</v>
      </c>
      <c r="L762" s="19">
        <v>0</v>
      </c>
      <c r="M762" s="19">
        <v>0</v>
      </c>
      <c r="N762" s="19">
        <v>0</v>
      </c>
      <c r="O762" s="19">
        <v>0</v>
      </c>
      <c r="P762" s="18" t="s">
        <v>64</v>
      </c>
      <c r="Q762" s="18" t="s">
        <v>23</v>
      </c>
      <c r="R762" s="18" t="s">
        <v>93</v>
      </c>
      <c r="S762" s="18">
        <v>0</v>
      </c>
      <c r="T762" s="18">
        <v>0</v>
      </c>
      <c r="U762" s="18">
        <f t="shared" si="48"/>
        <v>0</v>
      </c>
      <c r="V762" s="18">
        <v>1</v>
      </c>
      <c r="W762" s="18">
        <f t="shared" si="46"/>
        <v>1</v>
      </c>
      <c r="X762" s="7" t="e">
        <f t="shared" si="45"/>
        <v>#DIV/0!</v>
      </c>
    </row>
    <row r="763" spans="1:24">
      <c r="A763" s="50">
        <v>46054</v>
      </c>
      <c r="B763" s="18" t="s">
        <v>25</v>
      </c>
      <c r="C763" s="18" t="s">
        <v>8699</v>
      </c>
      <c r="D763" s="18" t="s">
        <v>8901</v>
      </c>
      <c r="E763" s="18" t="s">
        <v>8902</v>
      </c>
      <c r="F763" s="18" t="s">
        <v>8900</v>
      </c>
      <c r="G763" s="18"/>
      <c r="H763" s="18" t="s">
        <v>21</v>
      </c>
      <c r="I763" s="19">
        <v>1.4</v>
      </c>
      <c r="J763" s="19">
        <v>1272342</v>
      </c>
      <c r="K763" s="19">
        <v>94607</v>
      </c>
      <c r="L763" s="19">
        <v>0</v>
      </c>
      <c r="M763" s="19">
        <v>0</v>
      </c>
      <c r="N763" s="19">
        <v>4212</v>
      </c>
      <c r="O763" s="19">
        <v>1371161</v>
      </c>
      <c r="P763" s="18" t="s">
        <v>64</v>
      </c>
      <c r="Q763" s="18" t="s">
        <v>31</v>
      </c>
      <c r="R763" s="18" t="s">
        <v>93</v>
      </c>
      <c r="S763" s="18">
        <v>1</v>
      </c>
      <c r="T763" s="18">
        <v>0</v>
      </c>
      <c r="U763" s="1">
        <f t="shared" si="48"/>
        <v>1</v>
      </c>
      <c r="V763" s="1">
        <v>0</v>
      </c>
      <c r="W763" s="1">
        <f t="shared" si="46"/>
        <v>1</v>
      </c>
      <c r="X763" s="7">
        <f t="shared" si="45"/>
        <v>100</v>
      </c>
    </row>
    <row r="764" spans="1:24">
      <c r="A764" s="50">
        <v>46054</v>
      </c>
      <c r="B764" s="18" t="s">
        <v>25</v>
      </c>
      <c r="C764" s="18" t="s">
        <v>8699</v>
      </c>
      <c r="D764" s="18" t="s">
        <v>8903</v>
      </c>
      <c r="E764" s="18" t="s">
        <v>7029</v>
      </c>
      <c r="F764" s="18" t="s">
        <v>8702</v>
      </c>
      <c r="G764" s="18"/>
      <c r="H764" s="18" t="s">
        <v>21</v>
      </c>
      <c r="I764" s="19">
        <v>2</v>
      </c>
      <c r="J764" s="19">
        <v>182815</v>
      </c>
      <c r="K764" s="19">
        <v>3245</v>
      </c>
      <c r="L764" s="19">
        <v>0</v>
      </c>
      <c r="M764" s="19">
        <v>0</v>
      </c>
      <c r="N764" s="19">
        <v>100</v>
      </c>
      <c r="O764" s="19">
        <v>186160</v>
      </c>
      <c r="P764" s="18" t="s">
        <v>64</v>
      </c>
      <c r="Q764" s="18" t="s">
        <v>31</v>
      </c>
      <c r="R764" s="18" t="s">
        <v>93</v>
      </c>
      <c r="S764" s="18">
        <v>0</v>
      </c>
      <c r="T764" s="18">
        <v>1</v>
      </c>
      <c r="U764" s="1">
        <f t="shared" si="48"/>
        <v>1</v>
      </c>
      <c r="V764" s="1">
        <v>0</v>
      </c>
      <c r="W764" s="1">
        <f t="shared" si="46"/>
        <v>1</v>
      </c>
      <c r="X764" s="7">
        <f t="shared" si="45"/>
        <v>0</v>
      </c>
    </row>
    <row r="765" spans="1:24">
      <c r="A765" s="50">
        <v>46054</v>
      </c>
      <c r="B765" s="18" t="s">
        <v>25</v>
      </c>
      <c r="C765" s="18" t="s">
        <v>8699</v>
      </c>
      <c r="D765" s="18" t="s">
        <v>8904</v>
      </c>
      <c r="E765" s="18" t="s">
        <v>7988</v>
      </c>
      <c r="F765" s="18" t="s">
        <v>8905</v>
      </c>
      <c r="G765" s="18"/>
      <c r="H765" s="18" t="s">
        <v>21</v>
      </c>
      <c r="I765" s="19">
        <v>1.4</v>
      </c>
      <c r="J765" s="19">
        <v>246491</v>
      </c>
      <c r="K765" s="19">
        <v>8157</v>
      </c>
      <c r="L765" s="19">
        <v>0</v>
      </c>
      <c r="M765" s="19">
        <v>0</v>
      </c>
      <c r="N765" s="19">
        <v>906</v>
      </c>
      <c r="O765" s="19">
        <v>255554</v>
      </c>
      <c r="P765" s="18" t="s">
        <v>64</v>
      </c>
      <c r="Q765" s="18" t="s">
        <v>31</v>
      </c>
      <c r="R765" s="18" t="s">
        <v>93</v>
      </c>
      <c r="S765" s="18">
        <v>1</v>
      </c>
      <c r="T765" s="18">
        <v>0</v>
      </c>
      <c r="U765" s="1">
        <f t="shared" si="48"/>
        <v>1</v>
      </c>
      <c r="V765" s="18">
        <v>0</v>
      </c>
      <c r="W765" s="1">
        <f t="shared" si="46"/>
        <v>1</v>
      </c>
      <c r="X765" s="7">
        <f t="shared" si="45"/>
        <v>100</v>
      </c>
    </row>
    <row r="766" spans="1:24">
      <c r="A766" s="50">
        <v>46054</v>
      </c>
      <c r="B766" s="18" t="s">
        <v>25</v>
      </c>
      <c r="C766" s="18" t="s">
        <v>8699</v>
      </c>
      <c r="D766" s="18" t="s">
        <v>8906</v>
      </c>
      <c r="E766" s="18" t="s">
        <v>8907</v>
      </c>
      <c r="F766" s="18" t="s">
        <v>8908</v>
      </c>
      <c r="G766" s="18"/>
      <c r="H766" s="18" t="s">
        <v>21</v>
      </c>
      <c r="I766" s="19">
        <v>1.3</v>
      </c>
      <c r="J766" s="19">
        <v>478811</v>
      </c>
      <c r="K766" s="19">
        <v>6040</v>
      </c>
      <c r="L766" s="19">
        <v>0</v>
      </c>
      <c r="M766" s="19">
        <v>0</v>
      </c>
      <c r="N766" s="19">
        <v>1164</v>
      </c>
      <c r="O766" s="19">
        <v>486015</v>
      </c>
      <c r="P766" s="18" t="s">
        <v>64</v>
      </c>
      <c r="Q766" s="18" t="s">
        <v>31</v>
      </c>
      <c r="R766" s="18" t="s">
        <v>93</v>
      </c>
      <c r="S766" s="18">
        <v>1</v>
      </c>
      <c r="T766" s="18">
        <v>0</v>
      </c>
      <c r="U766" s="1">
        <f t="shared" si="48"/>
        <v>1</v>
      </c>
      <c r="V766" s="18">
        <v>0</v>
      </c>
      <c r="W766" s="1">
        <f t="shared" si="46"/>
        <v>1</v>
      </c>
      <c r="X766" s="7">
        <f t="shared" si="45"/>
        <v>100</v>
      </c>
    </row>
    <row r="767" spans="1:24">
      <c r="A767" s="50">
        <v>46054</v>
      </c>
      <c r="B767" s="18" t="s">
        <v>25</v>
      </c>
      <c r="C767" s="18" t="s">
        <v>8699</v>
      </c>
      <c r="D767" s="18" t="s">
        <v>8953</v>
      </c>
      <c r="E767" s="18" t="s">
        <v>7988</v>
      </c>
      <c r="F767" s="18" t="s">
        <v>8954</v>
      </c>
      <c r="G767" s="18" t="s">
        <v>8717</v>
      </c>
      <c r="H767" s="18" t="s">
        <v>21</v>
      </c>
      <c r="I767" s="19">
        <v>1</v>
      </c>
      <c r="J767" s="19">
        <v>205566</v>
      </c>
      <c r="K767" s="19">
        <v>27255</v>
      </c>
      <c r="L767" s="19">
        <v>0</v>
      </c>
      <c r="M767" s="19">
        <v>0</v>
      </c>
      <c r="N767" s="19">
        <v>3240</v>
      </c>
      <c r="O767" s="19">
        <v>236061</v>
      </c>
      <c r="P767" s="18" t="s">
        <v>64</v>
      </c>
      <c r="Q767" s="18" t="s">
        <v>31</v>
      </c>
      <c r="R767" s="18" t="s">
        <v>299</v>
      </c>
      <c r="S767" s="18">
        <v>1</v>
      </c>
      <c r="T767" s="18">
        <v>0</v>
      </c>
      <c r="U767" s="1">
        <f t="shared" si="48"/>
        <v>1</v>
      </c>
      <c r="V767" s="1">
        <v>0</v>
      </c>
      <c r="W767" s="1">
        <f t="shared" si="46"/>
        <v>1</v>
      </c>
      <c r="X767" s="7">
        <f t="shared" si="45"/>
        <v>100</v>
      </c>
    </row>
    <row r="768" spans="1:24">
      <c r="A768" s="50">
        <v>46054</v>
      </c>
      <c r="B768" s="18" t="s">
        <v>25</v>
      </c>
      <c r="C768" s="18" t="s">
        <v>8699</v>
      </c>
      <c r="D768" s="18" t="s">
        <v>8958</v>
      </c>
      <c r="E768" s="18" t="s">
        <v>8959</v>
      </c>
      <c r="F768" s="18" t="s">
        <v>7194</v>
      </c>
      <c r="G768" s="18" t="s">
        <v>8702</v>
      </c>
      <c r="H768" s="18" t="s">
        <v>21</v>
      </c>
      <c r="I768" s="19">
        <v>1.4</v>
      </c>
      <c r="J768" s="19">
        <v>100928</v>
      </c>
      <c r="K768" s="19">
        <v>1388</v>
      </c>
      <c r="L768" s="19">
        <v>0</v>
      </c>
      <c r="M768" s="19">
        <v>0</v>
      </c>
      <c r="N768" s="19">
        <v>1702</v>
      </c>
      <c r="O768" s="19">
        <v>104018</v>
      </c>
      <c r="P768" s="18" t="s">
        <v>64</v>
      </c>
      <c r="Q768" s="18" t="s">
        <v>31</v>
      </c>
      <c r="R768" s="18" t="s">
        <v>426</v>
      </c>
      <c r="S768" s="10">
        <v>1</v>
      </c>
      <c r="T768" s="10">
        <v>0</v>
      </c>
      <c r="U768" s="18">
        <f t="shared" si="48"/>
        <v>1</v>
      </c>
      <c r="V768" s="18">
        <v>0</v>
      </c>
      <c r="W768" s="1">
        <f t="shared" si="46"/>
        <v>1</v>
      </c>
      <c r="X768" s="7">
        <f t="shared" si="45"/>
        <v>100</v>
      </c>
    </row>
    <row r="769" spans="1:24">
      <c r="A769" s="50">
        <v>46054</v>
      </c>
      <c r="B769" s="18" t="s">
        <v>25</v>
      </c>
      <c r="C769" s="18" t="s">
        <v>8699</v>
      </c>
      <c r="D769" s="18" t="s">
        <v>8989</v>
      </c>
      <c r="E769" s="18" t="s">
        <v>8990</v>
      </c>
      <c r="F769" s="18" t="s">
        <v>8991</v>
      </c>
      <c r="G769" s="18"/>
      <c r="H769" s="18" t="s">
        <v>21</v>
      </c>
      <c r="I769" s="19">
        <v>2</v>
      </c>
      <c r="J769" s="19">
        <v>126851</v>
      </c>
      <c r="K769" s="19">
        <v>4460</v>
      </c>
      <c r="L769" s="19">
        <v>0</v>
      </c>
      <c r="M769" s="19">
        <v>0</v>
      </c>
      <c r="N769" s="19">
        <v>304</v>
      </c>
      <c r="O769" s="19">
        <v>131615</v>
      </c>
      <c r="P769" s="18" t="s">
        <v>64</v>
      </c>
      <c r="Q769" s="18" t="s">
        <v>31</v>
      </c>
      <c r="R769" s="18" t="s">
        <v>65</v>
      </c>
      <c r="S769" s="18">
        <v>1</v>
      </c>
      <c r="T769" s="18">
        <v>0</v>
      </c>
      <c r="U769" s="18">
        <f t="shared" si="48"/>
        <v>1</v>
      </c>
      <c r="V769" s="18">
        <v>0</v>
      </c>
      <c r="W769" s="18">
        <f t="shared" si="46"/>
        <v>1</v>
      </c>
      <c r="X769" s="7">
        <f t="shared" si="45"/>
        <v>100</v>
      </c>
    </row>
    <row r="770" spans="1:24">
      <c r="A770" s="50">
        <v>46054</v>
      </c>
      <c r="B770" s="18" t="s">
        <v>25</v>
      </c>
      <c r="C770" s="18" t="s">
        <v>8699</v>
      </c>
      <c r="D770" s="18" t="s">
        <v>8995</v>
      </c>
      <c r="E770" s="18" t="s">
        <v>1415</v>
      </c>
      <c r="F770" s="18" t="s">
        <v>8996</v>
      </c>
      <c r="G770" s="18" t="s">
        <v>8702</v>
      </c>
      <c r="H770" s="18" t="s">
        <v>21</v>
      </c>
      <c r="I770" s="19">
        <v>2</v>
      </c>
      <c r="J770" s="19">
        <v>20913</v>
      </c>
      <c r="K770" s="19">
        <v>1180</v>
      </c>
      <c r="L770" s="19">
        <v>0</v>
      </c>
      <c r="M770" s="19">
        <v>0</v>
      </c>
      <c r="N770" s="19">
        <v>100</v>
      </c>
      <c r="O770" s="19">
        <v>22193</v>
      </c>
      <c r="P770" s="18" t="s">
        <v>64</v>
      </c>
      <c r="Q770" s="18" t="s">
        <v>31</v>
      </c>
      <c r="R770" s="18" t="s">
        <v>93</v>
      </c>
      <c r="S770" s="10">
        <v>1</v>
      </c>
      <c r="T770" s="1">
        <v>0</v>
      </c>
      <c r="U770" s="1">
        <f t="shared" si="48"/>
        <v>1</v>
      </c>
      <c r="V770" s="18">
        <v>0</v>
      </c>
      <c r="W770" s="1">
        <f t="shared" si="46"/>
        <v>1</v>
      </c>
      <c r="X770" s="7">
        <f t="shared" ref="X770:X833" si="49">100/U770*S770</f>
        <v>100</v>
      </c>
    </row>
    <row r="771" spans="1:24">
      <c r="A771" s="50">
        <v>46054</v>
      </c>
      <c r="B771" s="18" t="s">
        <v>25</v>
      </c>
      <c r="C771" s="18" t="s">
        <v>8699</v>
      </c>
      <c r="D771" s="18" t="s">
        <v>8997</v>
      </c>
      <c r="E771" s="18" t="s">
        <v>8998</v>
      </c>
      <c r="F771" s="18" t="s">
        <v>8999</v>
      </c>
      <c r="G771" s="18" t="s">
        <v>8711</v>
      </c>
      <c r="H771" s="18" t="s">
        <v>21</v>
      </c>
      <c r="I771" s="19">
        <v>2</v>
      </c>
      <c r="J771" s="19">
        <v>31462</v>
      </c>
      <c r="K771" s="19">
        <v>13784</v>
      </c>
      <c r="L771" s="19">
        <v>0</v>
      </c>
      <c r="M771" s="19">
        <v>0</v>
      </c>
      <c r="N771" s="19">
        <v>666</v>
      </c>
      <c r="O771" s="19">
        <v>45912</v>
      </c>
      <c r="P771" s="18" t="s">
        <v>64</v>
      </c>
      <c r="Q771" s="18" t="s">
        <v>31</v>
      </c>
      <c r="R771" s="18" t="s">
        <v>93</v>
      </c>
      <c r="S771" s="18">
        <v>1</v>
      </c>
      <c r="T771" s="18">
        <v>0</v>
      </c>
      <c r="U771" s="18">
        <f>T771+S771</f>
        <v>1</v>
      </c>
      <c r="V771" s="18">
        <v>0</v>
      </c>
      <c r="W771" s="1">
        <f t="shared" ref="W771:W834" si="50">V771+U771</f>
        <v>1</v>
      </c>
      <c r="X771" s="7">
        <f t="shared" si="49"/>
        <v>100</v>
      </c>
    </row>
    <row r="772" spans="1:24">
      <c r="A772" s="50">
        <v>46054</v>
      </c>
      <c r="B772" s="18" t="s">
        <v>25</v>
      </c>
      <c r="C772" s="18" t="s">
        <v>8699</v>
      </c>
      <c r="D772" s="18" t="s">
        <v>9000</v>
      </c>
      <c r="E772" s="18" t="s">
        <v>678</v>
      </c>
      <c r="F772" s="18" t="s">
        <v>9001</v>
      </c>
      <c r="G772" s="18"/>
      <c r="H772" s="18" t="s">
        <v>21</v>
      </c>
      <c r="I772" s="19">
        <v>1.4</v>
      </c>
      <c r="J772" s="19">
        <v>169075</v>
      </c>
      <c r="K772" s="19">
        <v>1180</v>
      </c>
      <c r="L772" s="19">
        <v>0</v>
      </c>
      <c r="M772" s="19">
        <v>0</v>
      </c>
      <c r="N772" s="19">
        <v>100</v>
      </c>
      <c r="O772" s="19">
        <v>170355</v>
      </c>
      <c r="P772" s="18" t="s">
        <v>64</v>
      </c>
      <c r="Q772" s="18" t="s">
        <v>31</v>
      </c>
      <c r="R772" s="18" t="s">
        <v>65</v>
      </c>
      <c r="S772" s="18">
        <v>1</v>
      </c>
      <c r="T772" s="18">
        <v>0</v>
      </c>
      <c r="U772" s="18">
        <f>T772+S772</f>
        <v>1</v>
      </c>
      <c r="V772" s="18">
        <v>0</v>
      </c>
      <c r="W772" s="1">
        <f t="shared" si="50"/>
        <v>1</v>
      </c>
      <c r="X772" s="7">
        <f t="shared" si="49"/>
        <v>100</v>
      </c>
    </row>
    <row r="773" spans="1:24">
      <c r="A773" s="50">
        <v>46054</v>
      </c>
      <c r="B773" s="18" t="s">
        <v>25</v>
      </c>
      <c r="C773" s="18" t="s">
        <v>8699</v>
      </c>
      <c r="D773" s="18" t="s">
        <v>9004</v>
      </c>
      <c r="E773" s="18" t="s">
        <v>20339</v>
      </c>
      <c r="F773" s="18" t="s">
        <v>20346</v>
      </c>
      <c r="G773" s="18" t="s">
        <v>20324</v>
      </c>
      <c r="H773" s="18" t="s">
        <v>21</v>
      </c>
      <c r="I773" s="19">
        <v>2</v>
      </c>
      <c r="J773" s="19">
        <v>62359</v>
      </c>
      <c r="K773" s="19">
        <v>1180</v>
      </c>
      <c r="L773" s="19">
        <v>0</v>
      </c>
      <c r="M773" s="19">
        <v>0</v>
      </c>
      <c r="N773" s="19">
        <v>100</v>
      </c>
      <c r="O773" s="19">
        <v>63639</v>
      </c>
      <c r="P773" s="18" t="s">
        <v>64</v>
      </c>
      <c r="Q773" s="18" t="s">
        <v>31</v>
      </c>
      <c r="R773" s="18" t="s">
        <v>65</v>
      </c>
      <c r="S773" s="18">
        <v>1</v>
      </c>
      <c r="T773" s="18">
        <v>0</v>
      </c>
      <c r="U773" s="18">
        <f>T773+S773</f>
        <v>1</v>
      </c>
      <c r="V773" s="18">
        <v>0</v>
      </c>
      <c r="W773" s="18">
        <f t="shared" si="50"/>
        <v>1</v>
      </c>
      <c r="X773" s="7">
        <f t="shared" si="49"/>
        <v>100</v>
      </c>
    </row>
    <row r="774" spans="1:24">
      <c r="A774" s="50">
        <v>46054</v>
      </c>
      <c r="B774" s="18" t="s">
        <v>25</v>
      </c>
      <c r="C774" s="18" t="s">
        <v>8699</v>
      </c>
      <c r="D774" s="18" t="s">
        <v>9006</v>
      </c>
      <c r="E774" s="18" t="s">
        <v>20339</v>
      </c>
      <c r="F774" s="18" t="s">
        <v>20347</v>
      </c>
      <c r="G774" s="18" t="s">
        <v>20324</v>
      </c>
      <c r="H774" s="18" t="s">
        <v>21</v>
      </c>
      <c r="I774" s="19">
        <v>2</v>
      </c>
      <c r="J774" s="19">
        <v>64295</v>
      </c>
      <c r="K774" s="19">
        <v>1411</v>
      </c>
      <c r="L774" s="19">
        <v>0</v>
      </c>
      <c r="M774" s="19">
        <v>0</v>
      </c>
      <c r="N774" s="19">
        <v>386</v>
      </c>
      <c r="O774" s="19">
        <v>66092</v>
      </c>
      <c r="P774" s="18" t="s">
        <v>64</v>
      </c>
      <c r="Q774" s="18" t="s">
        <v>31</v>
      </c>
      <c r="R774" s="18" t="s">
        <v>65</v>
      </c>
      <c r="S774" s="18">
        <v>1</v>
      </c>
      <c r="T774" s="18">
        <v>0</v>
      </c>
      <c r="U774" s="18">
        <f>T774+S774</f>
        <v>1</v>
      </c>
      <c r="V774" s="18">
        <v>0</v>
      </c>
      <c r="W774" s="18">
        <f t="shared" si="50"/>
        <v>1</v>
      </c>
      <c r="X774" s="7">
        <f t="shared" si="49"/>
        <v>100</v>
      </c>
    </row>
    <row r="775" spans="1:24">
      <c r="A775" s="50">
        <v>46054</v>
      </c>
      <c r="B775" s="18" t="s">
        <v>25</v>
      </c>
      <c r="C775" s="18" t="s">
        <v>8699</v>
      </c>
      <c r="D775" s="18" t="s">
        <v>9022</v>
      </c>
      <c r="E775" s="18" t="s">
        <v>20339</v>
      </c>
      <c r="F775" s="18" t="s">
        <v>20348</v>
      </c>
      <c r="G775" s="18" t="s">
        <v>20324</v>
      </c>
      <c r="H775" s="18" t="s">
        <v>21</v>
      </c>
      <c r="I775" s="19">
        <v>1.2</v>
      </c>
      <c r="J775" s="19">
        <v>55357</v>
      </c>
      <c r="K775" s="19">
        <v>2922</v>
      </c>
      <c r="L775" s="19">
        <v>0</v>
      </c>
      <c r="M775" s="19">
        <v>0</v>
      </c>
      <c r="N775" s="19">
        <v>184</v>
      </c>
      <c r="O775" s="19">
        <v>58463</v>
      </c>
      <c r="P775" s="18" t="s">
        <v>64</v>
      </c>
      <c r="Q775" s="18" t="s">
        <v>31</v>
      </c>
      <c r="R775" s="18" t="s">
        <v>65</v>
      </c>
      <c r="S775" s="18">
        <v>1</v>
      </c>
      <c r="T775" s="18">
        <v>0</v>
      </c>
      <c r="U775" s="18">
        <f>T775+S775</f>
        <v>1</v>
      </c>
      <c r="V775" s="18">
        <v>0</v>
      </c>
      <c r="W775" s="1">
        <f t="shared" si="50"/>
        <v>1</v>
      </c>
      <c r="X775" s="7">
        <f t="shared" si="49"/>
        <v>100</v>
      </c>
    </row>
    <row r="776" spans="1:24">
      <c r="A776" s="50">
        <v>46054</v>
      </c>
      <c r="B776" s="18" t="s">
        <v>25</v>
      </c>
      <c r="C776" s="18" t="s">
        <v>8699</v>
      </c>
      <c r="D776" s="18" t="s">
        <v>9023</v>
      </c>
      <c r="E776" s="18" t="s">
        <v>20349</v>
      </c>
      <c r="F776" s="18" t="s">
        <v>20350</v>
      </c>
      <c r="G776" s="18" t="s">
        <v>20324</v>
      </c>
      <c r="H776" s="18" t="s">
        <v>21</v>
      </c>
      <c r="I776" s="19">
        <v>2</v>
      </c>
      <c r="J776" s="19">
        <v>57627</v>
      </c>
      <c r="K776" s="19">
        <v>1184</v>
      </c>
      <c r="L776" s="19">
        <v>0</v>
      </c>
      <c r="M776" s="19">
        <v>0</v>
      </c>
      <c r="N776" s="19">
        <v>376</v>
      </c>
      <c r="O776" s="19">
        <v>59187</v>
      </c>
      <c r="P776" s="18" t="s">
        <v>64</v>
      </c>
      <c r="Q776" s="18" t="s">
        <v>31</v>
      </c>
      <c r="R776" s="18" t="s">
        <v>65</v>
      </c>
      <c r="S776" s="18">
        <v>1</v>
      </c>
      <c r="T776" s="18">
        <v>0</v>
      </c>
      <c r="U776" s="18">
        <f t="shared" ref="U776:U790" si="51">T776+S776</f>
        <v>1</v>
      </c>
      <c r="V776" s="18">
        <v>0</v>
      </c>
      <c r="W776" s="1">
        <f t="shared" si="50"/>
        <v>1</v>
      </c>
      <c r="X776" s="7">
        <f t="shared" si="49"/>
        <v>100</v>
      </c>
    </row>
    <row r="777" spans="1:24">
      <c r="A777" s="50">
        <v>46054</v>
      </c>
      <c r="B777" s="18" t="s">
        <v>25</v>
      </c>
      <c r="C777" s="18" t="s">
        <v>8699</v>
      </c>
      <c r="D777" s="18" t="s">
        <v>9025</v>
      </c>
      <c r="E777" s="18" t="s">
        <v>2516</v>
      </c>
      <c r="F777" s="18" t="s">
        <v>8711</v>
      </c>
      <c r="G777" s="18"/>
      <c r="H777" s="18" t="s">
        <v>21</v>
      </c>
      <c r="I777" s="19">
        <v>2</v>
      </c>
      <c r="J777" s="19">
        <v>217601</v>
      </c>
      <c r="K777" s="19">
        <v>8449</v>
      </c>
      <c r="L777" s="19">
        <v>0</v>
      </c>
      <c r="M777" s="19">
        <v>0</v>
      </c>
      <c r="N777" s="19">
        <v>644</v>
      </c>
      <c r="O777" s="19">
        <v>226694</v>
      </c>
      <c r="P777" s="18" t="s">
        <v>64</v>
      </c>
      <c r="Q777" s="18" t="s">
        <v>31</v>
      </c>
      <c r="R777" s="18" t="s">
        <v>65</v>
      </c>
      <c r="S777" s="18">
        <v>1</v>
      </c>
      <c r="T777" s="18">
        <v>0</v>
      </c>
      <c r="U777" s="18">
        <f t="shared" si="51"/>
        <v>1</v>
      </c>
      <c r="V777" s="18">
        <v>0</v>
      </c>
      <c r="W777" s="18">
        <f t="shared" si="50"/>
        <v>1</v>
      </c>
      <c r="X777" s="7">
        <f t="shared" si="49"/>
        <v>100</v>
      </c>
    </row>
    <row r="778" spans="1:24">
      <c r="A778" s="50">
        <v>46054</v>
      </c>
      <c r="B778" s="18" t="s">
        <v>25</v>
      </c>
      <c r="C778" s="18" t="s">
        <v>8699</v>
      </c>
      <c r="D778" s="18" t="s">
        <v>9026</v>
      </c>
      <c r="E778" s="18" t="s">
        <v>4331</v>
      </c>
      <c r="F778" s="18" t="s">
        <v>9027</v>
      </c>
      <c r="G778" s="18"/>
      <c r="H778" s="18" t="s">
        <v>21</v>
      </c>
      <c r="I778" s="19">
        <v>1.4</v>
      </c>
      <c r="J778" s="19">
        <v>-20047</v>
      </c>
      <c r="K778" s="19">
        <v>11787</v>
      </c>
      <c r="L778" s="19">
        <v>0</v>
      </c>
      <c r="M778" s="19">
        <v>0</v>
      </c>
      <c r="N778" s="19">
        <v>0</v>
      </c>
      <c r="O778" s="19">
        <v>-8260</v>
      </c>
      <c r="P778" s="18" t="s">
        <v>64</v>
      </c>
      <c r="Q778" s="18" t="s">
        <v>31</v>
      </c>
      <c r="R778" s="18" t="s">
        <v>299</v>
      </c>
      <c r="S778" s="18">
        <v>1</v>
      </c>
      <c r="T778" s="18">
        <v>0</v>
      </c>
      <c r="U778" s="18">
        <f t="shared" si="51"/>
        <v>1</v>
      </c>
      <c r="V778" s="18">
        <v>0</v>
      </c>
      <c r="W778" s="18">
        <f t="shared" si="50"/>
        <v>1</v>
      </c>
      <c r="X778" s="7">
        <f t="shared" si="49"/>
        <v>100</v>
      </c>
    </row>
    <row r="779" spans="1:24">
      <c r="A779" s="50">
        <v>46054</v>
      </c>
      <c r="B779" s="18" t="s">
        <v>25</v>
      </c>
      <c r="C779" s="18" t="s">
        <v>8699</v>
      </c>
      <c r="D779" s="18" t="s">
        <v>9028</v>
      </c>
      <c r="E779" s="18" t="s">
        <v>9029</v>
      </c>
      <c r="F779" s="18" t="s">
        <v>9030</v>
      </c>
      <c r="G779" s="18" t="s">
        <v>9031</v>
      </c>
      <c r="H779" s="18" t="s">
        <v>21</v>
      </c>
      <c r="I779" s="19">
        <v>2</v>
      </c>
      <c r="J779" s="19">
        <v>52760</v>
      </c>
      <c r="K779" s="19">
        <v>1180</v>
      </c>
      <c r="L779" s="19">
        <v>0</v>
      </c>
      <c r="M779" s="19">
        <v>0</v>
      </c>
      <c r="N779" s="19">
        <v>100</v>
      </c>
      <c r="O779" s="19">
        <v>54040</v>
      </c>
      <c r="P779" s="18" t="s">
        <v>64</v>
      </c>
      <c r="Q779" s="18" t="s">
        <v>31</v>
      </c>
      <c r="R779" s="18" t="s">
        <v>65</v>
      </c>
      <c r="S779" s="18">
        <v>1</v>
      </c>
      <c r="T779" s="18">
        <v>0</v>
      </c>
      <c r="U779" s="18">
        <f t="shared" si="51"/>
        <v>1</v>
      </c>
      <c r="V779" s="18">
        <v>0</v>
      </c>
      <c r="W779" s="18">
        <f t="shared" si="50"/>
        <v>1</v>
      </c>
      <c r="X779" s="7">
        <f t="shared" si="49"/>
        <v>100</v>
      </c>
    </row>
    <row r="780" spans="1:24">
      <c r="A780" s="50">
        <v>46054</v>
      </c>
      <c r="B780" s="18" t="s">
        <v>25</v>
      </c>
      <c r="C780" s="18" t="s">
        <v>8699</v>
      </c>
      <c r="D780" s="18" t="s">
        <v>20371</v>
      </c>
      <c r="E780" s="18" t="s">
        <v>20372</v>
      </c>
      <c r="F780" s="18" t="s">
        <v>20373</v>
      </c>
      <c r="G780" s="18" t="s">
        <v>8704</v>
      </c>
      <c r="H780" s="18" t="s">
        <v>21</v>
      </c>
      <c r="I780" s="19">
        <v>1</v>
      </c>
      <c r="J780" s="19">
        <v>34860</v>
      </c>
      <c r="K780" s="19">
        <v>1219</v>
      </c>
      <c r="L780" s="19">
        <v>0</v>
      </c>
      <c r="M780" s="19">
        <v>0</v>
      </c>
      <c r="N780" s="19">
        <v>262</v>
      </c>
      <c r="O780" s="19">
        <v>36341</v>
      </c>
      <c r="P780" s="18" t="s">
        <v>64</v>
      </c>
      <c r="Q780" s="18" t="s">
        <v>31</v>
      </c>
      <c r="R780" s="18" t="s">
        <v>6283</v>
      </c>
      <c r="S780" s="18">
        <v>1</v>
      </c>
      <c r="T780" s="18">
        <v>0</v>
      </c>
      <c r="U780" s="18">
        <f t="shared" si="51"/>
        <v>1</v>
      </c>
      <c r="V780" s="18">
        <v>0</v>
      </c>
      <c r="W780" s="1">
        <f t="shared" si="50"/>
        <v>1</v>
      </c>
      <c r="X780" s="7">
        <f t="shared" si="49"/>
        <v>100</v>
      </c>
    </row>
    <row r="781" spans="1:24">
      <c r="A781" s="50">
        <v>46054</v>
      </c>
      <c r="B781" s="18" t="s">
        <v>25</v>
      </c>
      <c r="C781" s="18" t="s">
        <v>8699</v>
      </c>
      <c r="D781" s="18" t="s">
        <v>9032</v>
      </c>
      <c r="E781" s="18" t="s">
        <v>716</v>
      </c>
      <c r="F781" s="18" t="s">
        <v>9033</v>
      </c>
      <c r="G781" s="18" t="s">
        <v>8702</v>
      </c>
      <c r="H781" s="18" t="s">
        <v>21</v>
      </c>
      <c r="I781" s="19">
        <v>2</v>
      </c>
      <c r="J781" s="19">
        <v>43110</v>
      </c>
      <c r="K781" s="19">
        <v>1454</v>
      </c>
      <c r="L781" s="19">
        <v>0</v>
      </c>
      <c r="M781" s="19">
        <v>0</v>
      </c>
      <c r="N781" s="19">
        <v>298</v>
      </c>
      <c r="O781" s="19">
        <v>44862</v>
      </c>
      <c r="P781" s="18" t="s">
        <v>64</v>
      </c>
      <c r="Q781" s="18" t="s">
        <v>31</v>
      </c>
      <c r="R781" s="18" t="s">
        <v>65</v>
      </c>
      <c r="S781" s="18">
        <v>1</v>
      </c>
      <c r="T781" s="18">
        <v>0</v>
      </c>
      <c r="U781" s="18">
        <f t="shared" si="51"/>
        <v>1</v>
      </c>
      <c r="V781" s="18">
        <v>0</v>
      </c>
      <c r="W781" s="1">
        <f t="shared" si="50"/>
        <v>1</v>
      </c>
      <c r="X781" s="7">
        <f t="shared" si="49"/>
        <v>100</v>
      </c>
    </row>
    <row r="782" spans="1:24">
      <c r="A782" s="50">
        <v>46054</v>
      </c>
      <c r="B782" s="18" t="s">
        <v>25</v>
      </c>
      <c r="C782" s="18" t="s">
        <v>8699</v>
      </c>
      <c r="D782" s="18" t="s">
        <v>9038</v>
      </c>
      <c r="E782" s="18" t="s">
        <v>4442</v>
      </c>
      <c r="F782" s="18" t="s">
        <v>9039</v>
      </c>
      <c r="G782" s="18" t="s">
        <v>8711</v>
      </c>
      <c r="H782" s="18" t="s">
        <v>21</v>
      </c>
      <c r="I782" s="19">
        <v>1.56</v>
      </c>
      <c r="J782" s="19">
        <v>33330</v>
      </c>
      <c r="K782" s="19">
        <v>1189</v>
      </c>
      <c r="L782" s="19">
        <v>0</v>
      </c>
      <c r="M782" s="19">
        <v>0</v>
      </c>
      <c r="N782" s="19">
        <v>100</v>
      </c>
      <c r="O782" s="19">
        <v>34619</v>
      </c>
      <c r="P782" s="18" t="s">
        <v>64</v>
      </c>
      <c r="Q782" s="18" t="s">
        <v>31</v>
      </c>
      <c r="R782" s="18" t="s">
        <v>65</v>
      </c>
      <c r="S782" s="18">
        <v>1</v>
      </c>
      <c r="T782" s="18">
        <v>0</v>
      </c>
      <c r="U782" s="18">
        <f t="shared" si="51"/>
        <v>1</v>
      </c>
      <c r="V782" s="18">
        <v>0</v>
      </c>
      <c r="W782" s="1">
        <f t="shared" si="50"/>
        <v>1</v>
      </c>
      <c r="X782" s="7">
        <f t="shared" si="49"/>
        <v>100</v>
      </c>
    </row>
    <row r="783" spans="1:24" hidden="1">
      <c r="A783" s="50">
        <v>46054</v>
      </c>
      <c r="B783" s="18" t="s">
        <v>25</v>
      </c>
      <c r="C783" s="18" t="s">
        <v>8699</v>
      </c>
      <c r="D783" s="18" t="s">
        <v>9040</v>
      </c>
      <c r="E783" s="18" t="s">
        <v>4442</v>
      </c>
      <c r="F783" s="18" t="s">
        <v>9041</v>
      </c>
      <c r="G783" s="18" t="s">
        <v>8711</v>
      </c>
      <c r="H783" s="18" t="s">
        <v>21</v>
      </c>
      <c r="I783" s="19">
        <v>1.56</v>
      </c>
      <c r="J783" s="19">
        <v>20125</v>
      </c>
      <c r="K783" s="19">
        <v>0</v>
      </c>
      <c r="L783" s="19">
        <v>0</v>
      </c>
      <c r="M783" s="19">
        <v>0</v>
      </c>
      <c r="N783" s="19">
        <v>0</v>
      </c>
      <c r="O783" s="19">
        <v>20125</v>
      </c>
      <c r="P783" s="18" t="s">
        <v>64</v>
      </c>
      <c r="Q783" s="18" t="s">
        <v>23</v>
      </c>
      <c r="R783" s="18" t="s">
        <v>65</v>
      </c>
      <c r="S783" s="18">
        <v>0</v>
      </c>
      <c r="T783" s="18">
        <v>0</v>
      </c>
      <c r="U783" s="18">
        <f t="shared" si="51"/>
        <v>0</v>
      </c>
      <c r="V783" s="18">
        <v>1</v>
      </c>
      <c r="W783" s="1">
        <f t="shared" si="50"/>
        <v>1</v>
      </c>
      <c r="X783" s="7" t="e">
        <f t="shared" si="49"/>
        <v>#DIV/0!</v>
      </c>
    </row>
    <row r="784" spans="1:24" hidden="1">
      <c r="A784" s="50">
        <v>46054</v>
      </c>
      <c r="B784" s="18" t="s">
        <v>25</v>
      </c>
      <c r="C784" s="18" t="s">
        <v>8699</v>
      </c>
      <c r="D784" s="18" t="s">
        <v>9042</v>
      </c>
      <c r="E784" s="18" t="s">
        <v>5993</v>
      </c>
      <c r="F784" s="18" t="s">
        <v>9039</v>
      </c>
      <c r="G784" s="18" t="s">
        <v>8711</v>
      </c>
      <c r="H784" s="18" t="s">
        <v>21</v>
      </c>
      <c r="I784" s="19">
        <v>1.56</v>
      </c>
      <c r="J784" s="19">
        <v>-15459</v>
      </c>
      <c r="K784" s="19">
        <v>0</v>
      </c>
      <c r="L784" s="19">
        <v>0</v>
      </c>
      <c r="M784" s="19">
        <v>0</v>
      </c>
      <c r="N784" s="19">
        <v>0</v>
      </c>
      <c r="O784" s="19">
        <v>-15459</v>
      </c>
      <c r="P784" s="18" t="s">
        <v>64</v>
      </c>
      <c r="Q784" s="18" t="s">
        <v>23</v>
      </c>
      <c r="R784" s="18" t="s">
        <v>65</v>
      </c>
      <c r="S784" s="18">
        <v>0</v>
      </c>
      <c r="T784" s="18">
        <v>0</v>
      </c>
      <c r="U784" s="18">
        <f t="shared" si="51"/>
        <v>0</v>
      </c>
      <c r="V784" s="18">
        <v>1</v>
      </c>
      <c r="W784" s="18">
        <f t="shared" si="50"/>
        <v>1</v>
      </c>
      <c r="X784" s="7" t="e">
        <f t="shared" si="49"/>
        <v>#DIV/0!</v>
      </c>
    </row>
    <row r="785" spans="1:24" hidden="1">
      <c r="A785" s="50">
        <v>46054</v>
      </c>
      <c r="B785" s="18" t="s">
        <v>25</v>
      </c>
      <c r="C785" s="18" t="s">
        <v>8699</v>
      </c>
      <c r="D785" s="18" t="s">
        <v>9043</v>
      </c>
      <c r="E785" s="18" t="s">
        <v>9005</v>
      </c>
      <c r="F785" s="18" t="s">
        <v>9044</v>
      </c>
      <c r="G785" s="18" t="s">
        <v>8717</v>
      </c>
      <c r="H785" s="18" t="s">
        <v>21</v>
      </c>
      <c r="I785" s="19">
        <v>2</v>
      </c>
      <c r="J785" s="19">
        <v>12840</v>
      </c>
      <c r="K785" s="19">
        <v>0</v>
      </c>
      <c r="L785" s="19">
        <v>0</v>
      </c>
      <c r="M785" s="19">
        <v>0</v>
      </c>
      <c r="N785" s="19">
        <v>0</v>
      </c>
      <c r="O785" s="19">
        <v>12840</v>
      </c>
      <c r="P785" s="18" t="s">
        <v>64</v>
      </c>
      <c r="Q785" s="18" t="s">
        <v>23</v>
      </c>
      <c r="R785" s="18" t="s">
        <v>65</v>
      </c>
      <c r="S785" s="18">
        <v>0</v>
      </c>
      <c r="T785" s="18">
        <v>0</v>
      </c>
      <c r="U785" s="18">
        <f t="shared" si="51"/>
        <v>0</v>
      </c>
      <c r="V785" s="18">
        <v>1</v>
      </c>
      <c r="W785" s="1">
        <f t="shared" si="50"/>
        <v>1</v>
      </c>
      <c r="X785" s="7" t="e">
        <f t="shared" si="49"/>
        <v>#DIV/0!</v>
      </c>
    </row>
    <row r="786" spans="1:24">
      <c r="A786" s="50">
        <v>46054</v>
      </c>
      <c r="B786" s="18" t="s">
        <v>25</v>
      </c>
      <c r="C786" s="18" t="s">
        <v>8699</v>
      </c>
      <c r="D786" s="18" t="s">
        <v>9045</v>
      </c>
      <c r="E786" s="18" t="s">
        <v>5484</v>
      </c>
      <c r="F786" s="18" t="s">
        <v>9046</v>
      </c>
      <c r="G786" s="18" t="s">
        <v>9047</v>
      </c>
      <c r="H786" s="18" t="s">
        <v>21</v>
      </c>
      <c r="I786" s="19">
        <v>2</v>
      </c>
      <c r="J786" s="19">
        <v>16431</v>
      </c>
      <c r="K786" s="19">
        <v>1215</v>
      </c>
      <c r="L786" s="19">
        <v>0</v>
      </c>
      <c r="M786" s="19">
        <v>0</v>
      </c>
      <c r="N786" s="19">
        <v>100</v>
      </c>
      <c r="O786" s="19">
        <v>17746</v>
      </c>
      <c r="P786" s="18" t="s">
        <v>64</v>
      </c>
      <c r="Q786" s="18" t="s">
        <v>31</v>
      </c>
      <c r="R786" s="18" t="s">
        <v>893</v>
      </c>
      <c r="S786" s="18">
        <v>1</v>
      </c>
      <c r="T786" s="18">
        <v>0</v>
      </c>
      <c r="U786" s="18">
        <f t="shared" si="51"/>
        <v>1</v>
      </c>
      <c r="V786" s="18">
        <v>0</v>
      </c>
      <c r="W786" s="1">
        <f t="shared" si="50"/>
        <v>1</v>
      </c>
      <c r="X786" s="7">
        <f t="shared" si="49"/>
        <v>100</v>
      </c>
    </row>
    <row r="787" spans="1:24">
      <c r="A787" s="50">
        <v>46054</v>
      </c>
      <c r="B787" s="18" t="s">
        <v>25</v>
      </c>
      <c r="C787" s="18" t="s">
        <v>8699</v>
      </c>
      <c r="D787" s="18" t="s">
        <v>9048</v>
      </c>
      <c r="E787" s="18" t="s">
        <v>9049</v>
      </c>
      <c r="F787" s="18" t="s">
        <v>9050</v>
      </c>
      <c r="G787" s="18" t="s">
        <v>9039</v>
      </c>
      <c r="H787" s="18" t="s">
        <v>21</v>
      </c>
      <c r="I787" s="19">
        <v>2</v>
      </c>
      <c r="J787" s="19">
        <v>51234</v>
      </c>
      <c r="K787" s="19">
        <v>1180</v>
      </c>
      <c r="L787" s="19">
        <v>0</v>
      </c>
      <c r="M787" s="19">
        <v>0</v>
      </c>
      <c r="N787" s="19">
        <v>100</v>
      </c>
      <c r="O787" s="19">
        <v>52514</v>
      </c>
      <c r="P787" s="18" t="s">
        <v>64</v>
      </c>
      <c r="Q787" s="18" t="s">
        <v>31</v>
      </c>
      <c r="R787" s="18" t="s">
        <v>93</v>
      </c>
      <c r="S787" s="18">
        <v>1</v>
      </c>
      <c r="T787" s="18">
        <v>0</v>
      </c>
      <c r="U787" s="18">
        <f t="shared" si="51"/>
        <v>1</v>
      </c>
      <c r="V787" s="18">
        <v>0</v>
      </c>
      <c r="W787" s="1">
        <f t="shared" si="50"/>
        <v>1</v>
      </c>
      <c r="X787" s="7">
        <f t="shared" si="49"/>
        <v>100</v>
      </c>
    </row>
    <row r="788" spans="1:24" hidden="1">
      <c r="A788" s="50">
        <v>46054</v>
      </c>
      <c r="B788" s="18" t="s">
        <v>25</v>
      </c>
      <c r="C788" s="18" t="s">
        <v>8699</v>
      </c>
      <c r="D788" s="18" t="s">
        <v>9051</v>
      </c>
      <c r="E788" s="18" t="s">
        <v>9052</v>
      </c>
      <c r="F788" s="18" t="s">
        <v>9053</v>
      </c>
      <c r="G788" s="18" t="s">
        <v>8702</v>
      </c>
      <c r="H788" s="18" t="s">
        <v>21</v>
      </c>
      <c r="I788" s="19">
        <v>2</v>
      </c>
      <c r="J788" s="19">
        <v>37341</v>
      </c>
      <c r="K788" s="19">
        <v>0</v>
      </c>
      <c r="L788" s="19">
        <v>0</v>
      </c>
      <c r="M788" s="19">
        <v>0</v>
      </c>
      <c r="N788" s="19">
        <v>0</v>
      </c>
      <c r="O788" s="19">
        <v>37341</v>
      </c>
      <c r="P788" s="18" t="s">
        <v>64</v>
      </c>
      <c r="Q788" s="18" t="s">
        <v>23</v>
      </c>
      <c r="R788" s="18" t="s">
        <v>65</v>
      </c>
      <c r="S788" s="18">
        <v>0</v>
      </c>
      <c r="T788" s="18">
        <v>0</v>
      </c>
      <c r="U788" s="18">
        <f t="shared" si="51"/>
        <v>0</v>
      </c>
      <c r="V788" s="18">
        <v>1</v>
      </c>
      <c r="W788" s="1">
        <f t="shared" si="50"/>
        <v>1</v>
      </c>
      <c r="X788" s="7" t="e">
        <f t="shared" si="49"/>
        <v>#DIV/0!</v>
      </c>
    </row>
    <row r="789" spans="1:24" hidden="1">
      <c r="A789" s="50">
        <v>46054</v>
      </c>
      <c r="B789" s="18" t="s">
        <v>25</v>
      </c>
      <c r="C789" s="18" t="s">
        <v>8699</v>
      </c>
      <c r="D789" s="18" t="s">
        <v>9054</v>
      </c>
      <c r="E789" s="18" t="s">
        <v>1962</v>
      </c>
      <c r="F789" s="18" t="s">
        <v>9039</v>
      </c>
      <c r="G789" s="18" t="s">
        <v>8711</v>
      </c>
      <c r="H789" s="18" t="s">
        <v>21</v>
      </c>
      <c r="I789" s="19">
        <v>2</v>
      </c>
      <c r="J789" s="19">
        <v>33344</v>
      </c>
      <c r="K789" s="19">
        <v>0</v>
      </c>
      <c r="L789" s="19">
        <v>0</v>
      </c>
      <c r="M789" s="19">
        <v>0</v>
      </c>
      <c r="N789" s="19">
        <v>0</v>
      </c>
      <c r="O789" s="19">
        <v>33344</v>
      </c>
      <c r="P789" s="18" t="s">
        <v>64</v>
      </c>
      <c r="Q789" s="18" t="s">
        <v>23</v>
      </c>
      <c r="R789" s="18" t="s">
        <v>93</v>
      </c>
      <c r="S789" s="18">
        <v>0</v>
      </c>
      <c r="T789" s="18">
        <v>0</v>
      </c>
      <c r="U789" s="18">
        <f t="shared" si="51"/>
        <v>0</v>
      </c>
      <c r="V789" s="18">
        <v>1</v>
      </c>
      <c r="W789" s="18">
        <f t="shared" si="50"/>
        <v>1</v>
      </c>
      <c r="X789" s="7" t="e">
        <f t="shared" si="49"/>
        <v>#DIV/0!</v>
      </c>
    </row>
    <row r="790" spans="1:24" hidden="1">
      <c r="A790" s="50">
        <v>46054</v>
      </c>
      <c r="B790" s="18" t="s">
        <v>25</v>
      </c>
      <c r="C790" s="18" t="s">
        <v>8699</v>
      </c>
      <c r="D790" s="18" t="s">
        <v>9055</v>
      </c>
      <c r="E790" s="18" t="s">
        <v>4442</v>
      </c>
      <c r="F790" s="18" t="s">
        <v>9056</v>
      </c>
      <c r="G790" s="18" t="s">
        <v>9039</v>
      </c>
      <c r="H790" s="18" t="s">
        <v>21</v>
      </c>
      <c r="I790" s="19">
        <v>2</v>
      </c>
      <c r="J790" s="19">
        <v>25620</v>
      </c>
      <c r="K790" s="19">
        <v>0</v>
      </c>
      <c r="L790" s="19">
        <v>0</v>
      </c>
      <c r="M790" s="19">
        <v>0</v>
      </c>
      <c r="N790" s="19">
        <v>0</v>
      </c>
      <c r="O790" s="19">
        <v>25620</v>
      </c>
      <c r="P790" s="18" t="s">
        <v>64</v>
      </c>
      <c r="Q790" s="18" t="s">
        <v>23</v>
      </c>
      <c r="R790" s="18" t="s">
        <v>65</v>
      </c>
      <c r="S790" s="18">
        <v>0</v>
      </c>
      <c r="T790" s="18">
        <v>0</v>
      </c>
      <c r="U790" s="18">
        <f t="shared" si="51"/>
        <v>0</v>
      </c>
      <c r="V790" s="18">
        <v>1</v>
      </c>
      <c r="W790" s="1">
        <f t="shared" si="50"/>
        <v>1</v>
      </c>
      <c r="X790" s="7" t="e">
        <f t="shared" si="49"/>
        <v>#DIV/0!</v>
      </c>
    </row>
    <row r="791" spans="1:24">
      <c r="A791" s="50">
        <v>46054</v>
      </c>
      <c r="B791" s="18" t="s">
        <v>25</v>
      </c>
      <c r="C791" s="18" t="s">
        <v>8699</v>
      </c>
      <c r="D791" s="18" t="s">
        <v>9059</v>
      </c>
      <c r="E791" s="18" t="s">
        <v>3509</v>
      </c>
      <c r="F791" s="18" t="s">
        <v>9039</v>
      </c>
      <c r="G791" s="18" t="s">
        <v>8711</v>
      </c>
      <c r="H791" s="18" t="s">
        <v>21</v>
      </c>
      <c r="I791" s="19">
        <v>2</v>
      </c>
      <c r="J791" s="19">
        <v>28418</v>
      </c>
      <c r="K791" s="19">
        <v>1180</v>
      </c>
      <c r="L791" s="19">
        <v>0</v>
      </c>
      <c r="M791" s="19">
        <v>0</v>
      </c>
      <c r="N791" s="19">
        <v>100</v>
      </c>
      <c r="O791" s="19">
        <v>29698</v>
      </c>
      <c r="P791" s="18" t="s">
        <v>64</v>
      </c>
      <c r="Q791" s="18" t="s">
        <v>31</v>
      </c>
      <c r="R791" s="18" t="s">
        <v>65</v>
      </c>
      <c r="S791" s="18">
        <v>1</v>
      </c>
      <c r="T791" s="18">
        <v>0</v>
      </c>
      <c r="U791" s="18">
        <f t="shared" ref="U791:U834" si="52">T791+S791</f>
        <v>1</v>
      </c>
      <c r="V791" s="18">
        <v>0</v>
      </c>
      <c r="W791" s="18">
        <f t="shared" si="50"/>
        <v>1</v>
      </c>
      <c r="X791" s="7">
        <f t="shared" si="49"/>
        <v>100</v>
      </c>
    </row>
    <row r="792" spans="1:24" hidden="1">
      <c r="A792" s="50">
        <v>46054</v>
      </c>
      <c r="B792" s="18" t="s">
        <v>25</v>
      </c>
      <c r="C792" s="18" t="s">
        <v>8699</v>
      </c>
      <c r="D792" s="18" t="s">
        <v>9060</v>
      </c>
      <c r="E792" s="18" t="s">
        <v>678</v>
      </c>
      <c r="F792" s="18" t="s">
        <v>9039</v>
      </c>
      <c r="G792" s="18" t="s">
        <v>8711</v>
      </c>
      <c r="H792" s="18" t="s">
        <v>21</v>
      </c>
      <c r="I792" s="19">
        <v>2</v>
      </c>
      <c r="J792" s="19">
        <v>4193</v>
      </c>
      <c r="K792" s="19">
        <v>0</v>
      </c>
      <c r="L792" s="19">
        <v>0</v>
      </c>
      <c r="M792" s="19">
        <v>0</v>
      </c>
      <c r="N792" s="19">
        <v>0</v>
      </c>
      <c r="O792" s="19">
        <v>4193</v>
      </c>
      <c r="P792" s="18" t="s">
        <v>64</v>
      </c>
      <c r="Q792" s="18" t="s">
        <v>23</v>
      </c>
      <c r="R792" s="18" t="s">
        <v>65</v>
      </c>
      <c r="S792" s="18">
        <v>0</v>
      </c>
      <c r="T792" s="18">
        <v>0</v>
      </c>
      <c r="U792" s="18">
        <f t="shared" si="52"/>
        <v>0</v>
      </c>
      <c r="V792" s="18">
        <v>1</v>
      </c>
      <c r="W792" s="18">
        <f t="shared" si="50"/>
        <v>1</v>
      </c>
      <c r="X792" s="7" t="e">
        <f t="shared" si="49"/>
        <v>#DIV/0!</v>
      </c>
    </row>
    <row r="793" spans="1:24">
      <c r="A793" s="50">
        <v>46054</v>
      </c>
      <c r="B793" s="18" t="s">
        <v>25</v>
      </c>
      <c r="C793" s="18" t="s">
        <v>8699</v>
      </c>
      <c r="D793" s="18" t="s">
        <v>9061</v>
      </c>
      <c r="E793" s="18" t="s">
        <v>9062</v>
      </c>
      <c r="F793" s="18" t="s">
        <v>9063</v>
      </c>
      <c r="G793" s="18" t="s">
        <v>8717</v>
      </c>
      <c r="H793" s="18" t="s">
        <v>21</v>
      </c>
      <c r="I793" s="19">
        <v>2</v>
      </c>
      <c r="J793" s="19">
        <v>19603</v>
      </c>
      <c r="K793" s="19">
        <v>1180</v>
      </c>
      <c r="L793" s="19">
        <v>0</v>
      </c>
      <c r="M793" s="19">
        <v>0</v>
      </c>
      <c r="N793" s="19">
        <v>100</v>
      </c>
      <c r="O793" s="19">
        <v>20883</v>
      </c>
      <c r="P793" s="18" t="s">
        <v>64</v>
      </c>
      <c r="Q793" s="18" t="s">
        <v>31</v>
      </c>
      <c r="R793" s="18" t="s">
        <v>65</v>
      </c>
      <c r="S793" s="18">
        <v>1</v>
      </c>
      <c r="T793" s="18">
        <v>0</v>
      </c>
      <c r="U793" s="18">
        <f t="shared" si="52"/>
        <v>1</v>
      </c>
      <c r="V793" s="18">
        <v>0</v>
      </c>
      <c r="W793" s="1">
        <f t="shared" si="50"/>
        <v>1</v>
      </c>
      <c r="X793" s="7">
        <f t="shared" si="49"/>
        <v>100</v>
      </c>
    </row>
    <row r="794" spans="1:24">
      <c r="A794" s="50">
        <v>46054</v>
      </c>
      <c r="B794" s="18" t="s">
        <v>25</v>
      </c>
      <c r="C794" s="18" t="s">
        <v>8699</v>
      </c>
      <c r="D794" s="18" t="s">
        <v>9068</v>
      </c>
      <c r="E794" s="18" t="s">
        <v>8747</v>
      </c>
      <c r="F794" s="18" t="s">
        <v>9039</v>
      </c>
      <c r="G794" s="18" t="s">
        <v>8702</v>
      </c>
      <c r="H794" s="18" t="s">
        <v>21</v>
      </c>
      <c r="I794" s="19">
        <v>2</v>
      </c>
      <c r="J794" s="19">
        <v>-72685</v>
      </c>
      <c r="K794" s="19">
        <v>1891</v>
      </c>
      <c r="L794" s="19">
        <v>0</v>
      </c>
      <c r="M794" s="19">
        <v>0</v>
      </c>
      <c r="N794" s="19">
        <v>0</v>
      </c>
      <c r="O794" s="19">
        <v>-70794</v>
      </c>
      <c r="P794" s="18" t="s">
        <v>64</v>
      </c>
      <c r="Q794" s="18" t="s">
        <v>31</v>
      </c>
      <c r="R794" s="18" t="s">
        <v>93</v>
      </c>
      <c r="S794" s="1">
        <v>1</v>
      </c>
      <c r="T794" s="1">
        <v>0</v>
      </c>
      <c r="U794" s="1">
        <f t="shared" si="52"/>
        <v>1</v>
      </c>
      <c r="V794" s="1">
        <v>0</v>
      </c>
      <c r="W794" s="1">
        <f t="shared" si="50"/>
        <v>1</v>
      </c>
      <c r="X794" s="7">
        <f t="shared" si="49"/>
        <v>100</v>
      </c>
    </row>
    <row r="795" spans="1:24" hidden="1">
      <c r="A795" s="50">
        <v>46054</v>
      </c>
      <c r="B795" s="18" t="s">
        <v>25</v>
      </c>
      <c r="C795" s="18" t="s">
        <v>8699</v>
      </c>
      <c r="D795" s="18" t="s">
        <v>9069</v>
      </c>
      <c r="E795" s="18" t="s">
        <v>9070</v>
      </c>
      <c r="F795" s="18" t="s">
        <v>9071</v>
      </c>
      <c r="G795" s="18" t="s">
        <v>8711</v>
      </c>
      <c r="H795" s="18" t="s">
        <v>21</v>
      </c>
      <c r="I795" s="19">
        <v>2</v>
      </c>
      <c r="J795" s="19">
        <v>32053</v>
      </c>
      <c r="K795" s="19">
        <v>0</v>
      </c>
      <c r="L795" s="19">
        <v>0</v>
      </c>
      <c r="M795" s="19">
        <v>0</v>
      </c>
      <c r="N795" s="19">
        <v>0</v>
      </c>
      <c r="O795" s="19">
        <v>32053</v>
      </c>
      <c r="P795" s="18" t="s">
        <v>64</v>
      </c>
      <c r="Q795" s="18" t="s">
        <v>23</v>
      </c>
      <c r="R795" s="18" t="s">
        <v>426</v>
      </c>
      <c r="S795" s="18">
        <v>0</v>
      </c>
      <c r="T795" s="18">
        <v>0</v>
      </c>
      <c r="U795" s="18">
        <f t="shared" si="52"/>
        <v>0</v>
      </c>
      <c r="V795" s="18">
        <v>1</v>
      </c>
      <c r="W795" s="1">
        <f t="shared" si="50"/>
        <v>1</v>
      </c>
      <c r="X795" s="7" t="e">
        <f t="shared" si="49"/>
        <v>#DIV/0!</v>
      </c>
    </row>
    <row r="796" spans="1:24">
      <c r="A796" s="50">
        <v>46054</v>
      </c>
      <c r="B796" s="18" t="s">
        <v>25</v>
      </c>
      <c r="C796" s="18" t="s">
        <v>8699</v>
      </c>
      <c r="D796" s="18" t="s">
        <v>9072</v>
      </c>
      <c r="E796" s="18" t="s">
        <v>9073</v>
      </c>
      <c r="F796" s="18" t="s">
        <v>9074</v>
      </c>
      <c r="G796" s="18" t="s">
        <v>8711</v>
      </c>
      <c r="H796" s="18" t="s">
        <v>21</v>
      </c>
      <c r="I796" s="19">
        <v>2</v>
      </c>
      <c r="J796" s="19">
        <v>20306</v>
      </c>
      <c r="K796" s="19">
        <v>1506</v>
      </c>
      <c r="L796" s="19">
        <v>0</v>
      </c>
      <c r="M796" s="19">
        <v>0</v>
      </c>
      <c r="N796" s="19">
        <v>128</v>
      </c>
      <c r="O796" s="19">
        <v>21940</v>
      </c>
      <c r="P796" s="18" t="s">
        <v>64</v>
      </c>
      <c r="Q796" s="18" t="s">
        <v>31</v>
      </c>
      <c r="R796" s="18" t="s">
        <v>93</v>
      </c>
      <c r="S796" s="18">
        <v>1</v>
      </c>
      <c r="T796" s="18">
        <v>0</v>
      </c>
      <c r="U796" s="18">
        <f t="shared" si="52"/>
        <v>1</v>
      </c>
      <c r="V796" s="18">
        <v>0</v>
      </c>
      <c r="W796" s="1">
        <f t="shared" si="50"/>
        <v>1</v>
      </c>
      <c r="X796" s="7">
        <f t="shared" si="49"/>
        <v>100</v>
      </c>
    </row>
    <row r="797" spans="1:24" hidden="1">
      <c r="A797" s="50">
        <v>46054</v>
      </c>
      <c r="B797" s="18" t="s">
        <v>25</v>
      </c>
      <c r="C797" s="18" t="s">
        <v>8699</v>
      </c>
      <c r="D797" s="18" t="s">
        <v>9075</v>
      </c>
      <c r="E797" s="18" t="s">
        <v>20339</v>
      </c>
      <c r="F797" s="18" t="s">
        <v>20351</v>
      </c>
      <c r="G797" s="18" t="s">
        <v>20324</v>
      </c>
      <c r="H797" s="18" t="s">
        <v>21</v>
      </c>
      <c r="I797" s="19">
        <v>2</v>
      </c>
      <c r="J797" s="19">
        <v>9520</v>
      </c>
      <c r="K797" s="19">
        <v>0</v>
      </c>
      <c r="L797" s="19">
        <v>0</v>
      </c>
      <c r="M797" s="19">
        <v>0</v>
      </c>
      <c r="N797" s="19">
        <v>0</v>
      </c>
      <c r="O797" s="19">
        <v>9520</v>
      </c>
      <c r="P797" s="18" t="s">
        <v>64</v>
      </c>
      <c r="Q797" s="18" t="s">
        <v>23</v>
      </c>
      <c r="R797" s="18" t="s">
        <v>65</v>
      </c>
      <c r="S797" s="18">
        <v>0</v>
      </c>
      <c r="T797" s="18">
        <v>0</v>
      </c>
      <c r="U797" s="18">
        <f t="shared" si="52"/>
        <v>0</v>
      </c>
      <c r="V797" s="18">
        <v>1</v>
      </c>
      <c r="W797" s="1">
        <f t="shared" si="50"/>
        <v>1</v>
      </c>
      <c r="X797" s="7" t="e">
        <f t="shared" si="49"/>
        <v>#DIV/0!</v>
      </c>
    </row>
    <row r="798" spans="1:24">
      <c r="A798" s="50">
        <v>46054</v>
      </c>
      <c r="B798" s="18" t="s">
        <v>25</v>
      </c>
      <c r="C798" s="18" t="s">
        <v>8699</v>
      </c>
      <c r="D798" s="18" t="s">
        <v>19811</v>
      </c>
      <c r="E798" s="18" t="s">
        <v>10016</v>
      </c>
      <c r="F798" s="18" t="s">
        <v>8704</v>
      </c>
      <c r="G798" s="18" t="s">
        <v>8704</v>
      </c>
      <c r="H798" s="18" t="s">
        <v>21</v>
      </c>
      <c r="I798" s="19">
        <v>2</v>
      </c>
      <c r="J798" s="19">
        <v>31247</v>
      </c>
      <c r="K798" s="19">
        <v>1180</v>
      </c>
      <c r="L798" s="19">
        <v>0</v>
      </c>
      <c r="M798" s="19">
        <v>0</v>
      </c>
      <c r="N798" s="19">
        <v>100</v>
      </c>
      <c r="O798" s="19">
        <v>32527</v>
      </c>
      <c r="P798" s="18" t="s">
        <v>64</v>
      </c>
      <c r="Q798" s="18" t="s">
        <v>31</v>
      </c>
      <c r="R798" s="18" t="s">
        <v>6283</v>
      </c>
      <c r="S798" s="1">
        <v>1</v>
      </c>
      <c r="T798" s="1">
        <v>0</v>
      </c>
      <c r="U798" s="1">
        <f t="shared" si="52"/>
        <v>1</v>
      </c>
      <c r="V798" s="1">
        <v>0</v>
      </c>
      <c r="W798" s="1">
        <f t="shared" si="50"/>
        <v>1</v>
      </c>
      <c r="X798" s="7">
        <f t="shared" si="49"/>
        <v>100</v>
      </c>
    </row>
    <row r="799" spans="1:24">
      <c r="A799" s="50">
        <v>46054</v>
      </c>
      <c r="B799" s="18" t="s">
        <v>25</v>
      </c>
      <c r="C799" s="18" t="s">
        <v>8699</v>
      </c>
      <c r="D799" s="18" t="s">
        <v>9077</v>
      </c>
      <c r="E799" s="18" t="s">
        <v>9078</v>
      </c>
      <c r="F799" s="18" t="s">
        <v>9079</v>
      </c>
      <c r="G799" s="18" t="s">
        <v>8704</v>
      </c>
      <c r="H799" s="18" t="s">
        <v>21</v>
      </c>
      <c r="I799" s="19">
        <v>1</v>
      </c>
      <c r="J799" s="19">
        <v>26624</v>
      </c>
      <c r="K799" s="19">
        <v>1180</v>
      </c>
      <c r="L799" s="19">
        <v>0</v>
      </c>
      <c r="M799" s="19">
        <v>0</v>
      </c>
      <c r="N799" s="19">
        <v>100</v>
      </c>
      <c r="O799" s="19">
        <v>27904</v>
      </c>
      <c r="P799" s="18" t="s">
        <v>64</v>
      </c>
      <c r="Q799" s="18" t="s">
        <v>31</v>
      </c>
      <c r="R799" s="18" t="s">
        <v>2601</v>
      </c>
      <c r="S799" s="18">
        <v>1</v>
      </c>
      <c r="T799" s="18">
        <v>0</v>
      </c>
      <c r="U799" s="18">
        <f t="shared" si="52"/>
        <v>1</v>
      </c>
      <c r="V799" s="18">
        <v>0</v>
      </c>
      <c r="W799" s="1">
        <f t="shared" si="50"/>
        <v>1</v>
      </c>
      <c r="X799" s="7">
        <f t="shared" si="49"/>
        <v>100</v>
      </c>
    </row>
    <row r="800" spans="1:24">
      <c r="A800" s="50">
        <v>46054</v>
      </c>
      <c r="B800" s="18" t="s">
        <v>25</v>
      </c>
      <c r="C800" s="18" t="s">
        <v>8699</v>
      </c>
      <c r="D800" s="18" t="s">
        <v>9080</v>
      </c>
      <c r="E800" s="18" t="s">
        <v>1962</v>
      </c>
      <c r="F800" s="18" t="s">
        <v>9081</v>
      </c>
      <c r="G800" s="18" t="s">
        <v>8711</v>
      </c>
      <c r="H800" s="18" t="s">
        <v>21</v>
      </c>
      <c r="I800" s="19">
        <v>2</v>
      </c>
      <c r="J800" s="19">
        <v>17450</v>
      </c>
      <c r="K800" s="19">
        <v>1183</v>
      </c>
      <c r="L800" s="19">
        <v>0</v>
      </c>
      <c r="M800" s="19">
        <v>0</v>
      </c>
      <c r="N800" s="19">
        <v>100</v>
      </c>
      <c r="O800" s="19">
        <v>18733</v>
      </c>
      <c r="P800" s="18" t="s">
        <v>64</v>
      </c>
      <c r="Q800" s="18" t="s">
        <v>31</v>
      </c>
      <c r="R800" s="18" t="s">
        <v>93</v>
      </c>
      <c r="S800" s="10">
        <v>0</v>
      </c>
      <c r="T800" s="1">
        <v>0</v>
      </c>
      <c r="U800" s="1">
        <f t="shared" si="52"/>
        <v>0</v>
      </c>
      <c r="V800" s="18">
        <v>0</v>
      </c>
      <c r="W800" s="1">
        <f t="shared" si="50"/>
        <v>0</v>
      </c>
      <c r="X800" s="7" t="e">
        <f t="shared" si="49"/>
        <v>#DIV/0!</v>
      </c>
    </row>
    <row r="801" spans="1:24">
      <c r="A801" s="50">
        <v>46054</v>
      </c>
      <c r="B801" s="18" t="s">
        <v>25</v>
      </c>
      <c r="C801" s="18" t="s">
        <v>8699</v>
      </c>
      <c r="D801" s="18" t="s">
        <v>9087</v>
      </c>
      <c r="E801" s="18" t="s">
        <v>8752</v>
      </c>
      <c r="F801" s="18" t="s">
        <v>9088</v>
      </c>
      <c r="G801" s="18" t="s">
        <v>8717</v>
      </c>
      <c r="H801" s="18" t="s">
        <v>21</v>
      </c>
      <c r="I801" s="19">
        <v>2</v>
      </c>
      <c r="J801" s="19">
        <v>37947</v>
      </c>
      <c r="K801" s="19">
        <v>1180</v>
      </c>
      <c r="L801" s="19">
        <v>0</v>
      </c>
      <c r="M801" s="19">
        <v>0</v>
      </c>
      <c r="N801" s="19">
        <v>100</v>
      </c>
      <c r="O801" s="19">
        <v>39227</v>
      </c>
      <c r="P801" s="18" t="s">
        <v>64</v>
      </c>
      <c r="Q801" s="18" t="s">
        <v>31</v>
      </c>
      <c r="R801" s="18" t="s">
        <v>65</v>
      </c>
      <c r="S801" s="10">
        <v>1</v>
      </c>
      <c r="T801" s="10">
        <v>0</v>
      </c>
      <c r="U801" s="1">
        <f t="shared" si="52"/>
        <v>1</v>
      </c>
      <c r="V801" s="18">
        <v>0</v>
      </c>
      <c r="W801" s="1">
        <f t="shared" si="50"/>
        <v>1</v>
      </c>
      <c r="X801" s="7">
        <f t="shared" si="49"/>
        <v>100</v>
      </c>
    </row>
    <row r="802" spans="1:24">
      <c r="A802" s="50">
        <v>46054</v>
      </c>
      <c r="B802" s="18" t="s">
        <v>25</v>
      </c>
      <c r="C802" s="18" t="s">
        <v>8699</v>
      </c>
      <c r="D802" s="18" t="s">
        <v>113</v>
      </c>
      <c r="E802" s="18" t="s">
        <v>9089</v>
      </c>
      <c r="F802" s="18" t="s">
        <v>9090</v>
      </c>
      <c r="G802" s="18" t="s">
        <v>8702</v>
      </c>
      <c r="H802" s="18" t="s">
        <v>21</v>
      </c>
      <c r="I802" s="19">
        <v>2</v>
      </c>
      <c r="J802" s="19">
        <v>31439</v>
      </c>
      <c r="K802" s="19">
        <v>1180</v>
      </c>
      <c r="L802" s="19">
        <v>0</v>
      </c>
      <c r="M802" s="19">
        <v>0</v>
      </c>
      <c r="N802" s="19">
        <v>100</v>
      </c>
      <c r="O802" s="19">
        <v>32719</v>
      </c>
      <c r="P802" s="18" t="s">
        <v>64</v>
      </c>
      <c r="Q802" s="18" t="s">
        <v>31</v>
      </c>
      <c r="R802" s="18" t="s">
        <v>65</v>
      </c>
      <c r="S802" s="10">
        <v>1</v>
      </c>
      <c r="T802" s="10">
        <v>0</v>
      </c>
      <c r="U802" s="18">
        <f t="shared" si="52"/>
        <v>1</v>
      </c>
      <c r="V802" s="18">
        <v>0</v>
      </c>
      <c r="W802" s="1">
        <f t="shared" si="50"/>
        <v>1</v>
      </c>
      <c r="X802" s="7">
        <f t="shared" si="49"/>
        <v>100</v>
      </c>
    </row>
    <row r="803" spans="1:24">
      <c r="A803" s="50">
        <v>46054</v>
      </c>
      <c r="B803" s="18" t="s">
        <v>25</v>
      </c>
      <c r="C803" s="18" t="s">
        <v>8699</v>
      </c>
      <c r="D803" s="18" t="s">
        <v>890</v>
      </c>
      <c r="E803" s="18" t="s">
        <v>9089</v>
      </c>
      <c r="F803" s="18" t="s">
        <v>9091</v>
      </c>
      <c r="G803" s="18" t="s">
        <v>8702</v>
      </c>
      <c r="H803" s="18" t="s">
        <v>21</v>
      </c>
      <c r="I803" s="19">
        <v>2</v>
      </c>
      <c r="J803" s="19">
        <v>32979</v>
      </c>
      <c r="K803" s="19">
        <v>1180</v>
      </c>
      <c r="L803" s="19">
        <v>0</v>
      </c>
      <c r="M803" s="19">
        <v>0</v>
      </c>
      <c r="N803" s="19">
        <v>100</v>
      </c>
      <c r="O803" s="19">
        <v>34259</v>
      </c>
      <c r="P803" s="18" t="s">
        <v>64</v>
      </c>
      <c r="Q803" s="18" t="s">
        <v>31</v>
      </c>
      <c r="R803" s="18" t="s">
        <v>65</v>
      </c>
      <c r="S803" s="18">
        <v>1</v>
      </c>
      <c r="T803" s="18">
        <v>0</v>
      </c>
      <c r="U803" s="18">
        <f t="shared" si="52"/>
        <v>1</v>
      </c>
      <c r="V803" s="18">
        <v>0</v>
      </c>
      <c r="W803" s="18">
        <f t="shared" si="50"/>
        <v>1</v>
      </c>
      <c r="X803" s="7">
        <f t="shared" si="49"/>
        <v>100</v>
      </c>
    </row>
    <row r="804" spans="1:24">
      <c r="A804" s="50">
        <v>46054</v>
      </c>
      <c r="B804" s="18" t="s">
        <v>25</v>
      </c>
      <c r="C804" s="18" t="s">
        <v>8699</v>
      </c>
      <c r="D804" s="18" t="s">
        <v>9092</v>
      </c>
      <c r="E804" s="18" t="s">
        <v>9049</v>
      </c>
      <c r="F804" s="18" t="s">
        <v>9088</v>
      </c>
      <c r="G804" s="18" t="s">
        <v>8702</v>
      </c>
      <c r="H804" s="18" t="s">
        <v>21</v>
      </c>
      <c r="I804" s="19">
        <v>2</v>
      </c>
      <c r="J804" s="19">
        <v>12731</v>
      </c>
      <c r="K804" s="19">
        <v>1180</v>
      </c>
      <c r="L804" s="19">
        <v>0</v>
      </c>
      <c r="M804" s="19">
        <v>0</v>
      </c>
      <c r="N804" s="19">
        <v>100</v>
      </c>
      <c r="O804" s="19">
        <v>14011</v>
      </c>
      <c r="P804" s="18" t="s">
        <v>64</v>
      </c>
      <c r="Q804" s="18" t="s">
        <v>31</v>
      </c>
      <c r="R804" s="18" t="s">
        <v>93</v>
      </c>
      <c r="S804" s="18">
        <v>1</v>
      </c>
      <c r="T804" s="18">
        <v>0</v>
      </c>
      <c r="U804" s="18">
        <f t="shared" si="52"/>
        <v>1</v>
      </c>
      <c r="V804" s="18">
        <v>0</v>
      </c>
      <c r="W804" s="18">
        <f t="shared" si="50"/>
        <v>1</v>
      </c>
      <c r="X804" s="7">
        <f t="shared" si="49"/>
        <v>100</v>
      </c>
    </row>
    <row r="805" spans="1:24">
      <c r="A805" s="50">
        <v>46054</v>
      </c>
      <c r="B805" s="18" t="s">
        <v>25</v>
      </c>
      <c r="C805" s="18" t="s">
        <v>9373</v>
      </c>
      <c r="D805" s="18" t="s">
        <v>9383</v>
      </c>
      <c r="E805" s="18" t="s">
        <v>9384</v>
      </c>
      <c r="F805" s="18" t="s">
        <v>9385</v>
      </c>
      <c r="G805" s="18" t="s">
        <v>9386</v>
      </c>
      <c r="H805" s="18" t="s">
        <v>21</v>
      </c>
      <c r="I805" s="19">
        <v>2</v>
      </c>
      <c r="J805" s="19">
        <v>326462</v>
      </c>
      <c r="K805" s="19">
        <v>1237</v>
      </c>
      <c r="L805" s="19">
        <v>0</v>
      </c>
      <c r="M805" s="19">
        <v>0</v>
      </c>
      <c r="N805" s="19">
        <v>754</v>
      </c>
      <c r="O805" s="19">
        <v>328453</v>
      </c>
      <c r="P805" s="18" t="s">
        <v>64</v>
      </c>
      <c r="Q805" s="18" t="s">
        <v>31</v>
      </c>
      <c r="R805" s="18" t="s">
        <v>65</v>
      </c>
      <c r="S805" s="18">
        <v>0</v>
      </c>
      <c r="T805" s="18">
        <v>1</v>
      </c>
      <c r="U805" s="1">
        <f t="shared" si="52"/>
        <v>1</v>
      </c>
      <c r="V805" s="18">
        <v>0</v>
      </c>
      <c r="W805" s="1">
        <f t="shared" si="50"/>
        <v>1</v>
      </c>
      <c r="X805" s="7">
        <f t="shared" si="49"/>
        <v>0</v>
      </c>
    </row>
    <row r="806" spans="1:24">
      <c r="A806" s="50">
        <v>46054</v>
      </c>
      <c r="B806" s="18" t="s">
        <v>25</v>
      </c>
      <c r="C806" s="18" t="s">
        <v>9373</v>
      </c>
      <c r="D806" s="18" t="s">
        <v>3702</v>
      </c>
      <c r="E806" s="18" t="s">
        <v>2516</v>
      </c>
      <c r="F806" s="18" t="s">
        <v>9389</v>
      </c>
      <c r="G806" s="18" t="s">
        <v>9390</v>
      </c>
      <c r="H806" s="18" t="s">
        <v>21</v>
      </c>
      <c r="I806" s="19">
        <v>4</v>
      </c>
      <c r="J806" s="19">
        <v>76886</v>
      </c>
      <c r="K806" s="19">
        <v>1237</v>
      </c>
      <c r="L806" s="19">
        <v>0</v>
      </c>
      <c r="M806" s="19">
        <v>0</v>
      </c>
      <c r="N806" s="19">
        <v>602</v>
      </c>
      <c r="O806" s="19">
        <v>78725</v>
      </c>
      <c r="P806" s="18" t="s">
        <v>64</v>
      </c>
      <c r="Q806" s="18" t="s">
        <v>31</v>
      </c>
      <c r="R806" s="18" t="s">
        <v>65</v>
      </c>
      <c r="S806" s="18">
        <v>0</v>
      </c>
      <c r="T806" s="18">
        <v>1</v>
      </c>
      <c r="U806" s="1">
        <f t="shared" si="52"/>
        <v>1</v>
      </c>
      <c r="V806" s="18">
        <v>0</v>
      </c>
      <c r="W806" s="1">
        <f t="shared" si="50"/>
        <v>1</v>
      </c>
      <c r="X806" s="7">
        <f t="shared" si="49"/>
        <v>0</v>
      </c>
    </row>
    <row r="807" spans="1:24">
      <c r="A807" s="50">
        <v>46054</v>
      </c>
      <c r="B807" s="18" t="s">
        <v>25</v>
      </c>
      <c r="C807" s="18" t="s">
        <v>9373</v>
      </c>
      <c r="D807" s="18" t="s">
        <v>9391</v>
      </c>
      <c r="E807" s="18" t="s">
        <v>6211</v>
      </c>
      <c r="F807" s="18" t="s">
        <v>9392</v>
      </c>
      <c r="G807" s="18" t="s">
        <v>9386</v>
      </c>
      <c r="H807" s="18" t="s">
        <v>21</v>
      </c>
      <c r="I807" s="19">
        <v>2</v>
      </c>
      <c r="J807" s="19">
        <v>27394</v>
      </c>
      <c r="K807" s="19">
        <v>1239</v>
      </c>
      <c r="L807" s="19">
        <v>0</v>
      </c>
      <c r="M807" s="19">
        <v>0</v>
      </c>
      <c r="N807" s="19">
        <v>100</v>
      </c>
      <c r="O807" s="19">
        <v>28733</v>
      </c>
      <c r="P807" s="18" t="s">
        <v>64</v>
      </c>
      <c r="Q807" s="18" t="s">
        <v>31</v>
      </c>
      <c r="R807" s="18" t="s">
        <v>426</v>
      </c>
      <c r="S807" s="18">
        <v>0</v>
      </c>
      <c r="T807" s="18">
        <v>1</v>
      </c>
      <c r="U807" s="18">
        <f t="shared" si="52"/>
        <v>1</v>
      </c>
      <c r="V807" s="18">
        <v>0</v>
      </c>
      <c r="W807" s="1">
        <f t="shared" si="50"/>
        <v>1</v>
      </c>
      <c r="X807" s="7">
        <f t="shared" si="49"/>
        <v>0</v>
      </c>
    </row>
    <row r="808" spans="1:24">
      <c r="A808" s="50">
        <v>46054</v>
      </c>
      <c r="B808" s="18" t="s">
        <v>25</v>
      </c>
      <c r="C808" s="18" t="s">
        <v>9373</v>
      </c>
      <c r="D808" s="18" t="s">
        <v>7344</v>
      </c>
      <c r="E808" s="18" t="s">
        <v>1171</v>
      </c>
      <c r="F808" s="18" t="s">
        <v>9396</v>
      </c>
      <c r="G808" s="18" t="s">
        <v>9386</v>
      </c>
      <c r="H808" s="18" t="s">
        <v>21</v>
      </c>
      <c r="I808" s="19">
        <v>1.36</v>
      </c>
      <c r="J808" s="19">
        <v>185340</v>
      </c>
      <c r="K808" s="19">
        <v>3919</v>
      </c>
      <c r="L808" s="19">
        <v>0</v>
      </c>
      <c r="M808" s="19">
        <v>0</v>
      </c>
      <c r="N808" s="19">
        <v>1896</v>
      </c>
      <c r="O808" s="19">
        <v>191155</v>
      </c>
      <c r="P808" s="18" t="s">
        <v>64</v>
      </c>
      <c r="Q808" s="18" t="s">
        <v>31</v>
      </c>
      <c r="R808" s="18" t="s">
        <v>65</v>
      </c>
      <c r="S808" s="18">
        <v>0</v>
      </c>
      <c r="T808" s="18">
        <v>1</v>
      </c>
      <c r="U808" s="18">
        <f t="shared" si="52"/>
        <v>1</v>
      </c>
      <c r="V808" s="18">
        <v>0</v>
      </c>
      <c r="W808" s="1">
        <f t="shared" si="50"/>
        <v>1</v>
      </c>
      <c r="X808" s="7">
        <f t="shared" si="49"/>
        <v>0</v>
      </c>
    </row>
    <row r="809" spans="1:24">
      <c r="A809" s="50">
        <v>46054</v>
      </c>
      <c r="B809" s="18" t="s">
        <v>25</v>
      </c>
      <c r="C809" s="18" t="s">
        <v>9373</v>
      </c>
      <c r="D809" s="18" t="s">
        <v>9406</v>
      </c>
      <c r="E809" s="18" t="s">
        <v>1419</v>
      </c>
      <c r="F809" s="18" t="s">
        <v>9407</v>
      </c>
      <c r="G809" s="18" t="s">
        <v>9386</v>
      </c>
      <c r="H809" s="18" t="s">
        <v>21</v>
      </c>
      <c r="I809" s="19">
        <v>1.32</v>
      </c>
      <c r="J809" s="19">
        <v>84041</v>
      </c>
      <c r="K809" s="19">
        <v>1183</v>
      </c>
      <c r="L809" s="19">
        <v>0</v>
      </c>
      <c r="M809" s="19">
        <v>0</v>
      </c>
      <c r="N809" s="19">
        <v>100</v>
      </c>
      <c r="O809" s="19">
        <v>85324</v>
      </c>
      <c r="P809" s="18" t="s">
        <v>64</v>
      </c>
      <c r="Q809" s="18" t="s">
        <v>31</v>
      </c>
      <c r="R809" s="18" t="s">
        <v>8894</v>
      </c>
      <c r="S809" s="18">
        <v>0</v>
      </c>
      <c r="T809" s="18">
        <v>1</v>
      </c>
      <c r="U809" s="18">
        <f t="shared" si="52"/>
        <v>1</v>
      </c>
      <c r="V809" s="18">
        <v>0</v>
      </c>
      <c r="W809" s="18">
        <f t="shared" si="50"/>
        <v>1</v>
      </c>
      <c r="X809" s="7">
        <f t="shared" si="49"/>
        <v>0</v>
      </c>
    </row>
    <row r="810" spans="1:24">
      <c r="A810" s="50">
        <v>46054</v>
      </c>
      <c r="B810" s="18" t="s">
        <v>25</v>
      </c>
      <c r="C810" s="18" t="s">
        <v>9373</v>
      </c>
      <c r="D810" s="18" t="s">
        <v>9408</v>
      </c>
      <c r="E810" s="18" t="s">
        <v>2516</v>
      </c>
      <c r="F810" s="18" t="s">
        <v>9409</v>
      </c>
      <c r="G810" s="18" t="s">
        <v>9386</v>
      </c>
      <c r="H810" s="18" t="s">
        <v>21</v>
      </c>
      <c r="I810" s="19">
        <v>2</v>
      </c>
      <c r="J810" s="19">
        <v>80320</v>
      </c>
      <c r="K810" s="19">
        <v>1197</v>
      </c>
      <c r="L810" s="19">
        <v>0</v>
      </c>
      <c r="M810" s="19">
        <v>0</v>
      </c>
      <c r="N810" s="19">
        <v>100</v>
      </c>
      <c r="O810" s="19">
        <v>81617</v>
      </c>
      <c r="P810" s="18" t="s">
        <v>64</v>
      </c>
      <c r="Q810" s="18" t="s">
        <v>31</v>
      </c>
      <c r="R810" s="18" t="s">
        <v>65</v>
      </c>
      <c r="S810" s="18">
        <v>0</v>
      </c>
      <c r="T810" s="18">
        <v>1</v>
      </c>
      <c r="U810" s="18">
        <f t="shared" si="52"/>
        <v>1</v>
      </c>
      <c r="V810" s="18">
        <v>0</v>
      </c>
      <c r="W810" s="18">
        <f t="shared" si="50"/>
        <v>1</v>
      </c>
      <c r="X810" s="7">
        <f t="shared" si="49"/>
        <v>0</v>
      </c>
    </row>
    <row r="811" spans="1:24">
      <c r="A811" s="50">
        <v>46054</v>
      </c>
      <c r="B811" s="18" t="s">
        <v>25</v>
      </c>
      <c r="C811" s="18" t="s">
        <v>9373</v>
      </c>
      <c r="D811" s="18" t="s">
        <v>9410</v>
      </c>
      <c r="E811" s="18" t="s">
        <v>5097</v>
      </c>
      <c r="F811" s="18" t="s">
        <v>9411</v>
      </c>
      <c r="G811" s="18" t="s">
        <v>9386</v>
      </c>
      <c r="H811" s="18" t="s">
        <v>21</v>
      </c>
      <c r="I811" s="19">
        <v>2</v>
      </c>
      <c r="J811" s="19">
        <v>37348</v>
      </c>
      <c r="K811" s="19">
        <v>1224</v>
      </c>
      <c r="L811" s="19">
        <v>0</v>
      </c>
      <c r="M811" s="19">
        <v>0</v>
      </c>
      <c r="N811" s="19">
        <v>100</v>
      </c>
      <c r="O811" s="19">
        <v>38672</v>
      </c>
      <c r="P811" s="18" t="s">
        <v>64</v>
      </c>
      <c r="Q811" s="18" t="s">
        <v>31</v>
      </c>
      <c r="R811" s="18" t="s">
        <v>65</v>
      </c>
      <c r="S811" s="18">
        <v>0</v>
      </c>
      <c r="T811" s="18">
        <v>1</v>
      </c>
      <c r="U811" s="18">
        <f t="shared" si="52"/>
        <v>1</v>
      </c>
      <c r="V811" s="18">
        <v>0</v>
      </c>
      <c r="W811" s="1">
        <f t="shared" si="50"/>
        <v>1</v>
      </c>
      <c r="X811" s="7">
        <f t="shared" si="49"/>
        <v>0</v>
      </c>
    </row>
    <row r="812" spans="1:24">
      <c r="A812" s="50">
        <v>46054</v>
      </c>
      <c r="B812" s="18" t="s">
        <v>25</v>
      </c>
      <c r="C812" s="18" t="s">
        <v>9373</v>
      </c>
      <c r="D812" s="18" t="s">
        <v>9412</v>
      </c>
      <c r="E812" s="18" t="s">
        <v>5629</v>
      </c>
      <c r="F812" s="18" t="s">
        <v>9413</v>
      </c>
      <c r="G812" s="18" t="s">
        <v>9386</v>
      </c>
      <c r="H812" s="18" t="s">
        <v>21</v>
      </c>
      <c r="I812" s="19">
        <v>2</v>
      </c>
      <c r="J812" s="19">
        <v>96370</v>
      </c>
      <c r="K812" s="19">
        <v>1211</v>
      </c>
      <c r="L812" s="19">
        <v>0</v>
      </c>
      <c r="M812" s="19">
        <v>0</v>
      </c>
      <c r="N812" s="19">
        <v>100</v>
      </c>
      <c r="O812" s="19">
        <v>97681</v>
      </c>
      <c r="P812" s="18" t="s">
        <v>64</v>
      </c>
      <c r="Q812" s="18" t="s">
        <v>31</v>
      </c>
      <c r="R812" s="18" t="s">
        <v>65</v>
      </c>
      <c r="S812" s="18">
        <v>0</v>
      </c>
      <c r="T812" s="18">
        <v>1</v>
      </c>
      <c r="U812" s="18">
        <f t="shared" si="52"/>
        <v>1</v>
      </c>
      <c r="V812" s="18">
        <v>0</v>
      </c>
      <c r="W812" s="18">
        <f t="shared" si="50"/>
        <v>1</v>
      </c>
      <c r="X812" s="7">
        <f t="shared" si="49"/>
        <v>0</v>
      </c>
    </row>
    <row r="813" spans="1:24">
      <c r="A813" s="50">
        <v>46054</v>
      </c>
      <c r="B813" s="18" t="s">
        <v>25</v>
      </c>
      <c r="C813" s="18" t="s">
        <v>9373</v>
      </c>
      <c r="D813" s="18" t="s">
        <v>9414</v>
      </c>
      <c r="E813" s="18" t="s">
        <v>9415</v>
      </c>
      <c r="F813" s="18" t="s">
        <v>9386</v>
      </c>
      <c r="G813" s="18" t="s">
        <v>9386</v>
      </c>
      <c r="H813" s="18" t="s">
        <v>21</v>
      </c>
      <c r="I813" s="19">
        <v>2</v>
      </c>
      <c r="J813" s="19">
        <v>32702</v>
      </c>
      <c r="K813" s="19">
        <v>1213</v>
      </c>
      <c r="L813" s="19">
        <v>0</v>
      </c>
      <c r="M813" s="19">
        <v>0</v>
      </c>
      <c r="N813" s="19">
        <v>100</v>
      </c>
      <c r="O813" s="19">
        <v>34015</v>
      </c>
      <c r="P813" s="18" t="s">
        <v>64</v>
      </c>
      <c r="Q813" s="18" t="s">
        <v>31</v>
      </c>
      <c r="R813" s="18" t="s">
        <v>65</v>
      </c>
      <c r="S813" s="18">
        <v>0</v>
      </c>
      <c r="T813" s="18">
        <v>1</v>
      </c>
      <c r="U813" s="18">
        <f t="shared" si="52"/>
        <v>1</v>
      </c>
      <c r="V813" s="18">
        <v>0</v>
      </c>
      <c r="W813" s="18">
        <f t="shared" si="50"/>
        <v>1</v>
      </c>
      <c r="X813" s="7">
        <f t="shared" si="49"/>
        <v>0</v>
      </c>
    </row>
    <row r="814" spans="1:24">
      <c r="A814" s="50">
        <v>46054</v>
      </c>
      <c r="B814" s="18" t="s">
        <v>25</v>
      </c>
      <c r="C814" s="18" t="s">
        <v>9373</v>
      </c>
      <c r="D814" s="18" t="s">
        <v>9416</v>
      </c>
      <c r="E814" s="18" t="s">
        <v>716</v>
      </c>
      <c r="F814" s="18" t="s">
        <v>9417</v>
      </c>
      <c r="G814" s="18" t="s">
        <v>9390</v>
      </c>
      <c r="H814" s="18" t="s">
        <v>21</v>
      </c>
      <c r="I814" s="19">
        <v>2</v>
      </c>
      <c r="J814" s="19">
        <v>32229</v>
      </c>
      <c r="K814" s="19">
        <v>1247</v>
      </c>
      <c r="L814" s="19">
        <v>0</v>
      </c>
      <c r="M814" s="19">
        <v>0</v>
      </c>
      <c r="N814" s="19">
        <v>100</v>
      </c>
      <c r="O814" s="19">
        <v>33576</v>
      </c>
      <c r="P814" s="18" t="s">
        <v>64</v>
      </c>
      <c r="Q814" s="18" t="s">
        <v>31</v>
      </c>
      <c r="R814" s="18" t="s">
        <v>65</v>
      </c>
      <c r="S814" s="18">
        <v>0</v>
      </c>
      <c r="T814" s="18">
        <v>1</v>
      </c>
      <c r="U814" s="18">
        <f t="shared" si="52"/>
        <v>1</v>
      </c>
      <c r="V814" s="18">
        <v>0</v>
      </c>
      <c r="W814" s="18">
        <f t="shared" si="50"/>
        <v>1</v>
      </c>
      <c r="X814" s="7">
        <f t="shared" si="49"/>
        <v>0</v>
      </c>
    </row>
    <row r="815" spans="1:24">
      <c r="A815" s="50">
        <v>46054</v>
      </c>
      <c r="B815" s="18" t="s">
        <v>25</v>
      </c>
      <c r="C815" s="18" t="s">
        <v>9373</v>
      </c>
      <c r="D815" s="18" t="s">
        <v>9418</v>
      </c>
      <c r="E815" s="18" t="s">
        <v>716</v>
      </c>
      <c r="F815" s="18" t="s">
        <v>9386</v>
      </c>
      <c r="G815" s="18" t="s">
        <v>9390</v>
      </c>
      <c r="H815" s="18" t="s">
        <v>21</v>
      </c>
      <c r="I815" s="19">
        <v>2</v>
      </c>
      <c r="J815" s="19">
        <v>41209</v>
      </c>
      <c r="K815" s="19">
        <v>1201</v>
      </c>
      <c r="L815" s="19">
        <v>0</v>
      </c>
      <c r="M815" s="19">
        <v>0</v>
      </c>
      <c r="N815" s="19">
        <v>100</v>
      </c>
      <c r="O815" s="19">
        <v>42510</v>
      </c>
      <c r="P815" s="18" t="s">
        <v>64</v>
      </c>
      <c r="Q815" s="18" t="s">
        <v>31</v>
      </c>
      <c r="R815" s="18" t="s">
        <v>65</v>
      </c>
      <c r="S815" s="18">
        <v>0</v>
      </c>
      <c r="T815" s="18">
        <v>1</v>
      </c>
      <c r="U815" s="18">
        <f t="shared" si="52"/>
        <v>1</v>
      </c>
      <c r="V815" s="18">
        <v>0</v>
      </c>
      <c r="W815" s="1">
        <f t="shared" si="50"/>
        <v>1</v>
      </c>
      <c r="X815" s="7">
        <f t="shared" si="49"/>
        <v>0</v>
      </c>
    </row>
    <row r="816" spans="1:24">
      <c r="A816" s="50">
        <v>46054</v>
      </c>
      <c r="B816" s="18" t="s">
        <v>25</v>
      </c>
      <c r="C816" s="18" t="s">
        <v>9373</v>
      </c>
      <c r="D816" s="18" t="s">
        <v>9419</v>
      </c>
      <c r="E816" s="18" t="s">
        <v>9420</v>
      </c>
      <c r="F816" s="18" t="s">
        <v>9421</v>
      </c>
      <c r="G816" s="18" t="s">
        <v>9386</v>
      </c>
      <c r="H816" s="18" t="s">
        <v>21</v>
      </c>
      <c r="I816" s="19">
        <v>1</v>
      </c>
      <c r="J816" s="19">
        <v>43147</v>
      </c>
      <c r="K816" s="19">
        <v>8595</v>
      </c>
      <c r="L816" s="19">
        <v>0</v>
      </c>
      <c r="M816" s="19">
        <v>0</v>
      </c>
      <c r="N816" s="19">
        <v>1022</v>
      </c>
      <c r="O816" s="19">
        <v>52764</v>
      </c>
      <c r="P816" s="18" t="s">
        <v>64</v>
      </c>
      <c r="Q816" s="18" t="s">
        <v>31</v>
      </c>
      <c r="R816" s="18" t="s">
        <v>65</v>
      </c>
      <c r="S816" s="18">
        <v>0</v>
      </c>
      <c r="T816" s="18">
        <v>1</v>
      </c>
      <c r="U816" s="18">
        <f t="shared" si="52"/>
        <v>1</v>
      </c>
      <c r="V816" s="18">
        <v>0</v>
      </c>
      <c r="W816" s="18">
        <f t="shared" si="50"/>
        <v>1</v>
      </c>
      <c r="X816" s="7">
        <f t="shared" si="49"/>
        <v>0</v>
      </c>
    </row>
    <row r="817" spans="1:24">
      <c r="A817" s="50">
        <v>46054</v>
      </c>
      <c r="B817" s="18" t="s">
        <v>25</v>
      </c>
      <c r="C817" s="18" t="s">
        <v>9373</v>
      </c>
      <c r="D817" s="18" t="s">
        <v>9422</v>
      </c>
      <c r="E817" s="18" t="s">
        <v>716</v>
      </c>
      <c r="F817" s="18" t="s">
        <v>9386</v>
      </c>
      <c r="G817" s="18" t="s">
        <v>9390</v>
      </c>
      <c r="H817" s="18" t="s">
        <v>21</v>
      </c>
      <c r="I817" s="19">
        <v>2</v>
      </c>
      <c r="J817" s="19">
        <v>110657</v>
      </c>
      <c r="K817" s="19">
        <v>1220</v>
      </c>
      <c r="L817" s="19">
        <v>0</v>
      </c>
      <c r="M817" s="19">
        <v>0</v>
      </c>
      <c r="N817" s="19">
        <v>100</v>
      </c>
      <c r="O817" s="19">
        <v>111977</v>
      </c>
      <c r="P817" s="18" t="s">
        <v>64</v>
      </c>
      <c r="Q817" s="18" t="s">
        <v>31</v>
      </c>
      <c r="R817" s="18" t="s">
        <v>65</v>
      </c>
      <c r="S817" s="18">
        <v>0</v>
      </c>
      <c r="T817" s="18">
        <v>1</v>
      </c>
      <c r="U817" s="18">
        <f t="shared" si="52"/>
        <v>1</v>
      </c>
      <c r="V817" s="18">
        <v>0</v>
      </c>
      <c r="W817" s="1">
        <f t="shared" si="50"/>
        <v>1</v>
      </c>
      <c r="X817" s="7">
        <f t="shared" si="49"/>
        <v>0</v>
      </c>
    </row>
    <row r="818" spans="1:24">
      <c r="A818" s="50">
        <v>46054</v>
      </c>
      <c r="B818" s="18" t="s">
        <v>25</v>
      </c>
      <c r="C818" s="18" t="s">
        <v>9373</v>
      </c>
      <c r="D818" s="18" t="s">
        <v>9424</v>
      </c>
      <c r="E818" s="18" t="s">
        <v>1962</v>
      </c>
      <c r="F818" s="18" t="s">
        <v>7478</v>
      </c>
      <c r="G818" s="18" t="s">
        <v>9386</v>
      </c>
      <c r="H818" s="18" t="s">
        <v>21</v>
      </c>
      <c r="I818" s="19">
        <v>1.24</v>
      </c>
      <c r="J818" s="19">
        <v>23557</v>
      </c>
      <c r="K818" s="19">
        <v>7109</v>
      </c>
      <c r="L818" s="19">
        <v>0</v>
      </c>
      <c r="M818" s="19">
        <v>0</v>
      </c>
      <c r="N818" s="19">
        <v>514</v>
      </c>
      <c r="O818" s="19">
        <v>31180</v>
      </c>
      <c r="P818" s="18" t="s">
        <v>64</v>
      </c>
      <c r="Q818" s="18" t="s">
        <v>31</v>
      </c>
      <c r="R818" s="18" t="s">
        <v>93</v>
      </c>
      <c r="S818" s="18">
        <v>0</v>
      </c>
      <c r="T818" s="18">
        <v>1</v>
      </c>
      <c r="U818" s="1">
        <f t="shared" si="52"/>
        <v>1</v>
      </c>
      <c r="V818" s="18">
        <v>0</v>
      </c>
      <c r="W818" s="1">
        <f t="shared" si="50"/>
        <v>1</v>
      </c>
      <c r="X818" s="7">
        <f t="shared" si="49"/>
        <v>0</v>
      </c>
    </row>
    <row r="819" spans="1:24">
      <c r="A819" s="50">
        <v>46054</v>
      </c>
      <c r="B819" s="18" t="s">
        <v>25</v>
      </c>
      <c r="C819" s="18" t="s">
        <v>9373</v>
      </c>
      <c r="D819" s="18" t="s">
        <v>9425</v>
      </c>
      <c r="E819" s="18" t="s">
        <v>4027</v>
      </c>
      <c r="F819" s="18" t="s">
        <v>9426</v>
      </c>
      <c r="G819" s="18" t="s">
        <v>9386</v>
      </c>
      <c r="H819" s="18" t="s">
        <v>21</v>
      </c>
      <c r="I819" s="19">
        <v>2</v>
      </c>
      <c r="J819" s="19">
        <v>33401</v>
      </c>
      <c r="K819" s="19">
        <v>1243</v>
      </c>
      <c r="L819" s="19">
        <v>0</v>
      </c>
      <c r="M819" s="19">
        <v>0</v>
      </c>
      <c r="N819" s="19">
        <v>474</v>
      </c>
      <c r="O819" s="19">
        <v>35118</v>
      </c>
      <c r="P819" s="18" t="s">
        <v>64</v>
      </c>
      <c r="Q819" s="18" t="s">
        <v>31</v>
      </c>
      <c r="R819" s="18" t="s">
        <v>65</v>
      </c>
      <c r="S819" s="18">
        <v>0</v>
      </c>
      <c r="T819" s="18">
        <v>1</v>
      </c>
      <c r="U819" s="1">
        <f t="shared" si="52"/>
        <v>1</v>
      </c>
      <c r="V819" s="1">
        <v>0</v>
      </c>
      <c r="W819" s="1">
        <f t="shared" si="50"/>
        <v>1</v>
      </c>
      <c r="X819" s="7">
        <f t="shared" si="49"/>
        <v>0</v>
      </c>
    </row>
    <row r="820" spans="1:24">
      <c r="A820" s="50">
        <v>46054</v>
      </c>
      <c r="B820" s="18" t="s">
        <v>25</v>
      </c>
      <c r="C820" s="18" t="s">
        <v>9373</v>
      </c>
      <c r="D820" s="18" t="s">
        <v>9427</v>
      </c>
      <c r="E820" s="18" t="s">
        <v>4137</v>
      </c>
      <c r="F820" s="18" t="s">
        <v>9428</v>
      </c>
      <c r="G820" s="18" t="s">
        <v>9386</v>
      </c>
      <c r="H820" s="18" t="s">
        <v>21</v>
      </c>
      <c r="I820" s="19">
        <v>2</v>
      </c>
      <c r="J820" s="19">
        <v>12840</v>
      </c>
      <c r="K820" s="19">
        <v>1197</v>
      </c>
      <c r="L820" s="19">
        <v>0</v>
      </c>
      <c r="M820" s="19">
        <v>0</v>
      </c>
      <c r="N820" s="19">
        <v>514</v>
      </c>
      <c r="O820" s="19">
        <v>14551</v>
      </c>
      <c r="P820" s="18" t="s">
        <v>64</v>
      </c>
      <c r="Q820" s="18" t="s">
        <v>31</v>
      </c>
      <c r="R820" s="18" t="s">
        <v>65</v>
      </c>
      <c r="S820" s="18">
        <v>0</v>
      </c>
      <c r="T820" s="18">
        <v>1</v>
      </c>
      <c r="U820" s="18">
        <f t="shared" si="52"/>
        <v>1</v>
      </c>
      <c r="V820" s="18">
        <v>0</v>
      </c>
      <c r="W820" s="1">
        <f t="shared" si="50"/>
        <v>1</v>
      </c>
      <c r="X820" s="7">
        <f t="shared" si="49"/>
        <v>0</v>
      </c>
    </row>
    <row r="821" spans="1:24">
      <c r="A821" s="50">
        <v>46054</v>
      </c>
      <c r="B821" s="18" t="s">
        <v>25</v>
      </c>
      <c r="C821" s="18" t="s">
        <v>9373</v>
      </c>
      <c r="D821" s="18" t="s">
        <v>9429</v>
      </c>
      <c r="E821" s="18" t="s">
        <v>5097</v>
      </c>
      <c r="F821" s="18" t="s">
        <v>9413</v>
      </c>
      <c r="G821" s="18" t="s">
        <v>9386</v>
      </c>
      <c r="H821" s="18" t="s">
        <v>21</v>
      </c>
      <c r="I821" s="19">
        <v>2</v>
      </c>
      <c r="J821" s="19">
        <v>75861</v>
      </c>
      <c r="K821" s="19">
        <v>1180</v>
      </c>
      <c r="L821" s="19">
        <v>0</v>
      </c>
      <c r="M821" s="19">
        <v>0</v>
      </c>
      <c r="N821" s="19">
        <v>100</v>
      </c>
      <c r="O821" s="19">
        <v>77141</v>
      </c>
      <c r="P821" s="18" t="s">
        <v>64</v>
      </c>
      <c r="Q821" s="18" t="s">
        <v>31</v>
      </c>
      <c r="R821" s="18" t="s">
        <v>65</v>
      </c>
      <c r="S821" s="18">
        <v>0</v>
      </c>
      <c r="T821" s="18">
        <v>1</v>
      </c>
      <c r="U821" s="18">
        <f t="shared" si="52"/>
        <v>1</v>
      </c>
      <c r="V821" s="18">
        <v>0</v>
      </c>
      <c r="W821" s="18">
        <f t="shared" si="50"/>
        <v>1</v>
      </c>
      <c r="X821" s="7">
        <f t="shared" si="49"/>
        <v>0</v>
      </c>
    </row>
    <row r="822" spans="1:24">
      <c r="A822" s="50">
        <v>46054</v>
      </c>
      <c r="B822" s="18" t="s">
        <v>25</v>
      </c>
      <c r="C822" s="18" t="s">
        <v>9373</v>
      </c>
      <c r="D822" s="18" t="s">
        <v>9430</v>
      </c>
      <c r="E822" s="18" t="s">
        <v>5097</v>
      </c>
      <c r="F822" s="18" t="s">
        <v>20819</v>
      </c>
      <c r="G822" s="18" t="s">
        <v>9381</v>
      </c>
      <c r="H822" s="18" t="s">
        <v>21</v>
      </c>
      <c r="I822" s="19">
        <v>2</v>
      </c>
      <c r="J822" s="19">
        <v>120219</v>
      </c>
      <c r="K822" s="19">
        <v>1180</v>
      </c>
      <c r="L822" s="19">
        <v>0</v>
      </c>
      <c r="M822" s="19">
        <v>0</v>
      </c>
      <c r="N822" s="19">
        <v>956</v>
      </c>
      <c r="O822" s="19">
        <v>122355</v>
      </c>
      <c r="P822" s="18" t="s">
        <v>64</v>
      </c>
      <c r="Q822" s="18" t="s">
        <v>31</v>
      </c>
      <c r="R822" s="18" t="s">
        <v>426</v>
      </c>
      <c r="S822" s="18">
        <v>0</v>
      </c>
      <c r="T822" s="18">
        <v>1</v>
      </c>
      <c r="U822" s="18">
        <f t="shared" si="52"/>
        <v>1</v>
      </c>
      <c r="V822" s="18">
        <v>0</v>
      </c>
      <c r="W822" s="1">
        <f t="shared" si="50"/>
        <v>1</v>
      </c>
      <c r="X822" s="7">
        <f t="shared" si="49"/>
        <v>0</v>
      </c>
    </row>
    <row r="823" spans="1:24">
      <c r="A823" s="50">
        <v>46054</v>
      </c>
      <c r="B823" s="18" t="s">
        <v>25</v>
      </c>
      <c r="C823" s="18" t="s">
        <v>9373</v>
      </c>
      <c r="D823" s="18" t="s">
        <v>9431</v>
      </c>
      <c r="E823" s="18" t="s">
        <v>9432</v>
      </c>
      <c r="F823" s="18" t="s">
        <v>9433</v>
      </c>
      <c r="G823" s="18" t="s">
        <v>9386</v>
      </c>
      <c r="H823" s="18" t="s">
        <v>21</v>
      </c>
      <c r="I823" s="19">
        <v>2</v>
      </c>
      <c r="J823" s="19">
        <v>18528</v>
      </c>
      <c r="K823" s="19">
        <v>1205</v>
      </c>
      <c r="L823" s="19">
        <v>0</v>
      </c>
      <c r="M823" s="19">
        <v>0</v>
      </c>
      <c r="N823" s="19">
        <v>100</v>
      </c>
      <c r="O823" s="19">
        <v>19833</v>
      </c>
      <c r="P823" s="18" t="s">
        <v>64</v>
      </c>
      <c r="Q823" s="18" t="s">
        <v>31</v>
      </c>
      <c r="R823" s="18" t="s">
        <v>426</v>
      </c>
      <c r="S823" s="18">
        <v>0</v>
      </c>
      <c r="T823" s="18">
        <v>1</v>
      </c>
      <c r="U823" s="1">
        <f t="shared" si="52"/>
        <v>1</v>
      </c>
      <c r="V823" s="1">
        <v>0</v>
      </c>
      <c r="W823" s="1">
        <f t="shared" si="50"/>
        <v>1</v>
      </c>
      <c r="X823" s="7">
        <f t="shared" si="49"/>
        <v>0</v>
      </c>
    </row>
    <row r="824" spans="1:24">
      <c r="A824" s="50">
        <v>46054</v>
      </c>
      <c r="B824" s="18" t="s">
        <v>25</v>
      </c>
      <c r="C824" s="18" t="s">
        <v>9373</v>
      </c>
      <c r="D824" s="18" t="s">
        <v>9439</v>
      </c>
      <c r="E824" s="18" t="s">
        <v>9440</v>
      </c>
      <c r="F824" s="18" t="s">
        <v>9441</v>
      </c>
      <c r="G824" s="18" t="s">
        <v>9386</v>
      </c>
      <c r="H824" s="18" t="s">
        <v>21</v>
      </c>
      <c r="I824" s="19">
        <v>2</v>
      </c>
      <c r="J824" s="19">
        <v>41094</v>
      </c>
      <c r="K824" s="19">
        <v>1197</v>
      </c>
      <c r="L824" s="19">
        <v>0</v>
      </c>
      <c r="M824" s="19">
        <v>0</v>
      </c>
      <c r="N824" s="19">
        <v>330</v>
      </c>
      <c r="O824" s="19">
        <v>42621</v>
      </c>
      <c r="P824" s="18" t="s">
        <v>64</v>
      </c>
      <c r="Q824" s="18" t="s">
        <v>31</v>
      </c>
      <c r="R824" s="18" t="s">
        <v>426</v>
      </c>
      <c r="S824" s="18">
        <v>0</v>
      </c>
      <c r="T824" s="18">
        <v>0</v>
      </c>
      <c r="U824" s="18">
        <f t="shared" si="52"/>
        <v>0</v>
      </c>
      <c r="V824" s="18">
        <v>0</v>
      </c>
      <c r="W824" s="18">
        <f t="shared" si="50"/>
        <v>0</v>
      </c>
      <c r="X824" s="7" t="e">
        <f t="shared" si="49"/>
        <v>#DIV/0!</v>
      </c>
    </row>
    <row r="825" spans="1:24">
      <c r="A825" s="50">
        <v>46054</v>
      </c>
      <c r="B825" s="18" t="s">
        <v>25</v>
      </c>
      <c r="C825" s="18" t="s">
        <v>9373</v>
      </c>
      <c r="D825" s="18" t="s">
        <v>1387</v>
      </c>
      <c r="E825" s="18" t="s">
        <v>9442</v>
      </c>
      <c r="F825" s="18" t="s">
        <v>9443</v>
      </c>
      <c r="G825" s="18" t="s">
        <v>9386</v>
      </c>
      <c r="H825" s="18" t="s">
        <v>21</v>
      </c>
      <c r="I825" s="19">
        <v>2</v>
      </c>
      <c r="J825" s="19">
        <v>29626</v>
      </c>
      <c r="K825" s="19">
        <v>1180</v>
      </c>
      <c r="L825" s="19">
        <v>0</v>
      </c>
      <c r="M825" s="19">
        <v>0</v>
      </c>
      <c r="N825" s="19">
        <v>330</v>
      </c>
      <c r="O825" s="19">
        <v>31136</v>
      </c>
      <c r="P825" s="18" t="s">
        <v>64</v>
      </c>
      <c r="Q825" s="18" t="s">
        <v>31</v>
      </c>
      <c r="R825" s="18" t="s">
        <v>426</v>
      </c>
      <c r="S825" s="18">
        <v>0</v>
      </c>
      <c r="T825" s="18">
        <v>1</v>
      </c>
      <c r="U825" s="1">
        <f t="shared" si="52"/>
        <v>1</v>
      </c>
      <c r="V825" s="1">
        <v>0</v>
      </c>
      <c r="W825" s="1">
        <f t="shared" si="50"/>
        <v>1</v>
      </c>
      <c r="X825" s="7">
        <f t="shared" si="49"/>
        <v>0</v>
      </c>
    </row>
    <row r="826" spans="1:24">
      <c r="A826" s="50">
        <v>46054</v>
      </c>
      <c r="B826" s="18" t="s">
        <v>25</v>
      </c>
      <c r="C826" s="18" t="s">
        <v>9373</v>
      </c>
      <c r="D826" s="18" t="s">
        <v>9444</v>
      </c>
      <c r="E826" s="18" t="s">
        <v>5097</v>
      </c>
      <c r="F826" s="18" t="s">
        <v>9445</v>
      </c>
      <c r="G826" s="18" t="s">
        <v>9386</v>
      </c>
      <c r="H826" s="18" t="s">
        <v>21</v>
      </c>
      <c r="I826" s="19">
        <v>2</v>
      </c>
      <c r="J826" s="19">
        <v>38285</v>
      </c>
      <c r="K826" s="19">
        <v>1180</v>
      </c>
      <c r="L826" s="19">
        <v>0</v>
      </c>
      <c r="M826" s="19">
        <v>0</v>
      </c>
      <c r="N826" s="19">
        <v>100</v>
      </c>
      <c r="O826" s="19">
        <v>39565</v>
      </c>
      <c r="P826" s="18" t="s">
        <v>64</v>
      </c>
      <c r="Q826" s="18" t="s">
        <v>31</v>
      </c>
      <c r="R826" s="18" t="s">
        <v>65</v>
      </c>
      <c r="S826" s="18">
        <v>0</v>
      </c>
      <c r="T826" s="18">
        <v>1</v>
      </c>
      <c r="U826" s="18">
        <f t="shared" si="52"/>
        <v>1</v>
      </c>
      <c r="V826" s="18">
        <v>0</v>
      </c>
      <c r="W826" s="18">
        <f t="shared" si="50"/>
        <v>1</v>
      </c>
      <c r="X826" s="7">
        <f t="shared" si="49"/>
        <v>0</v>
      </c>
    </row>
    <row r="827" spans="1:24">
      <c r="A827" s="50">
        <v>46054</v>
      </c>
      <c r="B827" s="18" t="s">
        <v>25</v>
      </c>
      <c r="C827" s="18" t="s">
        <v>9373</v>
      </c>
      <c r="D827" s="18" t="s">
        <v>9446</v>
      </c>
      <c r="E827" s="18" t="s">
        <v>9447</v>
      </c>
      <c r="F827" s="18" t="s">
        <v>9448</v>
      </c>
      <c r="G827" s="18" t="s">
        <v>9386</v>
      </c>
      <c r="H827" s="18" t="s">
        <v>21</v>
      </c>
      <c r="I827" s="19">
        <v>2</v>
      </c>
      <c r="J827" s="19">
        <v>103505</v>
      </c>
      <c r="K827" s="19">
        <v>1180</v>
      </c>
      <c r="L827" s="19">
        <v>0</v>
      </c>
      <c r="M827" s="19">
        <v>0</v>
      </c>
      <c r="N827" s="19">
        <v>100</v>
      </c>
      <c r="O827" s="19">
        <v>104785</v>
      </c>
      <c r="P827" s="18" t="s">
        <v>64</v>
      </c>
      <c r="Q827" s="18" t="s">
        <v>31</v>
      </c>
      <c r="R827" s="18" t="s">
        <v>426</v>
      </c>
      <c r="S827" s="18">
        <v>0</v>
      </c>
      <c r="T827" s="18">
        <v>1</v>
      </c>
      <c r="U827" s="1">
        <f t="shared" si="52"/>
        <v>1</v>
      </c>
      <c r="V827" s="1">
        <v>0</v>
      </c>
      <c r="W827" s="1">
        <f t="shared" si="50"/>
        <v>1</v>
      </c>
      <c r="X827" s="7">
        <f t="shared" si="49"/>
        <v>0</v>
      </c>
    </row>
    <row r="828" spans="1:24">
      <c r="A828" s="50">
        <v>46054</v>
      </c>
      <c r="B828" s="18" t="s">
        <v>25</v>
      </c>
      <c r="C828" s="18" t="s">
        <v>9373</v>
      </c>
      <c r="D828" s="18" t="s">
        <v>9449</v>
      </c>
      <c r="E828" s="18" t="s">
        <v>5097</v>
      </c>
      <c r="F828" s="18" t="s">
        <v>9450</v>
      </c>
      <c r="G828" s="18" t="s">
        <v>9386</v>
      </c>
      <c r="H828" s="18" t="s">
        <v>21</v>
      </c>
      <c r="I828" s="19">
        <v>2</v>
      </c>
      <c r="J828" s="19">
        <v>142203</v>
      </c>
      <c r="K828" s="19">
        <v>1188</v>
      </c>
      <c r="L828" s="19">
        <v>0</v>
      </c>
      <c r="M828" s="19">
        <v>0</v>
      </c>
      <c r="N828" s="19">
        <v>100</v>
      </c>
      <c r="O828" s="19">
        <v>143491</v>
      </c>
      <c r="P828" s="18" t="s">
        <v>64</v>
      </c>
      <c r="Q828" s="18" t="s">
        <v>31</v>
      </c>
      <c r="R828" s="18" t="s">
        <v>65</v>
      </c>
      <c r="S828" s="18">
        <v>0</v>
      </c>
      <c r="T828" s="18">
        <v>1</v>
      </c>
      <c r="U828" s="18">
        <f t="shared" si="52"/>
        <v>1</v>
      </c>
      <c r="V828" s="18">
        <v>0</v>
      </c>
      <c r="W828" s="18">
        <f t="shared" si="50"/>
        <v>1</v>
      </c>
      <c r="X828" s="7">
        <f t="shared" si="49"/>
        <v>0</v>
      </c>
    </row>
    <row r="829" spans="1:24">
      <c r="A829" s="50">
        <v>46054</v>
      </c>
      <c r="B829" s="18" t="s">
        <v>25</v>
      </c>
      <c r="C829" s="18" t="s">
        <v>9373</v>
      </c>
      <c r="D829" s="18" t="s">
        <v>1744</v>
      </c>
      <c r="E829" s="18" t="s">
        <v>9451</v>
      </c>
      <c r="F829" s="18" t="s">
        <v>9452</v>
      </c>
      <c r="G829" s="18" t="s">
        <v>9386</v>
      </c>
      <c r="H829" s="18" t="s">
        <v>21</v>
      </c>
      <c r="I829" s="19">
        <v>2</v>
      </c>
      <c r="J829" s="19">
        <v>103030</v>
      </c>
      <c r="K829" s="19">
        <v>1180</v>
      </c>
      <c r="L829" s="19">
        <v>0</v>
      </c>
      <c r="M829" s="19">
        <v>0</v>
      </c>
      <c r="N829" s="19">
        <v>100</v>
      </c>
      <c r="O829" s="19">
        <v>104310</v>
      </c>
      <c r="P829" s="18" t="s">
        <v>64</v>
      </c>
      <c r="Q829" s="18" t="s">
        <v>31</v>
      </c>
      <c r="R829" s="18" t="s">
        <v>426</v>
      </c>
      <c r="S829" s="18">
        <v>0</v>
      </c>
      <c r="T829" s="18">
        <v>1</v>
      </c>
      <c r="U829" s="1">
        <f t="shared" si="52"/>
        <v>1</v>
      </c>
      <c r="V829" s="1">
        <v>0</v>
      </c>
      <c r="W829" s="1">
        <f t="shared" si="50"/>
        <v>1</v>
      </c>
      <c r="X829" s="7">
        <f t="shared" si="49"/>
        <v>0</v>
      </c>
    </row>
    <row r="830" spans="1:24">
      <c r="A830" s="50">
        <v>46054</v>
      </c>
      <c r="B830" s="18" t="s">
        <v>25</v>
      </c>
      <c r="C830" s="18" t="s">
        <v>9373</v>
      </c>
      <c r="D830" s="18" t="s">
        <v>9453</v>
      </c>
      <c r="E830" s="18" t="s">
        <v>9454</v>
      </c>
      <c r="F830" s="18" t="s">
        <v>9455</v>
      </c>
      <c r="G830" s="18" t="s">
        <v>9386</v>
      </c>
      <c r="H830" s="18" t="s">
        <v>21</v>
      </c>
      <c r="I830" s="19">
        <v>2</v>
      </c>
      <c r="J830" s="19">
        <v>36608</v>
      </c>
      <c r="K830" s="19">
        <v>1197</v>
      </c>
      <c r="L830" s="19">
        <v>0</v>
      </c>
      <c r="M830" s="19">
        <v>0</v>
      </c>
      <c r="N830" s="19">
        <v>100</v>
      </c>
      <c r="O830" s="19">
        <v>37905</v>
      </c>
      <c r="P830" s="18" t="s">
        <v>64</v>
      </c>
      <c r="Q830" s="18" t="s">
        <v>31</v>
      </c>
      <c r="R830" s="18" t="s">
        <v>426</v>
      </c>
      <c r="S830" s="18">
        <v>0</v>
      </c>
      <c r="T830" s="18">
        <v>1</v>
      </c>
      <c r="U830" s="18">
        <f t="shared" si="52"/>
        <v>1</v>
      </c>
      <c r="V830" s="18">
        <v>0</v>
      </c>
      <c r="W830" s="18">
        <f t="shared" si="50"/>
        <v>1</v>
      </c>
      <c r="X830" s="7">
        <f t="shared" si="49"/>
        <v>0</v>
      </c>
    </row>
    <row r="831" spans="1:24">
      <c r="A831" s="50">
        <v>46054</v>
      </c>
      <c r="B831" s="18" t="s">
        <v>25</v>
      </c>
      <c r="C831" s="18" t="s">
        <v>9373</v>
      </c>
      <c r="D831" s="18" t="s">
        <v>9456</v>
      </c>
      <c r="E831" s="18" t="s">
        <v>9457</v>
      </c>
      <c r="F831" s="18" t="s">
        <v>9458</v>
      </c>
      <c r="G831" s="18" t="s">
        <v>9386</v>
      </c>
      <c r="H831" s="18" t="s">
        <v>21</v>
      </c>
      <c r="I831" s="19">
        <v>2</v>
      </c>
      <c r="J831" s="19">
        <v>96958</v>
      </c>
      <c r="K831" s="19">
        <v>1180</v>
      </c>
      <c r="L831" s="19">
        <v>0</v>
      </c>
      <c r="M831" s="19">
        <v>0</v>
      </c>
      <c r="N831" s="19">
        <v>100</v>
      </c>
      <c r="O831" s="19">
        <v>98238</v>
      </c>
      <c r="P831" s="18" t="s">
        <v>64</v>
      </c>
      <c r="Q831" s="18" t="s">
        <v>31</v>
      </c>
      <c r="R831" s="18" t="s">
        <v>426</v>
      </c>
      <c r="S831" s="18">
        <v>0</v>
      </c>
      <c r="T831" s="18">
        <v>1</v>
      </c>
      <c r="U831" s="18">
        <f t="shared" si="52"/>
        <v>1</v>
      </c>
      <c r="V831" s="18">
        <v>0</v>
      </c>
      <c r="W831" s="18">
        <f t="shared" si="50"/>
        <v>1</v>
      </c>
      <c r="X831" s="7">
        <f t="shared" si="49"/>
        <v>0</v>
      </c>
    </row>
    <row r="832" spans="1:24">
      <c r="A832" s="50">
        <v>46054</v>
      </c>
      <c r="B832" s="18" t="s">
        <v>25</v>
      </c>
      <c r="C832" s="18" t="s">
        <v>9373</v>
      </c>
      <c r="D832" s="18" t="s">
        <v>9459</v>
      </c>
      <c r="E832" s="18" t="s">
        <v>9460</v>
      </c>
      <c r="F832" s="18" t="s">
        <v>9461</v>
      </c>
      <c r="G832" s="18" t="s">
        <v>9386</v>
      </c>
      <c r="H832" s="18" t="s">
        <v>21</v>
      </c>
      <c r="I832" s="19">
        <v>2</v>
      </c>
      <c r="J832" s="19">
        <v>55951</v>
      </c>
      <c r="K832" s="19">
        <v>1180</v>
      </c>
      <c r="L832" s="19">
        <v>0</v>
      </c>
      <c r="M832" s="19">
        <v>0</v>
      </c>
      <c r="N832" s="19">
        <v>100</v>
      </c>
      <c r="O832" s="19">
        <v>57231</v>
      </c>
      <c r="P832" s="18" t="s">
        <v>64</v>
      </c>
      <c r="Q832" s="18" t="s">
        <v>31</v>
      </c>
      <c r="R832" s="18" t="s">
        <v>65</v>
      </c>
      <c r="S832" s="18">
        <v>0</v>
      </c>
      <c r="T832" s="18">
        <v>1</v>
      </c>
      <c r="U832" s="1">
        <f t="shared" si="52"/>
        <v>1</v>
      </c>
      <c r="V832" s="1">
        <v>0</v>
      </c>
      <c r="W832" s="1">
        <f t="shared" si="50"/>
        <v>1</v>
      </c>
      <c r="X832" s="7">
        <f t="shared" si="49"/>
        <v>0</v>
      </c>
    </row>
    <row r="833" spans="1:24">
      <c r="A833" s="50">
        <v>46054</v>
      </c>
      <c r="B833" s="18" t="s">
        <v>25</v>
      </c>
      <c r="C833" s="18" t="s">
        <v>9373</v>
      </c>
      <c r="D833" s="18" t="s">
        <v>9462</v>
      </c>
      <c r="E833" s="18" t="s">
        <v>5097</v>
      </c>
      <c r="F833" s="18" t="s">
        <v>9386</v>
      </c>
      <c r="G833" s="18" t="s">
        <v>9386</v>
      </c>
      <c r="H833" s="18" t="s">
        <v>21</v>
      </c>
      <c r="I833" s="19">
        <v>2</v>
      </c>
      <c r="J833" s="19">
        <v>39218</v>
      </c>
      <c r="K833" s="19">
        <v>1213</v>
      </c>
      <c r="L833" s="19">
        <v>0</v>
      </c>
      <c r="M833" s="19">
        <v>0</v>
      </c>
      <c r="N833" s="19">
        <v>1016</v>
      </c>
      <c r="O833" s="19">
        <v>41447</v>
      </c>
      <c r="P833" s="18" t="s">
        <v>64</v>
      </c>
      <c r="Q833" s="18" t="s">
        <v>31</v>
      </c>
      <c r="R833" s="18" t="s">
        <v>65</v>
      </c>
      <c r="S833" s="10">
        <v>0</v>
      </c>
      <c r="T833" s="10">
        <v>1</v>
      </c>
      <c r="U833" s="1">
        <f t="shared" si="52"/>
        <v>1</v>
      </c>
      <c r="V833" s="18">
        <v>0</v>
      </c>
      <c r="W833" s="1">
        <f t="shared" si="50"/>
        <v>1</v>
      </c>
      <c r="X833" s="7">
        <f t="shared" si="49"/>
        <v>0</v>
      </c>
    </row>
    <row r="834" spans="1:24">
      <c r="A834" s="50">
        <v>46054</v>
      </c>
      <c r="B834" s="18" t="s">
        <v>25</v>
      </c>
      <c r="C834" s="18" t="s">
        <v>9373</v>
      </c>
      <c r="D834" s="18" t="s">
        <v>9463</v>
      </c>
      <c r="E834" s="18" t="s">
        <v>5097</v>
      </c>
      <c r="F834" s="18" t="s">
        <v>9464</v>
      </c>
      <c r="G834" s="18" t="s">
        <v>9386</v>
      </c>
      <c r="H834" s="18" t="s">
        <v>21</v>
      </c>
      <c r="I834" s="19">
        <v>2</v>
      </c>
      <c r="J834" s="19">
        <v>83154</v>
      </c>
      <c r="K834" s="19">
        <v>1180</v>
      </c>
      <c r="L834" s="19">
        <v>0</v>
      </c>
      <c r="M834" s="19">
        <v>0</v>
      </c>
      <c r="N834" s="19">
        <v>100</v>
      </c>
      <c r="O834" s="19">
        <v>84434</v>
      </c>
      <c r="P834" s="18" t="s">
        <v>64</v>
      </c>
      <c r="Q834" s="18" t="s">
        <v>31</v>
      </c>
      <c r="R834" s="18" t="s">
        <v>65</v>
      </c>
      <c r="S834" s="18">
        <v>0</v>
      </c>
      <c r="T834" s="18">
        <v>1</v>
      </c>
      <c r="U834" s="1">
        <f t="shared" si="52"/>
        <v>1</v>
      </c>
      <c r="V834" s="18">
        <v>0</v>
      </c>
      <c r="W834" s="1">
        <f t="shared" si="50"/>
        <v>1</v>
      </c>
      <c r="X834" s="7">
        <f t="shared" ref="X834:X897" si="53">100/U834*S834</f>
        <v>0</v>
      </c>
    </row>
    <row r="835" spans="1:24">
      <c r="A835" s="50">
        <v>46054</v>
      </c>
      <c r="B835" s="18" t="s">
        <v>25</v>
      </c>
      <c r="C835" s="18" t="s">
        <v>9373</v>
      </c>
      <c r="D835" s="18" t="s">
        <v>9465</v>
      </c>
      <c r="E835" s="18" t="s">
        <v>716</v>
      </c>
      <c r="F835" s="18" t="s">
        <v>9386</v>
      </c>
      <c r="G835" s="18" t="s">
        <v>9390</v>
      </c>
      <c r="H835" s="18" t="s">
        <v>21</v>
      </c>
      <c r="I835" s="19">
        <v>2</v>
      </c>
      <c r="J835" s="19">
        <v>59971</v>
      </c>
      <c r="K835" s="19">
        <v>1191</v>
      </c>
      <c r="L835" s="19">
        <v>0</v>
      </c>
      <c r="M835" s="19">
        <v>0</v>
      </c>
      <c r="N835" s="19">
        <v>100</v>
      </c>
      <c r="O835" s="19">
        <v>61262</v>
      </c>
      <c r="P835" s="18" t="s">
        <v>64</v>
      </c>
      <c r="Q835" s="18" t="s">
        <v>31</v>
      </c>
      <c r="R835" s="18" t="s">
        <v>65</v>
      </c>
      <c r="S835" s="10">
        <v>0</v>
      </c>
      <c r="T835" s="10">
        <v>1</v>
      </c>
      <c r="U835" s="1">
        <f t="shared" ref="U835:U898" si="54">T835+S835</f>
        <v>1</v>
      </c>
      <c r="V835" s="1">
        <v>0</v>
      </c>
      <c r="W835" s="1">
        <f t="shared" ref="W835:W898" si="55">V835+U835</f>
        <v>1</v>
      </c>
      <c r="X835" s="7">
        <f t="shared" si="53"/>
        <v>0</v>
      </c>
    </row>
    <row r="836" spans="1:24">
      <c r="A836" s="50">
        <v>46054</v>
      </c>
      <c r="B836" s="18" t="s">
        <v>25</v>
      </c>
      <c r="C836" s="18" t="s">
        <v>9373</v>
      </c>
      <c r="D836" s="18" t="s">
        <v>9466</v>
      </c>
      <c r="E836" s="18" t="s">
        <v>716</v>
      </c>
      <c r="F836" s="18" t="s">
        <v>9467</v>
      </c>
      <c r="G836" s="18" t="s">
        <v>9390</v>
      </c>
      <c r="H836" s="18" t="s">
        <v>21</v>
      </c>
      <c r="I836" s="19">
        <v>2</v>
      </c>
      <c r="J836" s="19">
        <v>104948</v>
      </c>
      <c r="K836" s="19">
        <v>1180</v>
      </c>
      <c r="L836" s="19">
        <v>0</v>
      </c>
      <c r="M836" s="19">
        <v>0</v>
      </c>
      <c r="N836" s="19">
        <v>100</v>
      </c>
      <c r="O836" s="19">
        <v>106228</v>
      </c>
      <c r="P836" s="18" t="s">
        <v>64</v>
      </c>
      <c r="Q836" s="18" t="s">
        <v>31</v>
      </c>
      <c r="R836" s="18" t="s">
        <v>65</v>
      </c>
      <c r="S836" s="18">
        <v>0</v>
      </c>
      <c r="T836" s="18">
        <v>1</v>
      </c>
      <c r="U836" s="18">
        <f t="shared" si="54"/>
        <v>1</v>
      </c>
      <c r="V836" s="18">
        <v>0</v>
      </c>
      <c r="W836" s="1">
        <f t="shared" si="55"/>
        <v>1</v>
      </c>
      <c r="X836" s="7">
        <f t="shared" si="53"/>
        <v>0</v>
      </c>
    </row>
    <row r="837" spans="1:24">
      <c r="A837" s="50">
        <v>46054</v>
      </c>
      <c r="B837" s="18" t="s">
        <v>25</v>
      </c>
      <c r="C837" s="18" t="s">
        <v>9373</v>
      </c>
      <c r="D837" s="18" t="s">
        <v>9468</v>
      </c>
      <c r="E837" s="18" t="s">
        <v>249</v>
      </c>
      <c r="F837" s="18" t="s">
        <v>9386</v>
      </c>
      <c r="G837" s="18" t="s">
        <v>9386</v>
      </c>
      <c r="H837" s="18" t="s">
        <v>21</v>
      </c>
      <c r="I837" s="19">
        <v>2</v>
      </c>
      <c r="J837" s="19">
        <v>25856</v>
      </c>
      <c r="K837" s="19">
        <v>1203</v>
      </c>
      <c r="L837" s="19">
        <v>0</v>
      </c>
      <c r="M837" s="19">
        <v>0</v>
      </c>
      <c r="N837" s="19">
        <v>100</v>
      </c>
      <c r="O837" s="19">
        <v>27159</v>
      </c>
      <c r="P837" s="18" t="s">
        <v>64</v>
      </c>
      <c r="Q837" s="18" t="s">
        <v>31</v>
      </c>
      <c r="R837" s="18" t="s">
        <v>65</v>
      </c>
      <c r="S837" s="10">
        <v>0</v>
      </c>
      <c r="T837" s="10">
        <v>1</v>
      </c>
      <c r="U837" s="18">
        <f t="shared" si="54"/>
        <v>1</v>
      </c>
      <c r="V837" s="18">
        <v>0</v>
      </c>
      <c r="W837" s="18">
        <f t="shared" si="55"/>
        <v>1</v>
      </c>
      <c r="X837" s="7">
        <f t="shared" si="53"/>
        <v>0</v>
      </c>
    </row>
    <row r="838" spans="1:24">
      <c r="A838" s="50">
        <v>46054</v>
      </c>
      <c r="B838" s="18" t="s">
        <v>25</v>
      </c>
      <c r="C838" s="18" t="s">
        <v>9373</v>
      </c>
      <c r="D838" s="18" t="s">
        <v>9469</v>
      </c>
      <c r="E838" s="18" t="s">
        <v>5097</v>
      </c>
      <c r="F838" s="18" t="s">
        <v>9470</v>
      </c>
      <c r="G838" s="18" t="s">
        <v>9386</v>
      </c>
      <c r="H838" s="18" t="s">
        <v>21</v>
      </c>
      <c r="I838" s="19">
        <v>2</v>
      </c>
      <c r="J838" s="19">
        <v>92798</v>
      </c>
      <c r="K838" s="19">
        <v>1180</v>
      </c>
      <c r="L838" s="19">
        <v>0</v>
      </c>
      <c r="M838" s="19">
        <v>0</v>
      </c>
      <c r="N838" s="19">
        <v>100</v>
      </c>
      <c r="O838" s="19">
        <v>94078</v>
      </c>
      <c r="P838" s="18" t="s">
        <v>64</v>
      </c>
      <c r="Q838" s="18" t="s">
        <v>31</v>
      </c>
      <c r="R838" s="18" t="s">
        <v>65</v>
      </c>
      <c r="S838" s="10">
        <v>0</v>
      </c>
      <c r="T838" s="10">
        <v>1</v>
      </c>
      <c r="U838" s="18">
        <f t="shared" si="54"/>
        <v>1</v>
      </c>
      <c r="V838" s="18">
        <v>0</v>
      </c>
      <c r="W838" s="18">
        <f t="shared" si="55"/>
        <v>1</v>
      </c>
      <c r="X838" s="7">
        <f t="shared" si="53"/>
        <v>0</v>
      </c>
    </row>
    <row r="839" spans="1:24">
      <c r="A839" s="50">
        <v>46054</v>
      </c>
      <c r="B839" s="18" t="s">
        <v>25</v>
      </c>
      <c r="C839" s="18" t="s">
        <v>9373</v>
      </c>
      <c r="D839" s="18" t="s">
        <v>9471</v>
      </c>
      <c r="E839" s="18" t="s">
        <v>9472</v>
      </c>
      <c r="F839" s="18" t="s">
        <v>9386</v>
      </c>
      <c r="G839" s="18" t="s">
        <v>9386</v>
      </c>
      <c r="H839" s="18" t="s">
        <v>21</v>
      </c>
      <c r="I839" s="19">
        <v>2</v>
      </c>
      <c r="J839" s="19">
        <v>40682</v>
      </c>
      <c r="K839" s="19">
        <v>1180</v>
      </c>
      <c r="L839" s="19">
        <v>0</v>
      </c>
      <c r="M839" s="19">
        <v>0</v>
      </c>
      <c r="N839" s="19">
        <v>100</v>
      </c>
      <c r="O839" s="19">
        <v>41962</v>
      </c>
      <c r="P839" s="18" t="s">
        <v>64</v>
      </c>
      <c r="Q839" s="18" t="s">
        <v>31</v>
      </c>
      <c r="R839" s="18" t="s">
        <v>65</v>
      </c>
      <c r="S839" s="10">
        <v>0</v>
      </c>
      <c r="T839" s="10">
        <v>1</v>
      </c>
      <c r="U839" s="1">
        <f t="shared" si="54"/>
        <v>1</v>
      </c>
      <c r="V839" s="1">
        <v>0</v>
      </c>
      <c r="W839" s="1">
        <f t="shared" si="55"/>
        <v>1</v>
      </c>
      <c r="X839" s="7">
        <f t="shared" si="53"/>
        <v>0</v>
      </c>
    </row>
    <row r="840" spans="1:24">
      <c r="A840" s="50">
        <v>46054</v>
      </c>
      <c r="B840" s="18" t="s">
        <v>25</v>
      </c>
      <c r="C840" s="18" t="s">
        <v>9373</v>
      </c>
      <c r="D840" s="18" t="s">
        <v>9473</v>
      </c>
      <c r="E840" s="18" t="s">
        <v>249</v>
      </c>
      <c r="F840" s="18" t="s">
        <v>9474</v>
      </c>
      <c r="G840" s="18" t="s">
        <v>9386</v>
      </c>
      <c r="H840" s="18" t="s">
        <v>21</v>
      </c>
      <c r="I840" s="19">
        <v>2</v>
      </c>
      <c r="J840" s="19">
        <v>12409</v>
      </c>
      <c r="K840" s="19">
        <v>1213</v>
      </c>
      <c r="L840" s="19">
        <v>0</v>
      </c>
      <c r="M840" s="19">
        <v>0</v>
      </c>
      <c r="N840" s="19">
        <v>330</v>
      </c>
      <c r="O840" s="19">
        <v>13952</v>
      </c>
      <c r="P840" s="18" t="s">
        <v>64</v>
      </c>
      <c r="Q840" s="18" t="s">
        <v>31</v>
      </c>
      <c r="R840" s="18" t="s">
        <v>65</v>
      </c>
      <c r="S840" s="18">
        <v>0</v>
      </c>
      <c r="T840" s="18">
        <v>1</v>
      </c>
      <c r="U840" s="1">
        <f t="shared" si="54"/>
        <v>1</v>
      </c>
      <c r="V840" s="1">
        <v>0</v>
      </c>
      <c r="W840" s="1">
        <f t="shared" si="55"/>
        <v>1</v>
      </c>
      <c r="X840" s="7">
        <f t="shared" si="53"/>
        <v>0</v>
      </c>
    </row>
    <row r="841" spans="1:24">
      <c r="A841" s="50">
        <v>46054</v>
      </c>
      <c r="B841" s="18" t="s">
        <v>25</v>
      </c>
      <c r="C841" s="18" t="s">
        <v>9373</v>
      </c>
      <c r="D841" s="18" t="s">
        <v>9475</v>
      </c>
      <c r="E841" s="18" t="s">
        <v>5097</v>
      </c>
      <c r="F841" s="18" t="s">
        <v>9476</v>
      </c>
      <c r="G841" s="18" t="s">
        <v>9386</v>
      </c>
      <c r="H841" s="18" t="s">
        <v>21</v>
      </c>
      <c r="I841" s="19">
        <v>2</v>
      </c>
      <c r="J841" s="19">
        <v>74495</v>
      </c>
      <c r="K841" s="19">
        <v>1208</v>
      </c>
      <c r="L841" s="19">
        <v>0</v>
      </c>
      <c r="M841" s="19">
        <v>0</v>
      </c>
      <c r="N841" s="19">
        <v>100</v>
      </c>
      <c r="O841" s="19">
        <v>75803</v>
      </c>
      <c r="P841" s="18" t="s">
        <v>64</v>
      </c>
      <c r="Q841" s="18" t="s">
        <v>31</v>
      </c>
      <c r="R841" s="18" t="s">
        <v>65</v>
      </c>
      <c r="S841" s="10">
        <v>0</v>
      </c>
      <c r="T841" s="10">
        <v>1</v>
      </c>
      <c r="U841" s="1">
        <f t="shared" si="54"/>
        <v>1</v>
      </c>
      <c r="V841" s="1">
        <v>0</v>
      </c>
      <c r="W841" s="1">
        <f t="shared" si="55"/>
        <v>1</v>
      </c>
      <c r="X841" s="7">
        <f t="shared" si="53"/>
        <v>0</v>
      </c>
    </row>
    <row r="842" spans="1:24">
      <c r="A842" s="50">
        <v>46054</v>
      </c>
      <c r="B842" s="18" t="s">
        <v>25</v>
      </c>
      <c r="C842" s="18" t="s">
        <v>9373</v>
      </c>
      <c r="D842" s="18" t="s">
        <v>9477</v>
      </c>
      <c r="E842" s="18" t="s">
        <v>716</v>
      </c>
      <c r="F842" s="18" t="s">
        <v>9386</v>
      </c>
      <c r="G842" s="18" t="s">
        <v>9390</v>
      </c>
      <c r="H842" s="18" t="s">
        <v>21</v>
      </c>
      <c r="I842" s="19">
        <v>2</v>
      </c>
      <c r="J842" s="19">
        <v>44094</v>
      </c>
      <c r="K842" s="19">
        <v>1193</v>
      </c>
      <c r="L842" s="19">
        <v>0</v>
      </c>
      <c r="M842" s="19">
        <v>0</v>
      </c>
      <c r="N842" s="19">
        <v>100</v>
      </c>
      <c r="O842" s="19">
        <v>45387</v>
      </c>
      <c r="P842" s="18" t="s">
        <v>64</v>
      </c>
      <c r="Q842" s="18" t="s">
        <v>31</v>
      </c>
      <c r="R842" s="18" t="s">
        <v>65</v>
      </c>
      <c r="S842" s="18">
        <v>0</v>
      </c>
      <c r="T842" s="18">
        <v>1</v>
      </c>
      <c r="U842" s="18">
        <f t="shared" si="54"/>
        <v>1</v>
      </c>
      <c r="V842" s="18">
        <v>0</v>
      </c>
      <c r="W842" s="18">
        <f t="shared" si="55"/>
        <v>1</v>
      </c>
      <c r="X842" s="7">
        <f t="shared" si="53"/>
        <v>0</v>
      </c>
    </row>
    <row r="843" spans="1:24">
      <c r="A843" s="50">
        <v>46054</v>
      </c>
      <c r="B843" s="18" t="s">
        <v>25</v>
      </c>
      <c r="C843" s="18" t="s">
        <v>9373</v>
      </c>
      <c r="D843" s="18" t="s">
        <v>9478</v>
      </c>
      <c r="E843" s="18" t="s">
        <v>5097</v>
      </c>
      <c r="F843" s="18" t="s">
        <v>9479</v>
      </c>
      <c r="G843" s="18" t="s">
        <v>9386</v>
      </c>
      <c r="H843" s="18" t="s">
        <v>21</v>
      </c>
      <c r="I843" s="19">
        <v>2</v>
      </c>
      <c r="J843" s="19">
        <v>39622</v>
      </c>
      <c r="K843" s="19">
        <v>1213</v>
      </c>
      <c r="L843" s="19">
        <v>0</v>
      </c>
      <c r="M843" s="19">
        <v>0</v>
      </c>
      <c r="N843" s="19">
        <v>100</v>
      </c>
      <c r="O843" s="19">
        <v>40935</v>
      </c>
      <c r="P843" s="18" t="s">
        <v>64</v>
      </c>
      <c r="Q843" s="18" t="s">
        <v>31</v>
      </c>
      <c r="R843" s="18" t="s">
        <v>65</v>
      </c>
      <c r="S843" s="18">
        <v>0</v>
      </c>
      <c r="T843" s="18">
        <v>1</v>
      </c>
      <c r="U843" s="18">
        <f t="shared" si="54"/>
        <v>1</v>
      </c>
      <c r="V843" s="18">
        <v>0</v>
      </c>
      <c r="W843" s="18">
        <f t="shared" si="55"/>
        <v>1</v>
      </c>
      <c r="X843" s="7">
        <f t="shared" si="53"/>
        <v>0</v>
      </c>
    </row>
    <row r="844" spans="1:24">
      <c r="A844" s="50">
        <v>46054</v>
      </c>
      <c r="B844" s="18" t="s">
        <v>25</v>
      </c>
      <c r="C844" s="18" t="s">
        <v>9373</v>
      </c>
      <c r="D844" s="18" t="s">
        <v>9481</v>
      </c>
      <c r="E844" s="18" t="s">
        <v>9482</v>
      </c>
      <c r="F844" s="18" t="s">
        <v>9483</v>
      </c>
      <c r="G844" s="18" t="s">
        <v>9386</v>
      </c>
      <c r="H844" s="18" t="s">
        <v>21</v>
      </c>
      <c r="I844" s="19">
        <v>1</v>
      </c>
      <c r="J844" s="19">
        <v>10813</v>
      </c>
      <c r="K844" s="19">
        <v>12722</v>
      </c>
      <c r="L844" s="19">
        <v>0</v>
      </c>
      <c r="M844" s="19">
        <v>0</v>
      </c>
      <c r="N844" s="19">
        <v>510</v>
      </c>
      <c r="O844" s="19">
        <v>24045</v>
      </c>
      <c r="P844" s="18" t="s">
        <v>64</v>
      </c>
      <c r="Q844" s="18" t="s">
        <v>31</v>
      </c>
      <c r="R844" s="18" t="s">
        <v>65</v>
      </c>
      <c r="S844" s="10">
        <v>0</v>
      </c>
      <c r="T844" s="10">
        <v>1</v>
      </c>
      <c r="U844" s="1">
        <f t="shared" si="54"/>
        <v>1</v>
      </c>
      <c r="V844" s="1">
        <v>0</v>
      </c>
      <c r="W844" s="1">
        <f t="shared" si="55"/>
        <v>1</v>
      </c>
      <c r="X844" s="7">
        <f t="shared" si="53"/>
        <v>0</v>
      </c>
    </row>
    <row r="845" spans="1:24">
      <c r="A845" s="50">
        <v>46054</v>
      </c>
      <c r="B845" s="18" t="s">
        <v>25</v>
      </c>
      <c r="C845" s="18" t="s">
        <v>9373</v>
      </c>
      <c r="D845" s="18" t="s">
        <v>9486</v>
      </c>
      <c r="E845" s="18" t="s">
        <v>9487</v>
      </c>
      <c r="F845" s="18" t="s">
        <v>9488</v>
      </c>
      <c r="G845" s="18" t="s">
        <v>9386</v>
      </c>
      <c r="H845" s="18" t="s">
        <v>21</v>
      </c>
      <c r="I845" s="19">
        <v>2</v>
      </c>
      <c r="J845" s="19">
        <v>134894</v>
      </c>
      <c r="K845" s="19">
        <v>13125</v>
      </c>
      <c r="L845" s="19">
        <v>0</v>
      </c>
      <c r="M845" s="19">
        <v>0</v>
      </c>
      <c r="N845" s="19">
        <v>560</v>
      </c>
      <c r="O845" s="19">
        <v>148579</v>
      </c>
      <c r="P845" s="18" t="s">
        <v>64</v>
      </c>
      <c r="Q845" s="18" t="s">
        <v>31</v>
      </c>
      <c r="R845" s="18" t="s">
        <v>65</v>
      </c>
      <c r="S845" s="18">
        <v>0</v>
      </c>
      <c r="T845" s="18">
        <v>1</v>
      </c>
      <c r="U845" s="1">
        <f t="shared" si="54"/>
        <v>1</v>
      </c>
      <c r="V845" s="1">
        <v>0</v>
      </c>
      <c r="W845" s="1">
        <f t="shared" si="55"/>
        <v>1</v>
      </c>
      <c r="X845" s="7">
        <f t="shared" si="53"/>
        <v>0</v>
      </c>
    </row>
    <row r="846" spans="1:24">
      <c r="A846" s="50">
        <v>46054</v>
      </c>
      <c r="B846" s="18" t="s">
        <v>25</v>
      </c>
      <c r="C846" s="18" t="s">
        <v>9373</v>
      </c>
      <c r="D846" s="18" t="s">
        <v>9489</v>
      </c>
      <c r="E846" s="18" t="s">
        <v>9490</v>
      </c>
      <c r="F846" s="18" t="s">
        <v>8447</v>
      </c>
      <c r="G846" s="18"/>
      <c r="H846" s="18" t="s">
        <v>21</v>
      </c>
      <c r="I846" s="19">
        <v>1</v>
      </c>
      <c r="J846" s="19">
        <v>543001</v>
      </c>
      <c r="K846" s="19">
        <v>12036</v>
      </c>
      <c r="L846" s="19">
        <v>0</v>
      </c>
      <c r="M846" s="19">
        <v>0</v>
      </c>
      <c r="N846" s="19">
        <v>1942</v>
      </c>
      <c r="O846" s="19">
        <v>556979</v>
      </c>
      <c r="P846" s="18" t="s">
        <v>64</v>
      </c>
      <c r="Q846" s="18" t="s">
        <v>31</v>
      </c>
      <c r="R846" s="18" t="s">
        <v>65</v>
      </c>
      <c r="S846" s="18">
        <v>0</v>
      </c>
      <c r="T846" s="18">
        <v>1</v>
      </c>
      <c r="U846" s="18">
        <f t="shared" si="54"/>
        <v>1</v>
      </c>
      <c r="V846" s="18">
        <v>0</v>
      </c>
      <c r="W846" s="18">
        <f t="shared" si="55"/>
        <v>1</v>
      </c>
      <c r="X846" s="7">
        <f t="shared" si="53"/>
        <v>0</v>
      </c>
    </row>
    <row r="847" spans="1:24">
      <c r="A847" s="50">
        <v>46054</v>
      </c>
      <c r="B847" s="18" t="s">
        <v>25</v>
      </c>
      <c r="C847" s="18" t="s">
        <v>9373</v>
      </c>
      <c r="D847" s="18" t="s">
        <v>9491</v>
      </c>
      <c r="E847" s="18" t="s">
        <v>490</v>
      </c>
      <c r="F847" s="18" t="s">
        <v>9492</v>
      </c>
      <c r="G847" s="18" t="s">
        <v>9390</v>
      </c>
      <c r="H847" s="18" t="s">
        <v>21</v>
      </c>
      <c r="I847" s="19">
        <v>3</v>
      </c>
      <c r="J847" s="19">
        <v>140686</v>
      </c>
      <c r="K847" s="19">
        <v>10221</v>
      </c>
      <c r="L847" s="19">
        <v>0</v>
      </c>
      <c r="M847" s="19">
        <v>0</v>
      </c>
      <c r="N847" s="19">
        <v>718</v>
      </c>
      <c r="O847" s="19">
        <v>151625</v>
      </c>
      <c r="P847" s="18" t="s">
        <v>64</v>
      </c>
      <c r="Q847" s="18" t="s">
        <v>31</v>
      </c>
      <c r="R847" s="18" t="s">
        <v>65</v>
      </c>
      <c r="S847" s="18">
        <v>0</v>
      </c>
      <c r="T847" s="18">
        <v>1</v>
      </c>
      <c r="U847" s="18">
        <f t="shared" si="54"/>
        <v>1</v>
      </c>
      <c r="V847" s="18">
        <v>0</v>
      </c>
      <c r="W847" s="18">
        <f t="shared" si="55"/>
        <v>1</v>
      </c>
      <c r="X847" s="7">
        <f t="shared" si="53"/>
        <v>0</v>
      </c>
    </row>
    <row r="848" spans="1:24">
      <c r="A848" s="50">
        <v>46054</v>
      </c>
      <c r="B848" s="18" t="s">
        <v>25</v>
      </c>
      <c r="C848" s="18" t="s">
        <v>9373</v>
      </c>
      <c r="D848" s="18" t="s">
        <v>4703</v>
      </c>
      <c r="E848" s="18" t="s">
        <v>9500</v>
      </c>
      <c r="F848" s="18" t="s">
        <v>9501</v>
      </c>
      <c r="G848" s="18" t="s">
        <v>9386</v>
      </c>
      <c r="H848" s="18" t="s">
        <v>21</v>
      </c>
      <c r="I848" s="19">
        <v>1.22</v>
      </c>
      <c r="J848" s="19">
        <v>237873</v>
      </c>
      <c r="K848" s="19">
        <v>16931</v>
      </c>
      <c r="L848" s="19">
        <v>0</v>
      </c>
      <c r="M848" s="19">
        <v>0</v>
      </c>
      <c r="N848" s="19">
        <v>100</v>
      </c>
      <c r="O848" s="19">
        <v>254904</v>
      </c>
      <c r="P848" s="18" t="s">
        <v>64</v>
      </c>
      <c r="Q848" s="18" t="s">
        <v>31</v>
      </c>
      <c r="R848" s="18" t="s">
        <v>65</v>
      </c>
      <c r="S848" s="18">
        <v>0</v>
      </c>
      <c r="T848" s="18">
        <v>1</v>
      </c>
      <c r="U848" s="18">
        <f t="shared" si="54"/>
        <v>1</v>
      </c>
      <c r="V848" s="18">
        <v>0</v>
      </c>
      <c r="W848" s="18">
        <f t="shared" si="55"/>
        <v>1</v>
      </c>
      <c r="X848" s="7">
        <f t="shared" si="53"/>
        <v>0</v>
      </c>
    </row>
    <row r="849" spans="1:24">
      <c r="A849" s="50">
        <v>46054</v>
      </c>
      <c r="B849" s="18" t="s">
        <v>25</v>
      </c>
      <c r="C849" s="18" t="s">
        <v>9373</v>
      </c>
      <c r="D849" s="18" t="s">
        <v>9510</v>
      </c>
      <c r="E849" s="18" t="s">
        <v>1419</v>
      </c>
      <c r="F849" s="18" t="s">
        <v>9511</v>
      </c>
      <c r="G849" s="18" t="s">
        <v>9386</v>
      </c>
      <c r="H849" s="18" t="s">
        <v>21</v>
      </c>
      <c r="I849" s="19">
        <v>1</v>
      </c>
      <c r="J849" s="19">
        <v>92676</v>
      </c>
      <c r="K849" s="19">
        <v>4779</v>
      </c>
      <c r="L849" s="19">
        <v>0</v>
      </c>
      <c r="M849" s="19">
        <v>0</v>
      </c>
      <c r="N849" s="19">
        <v>100</v>
      </c>
      <c r="O849" s="19">
        <v>97555</v>
      </c>
      <c r="P849" s="18" t="s">
        <v>64</v>
      </c>
      <c r="Q849" s="18" t="s">
        <v>31</v>
      </c>
      <c r="R849" s="18" t="s">
        <v>93</v>
      </c>
      <c r="S849" s="18">
        <v>0</v>
      </c>
      <c r="T849" s="18">
        <v>1</v>
      </c>
      <c r="U849" s="18">
        <f t="shared" si="54"/>
        <v>1</v>
      </c>
      <c r="V849" s="18">
        <v>0</v>
      </c>
      <c r="W849" s="1">
        <f t="shared" si="55"/>
        <v>1</v>
      </c>
      <c r="X849" s="7">
        <f t="shared" si="53"/>
        <v>0</v>
      </c>
    </row>
    <row r="850" spans="1:24">
      <c r="A850" s="50">
        <v>46054</v>
      </c>
      <c r="B850" s="18" t="s">
        <v>25</v>
      </c>
      <c r="C850" s="18" t="s">
        <v>9373</v>
      </c>
      <c r="D850" s="18" t="s">
        <v>9514</v>
      </c>
      <c r="E850" s="18" t="s">
        <v>9515</v>
      </c>
      <c r="F850" s="18" t="s">
        <v>9386</v>
      </c>
      <c r="G850" s="18"/>
      <c r="H850" s="18" t="s">
        <v>21</v>
      </c>
      <c r="I850" s="19">
        <v>1</v>
      </c>
      <c r="J850" s="19">
        <v>84489</v>
      </c>
      <c r="K850" s="19">
        <v>27237</v>
      </c>
      <c r="L850" s="19">
        <v>0</v>
      </c>
      <c r="M850" s="19">
        <v>0</v>
      </c>
      <c r="N850" s="19">
        <v>1362</v>
      </c>
      <c r="O850" s="19">
        <v>113088</v>
      </c>
      <c r="P850" s="18" t="s">
        <v>64</v>
      </c>
      <c r="Q850" s="18" t="s">
        <v>31</v>
      </c>
      <c r="R850" s="18" t="s">
        <v>426</v>
      </c>
      <c r="S850" s="18">
        <v>0</v>
      </c>
      <c r="T850" s="18">
        <v>1</v>
      </c>
      <c r="U850" s="18">
        <f t="shared" si="54"/>
        <v>1</v>
      </c>
      <c r="V850" s="18">
        <v>0</v>
      </c>
      <c r="W850" s="1">
        <f t="shared" si="55"/>
        <v>1</v>
      </c>
      <c r="X850" s="7">
        <f t="shared" si="53"/>
        <v>0</v>
      </c>
    </row>
    <row r="851" spans="1:24">
      <c r="A851" s="50">
        <v>46054</v>
      </c>
      <c r="B851" s="18" t="s">
        <v>25</v>
      </c>
      <c r="C851" s="18" t="s">
        <v>9373</v>
      </c>
      <c r="D851" s="18" t="s">
        <v>9516</v>
      </c>
      <c r="E851" s="18" t="s">
        <v>9517</v>
      </c>
      <c r="F851" s="18"/>
      <c r="G851" s="18"/>
      <c r="H851" s="18" t="s">
        <v>21</v>
      </c>
      <c r="I851" s="19">
        <v>1</v>
      </c>
      <c r="J851" s="19">
        <v>596417</v>
      </c>
      <c r="K851" s="19">
        <v>12046</v>
      </c>
      <c r="L851" s="19">
        <v>0</v>
      </c>
      <c r="M851" s="19">
        <v>0</v>
      </c>
      <c r="N851" s="19">
        <v>6546</v>
      </c>
      <c r="O851" s="19">
        <v>615009</v>
      </c>
      <c r="P851" s="18" t="s">
        <v>64</v>
      </c>
      <c r="Q851" s="18" t="s">
        <v>31</v>
      </c>
      <c r="R851" s="18" t="s">
        <v>426</v>
      </c>
      <c r="S851" s="18">
        <v>0</v>
      </c>
      <c r="T851" s="18">
        <v>1</v>
      </c>
      <c r="U851" s="1">
        <f t="shared" si="54"/>
        <v>1</v>
      </c>
      <c r="V851" s="1">
        <v>0</v>
      </c>
      <c r="W851" s="1">
        <f t="shared" si="55"/>
        <v>1</v>
      </c>
      <c r="X851" s="7">
        <f t="shared" si="53"/>
        <v>0</v>
      </c>
    </row>
    <row r="852" spans="1:24">
      <c r="A852" s="50">
        <v>46054</v>
      </c>
      <c r="B852" s="18" t="s">
        <v>25</v>
      </c>
      <c r="C852" s="18" t="s">
        <v>9373</v>
      </c>
      <c r="D852" s="18" t="s">
        <v>1391</v>
      </c>
      <c r="E852" s="18" t="s">
        <v>9540</v>
      </c>
      <c r="F852" s="18"/>
      <c r="G852" s="18"/>
      <c r="H852" s="18" t="s">
        <v>21</v>
      </c>
      <c r="I852" s="19">
        <v>1</v>
      </c>
      <c r="J852" s="19">
        <v>140947</v>
      </c>
      <c r="K852" s="19">
        <v>1475</v>
      </c>
      <c r="L852" s="19">
        <v>0</v>
      </c>
      <c r="M852" s="19">
        <v>0</v>
      </c>
      <c r="N852" s="19">
        <v>864</v>
      </c>
      <c r="O852" s="19">
        <v>143286</v>
      </c>
      <c r="P852" s="18" t="s">
        <v>64</v>
      </c>
      <c r="Q852" s="18" t="s">
        <v>31</v>
      </c>
      <c r="R852" s="18" t="s">
        <v>426</v>
      </c>
      <c r="S852" s="18">
        <v>0</v>
      </c>
      <c r="T852" s="18">
        <v>1</v>
      </c>
      <c r="U852" s="18">
        <f t="shared" si="54"/>
        <v>1</v>
      </c>
      <c r="V852" s="18">
        <v>0</v>
      </c>
      <c r="W852" s="1">
        <f t="shared" si="55"/>
        <v>1</v>
      </c>
      <c r="X852" s="7">
        <f t="shared" si="53"/>
        <v>0</v>
      </c>
    </row>
    <row r="853" spans="1:24">
      <c r="A853" s="50">
        <v>46054</v>
      </c>
      <c r="B853" s="18" t="s">
        <v>25</v>
      </c>
      <c r="C853" s="18" t="s">
        <v>9373</v>
      </c>
      <c r="D853" s="18" t="s">
        <v>9544</v>
      </c>
      <c r="E853" s="18" t="s">
        <v>9545</v>
      </c>
      <c r="F853" s="18" t="s">
        <v>9546</v>
      </c>
      <c r="G853" s="18" t="s">
        <v>9386</v>
      </c>
      <c r="H853" s="18" t="s">
        <v>21</v>
      </c>
      <c r="I853" s="19">
        <v>2</v>
      </c>
      <c r="J853" s="19">
        <v>67404</v>
      </c>
      <c r="K853" s="19">
        <v>2641</v>
      </c>
      <c r="L853" s="19">
        <v>0</v>
      </c>
      <c r="M853" s="19">
        <v>0</v>
      </c>
      <c r="N853" s="19">
        <v>298</v>
      </c>
      <c r="O853" s="19">
        <v>70343</v>
      </c>
      <c r="P853" s="18" t="s">
        <v>64</v>
      </c>
      <c r="Q853" s="18" t="s">
        <v>31</v>
      </c>
      <c r="R853" s="18" t="s">
        <v>65</v>
      </c>
      <c r="S853" s="18">
        <v>0</v>
      </c>
      <c r="T853" s="18">
        <v>1</v>
      </c>
      <c r="U853" s="18">
        <f t="shared" si="54"/>
        <v>1</v>
      </c>
      <c r="V853" s="18">
        <v>0</v>
      </c>
      <c r="W853" s="18">
        <f t="shared" si="55"/>
        <v>1</v>
      </c>
      <c r="X853" s="7">
        <f t="shared" si="53"/>
        <v>0</v>
      </c>
    </row>
    <row r="854" spans="1:24">
      <c r="A854" s="50">
        <v>46054</v>
      </c>
      <c r="B854" s="18" t="s">
        <v>25</v>
      </c>
      <c r="C854" s="18" t="s">
        <v>9373</v>
      </c>
      <c r="D854" s="18" t="s">
        <v>9573</v>
      </c>
      <c r="E854" s="18" t="s">
        <v>9574</v>
      </c>
      <c r="F854" s="18" t="s">
        <v>9389</v>
      </c>
      <c r="G854" s="18"/>
      <c r="H854" s="18" t="s">
        <v>21</v>
      </c>
      <c r="I854" s="19">
        <v>1</v>
      </c>
      <c r="J854" s="19">
        <v>113433</v>
      </c>
      <c r="K854" s="19">
        <v>13935</v>
      </c>
      <c r="L854" s="19">
        <v>0</v>
      </c>
      <c r="M854" s="19">
        <v>0</v>
      </c>
      <c r="N854" s="19">
        <v>220</v>
      </c>
      <c r="O854" s="19">
        <v>127588</v>
      </c>
      <c r="P854" s="18" t="s">
        <v>64</v>
      </c>
      <c r="Q854" s="18" t="s">
        <v>31</v>
      </c>
      <c r="R854" s="18" t="s">
        <v>65</v>
      </c>
      <c r="S854" s="18">
        <v>1</v>
      </c>
      <c r="T854" s="18">
        <v>0</v>
      </c>
      <c r="U854" s="18">
        <f t="shared" si="54"/>
        <v>1</v>
      </c>
      <c r="V854" s="18">
        <v>0</v>
      </c>
      <c r="W854" s="1">
        <f t="shared" si="55"/>
        <v>1</v>
      </c>
      <c r="X854" s="7">
        <f t="shared" si="53"/>
        <v>100</v>
      </c>
    </row>
    <row r="855" spans="1:24">
      <c r="A855" s="50">
        <v>46054</v>
      </c>
      <c r="B855" s="18" t="s">
        <v>25</v>
      </c>
      <c r="C855" s="18" t="s">
        <v>9373</v>
      </c>
      <c r="D855" s="18" t="s">
        <v>9586</v>
      </c>
      <c r="E855" s="18" t="s">
        <v>9587</v>
      </c>
      <c r="F855" s="18" t="s">
        <v>9386</v>
      </c>
      <c r="G855" s="18" t="s">
        <v>9588</v>
      </c>
      <c r="H855" s="18" t="s">
        <v>21</v>
      </c>
      <c r="I855" s="19">
        <v>1</v>
      </c>
      <c r="J855" s="19">
        <v>293105</v>
      </c>
      <c r="K855" s="19">
        <v>22448</v>
      </c>
      <c r="L855" s="19">
        <v>0</v>
      </c>
      <c r="M855" s="19">
        <v>0</v>
      </c>
      <c r="N855" s="19">
        <v>2080</v>
      </c>
      <c r="O855" s="19">
        <v>317633</v>
      </c>
      <c r="P855" s="18" t="s">
        <v>64</v>
      </c>
      <c r="Q855" s="18" t="s">
        <v>31</v>
      </c>
      <c r="R855" s="18" t="s">
        <v>93</v>
      </c>
      <c r="S855" s="18">
        <v>1</v>
      </c>
      <c r="T855" s="18">
        <v>0</v>
      </c>
      <c r="U855" s="18">
        <f t="shared" si="54"/>
        <v>1</v>
      </c>
      <c r="V855" s="18">
        <v>0</v>
      </c>
      <c r="W855" s="1">
        <f t="shared" si="55"/>
        <v>1</v>
      </c>
      <c r="X855" s="7">
        <f t="shared" si="53"/>
        <v>100</v>
      </c>
    </row>
    <row r="856" spans="1:24">
      <c r="A856" s="50">
        <v>46054</v>
      </c>
      <c r="B856" s="18" t="s">
        <v>25</v>
      </c>
      <c r="C856" s="18" t="s">
        <v>9373</v>
      </c>
      <c r="D856" s="18" t="s">
        <v>9589</v>
      </c>
      <c r="E856" s="18" t="s">
        <v>9590</v>
      </c>
      <c r="F856" s="18" t="s">
        <v>9591</v>
      </c>
      <c r="G856" s="18" t="s">
        <v>9386</v>
      </c>
      <c r="H856" s="18" t="s">
        <v>21</v>
      </c>
      <c r="I856" s="19">
        <v>1.24</v>
      </c>
      <c r="J856" s="19">
        <v>49733</v>
      </c>
      <c r="K856" s="19">
        <v>1777</v>
      </c>
      <c r="L856" s="19">
        <v>0</v>
      </c>
      <c r="M856" s="19">
        <v>0</v>
      </c>
      <c r="N856" s="19">
        <v>976</v>
      </c>
      <c r="O856" s="19">
        <v>52486</v>
      </c>
      <c r="P856" s="18" t="s">
        <v>64</v>
      </c>
      <c r="Q856" s="18" t="s">
        <v>31</v>
      </c>
      <c r="R856" s="18" t="s">
        <v>426</v>
      </c>
      <c r="S856" s="18">
        <v>0</v>
      </c>
      <c r="T856" s="18">
        <v>1</v>
      </c>
      <c r="U856" s="1">
        <f t="shared" si="54"/>
        <v>1</v>
      </c>
      <c r="V856" s="1">
        <v>0</v>
      </c>
      <c r="W856" s="1">
        <f t="shared" si="55"/>
        <v>1</v>
      </c>
      <c r="X856" s="7">
        <f t="shared" si="53"/>
        <v>0</v>
      </c>
    </row>
    <row r="857" spans="1:24">
      <c r="A857" s="50">
        <v>46054</v>
      </c>
      <c r="B857" s="18" t="s">
        <v>25</v>
      </c>
      <c r="C857" s="18" t="s">
        <v>9373</v>
      </c>
      <c r="D857" s="18" t="s">
        <v>9592</v>
      </c>
      <c r="E857" s="18" t="s">
        <v>9593</v>
      </c>
      <c r="F857" s="18"/>
      <c r="G857" s="18"/>
      <c r="H857" s="18" t="s">
        <v>21</v>
      </c>
      <c r="I857" s="19">
        <v>1</v>
      </c>
      <c r="J857" s="19">
        <v>14990</v>
      </c>
      <c r="K857" s="19">
        <v>16434</v>
      </c>
      <c r="L857" s="19">
        <v>0</v>
      </c>
      <c r="M857" s="19">
        <v>0</v>
      </c>
      <c r="N857" s="19">
        <v>560</v>
      </c>
      <c r="O857" s="19">
        <v>31984</v>
      </c>
      <c r="P857" s="18" t="s">
        <v>64</v>
      </c>
      <c r="Q857" s="18" t="s">
        <v>31</v>
      </c>
      <c r="R857" s="18" t="s">
        <v>93</v>
      </c>
      <c r="S857" s="18">
        <v>0</v>
      </c>
      <c r="T857" s="18">
        <v>1</v>
      </c>
      <c r="U857" s="18">
        <f t="shared" si="54"/>
        <v>1</v>
      </c>
      <c r="V857" s="18">
        <v>0</v>
      </c>
      <c r="W857" s="1">
        <f t="shared" si="55"/>
        <v>1</v>
      </c>
      <c r="X857" s="7">
        <f t="shared" si="53"/>
        <v>0</v>
      </c>
    </row>
    <row r="858" spans="1:24">
      <c r="A858" s="50">
        <v>46054</v>
      </c>
      <c r="B858" s="18" t="s">
        <v>25</v>
      </c>
      <c r="C858" s="18" t="s">
        <v>9373</v>
      </c>
      <c r="D858" s="18" t="s">
        <v>9618</v>
      </c>
      <c r="E858" s="18" t="s">
        <v>1953</v>
      </c>
      <c r="F858" s="18"/>
      <c r="G858" s="18"/>
      <c r="H858" s="18" t="s">
        <v>21</v>
      </c>
      <c r="I858" s="19">
        <v>1</v>
      </c>
      <c r="J858" s="19">
        <v>235760</v>
      </c>
      <c r="K858" s="19">
        <v>17594</v>
      </c>
      <c r="L858" s="19">
        <v>0</v>
      </c>
      <c r="M858" s="19">
        <v>0</v>
      </c>
      <c r="N858" s="19">
        <v>1942</v>
      </c>
      <c r="O858" s="19">
        <v>255296</v>
      </c>
      <c r="P858" s="18" t="s">
        <v>64</v>
      </c>
      <c r="Q858" s="18" t="s">
        <v>31</v>
      </c>
      <c r="R858" s="18" t="s">
        <v>93</v>
      </c>
      <c r="S858" s="18">
        <v>0</v>
      </c>
      <c r="T858" s="18">
        <v>1</v>
      </c>
      <c r="U858" s="1">
        <f t="shared" si="54"/>
        <v>1</v>
      </c>
      <c r="V858" s="1">
        <v>0</v>
      </c>
      <c r="W858" s="1">
        <f t="shared" si="55"/>
        <v>1</v>
      </c>
      <c r="X858" s="7">
        <f t="shared" si="53"/>
        <v>0</v>
      </c>
    </row>
    <row r="859" spans="1:24">
      <c r="A859" s="50">
        <v>46054</v>
      </c>
      <c r="B859" s="18" t="s">
        <v>25</v>
      </c>
      <c r="C859" s="18" t="s">
        <v>9373</v>
      </c>
      <c r="D859" s="18" t="s">
        <v>9619</v>
      </c>
      <c r="E859" s="18" t="s">
        <v>698</v>
      </c>
      <c r="F859" s="18" t="s">
        <v>9620</v>
      </c>
      <c r="G859" s="18" t="s">
        <v>9386</v>
      </c>
      <c r="H859" s="18" t="s">
        <v>21</v>
      </c>
      <c r="I859" s="19">
        <v>1</v>
      </c>
      <c r="J859" s="19">
        <v>40655</v>
      </c>
      <c r="K859" s="19">
        <v>1213</v>
      </c>
      <c r="L859" s="19">
        <v>0</v>
      </c>
      <c r="M859" s="19">
        <v>0</v>
      </c>
      <c r="N859" s="19">
        <v>100</v>
      </c>
      <c r="O859" s="19">
        <v>41968</v>
      </c>
      <c r="P859" s="18" t="s">
        <v>64</v>
      </c>
      <c r="Q859" s="18" t="s">
        <v>31</v>
      </c>
      <c r="R859" s="18" t="s">
        <v>426</v>
      </c>
      <c r="S859" s="18">
        <v>1</v>
      </c>
      <c r="T859" s="18">
        <v>0</v>
      </c>
      <c r="U859" s="18">
        <f t="shared" si="54"/>
        <v>1</v>
      </c>
      <c r="V859" s="18">
        <v>0</v>
      </c>
      <c r="W859" s="1">
        <f t="shared" si="55"/>
        <v>1</v>
      </c>
      <c r="X859" s="7">
        <f t="shared" si="53"/>
        <v>100</v>
      </c>
    </row>
    <row r="860" spans="1:24">
      <c r="A860" s="50">
        <v>46054</v>
      </c>
      <c r="B860" s="18" t="s">
        <v>25</v>
      </c>
      <c r="C860" s="18" t="s">
        <v>9373</v>
      </c>
      <c r="D860" s="18" t="s">
        <v>9624</v>
      </c>
      <c r="E860" s="18" t="s">
        <v>9625</v>
      </c>
      <c r="F860" s="18" t="s">
        <v>9626</v>
      </c>
      <c r="G860" s="18" t="s">
        <v>9386</v>
      </c>
      <c r="H860" s="18" t="s">
        <v>21</v>
      </c>
      <c r="I860" s="19">
        <v>2</v>
      </c>
      <c r="J860" s="19">
        <v>77497</v>
      </c>
      <c r="K860" s="19">
        <v>6695</v>
      </c>
      <c r="L860" s="19">
        <v>0</v>
      </c>
      <c r="M860" s="19">
        <v>0</v>
      </c>
      <c r="N860" s="19">
        <v>1016</v>
      </c>
      <c r="O860" s="19">
        <v>85208</v>
      </c>
      <c r="P860" s="18" t="s">
        <v>64</v>
      </c>
      <c r="Q860" s="18" t="s">
        <v>31</v>
      </c>
      <c r="R860" s="18" t="s">
        <v>65</v>
      </c>
      <c r="S860" s="18">
        <v>0</v>
      </c>
      <c r="T860" s="18">
        <v>1</v>
      </c>
      <c r="U860" s="18">
        <f t="shared" si="54"/>
        <v>1</v>
      </c>
      <c r="V860" s="18">
        <v>0</v>
      </c>
      <c r="W860" s="18">
        <f t="shared" si="55"/>
        <v>1</v>
      </c>
      <c r="X860" s="7">
        <f t="shared" si="53"/>
        <v>0</v>
      </c>
    </row>
    <row r="861" spans="1:24">
      <c r="A861" s="50">
        <v>46054</v>
      </c>
      <c r="B861" s="18" t="s">
        <v>25</v>
      </c>
      <c r="C861" s="18" t="s">
        <v>9373</v>
      </c>
      <c r="D861" s="18" t="s">
        <v>9627</v>
      </c>
      <c r="E861" s="18" t="s">
        <v>9628</v>
      </c>
      <c r="F861" s="18" t="s">
        <v>9629</v>
      </c>
      <c r="G861" s="18" t="s">
        <v>9386</v>
      </c>
      <c r="H861" s="18" t="s">
        <v>21</v>
      </c>
      <c r="I861" s="19">
        <v>2</v>
      </c>
      <c r="J861" s="19">
        <v>30094</v>
      </c>
      <c r="K861" s="19">
        <v>12113</v>
      </c>
      <c r="L861" s="19">
        <v>0</v>
      </c>
      <c r="M861" s="19">
        <v>0</v>
      </c>
      <c r="N861" s="19">
        <v>100</v>
      </c>
      <c r="O861" s="19">
        <v>42307</v>
      </c>
      <c r="P861" s="18" t="s">
        <v>64</v>
      </c>
      <c r="Q861" s="18" t="s">
        <v>31</v>
      </c>
      <c r="R861" s="18" t="s">
        <v>65</v>
      </c>
      <c r="S861" s="18">
        <v>0</v>
      </c>
      <c r="T861" s="18">
        <v>1</v>
      </c>
      <c r="U861" s="18">
        <f t="shared" si="54"/>
        <v>1</v>
      </c>
      <c r="V861" s="18">
        <v>0</v>
      </c>
      <c r="W861" s="18">
        <f t="shared" si="55"/>
        <v>1</v>
      </c>
      <c r="X861" s="7">
        <f t="shared" si="53"/>
        <v>0</v>
      </c>
    </row>
    <row r="862" spans="1:24">
      <c r="A862" s="50">
        <v>46054</v>
      </c>
      <c r="B862" s="18" t="s">
        <v>25</v>
      </c>
      <c r="C862" s="18" t="s">
        <v>9373</v>
      </c>
      <c r="D862" s="18" t="s">
        <v>9630</v>
      </c>
      <c r="E862" s="18" t="s">
        <v>1962</v>
      </c>
      <c r="F862" s="18" t="s">
        <v>9631</v>
      </c>
      <c r="G862" s="18" t="s">
        <v>9386</v>
      </c>
      <c r="H862" s="18" t="s">
        <v>21</v>
      </c>
      <c r="I862" s="19">
        <v>2</v>
      </c>
      <c r="J862" s="19">
        <v>9746</v>
      </c>
      <c r="K862" s="19">
        <v>1213</v>
      </c>
      <c r="L862" s="19">
        <v>0</v>
      </c>
      <c r="M862" s="19">
        <v>0</v>
      </c>
      <c r="N862" s="19">
        <v>100</v>
      </c>
      <c r="O862" s="19">
        <v>11059</v>
      </c>
      <c r="P862" s="18" t="s">
        <v>64</v>
      </c>
      <c r="Q862" s="18" t="s">
        <v>31</v>
      </c>
      <c r="R862" s="18" t="s">
        <v>93</v>
      </c>
      <c r="S862" s="18">
        <v>0</v>
      </c>
      <c r="T862" s="18">
        <v>1</v>
      </c>
      <c r="U862" s="18">
        <f t="shared" si="54"/>
        <v>1</v>
      </c>
      <c r="V862" s="18">
        <v>0</v>
      </c>
      <c r="W862" s="1">
        <f t="shared" si="55"/>
        <v>1</v>
      </c>
      <c r="X862" s="7">
        <f t="shared" si="53"/>
        <v>0</v>
      </c>
    </row>
    <row r="863" spans="1:24">
      <c r="A863" s="50">
        <v>46054</v>
      </c>
      <c r="B863" s="18" t="s">
        <v>25</v>
      </c>
      <c r="C863" s="18" t="s">
        <v>9373</v>
      </c>
      <c r="D863" s="18" t="s">
        <v>7747</v>
      </c>
      <c r="E863" s="18" t="s">
        <v>9625</v>
      </c>
      <c r="F863" s="18" t="s">
        <v>9632</v>
      </c>
      <c r="G863" s="18" t="s">
        <v>9386</v>
      </c>
      <c r="H863" s="18" t="s">
        <v>21</v>
      </c>
      <c r="I863" s="19">
        <v>2</v>
      </c>
      <c r="J863" s="19">
        <v>90201</v>
      </c>
      <c r="K863" s="19">
        <v>6748</v>
      </c>
      <c r="L863" s="19">
        <v>0</v>
      </c>
      <c r="M863" s="19">
        <v>0</v>
      </c>
      <c r="N863" s="19">
        <v>1472</v>
      </c>
      <c r="O863" s="19">
        <v>98421</v>
      </c>
      <c r="P863" s="18" t="s">
        <v>64</v>
      </c>
      <c r="Q863" s="18" t="s">
        <v>31</v>
      </c>
      <c r="R863" s="18" t="s">
        <v>65</v>
      </c>
      <c r="S863" s="18">
        <v>0</v>
      </c>
      <c r="T863" s="18">
        <v>1</v>
      </c>
      <c r="U863" s="18">
        <f t="shared" si="54"/>
        <v>1</v>
      </c>
      <c r="V863" s="18">
        <v>0</v>
      </c>
      <c r="W863" s="1">
        <f t="shared" si="55"/>
        <v>1</v>
      </c>
      <c r="X863" s="7">
        <f t="shared" si="53"/>
        <v>0</v>
      </c>
    </row>
    <row r="864" spans="1:24" hidden="1">
      <c r="A864" s="50">
        <v>46054</v>
      </c>
      <c r="B864" s="18" t="s">
        <v>25</v>
      </c>
      <c r="C864" s="18" t="s">
        <v>9373</v>
      </c>
      <c r="D864" s="18" t="s">
        <v>9637</v>
      </c>
      <c r="E864" s="18" t="s">
        <v>9638</v>
      </c>
      <c r="F864" s="18"/>
      <c r="G864" s="18"/>
      <c r="H864" s="18" t="s">
        <v>21</v>
      </c>
      <c r="I864" s="19">
        <v>1</v>
      </c>
      <c r="J864" s="19">
        <v>0</v>
      </c>
      <c r="K864" s="19">
        <v>0</v>
      </c>
      <c r="L864" s="19">
        <v>0</v>
      </c>
      <c r="M864" s="19">
        <v>0</v>
      </c>
      <c r="N864" s="19">
        <v>0</v>
      </c>
      <c r="O864" s="19">
        <v>0</v>
      </c>
      <c r="P864" s="18" t="s">
        <v>64</v>
      </c>
      <c r="Q864" s="18" t="s">
        <v>23</v>
      </c>
      <c r="R864" s="18" t="s">
        <v>93</v>
      </c>
      <c r="S864" s="18">
        <v>0</v>
      </c>
      <c r="T864" s="18">
        <v>0</v>
      </c>
      <c r="U864" s="18">
        <f t="shared" si="54"/>
        <v>0</v>
      </c>
      <c r="V864" s="18">
        <v>1</v>
      </c>
      <c r="W864" s="1">
        <f t="shared" si="55"/>
        <v>1</v>
      </c>
      <c r="X864" s="7" t="e">
        <f t="shared" si="53"/>
        <v>#DIV/0!</v>
      </c>
    </row>
    <row r="865" spans="1:24" hidden="1">
      <c r="A865" s="50">
        <v>46054</v>
      </c>
      <c r="B865" s="18" t="s">
        <v>25</v>
      </c>
      <c r="C865" s="18" t="s">
        <v>9373</v>
      </c>
      <c r="D865" s="18" t="s">
        <v>9649</v>
      </c>
      <c r="E865" s="18" t="s">
        <v>9650</v>
      </c>
      <c r="F865" s="18" t="s">
        <v>9386</v>
      </c>
      <c r="G865" s="18"/>
      <c r="H865" s="18" t="s">
        <v>21</v>
      </c>
      <c r="I865" s="19">
        <v>1</v>
      </c>
      <c r="J865" s="19">
        <v>-5800</v>
      </c>
      <c r="K865" s="19">
        <v>0</v>
      </c>
      <c r="L865" s="19">
        <v>0</v>
      </c>
      <c r="M865" s="19">
        <v>0</v>
      </c>
      <c r="N865" s="19">
        <v>0</v>
      </c>
      <c r="O865" s="19">
        <v>-5800</v>
      </c>
      <c r="P865" s="18" t="s">
        <v>64</v>
      </c>
      <c r="Q865" s="18" t="s">
        <v>23</v>
      </c>
      <c r="R865" s="18" t="s">
        <v>93</v>
      </c>
      <c r="S865" s="18">
        <v>0</v>
      </c>
      <c r="T865" s="18">
        <v>0</v>
      </c>
      <c r="U865" s="18">
        <f t="shared" si="54"/>
        <v>0</v>
      </c>
      <c r="V865" s="18">
        <v>1</v>
      </c>
      <c r="W865" s="1">
        <f t="shared" si="55"/>
        <v>1</v>
      </c>
      <c r="X865" s="7" t="e">
        <f t="shared" si="53"/>
        <v>#DIV/0!</v>
      </c>
    </row>
    <row r="866" spans="1:24">
      <c r="A866" s="50">
        <v>46054</v>
      </c>
      <c r="B866" s="18" t="s">
        <v>25</v>
      </c>
      <c r="C866" s="18" t="s">
        <v>9373</v>
      </c>
      <c r="D866" s="18" t="s">
        <v>9659</v>
      </c>
      <c r="E866" s="18" t="s">
        <v>9660</v>
      </c>
      <c r="F866" s="18" t="s">
        <v>7983</v>
      </c>
      <c r="G866" s="18" t="s">
        <v>9386</v>
      </c>
      <c r="H866" s="18" t="s">
        <v>21</v>
      </c>
      <c r="I866" s="19">
        <v>2</v>
      </c>
      <c r="J866" s="19">
        <v>67620</v>
      </c>
      <c r="K866" s="19">
        <v>1193</v>
      </c>
      <c r="L866" s="19">
        <v>0</v>
      </c>
      <c r="M866" s="19">
        <v>0</v>
      </c>
      <c r="N866" s="19">
        <v>100</v>
      </c>
      <c r="O866" s="19">
        <v>68913</v>
      </c>
      <c r="P866" s="18" t="s">
        <v>64</v>
      </c>
      <c r="Q866" s="18" t="s">
        <v>31</v>
      </c>
      <c r="R866" s="18" t="s">
        <v>65</v>
      </c>
      <c r="S866" s="18">
        <v>0</v>
      </c>
      <c r="T866" s="18">
        <v>1</v>
      </c>
      <c r="U866" s="1">
        <f t="shared" si="54"/>
        <v>1</v>
      </c>
      <c r="V866" s="18">
        <v>0</v>
      </c>
      <c r="W866" s="1">
        <f t="shared" si="55"/>
        <v>1</v>
      </c>
      <c r="X866" s="7">
        <f t="shared" si="53"/>
        <v>0</v>
      </c>
    </row>
    <row r="867" spans="1:24">
      <c r="A867" s="50">
        <v>46054</v>
      </c>
      <c r="B867" s="18" t="s">
        <v>25</v>
      </c>
      <c r="C867" s="18" t="s">
        <v>9373</v>
      </c>
      <c r="D867" s="18" t="s">
        <v>9661</v>
      </c>
      <c r="E867" s="18" t="s">
        <v>9662</v>
      </c>
      <c r="F867" s="18" t="s">
        <v>9663</v>
      </c>
      <c r="G867" s="18" t="s">
        <v>9386</v>
      </c>
      <c r="H867" s="18" t="s">
        <v>21</v>
      </c>
      <c r="I867" s="19">
        <v>2</v>
      </c>
      <c r="J867" s="19">
        <v>37086</v>
      </c>
      <c r="K867" s="19">
        <v>1224</v>
      </c>
      <c r="L867" s="19">
        <v>0</v>
      </c>
      <c r="M867" s="19">
        <v>0</v>
      </c>
      <c r="N867" s="19">
        <v>100</v>
      </c>
      <c r="O867" s="19">
        <v>38410</v>
      </c>
      <c r="P867" s="18" t="s">
        <v>64</v>
      </c>
      <c r="Q867" s="18" t="s">
        <v>31</v>
      </c>
      <c r="R867" s="18" t="s">
        <v>65</v>
      </c>
      <c r="S867" s="18">
        <v>0</v>
      </c>
      <c r="T867" s="18">
        <v>1</v>
      </c>
      <c r="U867" s="18">
        <f t="shared" si="54"/>
        <v>1</v>
      </c>
      <c r="V867" s="18">
        <v>0</v>
      </c>
      <c r="W867" s="1">
        <f t="shared" si="55"/>
        <v>1</v>
      </c>
      <c r="X867" s="7">
        <f t="shared" si="53"/>
        <v>0</v>
      </c>
    </row>
    <row r="868" spans="1:24">
      <c r="A868" s="50">
        <v>46054</v>
      </c>
      <c r="B868" s="18" t="s">
        <v>25</v>
      </c>
      <c r="C868" s="18" t="s">
        <v>9373</v>
      </c>
      <c r="D868" s="18" t="s">
        <v>9664</v>
      </c>
      <c r="E868" s="18" t="s">
        <v>1441</v>
      </c>
      <c r="F868" s="18" t="s">
        <v>8715</v>
      </c>
      <c r="G868" s="18" t="s">
        <v>9386</v>
      </c>
      <c r="H868" s="18" t="s">
        <v>21</v>
      </c>
      <c r="I868" s="19">
        <v>1.52</v>
      </c>
      <c r="J868" s="19">
        <v>40720</v>
      </c>
      <c r="K868" s="19">
        <v>1247</v>
      </c>
      <c r="L868" s="19">
        <v>0</v>
      </c>
      <c r="M868" s="19">
        <v>0</v>
      </c>
      <c r="N868" s="19">
        <v>100</v>
      </c>
      <c r="O868" s="19">
        <v>42067</v>
      </c>
      <c r="P868" s="18" t="s">
        <v>64</v>
      </c>
      <c r="Q868" s="18" t="s">
        <v>31</v>
      </c>
      <c r="R868" s="18" t="s">
        <v>65</v>
      </c>
      <c r="S868" s="18">
        <v>0</v>
      </c>
      <c r="T868" s="18">
        <v>1</v>
      </c>
      <c r="U868" s="18">
        <f t="shared" si="54"/>
        <v>1</v>
      </c>
      <c r="V868" s="18">
        <v>0</v>
      </c>
      <c r="W868" s="1">
        <f t="shared" si="55"/>
        <v>1</v>
      </c>
      <c r="X868" s="7">
        <f t="shared" si="53"/>
        <v>0</v>
      </c>
    </row>
    <row r="869" spans="1:24">
      <c r="A869" s="50">
        <v>46054</v>
      </c>
      <c r="B869" s="18" t="s">
        <v>25</v>
      </c>
      <c r="C869" s="18" t="s">
        <v>9373</v>
      </c>
      <c r="D869" s="18" t="s">
        <v>9665</v>
      </c>
      <c r="E869" s="18" t="s">
        <v>9666</v>
      </c>
      <c r="F869" s="18" t="s">
        <v>9667</v>
      </c>
      <c r="G869" s="18" t="s">
        <v>9386</v>
      </c>
      <c r="H869" s="18" t="s">
        <v>21</v>
      </c>
      <c r="I869" s="19">
        <v>2</v>
      </c>
      <c r="J869" s="19">
        <v>31111</v>
      </c>
      <c r="K869" s="19">
        <v>1180</v>
      </c>
      <c r="L869" s="19">
        <v>0</v>
      </c>
      <c r="M869" s="19">
        <v>0</v>
      </c>
      <c r="N869" s="19">
        <v>100</v>
      </c>
      <c r="O869" s="19">
        <v>32391</v>
      </c>
      <c r="P869" s="18" t="s">
        <v>64</v>
      </c>
      <c r="Q869" s="18" t="s">
        <v>31</v>
      </c>
      <c r="R869" s="18" t="s">
        <v>65</v>
      </c>
      <c r="S869" s="18">
        <v>0</v>
      </c>
      <c r="T869" s="18">
        <v>1</v>
      </c>
      <c r="U869" s="18">
        <f t="shared" si="54"/>
        <v>1</v>
      </c>
      <c r="V869" s="18">
        <v>0</v>
      </c>
      <c r="W869" s="18">
        <f t="shared" si="55"/>
        <v>1</v>
      </c>
      <c r="X869" s="7">
        <f t="shared" si="53"/>
        <v>0</v>
      </c>
    </row>
    <row r="870" spans="1:24">
      <c r="A870" s="50">
        <v>46054</v>
      </c>
      <c r="B870" s="18" t="s">
        <v>25</v>
      </c>
      <c r="C870" s="18" t="s">
        <v>9373</v>
      </c>
      <c r="D870" s="18" t="s">
        <v>9668</v>
      </c>
      <c r="E870" s="18" t="s">
        <v>8189</v>
      </c>
      <c r="F870" s="18"/>
      <c r="G870" s="18"/>
      <c r="H870" s="18" t="s">
        <v>21</v>
      </c>
      <c r="I870" s="19">
        <v>0.96</v>
      </c>
      <c r="J870" s="19">
        <v>68446</v>
      </c>
      <c r="K870" s="19">
        <v>1180</v>
      </c>
      <c r="L870" s="19">
        <v>0</v>
      </c>
      <c r="M870" s="19">
        <v>0</v>
      </c>
      <c r="N870" s="19">
        <v>100</v>
      </c>
      <c r="O870" s="19">
        <v>69726</v>
      </c>
      <c r="P870" s="18" t="s">
        <v>64</v>
      </c>
      <c r="Q870" s="18" t="s">
        <v>31</v>
      </c>
      <c r="R870" s="18" t="s">
        <v>65</v>
      </c>
      <c r="S870" s="18">
        <v>0</v>
      </c>
      <c r="T870" s="18">
        <v>1</v>
      </c>
      <c r="U870" s="18">
        <f t="shared" si="54"/>
        <v>1</v>
      </c>
      <c r="V870" s="18">
        <v>0</v>
      </c>
      <c r="W870" s="1">
        <f t="shared" si="55"/>
        <v>1</v>
      </c>
      <c r="X870" s="7">
        <f t="shared" si="53"/>
        <v>0</v>
      </c>
    </row>
    <row r="871" spans="1:24">
      <c r="A871" s="50">
        <v>46054</v>
      </c>
      <c r="B871" s="18" t="s">
        <v>25</v>
      </c>
      <c r="C871" s="18" t="s">
        <v>9373</v>
      </c>
      <c r="D871" s="18" t="s">
        <v>9669</v>
      </c>
      <c r="E871" s="18" t="s">
        <v>9670</v>
      </c>
      <c r="F871" s="18" t="s">
        <v>9671</v>
      </c>
      <c r="G871" s="18"/>
      <c r="H871" s="18" t="s">
        <v>21</v>
      </c>
      <c r="I871" s="19">
        <v>0.96</v>
      </c>
      <c r="J871" s="19">
        <v>33105</v>
      </c>
      <c r="K871" s="19">
        <v>1180</v>
      </c>
      <c r="L871" s="19">
        <v>0</v>
      </c>
      <c r="M871" s="19">
        <v>0</v>
      </c>
      <c r="N871" s="19">
        <v>100</v>
      </c>
      <c r="O871" s="19">
        <v>34385</v>
      </c>
      <c r="P871" s="18" t="s">
        <v>64</v>
      </c>
      <c r="Q871" s="18" t="s">
        <v>31</v>
      </c>
      <c r="R871" s="18" t="s">
        <v>65</v>
      </c>
      <c r="S871" s="18">
        <v>0</v>
      </c>
      <c r="T871" s="18">
        <v>1</v>
      </c>
      <c r="U871" s="18">
        <f t="shared" si="54"/>
        <v>1</v>
      </c>
      <c r="V871" s="18">
        <v>0</v>
      </c>
      <c r="W871" s="1">
        <f t="shared" si="55"/>
        <v>1</v>
      </c>
      <c r="X871" s="7">
        <f t="shared" si="53"/>
        <v>0</v>
      </c>
    </row>
    <row r="872" spans="1:24" hidden="1">
      <c r="A872" s="50">
        <v>46054</v>
      </c>
      <c r="B872" s="18" t="s">
        <v>25</v>
      </c>
      <c r="C872" s="18" t="s">
        <v>9373</v>
      </c>
      <c r="D872" s="18" t="s">
        <v>9675</v>
      </c>
      <c r="E872" s="18" t="s">
        <v>1962</v>
      </c>
      <c r="F872" s="18" t="s">
        <v>9386</v>
      </c>
      <c r="G872" s="18" t="s">
        <v>9386</v>
      </c>
      <c r="H872" s="18" t="s">
        <v>21</v>
      </c>
      <c r="I872" s="19">
        <v>2</v>
      </c>
      <c r="J872" s="19">
        <v>18</v>
      </c>
      <c r="K872" s="19">
        <v>0</v>
      </c>
      <c r="L872" s="19">
        <v>0</v>
      </c>
      <c r="M872" s="19">
        <v>0</v>
      </c>
      <c r="N872" s="19">
        <v>0</v>
      </c>
      <c r="O872" s="19">
        <v>18</v>
      </c>
      <c r="P872" s="18" t="s">
        <v>64</v>
      </c>
      <c r="Q872" s="18" t="s">
        <v>23</v>
      </c>
      <c r="R872" s="18" t="s">
        <v>8894</v>
      </c>
      <c r="S872" s="18">
        <v>0</v>
      </c>
      <c r="T872" s="18">
        <v>0</v>
      </c>
      <c r="U872" s="18">
        <f t="shared" si="54"/>
        <v>0</v>
      </c>
      <c r="V872" s="18">
        <v>1</v>
      </c>
      <c r="W872" s="18">
        <f t="shared" si="55"/>
        <v>1</v>
      </c>
      <c r="X872" s="7" t="e">
        <f t="shared" si="53"/>
        <v>#DIV/0!</v>
      </c>
    </row>
    <row r="873" spans="1:24" hidden="1">
      <c r="A873" s="50">
        <v>46054</v>
      </c>
      <c r="B873" s="18" t="s">
        <v>25</v>
      </c>
      <c r="C873" s="18" t="s">
        <v>9373</v>
      </c>
      <c r="D873" s="18" t="s">
        <v>9678</v>
      </c>
      <c r="E873" s="18" t="s">
        <v>9625</v>
      </c>
      <c r="F873" s="18" t="s">
        <v>9679</v>
      </c>
      <c r="G873" s="18" t="s">
        <v>9386</v>
      </c>
      <c r="H873" s="18" t="s">
        <v>21</v>
      </c>
      <c r="I873" s="19">
        <v>2</v>
      </c>
      <c r="J873" s="19">
        <v>13383</v>
      </c>
      <c r="K873" s="19">
        <v>0</v>
      </c>
      <c r="L873" s="19">
        <v>0</v>
      </c>
      <c r="M873" s="19">
        <v>0</v>
      </c>
      <c r="N873" s="19">
        <v>0</v>
      </c>
      <c r="O873" s="19">
        <v>13383</v>
      </c>
      <c r="P873" s="18" t="s">
        <v>64</v>
      </c>
      <c r="Q873" s="18" t="s">
        <v>23</v>
      </c>
      <c r="R873" s="18" t="s">
        <v>65</v>
      </c>
      <c r="S873" s="18">
        <v>0</v>
      </c>
      <c r="T873" s="18">
        <v>0</v>
      </c>
      <c r="U873" s="18">
        <f t="shared" si="54"/>
        <v>0</v>
      </c>
      <c r="V873" s="18">
        <v>1</v>
      </c>
      <c r="W873" s="18">
        <f t="shared" si="55"/>
        <v>1</v>
      </c>
      <c r="X873" s="7" t="e">
        <f t="shared" si="53"/>
        <v>#DIV/0!</v>
      </c>
    </row>
    <row r="874" spans="1:24">
      <c r="A874" s="50">
        <v>46054</v>
      </c>
      <c r="B874" s="18" t="s">
        <v>25</v>
      </c>
      <c r="C874" s="18" t="s">
        <v>9373</v>
      </c>
      <c r="D874" s="18" t="s">
        <v>9680</v>
      </c>
      <c r="E874" s="18" t="s">
        <v>9625</v>
      </c>
      <c r="F874" s="18" t="s">
        <v>9681</v>
      </c>
      <c r="G874" s="18" t="s">
        <v>9386</v>
      </c>
      <c r="H874" s="18" t="s">
        <v>21</v>
      </c>
      <c r="I874" s="19">
        <v>2</v>
      </c>
      <c r="J874" s="19">
        <v>72505</v>
      </c>
      <c r="K874" s="19">
        <v>1180</v>
      </c>
      <c r="L874" s="19">
        <v>0</v>
      </c>
      <c r="M874" s="19">
        <v>0</v>
      </c>
      <c r="N874" s="19">
        <v>100</v>
      </c>
      <c r="O874" s="19">
        <v>73785</v>
      </c>
      <c r="P874" s="18" t="s">
        <v>64</v>
      </c>
      <c r="Q874" s="18" t="s">
        <v>31</v>
      </c>
      <c r="R874" s="18" t="s">
        <v>65</v>
      </c>
      <c r="S874" s="18">
        <v>0</v>
      </c>
      <c r="T874" s="18">
        <v>1</v>
      </c>
      <c r="U874" s="1">
        <f t="shared" si="54"/>
        <v>1</v>
      </c>
      <c r="V874" s="1">
        <v>0</v>
      </c>
      <c r="W874" s="1">
        <f t="shared" si="55"/>
        <v>1</v>
      </c>
      <c r="X874" s="7">
        <f t="shared" si="53"/>
        <v>0</v>
      </c>
    </row>
    <row r="875" spans="1:24">
      <c r="A875" s="50">
        <v>46054</v>
      </c>
      <c r="B875" s="18" t="s">
        <v>25</v>
      </c>
      <c r="C875" s="18" t="s">
        <v>9373</v>
      </c>
      <c r="D875" s="18" t="s">
        <v>9682</v>
      </c>
      <c r="E875" s="18" t="s">
        <v>9625</v>
      </c>
      <c r="F875" s="18" t="s">
        <v>9386</v>
      </c>
      <c r="G875" s="18"/>
      <c r="H875" s="18" t="s">
        <v>21</v>
      </c>
      <c r="I875" s="19">
        <v>2</v>
      </c>
      <c r="J875" s="19">
        <v>17761</v>
      </c>
      <c r="K875" s="19">
        <v>1180</v>
      </c>
      <c r="L875" s="19">
        <v>0</v>
      </c>
      <c r="M875" s="19">
        <v>0</v>
      </c>
      <c r="N875" s="19">
        <v>100</v>
      </c>
      <c r="O875" s="19">
        <v>19041</v>
      </c>
      <c r="P875" s="18" t="s">
        <v>64</v>
      </c>
      <c r="Q875" s="18" t="s">
        <v>31</v>
      </c>
      <c r="R875" s="18" t="s">
        <v>65</v>
      </c>
      <c r="S875" s="18">
        <v>0</v>
      </c>
      <c r="T875" s="18">
        <v>1</v>
      </c>
      <c r="U875" s="1">
        <f t="shared" si="54"/>
        <v>1</v>
      </c>
      <c r="V875" s="1">
        <v>0</v>
      </c>
      <c r="W875" s="1">
        <f t="shared" si="55"/>
        <v>1</v>
      </c>
      <c r="X875" s="7">
        <f t="shared" si="53"/>
        <v>0</v>
      </c>
    </row>
    <row r="876" spans="1:24">
      <c r="A876" s="50">
        <v>46054</v>
      </c>
      <c r="B876" s="18" t="s">
        <v>25</v>
      </c>
      <c r="C876" s="18" t="s">
        <v>9373</v>
      </c>
      <c r="D876" s="18" t="s">
        <v>9683</v>
      </c>
      <c r="E876" s="18" t="s">
        <v>9684</v>
      </c>
      <c r="F876" s="18" t="s">
        <v>9685</v>
      </c>
      <c r="G876" s="18" t="s">
        <v>9386</v>
      </c>
      <c r="H876" s="18" t="s">
        <v>21</v>
      </c>
      <c r="I876" s="19">
        <v>2</v>
      </c>
      <c r="J876" s="19">
        <v>11156</v>
      </c>
      <c r="K876" s="19">
        <v>1180</v>
      </c>
      <c r="L876" s="19">
        <v>0</v>
      </c>
      <c r="M876" s="19">
        <v>0</v>
      </c>
      <c r="N876" s="19">
        <v>100</v>
      </c>
      <c r="O876" s="19">
        <v>12436</v>
      </c>
      <c r="P876" s="18" t="s">
        <v>64</v>
      </c>
      <c r="Q876" s="18" t="s">
        <v>31</v>
      </c>
      <c r="R876" s="18" t="s">
        <v>65</v>
      </c>
      <c r="S876" s="18">
        <v>0</v>
      </c>
      <c r="T876" s="18">
        <v>1</v>
      </c>
      <c r="U876" s="1">
        <f t="shared" si="54"/>
        <v>1</v>
      </c>
      <c r="V876" s="1">
        <v>0</v>
      </c>
      <c r="W876" s="1">
        <f t="shared" si="55"/>
        <v>1</v>
      </c>
      <c r="X876" s="7">
        <f t="shared" si="53"/>
        <v>0</v>
      </c>
    </row>
    <row r="877" spans="1:24">
      <c r="A877" s="50">
        <v>46054</v>
      </c>
      <c r="B877" s="18" t="s">
        <v>25</v>
      </c>
      <c r="C877" s="18" t="s">
        <v>9373</v>
      </c>
      <c r="D877" s="18" t="s">
        <v>9686</v>
      </c>
      <c r="E877" s="18" t="s">
        <v>9687</v>
      </c>
      <c r="F877" s="18" t="s">
        <v>9688</v>
      </c>
      <c r="G877" s="18" t="s">
        <v>9386</v>
      </c>
      <c r="H877" s="18" t="s">
        <v>21</v>
      </c>
      <c r="I877" s="19">
        <v>2</v>
      </c>
      <c r="J877" s="19">
        <v>38450</v>
      </c>
      <c r="K877" s="19">
        <v>1236</v>
      </c>
      <c r="L877" s="19">
        <v>0</v>
      </c>
      <c r="M877" s="19">
        <v>0</v>
      </c>
      <c r="N877" s="19">
        <v>100</v>
      </c>
      <c r="O877" s="19">
        <v>39786</v>
      </c>
      <c r="P877" s="18" t="s">
        <v>64</v>
      </c>
      <c r="Q877" s="18" t="s">
        <v>31</v>
      </c>
      <c r="R877" s="18" t="s">
        <v>65</v>
      </c>
      <c r="S877" s="18">
        <v>0</v>
      </c>
      <c r="T877" s="18">
        <v>1</v>
      </c>
      <c r="U877" s="18">
        <f t="shared" si="54"/>
        <v>1</v>
      </c>
      <c r="V877" s="18">
        <v>0</v>
      </c>
      <c r="W877" s="1">
        <f t="shared" si="55"/>
        <v>1</v>
      </c>
      <c r="X877" s="7">
        <f t="shared" si="53"/>
        <v>0</v>
      </c>
    </row>
    <row r="878" spans="1:24">
      <c r="A878" s="50">
        <v>46054</v>
      </c>
      <c r="B878" s="18" t="s">
        <v>25</v>
      </c>
      <c r="C878" s="18" t="s">
        <v>9373</v>
      </c>
      <c r="D878" s="18" t="s">
        <v>9691</v>
      </c>
      <c r="E878" s="18" t="s">
        <v>8755</v>
      </c>
      <c r="F878" s="18" t="s">
        <v>9692</v>
      </c>
      <c r="G878" s="18" t="s">
        <v>9386</v>
      </c>
      <c r="H878" s="18" t="s">
        <v>21</v>
      </c>
      <c r="I878" s="19">
        <v>2</v>
      </c>
      <c r="J878" s="19">
        <v>66989</v>
      </c>
      <c r="K878" s="19">
        <v>1207</v>
      </c>
      <c r="L878" s="19">
        <v>0</v>
      </c>
      <c r="M878" s="19">
        <v>0</v>
      </c>
      <c r="N878" s="19">
        <v>100</v>
      </c>
      <c r="O878" s="19">
        <v>68296</v>
      </c>
      <c r="P878" s="18" t="s">
        <v>64</v>
      </c>
      <c r="Q878" s="18" t="s">
        <v>31</v>
      </c>
      <c r="R878" s="18" t="s">
        <v>93</v>
      </c>
      <c r="S878" s="18">
        <v>0</v>
      </c>
      <c r="T878" s="18">
        <v>1</v>
      </c>
      <c r="U878" s="18">
        <f t="shared" si="54"/>
        <v>1</v>
      </c>
      <c r="V878" s="18">
        <v>0</v>
      </c>
      <c r="W878" s="18">
        <f t="shared" si="55"/>
        <v>1</v>
      </c>
      <c r="X878" s="7">
        <f t="shared" si="53"/>
        <v>0</v>
      </c>
    </row>
    <row r="879" spans="1:24" hidden="1">
      <c r="A879" s="50">
        <v>46054</v>
      </c>
      <c r="B879" s="18" t="s">
        <v>25</v>
      </c>
      <c r="C879" s="18" t="s">
        <v>9848</v>
      </c>
      <c r="D879" s="18" t="s">
        <v>9852</v>
      </c>
      <c r="E879" s="18" t="s">
        <v>9853</v>
      </c>
      <c r="F879" s="18" t="s">
        <v>9854</v>
      </c>
      <c r="G879" s="18" t="s">
        <v>9851</v>
      </c>
      <c r="H879" s="18" t="s">
        <v>21</v>
      </c>
      <c r="I879" s="19">
        <v>4</v>
      </c>
      <c r="J879" s="19">
        <v>17763</v>
      </c>
      <c r="K879" s="19">
        <v>0</v>
      </c>
      <c r="L879" s="19">
        <v>0</v>
      </c>
      <c r="M879" s="19">
        <v>0</v>
      </c>
      <c r="N879" s="19">
        <v>0</v>
      </c>
      <c r="O879" s="19">
        <v>17763</v>
      </c>
      <c r="P879" s="18" t="s">
        <v>64</v>
      </c>
      <c r="Q879" s="18" t="s">
        <v>23</v>
      </c>
      <c r="R879" s="18" t="s">
        <v>426</v>
      </c>
      <c r="S879" s="18">
        <v>0</v>
      </c>
      <c r="T879" s="18">
        <v>0</v>
      </c>
      <c r="U879" s="18">
        <f t="shared" si="54"/>
        <v>0</v>
      </c>
      <c r="V879" s="18">
        <v>1</v>
      </c>
      <c r="W879" s="1">
        <f t="shared" si="55"/>
        <v>1</v>
      </c>
      <c r="X879" s="7" t="e">
        <f t="shared" si="53"/>
        <v>#DIV/0!</v>
      </c>
    </row>
    <row r="880" spans="1:24">
      <c r="A880" s="50">
        <v>46054</v>
      </c>
      <c r="B880" s="18" t="s">
        <v>25</v>
      </c>
      <c r="C880" s="18" t="s">
        <v>9848</v>
      </c>
      <c r="D880" s="18" t="s">
        <v>9855</v>
      </c>
      <c r="E880" s="18" t="s">
        <v>9856</v>
      </c>
      <c r="F880" s="18" t="s">
        <v>9857</v>
      </c>
      <c r="G880" s="18" t="s">
        <v>9858</v>
      </c>
      <c r="H880" s="18" t="s">
        <v>21</v>
      </c>
      <c r="I880" s="19">
        <v>2</v>
      </c>
      <c r="J880" s="19">
        <v>10146</v>
      </c>
      <c r="K880" s="19">
        <v>1180</v>
      </c>
      <c r="L880" s="19">
        <v>0</v>
      </c>
      <c r="M880" s="19">
        <v>0</v>
      </c>
      <c r="N880" s="19">
        <v>100</v>
      </c>
      <c r="O880" s="19">
        <v>11426</v>
      </c>
      <c r="P880" s="18" t="s">
        <v>64</v>
      </c>
      <c r="Q880" s="18" t="s">
        <v>31</v>
      </c>
      <c r="R880" s="18" t="s">
        <v>426</v>
      </c>
      <c r="S880" s="1">
        <v>1</v>
      </c>
      <c r="T880" s="1">
        <v>0</v>
      </c>
      <c r="U880" s="1">
        <f t="shared" si="54"/>
        <v>1</v>
      </c>
      <c r="V880" s="1">
        <v>0</v>
      </c>
      <c r="W880" s="1">
        <f t="shared" si="55"/>
        <v>1</v>
      </c>
      <c r="X880" s="7">
        <f t="shared" si="53"/>
        <v>100</v>
      </c>
    </row>
    <row r="881" spans="1:24">
      <c r="A881" s="50">
        <v>46054</v>
      </c>
      <c r="B881" s="18" t="s">
        <v>25</v>
      </c>
      <c r="C881" s="18" t="s">
        <v>9848</v>
      </c>
      <c r="D881" s="18" t="s">
        <v>9859</v>
      </c>
      <c r="E881" s="18" t="s">
        <v>9860</v>
      </c>
      <c r="F881" s="18" t="s">
        <v>9854</v>
      </c>
      <c r="G881" s="18" t="s">
        <v>9851</v>
      </c>
      <c r="H881" s="18" t="s">
        <v>21</v>
      </c>
      <c r="I881" s="19">
        <v>2</v>
      </c>
      <c r="J881" s="19">
        <v>144072</v>
      </c>
      <c r="K881" s="19">
        <v>21122</v>
      </c>
      <c r="L881" s="19">
        <v>0</v>
      </c>
      <c r="M881" s="19">
        <v>0</v>
      </c>
      <c r="N881" s="19">
        <v>2058</v>
      </c>
      <c r="O881" s="19">
        <v>167252</v>
      </c>
      <c r="P881" s="18" t="s">
        <v>64</v>
      </c>
      <c r="Q881" s="18" t="s">
        <v>31</v>
      </c>
      <c r="R881" s="18" t="s">
        <v>426</v>
      </c>
      <c r="S881" s="18">
        <v>1</v>
      </c>
      <c r="T881" s="18">
        <v>0</v>
      </c>
      <c r="U881" s="18">
        <f t="shared" si="54"/>
        <v>1</v>
      </c>
      <c r="V881" s="18">
        <v>0</v>
      </c>
      <c r="W881" s="18">
        <f t="shared" si="55"/>
        <v>1</v>
      </c>
      <c r="X881" s="7">
        <f t="shared" si="53"/>
        <v>100</v>
      </c>
    </row>
    <row r="882" spans="1:24">
      <c r="A882" s="50">
        <v>46054</v>
      </c>
      <c r="B882" s="18" t="s">
        <v>25</v>
      </c>
      <c r="C882" s="18" t="s">
        <v>9848</v>
      </c>
      <c r="D882" s="18" t="s">
        <v>9861</v>
      </c>
      <c r="E882" s="18" t="s">
        <v>3509</v>
      </c>
      <c r="F882" s="18" t="s">
        <v>9862</v>
      </c>
      <c r="G882" s="18" t="s">
        <v>9851</v>
      </c>
      <c r="H882" s="18" t="s">
        <v>21</v>
      </c>
      <c r="I882" s="19">
        <v>2</v>
      </c>
      <c r="J882" s="19">
        <v>143123</v>
      </c>
      <c r="K882" s="19">
        <v>19120</v>
      </c>
      <c r="L882" s="19">
        <v>0</v>
      </c>
      <c r="M882" s="19">
        <v>0</v>
      </c>
      <c r="N882" s="19">
        <v>2164</v>
      </c>
      <c r="O882" s="19">
        <v>164407</v>
      </c>
      <c r="P882" s="18" t="s">
        <v>64</v>
      </c>
      <c r="Q882" s="18" t="s">
        <v>31</v>
      </c>
      <c r="R882" s="18" t="s">
        <v>426</v>
      </c>
      <c r="S882" s="18">
        <v>1</v>
      </c>
      <c r="T882" s="18">
        <v>0</v>
      </c>
      <c r="U882" s="18">
        <f t="shared" si="54"/>
        <v>1</v>
      </c>
      <c r="V882" s="18">
        <v>0</v>
      </c>
      <c r="W882" s="18">
        <f t="shared" si="55"/>
        <v>1</v>
      </c>
      <c r="X882" s="7">
        <f t="shared" si="53"/>
        <v>100</v>
      </c>
    </row>
    <row r="883" spans="1:24">
      <c r="A883" s="50">
        <v>46054</v>
      </c>
      <c r="B883" s="18" t="s">
        <v>25</v>
      </c>
      <c r="C883" s="18" t="s">
        <v>9848</v>
      </c>
      <c r="D883" s="18" t="s">
        <v>9865</v>
      </c>
      <c r="E883" s="18" t="s">
        <v>1914</v>
      </c>
      <c r="F883" s="18" t="s">
        <v>9866</v>
      </c>
      <c r="G883" s="18" t="s">
        <v>9851</v>
      </c>
      <c r="H883" s="18" t="s">
        <v>21</v>
      </c>
      <c r="I883" s="19">
        <v>1</v>
      </c>
      <c r="J883" s="19">
        <v>10140</v>
      </c>
      <c r="K883" s="19">
        <v>1180</v>
      </c>
      <c r="L883" s="19">
        <v>0</v>
      </c>
      <c r="M883" s="19">
        <v>0</v>
      </c>
      <c r="N883" s="19">
        <v>100</v>
      </c>
      <c r="O883" s="19">
        <v>11420</v>
      </c>
      <c r="P883" s="18" t="s">
        <v>64</v>
      </c>
      <c r="Q883" s="18" t="s">
        <v>31</v>
      </c>
      <c r="R883" s="18" t="s">
        <v>65</v>
      </c>
      <c r="S883" s="18">
        <v>1</v>
      </c>
      <c r="T883" s="18">
        <v>0</v>
      </c>
      <c r="U883" s="18">
        <f t="shared" si="54"/>
        <v>1</v>
      </c>
      <c r="V883" s="18">
        <v>0</v>
      </c>
      <c r="W883" s="18">
        <f t="shared" si="55"/>
        <v>1</v>
      </c>
      <c r="X883" s="7">
        <f t="shared" si="53"/>
        <v>100</v>
      </c>
    </row>
    <row r="884" spans="1:24">
      <c r="A884" s="50">
        <v>46054</v>
      </c>
      <c r="B884" s="18" t="s">
        <v>25</v>
      </c>
      <c r="C884" s="18" t="s">
        <v>9848</v>
      </c>
      <c r="D884" s="18" t="s">
        <v>9867</v>
      </c>
      <c r="E884" s="18" t="s">
        <v>698</v>
      </c>
      <c r="F884" s="18" t="s">
        <v>9851</v>
      </c>
      <c r="G884" s="18" t="s">
        <v>9851</v>
      </c>
      <c r="H884" s="18" t="s">
        <v>21</v>
      </c>
      <c r="I884" s="19">
        <v>2</v>
      </c>
      <c r="J884" s="19">
        <v>18521</v>
      </c>
      <c r="K884" s="19">
        <v>1669</v>
      </c>
      <c r="L884" s="19">
        <v>0</v>
      </c>
      <c r="M884" s="19">
        <v>0</v>
      </c>
      <c r="N884" s="19">
        <v>100</v>
      </c>
      <c r="O884" s="19">
        <v>20290</v>
      </c>
      <c r="P884" s="18" t="s">
        <v>64</v>
      </c>
      <c r="Q884" s="18" t="s">
        <v>31</v>
      </c>
      <c r="R884" s="18" t="s">
        <v>426</v>
      </c>
      <c r="S884" s="1">
        <v>1</v>
      </c>
      <c r="T884" s="1">
        <v>0</v>
      </c>
      <c r="U884" s="1">
        <f t="shared" si="54"/>
        <v>1</v>
      </c>
      <c r="V884" s="1">
        <v>0</v>
      </c>
      <c r="W884" s="1">
        <f t="shared" si="55"/>
        <v>1</v>
      </c>
      <c r="X884" s="7">
        <f t="shared" si="53"/>
        <v>100</v>
      </c>
    </row>
    <row r="885" spans="1:24">
      <c r="A885" s="50">
        <v>46054</v>
      </c>
      <c r="B885" s="18" t="s">
        <v>25</v>
      </c>
      <c r="C885" s="18" t="s">
        <v>9848</v>
      </c>
      <c r="D885" s="18" t="s">
        <v>9868</v>
      </c>
      <c r="E885" s="18" t="s">
        <v>1468</v>
      </c>
      <c r="F885" s="18" t="s">
        <v>9869</v>
      </c>
      <c r="G885" s="18" t="s">
        <v>9869</v>
      </c>
      <c r="H885" s="18" t="s">
        <v>21</v>
      </c>
      <c r="I885" s="19">
        <v>3</v>
      </c>
      <c r="J885" s="19">
        <v>10140</v>
      </c>
      <c r="K885" s="19">
        <v>1180</v>
      </c>
      <c r="L885" s="19">
        <v>0</v>
      </c>
      <c r="M885" s="19">
        <v>0</v>
      </c>
      <c r="N885" s="19">
        <v>100</v>
      </c>
      <c r="O885" s="19">
        <v>11420</v>
      </c>
      <c r="P885" s="18" t="s">
        <v>64</v>
      </c>
      <c r="Q885" s="18" t="s">
        <v>31</v>
      </c>
      <c r="R885" s="18" t="s">
        <v>3768</v>
      </c>
      <c r="S885" s="18">
        <v>1</v>
      </c>
      <c r="T885" s="18">
        <v>0</v>
      </c>
      <c r="U885" s="18">
        <f t="shared" si="54"/>
        <v>1</v>
      </c>
      <c r="V885" s="18">
        <v>0</v>
      </c>
      <c r="W885" s="18">
        <f t="shared" si="55"/>
        <v>1</v>
      </c>
      <c r="X885" s="7">
        <f t="shared" si="53"/>
        <v>100</v>
      </c>
    </row>
    <row r="886" spans="1:24">
      <c r="A886" s="50">
        <v>46054</v>
      </c>
      <c r="B886" s="18" t="s">
        <v>25</v>
      </c>
      <c r="C886" s="18" t="s">
        <v>9848</v>
      </c>
      <c r="D886" s="18" t="s">
        <v>9870</v>
      </c>
      <c r="E886" s="18" t="s">
        <v>1962</v>
      </c>
      <c r="F886" s="18" t="s">
        <v>9871</v>
      </c>
      <c r="G886" s="18" t="s">
        <v>9851</v>
      </c>
      <c r="H886" s="18" t="s">
        <v>21</v>
      </c>
      <c r="I886" s="19">
        <v>3</v>
      </c>
      <c r="J886" s="19">
        <v>130245</v>
      </c>
      <c r="K886" s="19">
        <v>29390</v>
      </c>
      <c r="L886" s="19">
        <v>0</v>
      </c>
      <c r="M886" s="19">
        <v>0</v>
      </c>
      <c r="N886" s="19">
        <v>2798</v>
      </c>
      <c r="O886" s="19">
        <v>162433</v>
      </c>
      <c r="P886" s="18" t="s">
        <v>64</v>
      </c>
      <c r="Q886" s="18" t="s">
        <v>31</v>
      </c>
      <c r="R886" s="18" t="s">
        <v>93</v>
      </c>
      <c r="S886" s="1">
        <v>1</v>
      </c>
      <c r="T886" s="1">
        <v>0</v>
      </c>
      <c r="U886" s="1">
        <f t="shared" si="54"/>
        <v>1</v>
      </c>
      <c r="V886" s="1">
        <v>0</v>
      </c>
      <c r="W886" s="1">
        <f t="shared" si="55"/>
        <v>1</v>
      </c>
      <c r="X886" s="7">
        <f t="shared" si="53"/>
        <v>100</v>
      </c>
    </row>
    <row r="887" spans="1:24">
      <c r="A887" s="50">
        <v>46054</v>
      </c>
      <c r="B887" s="18" t="s">
        <v>25</v>
      </c>
      <c r="C887" s="18" t="s">
        <v>9848</v>
      </c>
      <c r="D887" s="18" t="s">
        <v>9872</v>
      </c>
      <c r="E887" s="18" t="s">
        <v>122</v>
      </c>
      <c r="F887" s="18" t="s">
        <v>9873</v>
      </c>
      <c r="G887" s="18"/>
      <c r="H887" s="18" t="s">
        <v>21</v>
      </c>
      <c r="I887" s="19">
        <v>3</v>
      </c>
      <c r="J887" s="19">
        <v>530995</v>
      </c>
      <c r="K887" s="19">
        <v>1180</v>
      </c>
      <c r="L887" s="19">
        <v>0</v>
      </c>
      <c r="M887" s="19">
        <v>0</v>
      </c>
      <c r="N887" s="19">
        <v>100</v>
      </c>
      <c r="O887" s="19">
        <v>532275</v>
      </c>
      <c r="P887" s="18" t="s">
        <v>64</v>
      </c>
      <c r="Q887" s="18" t="s">
        <v>31</v>
      </c>
      <c r="R887" s="18" t="s">
        <v>93</v>
      </c>
      <c r="S887" s="1">
        <v>1</v>
      </c>
      <c r="T887" s="1">
        <v>0</v>
      </c>
      <c r="U887" s="1">
        <f t="shared" si="54"/>
        <v>1</v>
      </c>
      <c r="V887" s="1">
        <v>0</v>
      </c>
      <c r="W887" s="1">
        <f t="shared" si="55"/>
        <v>1</v>
      </c>
      <c r="X887" s="7">
        <f t="shared" si="53"/>
        <v>100</v>
      </c>
    </row>
    <row r="888" spans="1:24">
      <c r="A888" s="50">
        <v>46054</v>
      </c>
      <c r="B888" s="18" t="s">
        <v>25</v>
      </c>
      <c r="C888" s="18" t="s">
        <v>9848</v>
      </c>
      <c r="D888" s="18" t="s">
        <v>9874</v>
      </c>
      <c r="E888" s="18" t="s">
        <v>9875</v>
      </c>
      <c r="F888" s="18" t="s">
        <v>9876</v>
      </c>
      <c r="G888" s="18" t="s">
        <v>9851</v>
      </c>
      <c r="H888" s="18" t="s">
        <v>21</v>
      </c>
      <c r="I888" s="19">
        <v>2</v>
      </c>
      <c r="J888" s="19">
        <v>265719</v>
      </c>
      <c r="K888" s="19">
        <v>16345</v>
      </c>
      <c r="L888" s="19">
        <v>0</v>
      </c>
      <c r="M888" s="19">
        <v>0</v>
      </c>
      <c r="N888" s="19">
        <v>1514</v>
      </c>
      <c r="O888" s="19">
        <v>283578</v>
      </c>
      <c r="P888" s="18" t="s">
        <v>64</v>
      </c>
      <c r="Q888" s="18" t="s">
        <v>31</v>
      </c>
      <c r="R888" s="18" t="s">
        <v>426</v>
      </c>
      <c r="S888" s="1">
        <v>1</v>
      </c>
      <c r="T888" s="1">
        <v>0</v>
      </c>
      <c r="U888" s="1">
        <f t="shared" si="54"/>
        <v>1</v>
      </c>
      <c r="V888" s="1">
        <v>0</v>
      </c>
      <c r="W888" s="1">
        <f t="shared" si="55"/>
        <v>1</v>
      </c>
      <c r="X888" s="7">
        <f t="shared" si="53"/>
        <v>100</v>
      </c>
    </row>
    <row r="889" spans="1:24">
      <c r="A889" s="50">
        <v>46054</v>
      </c>
      <c r="B889" s="18" t="s">
        <v>25</v>
      </c>
      <c r="C889" s="18" t="s">
        <v>9848</v>
      </c>
      <c r="D889" s="18" t="s">
        <v>9877</v>
      </c>
      <c r="E889" s="18" t="s">
        <v>9878</v>
      </c>
      <c r="F889" s="18" t="s">
        <v>9879</v>
      </c>
      <c r="G889" s="18"/>
      <c r="H889" s="18" t="s">
        <v>21</v>
      </c>
      <c r="I889" s="19">
        <v>2.64</v>
      </c>
      <c r="J889" s="19">
        <v>251418</v>
      </c>
      <c r="K889" s="19">
        <v>4297</v>
      </c>
      <c r="L889" s="19">
        <v>0</v>
      </c>
      <c r="M889" s="19">
        <v>0</v>
      </c>
      <c r="N889" s="19">
        <v>442</v>
      </c>
      <c r="O889" s="19">
        <v>256157</v>
      </c>
      <c r="P889" s="18" t="s">
        <v>64</v>
      </c>
      <c r="Q889" s="18" t="s">
        <v>31</v>
      </c>
      <c r="R889" s="18" t="s">
        <v>299</v>
      </c>
      <c r="S889" s="1">
        <v>1</v>
      </c>
      <c r="T889" s="1">
        <v>0</v>
      </c>
      <c r="U889" s="1">
        <f t="shared" si="54"/>
        <v>1</v>
      </c>
      <c r="V889" s="1">
        <v>0</v>
      </c>
      <c r="W889" s="1">
        <f t="shared" si="55"/>
        <v>1</v>
      </c>
      <c r="X889" s="7">
        <f t="shared" si="53"/>
        <v>100</v>
      </c>
    </row>
    <row r="890" spans="1:24">
      <c r="A890" s="50">
        <v>46054</v>
      </c>
      <c r="B890" s="18" t="s">
        <v>25</v>
      </c>
      <c r="C890" s="18" t="s">
        <v>9848</v>
      </c>
      <c r="D890" s="18" t="s">
        <v>9880</v>
      </c>
      <c r="E890" s="18" t="s">
        <v>9881</v>
      </c>
      <c r="F890" s="18" t="s">
        <v>9882</v>
      </c>
      <c r="G890" s="18" t="s">
        <v>9869</v>
      </c>
      <c r="H890" s="18" t="s">
        <v>21</v>
      </c>
      <c r="I890" s="19">
        <v>2</v>
      </c>
      <c r="J890" s="19">
        <v>145899</v>
      </c>
      <c r="K890" s="19">
        <v>2150</v>
      </c>
      <c r="L890" s="19">
        <v>0</v>
      </c>
      <c r="M890" s="19">
        <v>0</v>
      </c>
      <c r="N890" s="19">
        <v>432</v>
      </c>
      <c r="O890" s="19">
        <v>148481</v>
      </c>
      <c r="P890" s="18" t="s">
        <v>64</v>
      </c>
      <c r="Q890" s="18" t="s">
        <v>31</v>
      </c>
      <c r="R890" s="18" t="s">
        <v>426</v>
      </c>
      <c r="S890" s="18">
        <v>1</v>
      </c>
      <c r="T890" s="18">
        <v>0</v>
      </c>
      <c r="U890" s="18">
        <f t="shared" si="54"/>
        <v>1</v>
      </c>
      <c r="V890" s="18">
        <v>0</v>
      </c>
      <c r="W890" s="18">
        <f t="shared" si="55"/>
        <v>1</v>
      </c>
      <c r="X890" s="7">
        <f t="shared" si="53"/>
        <v>100</v>
      </c>
    </row>
    <row r="891" spans="1:24">
      <c r="A891" s="50">
        <v>46054</v>
      </c>
      <c r="B891" s="18" t="s">
        <v>25</v>
      </c>
      <c r="C891" s="18" t="s">
        <v>9848</v>
      </c>
      <c r="D891" s="18" t="s">
        <v>9883</v>
      </c>
      <c r="E891" s="18" t="s">
        <v>9884</v>
      </c>
      <c r="F891" s="18" t="s">
        <v>9885</v>
      </c>
      <c r="G891" s="18" t="s">
        <v>9869</v>
      </c>
      <c r="H891" s="18" t="s">
        <v>21</v>
      </c>
      <c r="I891" s="19">
        <v>3</v>
      </c>
      <c r="J891" s="19">
        <v>577538</v>
      </c>
      <c r="K891" s="19">
        <v>33763</v>
      </c>
      <c r="L891" s="19">
        <v>0</v>
      </c>
      <c r="M891" s="19">
        <v>0</v>
      </c>
      <c r="N891" s="19">
        <v>3586</v>
      </c>
      <c r="O891" s="19">
        <v>614887</v>
      </c>
      <c r="P891" s="18" t="s">
        <v>64</v>
      </c>
      <c r="Q891" s="18" t="s">
        <v>31</v>
      </c>
      <c r="R891" s="18" t="s">
        <v>3768</v>
      </c>
      <c r="S891" s="18">
        <v>1</v>
      </c>
      <c r="T891" s="18">
        <v>0</v>
      </c>
      <c r="U891" s="18">
        <f t="shared" si="54"/>
        <v>1</v>
      </c>
      <c r="V891" s="18">
        <v>0</v>
      </c>
      <c r="W891" s="1">
        <f t="shared" si="55"/>
        <v>1</v>
      </c>
      <c r="X891" s="7">
        <f t="shared" si="53"/>
        <v>100</v>
      </c>
    </row>
    <row r="892" spans="1:24">
      <c r="A892" s="50">
        <v>46054</v>
      </c>
      <c r="B892" s="18" t="s">
        <v>25</v>
      </c>
      <c r="C892" s="18" t="s">
        <v>9848</v>
      </c>
      <c r="D892" s="18" t="s">
        <v>9889</v>
      </c>
      <c r="E892" s="18" t="s">
        <v>9076</v>
      </c>
      <c r="F892" s="18" t="s">
        <v>9890</v>
      </c>
      <c r="G892" s="18" t="s">
        <v>9851</v>
      </c>
      <c r="H892" s="18" t="s">
        <v>21</v>
      </c>
      <c r="I892" s="19">
        <v>2</v>
      </c>
      <c r="J892" s="19">
        <v>32224</v>
      </c>
      <c r="K892" s="19">
        <v>1234</v>
      </c>
      <c r="L892" s="19">
        <v>0</v>
      </c>
      <c r="M892" s="19">
        <v>0</v>
      </c>
      <c r="N892" s="19">
        <v>100</v>
      </c>
      <c r="O892" s="19">
        <v>33558</v>
      </c>
      <c r="P892" s="18" t="s">
        <v>64</v>
      </c>
      <c r="Q892" s="18" t="s">
        <v>31</v>
      </c>
      <c r="R892" s="18" t="s">
        <v>426</v>
      </c>
      <c r="S892" s="1">
        <v>1</v>
      </c>
      <c r="T892" s="1">
        <v>0</v>
      </c>
      <c r="U892" s="1">
        <f t="shared" si="54"/>
        <v>1</v>
      </c>
      <c r="V892" s="1">
        <v>0</v>
      </c>
      <c r="W892" s="1">
        <f t="shared" si="55"/>
        <v>1</v>
      </c>
      <c r="X892" s="7">
        <f t="shared" si="53"/>
        <v>100</v>
      </c>
    </row>
    <row r="893" spans="1:24" hidden="1">
      <c r="A893" s="50">
        <v>46054</v>
      </c>
      <c r="B893" s="18" t="s">
        <v>25</v>
      </c>
      <c r="C893" s="18" t="s">
        <v>9848</v>
      </c>
      <c r="D893" s="18" t="s">
        <v>9891</v>
      </c>
      <c r="E893" s="18" t="s">
        <v>688</v>
      </c>
      <c r="F893" s="18" t="s">
        <v>5528</v>
      </c>
      <c r="G893" s="18" t="s">
        <v>9851</v>
      </c>
      <c r="H893" s="18" t="s">
        <v>21</v>
      </c>
      <c r="I893" s="19">
        <v>1.56</v>
      </c>
      <c r="J893" s="19">
        <v>-24712</v>
      </c>
      <c r="K893" s="19">
        <v>0</v>
      </c>
      <c r="L893" s="19">
        <v>0</v>
      </c>
      <c r="M893" s="19">
        <v>0</v>
      </c>
      <c r="N893" s="19">
        <v>0</v>
      </c>
      <c r="O893" s="19">
        <v>-24712</v>
      </c>
      <c r="P893" s="18" t="s">
        <v>64</v>
      </c>
      <c r="Q893" s="18" t="s">
        <v>23</v>
      </c>
      <c r="R893" s="18" t="s">
        <v>426</v>
      </c>
      <c r="S893" s="18">
        <v>0</v>
      </c>
      <c r="T893" s="18">
        <v>0</v>
      </c>
      <c r="U893" s="18">
        <f t="shared" si="54"/>
        <v>0</v>
      </c>
      <c r="V893" s="18">
        <v>1</v>
      </c>
      <c r="W893" s="1">
        <f t="shared" si="55"/>
        <v>1</v>
      </c>
      <c r="X893" s="7" t="e">
        <f t="shared" si="53"/>
        <v>#DIV/0!</v>
      </c>
    </row>
    <row r="894" spans="1:24">
      <c r="A894" s="50">
        <v>46054</v>
      </c>
      <c r="B894" s="18" t="s">
        <v>25</v>
      </c>
      <c r="C894" s="18" t="s">
        <v>9848</v>
      </c>
      <c r="D894" s="18" t="s">
        <v>9894</v>
      </c>
      <c r="E894" s="18" t="s">
        <v>9895</v>
      </c>
      <c r="F894" s="18" t="s">
        <v>9896</v>
      </c>
      <c r="G894" s="18" t="s">
        <v>9897</v>
      </c>
      <c r="H894" s="18" t="s">
        <v>21</v>
      </c>
      <c r="I894" s="19">
        <v>2</v>
      </c>
      <c r="J894" s="19">
        <v>56357</v>
      </c>
      <c r="K894" s="19">
        <v>4288</v>
      </c>
      <c r="L894" s="19">
        <v>0</v>
      </c>
      <c r="M894" s="19">
        <v>0</v>
      </c>
      <c r="N894" s="19">
        <v>1168</v>
      </c>
      <c r="O894" s="19">
        <v>61813</v>
      </c>
      <c r="P894" s="18" t="s">
        <v>64</v>
      </c>
      <c r="Q894" s="18" t="s">
        <v>31</v>
      </c>
      <c r="R894" s="18" t="s">
        <v>426</v>
      </c>
      <c r="S894" s="1">
        <v>1</v>
      </c>
      <c r="T894" s="1">
        <v>0</v>
      </c>
      <c r="U894" s="1">
        <f t="shared" si="54"/>
        <v>1</v>
      </c>
      <c r="V894" s="1">
        <v>0</v>
      </c>
      <c r="W894" s="1">
        <f t="shared" si="55"/>
        <v>1</v>
      </c>
      <c r="X894" s="7">
        <f t="shared" si="53"/>
        <v>100</v>
      </c>
    </row>
    <row r="895" spans="1:24">
      <c r="A895" s="50">
        <v>46054</v>
      </c>
      <c r="B895" s="18" t="s">
        <v>25</v>
      </c>
      <c r="C895" s="18" t="s">
        <v>9848</v>
      </c>
      <c r="D895" s="18" t="s">
        <v>9898</v>
      </c>
      <c r="E895" s="18" t="s">
        <v>9899</v>
      </c>
      <c r="F895" s="18" t="s">
        <v>9900</v>
      </c>
      <c r="G895" s="18" t="s">
        <v>9900</v>
      </c>
      <c r="H895" s="18" t="s">
        <v>21</v>
      </c>
      <c r="I895" s="19">
        <v>3</v>
      </c>
      <c r="J895" s="19">
        <v>138460</v>
      </c>
      <c r="K895" s="19">
        <v>2114</v>
      </c>
      <c r="L895" s="19">
        <v>0</v>
      </c>
      <c r="M895" s="19">
        <v>0</v>
      </c>
      <c r="N895" s="19">
        <v>156</v>
      </c>
      <c r="O895" s="19">
        <v>140730</v>
      </c>
      <c r="P895" s="18" t="s">
        <v>64</v>
      </c>
      <c r="Q895" s="18" t="s">
        <v>31</v>
      </c>
      <c r="R895" s="18" t="s">
        <v>3768</v>
      </c>
      <c r="S895" s="1">
        <v>1</v>
      </c>
      <c r="T895" s="1">
        <v>0</v>
      </c>
      <c r="U895" s="1">
        <f t="shared" si="54"/>
        <v>1</v>
      </c>
      <c r="V895" s="1">
        <v>0</v>
      </c>
      <c r="W895" s="1">
        <f t="shared" si="55"/>
        <v>1</v>
      </c>
      <c r="X895" s="7">
        <f t="shared" si="53"/>
        <v>100</v>
      </c>
    </row>
    <row r="896" spans="1:24">
      <c r="A896" s="50">
        <v>46054</v>
      </c>
      <c r="B896" s="18" t="s">
        <v>25</v>
      </c>
      <c r="C896" s="18" t="s">
        <v>9848</v>
      </c>
      <c r="D896" s="18" t="s">
        <v>9929</v>
      </c>
      <c r="E896" s="18" t="s">
        <v>1914</v>
      </c>
      <c r="F896" s="18" t="s">
        <v>9930</v>
      </c>
      <c r="G896" s="18" t="s">
        <v>9851</v>
      </c>
      <c r="H896" s="18" t="s">
        <v>21</v>
      </c>
      <c r="I896" s="19">
        <v>1</v>
      </c>
      <c r="J896" s="19">
        <v>4680</v>
      </c>
      <c r="K896" s="19">
        <v>1620</v>
      </c>
      <c r="L896" s="19">
        <v>0</v>
      </c>
      <c r="M896" s="19">
        <v>0</v>
      </c>
      <c r="N896" s="19">
        <v>224</v>
      </c>
      <c r="O896" s="19">
        <v>6524</v>
      </c>
      <c r="P896" s="18" t="s">
        <v>64</v>
      </c>
      <c r="Q896" s="18" t="s">
        <v>31</v>
      </c>
      <c r="R896" s="18" t="s">
        <v>65</v>
      </c>
      <c r="S896" s="1">
        <v>1</v>
      </c>
      <c r="T896" s="1">
        <v>0</v>
      </c>
      <c r="U896" s="1">
        <f t="shared" si="54"/>
        <v>1</v>
      </c>
      <c r="V896" s="1">
        <v>0</v>
      </c>
      <c r="W896" s="1">
        <f t="shared" si="55"/>
        <v>1</v>
      </c>
      <c r="X896" s="7">
        <f t="shared" si="53"/>
        <v>100</v>
      </c>
    </row>
    <row r="897" spans="1:24">
      <c r="A897" s="50">
        <v>46054</v>
      </c>
      <c r="B897" s="18" t="s">
        <v>25</v>
      </c>
      <c r="C897" s="18" t="s">
        <v>9848</v>
      </c>
      <c r="D897" s="18" t="s">
        <v>9931</v>
      </c>
      <c r="E897" s="18" t="s">
        <v>3509</v>
      </c>
      <c r="F897" s="18" t="s">
        <v>9851</v>
      </c>
      <c r="G897" s="18" t="s">
        <v>9851</v>
      </c>
      <c r="H897" s="18" t="s">
        <v>21</v>
      </c>
      <c r="I897" s="19">
        <v>2</v>
      </c>
      <c r="J897" s="19">
        <v>50116</v>
      </c>
      <c r="K897" s="19">
        <v>6494</v>
      </c>
      <c r="L897" s="19">
        <v>0</v>
      </c>
      <c r="M897" s="19">
        <v>0</v>
      </c>
      <c r="N897" s="19">
        <v>308</v>
      </c>
      <c r="O897" s="19">
        <v>56918</v>
      </c>
      <c r="P897" s="18" t="s">
        <v>64</v>
      </c>
      <c r="Q897" s="18" t="s">
        <v>31</v>
      </c>
      <c r="R897" s="18" t="s">
        <v>426</v>
      </c>
      <c r="S897" s="1">
        <v>1</v>
      </c>
      <c r="T897" s="1">
        <v>0</v>
      </c>
      <c r="U897" s="1">
        <f t="shared" si="54"/>
        <v>1</v>
      </c>
      <c r="V897" s="1">
        <v>0</v>
      </c>
      <c r="W897" s="1">
        <f t="shared" si="55"/>
        <v>1</v>
      </c>
      <c r="X897" s="7">
        <f t="shared" si="53"/>
        <v>100</v>
      </c>
    </row>
    <row r="898" spans="1:24">
      <c r="A898" s="50">
        <v>46054</v>
      </c>
      <c r="B898" s="18" t="s">
        <v>25</v>
      </c>
      <c r="C898" s="18" t="s">
        <v>9848</v>
      </c>
      <c r="D898" s="18" t="s">
        <v>20951</v>
      </c>
      <c r="E898" s="18" t="s">
        <v>1468</v>
      </c>
      <c r="F898" s="18" t="s">
        <v>20952</v>
      </c>
      <c r="G898" s="18" t="s">
        <v>9869</v>
      </c>
      <c r="H898" s="18" t="s">
        <v>21</v>
      </c>
      <c r="I898" s="19">
        <v>1.3</v>
      </c>
      <c r="J898" s="19">
        <v>45645</v>
      </c>
      <c r="K898" s="19">
        <v>2994</v>
      </c>
      <c r="L898" s="19">
        <v>0</v>
      </c>
      <c r="M898" s="19">
        <v>0</v>
      </c>
      <c r="N898" s="19">
        <v>298</v>
      </c>
      <c r="O898" s="19">
        <v>48937</v>
      </c>
      <c r="P898" s="18" t="s">
        <v>64</v>
      </c>
      <c r="Q898" s="18" t="s">
        <v>31</v>
      </c>
      <c r="R898" s="18" t="s">
        <v>2601</v>
      </c>
      <c r="S898" s="18">
        <v>1</v>
      </c>
      <c r="T898" s="18">
        <v>0</v>
      </c>
      <c r="U898" s="18">
        <f t="shared" si="54"/>
        <v>1</v>
      </c>
      <c r="V898" s="18">
        <v>0</v>
      </c>
      <c r="W898" s="1">
        <f t="shared" si="55"/>
        <v>1</v>
      </c>
      <c r="X898" s="7">
        <f t="shared" ref="X898:X961" si="56">100/U898*S898</f>
        <v>100</v>
      </c>
    </row>
    <row r="899" spans="1:24">
      <c r="A899" s="50">
        <v>46054</v>
      </c>
      <c r="B899" s="18" t="s">
        <v>25</v>
      </c>
      <c r="C899" s="18" t="s">
        <v>9848</v>
      </c>
      <c r="D899" s="18" t="s">
        <v>9932</v>
      </c>
      <c r="E899" s="18" t="s">
        <v>9860</v>
      </c>
      <c r="F899" s="18" t="s">
        <v>9933</v>
      </c>
      <c r="G899" s="18" t="s">
        <v>9851</v>
      </c>
      <c r="H899" s="18" t="s">
        <v>21</v>
      </c>
      <c r="I899" s="19">
        <v>4.2</v>
      </c>
      <c r="J899" s="19">
        <v>494487</v>
      </c>
      <c r="K899" s="19">
        <v>9419</v>
      </c>
      <c r="L899" s="19">
        <v>0</v>
      </c>
      <c r="M899" s="19">
        <v>0</v>
      </c>
      <c r="N899" s="19">
        <v>3060</v>
      </c>
      <c r="O899" s="19">
        <v>506966</v>
      </c>
      <c r="P899" s="18" t="s">
        <v>64</v>
      </c>
      <c r="Q899" s="18" t="s">
        <v>31</v>
      </c>
      <c r="R899" s="18" t="s">
        <v>93</v>
      </c>
      <c r="S899" s="18">
        <v>1</v>
      </c>
      <c r="T899" s="1">
        <v>0</v>
      </c>
      <c r="U899" s="1">
        <f t="shared" ref="U899:U962" si="57">T899+S899</f>
        <v>1</v>
      </c>
      <c r="V899" s="18">
        <v>0</v>
      </c>
      <c r="W899" s="1">
        <f t="shared" ref="W899:W962" si="58">V899+U899</f>
        <v>1</v>
      </c>
      <c r="X899" s="7">
        <f t="shared" si="56"/>
        <v>100</v>
      </c>
    </row>
    <row r="900" spans="1:24">
      <c r="A900" s="50">
        <v>46054</v>
      </c>
      <c r="B900" s="18" t="s">
        <v>25</v>
      </c>
      <c r="C900" s="18" t="s">
        <v>9848</v>
      </c>
      <c r="D900" s="18" t="s">
        <v>9939</v>
      </c>
      <c r="E900" s="18" t="s">
        <v>9940</v>
      </c>
      <c r="F900" s="18" t="s">
        <v>9851</v>
      </c>
      <c r="G900" s="18" t="s">
        <v>9851</v>
      </c>
      <c r="H900" s="18" t="s">
        <v>21</v>
      </c>
      <c r="I900" s="19">
        <v>1</v>
      </c>
      <c r="J900" s="19">
        <v>32610</v>
      </c>
      <c r="K900" s="19">
        <v>1235</v>
      </c>
      <c r="L900" s="19">
        <v>0</v>
      </c>
      <c r="M900" s="19">
        <v>0</v>
      </c>
      <c r="N900" s="19">
        <v>106</v>
      </c>
      <c r="O900" s="19">
        <v>33951</v>
      </c>
      <c r="P900" s="18" t="s">
        <v>64</v>
      </c>
      <c r="Q900" s="18" t="s">
        <v>31</v>
      </c>
      <c r="R900" s="18" t="s">
        <v>426</v>
      </c>
      <c r="S900" s="18">
        <v>1</v>
      </c>
      <c r="T900" s="10">
        <v>0</v>
      </c>
      <c r="U900" s="1">
        <f t="shared" si="57"/>
        <v>1</v>
      </c>
      <c r="V900" s="18">
        <v>0</v>
      </c>
      <c r="W900" s="1">
        <f t="shared" si="58"/>
        <v>1</v>
      </c>
      <c r="X900" s="7">
        <f t="shared" si="56"/>
        <v>100</v>
      </c>
    </row>
    <row r="901" spans="1:24">
      <c r="A901" s="50">
        <v>46054</v>
      </c>
      <c r="B901" s="18" t="s">
        <v>25</v>
      </c>
      <c r="C901" s="18" t="s">
        <v>9848</v>
      </c>
      <c r="D901" s="18" t="s">
        <v>9943</v>
      </c>
      <c r="E901" s="18" t="s">
        <v>698</v>
      </c>
      <c r="F901" s="18" t="s">
        <v>9944</v>
      </c>
      <c r="G901" s="18"/>
      <c r="H901" s="18" t="s">
        <v>21</v>
      </c>
      <c r="I901" s="19">
        <v>4</v>
      </c>
      <c r="J901" s="19">
        <v>510372</v>
      </c>
      <c r="K901" s="19">
        <v>26214</v>
      </c>
      <c r="L901" s="19">
        <v>0</v>
      </c>
      <c r="M901" s="19">
        <v>0</v>
      </c>
      <c r="N901" s="19">
        <v>3714</v>
      </c>
      <c r="O901" s="19">
        <v>540300</v>
      </c>
      <c r="P901" s="18" t="s">
        <v>64</v>
      </c>
      <c r="Q901" s="18" t="s">
        <v>31</v>
      </c>
      <c r="R901" s="18" t="s">
        <v>426</v>
      </c>
      <c r="S901" s="18">
        <v>1</v>
      </c>
      <c r="T901" s="18">
        <v>0</v>
      </c>
      <c r="U901" s="18">
        <f t="shared" si="57"/>
        <v>1</v>
      </c>
      <c r="V901" s="18">
        <v>0</v>
      </c>
      <c r="W901" s="1">
        <f t="shared" si="58"/>
        <v>1</v>
      </c>
      <c r="X901" s="7">
        <f t="shared" si="56"/>
        <v>100</v>
      </c>
    </row>
    <row r="902" spans="1:24">
      <c r="A902" s="50">
        <v>46054</v>
      </c>
      <c r="B902" s="18" t="s">
        <v>25</v>
      </c>
      <c r="C902" s="18" t="s">
        <v>9848</v>
      </c>
      <c r="D902" s="18" t="s">
        <v>9948</v>
      </c>
      <c r="E902" s="18" t="s">
        <v>9949</v>
      </c>
      <c r="F902" s="18" t="s">
        <v>9851</v>
      </c>
      <c r="G902" s="18" t="s">
        <v>9851</v>
      </c>
      <c r="H902" s="18" t="s">
        <v>21</v>
      </c>
      <c r="I902" s="19">
        <v>2</v>
      </c>
      <c r="J902" s="19">
        <v>155126</v>
      </c>
      <c r="K902" s="19">
        <v>2433</v>
      </c>
      <c r="L902" s="19">
        <v>0</v>
      </c>
      <c r="M902" s="19">
        <v>0</v>
      </c>
      <c r="N902" s="19">
        <v>160</v>
      </c>
      <c r="O902" s="19">
        <v>157719</v>
      </c>
      <c r="P902" s="18" t="s">
        <v>64</v>
      </c>
      <c r="Q902" s="18" t="s">
        <v>31</v>
      </c>
      <c r="R902" s="18" t="s">
        <v>65</v>
      </c>
      <c r="S902" s="18">
        <v>1</v>
      </c>
      <c r="T902" s="18">
        <v>0</v>
      </c>
      <c r="U902" s="18">
        <f t="shared" si="57"/>
        <v>1</v>
      </c>
      <c r="V902" s="18">
        <v>0</v>
      </c>
      <c r="W902" s="1">
        <f t="shared" si="58"/>
        <v>1</v>
      </c>
      <c r="X902" s="7">
        <f t="shared" si="56"/>
        <v>100</v>
      </c>
    </row>
    <row r="903" spans="1:24">
      <c r="A903" s="50">
        <v>46054</v>
      </c>
      <c r="B903" s="18" t="s">
        <v>25</v>
      </c>
      <c r="C903" s="18" t="s">
        <v>9848</v>
      </c>
      <c r="D903" s="18" t="s">
        <v>9950</v>
      </c>
      <c r="E903" s="18" t="s">
        <v>2516</v>
      </c>
      <c r="F903" s="18" t="s">
        <v>9951</v>
      </c>
      <c r="G903" s="18" t="s">
        <v>9851</v>
      </c>
      <c r="H903" s="18" t="s">
        <v>21</v>
      </c>
      <c r="I903" s="19">
        <v>2</v>
      </c>
      <c r="J903" s="19">
        <v>146019</v>
      </c>
      <c r="K903" s="19">
        <v>1344</v>
      </c>
      <c r="L903" s="19">
        <v>0</v>
      </c>
      <c r="M903" s="19">
        <v>0</v>
      </c>
      <c r="N903" s="19">
        <v>100</v>
      </c>
      <c r="O903" s="19">
        <v>147463</v>
      </c>
      <c r="P903" s="18" t="s">
        <v>64</v>
      </c>
      <c r="Q903" s="18" t="s">
        <v>31</v>
      </c>
      <c r="R903" s="18" t="s">
        <v>65</v>
      </c>
      <c r="S903" s="18">
        <v>1</v>
      </c>
      <c r="T903" s="18">
        <v>0</v>
      </c>
      <c r="U903" s="18">
        <f t="shared" si="57"/>
        <v>1</v>
      </c>
      <c r="V903" s="18">
        <v>0</v>
      </c>
      <c r="W903" s="18">
        <f t="shared" si="58"/>
        <v>1</v>
      </c>
      <c r="X903" s="7">
        <f t="shared" si="56"/>
        <v>100</v>
      </c>
    </row>
    <row r="904" spans="1:24">
      <c r="A904" s="50">
        <v>46054</v>
      </c>
      <c r="B904" s="18" t="s">
        <v>25</v>
      </c>
      <c r="C904" s="18" t="s">
        <v>9848</v>
      </c>
      <c r="D904" s="18" t="s">
        <v>9952</v>
      </c>
      <c r="E904" s="18" t="s">
        <v>3509</v>
      </c>
      <c r="F904" s="18" t="s">
        <v>9851</v>
      </c>
      <c r="G904" s="18" t="s">
        <v>9851</v>
      </c>
      <c r="H904" s="18" t="s">
        <v>21</v>
      </c>
      <c r="I904" s="19">
        <v>2</v>
      </c>
      <c r="J904" s="19">
        <v>31006</v>
      </c>
      <c r="K904" s="19">
        <v>1889</v>
      </c>
      <c r="L904" s="19">
        <v>0</v>
      </c>
      <c r="M904" s="19">
        <v>0</v>
      </c>
      <c r="N904" s="19">
        <v>138</v>
      </c>
      <c r="O904" s="19">
        <v>33033</v>
      </c>
      <c r="P904" s="18" t="s">
        <v>64</v>
      </c>
      <c r="Q904" s="18" t="s">
        <v>31</v>
      </c>
      <c r="R904" s="18" t="s">
        <v>65</v>
      </c>
      <c r="S904" s="1">
        <v>1</v>
      </c>
      <c r="T904" s="1">
        <v>0</v>
      </c>
      <c r="U904" s="1">
        <f t="shared" si="57"/>
        <v>1</v>
      </c>
      <c r="V904" s="1">
        <v>0</v>
      </c>
      <c r="W904" s="1">
        <f t="shared" si="58"/>
        <v>1</v>
      </c>
      <c r="X904" s="7">
        <f t="shared" si="56"/>
        <v>100</v>
      </c>
    </row>
    <row r="905" spans="1:24">
      <c r="A905" s="50">
        <v>46054</v>
      </c>
      <c r="B905" s="18" t="s">
        <v>25</v>
      </c>
      <c r="C905" s="18" t="s">
        <v>9848</v>
      </c>
      <c r="D905" s="18" t="s">
        <v>9953</v>
      </c>
      <c r="E905" s="18" t="s">
        <v>9954</v>
      </c>
      <c r="F905" s="18" t="s">
        <v>9955</v>
      </c>
      <c r="G905" s="18" t="s">
        <v>9851</v>
      </c>
      <c r="H905" s="18" t="s">
        <v>21</v>
      </c>
      <c r="I905" s="19">
        <v>2</v>
      </c>
      <c r="J905" s="19">
        <v>38267</v>
      </c>
      <c r="K905" s="19">
        <v>1291</v>
      </c>
      <c r="L905" s="19">
        <v>0</v>
      </c>
      <c r="M905" s="19">
        <v>0</v>
      </c>
      <c r="N905" s="19">
        <v>100</v>
      </c>
      <c r="O905" s="19">
        <v>39658</v>
      </c>
      <c r="P905" s="18" t="s">
        <v>64</v>
      </c>
      <c r="Q905" s="18" t="s">
        <v>31</v>
      </c>
      <c r="R905" s="18" t="s">
        <v>65</v>
      </c>
      <c r="S905" s="18">
        <v>1</v>
      </c>
      <c r="T905" s="18">
        <v>0</v>
      </c>
      <c r="U905" s="18">
        <f t="shared" si="57"/>
        <v>1</v>
      </c>
      <c r="V905" s="18">
        <v>0</v>
      </c>
      <c r="W905" s="1">
        <f t="shared" si="58"/>
        <v>1</v>
      </c>
      <c r="X905" s="7">
        <f t="shared" si="56"/>
        <v>100</v>
      </c>
    </row>
    <row r="906" spans="1:24">
      <c r="A906" s="50">
        <v>46054</v>
      </c>
      <c r="B906" s="18" t="s">
        <v>25</v>
      </c>
      <c r="C906" s="18" t="s">
        <v>9848</v>
      </c>
      <c r="D906" s="18" t="s">
        <v>9956</v>
      </c>
      <c r="E906" s="18" t="s">
        <v>3509</v>
      </c>
      <c r="F906" s="18" t="s">
        <v>9957</v>
      </c>
      <c r="G906" s="18" t="s">
        <v>9851</v>
      </c>
      <c r="H906" s="18" t="s">
        <v>21</v>
      </c>
      <c r="I906" s="19">
        <v>1</v>
      </c>
      <c r="J906" s="19">
        <v>2927</v>
      </c>
      <c r="K906" s="19">
        <v>2212</v>
      </c>
      <c r="L906" s="19">
        <v>0</v>
      </c>
      <c r="M906" s="19">
        <v>0</v>
      </c>
      <c r="N906" s="19">
        <v>100</v>
      </c>
      <c r="O906" s="19">
        <v>5239</v>
      </c>
      <c r="P906" s="18" t="s">
        <v>64</v>
      </c>
      <c r="Q906" s="18" t="s">
        <v>31</v>
      </c>
      <c r="R906" s="18" t="s">
        <v>65</v>
      </c>
      <c r="S906" s="18">
        <v>0</v>
      </c>
      <c r="T906" s="18">
        <v>1</v>
      </c>
      <c r="U906" s="18">
        <f t="shared" si="57"/>
        <v>1</v>
      </c>
      <c r="V906" s="18">
        <v>0</v>
      </c>
      <c r="W906" s="18">
        <f t="shared" si="58"/>
        <v>1</v>
      </c>
      <c r="X906" s="7">
        <f t="shared" si="56"/>
        <v>0</v>
      </c>
    </row>
    <row r="907" spans="1:24">
      <c r="A907" s="50">
        <v>46054</v>
      </c>
      <c r="B907" s="18" t="s">
        <v>25</v>
      </c>
      <c r="C907" s="18" t="s">
        <v>9848</v>
      </c>
      <c r="D907" s="18" t="s">
        <v>9958</v>
      </c>
      <c r="E907" s="18" t="s">
        <v>3509</v>
      </c>
      <c r="F907" s="18" t="s">
        <v>9959</v>
      </c>
      <c r="G907" s="18" t="s">
        <v>9851</v>
      </c>
      <c r="H907" s="18" t="s">
        <v>21</v>
      </c>
      <c r="I907" s="19">
        <v>1</v>
      </c>
      <c r="J907" s="19">
        <v>47309</v>
      </c>
      <c r="K907" s="19">
        <v>7008</v>
      </c>
      <c r="L907" s="19">
        <v>0</v>
      </c>
      <c r="M907" s="19">
        <v>0</v>
      </c>
      <c r="N907" s="19">
        <v>552</v>
      </c>
      <c r="O907" s="19">
        <v>54869</v>
      </c>
      <c r="P907" s="18" t="s">
        <v>64</v>
      </c>
      <c r="Q907" s="18" t="s">
        <v>31</v>
      </c>
      <c r="R907" s="18" t="s">
        <v>65</v>
      </c>
      <c r="S907" s="1">
        <v>1</v>
      </c>
      <c r="T907" s="1">
        <v>0</v>
      </c>
      <c r="U907" s="1">
        <f t="shared" si="57"/>
        <v>1</v>
      </c>
      <c r="V907" s="1">
        <v>0</v>
      </c>
      <c r="W907" s="1">
        <f t="shared" si="58"/>
        <v>1</v>
      </c>
      <c r="X907" s="7">
        <f t="shared" si="56"/>
        <v>100</v>
      </c>
    </row>
    <row r="908" spans="1:24">
      <c r="A908" s="50">
        <v>46054</v>
      </c>
      <c r="B908" s="18" t="s">
        <v>25</v>
      </c>
      <c r="C908" s="18" t="s">
        <v>9848</v>
      </c>
      <c r="D908" s="18" t="s">
        <v>9962</v>
      </c>
      <c r="E908" s="18" t="s">
        <v>3509</v>
      </c>
      <c r="F908" s="18" t="s">
        <v>9963</v>
      </c>
      <c r="G908" s="18" t="s">
        <v>9851</v>
      </c>
      <c r="H908" s="18" t="s">
        <v>21</v>
      </c>
      <c r="I908" s="19">
        <v>3</v>
      </c>
      <c r="J908" s="19">
        <v>167847</v>
      </c>
      <c r="K908" s="19">
        <v>1727</v>
      </c>
      <c r="L908" s="19">
        <v>0</v>
      </c>
      <c r="M908" s="19">
        <v>0</v>
      </c>
      <c r="N908" s="19">
        <v>114</v>
      </c>
      <c r="O908" s="19">
        <v>169688</v>
      </c>
      <c r="P908" s="18" t="s">
        <v>64</v>
      </c>
      <c r="Q908" s="18" t="s">
        <v>31</v>
      </c>
      <c r="R908" s="18" t="s">
        <v>426</v>
      </c>
      <c r="S908" s="1">
        <v>1</v>
      </c>
      <c r="T908" s="1">
        <v>0</v>
      </c>
      <c r="U908" s="1">
        <f t="shared" si="57"/>
        <v>1</v>
      </c>
      <c r="V908" s="1">
        <v>0</v>
      </c>
      <c r="W908" s="1">
        <f t="shared" si="58"/>
        <v>1</v>
      </c>
      <c r="X908" s="7">
        <f t="shared" si="56"/>
        <v>100</v>
      </c>
    </row>
    <row r="909" spans="1:24">
      <c r="A909" s="50">
        <v>46054</v>
      </c>
      <c r="B909" s="18" t="s">
        <v>25</v>
      </c>
      <c r="C909" s="18" t="s">
        <v>9848</v>
      </c>
      <c r="D909" s="18" t="s">
        <v>9964</v>
      </c>
      <c r="E909" s="18" t="s">
        <v>9965</v>
      </c>
      <c r="F909" s="18" t="s">
        <v>9966</v>
      </c>
      <c r="G909" s="18" t="s">
        <v>9851</v>
      </c>
      <c r="H909" s="18" t="s">
        <v>21</v>
      </c>
      <c r="I909" s="19">
        <v>3</v>
      </c>
      <c r="J909" s="19">
        <v>75933</v>
      </c>
      <c r="K909" s="19">
        <v>1180</v>
      </c>
      <c r="L909" s="19">
        <v>0</v>
      </c>
      <c r="M909" s="19">
        <v>0</v>
      </c>
      <c r="N909" s="19">
        <v>100</v>
      </c>
      <c r="O909" s="19">
        <v>77213</v>
      </c>
      <c r="P909" s="18" t="s">
        <v>64</v>
      </c>
      <c r="Q909" s="18" t="s">
        <v>31</v>
      </c>
      <c r="R909" s="18" t="s">
        <v>65</v>
      </c>
      <c r="S909" s="1">
        <v>1</v>
      </c>
      <c r="T909" s="1">
        <v>0</v>
      </c>
      <c r="U909" s="1">
        <f t="shared" si="57"/>
        <v>1</v>
      </c>
      <c r="V909" s="1">
        <v>0</v>
      </c>
      <c r="W909" s="1">
        <f t="shared" si="58"/>
        <v>1</v>
      </c>
      <c r="X909" s="7">
        <f t="shared" si="56"/>
        <v>100</v>
      </c>
    </row>
    <row r="910" spans="1:24">
      <c r="A910" s="50">
        <v>46054</v>
      </c>
      <c r="B910" s="18" t="s">
        <v>25</v>
      </c>
      <c r="C910" s="18" t="s">
        <v>9848</v>
      </c>
      <c r="D910" s="18" t="s">
        <v>9978</v>
      </c>
      <c r="E910" s="18" t="s">
        <v>8214</v>
      </c>
      <c r="F910" s="18" t="s">
        <v>9979</v>
      </c>
      <c r="G910" s="18" t="s">
        <v>9980</v>
      </c>
      <c r="H910" s="18" t="s">
        <v>21</v>
      </c>
      <c r="I910" s="19">
        <v>4</v>
      </c>
      <c r="J910" s="19">
        <v>272305</v>
      </c>
      <c r="K910" s="19">
        <v>1415</v>
      </c>
      <c r="L910" s="19">
        <v>0</v>
      </c>
      <c r="M910" s="19">
        <v>0</v>
      </c>
      <c r="N910" s="19">
        <v>114</v>
      </c>
      <c r="O910" s="19">
        <v>273834</v>
      </c>
      <c r="P910" s="18" t="s">
        <v>64</v>
      </c>
      <c r="Q910" s="18" t="s">
        <v>31</v>
      </c>
      <c r="R910" s="18" t="s">
        <v>93</v>
      </c>
      <c r="S910" s="1">
        <v>1</v>
      </c>
      <c r="T910" s="1">
        <v>0</v>
      </c>
      <c r="U910" s="1">
        <f t="shared" si="57"/>
        <v>1</v>
      </c>
      <c r="V910" s="1">
        <v>0</v>
      </c>
      <c r="W910" s="1">
        <f t="shared" si="58"/>
        <v>1</v>
      </c>
      <c r="X910" s="7">
        <f t="shared" si="56"/>
        <v>100</v>
      </c>
    </row>
    <row r="911" spans="1:24">
      <c r="A911" s="50">
        <v>46054</v>
      </c>
      <c r="B911" s="18" t="s">
        <v>25</v>
      </c>
      <c r="C911" s="18" t="s">
        <v>9848</v>
      </c>
      <c r="D911" s="18" t="s">
        <v>9981</v>
      </c>
      <c r="E911" s="18" t="s">
        <v>9982</v>
      </c>
      <c r="F911" s="18" t="s">
        <v>9983</v>
      </c>
      <c r="G911" s="18" t="s">
        <v>9983</v>
      </c>
      <c r="H911" s="18" t="s">
        <v>21</v>
      </c>
      <c r="I911" s="19">
        <v>2</v>
      </c>
      <c r="J911" s="19">
        <v>54963</v>
      </c>
      <c r="K911" s="19">
        <v>1404</v>
      </c>
      <c r="L911" s="19">
        <v>0</v>
      </c>
      <c r="M911" s="19">
        <v>0</v>
      </c>
      <c r="N911" s="19">
        <v>118</v>
      </c>
      <c r="O911" s="19">
        <v>56485</v>
      </c>
      <c r="P911" s="18" t="s">
        <v>64</v>
      </c>
      <c r="Q911" s="18" t="s">
        <v>31</v>
      </c>
      <c r="R911" s="18" t="s">
        <v>8705</v>
      </c>
      <c r="S911" s="18">
        <v>1</v>
      </c>
      <c r="T911" s="18">
        <v>0</v>
      </c>
      <c r="U911" s="18">
        <f t="shared" si="57"/>
        <v>1</v>
      </c>
      <c r="V911" s="18">
        <v>0</v>
      </c>
      <c r="W911" s="1">
        <f t="shared" si="58"/>
        <v>1</v>
      </c>
      <c r="X911" s="7">
        <f t="shared" si="56"/>
        <v>100</v>
      </c>
    </row>
    <row r="912" spans="1:24">
      <c r="A912" s="50">
        <v>46054</v>
      </c>
      <c r="B912" s="18" t="s">
        <v>25</v>
      </c>
      <c r="C912" s="18" t="s">
        <v>9848</v>
      </c>
      <c r="D912" s="18" t="s">
        <v>9984</v>
      </c>
      <c r="E912" s="18" t="s">
        <v>3098</v>
      </c>
      <c r="F912" s="18" t="s">
        <v>9985</v>
      </c>
      <c r="G912" s="18" t="s">
        <v>9980</v>
      </c>
      <c r="H912" s="18" t="s">
        <v>21</v>
      </c>
      <c r="I912" s="19">
        <v>4</v>
      </c>
      <c r="J912" s="19">
        <v>109758</v>
      </c>
      <c r="K912" s="19">
        <v>2498</v>
      </c>
      <c r="L912" s="19">
        <v>109904</v>
      </c>
      <c r="M912" s="19">
        <v>0</v>
      </c>
      <c r="N912" s="19">
        <v>146</v>
      </c>
      <c r="O912" s="19">
        <v>2498</v>
      </c>
      <c r="P912" s="18" t="s">
        <v>64</v>
      </c>
      <c r="Q912" s="18" t="s">
        <v>31</v>
      </c>
      <c r="R912" s="18" t="s">
        <v>93</v>
      </c>
      <c r="S912" s="18">
        <v>1</v>
      </c>
      <c r="T912" s="18">
        <v>0</v>
      </c>
      <c r="U912" s="18">
        <f t="shared" si="57"/>
        <v>1</v>
      </c>
      <c r="V912" s="18">
        <v>0</v>
      </c>
      <c r="W912" s="1">
        <f t="shared" si="58"/>
        <v>1</v>
      </c>
      <c r="X912" s="7">
        <f t="shared" si="56"/>
        <v>100</v>
      </c>
    </row>
    <row r="913" spans="1:24">
      <c r="A913" s="50">
        <v>46054</v>
      </c>
      <c r="B913" s="18" t="s">
        <v>25</v>
      </c>
      <c r="C913" s="18" t="s">
        <v>9848</v>
      </c>
      <c r="D913" s="18" t="s">
        <v>9986</v>
      </c>
      <c r="E913" s="18" t="s">
        <v>1914</v>
      </c>
      <c r="F913" s="18" t="s">
        <v>9987</v>
      </c>
      <c r="G913" s="18" t="s">
        <v>9980</v>
      </c>
      <c r="H913" s="18" t="s">
        <v>21</v>
      </c>
      <c r="I913" s="19">
        <v>2</v>
      </c>
      <c r="J913" s="19">
        <v>95183</v>
      </c>
      <c r="K913" s="19">
        <v>10296</v>
      </c>
      <c r="L913" s="19">
        <v>0</v>
      </c>
      <c r="M913" s="19">
        <v>0</v>
      </c>
      <c r="N913" s="19">
        <v>772</v>
      </c>
      <c r="O913" s="19">
        <v>106251</v>
      </c>
      <c r="P913" s="18" t="s">
        <v>64</v>
      </c>
      <c r="Q913" s="18" t="s">
        <v>31</v>
      </c>
      <c r="R913" s="18" t="s">
        <v>93</v>
      </c>
      <c r="S913" s="18">
        <v>1</v>
      </c>
      <c r="T913" s="18">
        <v>0</v>
      </c>
      <c r="U913" s="18">
        <f t="shared" si="57"/>
        <v>1</v>
      </c>
      <c r="V913" s="18">
        <v>0</v>
      </c>
      <c r="W913" s="1">
        <f t="shared" si="58"/>
        <v>1</v>
      </c>
      <c r="X913" s="7">
        <f t="shared" si="56"/>
        <v>100</v>
      </c>
    </row>
    <row r="914" spans="1:24">
      <c r="A914" s="50">
        <v>46054</v>
      </c>
      <c r="B914" s="18" t="s">
        <v>25</v>
      </c>
      <c r="C914" s="18" t="s">
        <v>9848</v>
      </c>
      <c r="D914" s="18" t="s">
        <v>9993</v>
      </c>
      <c r="E914" s="18" t="s">
        <v>9994</v>
      </c>
      <c r="F914" s="18" t="s">
        <v>9995</v>
      </c>
      <c r="G914" s="18" t="s">
        <v>4278</v>
      </c>
      <c r="H914" s="18" t="s">
        <v>21</v>
      </c>
      <c r="I914" s="19">
        <v>3</v>
      </c>
      <c r="J914" s="19">
        <v>95219</v>
      </c>
      <c r="K914" s="19">
        <v>8203</v>
      </c>
      <c r="L914" s="19">
        <v>0</v>
      </c>
      <c r="M914" s="19">
        <v>0</v>
      </c>
      <c r="N914" s="19">
        <v>574</v>
      </c>
      <c r="O914" s="19">
        <v>103996</v>
      </c>
      <c r="P914" s="18" t="s">
        <v>64</v>
      </c>
      <c r="Q914" s="18" t="s">
        <v>31</v>
      </c>
      <c r="R914" s="18" t="s">
        <v>93</v>
      </c>
      <c r="S914" s="18">
        <v>1</v>
      </c>
      <c r="T914" s="18">
        <v>0</v>
      </c>
      <c r="U914" s="18">
        <f t="shared" si="57"/>
        <v>1</v>
      </c>
      <c r="V914" s="18">
        <v>0</v>
      </c>
      <c r="W914" s="1">
        <f t="shared" si="58"/>
        <v>1</v>
      </c>
      <c r="X914" s="7">
        <f t="shared" si="56"/>
        <v>100</v>
      </c>
    </row>
    <row r="915" spans="1:24">
      <c r="A915" s="50">
        <v>46054</v>
      </c>
      <c r="B915" s="18" t="s">
        <v>25</v>
      </c>
      <c r="C915" s="18" t="s">
        <v>9848</v>
      </c>
      <c r="D915" s="18" t="s">
        <v>9996</v>
      </c>
      <c r="E915" s="18" t="s">
        <v>9997</v>
      </c>
      <c r="F915" s="18" t="s">
        <v>1962</v>
      </c>
      <c r="G915" s="18" t="s">
        <v>9998</v>
      </c>
      <c r="H915" s="18" t="s">
        <v>21</v>
      </c>
      <c r="I915" s="19">
        <v>1.44</v>
      </c>
      <c r="J915" s="19">
        <v>112723</v>
      </c>
      <c r="K915" s="19">
        <v>2450</v>
      </c>
      <c r="L915" s="19">
        <v>0</v>
      </c>
      <c r="M915" s="19">
        <v>0</v>
      </c>
      <c r="N915" s="19">
        <v>368</v>
      </c>
      <c r="O915" s="19">
        <v>115541</v>
      </c>
      <c r="P915" s="18" t="s">
        <v>64</v>
      </c>
      <c r="Q915" s="18" t="s">
        <v>31</v>
      </c>
      <c r="R915" s="18" t="s">
        <v>93</v>
      </c>
      <c r="S915" s="18">
        <v>1</v>
      </c>
      <c r="T915" s="18">
        <v>0</v>
      </c>
      <c r="U915" s="18">
        <f t="shared" si="57"/>
        <v>1</v>
      </c>
      <c r="V915" s="18">
        <v>0</v>
      </c>
      <c r="W915" s="1">
        <f t="shared" si="58"/>
        <v>1</v>
      </c>
      <c r="X915" s="7">
        <f t="shared" si="56"/>
        <v>100</v>
      </c>
    </row>
    <row r="916" spans="1:24" hidden="1">
      <c r="A916" s="50">
        <v>46054</v>
      </c>
      <c r="B916" s="18" t="s">
        <v>25</v>
      </c>
      <c r="C916" s="18" t="s">
        <v>9848</v>
      </c>
      <c r="D916" s="18" t="s">
        <v>10002</v>
      </c>
      <c r="E916" s="18" t="s">
        <v>9853</v>
      </c>
      <c r="F916" s="18" t="s">
        <v>10003</v>
      </c>
      <c r="G916" s="18" t="s">
        <v>10004</v>
      </c>
      <c r="H916" s="18" t="s">
        <v>21</v>
      </c>
      <c r="I916" s="19">
        <v>4</v>
      </c>
      <c r="J916" s="19">
        <v>9820</v>
      </c>
      <c r="K916" s="19">
        <v>0</v>
      </c>
      <c r="L916" s="19">
        <v>0</v>
      </c>
      <c r="M916" s="19">
        <v>0</v>
      </c>
      <c r="N916" s="19">
        <v>0</v>
      </c>
      <c r="O916" s="19">
        <v>9820</v>
      </c>
      <c r="P916" s="18" t="s">
        <v>64</v>
      </c>
      <c r="Q916" s="18" t="s">
        <v>23</v>
      </c>
      <c r="R916" s="18" t="s">
        <v>426</v>
      </c>
      <c r="S916" s="18">
        <v>0</v>
      </c>
      <c r="T916" s="18">
        <v>0</v>
      </c>
      <c r="U916" s="18">
        <f t="shared" si="57"/>
        <v>0</v>
      </c>
      <c r="V916" s="18">
        <v>1</v>
      </c>
      <c r="W916" s="1">
        <f t="shared" si="58"/>
        <v>1</v>
      </c>
      <c r="X916" s="7" t="e">
        <f t="shared" si="56"/>
        <v>#DIV/0!</v>
      </c>
    </row>
    <row r="917" spans="1:24">
      <c r="A917" s="50">
        <v>46054</v>
      </c>
      <c r="B917" s="18" t="s">
        <v>25</v>
      </c>
      <c r="C917" s="18" t="s">
        <v>9848</v>
      </c>
      <c r="D917" s="18" t="s">
        <v>10006</v>
      </c>
      <c r="E917" s="18" t="s">
        <v>1914</v>
      </c>
      <c r="F917" s="18" t="s">
        <v>9998</v>
      </c>
      <c r="G917" s="18" t="s">
        <v>9851</v>
      </c>
      <c r="H917" s="18" t="s">
        <v>21</v>
      </c>
      <c r="I917" s="19">
        <v>2</v>
      </c>
      <c r="J917" s="19">
        <v>20713</v>
      </c>
      <c r="K917" s="19">
        <v>11186</v>
      </c>
      <c r="L917" s="19">
        <v>0</v>
      </c>
      <c r="M917" s="19">
        <v>0</v>
      </c>
      <c r="N917" s="19">
        <v>1524</v>
      </c>
      <c r="O917" s="19">
        <v>33423</v>
      </c>
      <c r="P917" s="18" t="s">
        <v>64</v>
      </c>
      <c r="Q917" s="18" t="s">
        <v>31</v>
      </c>
      <c r="R917" s="18" t="s">
        <v>426</v>
      </c>
      <c r="S917" s="1">
        <v>1</v>
      </c>
      <c r="T917" s="1">
        <v>0</v>
      </c>
      <c r="U917" s="1">
        <f t="shared" si="57"/>
        <v>1</v>
      </c>
      <c r="V917" s="1">
        <v>0</v>
      </c>
      <c r="W917" s="1">
        <f t="shared" si="58"/>
        <v>1</v>
      </c>
      <c r="X917" s="7">
        <f t="shared" si="56"/>
        <v>100</v>
      </c>
    </row>
    <row r="918" spans="1:24">
      <c r="A918" s="50">
        <v>46054</v>
      </c>
      <c r="B918" s="18" t="s">
        <v>25</v>
      </c>
      <c r="C918" s="18" t="s">
        <v>9848</v>
      </c>
      <c r="D918" s="18" t="s">
        <v>10013</v>
      </c>
      <c r="E918" s="18" t="s">
        <v>3509</v>
      </c>
      <c r="F918" s="18" t="s">
        <v>10004</v>
      </c>
      <c r="G918" s="18" t="s">
        <v>10004</v>
      </c>
      <c r="H918" s="18" t="s">
        <v>21</v>
      </c>
      <c r="I918" s="19">
        <v>1</v>
      </c>
      <c r="J918" s="19">
        <v>74581</v>
      </c>
      <c r="K918" s="19">
        <v>3370</v>
      </c>
      <c r="L918" s="19">
        <v>0</v>
      </c>
      <c r="M918" s="19">
        <v>0</v>
      </c>
      <c r="N918" s="19">
        <v>270</v>
      </c>
      <c r="O918" s="19">
        <v>78221</v>
      </c>
      <c r="P918" s="18" t="s">
        <v>64</v>
      </c>
      <c r="Q918" s="18" t="s">
        <v>31</v>
      </c>
      <c r="R918" s="18" t="s">
        <v>65</v>
      </c>
      <c r="S918" s="18">
        <v>1</v>
      </c>
      <c r="T918" s="18">
        <v>0</v>
      </c>
      <c r="U918" s="18">
        <f t="shared" si="57"/>
        <v>1</v>
      </c>
      <c r="V918" s="18">
        <v>0</v>
      </c>
      <c r="W918" s="1">
        <f t="shared" si="58"/>
        <v>1</v>
      </c>
      <c r="X918" s="7">
        <f t="shared" si="56"/>
        <v>100</v>
      </c>
    </row>
    <row r="919" spans="1:24">
      <c r="A919" s="50">
        <v>46054</v>
      </c>
      <c r="B919" s="18" t="s">
        <v>25</v>
      </c>
      <c r="C919" s="18" t="s">
        <v>9848</v>
      </c>
      <c r="D919" s="18" t="s">
        <v>10014</v>
      </c>
      <c r="E919" s="18" t="s">
        <v>1962</v>
      </c>
      <c r="F919" s="18" t="s">
        <v>4278</v>
      </c>
      <c r="G919" s="18"/>
      <c r="H919" s="18" t="s">
        <v>21</v>
      </c>
      <c r="I919" s="19">
        <v>2.56</v>
      </c>
      <c r="J919" s="19">
        <v>118754</v>
      </c>
      <c r="K919" s="19">
        <v>6531</v>
      </c>
      <c r="L919" s="19">
        <v>0</v>
      </c>
      <c r="M919" s="19">
        <v>0</v>
      </c>
      <c r="N919" s="19">
        <v>824</v>
      </c>
      <c r="O919" s="19">
        <v>126109</v>
      </c>
      <c r="P919" s="18" t="s">
        <v>64</v>
      </c>
      <c r="Q919" s="18" t="s">
        <v>31</v>
      </c>
      <c r="R919" s="18" t="s">
        <v>93</v>
      </c>
      <c r="S919" s="18">
        <v>1</v>
      </c>
      <c r="T919" s="18">
        <v>0</v>
      </c>
      <c r="U919" s="18">
        <f t="shared" si="57"/>
        <v>1</v>
      </c>
      <c r="V919" s="18">
        <v>0</v>
      </c>
      <c r="W919" s="1">
        <f t="shared" si="58"/>
        <v>1</v>
      </c>
      <c r="X919" s="7">
        <f t="shared" si="56"/>
        <v>100</v>
      </c>
    </row>
    <row r="920" spans="1:24">
      <c r="A920" s="50">
        <v>46054</v>
      </c>
      <c r="B920" s="18" t="s">
        <v>25</v>
      </c>
      <c r="C920" s="18" t="s">
        <v>9848</v>
      </c>
      <c r="D920" s="18" t="s">
        <v>10015</v>
      </c>
      <c r="E920" s="18" t="s">
        <v>10016</v>
      </c>
      <c r="F920" s="18" t="s">
        <v>10017</v>
      </c>
      <c r="G920" s="18" t="s">
        <v>10017</v>
      </c>
      <c r="H920" s="18" t="s">
        <v>21</v>
      </c>
      <c r="I920" s="19">
        <v>3</v>
      </c>
      <c r="J920" s="19">
        <v>25634</v>
      </c>
      <c r="K920" s="19">
        <v>3791</v>
      </c>
      <c r="L920" s="19">
        <v>0</v>
      </c>
      <c r="M920" s="19">
        <v>0</v>
      </c>
      <c r="N920" s="19">
        <v>156</v>
      </c>
      <c r="O920" s="19">
        <v>29581</v>
      </c>
      <c r="P920" s="18" t="s">
        <v>64</v>
      </c>
      <c r="Q920" s="18" t="s">
        <v>31</v>
      </c>
      <c r="R920" s="18" t="s">
        <v>3768</v>
      </c>
      <c r="S920" s="1">
        <v>1</v>
      </c>
      <c r="T920" s="1">
        <v>0</v>
      </c>
      <c r="U920" s="1">
        <f t="shared" si="57"/>
        <v>1</v>
      </c>
      <c r="V920" s="1">
        <v>0</v>
      </c>
      <c r="W920" s="1">
        <f t="shared" si="58"/>
        <v>1</v>
      </c>
      <c r="X920" s="7">
        <f t="shared" si="56"/>
        <v>100</v>
      </c>
    </row>
    <row r="921" spans="1:24">
      <c r="A921" s="50">
        <v>46054</v>
      </c>
      <c r="B921" s="18" t="s">
        <v>25</v>
      </c>
      <c r="C921" s="18" t="s">
        <v>9848</v>
      </c>
      <c r="D921" s="18" t="s">
        <v>10019</v>
      </c>
      <c r="E921" s="18" t="s">
        <v>9954</v>
      </c>
      <c r="F921" s="18" t="s">
        <v>10020</v>
      </c>
      <c r="G921" s="18" t="s">
        <v>9851</v>
      </c>
      <c r="H921" s="18" t="s">
        <v>21</v>
      </c>
      <c r="I921" s="19">
        <v>2</v>
      </c>
      <c r="J921" s="19">
        <v>471336</v>
      </c>
      <c r="K921" s="19">
        <v>20325</v>
      </c>
      <c r="L921" s="19">
        <v>0</v>
      </c>
      <c r="M921" s="19">
        <v>0</v>
      </c>
      <c r="N921" s="19">
        <v>948</v>
      </c>
      <c r="O921" s="19">
        <v>492609</v>
      </c>
      <c r="P921" s="18" t="s">
        <v>64</v>
      </c>
      <c r="Q921" s="18" t="s">
        <v>31</v>
      </c>
      <c r="R921" s="18" t="s">
        <v>93</v>
      </c>
      <c r="S921" s="18">
        <v>0</v>
      </c>
      <c r="T921" s="18">
        <v>1</v>
      </c>
      <c r="U921" s="18">
        <f t="shared" si="57"/>
        <v>1</v>
      </c>
      <c r="V921" s="18">
        <v>0</v>
      </c>
      <c r="W921" s="1">
        <f t="shared" si="58"/>
        <v>1</v>
      </c>
      <c r="X921" s="7">
        <f t="shared" si="56"/>
        <v>0</v>
      </c>
    </row>
    <row r="922" spans="1:24">
      <c r="A922" s="50">
        <v>46054</v>
      </c>
      <c r="B922" s="18" t="s">
        <v>191</v>
      </c>
      <c r="C922" s="18" t="s">
        <v>9848</v>
      </c>
      <c r="D922" s="18" t="s">
        <v>10067</v>
      </c>
      <c r="E922" s="18" t="s">
        <v>122</v>
      </c>
      <c r="F922" s="18" t="s">
        <v>9947</v>
      </c>
      <c r="G922" s="18"/>
      <c r="H922" s="18" t="s">
        <v>21</v>
      </c>
      <c r="I922" s="19">
        <v>19</v>
      </c>
      <c r="J922" s="19">
        <v>443011</v>
      </c>
      <c r="K922" s="19">
        <v>22873</v>
      </c>
      <c r="L922" s="19">
        <v>0</v>
      </c>
      <c r="M922" s="19">
        <v>0</v>
      </c>
      <c r="N922" s="19">
        <v>966</v>
      </c>
      <c r="O922" s="19">
        <v>466850</v>
      </c>
      <c r="P922" s="18" t="s">
        <v>64</v>
      </c>
      <c r="Q922" s="18" t="s">
        <v>31</v>
      </c>
      <c r="R922" s="18" t="s">
        <v>93</v>
      </c>
      <c r="S922" s="18">
        <v>1</v>
      </c>
      <c r="T922" s="18">
        <v>0</v>
      </c>
      <c r="U922" s="18">
        <f t="shared" si="57"/>
        <v>1</v>
      </c>
      <c r="V922" s="18">
        <v>0</v>
      </c>
      <c r="W922" s="18">
        <f t="shared" si="58"/>
        <v>1</v>
      </c>
      <c r="X922" s="7">
        <f t="shared" si="56"/>
        <v>100</v>
      </c>
    </row>
    <row r="923" spans="1:24">
      <c r="A923" s="50">
        <v>46054</v>
      </c>
      <c r="B923" s="18" t="s">
        <v>25</v>
      </c>
      <c r="C923" s="18" t="s">
        <v>10097</v>
      </c>
      <c r="D923" s="18" t="s">
        <v>10108</v>
      </c>
      <c r="E923" s="18" t="s">
        <v>7661</v>
      </c>
      <c r="F923" s="18" t="s">
        <v>6530</v>
      </c>
      <c r="G923" s="18" t="s">
        <v>10109</v>
      </c>
      <c r="H923" s="18" t="s">
        <v>21</v>
      </c>
      <c r="I923" s="19">
        <v>1</v>
      </c>
      <c r="J923" s="19">
        <v>32658</v>
      </c>
      <c r="K923" s="19">
        <v>4005</v>
      </c>
      <c r="L923" s="19">
        <v>0</v>
      </c>
      <c r="M923" s="19">
        <v>0</v>
      </c>
      <c r="N923" s="19">
        <v>712</v>
      </c>
      <c r="O923" s="19">
        <v>37375</v>
      </c>
      <c r="P923" s="18" t="s">
        <v>64</v>
      </c>
      <c r="Q923" s="18" t="s">
        <v>31</v>
      </c>
      <c r="R923" s="18" t="s">
        <v>93</v>
      </c>
      <c r="S923" s="18">
        <v>1</v>
      </c>
      <c r="T923" s="18">
        <v>0</v>
      </c>
      <c r="U923" s="18">
        <f t="shared" ref="U923:U927" si="59">T923+S923</f>
        <v>1</v>
      </c>
      <c r="V923" s="18">
        <v>0</v>
      </c>
      <c r="W923" s="1">
        <f t="shared" si="58"/>
        <v>1</v>
      </c>
      <c r="X923" s="7">
        <f t="shared" si="56"/>
        <v>100</v>
      </c>
    </row>
    <row r="924" spans="1:24" hidden="1">
      <c r="A924" s="50">
        <v>46054</v>
      </c>
      <c r="B924" s="18" t="s">
        <v>25</v>
      </c>
      <c r="C924" s="18" t="s">
        <v>10097</v>
      </c>
      <c r="D924" s="18" t="s">
        <v>10110</v>
      </c>
      <c r="E924" s="18" t="s">
        <v>7661</v>
      </c>
      <c r="F924" s="18" t="s">
        <v>6530</v>
      </c>
      <c r="G924" s="18" t="s">
        <v>10105</v>
      </c>
      <c r="H924" s="18" t="s">
        <v>892</v>
      </c>
      <c r="I924" s="19">
        <v>1</v>
      </c>
      <c r="J924" s="19">
        <v>0</v>
      </c>
      <c r="K924" s="19">
        <v>0</v>
      </c>
      <c r="L924" s="19">
        <v>0</v>
      </c>
      <c r="M924" s="19">
        <v>0</v>
      </c>
      <c r="N924" s="19">
        <v>0</v>
      </c>
      <c r="O924" s="19">
        <v>0</v>
      </c>
      <c r="P924" s="18" t="s">
        <v>64</v>
      </c>
      <c r="Q924" s="18" t="s">
        <v>23</v>
      </c>
      <c r="R924" s="18" t="s">
        <v>93</v>
      </c>
      <c r="S924" s="18">
        <v>0</v>
      </c>
      <c r="T924" s="18">
        <v>0</v>
      </c>
      <c r="U924" s="18">
        <f t="shared" si="59"/>
        <v>0</v>
      </c>
      <c r="V924" s="18">
        <v>1</v>
      </c>
      <c r="W924" s="1">
        <f t="shared" si="58"/>
        <v>1</v>
      </c>
      <c r="X924" s="7" t="e">
        <f t="shared" si="56"/>
        <v>#DIV/0!</v>
      </c>
    </row>
    <row r="925" spans="1:24" hidden="1">
      <c r="A925" s="50">
        <v>46054</v>
      </c>
      <c r="B925" s="18" t="s">
        <v>25</v>
      </c>
      <c r="C925" s="18" t="s">
        <v>10097</v>
      </c>
      <c r="D925" s="18" t="s">
        <v>7890</v>
      </c>
      <c r="E925" s="18" t="s">
        <v>7661</v>
      </c>
      <c r="F925" s="18" t="s">
        <v>6530</v>
      </c>
      <c r="G925" s="18" t="s">
        <v>10105</v>
      </c>
      <c r="H925" s="18" t="s">
        <v>892</v>
      </c>
      <c r="I925" s="19">
        <v>1</v>
      </c>
      <c r="J925" s="19">
        <v>0</v>
      </c>
      <c r="K925" s="19">
        <v>0</v>
      </c>
      <c r="L925" s="19">
        <v>0</v>
      </c>
      <c r="M925" s="19">
        <v>0</v>
      </c>
      <c r="N925" s="19">
        <v>0</v>
      </c>
      <c r="O925" s="19">
        <v>0</v>
      </c>
      <c r="P925" s="18" t="s">
        <v>64</v>
      </c>
      <c r="Q925" s="18" t="s">
        <v>23</v>
      </c>
      <c r="R925" s="18" t="s">
        <v>93</v>
      </c>
      <c r="S925" s="18">
        <v>0</v>
      </c>
      <c r="T925" s="18">
        <v>0</v>
      </c>
      <c r="U925" s="18">
        <f t="shared" si="59"/>
        <v>0</v>
      </c>
      <c r="V925" s="18">
        <v>1</v>
      </c>
      <c r="W925" s="1">
        <f t="shared" si="58"/>
        <v>1</v>
      </c>
      <c r="X925" s="7" t="e">
        <f t="shared" si="56"/>
        <v>#DIV/0!</v>
      </c>
    </row>
    <row r="926" spans="1:24" hidden="1">
      <c r="A926" s="50">
        <v>46054</v>
      </c>
      <c r="B926" s="18" t="s">
        <v>25</v>
      </c>
      <c r="C926" s="18" t="s">
        <v>10097</v>
      </c>
      <c r="D926" s="18" t="s">
        <v>7903</v>
      </c>
      <c r="E926" s="18" t="s">
        <v>7661</v>
      </c>
      <c r="F926" s="18" t="s">
        <v>249</v>
      </c>
      <c r="G926" s="18" t="s">
        <v>10105</v>
      </c>
      <c r="H926" s="18" t="s">
        <v>892</v>
      </c>
      <c r="I926" s="19">
        <v>1</v>
      </c>
      <c r="J926" s="19">
        <v>0</v>
      </c>
      <c r="K926" s="19">
        <v>0</v>
      </c>
      <c r="L926" s="19">
        <v>0</v>
      </c>
      <c r="M926" s="19">
        <v>0</v>
      </c>
      <c r="N926" s="19">
        <v>0</v>
      </c>
      <c r="O926" s="19">
        <v>0</v>
      </c>
      <c r="P926" s="18" t="s">
        <v>64</v>
      </c>
      <c r="Q926" s="18" t="s">
        <v>23</v>
      </c>
      <c r="R926" s="18" t="s">
        <v>93</v>
      </c>
      <c r="S926" s="18">
        <v>0</v>
      </c>
      <c r="T926" s="18">
        <v>0</v>
      </c>
      <c r="U926" s="18">
        <f t="shared" si="59"/>
        <v>0</v>
      </c>
      <c r="V926" s="18">
        <v>1</v>
      </c>
      <c r="W926" s="1">
        <f t="shared" si="58"/>
        <v>1</v>
      </c>
      <c r="X926" s="7" t="e">
        <f t="shared" si="56"/>
        <v>#DIV/0!</v>
      </c>
    </row>
    <row r="927" spans="1:24" hidden="1">
      <c r="A927" s="50">
        <v>46054</v>
      </c>
      <c r="B927" s="18" t="s">
        <v>25</v>
      </c>
      <c r="C927" s="18" t="s">
        <v>10097</v>
      </c>
      <c r="D927" s="18" t="s">
        <v>7913</v>
      </c>
      <c r="E927" s="18" t="s">
        <v>10114</v>
      </c>
      <c r="F927" s="18"/>
      <c r="G927" s="18" t="s">
        <v>10115</v>
      </c>
      <c r="H927" s="18" t="s">
        <v>892</v>
      </c>
      <c r="I927" s="19">
        <v>1</v>
      </c>
      <c r="J927" s="19">
        <v>-50</v>
      </c>
      <c r="K927" s="19">
        <v>0</v>
      </c>
      <c r="L927" s="19">
        <v>0</v>
      </c>
      <c r="M927" s="19">
        <v>0</v>
      </c>
      <c r="N927" s="19">
        <v>0</v>
      </c>
      <c r="O927" s="19">
        <v>-50</v>
      </c>
      <c r="P927" s="18" t="s">
        <v>64</v>
      </c>
      <c r="Q927" s="18" t="s">
        <v>23</v>
      </c>
      <c r="R927" s="18" t="s">
        <v>65</v>
      </c>
      <c r="S927" s="18">
        <v>0</v>
      </c>
      <c r="T927" s="18">
        <v>0</v>
      </c>
      <c r="U927" s="18">
        <f t="shared" si="59"/>
        <v>0</v>
      </c>
      <c r="V927" s="18">
        <v>1</v>
      </c>
      <c r="W927" s="1">
        <f t="shared" si="58"/>
        <v>1</v>
      </c>
      <c r="X927" s="7" t="e">
        <f t="shared" si="56"/>
        <v>#DIV/0!</v>
      </c>
    </row>
    <row r="928" spans="1:24">
      <c r="A928" s="50">
        <v>46054</v>
      </c>
      <c r="B928" s="18" t="s">
        <v>25</v>
      </c>
      <c r="C928" s="18" t="s">
        <v>10097</v>
      </c>
      <c r="D928" s="18" t="s">
        <v>10117</v>
      </c>
      <c r="E928" s="18" t="s">
        <v>1962</v>
      </c>
      <c r="F928" s="18" t="s">
        <v>10102</v>
      </c>
      <c r="G928" s="18" t="s">
        <v>10102</v>
      </c>
      <c r="H928" s="18" t="s">
        <v>21</v>
      </c>
      <c r="I928" s="19">
        <v>1</v>
      </c>
      <c r="J928" s="19">
        <v>150659</v>
      </c>
      <c r="K928" s="19">
        <v>10081</v>
      </c>
      <c r="L928" s="19">
        <v>0</v>
      </c>
      <c r="M928" s="19">
        <v>0</v>
      </c>
      <c r="N928" s="19">
        <v>906</v>
      </c>
      <c r="O928" s="19">
        <v>161646</v>
      </c>
      <c r="P928" s="18" t="s">
        <v>64</v>
      </c>
      <c r="Q928" s="18" t="s">
        <v>31</v>
      </c>
      <c r="R928" s="18" t="s">
        <v>426</v>
      </c>
      <c r="S928" s="1">
        <v>1</v>
      </c>
      <c r="T928" s="1">
        <v>0</v>
      </c>
      <c r="U928" s="1">
        <f t="shared" si="57"/>
        <v>1</v>
      </c>
      <c r="V928" s="1">
        <v>0</v>
      </c>
      <c r="W928" s="1">
        <f t="shared" si="58"/>
        <v>1</v>
      </c>
      <c r="X928" s="7">
        <f t="shared" si="56"/>
        <v>100</v>
      </c>
    </row>
    <row r="929" spans="1:24">
      <c r="A929" s="50">
        <v>46054</v>
      </c>
      <c r="B929" s="18" t="s">
        <v>25</v>
      </c>
      <c r="C929" s="18" t="s">
        <v>10097</v>
      </c>
      <c r="D929" s="18" t="s">
        <v>10118</v>
      </c>
      <c r="E929" s="18" t="s">
        <v>1914</v>
      </c>
      <c r="F929" s="18" t="s">
        <v>10119</v>
      </c>
      <c r="G929" s="18" t="s">
        <v>10102</v>
      </c>
      <c r="H929" s="18" t="s">
        <v>21</v>
      </c>
      <c r="I929" s="19">
        <v>2</v>
      </c>
      <c r="J929" s="19">
        <v>19721</v>
      </c>
      <c r="K929" s="19">
        <v>4158</v>
      </c>
      <c r="L929" s="19">
        <v>0</v>
      </c>
      <c r="M929" s="19">
        <v>0</v>
      </c>
      <c r="N929" s="19">
        <v>428</v>
      </c>
      <c r="O929" s="19">
        <v>24307</v>
      </c>
      <c r="P929" s="18" t="s">
        <v>64</v>
      </c>
      <c r="Q929" s="18" t="s">
        <v>31</v>
      </c>
      <c r="R929" s="18" t="s">
        <v>65</v>
      </c>
      <c r="S929" s="18">
        <v>0</v>
      </c>
      <c r="T929" s="18">
        <v>1</v>
      </c>
      <c r="U929" s="18">
        <f t="shared" si="57"/>
        <v>1</v>
      </c>
      <c r="V929" s="18">
        <v>0</v>
      </c>
      <c r="W929" s="1">
        <f t="shared" si="58"/>
        <v>1</v>
      </c>
      <c r="X929" s="7">
        <f t="shared" si="56"/>
        <v>0</v>
      </c>
    </row>
    <row r="930" spans="1:24">
      <c r="A930" s="50">
        <v>46054</v>
      </c>
      <c r="B930" s="18" t="s">
        <v>25</v>
      </c>
      <c r="C930" s="18" t="s">
        <v>10097</v>
      </c>
      <c r="D930" s="18" t="s">
        <v>10120</v>
      </c>
      <c r="E930" s="18" t="s">
        <v>698</v>
      </c>
      <c r="F930" s="18" t="s">
        <v>10121</v>
      </c>
      <c r="G930" s="18" t="s">
        <v>10102</v>
      </c>
      <c r="H930" s="18" t="s">
        <v>21</v>
      </c>
      <c r="I930" s="19">
        <v>2</v>
      </c>
      <c r="J930" s="19">
        <v>-11524</v>
      </c>
      <c r="K930" s="19">
        <v>2572</v>
      </c>
      <c r="L930" s="19">
        <v>0</v>
      </c>
      <c r="M930" s="19">
        <v>0</v>
      </c>
      <c r="N930" s="19">
        <v>0</v>
      </c>
      <c r="O930" s="19">
        <v>-8952</v>
      </c>
      <c r="P930" s="18" t="s">
        <v>64</v>
      </c>
      <c r="Q930" s="18" t="s">
        <v>31</v>
      </c>
      <c r="R930" s="18" t="s">
        <v>65</v>
      </c>
      <c r="S930" s="18">
        <v>0</v>
      </c>
      <c r="T930" s="18">
        <v>1</v>
      </c>
      <c r="U930" s="18">
        <f t="shared" si="57"/>
        <v>1</v>
      </c>
      <c r="V930" s="18">
        <v>0</v>
      </c>
      <c r="W930" s="1">
        <f t="shared" si="58"/>
        <v>1</v>
      </c>
      <c r="X930" s="7">
        <f t="shared" si="56"/>
        <v>0</v>
      </c>
    </row>
    <row r="931" spans="1:24">
      <c r="A931" s="50">
        <v>46054</v>
      </c>
      <c r="B931" s="18" t="s">
        <v>25</v>
      </c>
      <c r="C931" s="18" t="s">
        <v>10097</v>
      </c>
      <c r="D931" s="18" t="s">
        <v>10122</v>
      </c>
      <c r="E931" s="18" t="s">
        <v>698</v>
      </c>
      <c r="F931" s="18" t="s">
        <v>10123</v>
      </c>
      <c r="G931" s="18" t="s">
        <v>10102</v>
      </c>
      <c r="H931" s="18" t="s">
        <v>21</v>
      </c>
      <c r="I931" s="19">
        <v>2</v>
      </c>
      <c r="J931" s="19">
        <v>163303</v>
      </c>
      <c r="K931" s="19">
        <v>15625</v>
      </c>
      <c r="L931" s="19">
        <v>0</v>
      </c>
      <c r="M931" s="19">
        <v>0</v>
      </c>
      <c r="N931" s="19">
        <v>3452</v>
      </c>
      <c r="O931" s="19">
        <v>182380</v>
      </c>
      <c r="P931" s="18" t="s">
        <v>64</v>
      </c>
      <c r="Q931" s="18" t="s">
        <v>31</v>
      </c>
      <c r="R931" s="18" t="s">
        <v>65</v>
      </c>
      <c r="S931" s="18">
        <v>1</v>
      </c>
      <c r="T931" s="18">
        <v>0</v>
      </c>
      <c r="U931" s="18">
        <f t="shared" si="57"/>
        <v>1</v>
      </c>
      <c r="V931" s="18">
        <v>0</v>
      </c>
      <c r="W931" s="1">
        <f t="shared" si="58"/>
        <v>1</v>
      </c>
      <c r="X931" s="7">
        <f t="shared" si="56"/>
        <v>100</v>
      </c>
    </row>
    <row r="932" spans="1:24">
      <c r="A932" s="50">
        <v>46054</v>
      </c>
      <c r="B932" s="18" t="s">
        <v>25</v>
      </c>
      <c r="C932" s="18" t="s">
        <v>10148</v>
      </c>
      <c r="D932" s="18" t="s">
        <v>2954</v>
      </c>
      <c r="E932" s="18" t="s">
        <v>10152</v>
      </c>
      <c r="F932" s="18" t="s">
        <v>10153</v>
      </c>
      <c r="G932" s="18"/>
      <c r="H932" s="18" t="s">
        <v>21</v>
      </c>
      <c r="I932" s="19">
        <v>1.1599999999999999</v>
      </c>
      <c r="J932" s="19">
        <v>165754</v>
      </c>
      <c r="K932" s="19">
        <v>15305</v>
      </c>
      <c r="L932" s="19">
        <v>0</v>
      </c>
      <c r="M932" s="19">
        <v>0</v>
      </c>
      <c r="N932" s="19">
        <v>708</v>
      </c>
      <c r="O932" s="19">
        <v>181767</v>
      </c>
      <c r="P932" s="18" t="s">
        <v>64</v>
      </c>
      <c r="Q932" s="18" t="s">
        <v>31</v>
      </c>
      <c r="R932" s="18" t="s">
        <v>65</v>
      </c>
      <c r="S932" s="18">
        <v>0</v>
      </c>
      <c r="T932" s="18">
        <v>1</v>
      </c>
      <c r="U932" s="18">
        <f t="shared" si="57"/>
        <v>1</v>
      </c>
      <c r="V932" s="18">
        <v>0</v>
      </c>
      <c r="W932" s="1">
        <f t="shared" si="58"/>
        <v>1</v>
      </c>
      <c r="X932" s="7">
        <f t="shared" si="56"/>
        <v>0</v>
      </c>
    </row>
    <row r="933" spans="1:24">
      <c r="A933" s="50">
        <v>46054</v>
      </c>
      <c r="B933" s="18" t="s">
        <v>25</v>
      </c>
      <c r="C933" s="18" t="s">
        <v>10148</v>
      </c>
      <c r="D933" s="18" t="s">
        <v>10169</v>
      </c>
      <c r="E933" s="18" t="s">
        <v>10170</v>
      </c>
      <c r="F933" s="18" t="s">
        <v>10171</v>
      </c>
      <c r="G933" s="18"/>
      <c r="H933" s="18" t="s">
        <v>21</v>
      </c>
      <c r="I933" s="19">
        <v>2</v>
      </c>
      <c r="J933" s="19">
        <v>30430</v>
      </c>
      <c r="K933" s="19">
        <v>2768</v>
      </c>
      <c r="L933" s="19">
        <v>0</v>
      </c>
      <c r="M933" s="19">
        <v>0</v>
      </c>
      <c r="N933" s="19">
        <v>252</v>
      </c>
      <c r="O933" s="19">
        <v>33450</v>
      </c>
      <c r="P933" s="18" t="s">
        <v>64</v>
      </c>
      <c r="Q933" s="18" t="s">
        <v>31</v>
      </c>
      <c r="R933" s="18" t="s">
        <v>452</v>
      </c>
      <c r="S933" s="18">
        <v>1</v>
      </c>
      <c r="T933" s="18">
        <v>0</v>
      </c>
      <c r="U933" s="18">
        <f t="shared" si="57"/>
        <v>1</v>
      </c>
      <c r="V933" s="18">
        <v>0</v>
      </c>
      <c r="W933" s="1">
        <f t="shared" si="58"/>
        <v>1</v>
      </c>
      <c r="X933" s="7">
        <f t="shared" si="56"/>
        <v>100</v>
      </c>
    </row>
    <row r="934" spans="1:24">
      <c r="A934" s="50">
        <v>46054</v>
      </c>
      <c r="B934" s="18" t="s">
        <v>25</v>
      </c>
      <c r="C934" s="18" t="s">
        <v>10148</v>
      </c>
      <c r="D934" s="18" t="s">
        <v>10172</v>
      </c>
      <c r="E934" s="18" t="s">
        <v>682</v>
      </c>
      <c r="F934" s="18" t="s">
        <v>10173</v>
      </c>
      <c r="G934" s="18"/>
      <c r="H934" s="18" t="s">
        <v>21</v>
      </c>
      <c r="I934" s="19">
        <v>1</v>
      </c>
      <c r="J934" s="19">
        <v>2643911</v>
      </c>
      <c r="K934" s="19">
        <v>121945</v>
      </c>
      <c r="L934" s="19">
        <v>0</v>
      </c>
      <c r="M934" s="19">
        <v>0</v>
      </c>
      <c r="N934" s="19">
        <v>9188</v>
      </c>
      <c r="O934" s="19">
        <v>2775044</v>
      </c>
      <c r="P934" s="18" t="s">
        <v>64</v>
      </c>
      <c r="Q934" s="18" t="s">
        <v>31</v>
      </c>
      <c r="R934" s="18" t="s">
        <v>452</v>
      </c>
      <c r="S934" s="18">
        <v>1</v>
      </c>
      <c r="T934" s="18">
        <v>0</v>
      </c>
      <c r="U934" s="1">
        <f t="shared" si="57"/>
        <v>1</v>
      </c>
      <c r="V934" s="1">
        <v>0</v>
      </c>
      <c r="W934" s="1">
        <f t="shared" si="58"/>
        <v>1</v>
      </c>
      <c r="X934" s="7">
        <f t="shared" si="56"/>
        <v>100</v>
      </c>
    </row>
    <row r="935" spans="1:24">
      <c r="A935" s="50">
        <v>46054</v>
      </c>
      <c r="B935" s="18" t="s">
        <v>25</v>
      </c>
      <c r="C935" s="18" t="s">
        <v>10148</v>
      </c>
      <c r="D935" s="18" t="s">
        <v>10207</v>
      </c>
      <c r="E935" s="18" t="s">
        <v>10208</v>
      </c>
      <c r="F935" s="18" t="s">
        <v>10155</v>
      </c>
      <c r="G935" s="18"/>
      <c r="H935" s="18" t="s">
        <v>21</v>
      </c>
      <c r="I935" s="19">
        <v>1.1599999999999999</v>
      </c>
      <c r="J935" s="19">
        <v>297898</v>
      </c>
      <c r="K935" s="19">
        <v>1780</v>
      </c>
      <c r="L935" s="19">
        <v>0</v>
      </c>
      <c r="M935" s="19">
        <v>0</v>
      </c>
      <c r="N935" s="19">
        <v>1620</v>
      </c>
      <c r="O935" s="19">
        <v>301298</v>
      </c>
      <c r="P935" s="18" t="s">
        <v>64</v>
      </c>
      <c r="Q935" s="18" t="s">
        <v>31</v>
      </c>
      <c r="R935" s="18" t="s">
        <v>65</v>
      </c>
      <c r="S935" s="18">
        <v>0</v>
      </c>
      <c r="T935" s="18">
        <v>1</v>
      </c>
      <c r="U935" s="18">
        <f t="shared" si="57"/>
        <v>1</v>
      </c>
      <c r="V935" s="18">
        <v>0</v>
      </c>
      <c r="W935" s="1">
        <f t="shared" si="58"/>
        <v>1</v>
      </c>
      <c r="X935" s="7">
        <f t="shared" si="56"/>
        <v>0</v>
      </c>
    </row>
    <row r="936" spans="1:24">
      <c r="A936" s="50">
        <v>46054</v>
      </c>
      <c r="B936" s="18" t="s">
        <v>25</v>
      </c>
      <c r="C936" s="18" t="s">
        <v>10148</v>
      </c>
      <c r="D936" s="18" t="s">
        <v>10209</v>
      </c>
      <c r="E936" s="18" t="s">
        <v>1171</v>
      </c>
      <c r="F936" s="18" t="s">
        <v>10210</v>
      </c>
      <c r="G936" s="18" t="s">
        <v>10211</v>
      </c>
      <c r="H936" s="18" t="s">
        <v>21</v>
      </c>
      <c r="I936" s="19">
        <v>1</v>
      </c>
      <c r="J936" s="19">
        <v>137799</v>
      </c>
      <c r="K936" s="19">
        <v>18360</v>
      </c>
      <c r="L936" s="19">
        <v>40000</v>
      </c>
      <c r="M936" s="19">
        <v>0</v>
      </c>
      <c r="N936" s="19">
        <v>896</v>
      </c>
      <c r="O936" s="19">
        <v>117055</v>
      </c>
      <c r="P936" s="18" t="s">
        <v>64</v>
      </c>
      <c r="Q936" s="18" t="s">
        <v>31</v>
      </c>
      <c r="R936" s="18" t="s">
        <v>65</v>
      </c>
      <c r="S936" s="18">
        <v>0</v>
      </c>
      <c r="T936" s="18">
        <v>1</v>
      </c>
      <c r="U936" s="18">
        <f t="shared" si="57"/>
        <v>1</v>
      </c>
      <c r="V936" s="18">
        <v>0</v>
      </c>
      <c r="W936" s="1">
        <f t="shared" si="58"/>
        <v>1</v>
      </c>
      <c r="X936" s="7">
        <f t="shared" si="56"/>
        <v>0</v>
      </c>
    </row>
    <row r="937" spans="1:24">
      <c r="A937" s="50">
        <v>46054</v>
      </c>
      <c r="B937" s="18" t="s">
        <v>25</v>
      </c>
      <c r="C937" s="18" t="s">
        <v>10148</v>
      </c>
      <c r="D937" s="18" t="s">
        <v>10214</v>
      </c>
      <c r="E937" s="18" t="s">
        <v>1962</v>
      </c>
      <c r="F937" s="18" t="s">
        <v>10215</v>
      </c>
      <c r="G937" s="18"/>
      <c r="H937" s="18" t="s">
        <v>21</v>
      </c>
      <c r="I937" s="19">
        <v>1.1599999999999999</v>
      </c>
      <c r="J937" s="19">
        <v>100650</v>
      </c>
      <c r="K937" s="19">
        <v>14177</v>
      </c>
      <c r="L937" s="19">
        <v>0</v>
      </c>
      <c r="M937" s="19">
        <v>0</v>
      </c>
      <c r="N937" s="19">
        <v>1196</v>
      </c>
      <c r="O937" s="19">
        <v>116023</v>
      </c>
      <c r="P937" s="18" t="s">
        <v>64</v>
      </c>
      <c r="Q937" s="18" t="s">
        <v>31</v>
      </c>
      <c r="R937" s="18" t="s">
        <v>93</v>
      </c>
      <c r="S937" s="18">
        <v>0</v>
      </c>
      <c r="T937" s="18">
        <v>1</v>
      </c>
      <c r="U937" s="18">
        <f t="shared" si="57"/>
        <v>1</v>
      </c>
      <c r="V937" s="18">
        <v>0</v>
      </c>
      <c r="W937" s="1">
        <f t="shared" si="58"/>
        <v>1</v>
      </c>
      <c r="X937" s="7">
        <f t="shared" si="56"/>
        <v>0</v>
      </c>
    </row>
    <row r="938" spans="1:24">
      <c r="A938" s="50">
        <v>46054</v>
      </c>
      <c r="B938" s="18" t="s">
        <v>25</v>
      </c>
      <c r="C938" s="18" t="s">
        <v>10148</v>
      </c>
      <c r="D938" s="18" t="s">
        <v>10216</v>
      </c>
      <c r="E938" s="18" t="s">
        <v>10217</v>
      </c>
      <c r="F938" s="18" t="s">
        <v>10218</v>
      </c>
      <c r="G938" s="18"/>
      <c r="H938" s="18" t="s">
        <v>21</v>
      </c>
      <c r="I938" s="19">
        <v>1.44</v>
      </c>
      <c r="J938" s="19">
        <v>140466</v>
      </c>
      <c r="K938" s="19">
        <v>11495</v>
      </c>
      <c r="L938" s="19">
        <v>0</v>
      </c>
      <c r="M938" s="19">
        <v>0</v>
      </c>
      <c r="N938" s="19">
        <v>100</v>
      </c>
      <c r="O938" s="19">
        <v>152061</v>
      </c>
      <c r="P938" s="18" t="s">
        <v>64</v>
      </c>
      <c r="Q938" s="18" t="s">
        <v>31</v>
      </c>
      <c r="R938" s="18" t="s">
        <v>65</v>
      </c>
      <c r="S938" s="18">
        <v>0</v>
      </c>
      <c r="T938" s="18">
        <v>1</v>
      </c>
      <c r="U938" s="18">
        <f t="shared" si="57"/>
        <v>1</v>
      </c>
      <c r="V938" s="18">
        <v>0</v>
      </c>
      <c r="W938" s="18">
        <f t="shared" si="58"/>
        <v>1</v>
      </c>
      <c r="X938" s="7">
        <f t="shared" si="56"/>
        <v>0</v>
      </c>
    </row>
    <row r="939" spans="1:24">
      <c r="A939" s="50">
        <v>46054</v>
      </c>
      <c r="B939" s="18" t="s">
        <v>25</v>
      </c>
      <c r="C939" s="18" t="s">
        <v>10148</v>
      </c>
      <c r="D939" s="18" t="s">
        <v>926</v>
      </c>
      <c r="E939" s="18" t="s">
        <v>1914</v>
      </c>
      <c r="F939" s="18" t="s">
        <v>10240</v>
      </c>
      <c r="G939" s="18" t="s">
        <v>10155</v>
      </c>
      <c r="H939" s="18" t="s">
        <v>21</v>
      </c>
      <c r="I939" s="19">
        <v>2.2999999999999998</v>
      </c>
      <c r="J939" s="19">
        <v>28524</v>
      </c>
      <c r="K939" s="19">
        <v>1180</v>
      </c>
      <c r="L939" s="19">
        <v>0</v>
      </c>
      <c r="M939" s="19">
        <v>0</v>
      </c>
      <c r="N939" s="19">
        <v>100</v>
      </c>
      <c r="O939" s="19">
        <v>29804</v>
      </c>
      <c r="P939" s="18" t="s">
        <v>64</v>
      </c>
      <c r="Q939" s="18" t="s">
        <v>31</v>
      </c>
      <c r="R939" s="18" t="s">
        <v>299</v>
      </c>
      <c r="S939" s="18">
        <v>0</v>
      </c>
      <c r="T939" s="18">
        <v>1</v>
      </c>
      <c r="U939" s="18">
        <f t="shared" si="57"/>
        <v>1</v>
      </c>
      <c r="V939" s="18">
        <v>0</v>
      </c>
      <c r="W939" s="1">
        <f t="shared" si="58"/>
        <v>1</v>
      </c>
      <c r="X939" s="7">
        <f t="shared" si="56"/>
        <v>0</v>
      </c>
    </row>
    <row r="940" spans="1:24">
      <c r="A940" s="50">
        <v>46054</v>
      </c>
      <c r="B940" s="18" t="s">
        <v>25</v>
      </c>
      <c r="C940" s="18" t="s">
        <v>10148</v>
      </c>
      <c r="D940" s="18" t="s">
        <v>10245</v>
      </c>
      <c r="E940" s="18" t="s">
        <v>8755</v>
      </c>
      <c r="F940" s="18" t="s">
        <v>10155</v>
      </c>
      <c r="G940" s="18"/>
      <c r="H940" s="18" t="s">
        <v>21</v>
      </c>
      <c r="I940" s="19">
        <v>1</v>
      </c>
      <c r="J940" s="19">
        <v>30429</v>
      </c>
      <c r="K940" s="19">
        <v>1180</v>
      </c>
      <c r="L940" s="19">
        <v>0</v>
      </c>
      <c r="M940" s="19">
        <v>0</v>
      </c>
      <c r="N940" s="19">
        <v>100</v>
      </c>
      <c r="O940" s="19">
        <v>31709</v>
      </c>
      <c r="P940" s="18" t="s">
        <v>64</v>
      </c>
      <c r="Q940" s="18" t="s">
        <v>31</v>
      </c>
      <c r="R940" s="18" t="s">
        <v>426</v>
      </c>
      <c r="S940" s="18">
        <v>0</v>
      </c>
      <c r="T940" s="18">
        <v>1</v>
      </c>
      <c r="U940" s="18">
        <f t="shared" si="57"/>
        <v>1</v>
      </c>
      <c r="V940" s="18">
        <v>0</v>
      </c>
      <c r="W940" s="1">
        <f t="shared" si="58"/>
        <v>1</v>
      </c>
      <c r="X940" s="7">
        <f t="shared" si="56"/>
        <v>0</v>
      </c>
    </row>
    <row r="941" spans="1:24">
      <c r="A941" s="50">
        <v>46054</v>
      </c>
      <c r="B941" s="18" t="s">
        <v>25</v>
      </c>
      <c r="C941" s="18" t="s">
        <v>10148</v>
      </c>
      <c r="D941" s="18" t="s">
        <v>10252</v>
      </c>
      <c r="E941" s="18" t="s">
        <v>1171</v>
      </c>
      <c r="F941" s="18" t="s">
        <v>10253</v>
      </c>
      <c r="G941" s="18" t="s">
        <v>10211</v>
      </c>
      <c r="H941" s="18" t="s">
        <v>21</v>
      </c>
      <c r="I941" s="19">
        <v>2.14</v>
      </c>
      <c r="J941" s="19">
        <v>11600</v>
      </c>
      <c r="K941" s="19">
        <v>1180</v>
      </c>
      <c r="L941" s="19">
        <v>0</v>
      </c>
      <c r="M941" s="19">
        <v>0</v>
      </c>
      <c r="N941" s="19">
        <v>100</v>
      </c>
      <c r="O941" s="19">
        <v>12880</v>
      </c>
      <c r="P941" s="18" t="s">
        <v>64</v>
      </c>
      <c r="Q941" s="18" t="s">
        <v>31</v>
      </c>
      <c r="R941" s="18" t="s">
        <v>65</v>
      </c>
      <c r="S941" s="18">
        <v>0</v>
      </c>
      <c r="T941" s="18">
        <v>1</v>
      </c>
      <c r="U941" s="18">
        <f t="shared" ref="U941:U943" si="60">T941+S941</f>
        <v>1</v>
      </c>
      <c r="V941" s="18">
        <v>0</v>
      </c>
      <c r="W941" s="1">
        <f t="shared" si="58"/>
        <v>1</v>
      </c>
      <c r="X941" s="7">
        <f t="shared" si="56"/>
        <v>0</v>
      </c>
    </row>
    <row r="942" spans="1:24" hidden="1">
      <c r="A942" s="50">
        <v>46054</v>
      </c>
      <c r="B942" s="18" t="s">
        <v>191</v>
      </c>
      <c r="C942" s="18" t="s">
        <v>10148</v>
      </c>
      <c r="D942" s="18" t="s">
        <v>10314</v>
      </c>
      <c r="E942" s="18" t="s">
        <v>545</v>
      </c>
      <c r="F942" s="18" t="s">
        <v>1711</v>
      </c>
      <c r="G942" s="18" t="s">
        <v>10155</v>
      </c>
      <c r="H942" s="18" t="s">
        <v>7339</v>
      </c>
      <c r="I942" s="19">
        <v>8.69</v>
      </c>
      <c r="J942" s="19">
        <v>-16027</v>
      </c>
      <c r="K942" s="19">
        <v>0</v>
      </c>
      <c r="L942" s="19">
        <v>0</v>
      </c>
      <c r="M942" s="19">
        <v>0</v>
      </c>
      <c r="N942" s="19">
        <v>0</v>
      </c>
      <c r="O942" s="19">
        <v>-16027</v>
      </c>
      <c r="P942" s="18" t="s">
        <v>64</v>
      </c>
      <c r="Q942" s="18" t="s">
        <v>23</v>
      </c>
      <c r="R942" s="18" t="s">
        <v>1811</v>
      </c>
      <c r="S942" s="18">
        <v>0</v>
      </c>
      <c r="T942" s="18">
        <v>0</v>
      </c>
      <c r="U942" s="18">
        <f t="shared" si="60"/>
        <v>0</v>
      </c>
      <c r="V942" s="18">
        <v>1</v>
      </c>
      <c r="W942" s="1">
        <f t="shared" si="58"/>
        <v>1</v>
      </c>
      <c r="X942" s="7" t="e">
        <f t="shared" si="56"/>
        <v>#DIV/0!</v>
      </c>
    </row>
    <row r="943" spans="1:24" hidden="1">
      <c r="A943" s="50">
        <v>46054</v>
      </c>
      <c r="B943" s="18" t="s">
        <v>191</v>
      </c>
      <c r="C943" s="18" t="s">
        <v>10148</v>
      </c>
      <c r="D943" s="18" t="s">
        <v>10318</v>
      </c>
      <c r="E943" s="18" t="s">
        <v>10319</v>
      </c>
      <c r="F943" s="18" t="s">
        <v>10211</v>
      </c>
      <c r="G943" s="18"/>
      <c r="H943" s="18" t="s">
        <v>1122</v>
      </c>
      <c r="I943" s="19">
        <v>6.34</v>
      </c>
      <c r="J943" s="19">
        <v>-49706</v>
      </c>
      <c r="K943" s="19">
        <v>0</v>
      </c>
      <c r="L943" s="19">
        <v>0</v>
      </c>
      <c r="M943" s="19">
        <v>0</v>
      </c>
      <c r="N943" s="19">
        <v>0</v>
      </c>
      <c r="O943" s="19">
        <v>-49706</v>
      </c>
      <c r="P943" s="18" t="s">
        <v>64</v>
      </c>
      <c r="Q943" s="18" t="s">
        <v>23</v>
      </c>
      <c r="R943" s="18" t="s">
        <v>426</v>
      </c>
      <c r="S943" s="18">
        <v>0</v>
      </c>
      <c r="T943" s="18">
        <v>0</v>
      </c>
      <c r="U943" s="18">
        <f t="shared" si="60"/>
        <v>0</v>
      </c>
      <c r="V943" s="18">
        <v>1</v>
      </c>
      <c r="W943" s="1">
        <f t="shared" si="58"/>
        <v>1</v>
      </c>
      <c r="X943" s="7" t="e">
        <f t="shared" si="56"/>
        <v>#DIV/0!</v>
      </c>
    </row>
    <row r="944" spans="1:24">
      <c r="A944" s="50">
        <v>46054</v>
      </c>
      <c r="B944" s="18" t="s">
        <v>25</v>
      </c>
      <c r="C944" s="18" t="s">
        <v>10363</v>
      </c>
      <c r="D944" s="18" t="s">
        <v>10364</v>
      </c>
      <c r="E944" s="18" t="s">
        <v>61</v>
      </c>
      <c r="F944" s="18" t="s">
        <v>10365</v>
      </c>
      <c r="G944" s="18" t="s">
        <v>10366</v>
      </c>
      <c r="H944" s="18" t="s">
        <v>21</v>
      </c>
      <c r="I944" s="19">
        <v>1.44</v>
      </c>
      <c r="J944" s="19">
        <v>144411</v>
      </c>
      <c r="K944" s="19">
        <v>1180</v>
      </c>
      <c r="L944" s="19">
        <v>0</v>
      </c>
      <c r="M944" s="19">
        <v>0</v>
      </c>
      <c r="N944" s="19">
        <v>100</v>
      </c>
      <c r="O944" s="19">
        <v>145691</v>
      </c>
      <c r="P944" s="18" t="s">
        <v>64</v>
      </c>
      <c r="Q944" s="18" t="s">
        <v>31</v>
      </c>
      <c r="R944" s="18" t="s">
        <v>93</v>
      </c>
      <c r="S944" s="18">
        <v>0</v>
      </c>
      <c r="T944" s="18">
        <v>1</v>
      </c>
      <c r="U944" s="1">
        <f t="shared" si="57"/>
        <v>1</v>
      </c>
      <c r="V944" s="1">
        <v>0</v>
      </c>
      <c r="W944" s="1">
        <f t="shared" si="58"/>
        <v>1</v>
      </c>
      <c r="X944" s="7">
        <f t="shared" si="56"/>
        <v>0</v>
      </c>
    </row>
    <row r="945" spans="1:24">
      <c r="A945" s="50">
        <v>46054</v>
      </c>
      <c r="B945" s="18" t="s">
        <v>25</v>
      </c>
      <c r="C945" s="18" t="s">
        <v>10363</v>
      </c>
      <c r="D945" s="18" t="s">
        <v>8061</v>
      </c>
      <c r="E945" s="18" t="s">
        <v>490</v>
      </c>
      <c r="F945" s="18" t="s">
        <v>10373</v>
      </c>
      <c r="G945" s="18"/>
      <c r="H945" s="18" t="s">
        <v>21</v>
      </c>
      <c r="I945" s="19">
        <v>1.5</v>
      </c>
      <c r="J945" s="19">
        <v>124959</v>
      </c>
      <c r="K945" s="19">
        <v>1187</v>
      </c>
      <c r="L945" s="19">
        <v>0</v>
      </c>
      <c r="M945" s="19">
        <v>0</v>
      </c>
      <c r="N945" s="19">
        <v>100</v>
      </c>
      <c r="O945" s="19">
        <v>126246</v>
      </c>
      <c r="P945" s="18" t="s">
        <v>64</v>
      </c>
      <c r="Q945" s="18" t="s">
        <v>31</v>
      </c>
      <c r="R945" s="18" t="s">
        <v>65</v>
      </c>
      <c r="S945" s="18">
        <v>0</v>
      </c>
      <c r="T945" s="18">
        <v>1</v>
      </c>
      <c r="U945" s="18">
        <f t="shared" si="57"/>
        <v>1</v>
      </c>
      <c r="V945" s="18">
        <v>0</v>
      </c>
      <c r="W945" s="1">
        <f t="shared" si="58"/>
        <v>1</v>
      </c>
      <c r="X945" s="7">
        <f t="shared" si="56"/>
        <v>0</v>
      </c>
    </row>
    <row r="946" spans="1:24">
      <c r="A946" s="50">
        <v>46054</v>
      </c>
      <c r="B946" s="18" t="s">
        <v>25</v>
      </c>
      <c r="C946" s="18" t="s">
        <v>10363</v>
      </c>
      <c r="D946" s="18" t="s">
        <v>10387</v>
      </c>
      <c r="E946" s="18" t="s">
        <v>61</v>
      </c>
      <c r="F946" s="18" t="s">
        <v>10369</v>
      </c>
      <c r="G946" s="18"/>
      <c r="H946" s="18" t="s">
        <v>21</v>
      </c>
      <c r="I946" s="19">
        <v>2</v>
      </c>
      <c r="J946" s="19">
        <v>270356</v>
      </c>
      <c r="K946" s="19">
        <v>9682</v>
      </c>
      <c r="L946" s="19">
        <v>38000</v>
      </c>
      <c r="M946" s="19">
        <v>0</v>
      </c>
      <c r="N946" s="19">
        <v>920</v>
      </c>
      <c r="O946" s="19">
        <v>242958</v>
      </c>
      <c r="P946" s="18" t="s">
        <v>64</v>
      </c>
      <c r="Q946" s="18" t="s">
        <v>31</v>
      </c>
      <c r="R946" s="18" t="s">
        <v>93</v>
      </c>
      <c r="S946" s="18">
        <v>0</v>
      </c>
      <c r="T946" s="18">
        <v>1</v>
      </c>
      <c r="U946" s="1">
        <f t="shared" si="57"/>
        <v>1</v>
      </c>
      <c r="V946" s="1">
        <v>0</v>
      </c>
      <c r="W946" s="1">
        <f t="shared" si="58"/>
        <v>1</v>
      </c>
      <c r="X946" s="7">
        <f t="shared" si="56"/>
        <v>0</v>
      </c>
    </row>
    <row r="947" spans="1:24">
      <c r="A947" s="50">
        <v>46054</v>
      </c>
      <c r="B947" s="18" t="s">
        <v>25</v>
      </c>
      <c r="C947" s="18" t="s">
        <v>10363</v>
      </c>
      <c r="D947" s="18" t="s">
        <v>10407</v>
      </c>
      <c r="E947" s="18" t="s">
        <v>688</v>
      </c>
      <c r="F947" s="18" t="s">
        <v>10408</v>
      </c>
      <c r="G947" s="18" t="s">
        <v>10366</v>
      </c>
      <c r="H947" s="18" t="s">
        <v>21</v>
      </c>
      <c r="I947" s="19">
        <v>2</v>
      </c>
      <c r="J947" s="19">
        <v>97213</v>
      </c>
      <c r="K947" s="19">
        <v>1180</v>
      </c>
      <c r="L947" s="19">
        <v>0</v>
      </c>
      <c r="M947" s="19">
        <v>0</v>
      </c>
      <c r="N947" s="19">
        <v>100</v>
      </c>
      <c r="O947" s="19">
        <v>98493</v>
      </c>
      <c r="P947" s="18" t="s">
        <v>64</v>
      </c>
      <c r="Q947" s="18" t="s">
        <v>31</v>
      </c>
      <c r="R947" s="18" t="s">
        <v>65</v>
      </c>
      <c r="S947" s="18">
        <v>0</v>
      </c>
      <c r="T947" s="18">
        <v>1</v>
      </c>
      <c r="U947" s="18">
        <f t="shared" si="57"/>
        <v>1</v>
      </c>
      <c r="V947" s="18">
        <v>0</v>
      </c>
      <c r="W947" s="1">
        <f t="shared" si="58"/>
        <v>1</v>
      </c>
      <c r="X947" s="7">
        <f t="shared" si="56"/>
        <v>0</v>
      </c>
    </row>
    <row r="948" spans="1:24">
      <c r="A948" s="50">
        <v>46054</v>
      </c>
      <c r="B948" s="18" t="s">
        <v>25</v>
      </c>
      <c r="C948" s="18" t="s">
        <v>10363</v>
      </c>
      <c r="D948" s="18" t="s">
        <v>10409</v>
      </c>
      <c r="E948" s="18" t="s">
        <v>10410</v>
      </c>
      <c r="F948" s="18" t="s">
        <v>10411</v>
      </c>
      <c r="G948" s="18" t="s">
        <v>10155</v>
      </c>
      <c r="H948" s="18" t="s">
        <v>21</v>
      </c>
      <c r="I948" s="19">
        <v>2</v>
      </c>
      <c r="J948" s="19">
        <v>202454</v>
      </c>
      <c r="K948" s="19">
        <v>1180</v>
      </c>
      <c r="L948" s="19">
        <v>0</v>
      </c>
      <c r="M948" s="19">
        <v>0</v>
      </c>
      <c r="N948" s="19">
        <v>100</v>
      </c>
      <c r="O948" s="19">
        <v>203734</v>
      </c>
      <c r="P948" s="18" t="s">
        <v>64</v>
      </c>
      <c r="Q948" s="18" t="s">
        <v>31</v>
      </c>
      <c r="R948" s="18" t="s">
        <v>93</v>
      </c>
      <c r="S948" s="18">
        <v>0</v>
      </c>
      <c r="T948" s="18">
        <v>1</v>
      </c>
      <c r="U948" s="18">
        <f t="shared" si="57"/>
        <v>1</v>
      </c>
      <c r="V948" s="18">
        <v>0</v>
      </c>
      <c r="W948" s="1">
        <f t="shared" si="58"/>
        <v>1</v>
      </c>
      <c r="X948" s="7">
        <f t="shared" si="56"/>
        <v>0</v>
      </c>
    </row>
    <row r="949" spans="1:24">
      <c r="A949" s="50">
        <v>46054</v>
      </c>
      <c r="B949" s="18" t="s">
        <v>25</v>
      </c>
      <c r="C949" s="18" t="s">
        <v>10363</v>
      </c>
      <c r="D949" s="18" t="s">
        <v>5579</v>
      </c>
      <c r="E949" s="18" t="s">
        <v>678</v>
      </c>
      <c r="F949" s="18" t="s">
        <v>10412</v>
      </c>
      <c r="G949" s="18" t="s">
        <v>10369</v>
      </c>
      <c r="H949" s="18" t="s">
        <v>21</v>
      </c>
      <c r="I949" s="19">
        <v>1</v>
      </c>
      <c r="J949" s="19">
        <v>145958</v>
      </c>
      <c r="K949" s="19">
        <v>1180</v>
      </c>
      <c r="L949" s="19">
        <v>0</v>
      </c>
      <c r="M949" s="19">
        <v>0</v>
      </c>
      <c r="N949" s="19">
        <v>100</v>
      </c>
      <c r="O949" s="19">
        <v>147238</v>
      </c>
      <c r="P949" s="18" t="s">
        <v>64</v>
      </c>
      <c r="Q949" s="18" t="s">
        <v>31</v>
      </c>
      <c r="R949" s="18" t="s">
        <v>65</v>
      </c>
      <c r="S949" s="18">
        <v>0</v>
      </c>
      <c r="T949" s="18">
        <v>1</v>
      </c>
      <c r="U949" s="18">
        <f t="shared" ref="U949:U950" si="61">T949+S949</f>
        <v>1</v>
      </c>
      <c r="V949" s="18">
        <v>0</v>
      </c>
      <c r="W949" s="1">
        <f t="shared" si="58"/>
        <v>1</v>
      </c>
      <c r="X949" s="7">
        <f t="shared" si="56"/>
        <v>0</v>
      </c>
    </row>
    <row r="950" spans="1:24" hidden="1">
      <c r="A950" s="50">
        <v>46054</v>
      </c>
      <c r="B950" s="18" t="s">
        <v>25</v>
      </c>
      <c r="C950" s="18" t="s">
        <v>10363</v>
      </c>
      <c r="D950" s="18" t="s">
        <v>10425</v>
      </c>
      <c r="E950" s="18" t="s">
        <v>10426</v>
      </c>
      <c r="F950" s="18" t="s">
        <v>10427</v>
      </c>
      <c r="G950" s="18" t="s">
        <v>10366</v>
      </c>
      <c r="H950" s="18" t="s">
        <v>21</v>
      </c>
      <c r="I950" s="19">
        <v>2.2400000000000002</v>
      </c>
      <c r="J950" s="19">
        <v>105989</v>
      </c>
      <c r="K950" s="19">
        <v>0</v>
      </c>
      <c r="L950" s="19">
        <v>0</v>
      </c>
      <c r="M950" s="19">
        <v>0</v>
      </c>
      <c r="N950" s="19">
        <v>0</v>
      </c>
      <c r="O950" s="19">
        <v>105989</v>
      </c>
      <c r="P950" s="18" t="s">
        <v>64</v>
      </c>
      <c r="Q950" s="18" t="s">
        <v>23</v>
      </c>
      <c r="R950" s="18" t="s">
        <v>426</v>
      </c>
      <c r="S950" s="18">
        <v>0</v>
      </c>
      <c r="T950" s="18">
        <v>0</v>
      </c>
      <c r="U950" s="18">
        <f t="shared" si="61"/>
        <v>0</v>
      </c>
      <c r="V950" s="18">
        <v>1</v>
      </c>
      <c r="W950" s="1">
        <f t="shared" si="58"/>
        <v>1</v>
      </c>
      <c r="X950" s="7" t="e">
        <f t="shared" si="56"/>
        <v>#DIV/0!</v>
      </c>
    </row>
    <row r="951" spans="1:24">
      <c r="A951" s="50">
        <v>46054</v>
      </c>
      <c r="B951" s="18" t="s">
        <v>25</v>
      </c>
      <c r="C951" s="18" t="s">
        <v>10363</v>
      </c>
      <c r="D951" s="18" t="s">
        <v>10432</v>
      </c>
      <c r="E951" s="18" t="s">
        <v>61</v>
      </c>
      <c r="F951" s="18" t="s">
        <v>10433</v>
      </c>
      <c r="G951" s="18" t="s">
        <v>7983</v>
      </c>
      <c r="H951" s="18" t="s">
        <v>21</v>
      </c>
      <c r="I951" s="19">
        <v>1</v>
      </c>
      <c r="J951" s="19">
        <v>127070</v>
      </c>
      <c r="K951" s="19">
        <v>1180</v>
      </c>
      <c r="L951" s="19">
        <v>0</v>
      </c>
      <c r="M951" s="19">
        <v>0</v>
      </c>
      <c r="N951" s="19">
        <v>100</v>
      </c>
      <c r="O951" s="19">
        <v>128350</v>
      </c>
      <c r="P951" s="18" t="s">
        <v>64</v>
      </c>
      <c r="Q951" s="18" t="s">
        <v>31</v>
      </c>
      <c r="R951" s="18" t="s">
        <v>93</v>
      </c>
      <c r="S951" s="18">
        <v>0</v>
      </c>
      <c r="T951" s="18">
        <v>1</v>
      </c>
      <c r="U951" s="18">
        <f t="shared" ref="U951:U952" si="62">T951+S951</f>
        <v>1</v>
      </c>
      <c r="V951" s="18">
        <v>0</v>
      </c>
      <c r="W951" s="1">
        <f t="shared" si="58"/>
        <v>1</v>
      </c>
      <c r="X951" s="7">
        <f t="shared" si="56"/>
        <v>0</v>
      </c>
    </row>
    <row r="952" spans="1:24" hidden="1">
      <c r="A952" s="50">
        <v>46054</v>
      </c>
      <c r="B952" s="18" t="s">
        <v>25</v>
      </c>
      <c r="C952" s="18" t="s">
        <v>10363</v>
      </c>
      <c r="D952" s="18" t="s">
        <v>10440</v>
      </c>
      <c r="E952" s="18" t="s">
        <v>10441</v>
      </c>
      <c r="F952" s="18" t="s">
        <v>10442</v>
      </c>
      <c r="G952" s="18"/>
      <c r="H952" s="18" t="s">
        <v>21</v>
      </c>
      <c r="I952" s="19">
        <v>1</v>
      </c>
      <c r="J952" s="19">
        <v>-139</v>
      </c>
      <c r="K952" s="19">
        <v>0</v>
      </c>
      <c r="L952" s="19">
        <v>0</v>
      </c>
      <c r="M952" s="19">
        <v>0</v>
      </c>
      <c r="N952" s="19">
        <v>0</v>
      </c>
      <c r="O952" s="19">
        <v>-139</v>
      </c>
      <c r="P952" s="18" t="s">
        <v>64</v>
      </c>
      <c r="Q952" s="18" t="s">
        <v>23</v>
      </c>
      <c r="R952" s="18" t="s">
        <v>65</v>
      </c>
      <c r="S952" s="18">
        <v>0</v>
      </c>
      <c r="T952" s="18">
        <v>0</v>
      </c>
      <c r="U952" s="18">
        <f t="shared" si="62"/>
        <v>0</v>
      </c>
      <c r="V952" s="18">
        <v>1</v>
      </c>
      <c r="W952" s="1">
        <f t="shared" si="58"/>
        <v>1</v>
      </c>
      <c r="X952" s="7" t="e">
        <f t="shared" si="56"/>
        <v>#DIV/0!</v>
      </c>
    </row>
    <row r="953" spans="1:24">
      <c r="A953" s="50">
        <v>46054</v>
      </c>
      <c r="B953" s="18" t="s">
        <v>25</v>
      </c>
      <c r="C953" s="18" t="s">
        <v>10363</v>
      </c>
      <c r="D953" s="18" t="s">
        <v>20368</v>
      </c>
      <c r="E953" s="18" t="s">
        <v>10408</v>
      </c>
      <c r="F953" s="18" t="s">
        <v>20369</v>
      </c>
      <c r="G953" s="18" t="s">
        <v>10366</v>
      </c>
      <c r="H953" s="18" t="s">
        <v>21</v>
      </c>
      <c r="I953" s="19">
        <v>1</v>
      </c>
      <c r="J953" s="19">
        <v>90013</v>
      </c>
      <c r="K953" s="19">
        <v>1180</v>
      </c>
      <c r="L953" s="19">
        <v>0</v>
      </c>
      <c r="M953" s="19">
        <v>0</v>
      </c>
      <c r="N953" s="19">
        <v>100</v>
      </c>
      <c r="O953" s="19">
        <v>91293</v>
      </c>
      <c r="P953" s="18" t="s">
        <v>64</v>
      </c>
      <c r="Q953" s="18" t="s">
        <v>31</v>
      </c>
      <c r="R953" s="18" t="s">
        <v>6283</v>
      </c>
      <c r="S953" s="18">
        <v>0</v>
      </c>
      <c r="T953" s="18">
        <v>1</v>
      </c>
      <c r="U953" s="18">
        <f t="shared" si="57"/>
        <v>1</v>
      </c>
      <c r="V953" s="18">
        <v>0</v>
      </c>
      <c r="W953" s="1">
        <f t="shared" si="58"/>
        <v>1</v>
      </c>
      <c r="X953" s="7">
        <f t="shared" si="56"/>
        <v>0</v>
      </c>
    </row>
    <row r="954" spans="1:24">
      <c r="A954" s="50">
        <v>46054</v>
      </c>
      <c r="B954" s="18" t="s">
        <v>25</v>
      </c>
      <c r="C954" s="18" t="s">
        <v>10363</v>
      </c>
      <c r="D954" s="18" t="s">
        <v>10447</v>
      </c>
      <c r="E954" s="18" t="s">
        <v>2516</v>
      </c>
      <c r="F954" s="18" t="s">
        <v>10448</v>
      </c>
      <c r="G954" s="18" t="s">
        <v>10366</v>
      </c>
      <c r="H954" s="18" t="s">
        <v>21</v>
      </c>
      <c r="I954" s="19">
        <v>2</v>
      </c>
      <c r="J954" s="19">
        <v>122441</v>
      </c>
      <c r="K954" s="19">
        <v>1180</v>
      </c>
      <c r="L954" s="19">
        <v>0</v>
      </c>
      <c r="M954" s="19">
        <v>0</v>
      </c>
      <c r="N954" s="19">
        <v>100</v>
      </c>
      <c r="O954" s="19">
        <v>123721</v>
      </c>
      <c r="P954" s="18" t="s">
        <v>64</v>
      </c>
      <c r="Q954" s="18" t="s">
        <v>31</v>
      </c>
      <c r="R954" s="18" t="s">
        <v>65</v>
      </c>
      <c r="S954" s="18">
        <v>0</v>
      </c>
      <c r="T954" s="18">
        <v>1</v>
      </c>
      <c r="U954" s="18">
        <f t="shared" si="57"/>
        <v>1</v>
      </c>
      <c r="V954" s="18">
        <v>0</v>
      </c>
      <c r="W954" s="1">
        <f t="shared" si="58"/>
        <v>1</v>
      </c>
      <c r="X954" s="7">
        <f t="shared" si="56"/>
        <v>0</v>
      </c>
    </row>
    <row r="955" spans="1:24">
      <c r="A955" s="50">
        <v>46054</v>
      </c>
      <c r="B955" s="18" t="s">
        <v>25</v>
      </c>
      <c r="C955" s="18" t="s">
        <v>10363</v>
      </c>
      <c r="D955" s="18" t="s">
        <v>10449</v>
      </c>
      <c r="E955" s="18" t="s">
        <v>2516</v>
      </c>
      <c r="F955" s="18" t="s">
        <v>10408</v>
      </c>
      <c r="G955" s="18" t="s">
        <v>10366</v>
      </c>
      <c r="H955" s="18" t="s">
        <v>21</v>
      </c>
      <c r="I955" s="19">
        <v>2</v>
      </c>
      <c r="J955" s="19">
        <v>115837</v>
      </c>
      <c r="K955" s="19">
        <v>1180</v>
      </c>
      <c r="L955" s="19">
        <v>0</v>
      </c>
      <c r="M955" s="19">
        <v>0</v>
      </c>
      <c r="N955" s="19">
        <v>100</v>
      </c>
      <c r="O955" s="19">
        <v>117117</v>
      </c>
      <c r="P955" s="18" t="s">
        <v>64</v>
      </c>
      <c r="Q955" s="18" t="s">
        <v>31</v>
      </c>
      <c r="R955" s="18" t="s">
        <v>65</v>
      </c>
      <c r="S955" s="18">
        <v>0</v>
      </c>
      <c r="T955" s="18">
        <v>1</v>
      </c>
      <c r="U955" s="18">
        <f t="shared" si="57"/>
        <v>1</v>
      </c>
      <c r="V955" s="18">
        <v>0</v>
      </c>
      <c r="W955" s="1">
        <f t="shared" si="58"/>
        <v>1</v>
      </c>
      <c r="X955" s="7">
        <f t="shared" si="56"/>
        <v>0</v>
      </c>
    </row>
    <row r="956" spans="1:24">
      <c r="A956" s="50">
        <v>46054</v>
      </c>
      <c r="B956" s="18" t="s">
        <v>25</v>
      </c>
      <c r="C956" s="18" t="s">
        <v>10363</v>
      </c>
      <c r="D956" s="18" t="s">
        <v>10453</v>
      </c>
      <c r="E956" s="18" t="s">
        <v>2516</v>
      </c>
      <c r="F956" s="18" t="s">
        <v>10366</v>
      </c>
      <c r="G956" s="18" t="s">
        <v>10366</v>
      </c>
      <c r="H956" s="18" t="s">
        <v>21</v>
      </c>
      <c r="I956" s="19">
        <v>2</v>
      </c>
      <c r="J956" s="19">
        <v>56657</v>
      </c>
      <c r="K956" s="19">
        <v>1180</v>
      </c>
      <c r="L956" s="19">
        <v>0</v>
      </c>
      <c r="M956" s="19">
        <v>0</v>
      </c>
      <c r="N956" s="19">
        <v>100</v>
      </c>
      <c r="O956" s="19">
        <v>57937</v>
      </c>
      <c r="P956" s="18" t="s">
        <v>64</v>
      </c>
      <c r="Q956" s="18" t="s">
        <v>31</v>
      </c>
      <c r="R956" s="18" t="s">
        <v>65</v>
      </c>
      <c r="S956" s="18">
        <v>0</v>
      </c>
      <c r="T956" s="18">
        <v>1</v>
      </c>
      <c r="U956" s="18">
        <f t="shared" si="57"/>
        <v>1</v>
      </c>
      <c r="V956" s="18">
        <v>0</v>
      </c>
      <c r="W956" s="1">
        <f t="shared" si="58"/>
        <v>1</v>
      </c>
      <c r="X956" s="7">
        <f t="shared" si="56"/>
        <v>0</v>
      </c>
    </row>
    <row r="957" spans="1:24">
      <c r="A957" s="50">
        <v>46054</v>
      </c>
      <c r="B957" s="18" t="s">
        <v>25</v>
      </c>
      <c r="C957" s="18" t="s">
        <v>10363</v>
      </c>
      <c r="D957" s="18" t="s">
        <v>10483</v>
      </c>
      <c r="E957" s="18" t="s">
        <v>61</v>
      </c>
      <c r="F957" s="18" t="s">
        <v>10484</v>
      </c>
      <c r="G957" s="18" t="s">
        <v>10485</v>
      </c>
      <c r="H957" s="18" t="s">
        <v>21</v>
      </c>
      <c r="I957" s="19">
        <v>3</v>
      </c>
      <c r="J957" s="19">
        <v>36351</v>
      </c>
      <c r="K957" s="19">
        <v>6391</v>
      </c>
      <c r="L957" s="19">
        <v>0</v>
      </c>
      <c r="M957" s="19">
        <v>0</v>
      </c>
      <c r="N957" s="19">
        <v>778</v>
      </c>
      <c r="O957" s="19">
        <v>43520</v>
      </c>
      <c r="P957" s="18" t="s">
        <v>64</v>
      </c>
      <c r="Q957" s="18" t="s">
        <v>31</v>
      </c>
      <c r="R957" s="18" t="s">
        <v>93</v>
      </c>
      <c r="S957" s="18">
        <v>0</v>
      </c>
      <c r="T957" s="18">
        <v>1</v>
      </c>
      <c r="U957" s="18">
        <f t="shared" si="57"/>
        <v>1</v>
      </c>
      <c r="V957" s="18">
        <v>0</v>
      </c>
      <c r="W957" s="1">
        <f t="shared" si="58"/>
        <v>1</v>
      </c>
      <c r="X957" s="7">
        <f t="shared" si="56"/>
        <v>0</v>
      </c>
    </row>
    <row r="958" spans="1:24">
      <c r="A958" s="50">
        <v>46054</v>
      </c>
      <c r="B958" s="18" t="s">
        <v>25</v>
      </c>
      <c r="C958" s="18" t="s">
        <v>10363</v>
      </c>
      <c r="D958" s="18" t="s">
        <v>10486</v>
      </c>
      <c r="E958" s="18" t="s">
        <v>2516</v>
      </c>
      <c r="F958" s="18" t="s">
        <v>10487</v>
      </c>
      <c r="G958" s="18" t="s">
        <v>10366</v>
      </c>
      <c r="H958" s="18" t="s">
        <v>21</v>
      </c>
      <c r="I958" s="19">
        <v>2</v>
      </c>
      <c r="J958" s="19">
        <v>136484</v>
      </c>
      <c r="K958" s="19">
        <v>1180</v>
      </c>
      <c r="L958" s="19">
        <v>0</v>
      </c>
      <c r="M958" s="19">
        <v>0</v>
      </c>
      <c r="N958" s="19">
        <v>100</v>
      </c>
      <c r="O958" s="19">
        <v>137764</v>
      </c>
      <c r="P958" s="18" t="s">
        <v>64</v>
      </c>
      <c r="Q958" s="18" t="s">
        <v>31</v>
      </c>
      <c r="R958" s="18" t="s">
        <v>65</v>
      </c>
      <c r="S958" s="18">
        <v>0</v>
      </c>
      <c r="T958" s="18">
        <v>1</v>
      </c>
      <c r="U958" s="18">
        <f t="shared" si="57"/>
        <v>1</v>
      </c>
      <c r="V958" s="18">
        <v>0</v>
      </c>
      <c r="W958" s="1">
        <f t="shared" si="58"/>
        <v>1</v>
      </c>
      <c r="X958" s="7">
        <f t="shared" si="56"/>
        <v>0</v>
      </c>
    </row>
    <row r="959" spans="1:24">
      <c r="A959" s="50">
        <v>46054</v>
      </c>
      <c r="B959" s="18" t="s">
        <v>25</v>
      </c>
      <c r="C959" s="18" t="s">
        <v>10363</v>
      </c>
      <c r="D959" s="18" t="s">
        <v>3737</v>
      </c>
      <c r="E959" s="18" t="s">
        <v>11755</v>
      </c>
      <c r="F959" s="18" t="s">
        <v>20370</v>
      </c>
      <c r="G959" s="18" t="s">
        <v>10366</v>
      </c>
      <c r="H959" s="18" t="s">
        <v>21</v>
      </c>
      <c r="I959" s="19">
        <v>1.32</v>
      </c>
      <c r="J959" s="19">
        <v>15217.31</v>
      </c>
      <c r="K959" s="19">
        <v>1180</v>
      </c>
      <c r="L959" s="19">
        <v>0</v>
      </c>
      <c r="M959" s="19">
        <v>0</v>
      </c>
      <c r="N959" s="19">
        <v>100</v>
      </c>
      <c r="O959" s="19">
        <v>16497.310000000001</v>
      </c>
      <c r="P959" s="18" t="s">
        <v>64</v>
      </c>
      <c r="Q959" s="18" t="s">
        <v>31</v>
      </c>
      <c r="R959" s="18" t="s">
        <v>2601</v>
      </c>
      <c r="S959" s="18">
        <v>0</v>
      </c>
      <c r="T959" s="18">
        <v>1</v>
      </c>
      <c r="U959" s="18">
        <f t="shared" si="57"/>
        <v>1</v>
      </c>
      <c r="V959" s="18">
        <v>0</v>
      </c>
      <c r="W959" s="1">
        <f t="shared" si="58"/>
        <v>1</v>
      </c>
      <c r="X959" s="7">
        <f t="shared" si="56"/>
        <v>0</v>
      </c>
    </row>
    <row r="960" spans="1:24">
      <c r="A960" s="50">
        <v>46054</v>
      </c>
      <c r="B960" s="18" t="s">
        <v>25</v>
      </c>
      <c r="C960" s="18" t="s">
        <v>10363</v>
      </c>
      <c r="D960" s="18" t="s">
        <v>10504</v>
      </c>
      <c r="E960" s="18" t="s">
        <v>1962</v>
      </c>
      <c r="F960" s="18" t="s">
        <v>10505</v>
      </c>
      <c r="G960" s="18" t="s">
        <v>10366</v>
      </c>
      <c r="H960" s="18" t="s">
        <v>21</v>
      </c>
      <c r="I960" s="19">
        <v>1</v>
      </c>
      <c r="J960" s="19">
        <v>138581</v>
      </c>
      <c r="K960" s="19">
        <v>6107</v>
      </c>
      <c r="L960" s="19">
        <v>0</v>
      </c>
      <c r="M960" s="19">
        <v>0</v>
      </c>
      <c r="N960" s="19">
        <v>100</v>
      </c>
      <c r="O960" s="19">
        <v>144788</v>
      </c>
      <c r="P960" s="18" t="s">
        <v>64</v>
      </c>
      <c r="Q960" s="18" t="s">
        <v>31</v>
      </c>
      <c r="R960" s="18" t="s">
        <v>93</v>
      </c>
      <c r="S960" s="18">
        <v>0</v>
      </c>
      <c r="T960" s="18">
        <v>1</v>
      </c>
      <c r="U960" s="18">
        <f t="shared" si="57"/>
        <v>1</v>
      </c>
      <c r="V960" s="18">
        <v>0</v>
      </c>
      <c r="W960" s="1">
        <f t="shared" si="58"/>
        <v>1</v>
      </c>
      <c r="X960" s="7">
        <f t="shared" si="56"/>
        <v>0</v>
      </c>
    </row>
    <row r="961" spans="1:24">
      <c r="A961" s="50">
        <v>46054</v>
      </c>
      <c r="B961" s="18" t="s">
        <v>25</v>
      </c>
      <c r="C961" s="18" t="s">
        <v>10363</v>
      </c>
      <c r="D961" s="18" t="s">
        <v>10512</v>
      </c>
      <c r="E961" s="18" t="s">
        <v>1962</v>
      </c>
      <c r="F961" s="18" t="s">
        <v>10391</v>
      </c>
      <c r="G961" s="18"/>
      <c r="H961" s="18" t="s">
        <v>21</v>
      </c>
      <c r="I961" s="19">
        <v>1.4</v>
      </c>
      <c r="J961" s="19">
        <v>28678</v>
      </c>
      <c r="K961" s="19">
        <v>11032</v>
      </c>
      <c r="L961" s="19">
        <v>0</v>
      </c>
      <c r="M961" s="19">
        <v>0</v>
      </c>
      <c r="N961" s="19">
        <v>400</v>
      </c>
      <c r="O961" s="19">
        <v>40110</v>
      </c>
      <c r="P961" s="18" t="s">
        <v>64</v>
      </c>
      <c r="Q961" s="18" t="s">
        <v>31</v>
      </c>
      <c r="R961" s="18" t="s">
        <v>65</v>
      </c>
      <c r="S961" s="18">
        <v>0</v>
      </c>
      <c r="T961" s="18">
        <v>1</v>
      </c>
      <c r="U961" s="1">
        <f t="shared" si="57"/>
        <v>1</v>
      </c>
      <c r="V961" s="1">
        <v>0</v>
      </c>
      <c r="W961" s="1">
        <f t="shared" si="58"/>
        <v>1</v>
      </c>
      <c r="X961" s="7">
        <f t="shared" si="56"/>
        <v>0</v>
      </c>
    </row>
    <row r="962" spans="1:24">
      <c r="A962" s="50">
        <v>46054</v>
      </c>
      <c r="B962" s="18" t="s">
        <v>25</v>
      </c>
      <c r="C962" s="18" t="s">
        <v>10363</v>
      </c>
      <c r="D962" s="18" t="s">
        <v>10513</v>
      </c>
      <c r="E962" s="18" t="s">
        <v>10514</v>
      </c>
      <c r="F962" s="18" t="s">
        <v>10515</v>
      </c>
      <c r="G962" s="18" t="s">
        <v>10366</v>
      </c>
      <c r="H962" s="18" t="s">
        <v>21</v>
      </c>
      <c r="I962" s="19">
        <v>1</v>
      </c>
      <c r="J962" s="19">
        <v>56938</v>
      </c>
      <c r="K962" s="19">
        <v>8980</v>
      </c>
      <c r="L962" s="19">
        <v>0</v>
      </c>
      <c r="M962" s="19">
        <v>0</v>
      </c>
      <c r="N962" s="19">
        <v>538</v>
      </c>
      <c r="O962" s="19">
        <v>66456</v>
      </c>
      <c r="P962" s="18" t="s">
        <v>64</v>
      </c>
      <c r="Q962" s="18" t="s">
        <v>31</v>
      </c>
      <c r="R962" s="18" t="s">
        <v>65</v>
      </c>
      <c r="S962" s="18">
        <v>0</v>
      </c>
      <c r="T962" s="18">
        <v>1</v>
      </c>
      <c r="U962" s="18">
        <f t="shared" si="57"/>
        <v>1</v>
      </c>
      <c r="V962" s="18">
        <v>0</v>
      </c>
      <c r="W962" s="1">
        <f t="shared" si="58"/>
        <v>1</v>
      </c>
      <c r="X962" s="7">
        <f t="shared" ref="X962:X1025" si="63">100/U962*S962</f>
        <v>0</v>
      </c>
    </row>
    <row r="963" spans="1:24">
      <c r="A963" s="50">
        <v>46054</v>
      </c>
      <c r="B963" s="18" t="s">
        <v>25</v>
      </c>
      <c r="C963" s="18" t="s">
        <v>10363</v>
      </c>
      <c r="D963" s="18" t="s">
        <v>10519</v>
      </c>
      <c r="E963" s="18" t="s">
        <v>10520</v>
      </c>
      <c r="F963" s="18" t="s">
        <v>10391</v>
      </c>
      <c r="G963" s="18"/>
      <c r="H963" s="18" t="s">
        <v>21</v>
      </c>
      <c r="I963" s="19">
        <v>1.4</v>
      </c>
      <c r="J963" s="19">
        <v>74222</v>
      </c>
      <c r="K963" s="19">
        <v>1180</v>
      </c>
      <c r="L963" s="19">
        <v>0</v>
      </c>
      <c r="M963" s="19">
        <v>0</v>
      </c>
      <c r="N963" s="19">
        <v>100</v>
      </c>
      <c r="O963" s="19">
        <v>75502</v>
      </c>
      <c r="P963" s="18" t="s">
        <v>64</v>
      </c>
      <c r="Q963" s="18" t="s">
        <v>31</v>
      </c>
      <c r="R963" s="18" t="s">
        <v>93</v>
      </c>
      <c r="S963" s="18">
        <v>0</v>
      </c>
      <c r="T963" s="18">
        <v>1</v>
      </c>
      <c r="U963" s="18">
        <f t="shared" ref="U963" si="64">T963+S963</f>
        <v>1</v>
      </c>
      <c r="V963" s="18">
        <v>0</v>
      </c>
      <c r="W963" s="1">
        <f t="shared" ref="W963:W1026" si="65">V963+U963</f>
        <v>1</v>
      </c>
      <c r="X963" s="7">
        <f t="shared" si="63"/>
        <v>0</v>
      </c>
    </row>
    <row r="964" spans="1:24">
      <c r="A964" s="50">
        <v>46054</v>
      </c>
      <c r="B964" s="18" t="s">
        <v>25</v>
      </c>
      <c r="C964" s="18" t="s">
        <v>10363</v>
      </c>
      <c r="D964" s="18" t="s">
        <v>10522</v>
      </c>
      <c r="E964" s="18" t="s">
        <v>1171</v>
      </c>
      <c r="F964" s="18" t="s">
        <v>10523</v>
      </c>
      <c r="G964" s="18" t="s">
        <v>10211</v>
      </c>
      <c r="H964" s="18" t="s">
        <v>21</v>
      </c>
      <c r="I964" s="19">
        <v>1.9</v>
      </c>
      <c r="J964" s="19">
        <v>91035</v>
      </c>
      <c r="K964" s="19">
        <v>1180</v>
      </c>
      <c r="L964" s="19">
        <v>0</v>
      </c>
      <c r="M964" s="19">
        <v>0</v>
      </c>
      <c r="N964" s="19">
        <v>100</v>
      </c>
      <c r="O964" s="19">
        <v>92315</v>
      </c>
      <c r="P964" s="18" t="s">
        <v>64</v>
      </c>
      <c r="Q964" s="18" t="s">
        <v>31</v>
      </c>
      <c r="R964" s="18" t="s">
        <v>426</v>
      </c>
      <c r="S964" s="18">
        <v>0</v>
      </c>
      <c r="T964" s="18">
        <v>1</v>
      </c>
      <c r="U964" s="18">
        <f>T964+S964</f>
        <v>1</v>
      </c>
      <c r="V964" s="18">
        <v>0</v>
      </c>
      <c r="W964" s="1">
        <f t="shared" si="65"/>
        <v>1</v>
      </c>
      <c r="X964" s="7">
        <f t="shared" si="63"/>
        <v>0</v>
      </c>
    </row>
    <row r="965" spans="1:24">
      <c r="A965" s="50">
        <v>46054</v>
      </c>
      <c r="B965" s="18" t="s">
        <v>25</v>
      </c>
      <c r="C965" s="18" t="s">
        <v>10566</v>
      </c>
      <c r="D965" s="18" t="s">
        <v>5508</v>
      </c>
      <c r="E965" s="18" t="s">
        <v>10572</v>
      </c>
      <c r="F965" s="18" t="s">
        <v>8984</v>
      </c>
      <c r="G965" s="18" t="s">
        <v>10155</v>
      </c>
      <c r="H965" s="18" t="s">
        <v>21</v>
      </c>
      <c r="I965" s="19">
        <v>11</v>
      </c>
      <c r="J965" s="19">
        <v>-81892</v>
      </c>
      <c r="K965" s="19">
        <v>1180</v>
      </c>
      <c r="L965" s="19">
        <v>0</v>
      </c>
      <c r="M965" s="19">
        <v>0</v>
      </c>
      <c r="N965" s="19">
        <v>0</v>
      </c>
      <c r="O965" s="19">
        <v>-80712</v>
      </c>
      <c r="P965" s="18" t="s">
        <v>64</v>
      </c>
      <c r="Q965" s="18" t="s">
        <v>31</v>
      </c>
      <c r="R965" s="18" t="s">
        <v>65</v>
      </c>
      <c r="S965" s="18">
        <v>0</v>
      </c>
      <c r="T965" s="18">
        <v>1</v>
      </c>
      <c r="U965" s="18">
        <f t="shared" ref="U965:U966" si="66">T965+S965</f>
        <v>1</v>
      </c>
      <c r="V965" s="18">
        <v>0</v>
      </c>
      <c r="W965" s="1">
        <f t="shared" si="65"/>
        <v>1</v>
      </c>
      <c r="X965" s="7">
        <f t="shared" si="63"/>
        <v>0</v>
      </c>
    </row>
    <row r="966" spans="1:24" hidden="1">
      <c r="A966" s="50">
        <v>46054</v>
      </c>
      <c r="B966" s="18" t="s">
        <v>25</v>
      </c>
      <c r="C966" s="18" t="s">
        <v>10566</v>
      </c>
      <c r="D966" s="18" t="s">
        <v>10595</v>
      </c>
      <c r="E966" s="18" t="s">
        <v>10596</v>
      </c>
      <c r="F966" s="18" t="s">
        <v>10155</v>
      </c>
      <c r="G966" s="18" t="s">
        <v>10306</v>
      </c>
      <c r="H966" s="18" t="s">
        <v>21</v>
      </c>
      <c r="I966" s="19">
        <v>1</v>
      </c>
      <c r="J966" s="19">
        <v>1</v>
      </c>
      <c r="K966" s="19">
        <v>0</v>
      </c>
      <c r="L966" s="19">
        <v>0</v>
      </c>
      <c r="M966" s="19">
        <v>0</v>
      </c>
      <c r="N966" s="19">
        <v>0</v>
      </c>
      <c r="O966" s="19">
        <v>1</v>
      </c>
      <c r="P966" s="18" t="s">
        <v>64</v>
      </c>
      <c r="Q966" s="18" t="s">
        <v>23</v>
      </c>
      <c r="R966" s="18" t="s">
        <v>426</v>
      </c>
      <c r="S966" s="18">
        <v>0</v>
      </c>
      <c r="T966" s="18">
        <v>0</v>
      </c>
      <c r="U966" s="18">
        <f t="shared" si="66"/>
        <v>0</v>
      </c>
      <c r="V966" s="18">
        <v>1</v>
      </c>
      <c r="W966" s="18">
        <f t="shared" si="65"/>
        <v>1</v>
      </c>
      <c r="X966" s="7" t="e">
        <f t="shared" si="63"/>
        <v>#DIV/0!</v>
      </c>
    </row>
    <row r="967" spans="1:24">
      <c r="A967" s="50">
        <v>46054</v>
      </c>
      <c r="B967" s="18" t="s">
        <v>25</v>
      </c>
      <c r="C967" s="18" t="s">
        <v>10566</v>
      </c>
      <c r="D967" s="18" t="s">
        <v>4101</v>
      </c>
      <c r="E967" s="18" t="s">
        <v>10610</v>
      </c>
      <c r="F967" s="18" t="s">
        <v>10611</v>
      </c>
      <c r="G967" s="18"/>
      <c r="H967" s="18" t="s">
        <v>21</v>
      </c>
      <c r="I967" s="19">
        <v>2.54</v>
      </c>
      <c r="J967" s="19">
        <v>282884</v>
      </c>
      <c r="K967" s="19">
        <v>1199</v>
      </c>
      <c r="L967" s="19">
        <v>0</v>
      </c>
      <c r="M967" s="19">
        <v>0</v>
      </c>
      <c r="N967" s="19">
        <v>100</v>
      </c>
      <c r="O967" s="19">
        <v>284183</v>
      </c>
      <c r="P967" s="18" t="s">
        <v>64</v>
      </c>
      <c r="Q967" s="18" t="s">
        <v>31</v>
      </c>
      <c r="R967" s="18" t="s">
        <v>452</v>
      </c>
      <c r="S967" s="18">
        <v>0</v>
      </c>
      <c r="T967" s="18">
        <v>1</v>
      </c>
      <c r="U967" s="18">
        <f t="shared" ref="U967:U1026" si="67">T967+S967</f>
        <v>1</v>
      </c>
      <c r="V967" s="18">
        <v>0</v>
      </c>
      <c r="W967" s="1">
        <f t="shared" si="65"/>
        <v>1</v>
      </c>
      <c r="X967" s="7">
        <f t="shared" si="63"/>
        <v>0</v>
      </c>
    </row>
    <row r="968" spans="1:24">
      <c r="A968" s="50">
        <v>46054</v>
      </c>
      <c r="B968" s="18" t="s">
        <v>25</v>
      </c>
      <c r="C968" s="18" t="s">
        <v>10566</v>
      </c>
      <c r="D968" s="18" t="s">
        <v>4106</v>
      </c>
      <c r="E968" s="18" t="s">
        <v>10612</v>
      </c>
      <c r="F968" s="18" t="s">
        <v>10155</v>
      </c>
      <c r="G968" s="18"/>
      <c r="H968" s="18" t="s">
        <v>21</v>
      </c>
      <c r="I968" s="19">
        <v>5</v>
      </c>
      <c r="J968" s="19">
        <v>543920</v>
      </c>
      <c r="K968" s="19">
        <v>139152</v>
      </c>
      <c r="L968" s="19">
        <v>0</v>
      </c>
      <c r="M968" s="19">
        <v>0</v>
      </c>
      <c r="N968" s="19">
        <v>100</v>
      </c>
      <c r="O968" s="19">
        <v>683172</v>
      </c>
      <c r="P968" s="18" t="s">
        <v>64</v>
      </c>
      <c r="Q968" s="18" t="s">
        <v>31</v>
      </c>
      <c r="R968" s="18" t="s">
        <v>452</v>
      </c>
      <c r="S968" s="18">
        <v>1</v>
      </c>
      <c r="T968" s="18">
        <v>0</v>
      </c>
      <c r="U968" s="1">
        <f t="shared" si="67"/>
        <v>1</v>
      </c>
      <c r="V968" s="1">
        <v>0</v>
      </c>
      <c r="W968" s="1">
        <f t="shared" si="65"/>
        <v>1</v>
      </c>
      <c r="X968" s="7">
        <f t="shared" si="63"/>
        <v>100</v>
      </c>
    </row>
    <row r="969" spans="1:24">
      <c r="A969" s="50">
        <v>46054</v>
      </c>
      <c r="B969" s="18" t="s">
        <v>25</v>
      </c>
      <c r="C969" s="18" t="s">
        <v>10566</v>
      </c>
      <c r="D969" s="18" t="s">
        <v>10613</v>
      </c>
      <c r="E969" s="18" t="s">
        <v>7120</v>
      </c>
      <c r="F969" s="18" t="s">
        <v>10614</v>
      </c>
      <c r="G969" s="18"/>
      <c r="H969" s="18" t="s">
        <v>21</v>
      </c>
      <c r="I969" s="19">
        <v>2.54</v>
      </c>
      <c r="J969" s="19">
        <v>28445</v>
      </c>
      <c r="K969" s="19">
        <v>7121</v>
      </c>
      <c r="L969" s="19">
        <v>24678</v>
      </c>
      <c r="M969" s="19">
        <v>0</v>
      </c>
      <c r="N969" s="19">
        <v>598</v>
      </c>
      <c r="O969" s="19">
        <v>11486</v>
      </c>
      <c r="P969" s="18" t="s">
        <v>64</v>
      </c>
      <c r="Q969" s="18" t="s">
        <v>31</v>
      </c>
      <c r="R969" s="18" t="s">
        <v>426</v>
      </c>
      <c r="S969" s="18">
        <v>0</v>
      </c>
      <c r="T969" s="18">
        <v>1</v>
      </c>
      <c r="U969" s="18">
        <f t="shared" si="67"/>
        <v>1</v>
      </c>
      <c r="V969" s="18">
        <v>0</v>
      </c>
      <c r="W969" s="1">
        <f t="shared" si="65"/>
        <v>1</v>
      </c>
      <c r="X969" s="7">
        <f t="shared" si="63"/>
        <v>0</v>
      </c>
    </row>
    <row r="970" spans="1:24">
      <c r="A970" s="50">
        <v>46054</v>
      </c>
      <c r="B970" s="18" t="s">
        <v>25</v>
      </c>
      <c r="C970" s="18" t="s">
        <v>10566</v>
      </c>
      <c r="D970" s="18" t="s">
        <v>4111</v>
      </c>
      <c r="E970" s="18" t="s">
        <v>10617</v>
      </c>
      <c r="F970" s="18" t="s">
        <v>10155</v>
      </c>
      <c r="G970" s="18" t="s">
        <v>10155</v>
      </c>
      <c r="H970" s="18" t="s">
        <v>21</v>
      </c>
      <c r="I970" s="19">
        <v>10</v>
      </c>
      <c r="J970" s="19">
        <v>1472</v>
      </c>
      <c r="K970" s="19">
        <v>1270</v>
      </c>
      <c r="L970" s="19">
        <v>1400</v>
      </c>
      <c r="M970" s="19">
        <v>0</v>
      </c>
      <c r="N970" s="19">
        <v>0</v>
      </c>
      <c r="O970" s="19">
        <v>1342</v>
      </c>
      <c r="P970" s="18" t="s">
        <v>64</v>
      </c>
      <c r="Q970" s="18" t="s">
        <v>31</v>
      </c>
      <c r="R970" s="18" t="s">
        <v>65</v>
      </c>
      <c r="S970" s="18">
        <v>1</v>
      </c>
      <c r="T970" s="18">
        <v>0</v>
      </c>
      <c r="U970" s="18">
        <f t="shared" si="67"/>
        <v>1</v>
      </c>
      <c r="V970" s="18">
        <v>0</v>
      </c>
      <c r="W970" s="1">
        <f t="shared" si="65"/>
        <v>1</v>
      </c>
      <c r="X970" s="7">
        <f t="shared" si="63"/>
        <v>100</v>
      </c>
    </row>
    <row r="971" spans="1:24">
      <c r="A971" s="50">
        <v>46054</v>
      </c>
      <c r="B971" s="18" t="s">
        <v>25</v>
      </c>
      <c r="C971" s="18" t="s">
        <v>10566</v>
      </c>
      <c r="D971" s="18" t="s">
        <v>10624</v>
      </c>
      <c r="E971" s="18" t="s">
        <v>10625</v>
      </c>
      <c r="F971" s="18" t="s">
        <v>10155</v>
      </c>
      <c r="G971" s="18"/>
      <c r="H971" s="18" t="s">
        <v>21</v>
      </c>
      <c r="I971" s="19">
        <v>5</v>
      </c>
      <c r="J971" s="19">
        <v>202218</v>
      </c>
      <c r="K971" s="19">
        <v>1317</v>
      </c>
      <c r="L971" s="19">
        <v>0</v>
      </c>
      <c r="M971" s="19">
        <v>0</v>
      </c>
      <c r="N971" s="19">
        <v>142</v>
      </c>
      <c r="O971" s="19">
        <v>203677</v>
      </c>
      <c r="P971" s="18" t="s">
        <v>64</v>
      </c>
      <c r="Q971" s="18" t="s">
        <v>31</v>
      </c>
      <c r="R971" s="18" t="s">
        <v>93</v>
      </c>
      <c r="S971" s="18">
        <v>0</v>
      </c>
      <c r="T971" s="18">
        <v>1</v>
      </c>
      <c r="U971" s="18">
        <f t="shared" si="67"/>
        <v>1</v>
      </c>
      <c r="V971" s="18">
        <v>0</v>
      </c>
      <c r="W971" s="1">
        <f t="shared" si="65"/>
        <v>1</v>
      </c>
      <c r="X971" s="7">
        <f t="shared" si="63"/>
        <v>0</v>
      </c>
    </row>
    <row r="972" spans="1:24">
      <c r="A972" s="50">
        <v>46054</v>
      </c>
      <c r="B972" s="18" t="s">
        <v>25</v>
      </c>
      <c r="C972" s="18" t="s">
        <v>10566</v>
      </c>
      <c r="D972" s="18" t="s">
        <v>10665</v>
      </c>
      <c r="E972" s="18" t="s">
        <v>10666</v>
      </c>
      <c r="F972" s="18" t="s">
        <v>10667</v>
      </c>
      <c r="G972" s="18" t="s">
        <v>10155</v>
      </c>
      <c r="H972" s="18" t="s">
        <v>21</v>
      </c>
      <c r="I972" s="19">
        <v>1</v>
      </c>
      <c r="J972" s="19">
        <v>6303</v>
      </c>
      <c r="K972" s="19">
        <v>2846</v>
      </c>
      <c r="L972" s="19">
        <v>0</v>
      </c>
      <c r="M972" s="19">
        <v>0</v>
      </c>
      <c r="N972" s="19">
        <v>220</v>
      </c>
      <c r="O972" s="19">
        <v>9369</v>
      </c>
      <c r="P972" s="18" t="s">
        <v>64</v>
      </c>
      <c r="Q972" s="18" t="s">
        <v>31</v>
      </c>
      <c r="R972" s="18" t="s">
        <v>93</v>
      </c>
      <c r="S972" s="18">
        <v>1</v>
      </c>
      <c r="T972" s="18">
        <v>0</v>
      </c>
      <c r="U972" s="18">
        <f t="shared" si="67"/>
        <v>1</v>
      </c>
      <c r="V972" s="18">
        <v>0</v>
      </c>
      <c r="W972" s="18">
        <f t="shared" si="65"/>
        <v>1</v>
      </c>
      <c r="X972" s="7">
        <f t="shared" si="63"/>
        <v>100</v>
      </c>
    </row>
    <row r="973" spans="1:24" hidden="1">
      <c r="A973" s="50">
        <v>46054</v>
      </c>
      <c r="B973" s="18" t="s">
        <v>25</v>
      </c>
      <c r="C973" s="18" t="s">
        <v>10566</v>
      </c>
      <c r="D973" s="18" t="s">
        <v>10732</v>
      </c>
      <c r="E973" s="18" t="s">
        <v>10733</v>
      </c>
      <c r="F973" s="18" t="s">
        <v>10734</v>
      </c>
      <c r="G973" s="18"/>
      <c r="H973" s="18" t="s">
        <v>21</v>
      </c>
      <c r="I973" s="19">
        <v>1</v>
      </c>
      <c r="J973" s="19">
        <v>-352</v>
      </c>
      <c r="K973" s="19">
        <v>0</v>
      </c>
      <c r="L973" s="19">
        <v>0</v>
      </c>
      <c r="M973" s="19">
        <v>0</v>
      </c>
      <c r="N973" s="19">
        <v>0</v>
      </c>
      <c r="O973" s="19">
        <v>-352</v>
      </c>
      <c r="P973" s="18" t="s">
        <v>64</v>
      </c>
      <c r="Q973" s="18" t="s">
        <v>23</v>
      </c>
      <c r="R973" s="18" t="s">
        <v>65</v>
      </c>
      <c r="S973" s="18">
        <v>0</v>
      </c>
      <c r="T973" s="18">
        <v>0</v>
      </c>
      <c r="U973" s="18">
        <f t="shared" si="67"/>
        <v>0</v>
      </c>
      <c r="V973" s="18">
        <v>1</v>
      </c>
      <c r="W973" s="1">
        <f t="shared" si="65"/>
        <v>1</v>
      </c>
      <c r="X973" s="7" t="e">
        <f t="shared" si="63"/>
        <v>#DIV/0!</v>
      </c>
    </row>
    <row r="974" spans="1:24">
      <c r="A974" s="50">
        <v>46054</v>
      </c>
      <c r="B974" s="18" t="s">
        <v>25</v>
      </c>
      <c r="C974" s="18" t="s">
        <v>10566</v>
      </c>
      <c r="D974" s="18" t="s">
        <v>20838</v>
      </c>
      <c r="E974" s="18" t="s">
        <v>20839</v>
      </c>
      <c r="F974" s="18" t="s">
        <v>10184</v>
      </c>
      <c r="G974" s="18" t="s">
        <v>10184</v>
      </c>
      <c r="H974" s="18" t="s">
        <v>21</v>
      </c>
      <c r="I974" s="19">
        <v>3</v>
      </c>
      <c r="J974" s="19">
        <v>55554</v>
      </c>
      <c r="K974" s="19">
        <v>1688</v>
      </c>
      <c r="L974" s="19">
        <v>0</v>
      </c>
      <c r="M974" s="19">
        <v>0</v>
      </c>
      <c r="N974" s="19">
        <v>100</v>
      </c>
      <c r="O974" s="19">
        <v>57342</v>
      </c>
      <c r="P974" s="18" t="s">
        <v>64</v>
      </c>
      <c r="Q974" s="18" t="s">
        <v>31</v>
      </c>
      <c r="R974" s="18" t="s">
        <v>2601</v>
      </c>
      <c r="S974" s="18">
        <v>0</v>
      </c>
      <c r="T974" s="18">
        <v>1</v>
      </c>
      <c r="U974" s="1">
        <f t="shared" si="67"/>
        <v>1</v>
      </c>
      <c r="V974" s="18">
        <v>0</v>
      </c>
      <c r="W974" s="1">
        <f t="shared" si="65"/>
        <v>1</v>
      </c>
      <c r="X974" s="7">
        <f t="shared" si="63"/>
        <v>0</v>
      </c>
    </row>
    <row r="975" spans="1:24">
      <c r="A975" s="50">
        <v>46054</v>
      </c>
      <c r="B975" s="18" t="s">
        <v>25</v>
      </c>
      <c r="C975" s="18" t="s">
        <v>10566</v>
      </c>
      <c r="D975" s="18" t="s">
        <v>10739</v>
      </c>
      <c r="E975" s="18" t="s">
        <v>1914</v>
      </c>
      <c r="F975" s="18" t="s">
        <v>10740</v>
      </c>
      <c r="G975" s="18" t="s">
        <v>10155</v>
      </c>
      <c r="H975" s="18" t="s">
        <v>21</v>
      </c>
      <c r="I975" s="19">
        <v>4</v>
      </c>
      <c r="J975" s="19">
        <v>23963</v>
      </c>
      <c r="K975" s="19">
        <v>16138</v>
      </c>
      <c r="L975" s="19">
        <v>0</v>
      </c>
      <c r="M975" s="19">
        <v>0</v>
      </c>
      <c r="N975" s="19">
        <v>100</v>
      </c>
      <c r="O975" s="19">
        <v>40201</v>
      </c>
      <c r="P975" s="18" t="s">
        <v>64</v>
      </c>
      <c r="Q975" s="18" t="s">
        <v>31</v>
      </c>
      <c r="R975" s="18" t="s">
        <v>93</v>
      </c>
      <c r="S975" s="18">
        <v>0</v>
      </c>
      <c r="T975" s="18">
        <v>1</v>
      </c>
      <c r="U975" s="18">
        <f t="shared" si="67"/>
        <v>1</v>
      </c>
      <c r="V975" s="18">
        <v>0</v>
      </c>
      <c r="W975" s="1">
        <f t="shared" si="65"/>
        <v>1</v>
      </c>
      <c r="X975" s="7">
        <f t="shared" si="63"/>
        <v>0</v>
      </c>
    </row>
    <row r="976" spans="1:24" hidden="1">
      <c r="A976" s="50">
        <v>46054</v>
      </c>
      <c r="B976" s="18" t="s">
        <v>25</v>
      </c>
      <c r="C976" s="18" t="s">
        <v>10566</v>
      </c>
      <c r="D976" s="18" t="s">
        <v>10741</v>
      </c>
      <c r="E976" s="18" t="s">
        <v>5484</v>
      </c>
      <c r="F976" s="18" t="s">
        <v>10742</v>
      </c>
      <c r="G976" s="18" t="s">
        <v>10184</v>
      </c>
      <c r="H976" s="18" t="s">
        <v>21</v>
      </c>
      <c r="I976" s="19">
        <v>1</v>
      </c>
      <c r="J976" s="19">
        <v>16578</v>
      </c>
      <c r="K976" s="19">
        <v>0</v>
      </c>
      <c r="L976" s="19">
        <v>0</v>
      </c>
      <c r="M976" s="19">
        <v>0</v>
      </c>
      <c r="N976" s="19">
        <v>0</v>
      </c>
      <c r="O976" s="19">
        <v>16578</v>
      </c>
      <c r="P976" s="18" t="s">
        <v>64</v>
      </c>
      <c r="Q976" s="18" t="s">
        <v>23</v>
      </c>
      <c r="R976" s="18" t="s">
        <v>893</v>
      </c>
      <c r="S976" s="18">
        <v>0</v>
      </c>
      <c r="T976" s="18">
        <v>0</v>
      </c>
      <c r="U976" s="18">
        <f t="shared" si="67"/>
        <v>0</v>
      </c>
      <c r="V976" s="18">
        <v>1</v>
      </c>
      <c r="W976" s="1">
        <f t="shared" si="65"/>
        <v>1</v>
      </c>
      <c r="X976" s="7" t="e">
        <f t="shared" si="63"/>
        <v>#DIV/0!</v>
      </c>
    </row>
    <row r="977" spans="1:24">
      <c r="A977" s="50">
        <v>46054</v>
      </c>
      <c r="B977" s="18" t="s">
        <v>25</v>
      </c>
      <c r="C977" s="18" t="s">
        <v>10566</v>
      </c>
      <c r="D977" s="18" t="s">
        <v>10743</v>
      </c>
      <c r="E977" s="18" t="s">
        <v>1914</v>
      </c>
      <c r="F977" s="18" t="s">
        <v>10744</v>
      </c>
      <c r="G977" s="18" t="s">
        <v>10745</v>
      </c>
      <c r="H977" s="18" t="s">
        <v>21</v>
      </c>
      <c r="I977" s="19">
        <v>3</v>
      </c>
      <c r="J977" s="19">
        <v>1156</v>
      </c>
      <c r="K977" s="19">
        <v>1688</v>
      </c>
      <c r="L977" s="19">
        <v>0</v>
      </c>
      <c r="M977" s="19">
        <v>0</v>
      </c>
      <c r="N977" s="19">
        <v>100</v>
      </c>
      <c r="O977" s="19">
        <v>2944</v>
      </c>
      <c r="P977" s="18" t="s">
        <v>64</v>
      </c>
      <c r="Q977" s="18" t="s">
        <v>31</v>
      </c>
      <c r="R977" s="18" t="s">
        <v>452</v>
      </c>
      <c r="S977" s="18">
        <v>0</v>
      </c>
      <c r="T977" s="18">
        <v>1</v>
      </c>
      <c r="U977" s="18">
        <f t="shared" si="67"/>
        <v>1</v>
      </c>
      <c r="V977" s="18">
        <v>0</v>
      </c>
      <c r="W977" s="18">
        <f t="shared" si="65"/>
        <v>1</v>
      </c>
      <c r="X977" s="7">
        <f t="shared" si="63"/>
        <v>0</v>
      </c>
    </row>
    <row r="978" spans="1:24">
      <c r="A978" s="50">
        <v>46054</v>
      </c>
      <c r="B978" s="18" t="s">
        <v>25</v>
      </c>
      <c r="C978" s="18" t="s">
        <v>10566</v>
      </c>
      <c r="D978" s="18" t="s">
        <v>10752</v>
      </c>
      <c r="E978" s="18" t="s">
        <v>2516</v>
      </c>
      <c r="F978" s="18" t="s">
        <v>10753</v>
      </c>
      <c r="G978" s="18" t="s">
        <v>10155</v>
      </c>
      <c r="H978" s="18" t="s">
        <v>21</v>
      </c>
      <c r="I978" s="19">
        <v>1</v>
      </c>
      <c r="J978" s="19">
        <v>194098</v>
      </c>
      <c r="K978" s="19">
        <v>2267</v>
      </c>
      <c r="L978" s="19">
        <v>0</v>
      </c>
      <c r="M978" s="19">
        <v>0</v>
      </c>
      <c r="N978" s="19">
        <v>100</v>
      </c>
      <c r="O978" s="19">
        <v>196465</v>
      </c>
      <c r="P978" s="18" t="s">
        <v>64</v>
      </c>
      <c r="Q978" s="18" t="s">
        <v>31</v>
      </c>
      <c r="R978" s="18" t="s">
        <v>65</v>
      </c>
      <c r="S978" s="18">
        <v>0</v>
      </c>
      <c r="T978" s="18">
        <v>1</v>
      </c>
      <c r="U978" s="18">
        <f t="shared" si="67"/>
        <v>1</v>
      </c>
      <c r="V978" s="18">
        <v>0</v>
      </c>
      <c r="W978" s="1">
        <f t="shared" si="65"/>
        <v>1</v>
      </c>
      <c r="X978" s="7">
        <f t="shared" si="63"/>
        <v>0</v>
      </c>
    </row>
    <row r="979" spans="1:24">
      <c r="A979" s="50">
        <v>46054</v>
      </c>
      <c r="B979" s="18" t="s">
        <v>25</v>
      </c>
      <c r="C979" s="18" t="s">
        <v>10566</v>
      </c>
      <c r="D979" s="18" t="s">
        <v>10756</v>
      </c>
      <c r="E979" s="18" t="s">
        <v>688</v>
      </c>
      <c r="F979" s="18" t="s">
        <v>10757</v>
      </c>
      <c r="G979" s="18" t="s">
        <v>10155</v>
      </c>
      <c r="H979" s="18" t="s">
        <v>21</v>
      </c>
      <c r="I979" s="19">
        <v>1</v>
      </c>
      <c r="J979" s="19">
        <v>126927</v>
      </c>
      <c r="K979" s="19">
        <v>1180</v>
      </c>
      <c r="L979" s="19">
        <v>0</v>
      </c>
      <c r="M979" s="19">
        <v>0</v>
      </c>
      <c r="N979" s="19">
        <v>100</v>
      </c>
      <c r="O979" s="19">
        <v>128207</v>
      </c>
      <c r="P979" s="18" t="s">
        <v>64</v>
      </c>
      <c r="Q979" s="18" t="s">
        <v>31</v>
      </c>
      <c r="R979" s="18" t="s">
        <v>65</v>
      </c>
      <c r="S979" s="18">
        <v>0</v>
      </c>
      <c r="T979" s="18">
        <v>1</v>
      </c>
      <c r="U979" s="18">
        <f t="shared" si="67"/>
        <v>1</v>
      </c>
      <c r="V979" s="18">
        <v>0</v>
      </c>
      <c r="W979" s="18">
        <f t="shared" si="65"/>
        <v>1</v>
      </c>
      <c r="X979" s="7">
        <f t="shared" si="63"/>
        <v>0</v>
      </c>
    </row>
    <row r="980" spans="1:24">
      <c r="A980" s="50">
        <v>46054</v>
      </c>
      <c r="B980" s="18" t="s">
        <v>25</v>
      </c>
      <c r="C980" s="18" t="s">
        <v>10566</v>
      </c>
      <c r="D980" s="18" t="s">
        <v>10758</v>
      </c>
      <c r="E980" s="18" t="s">
        <v>4188</v>
      </c>
      <c r="F980" s="18" t="s">
        <v>10581</v>
      </c>
      <c r="G980" s="18" t="s">
        <v>10155</v>
      </c>
      <c r="H980" s="18" t="s">
        <v>21</v>
      </c>
      <c r="I980" s="19">
        <v>3</v>
      </c>
      <c r="J980" s="19">
        <v>184787</v>
      </c>
      <c r="K980" s="19">
        <v>11736</v>
      </c>
      <c r="L980" s="19">
        <v>0</v>
      </c>
      <c r="M980" s="19">
        <v>0</v>
      </c>
      <c r="N980" s="19">
        <v>1048</v>
      </c>
      <c r="O980" s="19">
        <v>197571</v>
      </c>
      <c r="P980" s="18" t="s">
        <v>64</v>
      </c>
      <c r="Q980" s="18" t="s">
        <v>31</v>
      </c>
      <c r="R980" s="18" t="s">
        <v>452</v>
      </c>
      <c r="S980" s="18">
        <v>1</v>
      </c>
      <c r="T980" s="18">
        <v>0</v>
      </c>
      <c r="U980" s="1">
        <f t="shared" si="67"/>
        <v>1</v>
      </c>
      <c r="V980" s="1">
        <v>0</v>
      </c>
      <c r="W980" s="1">
        <f t="shared" si="65"/>
        <v>1</v>
      </c>
      <c r="X980" s="7">
        <f t="shared" si="63"/>
        <v>100</v>
      </c>
    </row>
    <row r="981" spans="1:24">
      <c r="A981" s="50">
        <v>46054</v>
      </c>
      <c r="B981" s="18" t="s">
        <v>25</v>
      </c>
      <c r="C981" s="18" t="s">
        <v>10566</v>
      </c>
      <c r="D981" s="18" t="s">
        <v>464</v>
      </c>
      <c r="E981" s="18" t="s">
        <v>503</v>
      </c>
      <c r="F981" s="18" t="s">
        <v>10155</v>
      </c>
      <c r="G981" s="18"/>
      <c r="H981" s="18" t="s">
        <v>21</v>
      </c>
      <c r="I981" s="19">
        <v>1.72</v>
      </c>
      <c r="J981" s="19">
        <v>30624</v>
      </c>
      <c r="K981" s="19">
        <v>1840</v>
      </c>
      <c r="L981" s="19">
        <v>0</v>
      </c>
      <c r="M981" s="19">
        <v>0</v>
      </c>
      <c r="N981" s="19">
        <v>156</v>
      </c>
      <c r="O981" s="19">
        <v>32620</v>
      </c>
      <c r="P981" s="18" t="s">
        <v>64</v>
      </c>
      <c r="Q981" s="18" t="s">
        <v>31</v>
      </c>
      <c r="R981" s="18" t="s">
        <v>426</v>
      </c>
      <c r="S981" s="18">
        <v>1</v>
      </c>
      <c r="T981" s="18">
        <v>0</v>
      </c>
      <c r="U981" s="18">
        <f t="shared" si="67"/>
        <v>1</v>
      </c>
      <c r="V981" s="18">
        <v>0</v>
      </c>
      <c r="W981" s="1">
        <f t="shared" si="65"/>
        <v>1</v>
      </c>
      <c r="X981" s="7">
        <f t="shared" si="63"/>
        <v>100</v>
      </c>
    </row>
    <row r="982" spans="1:24">
      <c r="A982" s="50">
        <v>46054</v>
      </c>
      <c r="B982" s="18" t="s">
        <v>25</v>
      </c>
      <c r="C982" s="18" t="s">
        <v>10566</v>
      </c>
      <c r="D982" s="18" t="s">
        <v>10764</v>
      </c>
      <c r="E982" s="18" t="s">
        <v>2516</v>
      </c>
      <c r="F982" s="18" t="s">
        <v>10765</v>
      </c>
      <c r="G982" s="18" t="s">
        <v>10155</v>
      </c>
      <c r="H982" s="18" t="s">
        <v>21</v>
      </c>
      <c r="I982" s="19">
        <v>1</v>
      </c>
      <c r="J982" s="19">
        <v>188763</v>
      </c>
      <c r="K982" s="19">
        <v>2864</v>
      </c>
      <c r="L982" s="19">
        <v>0</v>
      </c>
      <c r="M982" s="19">
        <v>0</v>
      </c>
      <c r="N982" s="19">
        <v>100</v>
      </c>
      <c r="O982" s="19">
        <v>191727</v>
      </c>
      <c r="P982" s="18" t="s">
        <v>64</v>
      </c>
      <c r="Q982" s="18" t="s">
        <v>31</v>
      </c>
      <c r="R982" s="18" t="s">
        <v>65</v>
      </c>
      <c r="S982" s="18">
        <v>0</v>
      </c>
      <c r="T982" s="18">
        <v>1</v>
      </c>
      <c r="U982" s="18">
        <f t="shared" si="67"/>
        <v>1</v>
      </c>
      <c r="V982" s="18">
        <v>0</v>
      </c>
      <c r="W982" s="1">
        <f t="shared" si="65"/>
        <v>1</v>
      </c>
      <c r="X982" s="7">
        <f t="shared" si="63"/>
        <v>0</v>
      </c>
    </row>
    <row r="983" spans="1:24">
      <c r="A983" s="50">
        <v>46054</v>
      </c>
      <c r="B983" s="18" t="s">
        <v>25</v>
      </c>
      <c r="C983" s="18" t="s">
        <v>10566</v>
      </c>
      <c r="D983" s="18" t="s">
        <v>10789</v>
      </c>
      <c r="E983" s="18" t="s">
        <v>678</v>
      </c>
      <c r="F983" s="18" t="s">
        <v>10790</v>
      </c>
      <c r="G983" s="18" t="s">
        <v>10791</v>
      </c>
      <c r="H983" s="18" t="s">
        <v>21</v>
      </c>
      <c r="I983" s="19">
        <v>2</v>
      </c>
      <c r="J983" s="19">
        <v>30558</v>
      </c>
      <c r="K983" s="19">
        <v>1180</v>
      </c>
      <c r="L983" s="19">
        <v>0</v>
      </c>
      <c r="M983" s="19">
        <v>0</v>
      </c>
      <c r="N983" s="19">
        <v>100</v>
      </c>
      <c r="O983" s="19">
        <v>31838</v>
      </c>
      <c r="P983" s="18" t="s">
        <v>64</v>
      </c>
      <c r="Q983" s="18" t="s">
        <v>31</v>
      </c>
      <c r="R983" s="18" t="s">
        <v>65</v>
      </c>
      <c r="S983" s="18">
        <v>0</v>
      </c>
      <c r="T983" s="18">
        <v>1</v>
      </c>
      <c r="U983" s="1">
        <f t="shared" si="67"/>
        <v>1</v>
      </c>
      <c r="V983" s="1">
        <v>0</v>
      </c>
      <c r="W983" s="1">
        <f t="shared" si="65"/>
        <v>1</v>
      </c>
      <c r="X983" s="7">
        <f t="shared" si="63"/>
        <v>0</v>
      </c>
    </row>
    <row r="984" spans="1:24">
      <c r="A984" s="50">
        <v>46054</v>
      </c>
      <c r="B984" s="18" t="s">
        <v>25</v>
      </c>
      <c r="C984" s="18" t="s">
        <v>10566</v>
      </c>
      <c r="D984" s="18" t="s">
        <v>10792</v>
      </c>
      <c r="E984" s="18" t="s">
        <v>10793</v>
      </c>
      <c r="F984" s="18" t="s">
        <v>10794</v>
      </c>
      <c r="G984" s="18" t="s">
        <v>10795</v>
      </c>
      <c r="H984" s="18" t="s">
        <v>21</v>
      </c>
      <c r="I984" s="19">
        <v>5</v>
      </c>
      <c r="J984" s="19">
        <v>107664</v>
      </c>
      <c r="K984" s="19">
        <v>10778</v>
      </c>
      <c r="L984" s="19">
        <v>0</v>
      </c>
      <c r="M984" s="19">
        <v>0</v>
      </c>
      <c r="N984" s="19">
        <v>594</v>
      </c>
      <c r="O984" s="19">
        <v>119036</v>
      </c>
      <c r="P984" s="18" t="s">
        <v>64</v>
      </c>
      <c r="Q984" s="18" t="s">
        <v>31</v>
      </c>
      <c r="R984" s="18" t="s">
        <v>426</v>
      </c>
      <c r="S984" s="18">
        <v>0</v>
      </c>
      <c r="T984" s="18">
        <v>1</v>
      </c>
      <c r="U984" s="18">
        <f t="shared" si="67"/>
        <v>1</v>
      </c>
      <c r="V984" s="18">
        <v>0</v>
      </c>
      <c r="W984" s="1">
        <f t="shared" si="65"/>
        <v>1</v>
      </c>
      <c r="X984" s="7">
        <f t="shared" si="63"/>
        <v>0</v>
      </c>
    </row>
    <row r="985" spans="1:24">
      <c r="A985" s="50">
        <v>46054</v>
      </c>
      <c r="B985" s="18" t="s">
        <v>25</v>
      </c>
      <c r="C985" s="18" t="s">
        <v>10566</v>
      </c>
      <c r="D985" s="18" t="s">
        <v>10798</v>
      </c>
      <c r="E985" s="18" t="s">
        <v>10799</v>
      </c>
      <c r="F985" s="18" t="s">
        <v>10800</v>
      </c>
      <c r="G985" s="18" t="s">
        <v>10211</v>
      </c>
      <c r="H985" s="18" t="s">
        <v>21</v>
      </c>
      <c r="I985" s="19">
        <v>2.06</v>
      </c>
      <c r="J985" s="19">
        <v>141750</v>
      </c>
      <c r="K985" s="19">
        <v>1180</v>
      </c>
      <c r="L985" s="19">
        <v>0</v>
      </c>
      <c r="M985" s="19">
        <v>0</v>
      </c>
      <c r="N985" s="19">
        <v>100</v>
      </c>
      <c r="O985" s="19">
        <v>143030</v>
      </c>
      <c r="P985" s="18" t="s">
        <v>64</v>
      </c>
      <c r="Q985" s="18" t="s">
        <v>31</v>
      </c>
      <c r="R985" s="18" t="s">
        <v>65</v>
      </c>
      <c r="S985" s="18">
        <v>0</v>
      </c>
      <c r="T985" s="18">
        <v>1</v>
      </c>
      <c r="U985" s="18">
        <f t="shared" si="67"/>
        <v>1</v>
      </c>
      <c r="V985" s="18">
        <v>0</v>
      </c>
      <c r="W985" s="18">
        <f t="shared" si="65"/>
        <v>1</v>
      </c>
      <c r="X985" s="7">
        <f t="shared" si="63"/>
        <v>0</v>
      </c>
    </row>
    <row r="986" spans="1:24">
      <c r="A986" s="50">
        <v>46054</v>
      </c>
      <c r="B986" s="18" t="s">
        <v>25</v>
      </c>
      <c r="C986" s="18" t="s">
        <v>10566</v>
      </c>
      <c r="D986" s="18" t="s">
        <v>10802</v>
      </c>
      <c r="E986" s="18" t="s">
        <v>10803</v>
      </c>
      <c r="F986" s="18" t="s">
        <v>10155</v>
      </c>
      <c r="G986" s="18"/>
      <c r="H986" s="18" t="s">
        <v>21</v>
      </c>
      <c r="I986" s="19">
        <v>2</v>
      </c>
      <c r="J986" s="19">
        <v>399965</v>
      </c>
      <c r="K986" s="19">
        <v>1198</v>
      </c>
      <c r="L986" s="19">
        <v>0</v>
      </c>
      <c r="M986" s="19">
        <v>0</v>
      </c>
      <c r="N986" s="19">
        <v>312</v>
      </c>
      <c r="O986" s="19">
        <v>401475</v>
      </c>
      <c r="P986" s="18" t="s">
        <v>64</v>
      </c>
      <c r="Q986" s="18" t="s">
        <v>31</v>
      </c>
      <c r="R986" s="18" t="s">
        <v>452</v>
      </c>
      <c r="S986" s="18">
        <v>0</v>
      </c>
      <c r="T986" s="18">
        <v>1</v>
      </c>
      <c r="U986" s="1">
        <f t="shared" si="67"/>
        <v>1</v>
      </c>
      <c r="V986" s="1">
        <v>0</v>
      </c>
      <c r="W986" s="1">
        <f t="shared" si="65"/>
        <v>1</v>
      </c>
      <c r="X986" s="7">
        <f t="shared" si="63"/>
        <v>0</v>
      </c>
    </row>
    <row r="987" spans="1:24">
      <c r="A987" s="50">
        <v>46054</v>
      </c>
      <c r="B987" s="18" t="s">
        <v>25</v>
      </c>
      <c r="C987" s="18" t="s">
        <v>10566</v>
      </c>
      <c r="D987" s="18" t="s">
        <v>10804</v>
      </c>
      <c r="E987" s="18" t="s">
        <v>2516</v>
      </c>
      <c r="F987" s="18" t="s">
        <v>10805</v>
      </c>
      <c r="G987" s="18" t="s">
        <v>10155</v>
      </c>
      <c r="H987" s="18" t="s">
        <v>21</v>
      </c>
      <c r="I987" s="19">
        <v>1</v>
      </c>
      <c r="J987" s="19">
        <v>192811</v>
      </c>
      <c r="K987" s="19">
        <v>1684</v>
      </c>
      <c r="L987" s="19">
        <v>0</v>
      </c>
      <c r="M987" s="19">
        <v>0</v>
      </c>
      <c r="N987" s="19">
        <v>100</v>
      </c>
      <c r="O987" s="19">
        <v>194595</v>
      </c>
      <c r="P987" s="18" t="s">
        <v>64</v>
      </c>
      <c r="Q987" s="18" t="s">
        <v>31</v>
      </c>
      <c r="R987" s="18" t="s">
        <v>65</v>
      </c>
      <c r="S987" s="18">
        <v>0</v>
      </c>
      <c r="T987" s="18">
        <v>1</v>
      </c>
      <c r="U987" s="18">
        <f t="shared" si="67"/>
        <v>1</v>
      </c>
      <c r="V987" s="18">
        <v>0</v>
      </c>
      <c r="W987" s="1">
        <f t="shared" si="65"/>
        <v>1</v>
      </c>
      <c r="X987" s="7">
        <f t="shared" si="63"/>
        <v>0</v>
      </c>
    </row>
    <row r="988" spans="1:24">
      <c r="A988" s="50">
        <v>46054</v>
      </c>
      <c r="B988" s="18" t="s">
        <v>25</v>
      </c>
      <c r="C988" s="18" t="s">
        <v>10566</v>
      </c>
      <c r="D988" s="18" t="s">
        <v>10806</v>
      </c>
      <c r="E988" s="18" t="s">
        <v>2516</v>
      </c>
      <c r="F988" s="18" t="s">
        <v>10807</v>
      </c>
      <c r="G988" s="18" t="s">
        <v>10155</v>
      </c>
      <c r="H988" s="18" t="s">
        <v>21</v>
      </c>
      <c r="I988" s="19">
        <v>1</v>
      </c>
      <c r="J988" s="19">
        <v>187358</v>
      </c>
      <c r="K988" s="19">
        <v>1669</v>
      </c>
      <c r="L988" s="19">
        <v>0</v>
      </c>
      <c r="M988" s="19">
        <v>0</v>
      </c>
      <c r="N988" s="19">
        <v>100</v>
      </c>
      <c r="O988" s="19">
        <v>189127</v>
      </c>
      <c r="P988" s="18" t="s">
        <v>64</v>
      </c>
      <c r="Q988" s="18" t="s">
        <v>31</v>
      </c>
      <c r="R988" s="18" t="s">
        <v>6283</v>
      </c>
      <c r="S988" s="18">
        <v>0</v>
      </c>
      <c r="T988" s="18">
        <v>1</v>
      </c>
      <c r="U988" s="1">
        <f t="shared" si="67"/>
        <v>1</v>
      </c>
      <c r="V988" s="1">
        <v>0</v>
      </c>
      <c r="W988" s="1">
        <f t="shared" si="65"/>
        <v>1</v>
      </c>
      <c r="X988" s="7">
        <f t="shared" si="63"/>
        <v>0</v>
      </c>
    </row>
    <row r="989" spans="1:24">
      <c r="A989" s="50">
        <v>46054</v>
      </c>
      <c r="B989" s="18" t="s">
        <v>25</v>
      </c>
      <c r="C989" s="18" t="s">
        <v>10566</v>
      </c>
      <c r="D989" s="18" t="s">
        <v>10808</v>
      </c>
      <c r="E989" s="18" t="s">
        <v>2516</v>
      </c>
      <c r="F989" s="18" t="s">
        <v>10809</v>
      </c>
      <c r="G989" s="18" t="s">
        <v>10155</v>
      </c>
      <c r="H989" s="18" t="s">
        <v>21</v>
      </c>
      <c r="I989" s="19">
        <v>1</v>
      </c>
      <c r="J989" s="19">
        <v>163292</v>
      </c>
      <c r="K989" s="19">
        <v>1737</v>
      </c>
      <c r="L989" s="19">
        <v>0</v>
      </c>
      <c r="M989" s="19">
        <v>0</v>
      </c>
      <c r="N989" s="19">
        <v>100</v>
      </c>
      <c r="O989" s="19">
        <v>165129</v>
      </c>
      <c r="P989" s="18" t="s">
        <v>64</v>
      </c>
      <c r="Q989" s="18" t="s">
        <v>31</v>
      </c>
      <c r="R989" s="18" t="s">
        <v>65</v>
      </c>
      <c r="S989" s="18">
        <v>0</v>
      </c>
      <c r="T989" s="1">
        <v>1</v>
      </c>
      <c r="U989" s="1">
        <f t="shared" si="67"/>
        <v>1</v>
      </c>
      <c r="V989" s="18">
        <v>0</v>
      </c>
      <c r="W989" s="1">
        <f t="shared" si="65"/>
        <v>1</v>
      </c>
      <c r="X989" s="7">
        <f t="shared" si="63"/>
        <v>0</v>
      </c>
    </row>
    <row r="990" spans="1:24">
      <c r="A990" s="50">
        <v>46054</v>
      </c>
      <c r="B990" s="18" t="s">
        <v>25</v>
      </c>
      <c r="C990" s="18" t="s">
        <v>10566</v>
      </c>
      <c r="D990" s="18" t="s">
        <v>10817</v>
      </c>
      <c r="E990" s="18" t="s">
        <v>678</v>
      </c>
      <c r="F990" s="18" t="s">
        <v>10818</v>
      </c>
      <c r="G990" s="18" t="s">
        <v>10155</v>
      </c>
      <c r="H990" s="18" t="s">
        <v>21</v>
      </c>
      <c r="I990" s="19">
        <v>2</v>
      </c>
      <c r="J990" s="19">
        <v>113145</v>
      </c>
      <c r="K990" s="19">
        <v>1180</v>
      </c>
      <c r="L990" s="19">
        <v>0</v>
      </c>
      <c r="M990" s="19">
        <v>0</v>
      </c>
      <c r="N990" s="19">
        <v>100</v>
      </c>
      <c r="O990" s="19">
        <v>114425</v>
      </c>
      <c r="P990" s="18" t="s">
        <v>64</v>
      </c>
      <c r="Q990" s="18" t="s">
        <v>31</v>
      </c>
      <c r="R990" s="18" t="s">
        <v>65</v>
      </c>
      <c r="S990" s="18">
        <v>0</v>
      </c>
      <c r="T990" s="18">
        <v>1</v>
      </c>
      <c r="U990" s="18">
        <f t="shared" si="67"/>
        <v>1</v>
      </c>
      <c r="V990" s="18">
        <v>0</v>
      </c>
      <c r="W990" s="1">
        <f t="shared" si="65"/>
        <v>1</v>
      </c>
      <c r="X990" s="7">
        <f t="shared" si="63"/>
        <v>0</v>
      </c>
    </row>
    <row r="991" spans="1:24">
      <c r="A991" s="50">
        <v>46054</v>
      </c>
      <c r="B991" s="18" t="s">
        <v>25</v>
      </c>
      <c r="C991" s="18" t="s">
        <v>10566</v>
      </c>
      <c r="D991" s="18" t="s">
        <v>10819</v>
      </c>
      <c r="E991" s="18" t="s">
        <v>1171</v>
      </c>
      <c r="F991" s="18" t="s">
        <v>10820</v>
      </c>
      <c r="G991" s="18" t="s">
        <v>10211</v>
      </c>
      <c r="H991" s="18" t="s">
        <v>21</v>
      </c>
      <c r="I991" s="19">
        <v>1.7</v>
      </c>
      <c r="J991" s="19">
        <v>41779</v>
      </c>
      <c r="K991" s="19">
        <v>1180</v>
      </c>
      <c r="L991" s="19">
        <v>0</v>
      </c>
      <c r="M991" s="19">
        <v>0</v>
      </c>
      <c r="N991" s="19">
        <v>100</v>
      </c>
      <c r="O991" s="19">
        <v>43059</v>
      </c>
      <c r="P991" s="18" t="s">
        <v>64</v>
      </c>
      <c r="Q991" s="18" t="s">
        <v>31</v>
      </c>
      <c r="R991" s="18" t="s">
        <v>65</v>
      </c>
      <c r="S991" s="18">
        <v>0</v>
      </c>
      <c r="T991" s="18">
        <v>1</v>
      </c>
      <c r="U991" s="18">
        <f t="shared" si="67"/>
        <v>1</v>
      </c>
      <c r="V991" s="18">
        <v>0</v>
      </c>
      <c r="W991" s="1">
        <f t="shared" si="65"/>
        <v>1</v>
      </c>
      <c r="X991" s="7">
        <f t="shared" si="63"/>
        <v>0</v>
      </c>
    </row>
    <row r="992" spans="1:24">
      <c r="A992" s="50">
        <v>46054</v>
      </c>
      <c r="B992" s="18" t="s">
        <v>25</v>
      </c>
      <c r="C992" s="18" t="s">
        <v>10566</v>
      </c>
      <c r="D992" s="18" t="s">
        <v>10821</v>
      </c>
      <c r="E992" s="18" t="s">
        <v>1914</v>
      </c>
      <c r="F992" s="18" t="s">
        <v>10822</v>
      </c>
      <c r="G992" s="18" t="s">
        <v>10155</v>
      </c>
      <c r="H992" s="18" t="s">
        <v>21</v>
      </c>
      <c r="I992" s="19">
        <v>2</v>
      </c>
      <c r="J992" s="19">
        <v>1490</v>
      </c>
      <c r="K992" s="19">
        <v>1688</v>
      </c>
      <c r="L992" s="19">
        <v>0</v>
      </c>
      <c r="M992" s="19">
        <v>0</v>
      </c>
      <c r="N992" s="19">
        <v>100</v>
      </c>
      <c r="O992" s="19">
        <v>3278</v>
      </c>
      <c r="P992" s="18" t="s">
        <v>64</v>
      </c>
      <c r="Q992" s="18" t="s">
        <v>31</v>
      </c>
      <c r="R992" s="18" t="s">
        <v>65</v>
      </c>
      <c r="S992" s="18">
        <v>0</v>
      </c>
      <c r="T992" s="18">
        <v>1</v>
      </c>
      <c r="U992" s="18">
        <f t="shared" si="67"/>
        <v>1</v>
      </c>
      <c r="V992" s="18">
        <v>0</v>
      </c>
      <c r="W992" s="1">
        <f t="shared" si="65"/>
        <v>1</v>
      </c>
      <c r="X992" s="7">
        <f t="shared" si="63"/>
        <v>0</v>
      </c>
    </row>
    <row r="993" spans="1:24">
      <c r="A993" s="50">
        <v>46054</v>
      </c>
      <c r="B993" s="18" t="s">
        <v>25</v>
      </c>
      <c r="C993" s="18" t="s">
        <v>10566</v>
      </c>
      <c r="D993" s="18" t="s">
        <v>10825</v>
      </c>
      <c r="E993" s="18" t="s">
        <v>5643</v>
      </c>
      <c r="F993" s="18" t="s">
        <v>10155</v>
      </c>
      <c r="G993" s="18"/>
      <c r="H993" s="18" t="s">
        <v>21</v>
      </c>
      <c r="I993" s="19">
        <v>2</v>
      </c>
      <c r="J993" s="19">
        <v>-95966</v>
      </c>
      <c r="K993" s="19">
        <v>1688</v>
      </c>
      <c r="L993" s="19">
        <v>0</v>
      </c>
      <c r="M993" s="19">
        <v>0</v>
      </c>
      <c r="N993" s="19">
        <v>0</v>
      </c>
      <c r="O993" s="19">
        <v>-94278</v>
      </c>
      <c r="P993" s="18" t="s">
        <v>64</v>
      </c>
      <c r="Q993" s="18" t="s">
        <v>31</v>
      </c>
      <c r="R993" s="18" t="s">
        <v>65</v>
      </c>
      <c r="S993" s="18">
        <v>0</v>
      </c>
      <c r="T993" s="18">
        <v>1</v>
      </c>
      <c r="U993" s="18">
        <f t="shared" si="67"/>
        <v>1</v>
      </c>
      <c r="V993" s="18">
        <v>0</v>
      </c>
      <c r="W993" s="18">
        <f t="shared" si="65"/>
        <v>1</v>
      </c>
      <c r="X993" s="7">
        <f t="shared" si="63"/>
        <v>0</v>
      </c>
    </row>
    <row r="994" spans="1:24">
      <c r="A994" s="50">
        <v>46054</v>
      </c>
      <c r="B994" s="18" t="s">
        <v>25</v>
      </c>
      <c r="C994" s="18" t="s">
        <v>10566</v>
      </c>
      <c r="D994" s="18" t="s">
        <v>777</v>
      </c>
      <c r="E994" s="18" t="s">
        <v>10826</v>
      </c>
      <c r="F994" s="18" t="s">
        <v>10155</v>
      </c>
      <c r="G994" s="18" t="s">
        <v>10155</v>
      </c>
      <c r="H994" s="18" t="s">
        <v>21</v>
      </c>
      <c r="I994" s="19">
        <v>1</v>
      </c>
      <c r="J994" s="19">
        <v>46595</v>
      </c>
      <c r="K994" s="19">
        <v>1180</v>
      </c>
      <c r="L994" s="19">
        <v>0</v>
      </c>
      <c r="M994" s="19">
        <v>0</v>
      </c>
      <c r="N994" s="19">
        <v>244</v>
      </c>
      <c r="O994" s="19">
        <v>48019</v>
      </c>
      <c r="P994" s="18" t="s">
        <v>64</v>
      </c>
      <c r="Q994" s="18" t="s">
        <v>31</v>
      </c>
      <c r="R994" s="18" t="s">
        <v>65</v>
      </c>
      <c r="S994" s="18">
        <v>0</v>
      </c>
      <c r="T994" s="18">
        <v>1</v>
      </c>
      <c r="U994" s="18">
        <f t="shared" si="67"/>
        <v>1</v>
      </c>
      <c r="V994" s="18">
        <v>0</v>
      </c>
      <c r="W994" s="18">
        <f t="shared" si="65"/>
        <v>1</v>
      </c>
      <c r="X994" s="7">
        <f t="shared" si="63"/>
        <v>0</v>
      </c>
    </row>
    <row r="995" spans="1:24">
      <c r="A995" s="50">
        <v>46054</v>
      </c>
      <c r="B995" s="18" t="s">
        <v>25</v>
      </c>
      <c r="C995" s="18" t="s">
        <v>10566</v>
      </c>
      <c r="D995" s="18" t="s">
        <v>10835</v>
      </c>
      <c r="E995" s="18" t="s">
        <v>10836</v>
      </c>
      <c r="F995" s="18" t="s">
        <v>10837</v>
      </c>
      <c r="G995" s="18" t="s">
        <v>10838</v>
      </c>
      <c r="H995" s="18" t="s">
        <v>21</v>
      </c>
      <c r="I995" s="19">
        <v>2</v>
      </c>
      <c r="J995" s="19">
        <v>2322692</v>
      </c>
      <c r="K995" s="19">
        <v>7084</v>
      </c>
      <c r="L995" s="19">
        <v>0</v>
      </c>
      <c r="M995" s="19">
        <v>0</v>
      </c>
      <c r="N995" s="19">
        <v>594</v>
      </c>
      <c r="O995" s="19">
        <v>2330370</v>
      </c>
      <c r="P995" s="18" t="s">
        <v>64</v>
      </c>
      <c r="Q995" s="18" t="s">
        <v>31</v>
      </c>
      <c r="R995" s="18" t="s">
        <v>452</v>
      </c>
      <c r="S995" s="18">
        <v>0</v>
      </c>
      <c r="T995" s="18">
        <v>1</v>
      </c>
      <c r="U995" s="18">
        <f t="shared" si="67"/>
        <v>1</v>
      </c>
      <c r="V995" s="18">
        <v>0</v>
      </c>
      <c r="W995" s="1">
        <f t="shared" si="65"/>
        <v>1</v>
      </c>
      <c r="X995" s="7">
        <f t="shared" si="63"/>
        <v>0</v>
      </c>
    </row>
    <row r="996" spans="1:24">
      <c r="A996" s="50">
        <v>46054</v>
      </c>
      <c r="B996" s="18" t="s">
        <v>25</v>
      </c>
      <c r="C996" s="18" t="s">
        <v>10566</v>
      </c>
      <c r="D996" s="18" t="s">
        <v>10839</v>
      </c>
      <c r="E996" s="18" t="s">
        <v>10840</v>
      </c>
      <c r="F996" s="18" t="s">
        <v>10841</v>
      </c>
      <c r="G996" s="18" t="s">
        <v>10838</v>
      </c>
      <c r="H996" s="18" t="s">
        <v>21</v>
      </c>
      <c r="I996" s="19">
        <v>1</v>
      </c>
      <c r="J996" s="19">
        <v>3210005</v>
      </c>
      <c r="K996" s="19">
        <v>7083</v>
      </c>
      <c r="L996" s="19">
        <v>0</v>
      </c>
      <c r="M996" s="19">
        <v>0</v>
      </c>
      <c r="N996" s="19">
        <v>1058</v>
      </c>
      <c r="O996" s="19">
        <v>3218146</v>
      </c>
      <c r="P996" s="18" t="s">
        <v>64</v>
      </c>
      <c r="Q996" s="18" t="s">
        <v>31</v>
      </c>
      <c r="R996" s="18" t="s">
        <v>426</v>
      </c>
      <c r="S996" s="18">
        <v>0</v>
      </c>
      <c r="T996" s="18">
        <v>1</v>
      </c>
      <c r="U996" s="18">
        <f t="shared" si="67"/>
        <v>1</v>
      </c>
      <c r="V996" s="18">
        <v>0</v>
      </c>
      <c r="W996" s="1">
        <f t="shared" si="65"/>
        <v>1</v>
      </c>
      <c r="X996" s="7">
        <f t="shared" si="63"/>
        <v>0</v>
      </c>
    </row>
    <row r="997" spans="1:24">
      <c r="A997" s="50">
        <v>46054</v>
      </c>
      <c r="B997" s="18" t="s">
        <v>25</v>
      </c>
      <c r="C997" s="18" t="s">
        <v>10566</v>
      </c>
      <c r="D997" s="18" t="s">
        <v>10844</v>
      </c>
      <c r="E997" s="18" t="s">
        <v>10845</v>
      </c>
      <c r="F997" s="18" t="s">
        <v>10846</v>
      </c>
      <c r="G997" s="18" t="s">
        <v>10838</v>
      </c>
      <c r="H997" s="18" t="s">
        <v>21</v>
      </c>
      <c r="I997" s="19">
        <v>2</v>
      </c>
      <c r="J997" s="19">
        <v>2124269</v>
      </c>
      <c r="K997" s="19">
        <v>3932</v>
      </c>
      <c r="L997" s="19">
        <v>0</v>
      </c>
      <c r="M997" s="19">
        <v>0</v>
      </c>
      <c r="N997" s="19">
        <v>598</v>
      </c>
      <c r="O997" s="19">
        <v>2128799</v>
      </c>
      <c r="P997" s="18" t="s">
        <v>64</v>
      </c>
      <c r="Q997" s="18" t="s">
        <v>31</v>
      </c>
      <c r="R997" s="18" t="s">
        <v>93</v>
      </c>
      <c r="S997" s="18">
        <v>0</v>
      </c>
      <c r="T997" s="18">
        <v>1</v>
      </c>
      <c r="U997" s="18">
        <f t="shared" si="67"/>
        <v>1</v>
      </c>
      <c r="V997" s="18">
        <v>0</v>
      </c>
      <c r="W997" s="1">
        <f t="shared" si="65"/>
        <v>1</v>
      </c>
      <c r="X997" s="7">
        <f t="shared" si="63"/>
        <v>0</v>
      </c>
    </row>
    <row r="998" spans="1:24">
      <c r="A998" s="50">
        <v>46054</v>
      </c>
      <c r="B998" s="18" t="s">
        <v>25</v>
      </c>
      <c r="C998" s="18" t="s">
        <v>10566</v>
      </c>
      <c r="D998" s="18" t="s">
        <v>10868</v>
      </c>
      <c r="E998" s="18" t="s">
        <v>1962</v>
      </c>
      <c r="F998" s="18" t="s">
        <v>10869</v>
      </c>
      <c r="G998" s="18" t="s">
        <v>10838</v>
      </c>
      <c r="H998" s="18" t="s">
        <v>21</v>
      </c>
      <c r="I998" s="19">
        <v>2</v>
      </c>
      <c r="J998" s="19">
        <v>2117018</v>
      </c>
      <c r="K998" s="19">
        <v>3715</v>
      </c>
      <c r="L998" s="19">
        <v>0</v>
      </c>
      <c r="M998" s="19">
        <v>0</v>
      </c>
      <c r="N998" s="19">
        <v>326</v>
      </c>
      <c r="O998" s="19">
        <v>2121059</v>
      </c>
      <c r="P998" s="18" t="s">
        <v>64</v>
      </c>
      <c r="Q998" s="18" t="s">
        <v>31</v>
      </c>
      <c r="R998" s="18" t="s">
        <v>93</v>
      </c>
      <c r="S998" s="18">
        <v>0</v>
      </c>
      <c r="T998" s="18">
        <v>1</v>
      </c>
      <c r="U998" s="18">
        <f t="shared" si="67"/>
        <v>1</v>
      </c>
      <c r="V998" s="18">
        <v>0</v>
      </c>
      <c r="W998" s="1">
        <f t="shared" si="65"/>
        <v>1</v>
      </c>
      <c r="X998" s="7">
        <f t="shared" si="63"/>
        <v>0</v>
      </c>
    </row>
    <row r="999" spans="1:24">
      <c r="A999" s="50">
        <v>46054</v>
      </c>
      <c r="B999" s="18" t="s">
        <v>25</v>
      </c>
      <c r="C999" s="18" t="s">
        <v>10566</v>
      </c>
      <c r="D999" s="18" t="s">
        <v>10879</v>
      </c>
      <c r="E999" s="18" t="s">
        <v>698</v>
      </c>
      <c r="F999" s="18" t="s">
        <v>10880</v>
      </c>
      <c r="G999" s="18" t="s">
        <v>10878</v>
      </c>
      <c r="H999" s="18" t="s">
        <v>21</v>
      </c>
      <c r="I999" s="19">
        <v>2</v>
      </c>
      <c r="J999" s="19">
        <v>1365034</v>
      </c>
      <c r="K999" s="19">
        <v>3690</v>
      </c>
      <c r="L999" s="19">
        <v>0</v>
      </c>
      <c r="M999" s="19">
        <v>0</v>
      </c>
      <c r="N999" s="19">
        <v>192</v>
      </c>
      <c r="O999" s="19">
        <v>1368916</v>
      </c>
      <c r="P999" s="18" t="s">
        <v>64</v>
      </c>
      <c r="Q999" s="18" t="s">
        <v>31</v>
      </c>
      <c r="R999" s="18" t="s">
        <v>93</v>
      </c>
      <c r="S999" s="18">
        <v>0</v>
      </c>
      <c r="T999" s="18">
        <v>1</v>
      </c>
      <c r="U999" s="18">
        <f t="shared" si="67"/>
        <v>1</v>
      </c>
      <c r="V999" s="18">
        <v>0</v>
      </c>
      <c r="W999" s="1">
        <f t="shared" si="65"/>
        <v>1</v>
      </c>
      <c r="X999" s="7">
        <f t="shared" si="63"/>
        <v>0</v>
      </c>
    </row>
    <row r="1000" spans="1:24">
      <c r="A1000" s="50">
        <v>46054</v>
      </c>
      <c r="B1000" s="18" t="s">
        <v>25</v>
      </c>
      <c r="C1000" s="18" t="s">
        <v>10566</v>
      </c>
      <c r="D1000" s="18" t="s">
        <v>10886</v>
      </c>
      <c r="E1000" s="18" t="s">
        <v>1962</v>
      </c>
      <c r="F1000" s="18" t="s">
        <v>10872</v>
      </c>
      <c r="G1000" s="18" t="s">
        <v>10843</v>
      </c>
      <c r="H1000" s="18" t="s">
        <v>21</v>
      </c>
      <c r="I1000" s="19">
        <v>1</v>
      </c>
      <c r="J1000" s="19">
        <v>1756948</v>
      </c>
      <c r="K1000" s="19">
        <v>3388</v>
      </c>
      <c r="L1000" s="19">
        <v>0</v>
      </c>
      <c r="M1000" s="19">
        <v>0</v>
      </c>
      <c r="N1000" s="19">
        <v>220</v>
      </c>
      <c r="O1000" s="19">
        <v>1760556</v>
      </c>
      <c r="P1000" s="18" t="s">
        <v>64</v>
      </c>
      <c r="Q1000" s="18" t="s">
        <v>31</v>
      </c>
      <c r="R1000" s="18" t="s">
        <v>93</v>
      </c>
      <c r="S1000" s="18">
        <v>0</v>
      </c>
      <c r="T1000" s="18">
        <v>1</v>
      </c>
      <c r="U1000" s="18">
        <f t="shared" si="67"/>
        <v>1</v>
      </c>
      <c r="V1000" s="18">
        <v>0</v>
      </c>
      <c r="W1000" s="1">
        <f t="shared" si="65"/>
        <v>1</v>
      </c>
      <c r="X1000" s="7">
        <f t="shared" si="63"/>
        <v>0</v>
      </c>
    </row>
    <row r="1001" spans="1:24">
      <c r="A1001" s="50">
        <v>46054</v>
      </c>
      <c r="B1001" s="18" t="s">
        <v>25</v>
      </c>
      <c r="C1001" s="18" t="s">
        <v>11005</v>
      </c>
      <c r="D1001" s="18" t="s">
        <v>11010</v>
      </c>
      <c r="E1001" s="18" t="s">
        <v>11011</v>
      </c>
      <c r="F1001" s="18" t="s">
        <v>2516</v>
      </c>
      <c r="G1001" s="18" t="s">
        <v>11012</v>
      </c>
      <c r="H1001" s="18" t="s">
        <v>21</v>
      </c>
      <c r="I1001" s="19">
        <v>2</v>
      </c>
      <c r="J1001" s="19">
        <v>2023956</v>
      </c>
      <c r="K1001" s="19">
        <v>83419</v>
      </c>
      <c r="L1001" s="19">
        <v>0</v>
      </c>
      <c r="M1001" s="19">
        <v>0</v>
      </c>
      <c r="N1001" s="19">
        <v>100</v>
      </c>
      <c r="O1001" s="19">
        <v>2107475</v>
      </c>
      <c r="P1001" s="18" t="s">
        <v>64</v>
      </c>
      <c r="Q1001" s="18" t="s">
        <v>31</v>
      </c>
      <c r="R1001" s="18" t="s">
        <v>426</v>
      </c>
      <c r="S1001" s="18">
        <v>1</v>
      </c>
      <c r="T1001" s="18">
        <v>0</v>
      </c>
      <c r="U1001" s="18">
        <f t="shared" ref="U1001:U1002" si="68">T1001+S1001</f>
        <v>1</v>
      </c>
      <c r="V1001" s="18">
        <v>0</v>
      </c>
      <c r="W1001" s="1">
        <f t="shared" si="65"/>
        <v>1</v>
      </c>
      <c r="X1001" s="7">
        <f t="shared" si="63"/>
        <v>100</v>
      </c>
    </row>
    <row r="1002" spans="1:24">
      <c r="A1002" s="50">
        <v>46054</v>
      </c>
      <c r="B1002" s="18" t="s">
        <v>25</v>
      </c>
      <c r="C1002" s="18" t="s">
        <v>11005</v>
      </c>
      <c r="D1002" s="18" t="s">
        <v>11013</v>
      </c>
      <c r="E1002" s="18" t="s">
        <v>11014</v>
      </c>
      <c r="F1002" s="18" t="s">
        <v>7000</v>
      </c>
      <c r="G1002" s="18" t="s">
        <v>11015</v>
      </c>
      <c r="H1002" s="18" t="s">
        <v>21</v>
      </c>
      <c r="I1002" s="19">
        <v>7</v>
      </c>
      <c r="J1002" s="19">
        <v>393452</v>
      </c>
      <c r="K1002" s="19">
        <v>132335</v>
      </c>
      <c r="L1002" s="19">
        <v>0</v>
      </c>
      <c r="M1002" s="19">
        <v>0</v>
      </c>
      <c r="N1002" s="19">
        <v>100</v>
      </c>
      <c r="O1002" s="19">
        <v>525887</v>
      </c>
      <c r="P1002" s="18" t="s">
        <v>64</v>
      </c>
      <c r="Q1002" s="18" t="s">
        <v>31</v>
      </c>
      <c r="R1002" s="18" t="s">
        <v>426</v>
      </c>
      <c r="S1002" s="18">
        <v>1</v>
      </c>
      <c r="T1002" s="18">
        <v>0</v>
      </c>
      <c r="U1002" s="18">
        <f t="shared" si="68"/>
        <v>1</v>
      </c>
      <c r="V1002" s="18">
        <v>0</v>
      </c>
      <c r="W1002" s="1">
        <f t="shared" si="65"/>
        <v>1</v>
      </c>
      <c r="X1002" s="7">
        <f t="shared" si="63"/>
        <v>100</v>
      </c>
    </row>
    <row r="1003" spans="1:24">
      <c r="A1003" s="50">
        <v>46054</v>
      </c>
      <c r="B1003" s="18" t="s">
        <v>25</v>
      </c>
      <c r="C1003" s="18" t="s">
        <v>11005</v>
      </c>
      <c r="D1003" s="18" t="s">
        <v>11016</v>
      </c>
      <c r="E1003" s="18" t="s">
        <v>11017</v>
      </c>
      <c r="F1003" s="18" t="s">
        <v>11018</v>
      </c>
      <c r="G1003" s="18" t="s">
        <v>11019</v>
      </c>
      <c r="H1003" s="18" t="s">
        <v>21</v>
      </c>
      <c r="I1003" s="19">
        <v>2</v>
      </c>
      <c r="J1003" s="19">
        <v>949800</v>
      </c>
      <c r="K1003" s="19">
        <v>78849</v>
      </c>
      <c r="L1003" s="19">
        <v>0</v>
      </c>
      <c r="M1003" s="19">
        <v>0</v>
      </c>
      <c r="N1003" s="19">
        <v>100</v>
      </c>
      <c r="O1003" s="19">
        <v>1028749</v>
      </c>
      <c r="P1003" s="18" t="s">
        <v>64</v>
      </c>
      <c r="Q1003" s="18" t="s">
        <v>31</v>
      </c>
      <c r="R1003" s="18" t="s">
        <v>426</v>
      </c>
      <c r="S1003" s="18">
        <v>1</v>
      </c>
      <c r="T1003" s="18">
        <v>0</v>
      </c>
      <c r="U1003" s="1">
        <f t="shared" si="67"/>
        <v>1</v>
      </c>
      <c r="V1003" s="1">
        <v>0</v>
      </c>
      <c r="W1003" s="1">
        <f t="shared" si="65"/>
        <v>1</v>
      </c>
      <c r="X1003" s="7">
        <f t="shared" si="63"/>
        <v>100</v>
      </c>
    </row>
    <row r="1004" spans="1:24">
      <c r="A1004" s="50">
        <v>46054</v>
      </c>
      <c r="B1004" s="18" t="s">
        <v>25</v>
      </c>
      <c r="C1004" s="18" t="s">
        <v>11005</v>
      </c>
      <c r="D1004" s="18" t="s">
        <v>11035</v>
      </c>
      <c r="E1004" s="18" t="s">
        <v>688</v>
      </c>
      <c r="F1004" s="18" t="s">
        <v>11034</v>
      </c>
      <c r="G1004" s="18" t="s">
        <v>11036</v>
      </c>
      <c r="H1004" s="18" t="s">
        <v>21</v>
      </c>
      <c r="I1004" s="19">
        <v>2</v>
      </c>
      <c r="J1004" s="19">
        <v>4574066</v>
      </c>
      <c r="K1004" s="19">
        <v>10905</v>
      </c>
      <c r="L1004" s="19">
        <v>0</v>
      </c>
      <c r="M1004" s="19">
        <v>0</v>
      </c>
      <c r="N1004" s="19">
        <v>100</v>
      </c>
      <c r="O1004" s="19">
        <v>4585071</v>
      </c>
      <c r="P1004" s="18" t="s">
        <v>64</v>
      </c>
      <c r="Q1004" s="18" t="s">
        <v>31</v>
      </c>
      <c r="R1004" s="18" t="s">
        <v>65</v>
      </c>
      <c r="S1004" s="18">
        <v>1</v>
      </c>
      <c r="T1004" s="18">
        <v>0</v>
      </c>
      <c r="U1004" s="18">
        <f t="shared" si="67"/>
        <v>1</v>
      </c>
      <c r="V1004" s="18">
        <v>0</v>
      </c>
      <c r="W1004" s="1">
        <f t="shared" si="65"/>
        <v>1</v>
      </c>
      <c r="X1004" s="7">
        <f t="shared" si="63"/>
        <v>100</v>
      </c>
    </row>
    <row r="1005" spans="1:24" hidden="1">
      <c r="A1005" s="50">
        <v>46054</v>
      </c>
      <c r="B1005" s="18" t="s">
        <v>25</v>
      </c>
      <c r="C1005" s="18" t="s">
        <v>11005</v>
      </c>
      <c r="D1005" s="18" t="s">
        <v>6762</v>
      </c>
      <c r="E1005" s="18" t="s">
        <v>11043</v>
      </c>
      <c r="F1005" s="18" t="s">
        <v>11044</v>
      </c>
      <c r="G1005" s="18" t="s">
        <v>11045</v>
      </c>
      <c r="H1005" s="18" t="s">
        <v>21</v>
      </c>
      <c r="I1005" s="19">
        <v>1</v>
      </c>
      <c r="J1005" s="19">
        <v>719690</v>
      </c>
      <c r="K1005" s="19">
        <v>0</v>
      </c>
      <c r="L1005" s="19">
        <v>0</v>
      </c>
      <c r="M1005" s="19">
        <v>0</v>
      </c>
      <c r="N1005" s="19">
        <v>0</v>
      </c>
      <c r="O1005" s="19">
        <v>719690</v>
      </c>
      <c r="P1005" s="18" t="s">
        <v>64</v>
      </c>
      <c r="Q1005" s="18" t="s">
        <v>23</v>
      </c>
      <c r="R1005" s="18" t="s">
        <v>426</v>
      </c>
      <c r="S1005" s="18">
        <v>0</v>
      </c>
      <c r="T1005" s="18">
        <v>0</v>
      </c>
      <c r="U1005" s="18">
        <f t="shared" si="67"/>
        <v>0</v>
      </c>
      <c r="V1005" s="18">
        <v>1</v>
      </c>
      <c r="W1005" s="1">
        <f t="shared" si="65"/>
        <v>1</v>
      </c>
      <c r="X1005" s="7" t="e">
        <f t="shared" si="63"/>
        <v>#DIV/0!</v>
      </c>
    </row>
    <row r="1006" spans="1:24">
      <c r="A1006" s="50">
        <v>46054</v>
      </c>
      <c r="B1006" s="18" t="s">
        <v>25</v>
      </c>
      <c r="C1006" s="18" t="s">
        <v>11005</v>
      </c>
      <c r="D1006" s="18" t="s">
        <v>6423</v>
      </c>
      <c r="E1006" s="18" t="s">
        <v>11046</v>
      </c>
      <c r="F1006" s="18" t="s">
        <v>11047</v>
      </c>
      <c r="G1006" s="18" t="s">
        <v>11025</v>
      </c>
      <c r="H1006" s="18" t="s">
        <v>21</v>
      </c>
      <c r="I1006" s="19">
        <v>1</v>
      </c>
      <c r="J1006" s="19">
        <v>2791862</v>
      </c>
      <c r="K1006" s="19">
        <v>57115</v>
      </c>
      <c r="L1006" s="19">
        <v>0</v>
      </c>
      <c r="M1006" s="19">
        <v>0</v>
      </c>
      <c r="N1006" s="19">
        <v>100</v>
      </c>
      <c r="O1006" s="19">
        <v>2849077</v>
      </c>
      <c r="P1006" s="18" t="s">
        <v>64</v>
      </c>
      <c r="Q1006" s="18" t="s">
        <v>31</v>
      </c>
      <c r="R1006" s="18" t="s">
        <v>65</v>
      </c>
      <c r="S1006" s="18">
        <v>1</v>
      </c>
      <c r="T1006" s="18">
        <v>0</v>
      </c>
      <c r="U1006" s="18">
        <f t="shared" ref="U1006:U1007" si="69">T1006+S1006</f>
        <v>1</v>
      </c>
      <c r="V1006" s="18">
        <v>0</v>
      </c>
      <c r="W1006" s="1">
        <f t="shared" si="65"/>
        <v>1</v>
      </c>
      <c r="X1006" s="7">
        <f t="shared" si="63"/>
        <v>100</v>
      </c>
    </row>
    <row r="1007" spans="1:24">
      <c r="A1007" s="50">
        <v>46054</v>
      </c>
      <c r="B1007" s="18" t="s">
        <v>25</v>
      </c>
      <c r="C1007" s="18" t="s">
        <v>11005</v>
      </c>
      <c r="D1007" s="18" t="s">
        <v>11052</v>
      </c>
      <c r="E1007" s="18" t="s">
        <v>11053</v>
      </c>
      <c r="F1007" s="18" t="s">
        <v>11054</v>
      </c>
      <c r="G1007" s="18"/>
      <c r="H1007" s="18" t="s">
        <v>21</v>
      </c>
      <c r="I1007" s="19">
        <v>1</v>
      </c>
      <c r="J1007" s="19">
        <v>2382073</v>
      </c>
      <c r="K1007" s="19">
        <v>28984</v>
      </c>
      <c r="L1007" s="19">
        <v>0</v>
      </c>
      <c r="M1007" s="19">
        <v>0</v>
      </c>
      <c r="N1007" s="19">
        <v>100</v>
      </c>
      <c r="O1007" s="19">
        <v>2411157</v>
      </c>
      <c r="P1007" s="18" t="s">
        <v>64</v>
      </c>
      <c r="Q1007" s="18" t="s">
        <v>31</v>
      </c>
      <c r="R1007" s="18" t="s">
        <v>65</v>
      </c>
      <c r="S1007" s="18">
        <v>1</v>
      </c>
      <c r="T1007" s="18">
        <v>0</v>
      </c>
      <c r="U1007" s="18">
        <f t="shared" si="69"/>
        <v>1</v>
      </c>
      <c r="V1007" s="18">
        <v>0</v>
      </c>
      <c r="W1007" s="1">
        <f t="shared" si="65"/>
        <v>1</v>
      </c>
      <c r="X1007" s="7">
        <f t="shared" si="63"/>
        <v>100</v>
      </c>
    </row>
    <row r="1008" spans="1:24">
      <c r="A1008" s="50">
        <v>46054</v>
      </c>
      <c r="B1008" s="18" t="s">
        <v>25</v>
      </c>
      <c r="C1008" s="18" t="s">
        <v>11005</v>
      </c>
      <c r="D1008" s="18" t="s">
        <v>11055</v>
      </c>
      <c r="E1008" s="18" t="s">
        <v>11056</v>
      </c>
      <c r="F1008" s="18" t="s">
        <v>11040</v>
      </c>
      <c r="G1008" s="18" t="s">
        <v>11025</v>
      </c>
      <c r="H1008" s="18" t="s">
        <v>21</v>
      </c>
      <c r="I1008" s="19">
        <v>1</v>
      </c>
      <c r="J1008" s="19">
        <v>1875209</v>
      </c>
      <c r="K1008" s="19">
        <v>28731</v>
      </c>
      <c r="L1008" s="19">
        <v>0</v>
      </c>
      <c r="M1008" s="19">
        <v>0</v>
      </c>
      <c r="N1008" s="19">
        <v>100</v>
      </c>
      <c r="O1008" s="19">
        <v>1904040</v>
      </c>
      <c r="P1008" s="18" t="s">
        <v>64</v>
      </c>
      <c r="Q1008" s="18" t="s">
        <v>31</v>
      </c>
      <c r="R1008" s="18" t="s">
        <v>65</v>
      </c>
      <c r="S1008" s="18">
        <v>1</v>
      </c>
      <c r="T1008" s="18">
        <v>0</v>
      </c>
      <c r="U1008" s="18">
        <f t="shared" ref="U1008:U1012" si="70">T1008+S1008</f>
        <v>1</v>
      </c>
      <c r="V1008" s="18">
        <v>0</v>
      </c>
      <c r="W1008" s="1">
        <f t="shared" si="65"/>
        <v>1</v>
      </c>
      <c r="X1008" s="7">
        <f t="shared" si="63"/>
        <v>100</v>
      </c>
    </row>
    <row r="1009" spans="1:24">
      <c r="A1009" s="50">
        <v>46054</v>
      </c>
      <c r="B1009" s="18" t="s">
        <v>25</v>
      </c>
      <c r="C1009" s="18" t="s">
        <v>11005</v>
      </c>
      <c r="D1009" s="18" t="s">
        <v>11057</v>
      </c>
      <c r="E1009" s="18" t="s">
        <v>11058</v>
      </c>
      <c r="F1009" s="18" t="s">
        <v>11040</v>
      </c>
      <c r="G1009" s="18" t="s">
        <v>11025</v>
      </c>
      <c r="H1009" s="18" t="s">
        <v>21</v>
      </c>
      <c r="I1009" s="19">
        <v>1</v>
      </c>
      <c r="J1009" s="19">
        <v>1402241</v>
      </c>
      <c r="K1009" s="19">
        <v>56185</v>
      </c>
      <c r="L1009" s="19">
        <v>0</v>
      </c>
      <c r="M1009" s="19">
        <v>0</v>
      </c>
      <c r="N1009" s="19">
        <v>100</v>
      </c>
      <c r="O1009" s="19">
        <v>1458526</v>
      </c>
      <c r="P1009" s="18" t="s">
        <v>64</v>
      </c>
      <c r="Q1009" s="18" t="s">
        <v>31</v>
      </c>
      <c r="R1009" s="18" t="s">
        <v>65</v>
      </c>
      <c r="S1009" s="18">
        <v>1</v>
      </c>
      <c r="T1009" s="18">
        <v>0</v>
      </c>
      <c r="U1009" s="18">
        <f t="shared" si="70"/>
        <v>1</v>
      </c>
      <c r="V1009" s="18">
        <v>0</v>
      </c>
      <c r="W1009" s="1">
        <f t="shared" si="65"/>
        <v>1</v>
      </c>
      <c r="X1009" s="7">
        <f t="shared" si="63"/>
        <v>100</v>
      </c>
    </row>
    <row r="1010" spans="1:24" hidden="1">
      <c r="A1010" s="50">
        <v>46054</v>
      </c>
      <c r="B1010" s="18" t="s">
        <v>25</v>
      </c>
      <c r="C1010" s="18" t="s">
        <v>11005</v>
      </c>
      <c r="D1010" s="18" t="s">
        <v>11061</v>
      </c>
      <c r="E1010" s="18" t="s">
        <v>11062</v>
      </c>
      <c r="F1010" s="18" t="s">
        <v>11063</v>
      </c>
      <c r="G1010" s="18" t="s">
        <v>11064</v>
      </c>
      <c r="H1010" s="18" t="s">
        <v>21</v>
      </c>
      <c r="I1010" s="19">
        <v>1.76</v>
      </c>
      <c r="J1010" s="19">
        <v>217558</v>
      </c>
      <c r="K1010" s="19">
        <v>0</v>
      </c>
      <c r="L1010" s="19">
        <v>0</v>
      </c>
      <c r="M1010" s="19">
        <v>0</v>
      </c>
      <c r="N1010" s="19">
        <v>0</v>
      </c>
      <c r="O1010" s="19">
        <v>217558</v>
      </c>
      <c r="P1010" s="18" t="s">
        <v>64</v>
      </c>
      <c r="Q1010" s="18" t="s">
        <v>23</v>
      </c>
      <c r="R1010" s="18" t="s">
        <v>24</v>
      </c>
      <c r="S1010" s="18">
        <v>0</v>
      </c>
      <c r="T1010" s="18">
        <v>0</v>
      </c>
      <c r="U1010" s="18">
        <f t="shared" si="70"/>
        <v>0</v>
      </c>
      <c r="V1010" s="18">
        <v>1</v>
      </c>
      <c r="W1010" s="1">
        <f t="shared" si="65"/>
        <v>1</v>
      </c>
      <c r="X1010" s="7" t="e">
        <f t="shared" si="63"/>
        <v>#DIV/0!</v>
      </c>
    </row>
    <row r="1011" spans="1:24">
      <c r="A1011" s="50">
        <v>46054</v>
      </c>
      <c r="B1011" s="18" t="s">
        <v>25</v>
      </c>
      <c r="C1011" s="18" t="s">
        <v>11005</v>
      </c>
      <c r="D1011" s="18" t="s">
        <v>11074</v>
      </c>
      <c r="E1011" s="18" t="s">
        <v>11075</v>
      </c>
      <c r="F1011" s="18" t="s">
        <v>11076</v>
      </c>
      <c r="G1011" s="18" t="s">
        <v>11019</v>
      </c>
      <c r="H1011" s="18" t="s">
        <v>21</v>
      </c>
      <c r="I1011" s="19">
        <v>4.62</v>
      </c>
      <c r="J1011" s="19">
        <v>39988</v>
      </c>
      <c r="K1011" s="19">
        <v>1202</v>
      </c>
      <c r="L1011" s="19">
        <v>0</v>
      </c>
      <c r="M1011" s="19">
        <v>0</v>
      </c>
      <c r="N1011" s="19">
        <v>114</v>
      </c>
      <c r="O1011" s="19">
        <v>41304</v>
      </c>
      <c r="P1011" s="18" t="s">
        <v>64</v>
      </c>
      <c r="Q1011" s="18" t="s">
        <v>31</v>
      </c>
      <c r="R1011" s="18" t="s">
        <v>11077</v>
      </c>
      <c r="S1011" s="18">
        <v>1</v>
      </c>
      <c r="T1011" s="18">
        <v>0</v>
      </c>
      <c r="U1011" s="18">
        <f t="shared" si="70"/>
        <v>1</v>
      </c>
      <c r="V1011" s="18">
        <v>0</v>
      </c>
      <c r="W1011" s="1">
        <f t="shared" si="65"/>
        <v>1</v>
      </c>
      <c r="X1011" s="7">
        <f t="shared" si="63"/>
        <v>100</v>
      </c>
    </row>
    <row r="1012" spans="1:24" hidden="1">
      <c r="A1012" s="50">
        <v>46054</v>
      </c>
      <c r="B1012" s="18" t="s">
        <v>25</v>
      </c>
      <c r="C1012" s="18" t="s">
        <v>11005</v>
      </c>
      <c r="D1012" s="18" t="s">
        <v>11081</v>
      </c>
      <c r="E1012" s="18" t="s">
        <v>11082</v>
      </c>
      <c r="F1012" s="18" t="s">
        <v>11083</v>
      </c>
      <c r="G1012" s="18" t="s">
        <v>11084</v>
      </c>
      <c r="H1012" s="18" t="s">
        <v>21</v>
      </c>
      <c r="I1012" s="19">
        <v>1</v>
      </c>
      <c r="J1012" s="19">
        <v>1981212</v>
      </c>
      <c r="K1012" s="19">
        <v>0</v>
      </c>
      <c r="L1012" s="19">
        <v>0</v>
      </c>
      <c r="M1012" s="19">
        <v>0</v>
      </c>
      <c r="N1012" s="19">
        <v>0</v>
      </c>
      <c r="O1012" s="19">
        <v>1981212</v>
      </c>
      <c r="P1012" s="18" t="s">
        <v>64</v>
      </c>
      <c r="Q1012" s="18" t="s">
        <v>23</v>
      </c>
      <c r="R1012" s="18" t="s">
        <v>65</v>
      </c>
      <c r="S1012" s="18">
        <v>0</v>
      </c>
      <c r="T1012" s="18">
        <v>0</v>
      </c>
      <c r="U1012" s="18">
        <f t="shared" si="70"/>
        <v>0</v>
      </c>
      <c r="V1012" s="18">
        <v>1</v>
      </c>
      <c r="W1012" s="1">
        <f t="shared" si="65"/>
        <v>1</v>
      </c>
      <c r="X1012" s="7" t="e">
        <f t="shared" si="63"/>
        <v>#DIV/0!</v>
      </c>
    </row>
    <row r="1013" spans="1:24">
      <c r="A1013" s="50">
        <v>46054</v>
      </c>
      <c r="B1013" s="18" t="s">
        <v>25</v>
      </c>
      <c r="C1013" s="18" t="s">
        <v>11005</v>
      </c>
      <c r="D1013" s="18" t="s">
        <v>11085</v>
      </c>
      <c r="E1013" s="18" t="s">
        <v>8719</v>
      </c>
      <c r="F1013" s="18" t="s">
        <v>11086</v>
      </c>
      <c r="G1013" s="18" t="s">
        <v>11025</v>
      </c>
      <c r="H1013" s="18" t="s">
        <v>21</v>
      </c>
      <c r="I1013" s="19">
        <v>1</v>
      </c>
      <c r="J1013" s="19">
        <v>781680</v>
      </c>
      <c r="K1013" s="19">
        <v>56153</v>
      </c>
      <c r="L1013" s="19">
        <v>0</v>
      </c>
      <c r="M1013" s="19">
        <v>0</v>
      </c>
      <c r="N1013" s="19">
        <v>100</v>
      </c>
      <c r="O1013" s="19">
        <v>837933</v>
      </c>
      <c r="P1013" s="18" t="s">
        <v>64</v>
      </c>
      <c r="Q1013" s="18" t="s">
        <v>31</v>
      </c>
      <c r="R1013" s="18" t="s">
        <v>65</v>
      </c>
      <c r="S1013" s="18">
        <v>1</v>
      </c>
      <c r="T1013" s="18">
        <v>0</v>
      </c>
      <c r="U1013" s="1">
        <f t="shared" si="67"/>
        <v>1</v>
      </c>
      <c r="V1013" s="1">
        <v>0</v>
      </c>
      <c r="W1013" s="1">
        <f t="shared" si="65"/>
        <v>1</v>
      </c>
      <c r="X1013" s="7">
        <f t="shared" si="63"/>
        <v>100</v>
      </c>
    </row>
    <row r="1014" spans="1:24">
      <c r="A1014" s="50">
        <v>46054</v>
      </c>
      <c r="B1014" s="18" t="s">
        <v>25</v>
      </c>
      <c r="C1014" s="18" t="s">
        <v>11005</v>
      </c>
      <c r="D1014" s="18" t="s">
        <v>11097</v>
      </c>
      <c r="E1014" s="18" t="s">
        <v>11098</v>
      </c>
      <c r="F1014" s="18" t="s">
        <v>5528</v>
      </c>
      <c r="G1014" s="18" t="s">
        <v>11022</v>
      </c>
      <c r="H1014" s="18" t="s">
        <v>21</v>
      </c>
      <c r="I1014" s="19">
        <v>1</v>
      </c>
      <c r="J1014" s="19">
        <v>2335270</v>
      </c>
      <c r="K1014" s="19">
        <v>67068</v>
      </c>
      <c r="L1014" s="19">
        <v>0</v>
      </c>
      <c r="M1014" s="19">
        <v>0</v>
      </c>
      <c r="N1014" s="19">
        <v>1454</v>
      </c>
      <c r="O1014" s="19">
        <v>2403792</v>
      </c>
      <c r="P1014" s="18" t="s">
        <v>64</v>
      </c>
      <c r="Q1014" s="18" t="s">
        <v>31</v>
      </c>
      <c r="R1014" s="18" t="s">
        <v>65</v>
      </c>
      <c r="S1014" s="18">
        <v>1</v>
      </c>
      <c r="T1014" s="18">
        <v>0</v>
      </c>
      <c r="U1014" s="18">
        <f t="shared" si="67"/>
        <v>1</v>
      </c>
      <c r="V1014" s="18">
        <v>0</v>
      </c>
      <c r="W1014" s="1">
        <f t="shared" si="65"/>
        <v>1</v>
      </c>
      <c r="X1014" s="7">
        <f t="shared" si="63"/>
        <v>100</v>
      </c>
    </row>
    <row r="1015" spans="1:24">
      <c r="A1015" s="50">
        <v>46054</v>
      </c>
      <c r="B1015" s="18" t="s">
        <v>25</v>
      </c>
      <c r="C1015" s="18" t="s">
        <v>11005</v>
      </c>
      <c r="D1015" s="18" t="s">
        <v>6539</v>
      </c>
      <c r="E1015" s="18" t="s">
        <v>11099</v>
      </c>
      <c r="F1015" s="18" t="s">
        <v>11100</v>
      </c>
      <c r="G1015" s="18" t="s">
        <v>11101</v>
      </c>
      <c r="H1015" s="18" t="s">
        <v>21</v>
      </c>
      <c r="I1015" s="19">
        <v>1</v>
      </c>
      <c r="J1015" s="19">
        <v>1964061</v>
      </c>
      <c r="K1015" s="19">
        <v>28571</v>
      </c>
      <c r="L1015" s="19">
        <v>0</v>
      </c>
      <c r="M1015" s="19">
        <v>0</v>
      </c>
      <c r="N1015" s="19">
        <v>100</v>
      </c>
      <c r="O1015" s="19">
        <v>1992732</v>
      </c>
      <c r="P1015" s="18" t="s">
        <v>64</v>
      </c>
      <c r="Q1015" s="18" t="s">
        <v>31</v>
      </c>
      <c r="R1015" s="18" t="s">
        <v>65</v>
      </c>
      <c r="S1015" s="18">
        <v>1</v>
      </c>
      <c r="T1015" s="18">
        <v>0</v>
      </c>
      <c r="U1015" s="18">
        <f t="shared" si="67"/>
        <v>1</v>
      </c>
      <c r="V1015" s="18">
        <v>0</v>
      </c>
      <c r="W1015" s="1">
        <f t="shared" si="65"/>
        <v>1</v>
      </c>
      <c r="X1015" s="7">
        <f t="shared" si="63"/>
        <v>100</v>
      </c>
    </row>
    <row r="1016" spans="1:24">
      <c r="A1016" s="50">
        <v>46054</v>
      </c>
      <c r="B1016" s="18" t="s">
        <v>25</v>
      </c>
      <c r="C1016" s="18" t="s">
        <v>11005</v>
      </c>
      <c r="D1016" s="18" t="s">
        <v>20748</v>
      </c>
      <c r="E1016" s="18" t="s">
        <v>20749</v>
      </c>
      <c r="F1016" s="18" t="s">
        <v>20750</v>
      </c>
      <c r="G1016" s="18" t="s">
        <v>11109</v>
      </c>
      <c r="H1016" s="18" t="s">
        <v>21</v>
      </c>
      <c r="I1016" s="19">
        <v>1.32</v>
      </c>
      <c r="J1016" s="19">
        <v>155513</v>
      </c>
      <c r="K1016" s="19">
        <v>29276</v>
      </c>
      <c r="L1016" s="19">
        <v>0</v>
      </c>
      <c r="M1016" s="19">
        <v>0</v>
      </c>
      <c r="N1016" s="19">
        <v>100</v>
      </c>
      <c r="O1016" s="19">
        <v>184889</v>
      </c>
      <c r="P1016" s="18" t="s">
        <v>64</v>
      </c>
      <c r="Q1016" s="18" t="s">
        <v>31</v>
      </c>
      <c r="R1016" s="18" t="s">
        <v>825</v>
      </c>
      <c r="S1016" s="18">
        <v>1</v>
      </c>
      <c r="T1016" s="18">
        <v>0</v>
      </c>
      <c r="U1016" s="18">
        <f t="shared" si="67"/>
        <v>1</v>
      </c>
      <c r="V1016" s="18">
        <v>0</v>
      </c>
      <c r="W1016" s="1">
        <f t="shared" si="65"/>
        <v>1</v>
      </c>
      <c r="X1016" s="7">
        <f t="shared" si="63"/>
        <v>100</v>
      </c>
    </row>
    <row r="1017" spans="1:24">
      <c r="A1017" s="50">
        <v>46054</v>
      </c>
      <c r="B1017" s="18" t="s">
        <v>25</v>
      </c>
      <c r="C1017" s="18" t="s">
        <v>11005</v>
      </c>
      <c r="D1017" s="18" t="s">
        <v>10495</v>
      </c>
      <c r="E1017" s="18" t="s">
        <v>3509</v>
      </c>
      <c r="F1017" s="18" t="s">
        <v>11116</v>
      </c>
      <c r="G1017" s="18" t="s">
        <v>5507</v>
      </c>
      <c r="H1017" s="18" t="s">
        <v>21</v>
      </c>
      <c r="I1017" s="19">
        <v>1.08</v>
      </c>
      <c r="J1017" s="19">
        <v>1357869</v>
      </c>
      <c r="K1017" s="19">
        <v>12060</v>
      </c>
      <c r="L1017" s="19">
        <v>0</v>
      </c>
      <c r="M1017" s="19">
        <v>0</v>
      </c>
      <c r="N1017" s="19">
        <v>100</v>
      </c>
      <c r="O1017" s="19">
        <v>1370029</v>
      </c>
      <c r="P1017" s="18" t="s">
        <v>64</v>
      </c>
      <c r="Q1017" s="18" t="s">
        <v>31</v>
      </c>
      <c r="R1017" s="18" t="s">
        <v>65</v>
      </c>
      <c r="S1017" s="18">
        <v>1</v>
      </c>
      <c r="T1017" s="18">
        <v>0</v>
      </c>
      <c r="U1017" s="18">
        <f t="shared" ref="U1017:U1018" si="71">T1017+S1017</f>
        <v>1</v>
      </c>
      <c r="V1017" s="18">
        <v>0</v>
      </c>
      <c r="W1017" s="1">
        <f t="shared" si="65"/>
        <v>1</v>
      </c>
      <c r="X1017" s="7">
        <f t="shared" si="63"/>
        <v>100</v>
      </c>
    </row>
    <row r="1018" spans="1:24">
      <c r="A1018" s="50">
        <v>46054</v>
      </c>
      <c r="B1018" s="18" t="s">
        <v>25</v>
      </c>
      <c r="C1018" s="18" t="s">
        <v>11005</v>
      </c>
      <c r="D1018" s="18" t="s">
        <v>11136</v>
      </c>
      <c r="E1018" s="18" t="s">
        <v>151</v>
      </c>
      <c r="F1018" s="18" t="s">
        <v>11137</v>
      </c>
      <c r="G1018" s="18" t="s">
        <v>5586</v>
      </c>
      <c r="H1018" s="18" t="s">
        <v>21</v>
      </c>
      <c r="I1018" s="19">
        <v>1</v>
      </c>
      <c r="J1018" s="19">
        <v>2936824</v>
      </c>
      <c r="K1018" s="19">
        <v>47345</v>
      </c>
      <c r="L1018" s="19">
        <v>0</v>
      </c>
      <c r="M1018" s="19">
        <v>0</v>
      </c>
      <c r="N1018" s="19">
        <v>15336</v>
      </c>
      <c r="O1018" s="19">
        <v>2999505</v>
      </c>
      <c r="P1018" s="18" t="s">
        <v>64</v>
      </c>
      <c r="Q1018" s="18" t="s">
        <v>31</v>
      </c>
      <c r="R1018" s="18" t="s">
        <v>65</v>
      </c>
      <c r="S1018" s="18">
        <v>1</v>
      </c>
      <c r="T1018" s="18">
        <v>0</v>
      </c>
      <c r="U1018" s="18">
        <f t="shared" si="71"/>
        <v>1</v>
      </c>
      <c r="V1018" s="18">
        <v>0</v>
      </c>
      <c r="W1018" s="1">
        <f t="shared" si="65"/>
        <v>1</v>
      </c>
      <c r="X1018" s="7">
        <f t="shared" si="63"/>
        <v>100</v>
      </c>
    </row>
    <row r="1019" spans="1:24">
      <c r="A1019" s="50">
        <v>46054</v>
      </c>
      <c r="B1019" s="18" t="s">
        <v>25</v>
      </c>
      <c r="C1019" s="18" t="s">
        <v>11005</v>
      </c>
      <c r="D1019" s="18" t="s">
        <v>5641</v>
      </c>
      <c r="E1019" s="18" t="s">
        <v>10946</v>
      </c>
      <c r="F1019" s="18" t="s">
        <v>11138</v>
      </c>
      <c r="G1019" s="18"/>
      <c r="H1019" s="18" t="s">
        <v>21</v>
      </c>
      <c r="I1019" s="19">
        <v>1</v>
      </c>
      <c r="J1019" s="19">
        <v>112220</v>
      </c>
      <c r="K1019" s="19">
        <v>41943</v>
      </c>
      <c r="L1019" s="19">
        <v>0</v>
      </c>
      <c r="M1019" s="19">
        <v>0</v>
      </c>
      <c r="N1019" s="19">
        <v>100</v>
      </c>
      <c r="O1019" s="19">
        <v>154263</v>
      </c>
      <c r="P1019" s="18" t="s">
        <v>64</v>
      </c>
      <c r="Q1019" s="18" t="s">
        <v>31</v>
      </c>
      <c r="R1019" s="18" t="s">
        <v>1920</v>
      </c>
      <c r="S1019" s="18">
        <v>1</v>
      </c>
      <c r="T1019" s="18">
        <v>0</v>
      </c>
      <c r="U1019" s="18">
        <f t="shared" si="67"/>
        <v>1</v>
      </c>
      <c r="V1019" s="18">
        <v>0</v>
      </c>
      <c r="W1019" s="1">
        <f t="shared" si="65"/>
        <v>1</v>
      </c>
      <c r="X1019" s="7">
        <f t="shared" si="63"/>
        <v>100</v>
      </c>
    </row>
    <row r="1020" spans="1:24">
      <c r="A1020" s="50">
        <v>46054</v>
      </c>
      <c r="B1020" s="18" t="s">
        <v>25</v>
      </c>
      <c r="C1020" s="18" t="s">
        <v>11005</v>
      </c>
      <c r="D1020" s="18" t="s">
        <v>11218</v>
      </c>
      <c r="E1020" s="18" t="s">
        <v>11219</v>
      </c>
      <c r="F1020" s="18" t="s">
        <v>11220</v>
      </c>
      <c r="G1020" s="18"/>
      <c r="H1020" s="18" t="s">
        <v>21</v>
      </c>
      <c r="I1020" s="19">
        <v>1</v>
      </c>
      <c r="J1020" s="19">
        <v>1226900</v>
      </c>
      <c r="K1020" s="19">
        <v>5411</v>
      </c>
      <c r="L1020" s="19">
        <v>0</v>
      </c>
      <c r="M1020" s="19">
        <v>0</v>
      </c>
      <c r="N1020" s="19">
        <v>9386</v>
      </c>
      <c r="O1020" s="19">
        <v>1241697</v>
      </c>
      <c r="P1020" s="18" t="s">
        <v>64</v>
      </c>
      <c r="Q1020" s="18" t="s">
        <v>31</v>
      </c>
      <c r="R1020" s="18" t="s">
        <v>452</v>
      </c>
      <c r="S1020" s="18">
        <v>1</v>
      </c>
      <c r="T1020" s="18">
        <v>0</v>
      </c>
      <c r="U1020" s="18">
        <f t="shared" si="67"/>
        <v>1</v>
      </c>
      <c r="V1020" s="18">
        <v>0</v>
      </c>
      <c r="W1020" s="1">
        <f t="shared" si="65"/>
        <v>1</v>
      </c>
      <c r="X1020" s="7">
        <f t="shared" si="63"/>
        <v>100</v>
      </c>
    </row>
    <row r="1021" spans="1:24" hidden="1">
      <c r="A1021" s="50">
        <v>46054</v>
      </c>
      <c r="B1021" s="18" t="s">
        <v>25</v>
      </c>
      <c r="C1021" s="18" t="s">
        <v>11005</v>
      </c>
      <c r="D1021" s="18" t="s">
        <v>11253</v>
      </c>
      <c r="E1021" s="18" t="s">
        <v>151</v>
      </c>
      <c r="F1021" s="18" t="s">
        <v>11137</v>
      </c>
      <c r="G1021" s="18" t="s">
        <v>5586</v>
      </c>
      <c r="H1021" s="18" t="s">
        <v>21</v>
      </c>
      <c r="I1021" s="19">
        <v>1</v>
      </c>
      <c r="J1021" s="19">
        <v>0</v>
      </c>
      <c r="K1021" s="19">
        <v>0</v>
      </c>
      <c r="L1021" s="19">
        <v>0</v>
      </c>
      <c r="M1021" s="19">
        <v>0</v>
      </c>
      <c r="N1021" s="19">
        <v>0</v>
      </c>
      <c r="O1021" s="19">
        <v>0</v>
      </c>
      <c r="P1021" s="18" t="s">
        <v>64</v>
      </c>
      <c r="Q1021" s="18" t="s">
        <v>23</v>
      </c>
      <c r="R1021" s="18" t="s">
        <v>65</v>
      </c>
      <c r="S1021" s="18">
        <v>0</v>
      </c>
      <c r="T1021" s="18">
        <v>0</v>
      </c>
      <c r="U1021" s="18">
        <f t="shared" si="67"/>
        <v>0</v>
      </c>
      <c r="V1021" s="18">
        <v>1</v>
      </c>
      <c r="W1021" s="1">
        <f t="shared" si="65"/>
        <v>1</v>
      </c>
      <c r="X1021" s="7" t="e">
        <f t="shared" si="63"/>
        <v>#DIV/0!</v>
      </c>
    </row>
    <row r="1022" spans="1:24">
      <c r="A1022" s="50">
        <v>46054</v>
      </c>
      <c r="B1022" s="18" t="s">
        <v>25</v>
      </c>
      <c r="C1022" s="18" t="s">
        <v>11005</v>
      </c>
      <c r="D1022" s="18" t="s">
        <v>11274</v>
      </c>
      <c r="E1022" s="18" t="s">
        <v>8701</v>
      </c>
      <c r="F1022" s="18" t="s">
        <v>11275</v>
      </c>
      <c r="G1022" s="18"/>
      <c r="H1022" s="18" t="s">
        <v>21</v>
      </c>
      <c r="I1022" s="19">
        <v>1</v>
      </c>
      <c r="J1022" s="19">
        <v>2615590</v>
      </c>
      <c r="K1022" s="19">
        <v>12393</v>
      </c>
      <c r="L1022" s="19">
        <v>0</v>
      </c>
      <c r="M1022" s="19">
        <v>0</v>
      </c>
      <c r="N1022" s="19">
        <v>100</v>
      </c>
      <c r="O1022" s="19">
        <v>2628083</v>
      </c>
      <c r="P1022" s="18" t="s">
        <v>64</v>
      </c>
      <c r="Q1022" s="18" t="s">
        <v>31</v>
      </c>
      <c r="R1022" s="18" t="s">
        <v>65</v>
      </c>
      <c r="S1022" s="18">
        <v>1</v>
      </c>
      <c r="T1022" s="18">
        <v>0</v>
      </c>
      <c r="U1022" s="18">
        <f t="shared" ref="U1022" si="72">T1022+S1022</f>
        <v>1</v>
      </c>
      <c r="V1022" s="18">
        <v>0</v>
      </c>
      <c r="W1022" s="1">
        <f t="shared" si="65"/>
        <v>1</v>
      </c>
      <c r="X1022" s="7">
        <f t="shared" si="63"/>
        <v>100</v>
      </c>
    </row>
    <row r="1023" spans="1:24">
      <c r="A1023" s="50">
        <v>46054</v>
      </c>
      <c r="B1023" s="18" t="s">
        <v>25</v>
      </c>
      <c r="C1023" s="18" t="s">
        <v>11005</v>
      </c>
      <c r="D1023" s="18" t="s">
        <v>11280</v>
      </c>
      <c r="E1023" s="18" t="s">
        <v>11281</v>
      </c>
      <c r="F1023" s="18" t="s">
        <v>11282</v>
      </c>
      <c r="G1023" s="18" t="s">
        <v>5590</v>
      </c>
      <c r="H1023" s="18" t="s">
        <v>21</v>
      </c>
      <c r="I1023" s="19">
        <v>4.5</v>
      </c>
      <c r="J1023" s="19">
        <v>5072897</v>
      </c>
      <c r="K1023" s="19">
        <v>63410</v>
      </c>
      <c r="L1023" s="19">
        <v>0</v>
      </c>
      <c r="M1023" s="19">
        <v>0</v>
      </c>
      <c r="N1023" s="19">
        <v>100</v>
      </c>
      <c r="O1023" s="19">
        <v>5136407</v>
      </c>
      <c r="P1023" s="18" t="s">
        <v>64</v>
      </c>
      <c r="Q1023" s="18" t="s">
        <v>31</v>
      </c>
      <c r="R1023" s="18" t="s">
        <v>65</v>
      </c>
      <c r="S1023" s="18">
        <v>1</v>
      </c>
      <c r="T1023" s="18">
        <v>0</v>
      </c>
      <c r="U1023" s="18">
        <f t="shared" si="67"/>
        <v>1</v>
      </c>
      <c r="V1023" s="18">
        <v>0</v>
      </c>
      <c r="W1023" s="18">
        <f t="shared" si="65"/>
        <v>1</v>
      </c>
      <c r="X1023" s="7">
        <f t="shared" si="63"/>
        <v>100</v>
      </c>
    </row>
    <row r="1024" spans="1:24">
      <c r="A1024" s="50">
        <v>46054</v>
      </c>
      <c r="B1024" s="18" t="s">
        <v>25</v>
      </c>
      <c r="C1024" s="18" t="s">
        <v>11005</v>
      </c>
      <c r="D1024" s="18" t="s">
        <v>11287</v>
      </c>
      <c r="E1024" s="18" t="s">
        <v>151</v>
      </c>
      <c r="F1024" s="18" t="s">
        <v>11288</v>
      </c>
      <c r="G1024" s="18" t="s">
        <v>5586</v>
      </c>
      <c r="H1024" s="18" t="s">
        <v>21</v>
      </c>
      <c r="I1024" s="19">
        <v>1</v>
      </c>
      <c r="J1024" s="19">
        <v>4645356</v>
      </c>
      <c r="K1024" s="19">
        <v>39800</v>
      </c>
      <c r="L1024" s="19">
        <v>0</v>
      </c>
      <c r="M1024" s="19">
        <v>0</v>
      </c>
      <c r="N1024" s="19">
        <v>23078</v>
      </c>
      <c r="O1024" s="19">
        <v>4708234</v>
      </c>
      <c r="P1024" s="18" t="s">
        <v>64</v>
      </c>
      <c r="Q1024" s="18" t="s">
        <v>31</v>
      </c>
      <c r="R1024" s="18" t="s">
        <v>65</v>
      </c>
      <c r="S1024" s="18">
        <v>1</v>
      </c>
      <c r="T1024" s="18">
        <v>0</v>
      </c>
      <c r="U1024" s="18">
        <f t="shared" si="67"/>
        <v>1</v>
      </c>
      <c r="V1024" s="18">
        <v>0</v>
      </c>
      <c r="W1024" s="1">
        <f t="shared" si="65"/>
        <v>1</v>
      </c>
      <c r="X1024" s="7">
        <f t="shared" si="63"/>
        <v>100</v>
      </c>
    </row>
    <row r="1025" spans="1:24" hidden="1">
      <c r="A1025" s="50">
        <v>46054</v>
      </c>
      <c r="B1025" s="18" t="s">
        <v>25</v>
      </c>
      <c r="C1025" s="18" t="s">
        <v>11005</v>
      </c>
      <c r="D1025" s="18" t="s">
        <v>11295</v>
      </c>
      <c r="E1025" s="18" t="s">
        <v>11296</v>
      </c>
      <c r="F1025" s="18" t="s">
        <v>11297</v>
      </c>
      <c r="G1025" s="18" t="s">
        <v>11025</v>
      </c>
      <c r="H1025" s="18" t="s">
        <v>21</v>
      </c>
      <c r="I1025" s="19">
        <v>1</v>
      </c>
      <c r="J1025" s="19">
        <v>0</v>
      </c>
      <c r="K1025" s="19">
        <v>0</v>
      </c>
      <c r="L1025" s="19">
        <v>0</v>
      </c>
      <c r="M1025" s="19">
        <v>0</v>
      </c>
      <c r="N1025" s="19">
        <v>0</v>
      </c>
      <c r="O1025" s="19">
        <v>0</v>
      </c>
      <c r="P1025" s="18" t="s">
        <v>64</v>
      </c>
      <c r="Q1025" s="18" t="s">
        <v>23</v>
      </c>
      <c r="R1025" s="18" t="s">
        <v>65</v>
      </c>
      <c r="S1025" s="18">
        <v>0</v>
      </c>
      <c r="T1025" s="18">
        <v>0</v>
      </c>
      <c r="U1025" s="18">
        <f t="shared" si="67"/>
        <v>0</v>
      </c>
      <c r="V1025" s="18">
        <v>1</v>
      </c>
      <c r="W1025" s="1">
        <f t="shared" si="65"/>
        <v>1</v>
      </c>
      <c r="X1025" s="7" t="e">
        <f t="shared" si="63"/>
        <v>#DIV/0!</v>
      </c>
    </row>
    <row r="1026" spans="1:24">
      <c r="A1026" s="50">
        <v>46054</v>
      </c>
      <c r="B1026" s="18" t="s">
        <v>25</v>
      </c>
      <c r="C1026" s="18" t="s">
        <v>11005</v>
      </c>
      <c r="D1026" s="18" t="s">
        <v>11426</v>
      </c>
      <c r="E1026" s="18" t="s">
        <v>151</v>
      </c>
      <c r="F1026" s="18" t="s">
        <v>11427</v>
      </c>
      <c r="G1026" s="18" t="s">
        <v>11428</v>
      </c>
      <c r="H1026" s="18" t="s">
        <v>21</v>
      </c>
      <c r="I1026" s="19">
        <v>7</v>
      </c>
      <c r="J1026" s="19">
        <v>1277385</v>
      </c>
      <c r="K1026" s="19">
        <v>2662</v>
      </c>
      <c r="L1026" s="19">
        <v>0</v>
      </c>
      <c r="M1026" s="19">
        <v>0</v>
      </c>
      <c r="N1026" s="19">
        <v>38566</v>
      </c>
      <c r="O1026" s="19">
        <v>1318613</v>
      </c>
      <c r="P1026" s="18" t="s">
        <v>64</v>
      </c>
      <c r="Q1026" s="18" t="s">
        <v>31</v>
      </c>
      <c r="R1026" s="18" t="s">
        <v>426</v>
      </c>
      <c r="S1026" s="18">
        <v>1</v>
      </c>
      <c r="T1026" s="18">
        <v>0</v>
      </c>
      <c r="U1026" s="18">
        <f t="shared" si="67"/>
        <v>1</v>
      </c>
      <c r="V1026" s="18">
        <v>0</v>
      </c>
      <c r="W1026" s="1">
        <f t="shared" si="65"/>
        <v>1</v>
      </c>
      <c r="X1026" s="7">
        <f t="shared" ref="X1026:X1089" si="73">100/U1026*S1026</f>
        <v>100</v>
      </c>
    </row>
    <row r="1027" spans="1:24">
      <c r="A1027" s="50">
        <v>46054</v>
      </c>
      <c r="B1027" s="18" t="s">
        <v>25</v>
      </c>
      <c r="C1027" s="18" t="s">
        <v>11005</v>
      </c>
      <c r="D1027" s="18" t="s">
        <v>11457</v>
      </c>
      <c r="E1027" s="18" t="s">
        <v>1899</v>
      </c>
      <c r="F1027" s="18" t="s">
        <v>11458</v>
      </c>
      <c r="G1027" s="18" t="s">
        <v>11025</v>
      </c>
      <c r="H1027" s="18" t="s">
        <v>21</v>
      </c>
      <c r="I1027" s="19">
        <v>1</v>
      </c>
      <c r="J1027" s="19">
        <v>503362</v>
      </c>
      <c r="K1027" s="19">
        <v>9895</v>
      </c>
      <c r="L1027" s="19">
        <v>0</v>
      </c>
      <c r="M1027" s="19">
        <v>0</v>
      </c>
      <c r="N1027" s="19">
        <v>1440</v>
      </c>
      <c r="O1027" s="19">
        <v>514697</v>
      </c>
      <c r="P1027" s="18" t="s">
        <v>64</v>
      </c>
      <c r="Q1027" s="18" t="s">
        <v>31</v>
      </c>
      <c r="R1027" s="18" t="s">
        <v>426</v>
      </c>
      <c r="S1027" s="1">
        <v>1</v>
      </c>
      <c r="T1027" s="1">
        <v>0</v>
      </c>
      <c r="U1027" s="1">
        <f t="shared" ref="U1027:U1090" si="74">T1027+S1027</f>
        <v>1</v>
      </c>
      <c r="V1027" s="1">
        <v>0</v>
      </c>
      <c r="W1027" s="1">
        <f t="shared" ref="W1027:W1090" si="75">V1027+U1027</f>
        <v>1</v>
      </c>
      <c r="X1027" s="7">
        <f t="shared" si="73"/>
        <v>100</v>
      </c>
    </row>
    <row r="1028" spans="1:24">
      <c r="A1028" s="50">
        <v>46054</v>
      </c>
      <c r="B1028" s="18" t="s">
        <v>25</v>
      </c>
      <c r="C1028" s="18" t="s">
        <v>11005</v>
      </c>
      <c r="D1028" s="18" t="s">
        <v>11459</v>
      </c>
      <c r="E1028" s="18" t="s">
        <v>5636</v>
      </c>
      <c r="F1028" s="18" t="s">
        <v>11460</v>
      </c>
      <c r="G1028" s="18" t="s">
        <v>11019</v>
      </c>
      <c r="H1028" s="18" t="s">
        <v>21</v>
      </c>
      <c r="I1028" s="19">
        <v>1.84</v>
      </c>
      <c r="J1028" s="19">
        <v>490626</v>
      </c>
      <c r="K1028" s="19">
        <v>9901</v>
      </c>
      <c r="L1028" s="19">
        <v>0</v>
      </c>
      <c r="M1028" s="19">
        <v>0</v>
      </c>
      <c r="N1028" s="19">
        <v>1444</v>
      </c>
      <c r="O1028" s="19">
        <v>501971</v>
      </c>
      <c r="P1028" s="18" t="s">
        <v>64</v>
      </c>
      <c r="Q1028" s="18" t="s">
        <v>31</v>
      </c>
      <c r="R1028" s="18" t="s">
        <v>426</v>
      </c>
      <c r="S1028" s="1">
        <v>1</v>
      </c>
      <c r="T1028" s="1">
        <v>0</v>
      </c>
      <c r="U1028" s="1">
        <f t="shared" si="74"/>
        <v>1</v>
      </c>
      <c r="V1028" s="1">
        <v>0</v>
      </c>
      <c r="W1028" s="1">
        <f t="shared" si="75"/>
        <v>1</v>
      </c>
      <c r="X1028" s="7">
        <f t="shared" si="73"/>
        <v>100</v>
      </c>
    </row>
    <row r="1029" spans="1:24">
      <c r="A1029" s="50">
        <v>46054</v>
      </c>
      <c r="B1029" s="18" t="s">
        <v>25</v>
      </c>
      <c r="C1029" s="18" t="s">
        <v>11005</v>
      </c>
      <c r="D1029" s="18" t="s">
        <v>11461</v>
      </c>
      <c r="E1029" s="18" t="s">
        <v>5636</v>
      </c>
      <c r="F1029" s="18" t="s">
        <v>11462</v>
      </c>
      <c r="G1029" s="18" t="s">
        <v>11463</v>
      </c>
      <c r="H1029" s="18" t="s">
        <v>21</v>
      </c>
      <c r="I1029" s="19">
        <v>1.86</v>
      </c>
      <c r="J1029" s="19">
        <v>131859</v>
      </c>
      <c r="K1029" s="19">
        <v>9876</v>
      </c>
      <c r="L1029" s="19">
        <v>0</v>
      </c>
      <c r="M1029" s="19">
        <v>0</v>
      </c>
      <c r="N1029" s="19">
        <v>1044</v>
      </c>
      <c r="O1029" s="19">
        <v>142779</v>
      </c>
      <c r="P1029" s="18" t="s">
        <v>64</v>
      </c>
      <c r="Q1029" s="18" t="s">
        <v>31</v>
      </c>
      <c r="R1029" s="18" t="s">
        <v>426</v>
      </c>
      <c r="S1029" s="18">
        <v>1</v>
      </c>
      <c r="T1029" s="18">
        <v>0</v>
      </c>
      <c r="U1029" s="1">
        <f t="shared" si="74"/>
        <v>1</v>
      </c>
      <c r="V1029" s="18">
        <v>0</v>
      </c>
      <c r="W1029" s="1">
        <f t="shared" si="75"/>
        <v>1</v>
      </c>
      <c r="X1029" s="7">
        <f t="shared" si="73"/>
        <v>100</v>
      </c>
    </row>
    <row r="1030" spans="1:24">
      <c r="A1030" s="50">
        <v>46054</v>
      </c>
      <c r="B1030" s="18" t="s">
        <v>25</v>
      </c>
      <c r="C1030" s="18" t="s">
        <v>11005</v>
      </c>
      <c r="D1030" s="18" t="s">
        <v>11464</v>
      </c>
      <c r="E1030" s="18" t="s">
        <v>1171</v>
      </c>
      <c r="F1030" s="18" t="s">
        <v>11465</v>
      </c>
      <c r="G1030" s="18" t="s">
        <v>11466</v>
      </c>
      <c r="H1030" s="18" t="s">
        <v>21</v>
      </c>
      <c r="I1030" s="19">
        <v>1</v>
      </c>
      <c r="J1030" s="19">
        <v>194399</v>
      </c>
      <c r="K1030" s="19">
        <v>9872</v>
      </c>
      <c r="L1030" s="19">
        <v>0</v>
      </c>
      <c r="M1030" s="19">
        <v>0</v>
      </c>
      <c r="N1030" s="19">
        <v>1394</v>
      </c>
      <c r="O1030" s="19">
        <v>205665</v>
      </c>
      <c r="P1030" s="18" t="s">
        <v>64</v>
      </c>
      <c r="Q1030" s="18" t="s">
        <v>31</v>
      </c>
      <c r="R1030" s="18" t="s">
        <v>65</v>
      </c>
      <c r="S1030" s="18">
        <v>1</v>
      </c>
      <c r="T1030" s="18">
        <v>0</v>
      </c>
      <c r="U1030" s="18">
        <f t="shared" si="74"/>
        <v>1</v>
      </c>
      <c r="V1030" s="18">
        <v>0</v>
      </c>
      <c r="W1030" s="1">
        <f t="shared" si="75"/>
        <v>1</v>
      </c>
      <c r="X1030" s="7">
        <f t="shared" si="73"/>
        <v>100</v>
      </c>
    </row>
    <row r="1031" spans="1:24">
      <c r="A1031" s="50">
        <v>46054</v>
      </c>
      <c r="B1031" s="18" t="s">
        <v>25</v>
      </c>
      <c r="C1031" s="18" t="s">
        <v>11005</v>
      </c>
      <c r="D1031" s="18" t="s">
        <v>11472</v>
      </c>
      <c r="E1031" s="18" t="s">
        <v>5636</v>
      </c>
      <c r="F1031" s="18" t="s">
        <v>11463</v>
      </c>
      <c r="G1031" s="18" t="s">
        <v>11473</v>
      </c>
      <c r="H1031" s="18" t="s">
        <v>21</v>
      </c>
      <c r="I1031" s="19">
        <v>1.96</v>
      </c>
      <c r="J1031" s="19">
        <v>77261</v>
      </c>
      <c r="K1031" s="19">
        <v>9890</v>
      </c>
      <c r="L1031" s="19">
        <v>0</v>
      </c>
      <c r="M1031" s="19">
        <v>0</v>
      </c>
      <c r="N1031" s="19">
        <v>1404</v>
      </c>
      <c r="O1031" s="19">
        <v>88555</v>
      </c>
      <c r="P1031" s="18" t="s">
        <v>64</v>
      </c>
      <c r="Q1031" s="18" t="s">
        <v>31</v>
      </c>
      <c r="R1031" s="18" t="s">
        <v>426</v>
      </c>
      <c r="S1031" s="18">
        <v>1</v>
      </c>
      <c r="T1031" s="18">
        <v>0</v>
      </c>
      <c r="U1031" s="18">
        <f t="shared" si="74"/>
        <v>1</v>
      </c>
      <c r="V1031" s="18">
        <v>0</v>
      </c>
      <c r="W1031" s="1">
        <f t="shared" si="75"/>
        <v>1</v>
      </c>
      <c r="X1031" s="7">
        <f t="shared" si="73"/>
        <v>100</v>
      </c>
    </row>
    <row r="1032" spans="1:24">
      <c r="A1032" s="50">
        <v>46054</v>
      </c>
      <c r="B1032" s="18" t="s">
        <v>25</v>
      </c>
      <c r="C1032" s="18" t="s">
        <v>11005</v>
      </c>
      <c r="D1032" s="18" t="s">
        <v>11474</v>
      </c>
      <c r="E1032" s="18" t="s">
        <v>11475</v>
      </c>
      <c r="F1032" s="18" t="s">
        <v>11476</v>
      </c>
      <c r="G1032" s="18" t="s">
        <v>11025</v>
      </c>
      <c r="H1032" s="18" t="s">
        <v>21</v>
      </c>
      <c r="I1032" s="19">
        <v>2.14</v>
      </c>
      <c r="J1032" s="19">
        <v>135794</v>
      </c>
      <c r="K1032" s="19">
        <v>9915</v>
      </c>
      <c r="L1032" s="19">
        <v>0</v>
      </c>
      <c r="M1032" s="19">
        <v>0</v>
      </c>
      <c r="N1032" s="19">
        <v>1412</v>
      </c>
      <c r="O1032" s="19">
        <v>147121</v>
      </c>
      <c r="P1032" s="18" t="s">
        <v>64</v>
      </c>
      <c r="Q1032" s="18" t="s">
        <v>31</v>
      </c>
      <c r="R1032" s="18" t="s">
        <v>11477</v>
      </c>
      <c r="S1032" s="18">
        <v>1</v>
      </c>
      <c r="T1032" s="18">
        <v>0</v>
      </c>
      <c r="U1032" s="18">
        <f t="shared" si="74"/>
        <v>1</v>
      </c>
      <c r="V1032" s="18">
        <v>0</v>
      </c>
      <c r="W1032" s="1">
        <f t="shared" si="75"/>
        <v>1</v>
      </c>
      <c r="X1032" s="7">
        <f t="shared" si="73"/>
        <v>100</v>
      </c>
    </row>
    <row r="1033" spans="1:24">
      <c r="A1033" s="50">
        <v>46054</v>
      </c>
      <c r="B1033" s="18" t="s">
        <v>25</v>
      </c>
      <c r="C1033" s="18" t="s">
        <v>11005</v>
      </c>
      <c r="D1033" s="18" t="s">
        <v>11478</v>
      </c>
      <c r="E1033" s="18" t="s">
        <v>2516</v>
      </c>
      <c r="F1033" s="18" t="s">
        <v>11479</v>
      </c>
      <c r="G1033" s="18" t="s">
        <v>11480</v>
      </c>
      <c r="H1033" s="18" t="s">
        <v>21</v>
      </c>
      <c r="I1033" s="19">
        <v>1.1200000000000001</v>
      </c>
      <c r="J1033" s="19">
        <v>286630</v>
      </c>
      <c r="K1033" s="19">
        <v>7699</v>
      </c>
      <c r="L1033" s="19">
        <v>0</v>
      </c>
      <c r="M1033" s="19">
        <v>0</v>
      </c>
      <c r="N1033" s="19">
        <v>100</v>
      </c>
      <c r="O1033" s="19">
        <v>294429</v>
      </c>
      <c r="P1033" s="18" t="s">
        <v>64</v>
      </c>
      <c r="Q1033" s="18" t="s">
        <v>31</v>
      </c>
      <c r="R1033" s="18" t="s">
        <v>65</v>
      </c>
      <c r="S1033" s="18">
        <v>1</v>
      </c>
      <c r="T1033" s="18">
        <v>0</v>
      </c>
      <c r="U1033" s="18">
        <f t="shared" si="74"/>
        <v>1</v>
      </c>
      <c r="V1033" s="18">
        <v>0</v>
      </c>
      <c r="W1033" s="18">
        <f t="shared" si="75"/>
        <v>1</v>
      </c>
      <c r="X1033" s="7">
        <f t="shared" si="73"/>
        <v>100</v>
      </c>
    </row>
    <row r="1034" spans="1:24">
      <c r="A1034" s="50">
        <v>46054</v>
      </c>
      <c r="B1034" s="18" t="s">
        <v>25</v>
      </c>
      <c r="C1034" s="18" t="s">
        <v>11005</v>
      </c>
      <c r="D1034" s="18" t="s">
        <v>11485</v>
      </c>
      <c r="E1034" s="18" t="s">
        <v>5583</v>
      </c>
      <c r="F1034" s="18" t="s">
        <v>11486</v>
      </c>
      <c r="G1034" s="18" t="s">
        <v>11487</v>
      </c>
      <c r="H1034" s="18" t="s">
        <v>21</v>
      </c>
      <c r="I1034" s="19">
        <v>1.84</v>
      </c>
      <c r="J1034" s="19">
        <v>616607</v>
      </c>
      <c r="K1034" s="19">
        <v>10254</v>
      </c>
      <c r="L1034" s="19">
        <v>0</v>
      </c>
      <c r="M1034" s="19">
        <v>0</v>
      </c>
      <c r="N1034" s="19">
        <v>100</v>
      </c>
      <c r="O1034" s="19">
        <v>626961</v>
      </c>
      <c r="P1034" s="18" t="s">
        <v>64</v>
      </c>
      <c r="Q1034" s="18" t="s">
        <v>31</v>
      </c>
      <c r="R1034" s="18" t="s">
        <v>426</v>
      </c>
      <c r="S1034" s="18">
        <v>1</v>
      </c>
      <c r="T1034" s="18">
        <v>0</v>
      </c>
      <c r="U1034" s="18">
        <f t="shared" si="74"/>
        <v>1</v>
      </c>
      <c r="V1034" s="18">
        <v>0</v>
      </c>
      <c r="W1034" s="1">
        <f t="shared" si="75"/>
        <v>1</v>
      </c>
      <c r="X1034" s="7">
        <f t="shared" si="73"/>
        <v>100</v>
      </c>
    </row>
    <row r="1035" spans="1:24">
      <c r="A1035" s="50">
        <v>46054</v>
      </c>
      <c r="B1035" s="18" t="s">
        <v>25</v>
      </c>
      <c r="C1035" s="18" t="s">
        <v>11005</v>
      </c>
      <c r="D1035" s="18" t="s">
        <v>11488</v>
      </c>
      <c r="E1035" s="18" t="s">
        <v>11489</v>
      </c>
      <c r="F1035" s="18" t="s">
        <v>11490</v>
      </c>
      <c r="G1035" s="18" t="s">
        <v>5596</v>
      </c>
      <c r="H1035" s="18" t="s">
        <v>21</v>
      </c>
      <c r="I1035" s="19">
        <v>1</v>
      </c>
      <c r="J1035" s="19">
        <v>9678</v>
      </c>
      <c r="K1035" s="19">
        <v>8786</v>
      </c>
      <c r="L1035" s="19">
        <v>0</v>
      </c>
      <c r="M1035" s="19">
        <v>0</v>
      </c>
      <c r="N1035" s="19">
        <v>100</v>
      </c>
      <c r="O1035" s="19">
        <v>18564</v>
      </c>
      <c r="P1035" s="18" t="s">
        <v>64</v>
      </c>
      <c r="Q1035" s="18" t="s">
        <v>31</v>
      </c>
      <c r="R1035" s="18" t="s">
        <v>65</v>
      </c>
      <c r="S1035" s="18">
        <v>1</v>
      </c>
      <c r="T1035" s="18">
        <v>0</v>
      </c>
      <c r="U1035" s="18">
        <f t="shared" si="74"/>
        <v>1</v>
      </c>
      <c r="V1035" s="18">
        <v>0</v>
      </c>
      <c r="W1035" s="18">
        <f t="shared" si="75"/>
        <v>1</v>
      </c>
      <c r="X1035" s="7">
        <f t="shared" si="73"/>
        <v>100</v>
      </c>
    </row>
    <row r="1036" spans="1:24">
      <c r="A1036" s="50">
        <v>46054</v>
      </c>
      <c r="B1036" s="18" t="s">
        <v>25</v>
      </c>
      <c r="C1036" s="18" t="s">
        <v>11005</v>
      </c>
      <c r="D1036" s="18" t="s">
        <v>11493</v>
      </c>
      <c r="E1036" s="18" t="s">
        <v>11494</v>
      </c>
      <c r="F1036" s="18" t="s">
        <v>11495</v>
      </c>
      <c r="G1036" s="18" t="s">
        <v>11025</v>
      </c>
      <c r="H1036" s="18" t="s">
        <v>21</v>
      </c>
      <c r="I1036" s="19">
        <v>5</v>
      </c>
      <c r="J1036" s="19">
        <v>351877</v>
      </c>
      <c r="K1036" s="19">
        <v>9874</v>
      </c>
      <c r="L1036" s="19">
        <v>0</v>
      </c>
      <c r="M1036" s="19">
        <v>0</v>
      </c>
      <c r="N1036" s="19">
        <v>1482</v>
      </c>
      <c r="O1036" s="19">
        <v>363233</v>
      </c>
      <c r="P1036" s="18" t="s">
        <v>64</v>
      </c>
      <c r="Q1036" s="18" t="s">
        <v>31</v>
      </c>
      <c r="R1036" s="18" t="s">
        <v>426</v>
      </c>
      <c r="S1036" s="18">
        <v>1</v>
      </c>
      <c r="T1036" s="18">
        <v>0</v>
      </c>
      <c r="U1036" s="18">
        <f t="shared" si="74"/>
        <v>1</v>
      </c>
      <c r="V1036" s="18">
        <v>0</v>
      </c>
      <c r="W1036" s="1">
        <f t="shared" si="75"/>
        <v>1</v>
      </c>
      <c r="X1036" s="7">
        <f t="shared" si="73"/>
        <v>100</v>
      </c>
    </row>
    <row r="1037" spans="1:24">
      <c r="A1037" s="50">
        <v>46054</v>
      </c>
      <c r="B1037" s="18" t="s">
        <v>25</v>
      </c>
      <c r="C1037" s="18" t="s">
        <v>11005</v>
      </c>
      <c r="D1037" s="18" t="s">
        <v>11496</v>
      </c>
      <c r="E1037" s="18" t="s">
        <v>11497</v>
      </c>
      <c r="F1037" s="18" t="s">
        <v>11498</v>
      </c>
      <c r="G1037" s="18" t="s">
        <v>11499</v>
      </c>
      <c r="H1037" s="18" t="s">
        <v>21</v>
      </c>
      <c r="I1037" s="19">
        <v>1.24</v>
      </c>
      <c r="J1037" s="19">
        <v>204409</v>
      </c>
      <c r="K1037" s="19">
        <v>10431</v>
      </c>
      <c r="L1037" s="19">
        <v>0</v>
      </c>
      <c r="M1037" s="19">
        <v>0</v>
      </c>
      <c r="N1037" s="19">
        <v>1298</v>
      </c>
      <c r="O1037" s="19">
        <v>216138</v>
      </c>
      <c r="P1037" s="18" t="s">
        <v>64</v>
      </c>
      <c r="Q1037" s="18" t="s">
        <v>31</v>
      </c>
      <c r="R1037" s="18" t="s">
        <v>65</v>
      </c>
      <c r="S1037" s="1">
        <v>1</v>
      </c>
      <c r="T1037" s="1">
        <v>0</v>
      </c>
      <c r="U1037" s="1">
        <f t="shared" si="74"/>
        <v>1</v>
      </c>
      <c r="V1037" s="1">
        <v>0</v>
      </c>
      <c r="W1037" s="1">
        <f t="shared" si="75"/>
        <v>1</v>
      </c>
      <c r="X1037" s="7">
        <f t="shared" si="73"/>
        <v>100</v>
      </c>
    </row>
    <row r="1038" spans="1:24">
      <c r="A1038" s="50">
        <v>46054</v>
      </c>
      <c r="B1038" s="18" t="s">
        <v>25</v>
      </c>
      <c r="C1038" s="18" t="s">
        <v>11005</v>
      </c>
      <c r="D1038" s="18" t="s">
        <v>11509</v>
      </c>
      <c r="E1038" s="18" t="s">
        <v>5583</v>
      </c>
      <c r="F1038" s="18" t="s">
        <v>11510</v>
      </c>
      <c r="G1038" s="18" t="s">
        <v>5590</v>
      </c>
      <c r="H1038" s="18" t="s">
        <v>21</v>
      </c>
      <c r="I1038" s="19">
        <v>1</v>
      </c>
      <c r="J1038" s="19">
        <v>8545</v>
      </c>
      <c r="K1038" s="19">
        <v>10419</v>
      </c>
      <c r="L1038" s="19">
        <v>0</v>
      </c>
      <c r="M1038" s="19">
        <v>0</v>
      </c>
      <c r="N1038" s="19">
        <v>854</v>
      </c>
      <c r="O1038" s="19">
        <v>19818</v>
      </c>
      <c r="P1038" s="18" t="s">
        <v>64</v>
      </c>
      <c r="Q1038" s="18" t="s">
        <v>31</v>
      </c>
      <c r="R1038" s="18" t="s">
        <v>65</v>
      </c>
      <c r="S1038" s="18">
        <v>1</v>
      </c>
      <c r="T1038" s="18">
        <v>0</v>
      </c>
      <c r="U1038" s="18">
        <f t="shared" si="74"/>
        <v>1</v>
      </c>
      <c r="V1038" s="18">
        <v>0</v>
      </c>
      <c r="W1038" s="1">
        <f t="shared" si="75"/>
        <v>1</v>
      </c>
      <c r="X1038" s="7">
        <f t="shared" si="73"/>
        <v>100</v>
      </c>
    </row>
    <row r="1039" spans="1:24" hidden="1">
      <c r="A1039" s="50">
        <v>46054</v>
      </c>
      <c r="B1039" s="18" t="s">
        <v>25</v>
      </c>
      <c r="C1039" s="18" t="s">
        <v>11005</v>
      </c>
      <c r="D1039" s="18" t="s">
        <v>11511</v>
      </c>
      <c r="E1039" s="18" t="s">
        <v>11512</v>
      </c>
      <c r="F1039" s="18" t="s">
        <v>11513</v>
      </c>
      <c r="G1039" s="18" t="s">
        <v>11015</v>
      </c>
      <c r="H1039" s="18" t="s">
        <v>21</v>
      </c>
      <c r="I1039" s="19">
        <v>1</v>
      </c>
      <c r="J1039" s="19">
        <v>-1</v>
      </c>
      <c r="K1039" s="19">
        <v>0</v>
      </c>
      <c r="L1039" s="19">
        <v>0</v>
      </c>
      <c r="M1039" s="19">
        <v>0</v>
      </c>
      <c r="N1039" s="19">
        <v>0</v>
      </c>
      <c r="O1039" s="19">
        <v>-1</v>
      </c>
      <c r="P1039" s="18" t="s">
        <v>64</v>
      </c>
      <c r="Q1039" s="18" t="s">
        <v>23</v>
      </c>
      <c r="R1039" s="18" t="s">
        <v>65</v>
      </c>
      <c r="S1039" s="18">
        <v>0</v>
      </c>
      <c r="T1039" s="18">
        <v>0</v>
      </c>
      <c r="U1039" s="18">
        <f t="shared" si="74"/>
        <v>0</v>
      </c>
      <c r="V1039" s="18">
        <v>1</v>
      </c>
      <c r="W1039" s="1">
        <f t="shared" si="75"/>
        <v>1</v>
      </c>
      <c r="X1039" s="7" t="e">
        <f t="shared" si="73"/>
        <v>#DIV/0!</v>
      </c>
    </row>
    <row r="1040" spans="1:24">
      <c r="A1040" s="50">
        <v>46054</v>
      </c>
      <c r="B1040" s="18" t="s">
        <v>25</v>
      </c>
      <c r="C1040" s="18" t="s">
        <v>11005</v>
      </c>
      <c r="D1040" s="18" t="s">
        <v>8982</v>
      </c>
      <c r="E1040" s="18" t="s">
        <v>692</v>
      </c>
      <c r="F1040" s="18" t="s">
        <v>11514</v>
      </c>
      <c r="G1040" s="18" t="s">
        <v>11025</v>
      </c>
      <c r="H1040" s="18" t="s">
        <v>21</v>
      </c>
      <c r="I1040" s="19">
        <v>3</v>
      </c>
      <c r="J1040" s="19">
        <v>-1579241</v>
      </c>
      <c r="K1040" s="19">
        <v>8291</v>
      </c>
      <c r="L1040" s="19">
        <v>0</v>
      </c>
      <c r="M1040" s="19">
        <v>0</v>
      </c>
      <c r="N1040" s="19">
        <v>0</v>
      </c>
      <c r="O1040" s="19">
        <v>-1570950</v>
      </c>
      <c r="P1040" s="18" t="s">
        <v>64</v>
      </c>
      <c r="Q1040" s="18" t="s">
        <v>31</v>
      </c>
      <c r="R1040" s="18" t="s">
        <v>65</v>
      </c>
      <c r="S1040" s="1">
        <v>1</v>
      </c>
      <c r="T1040" s="1">
        <v>0</v>
      </c>
      <c r="U1040" s="1">
        <f t="shared" si="74"/>
        <v>1</v>
      </c>
      <c r="V1040" s="1">
        <v>0</v>
      </c>
      <c r="W1040" s="1">
        <f t="shared" si="75"/>
        <v>1</v>
      </c>
      <c r="X1040" s="7">
        <f t="shared" si="73"/>
        <v>100</v>
      </c>
    </row>
    <row r="1041" spans="1:24">
      <c r="A1041" s="50">
        <v>46054</v>
      </c>
      <c r="B1041" s="18" t="s">
        <v>25</v>
      </c>
      <c r="C1041" s="18" t="s">
        <v>11005</v>
      </c>
      <c r="D1041" s="18" t="s">
        <v>7784</v>
      </c>
      <c r="E1041" s="18" t="s">
        <v>11515</v>
      </c>
      <c r="F1041" s="18" t="s">
        <v>11516</v>
      </c>
      <c r="G1041" s="18" t="s">
        <v>5507</v>
      </c>
      <c r="H1041" s="18" t="s">
        <v>21</v>
      </c>
      <c r="I1041" s="19">
        <v>1.1399999999999999</v>
      </c>
      <c r="J1041" s="19">
        <v>680438</v>
      </c>
      <c r="K1041" s="19">
        <v>1180</v>
      </c>
      <c r="L1041" s="19">
        <v>0</v>
      </c>
      <c r="M1041" s="19">
        <v>0</v>
      </c>
      <c r="N1041" s="19">
        <v>1320</v>
      </c>
      <c r="O1041" s="19">
        <v>682938</v>
      </c>
      <c r="P1041" s="18" t="s">
        <v>64</v>
      </c>
      <c r="Q1041" s="18" t="s">
        <v>31</v>
      </c>
      <c r="R1041" s="18" t="s">
        <v>65</v>
      </c>
      <c r="S1041" s="18">
        <v>1</v>
      </c>
      <c r="T1041" s="18">
        <v>0</v>
      </c>
      <c r="U1041" s="1">
        <f t="shared" si="74"/>
        <v>1</v>
      </c>
      <c r="V1041" s="1">
        <v>0</v>
      </c>
      <c r="W1041" s="1">
        <f t="shared" si="75"/>
        <v>1</v>
      </c>
      <c r="X1041" s="7">
        <f t="shared" si="73"/>
        <v>100</v>
      </c>
    </row>
    <row r="1042" spans="1:24">
      <c r="A1042" s="50">
        <v>46054</v>
      </c>
      <c r="B1042" s="18" t="s">
        <v>25</v>
      </c>
      <c r="C1042" s="18" t="s">
        <v>11005</v>
      </c>
      <c r="D1042" s="18" t="s">
        <v>5839</v>
      </c>
      <c r="E1042" s="18" t="s">
        <v>5583</v>
      </c>
      <c r="F1042" s="18" t="s">
        <v>11522</v>
      </c>
      <c r="G1042" s="18" t="s">
        <v>11523</v>
      </c>
      <c r="H1042" s="18" t="s">
        <v>21</v>
      </c>
      <c r="I1042" s="19">
        <v>1.26</v>
      </c>
      <c r="J1042" s="19">
        <v>-10689</v>
      </c>
      <c r="K1042" s="19">
        <v>1180</v>
      </c>
      <c r="L1042" s="19">
        <v>0</v>
      </c>
      <c r="M1042" s="19">
        <v>0</v>
      </c>
      <c r="N1042" s="19">
        <v>0</v>
      </c>
      <c r="O1042" s="19">
        <v>-9509</v>
      </c>
      <c r="P1042" s="18" t="s">
        <v>64</v>
      </c>
      <c r="Q1042" s="18" t="s">
        <v>31</v>
      </c>
      <c r="R1042" s="18" t="s">
        <v>65</v>
      </c>
      <c r="S1042" s="18">
        <v>1</v>
      </c>
      <c r="T1042" s="18">
        <v>0</v>
      </c>
      <c r="U1042" s="1">
        <f t="shared" si="74"/>
        <v>1</v>
      </c>
      <c r="V1042" s="1">
        <v>0</v>
      </c>
      <c r="W1042" s="1">
        <f t="shared" si="75"/>
        <v>1</v>
      </c>
      <c r="X1042" s="7">
        <f t="shared" si="73"/>
        <v>100</v>
      </c>
    </row>
    <row r="1043" spans="1:24">
      <c r="A1043" s="50">
        <v>46054</v>
      </c>
      <c r="B1043" s="18" t="s">
        <v>25</v>
      </c>
      <c r="C1043" s="18" t="s">
        <v>11005</v>
      </c>
      <c r="D1043" s="18" t="s">
        <v>11525</v>
      </c>
      <c r="E1043" s="18" t="s">
        <v>11497</v>
      </c>
      <c r="F1043" s="18" t="s">
        <v>11526</v>
      </c>
      <c r="G1043" s="18" t="s">
        <v>5640</v>
      </c>
      <c r="H1043" s="18" t="s">
        <v>21</v>
      </c>
      <c r="I1043" s="19">
        <v>1.1399999999999999</v>
      </c>
      <c r="J1043" s="19">
        <v>-18398</v>
      </c>
      <c r="K1043" s="19">
        <v>1180</v>
      </c>
      <c r="L1043" s="19">
        <v>0</v>
      </c>
      <c r="M1043" s="19">
        <v>0</v>
      </c>
      <c r="N1043" s="19">
        <v>0</v>
      </c>
      <c r="O1043" s="19">
        <v>-17218</v>
      </c>
      <c r="P1043" s="18" t="s">
        <v>64</v>
      </c>
      <c r="Q1043" s="18" t="s">
        <v>31</v>
      </c>
      <c r="R1043" s="18" t="s">
        <v>65</v>
      </c>
      <c r="S1043" s="18">
        <v>1</v>
      </c>
      <c r="T1043" s="18">
        <v>0</v>
      </c>
      <c r="U1043" s="18">
        <f t="shared" si="74"/>
        <v>1</v>
      </c>
      <c r="V1043" s="18">
        <v>0</v>
      </c>
      <c r="W1043" s="1">
        <f t="shared" si="75"/>
        <v>1</v>
      </c>
      <c r="X1043" s="7">
        <f t="shared" si="73"/>
        <v>100</v>
      </c>
    </row>
    <row r="1044" spans="1:24">
      <c r="A1044" s="50">
        <v>46054</v>
      </c>
      <c r="B1044" s="18" t="s">
        <v>25</v>
      </c>
      <c r="C1044" s="18" t="s">
        <v>11005</v>
      </c>
      <c r="D1044" s="18" t="s">
        <v>11527</v>
      </c>
      <c r="E1044" s="18" t="s">
        <v>11528</v>
      </c>
      <c r="F1044" s="18" t="s">
        <v>11529</v>
      </c>
      <c r="G1044" s="18" t="s">
        <v>11530</v>
      </c>
      <c r="H1044" s="18" t="s">
        <v>21</v>
      </c>
      <c r="I1044" s="19">
        <v>2</v>
      </c>
      <c r="J1044" s="19">
        <v>117444</v>
      </c>
      <c r="K1044" s="19">
        <v>1180</v>
      </c>
      <c r="L1044" s="19">
        <v>0</v>
      </c>
      <c r="M1044" s="19">
        <v>0</v>
      </c>
      <c r="N1044" s="19">
        <v>100</v>
      </c>
      <c r="O1044" s="19">
        <v>118724</v>
      </c>
      <c r="P1044" s="18" t="s">
        <v>64</v>
      </c>
      <c r="Q1044" s="18" t="s">
        <v>31</v>
      </c>
      <c r="R1044" s="18" t="s">
        <v>426</v>
      </c>
      <c r="S1044" s="18">
        <v>1</v>
      </c>
      <c r="T1044" s="18">
        <v>0</v>
      </c>
      <c r="U1044" s="18">
        <f t="shared" si="74"/>
        <v>1</v>
      </c>
      <c r="V1044" s="18">
        <v>0</v>
      </c>
      <c r="W1044" s="1">
        <f t="shared" si="75"/>
        <v>1</v>
      </c>
      <c r="X1044" s="7">
        <f t="shared" si="73"/>
        <v>100</v>
      </c>
    </row>
    <row r="1045" spans="1:24">
      <c r="A1045" s="50">
        <v>46054</v>
      </c>
      <c r="B1045" s="18" t="s">
        <v>25</v>
      </c>
      <c r="C1045" s="18" t="s">
        <v>11005</v>
      </c>
      <c r="D1045" s="18" t="s">
        <v>11531</v>
      </c>
      <c r="E1045" s="18" t="s">
        <v>11532</v>
      </c>
      <c r="F1045" s="18" t="s">
        <v>11533</v>
      </c>
      <c r="G1045" s="18" t="s">
        <v>11487</v>
      </c>
      <c r="H1045" s="18" t="s">
        <v>21</v>
      </c>
      <c r="I1045" s="19">
        <v>1.86</v>
      </c>
      <c r="J1045" s="19">
        <v>134540</v>
      </c>
      <c r="K1045" s="19">
        <v>1180</v>
      </c>
      <c r="L1045" s="19">
        <v>0</v>
      </c>
      <c r="M1045" s="19">
        <v>0</v>
      </c>
      <c r="N1045" s="19">
        <v>100</v>
      </c>
      <c r="O1045" s="19">
        <v>135820</v>
      </c>
      <c r="P1045" s="18" t="s">
        <v>64</v>
      </c>
      <c r="Q1045" s="18" t="s">
        <v>31</v>
      </c>
      <c r="R1045" s="18" t="s">
        <v>426</v>
      </c>
      <c r="S1045" s="18">
        <v>1</v>
      </c>
      <c r="T1045" s="18">
        <v>0</v>
      </c>
      <c r="U1045" s="18">
        <f t="shared" si="74"/>
        <v>1</v>
      </c>
      <c r="V1045" s="18">
        <v>0</v>
      </c>
      <c r="W1045" s="1">
        <f t="shared" si="75"/>
        <v>1</v>
      </c>
      <c r="X1045" s="7">
        <f t="shared" si="73"/>
        <v>100</v>
      </c>
    </row>
    <row r="1046" spans="1:24">
      <c r="A1046" s="50">
        <v>46054</v>
      </c>
      <c r="B1046" s="18" t="s">
        <v>25</v>
      </c>
      <c r="C1046" s="18" t="s">
        <v>11005</v>
      </c>
      <c r="D1046" s="18" t="s">
        <v>11534</v>
      </c>
      <c r="E1046" s="18" t="s">
        <v>11535</v>
      </c>
      <c r="F1046" s="18" t="s">
        <v>11536</v>
      </c>
      <c r="G1046" s="18" t="s">
        <v>11025</v>
      </c>
      <c r="H1046" s="18" t="s">
        <v>21</v>
      </c>
      <c r="I1046" s="19">
        <v>1.34</v>
      </c>
      <c r="J1046" s="19">
        <v>81220</v>
      </c>
      <c r="K1046" s="19">
        <v>1180</v>
      </c>
      <c r="L1046" s="19">
        <v>0</v>
      </c>
      <c r="M1046" s="19">
        <v>0</v>
      </c>
      <c r="N1046" s="19">
        <v>100</v>
      </c>
      <c r="O1046" s="19">
        <v>82500</v>
      </c>
      <c r="P1046" s="18" t="s">
        <v>64</v>
      </c>
      <c r="Q1046" s="18" t="s">
        <v>31</v>
      </c>
      <c r="R1046" s="18" t="s">
        <v>426</v>
      </c>
      <c r="S1046" s="18">
        <v>1</v>
      </c>
      <c r="T1046" s="18">
        <v>0</v>
      </c>
      <c r="U1046" s="18">
        <f t="shared" si="74"/>
        <v>1</v>
      </c>
      <c r="V1046" s="18">
        <v>0</v>
      </c>
      <c r="W1046" s="18">
        <f t="shared" si="75"/>
        <v>1</v>
      </c>
      <c r="X1046" s="7">
        <f t="shared" si="73"/>
        <v>100</v>
      </c>
    </row>
    <row r="1047" spans="1:24">
      <c r="A1047" s="50">
        <v>46054</v>
      </c>
      <c r="B1047" s="18" t="s">
        <v>25</v>
      </c>
      <c r="C1047" s="18" t="s">
        <v>11005</v>
      </c>
      <c r="D1047" s="18" t="s">
        <v>11537</v>
      </c>
      <c r="E1047" s="18" t="s">
        <v>61</v>
      </c>
      <c r="F1047" s="18" t="s">
        <v>11538</v>
      </c>
      <c r="G1047" s="18" t="s">
        <v>5596</v>
      </c>
      <c r="H1047" s="18" t="s">
        <v>21</v>
      </c>
      <c r="I1047" s="19">
        <v>1</v>
      </c>
      <c r="J1047" s="19">
        <v>9383</v>
      </c>
      <c r="K1047" s="19">
        <v>1180</v>
      </c>
      <c r="L1047" s="19">
        <v>0</v>
      </c>
      <c r="M1047" s="19">
        <v>0</v>
      </c>
      <c r="N1047" s="19">
        <v>100</v>
      </c>
      <c r="O1047" s="19">
        <v>10663</v>
      </c>
      <c r="P1047" s="18" t="s">
        <v>64</v>
      </c>
      <c r="Q1047" s="18" t="s">
        <v>31</v>
      </c>
      <c r="R1047" s="18" t="s">
        <v>65</v>
      </c>
      <c r="S1047" s="18">
        <v>1</v>
      </c>
      <c r="T1047" s="18">
        <v>0</v>
      </c>
      <c r="U1047" s="18">
        <f t="shared" si="74"/>
        <v>1</v>
      </c>
      <c r="V1047" s="18">
        <v>0</v>
      </c>
      <c r="W1047" s="1">
        <f t="shared" si="75"/>
        <v>1</v>
      </c>
      <c r="X1047" s="7">
        <f t="shared" si="73"/>
        <v>100</v>
      </c>
    </row>
    <row r="1048" spans="1:24" hidden="1">
      <c r="A1048" s="50">
        <v>46054</v>
      </c>
      <c r="B1048" s="18" t="s">
        <v>25</v>
      </c>
      <c r="C1048" s="18" t="s">
        <v>11005</v>
      </c>
      <c r="D1048" s="18" t="s">
        <v>11539</v>
      </c>
      <c r="E1048" s="18" t="s">
        <v>1899</v>
      </c>
      <c r="F1048" s="18" t="s">
        <v>11540</v>
      </c>
      <c r="G1048" s="18" t="s">
        <v>11025</v>
      </c>
      <c r="H1048" s="18" t="s">
        <v>21</v>
      </c>
      <c r="I1048" s="19">
        <v>1</v>
      </c>
      <c r="J1048" s="19">
        <v>6666</v>
      </c>
      <c r="K1048" s="19">
        <v>0</v>
      </c>
      <c r="L1048" s="19">
        <v>0</v>
      </c>
      <c r="M1048" s="19">
        <v>0</v>
      </c>
      <c r="N1048" s="19">
        <v>0</v>
      </c>
      <c r="O1048" s="19">
        <v>6666</v>
      </c>
      <c r="P1048" s="18" t="s">
        <v>64</v>
      </c>
      <c r="Q1048" s="18" t="s">
        <v>23</v>
      </c>
      <c r="R1048" s="18" t="s">
        <v>65</v>
      </c>
      <c r="S1048" s="18">
        <v>0</v>
      </c>
      <c r="T1048" s="18">
        <v>0</v>
      </c>
      <c r="U1048" s="18">
        <f t="shared" si="74"/>
        <v>0</v>
      </c>
      <c r="V1048" s="18">
        <v>1</v>
      </c>
      <c r="W1048" s="18">
        <f t="shared" si="75"/>
        <v>1</v>
      </c>
      <c r="X1048" s="7" t="e">
        <f t="shared" si="73"/>
        <v>#DIV/0!</v>
      </c>
    </row>
    <row r="1049" spans="1:24">
      <c r="A1049" s="50">
        <v>46054</v>
      </c>
      <c r="B1049" s="18" t="s">
        <v>25</v>
      </c>
      <c r="C1049" s="18" t="s">
        <v>11005</v>
      </c>
      <c r="D1049" s="18" t="s">
        <v>11545</v>
      </c>
      <c r="E1049" s="18" t="s">
        <v>11546</v>
      </c>
      <c r="F1049" s="18" t="s">
        <v>11547</v>
      </c>
      <c r="G1049" s="18" t="s">
        <v>11548</v>
      </c>
      <c r="H1049" s="18" t="s">
        <v>21</v>
      </c>
      <c r="I1049" s="19">
        <v>1</v>
      </c>
      <c r="J1049" s="19">
        <v>40622</v>
      </c>
      <c r="K1049" s="19">
        <v>1180</v>
      </c>
      <c r="L1049" s="19">
        <v>0</v>
      </c>
      <c r="M1049" s="19">
        <v>0</v>
      </c>
      <c r="N1049" s="19">
        <v>1376</v>
      </c>
      <c r="O1049" s="19">
        <v>43178</v>
      </c>
      <c r="P1049" s="18" t="s">
        <v>64</v>
      </c>
      <c r="Q1049" s="18" t="s">
        <v>31</v>
      </c>
      <c r="R1049" s="18" t="s">
        <v>65</v>
      </c>
      <c r="S1049" s="18">
        <v>1</v>
      </c>
      <c r="T1049" s="18">
        <v>0</v>
      </c>
      <c r="U1049" s="1">
        <f t="shared" si="74"/>
        <v>1</v>
      </c>
      <c r="V1049" s="1">
        <v>0</v>
      </c>
      <c r="W1049" s="1">
        <f t="shared" si="75"/>
        <v>1</v>
      </c>
      <c r="X1049" s="7">
        <f t="shared" si="73"/>
        <v>100</v>
      </c>
    </row>
    <row r="1050" spans="1:24">
      <c r="A1050" s="50">
        <v>46054</v>
      </c>
      <c r="B1050" s="18" t="s">
        <v>25</v>
      </c>
      <c r="C1050" s="18" t="s">
        <v>11005</v>
      </c>
      <c r="D1050" s="18" t="s">
        <v>11552</v>
      </c>
      <c r="E1050" s="18" t="s">
        <v>5583</v>
      </c>
      <c r="F1050" s="18" t="s">
        <v>11553</v>
      </c>
      <c r="G1050" s="18" t="s">
        <v>11463</v>
      </c>
      <c r="H1050" s="18" t="s">
        <v>21</v>
      </c>
      <c r="I1050" s="19">
        <v>2</v>
      </c>
      <c r="J1050" s="19">
        <v>197194</v>
      </c>
      <c r="K1050" s="19">
        <v>1180</v>
      </c>
      <c r="L1050" s="19">
        <v>0</v>
      </c>
      <c r="M1050" s="19">
        <v>0</v>
      </c>
      <c r="N1050" s="19">
        <v>100</v>
      </c>
      <c r="O1050" s="19">
        <v>198474</v>
      </c>
      <c r="P1050" s="18" t="s">
        <v>64</v>
      </c>
      <c r="Q1050" s="18" t="s">
        <v>31</v>
      </c>
      <c r="R1050" s="18" t="s">
        <v>426</v>
      </c>
      <c r="S1050" s="18">
        <v>1</v>
      </c>
      <c r="T1050" s="18">
        <v>0</v>
      </c>
      <c r="U1050" s="18">
        <f t="shared" si="74"/>
        <v>1</v>
      </c>
      <c r="V1050" s="18">
        <v>0</v>
      </c>
      <c r="W1050" s="1">
        <f t="shared" si="75"/>
        <v>1</v>
      </c>
      <c r="X1050" s="7">
        <f t="shared" si="73"/>
        <v>100</v>
      </c>
    </row>
    <row r="1051" spans="1:24">
      <c r="A1051" s="50">
        <v>46054</v>
      </c>
      <c r="B1051" s="18" t="s">
        <v>25</v>
      </c>
      <c r="C1051" s="18" t="s">
        <v>11005</v>
      </c>
      <c r="D1051" s="18" t="s">
        <v>11554</v>
      </c>
      <c r="E1051" s="18" t="s">
        <v>1171</v>
      </c>
      <c r="F1051" s="18" t="s">
        <v>11555</v>
      </c>
      <c r="G1051" s="18" t="s">
        <v>11022</v>
      </c>
      <c r="H1051" s="18" t="s">
        <v>21</v>
      </c>
      <c r="I1051" s="19">
        <v>1</v>
      </c>
      <c r="J1051" s="19">
        <v>963622</v>
      </c>
      <c r="K1051" s="19">
        <v>1180</v>
      </c>
      <c r="L1051" s="19">
        <v>0</v>
      </c>
      <c r="M1051" s="19">
        <v>0</v>
      </c>
      <c r="N1051" s="19">
        <v>1454</v>
      </c>
      <c r="O1051" s="19">
        <v>966256</v>
      </c>
      <c r="P1051" s="18" t="s">
        <v>64</v>
      </c>
      <c r="Q1051" s="18" t="s">
        <v>31</v>
      </c>
      <c r="R1051" s="18" t="s">
        <v>65</v>
      </c>
      <c r="S1051" s="18">
        <v>1</v>
      </c>
      <c r="T1051" s="18">
        <v>0</v>
      </c>
      <c r="U1051" s="1">
        <f t="shared" si="74"/>
        <v>1</v>
      </c>
      <c r="V1051" s="18">
        <v>0</v>
      </c>
      <c r="W1051" s="1">
        <f t="shared" si="75"/>
        <v>1</v>
      </c>
      <c r="X1051" s="7">
        <f t="shared" si="73"/>
        <v>100</v>
      </c>
    </row>
    <row r="1052" spans="1:24">
      <c r="A1052" s="50">
        <v>46054</v>
      </c>
      <c r="B1052" s="18" t="s">
        <v>25</v>
      </c>
      <c r="C1052" s="18" t="s">
        <v>11005</v>
      </c>
      <c r="D1052" s="18" t="s">
        <v>11560</v>
      </c>
      <c r="E1052" s="18" t="s">
        <v>2664</v>
      </c>
      <c r="F1052" s="18" t="s">
        <v>11561</v>
      </c>
      <c r="G1052" s="18" t="s">
        <v>5596</v>
      </c>
      <c r="H1052" s="18" t="s">
        <v>21</v>
      </c>
      <c r="I1052" s="19">
        <v>1</v>
      </c>
      <c r="J1052" s="19">
        <v>194769</v>
      </c>
      <c r="K1052" s="19">
        <v>1180</v>
      </c>
      <c r="L1052" s="19">
        <v>0</v>
      </c>
      <c r="M1052" s="19">
        <v>0</v>
      </c>
      <c r="N1052" s="19">
        <v>1320</v>
      </c>
      <c r="O1052" s="19">
        <v>197269</v>
      </c>
      <c r="P1052" s="18" t="s">
        <v>64</v>
      </c>
      <c r="Q1052" s="18" t="s">
        <v>31</v>
      </c>
      <c r="R1052" s="18" t="s">
        <v>65</v>
      </c>
      <c r="S1052" s="18">
        <v>1</v>
      </c>
      <c r="T1052" s="18">
        <v>0</v>
      </c>
      <c r="U1052" s="1">
        <f t="shared" si="74"/>
        <v>1</v>
      </c>
      <c r="V1052" s="18">
        <v>0</v>
      </c>
      <c r="W1052" s="1">
        <f t="shared" si="75"/>
        <v>1</v>
      </c>
      <c r="X1052" s="7">
        <f t="shared" si="73"/>
        <v>100</v>
      </c>
    </row>
    <row r="1053" spans="1:24">
      <c r="A1053" s="50">
        <v>46054</v>
      </c>
      <c r="B1053" s="18" t="s">
        <v>25</v>
      </c>
      <c r="C1053" s="18" t="s">
        <v>11005</v>
      </c>
      <c r="D1053" s="18" t="s">
        <v>7204</v>
      </c>
      <c r="E1053" s="18" t="s">
        <v>2476</v>
      </c>
      <c r="F1053" s="18" t="s">
        <v>11562</v>
      </c>
      <c r="G1053" s="18" t="s">
        <v>5596</v>
      </c>
      <c r="H1053" s="18" t="s">
        <v>21</v>
      </c>
      <c r="I1053" s="19">
        <v>1.1599999999999999</v>
      </c>
      <c r="J1053" s="19">
        <v>417793</v>
      </c>
      <c r="K1053" s="19">
        <v>1180</v>
      </c>
      <c r="L1053" s="19">
        <v>0</v>
      </c>
      <c r="M1053" s="19">
        <v>0</v>
      </c>
      <c r="N1053" s="19">
        <v>1458</v>
      </c>
      <c r="O1053" s="19">
        <v>420431</v>
      </c>
      <c r="P1053" s="18" t="s">
        <v>64</v>
      </c>
      <c r="Q1053" s="18" t="s">
        <v>31</v>
      </c>
      <c r="R1053" s="18" t="s">
        <v>426</v>
      </c>
      <c r="S1053" s="1">
        <v>1</v>
      </c>
      <c r="T1053" s="1">
        <v>0</v>
      </c>
      <c r="U1053" s="1">
        <f t="shared" si="74"/>
        <v>1</v>
      </c>
      <c r="V1053" s="1">
        <v>0</v>
      </c>
      <c r="W1053" s="1">
        <f t="shared" si="75"/>
        <v>1</v>
      </c>
      <c r="X1053" s="7">
        <f t="shared" si="73"/>
        <v>100</v>
      </c>
    </row>
    <row r="1054" spans="1:24">
      <c r="A1054" s="50">
        <v>46054</v>
      </c>
      <c r="B1054" s="18" t="s">
        <v>25</v>
      </c>
      <c r="C1054" s="18" t="s">
        <v>11005</v>
      </c>
      <c r="D1054" s="18" t="s">
        <v>11566</v>
      </c>
      <c r="E1054" s="18" t="s">
        <v>490</v>
      </c>
      <c r="F1054" s="18" t="s">
        <v>11562</v>
      </c>
      <c r="G1054" s="18" t="s">
        <v>11567</v>
      </c>
      <c r="H1054" s="18" t="s">
        <v>21</v>
      </c>
      <c r="I1054" s="19">
        <v>3.5</v>
      </c>
      <c r="J1054" s="19">
        <v>9043</v>
      </c>
      <c r="K1054" s="19">
        <v>1180</v>
      </c>
      <c r="L1054" s="19">
        <v>0</v>
      </c>
      <c r="M1054" s="19">
        <v>0</v>
      </c>
      <c r="N1054" s="19">
        <v>100</v>
      </c>
      <c r="O1054" s="19">
        <v>10323</v>
      </c>
      <c r="P1054" s="18" t="s">
        <v>64</v>
      </c>
      <c r="Q1054" s="18" t="s">
        <v>31</v>
      </c>
      <c r="R1054" s="18" t="s">
        <v>65</v>
      </c>
      <c r="S1054" s="18">
        <v>1</v>
      </c>
      <c r="T1054" s="18">
        <v>0</v>
      </c>
      <c r="U1054" s="18">
        <f t="shared" si="74"/>
        <v>1</v>
      </c>
      <c r="V1054" s="18">
        <v>0</v>
      </c>
      <c r="W1054" s="18">
        <f t="shared" si="75"/>
        <v>1</v>
      </c>
      <c r="X1054" s="7">
        <f t="shared" si="73"/>
        <v>100</v>
      </c>
    </row>
    <row r="1055" spans="1:24">
      <c r="A1055" s="50">
        <v>46054</v>
      </c>
      <c r="B1055" s="18" t="s">
        <v>25</v>
      </c>
      <c r="C1055" s="18" t="s">
        <v>11005</v>
      </c>
      <c r="D1055" s="18" t="s">
        <v>11579</v>
      </c>
      <c r="E1055" s="18" t="s">
        <v>5636</v>
      </c>
      <c r="F1055" s="18" t="s">
        <v>11580</v>
      </c>
      <c r="G1055" s="18" t="s">
        <v>11487</v>
      </c>
      <c r="H1055" s="18" t="s">
        <v>21</v>
      </c>
      <c r="I1055" s="19">
        <v>1.86</v>
      </c>
      <c r="J1055" s="19">
        <v>304507</v>
      </c>
      <c r="K1055" s="19">
        <v>1180</v>
      </c>
      <c r="L1055" s="19">
        <v>0</v>
      </c>
      <c r="M1055" s="19">
        <v>0</v>
      </c>
      <c r="N1055" s="19">
        <v>1454</v>
      </c>
      <c r="O1055" s="19">
        <v>307141</v>
      </c>
      <c r="P1055" s="18" t="s">
        <v>64</v>
      </c>
      <c r="Q1055" s="18" t="s">
        <v>31</v>
      </c>
      <c r="R1055" s="18" t="s">
        <v>426</v>
      </c>
      <c r="S1055" s="18">
        <v>1</v>
      </c>
      <c r="T1055" s="18">
        <v>0</v>
      </c>
      <c r="U1055" s="18">
        <f t="shared" si="74"/>
        <v>1</v>
      </c>
      <c r="V1055" s="18">
        <v>0</v>
      </c>
      <c r="W1055" s="18">
        <f t="shared" si="75"/>
        <v>1</v>
      </c>
      <c r="X1055" s="7">
        <f t="shared" si="73"/>
        <v>100</v>
      </c>
    </row>
    <row r="1056" spans="1:24">
      <c r="A1056" s="50">
        <v>46054</v>
      </c>
      <c r="B1056" s="18" t="s">
        <v>25</v>
      </c>
      <c r="C1056" s="18" t="s">
        <v>11005</v>
      </c>
      <c r="D1056" s="18" t="s">
        <v>11582</v>
      </c>
      <c r="E1056" s="18" t="s">
        <v>2516</v>
      </c>
      <c r="F1056" s="18" t="s">
        <v>11583</v>
      </c>
      <c r="G1056" s="18" t="s">
        <v>11025</v>
      </c>
      <c r="H1056" s="18" t="s">
        <v>21</v>
      </c>
      <c r="I1056" s="19">
        <v>0.76</v>
      </c>
      <c r="J1056" s="19">
        <v>355468</v>
      </c>
      <c r="K1056" s="19">
        <v>1180</v>
      </c>
      <c r="L1056" s="19">
        <v>0</v>
      </c>
      <c r="M1056" s="19">
        <v>0</v>
      </c>
      <c r="N1056" s="19">
        <v>1376</v>
      </c>
      <c r="O1056" s="19">
        <v>358024</v>
      </c>
      <c r="P1056" s="18" t="s">
        <v>64</v>
      </c>
      <c r="Q1056" s="18" t="s">
        <v>31</v>
      </c>
      <c r="R1056" s="18" t="s">
        <v>65</v>
      </c>
      <c r="S1056" s="1">
        <v>1</v>
      </c>
      <c r="T1056" s="1">
        <v>0</v>
      </c>
      <c r="U1056" s="1">
        <f t="shared" si="74"/>
        <v>1</v>
      </c>
      <c r="V1056" s="1">
        <v>0</v>
      </c>
      <c r="W1056" s="1">
        <f t="shared" si="75"/>
        <v>1</v>
      </c>
      <c r="X1056" s="7">
        <f t="shared" si="73"/>
        <v>100</v>
      </c>
    </row>
    <row r="1057" spans="1:24">
      <c r="A1057" s="50">
        <v>46054</v>
      </c>
      <c r="B1057" s="18" t="s">
        <v>25</v>
      </c>
      <c r="C1057" s="18" t="s">
        <v>11005</v>
      </c>
      <c r="D1057" s="18" t="s">
        <v>11584</v>
      </c>
      <c r="E1057" s="18" t="s">
        <v>11585</v>
      </c>
      <c r="F1057" s="18" t="s">
        <v>11586</v>
      </c>
      <c r="G1057" s="18" t="s">
        <v>11025</v>
      </c>
      <c r="H1057" s="18" t="s">
        <v>21</v>
      </c>
      <c r="I1057" s="19">
        <v>1</v>
      </c>
      <c r="J1057" s="19">
        <v>444430</v>
      </c>
      <c r="K1057" s="19">
        <v>1180</v>
      </c>
      <c r="L1057" s="19">
        <v>0</v>
      </c>
      <c r="M1057" s="19">
        <v>0</v>
      </c>
      <c r="N1057" s="19">
        <v>1440</v>
      </c>
      <c r="O1057" s="19">
        <v>447050</v>
      </c>
      <c r="P1057" s="18" t="s">
        <v>64</v>
      </c>
      <c r="Q1057" s="18" t="s">
        <v>31</v>
      </c>
      <c r="R1057" s="18" t="s">
        <v>65</v>
      </c>
      <c r="S1057" s="1">
        <v>1</v>
      </c>
      <c r="T1057" s="1">
        <v>0</v>
      </c>
      <c r="U1057" s="1">
        <f t="shared" si="74"/>
        <v>1</v>
      </c>
      <c r="V1057" s="1">
        <v>0</v>
      </c>
      <c r="W1057" s="1">
        <f t="shared" si="75"/>
        <v>1</v>
      </c>
      <c r="X1057" s="7">
        <f t="shared" si="73"/>
        <v>100</v>
      </c>
    </row>
    <row r="1058" spans="1:24">
      <c r="A1058" s="50">
        <v>46054</v>
      </c>
      <c r="B1058" s="18" t="s">
        <v>25</v>
      </c>
      <c r="C1058" s="18" t="s">
        <v>11005</v>
      </c>
      <c r="D1058" s="18" t="s">
        <v>11587</v>
      </c>
      <c r="E1058" s="18" t="s">
        <v>5636</v>
      </c>
      <c r="F1058" s="18" t="s">
        <v>11588</v>
      </c>
      <c r="G1058" s="18" t="s">
        <v>11487</v>
      </c>
      <c r="H1058" s="18" t="s">
        <v>21</v>
      </c>
      <c r="I1058" s="19">
        <v>2</v>
      </c>
      <c r="J1058" s="19">
        <v>316076</v>
      </c>
      <c r="K1058" s="19">
        <v>1180</v>
      </c>
      <c r="L1058" s="19">
        <v>0</v>
      </c>
      <c r="M1058" s="19">
        <v>0</v>
      </c>
      <c r="N1058" s="19">
        <v>1054</v>
      </c>
      <c r="O1058" s="19">
        <v>318310</v>
      </c>
      <c r="P1058" s="18" t="s">
        <v>64</v>
      </c>
      <c r="Q1058" s="18" t="s">
        <v>31</v>
      </c>
      <c r="R1058" s="18" t="s">
        <v>426</v>
      </c>
      <c r="S1058" s="1">
        <v>1</v>
      </c>
      <c r="T1058" s="1">
        <v>0</v>
      </c>
      <c r="U1058" s="1">
        <f t="shared" si="74"/>
        <v>1</v>
      </c>
      <c r="V1058" s="1">
        <v>0</v>
      </c>
      <c r="W1058" s="1">
        <f t="shared" si="75"/>
        <v>1</v>
      </c>
      <c r="X1058" s="7">
        <f t="shared" si="73"/>
        <v>100</v>
      </c>
    </row>
    <row r="1059" spans="1:24">
      <c r="A1059" s="50">
        <v>46054</v>
      </c>
      <c r="B1059" s="18" t="s">
        <v>25</v>
      </c>
      <c r="C1059" s="18" t="s">
        <v>11005</v>
      </c>
      <c r="D1059" s="18" t="s">
        <v>11589</v>
      </c>
      <c r="E1059" s="18" t="s">
        <v>11590</v>
      </c>
      <c r="F1059" s="18" t="s">
        <v>11591</v>
      </c>
      <c r="G1059" s="18" t="s">
        <v>5590</v>
      </c>
      <c r="H1059" s="18" t="s">
        <v>21</v>
      </c>
      <c r="I1059" s="19">
        <v>1.42</v>
      </c>
      <c r="J1059" s="19">
        <v>113114</v>
      </c>
      <c r="K1059" s="19">
        <v>1181</v>
      </c>
      <c r="L1059" s="19">
        <v>0</v>
      </c>
      <c r="M1059" s="19">
        <v>0</v>
      </c>
      <c r="N1059" s="19">
        <v>1154</v>
      </c>
      <c r="O1059" s="19">
        <v>115449</v>
      </c>
      <c r="P1059" s="18" t="s">
        <v>64</v>
      </c>
      <c r="Q1059" s="18" t="s">
        <v>31</v>
      </c>
      <c r="R1059" s="18" t="s">
        <v>11592</v>
      </c>
      <c r="S1059" s="1">
        <v>1</v>
      </c>
      <c r="T1059" s="1">
        <v>0</v>
      </c>
      <c r="U1059" s="1">
        <f t="shared" si="74"/>
        <v>1</v>
      </c>
      <c r="V1059" s="1">
        <v>0</v>
      </c>
      <c r="W1059" s="1">
        <f t="shared" si="75"/>
        <v>1</v>
      </c>
      <c r="X1059" s="7">
        <f t="shared" si="73"/>
        <v>100</v>
      </c>
    </row>
    <row r="1060" spans="1:24">
      <c r="A1060" s="50">
        <v>46054</v>
      </c>
      <c r="B1060" s="18" t="s">
        <v>25</v>
      </c>
      <c r="C1060" s="18" t="s">
        <v>11005</v>
      </c>
      <c r="D1060" s="18" t="s">
        <v>11593</v>
      </c>
      <c r="E1060" s="18" t="s">
        <v>11594</v>
      </c>
      <c r="F1060" s="18" t="s">
        <v>11595</v>
      </c>
      <c r="G1060" s="18" t="s">
        <v>11596</v>
      </c>
      <c r="H1060" s="18" t="s">
        <v>21</v>
      </c>
      <c r="I1060" s="19">
        <v>1.84</v>
      </c>
      <c r="J1060" s="19">
        <v>491596</v>
      </c>
      <c r="K1060" s="19">
        <v>1180</v>
      </c>
      <c r="L1060" s="19">
        <v>0</v>
      </c>
      <c r="M1060" s="19">
        <v>0</v>
      </c>
      <c r="N1060" s="19">
        <v>1458</v>
      </c>
      <c r="O1060" s="19">
        <v>494234</v>
      </c>
      <c r="P1060" s="18" t="s">
        <v>64</v>
      </c>
      <c r="Q1060" s="18" t="s">
        <v>31</v>
      </c>
      <c r="R1060" s="18" t="s">
        <v>426</v>
      </c>
      <c r="S1060" s="18">
        <v>1</v>
      </c>
      <c r="T1060" s="18">
        <v>0</v>
      </c>
      <c r="U1060" s="1">
        <f t="shared" si="74"/>
        <v>1</v>
      </c>
      <c r="V1060" s="1">
        <v>0</v>
      </c>
      <c r="W1060" s="1">
        <f t="shared" si="75"/>
        <v>1</v>
      </c>
      <c r="X1060" s="7">
        <f t="shared" si="73"/>
        <v>100</v>
      </c>
    </row>
    <row r="1061" spans="1:24">
      <c r="A1061" s="50">
        <v>46054</v>
      </c>
      <c r="B1061" s="18" t="s">
        <v>25</v>
      </c>
      <c r="C1061" s="18" t="s">
        <v>11005</v>
      </c>
      <c r="D1061" s="18" t="s">
        <v>11597</v>
      </c>
      <c r="E1061" s="18" t="s">
        <v>11296</v>
      </c>
      <c r="F1061" s="18" t="s">
        <v>11598</v>
      </c>
      <c r="G1061" s="18" t="s">
        <v>11025</v>
      </c>
      <c r="H1061" s="18" t="s">
        <v>21</v>
      </c>
      <c r="I1061" s="19">
        <v>1.1399999999999999</v>
      </c>
      <c r="J1061" s="19">
        <v>274975</v>
      </c>
      <c r="K1061" s="19">
        <v>1180</v>
      </c>
      <c r="L1061" s="19">
        <v>0</v>
      </c>
      <c r="M1061" s="19">
        <v>0</v>
      </c>
      <c r="N1061" s="19">
        <v>1458</v>
      </c>
      <c r="O1061" s="19">
        <v>277613</v>
      </c>
      <c r="P1061" s="18" t="s">
        <v>64</v>
      </c>
      <c r="Q1061" s="18" t="s">
        <v>31</v>
      </c>
      <c r="R1061" s="18" t="s">
        <v>65</v>
      </c>
      <c r="S1061" s="1">
        <v>1</v>
      </c>
      <c r="T1061" s="1">
        <v>0</v>
      </c>
      <c r="U1061" s="1">
        <f t="shared" si="74"/>
        <v>1</v>
      </c>
      <c r="V1061" s="1">
        <v>0</v>
      </c>
      <c r="W1061" s="1">
        <f t="shared" si="75"/>
        <v>1</v>
      </c>
      <c r="X1061" s="7">
        <f t="shared" si="73"/>
        <v>100</v>
      </c>
    </row>
    <row r="1062" spans="1:24">
      <c r="A1062" s="50">
        <v>46054</v>
      </c>
      <c r="B1062" s="18" t="s">
        <v>25</v>
      </c>
      <c r="C1062" s="18" t="s">
        <v>11005</v>
      </c>
      <c r="D1062" s="18" t="s">
        <v>11601</v>
      </c>
      <c r="E1062" s="18" t="s">
        <v>5636</v>
      </c>
      <c r="F1062" s="18" t="s">
        <v>11602</v>
      </c>
      <c r="G1062" s="18" t="s">
        <v>11487</v>
      </c>
      <c r="H1062" s="18" t="s">
        <v>21</v>
      </c>
      <c r="I1062" s="19">
        <v>1.84</v>
      </c>
      <c r="J1062" s="19">
        <v>363617</v>
      </c>
      <c r="K1062" s="19">
        <v>1180</v>
      </c>
      <c r="L1062" s="19">
        <v>0</v>
      </c>
      <c r="M1062" s="19">
        <v>0</v>
      </c>
      <c r="N1062" s="19">
        <v>1504</v>
      </c>
      <c r="O1062" s="19">
        <v>366301</v>
      </c>
      <c r="P1062" s="18" t="s">
        <v>64</v>
      </c>
      <c r="Q1062" s="18" t="s">
        <v>31</v>
      </c>
      <c r="R1062" s="18" t="s">
        <v>426</v>
      </c>
      <c r="S1062" s="18">
        <v>1</v>
      </c>
      <c r="T1062" s="18">
        <v>0</v>
      </c>
      <c r="U1062" s="18">
        <f t="shared" si="74"/>
        <v>1</v>
      </c>
      <c r="V1062" s="18">
        <v>0</v>
      </c>
      <c r="W1062" s="18">
        <f t="shared" si="75"/>
        <v>1</v>
      </c>
      <c r="X1062" s="7">
        <f t="shared" si="73"/>
        <v>100</v>
      </c>
    </row>
    <row r="1063" spans="1:24">
      <c r="A1063" s="50">
        <v>46054</v>
      </c>
      <c r="B1063" s="18" t="s">
        <v>25</v>
      </c>
      <c r="C1063" s="18" t="s">
        <v>11005</v>
      </c>
      <c r="D1063" s="18" t="s">
        <v>11603</v>
      </c>
      <c r="E1063" s="18" t="s">
        <v>5685</v>
      </c>
      <c r="F1063" s="18" t="s">
        <v>11604</v>
      </c>
      <c r="G1063" s="18" t="s">
        <v>5590</v>
      </c>
      <c r="H1063" s="18" t="s">
        <v>21</v>
      </c>
      <c r="I1063" s="19">
        <v>1</v>
      </c>
      <c r="J1063" s="19">
        <v>410954</v>
      </c>
      <c r="K1063" s="19">
        <v>1191</v>
      </c>
      <c r="L1063" s="19">
        <v>0</v>
      </c>
      <c r="M1063" s="19">
        <v>0</v>
      </c>
      <c r="N1063" s="19">
        <v>1444</v>
      </c>
      <c r="O1063" s="19">
        <v>413589</v>
      </c>
      <c r="P1063" s="18" t="s">
        <v>64</v>
      </c>
      <c r="Q1063" s="18" t="s">
        <v>31</v>
      </c>
      <c r="R1063" s="18" t="s">
        <v>65</v>
      </c>
      <c r="S1063" s="18">
        <v>1</v>
      </c>
      <c r="T1063" s="18">
        <v>0</v>
      </c>
      <c r="U1063" s="18">
        <f t="shared" si="74"/>
        <v>1</v>
      </c>
      <c r="V1063" s="18">
        <v>0</v>
      </c>
      <c r="W1063" s="18">
        <f t="shared" si="75"/>
        <v>1</v>
      </c>
      <c r="X1063" s="7">
        <f t="shared" si="73"/>
        <v>100</v>
      </c>
    </row>
    <row r="1064" spans="1:24" hidden="1">
      <c r="A1064" s="50">
        <v>46054</v>
      </c>
      <c r="B1064" s="18" t="s">
        <v>25</v>
      </c>
      <c r="C1064" s="18" t="s">
        <v>11005</v>
      </c>
      <c r="D1064" s="18" t="s">
        <v>8381</v>
      </c>
      <c r="E1064" s="18" t="s">
        <v>5583</v>
      </c>
      <c r="F1064" s="18" t="s">
        <v>11610</v>
      </c>
      <c r="G1064" s="18" t="s">
        <v>11487</v>
      </c>
      <c r="H1064" s="18" t="s">
        <v>21</v>
      </c>
      <c r="I1064" s="19">
        <v>2</v>
      </c>
      <c r="J1064" s="19">
        <v>2762560</v>
      </c>
      <c r="K1064" s="19">
        <v>0</v>
      </c>
      <c r="L1064" s="19">
        <v>0</v>
      </c>
      <c r="M1064" s="19">
        <v>0</v>
      </c>
      <c r="N1064" s="19">
        <v>100</v>
      </c>
      <c r="O1064" s="19">
        <v>2762660</v>
      </c>
      <c r="P1064" s="18" t="s">
        <v>64</v>
      </c>
      <c r="Q1064" s="18" t="s">
        <v>23</v>
      </c>
      <c r="R1064" s="18" t="s">
        <v>426</v>
      </c>
      <c r="S1064" s="18">
        <v>0</v>
      </c>
      <c r="T1064" s="18">
        <v>0</v>
      </c>
      <c r="U1064" s="18">
        <f t="shared" si="74"/>
        <v>0</v>
      </c>
      <c r="V1064" s="18">
        <v>1</v>
      </c>
      <c r="W1064" s="1">
        <f t="shared" si="75"/>
        <v>1</v>
      </c>
      <c r="X1064" s="7" t="e">
        <f t="shared" si="73"/>
        <v>#DIV/0!</v>
      </c>
    </row>
    <row r="1065" spans="1:24">
      <c r="A1065" s="50">
        <v>46054</v>
      </c>
      <c r="B1065" s="18" t="s">
        <v>25</v>
      </c>
      <c r="C1065" s="18" t="s">
        <v>11005</v>
      </c>
      <c r="D1065" s="18" t="s">
        <v>11611</v>
      </c>
      <c r="E1065" s="18" t="s">
        <v>1899</v>
      </c>
      <c r="F1065" s="18" t="s">
        <v>11612</v>
      </c>
      <c r="G1065" s="18" t="s">
        <v>11025</v>
      </c>
      <c r="H1065" s="18" t="s">
        <v>21</v>
      </c>
      <c r="I1065" s="19">
        <v>2.38</v>
      </c>
      <c r="J1065" s="19">
        <v>3249165</v>
      </c>
      <c r="K1065" s="19">
        <v>1180</v>
      </c>
      <c r="L1065" s="19">
        <v>0</v>
      </c>
      <c r="M1065" s="19">
        <v>0</v>
      </c>
      <c r="N1065" s="19">
        <v>106</v>
      </c>
      <c r="O1065" s="19">
        <v>3250451</v>
      </c>
      <c r="P1065" s="18" t="s">
        <v>64</v>
      </c>
      <c r="Q1065" s="18" t="s">
        <v>31</v>
      </c>
      <c r="R1065" s="18" t="s">
        <v>65</v>
      </c>
      <c r="S1065" s="1">
        <v>0</v>
      </c>
      <c r="T1065" s="1">
        <v>1</v>
      </c>
      <c r="U1065" s="1">
        <f t="shared" si="74"/>
        <v>1</v>
      </c>
      <c r="V1065" s="1">
        <v>0</v>
      </c>
      <c r="W1065" s="1">
        <f t="shared" si="75"/>
        <v>1</v>
      </c>
      <c r="X1065" s="7">
        <f t="shared" si="73"/>
        <v>0</v>
      </c>
    </row>
    <row r="1066" spans="1:24">
      <c r="A1066" s="50">
        <v>46054</v>
      </c>
      <c r="B1066" s="18" t="s">
        <v>25</v>
      </c>
      <c r="C1066" s="18" t="s">
        <v>11005</v>
      </c>
      <c r="D1066" s="18" t="s">
        <v>11618</v>
      </c>
      <c r="E1066" s="18" t="s">
        <v>11619</v>
      </c>
      <c r="F1066" s="18" t="s">
        <v>11620</v>
      </c>
      <c r="G1066" s="18"/>
      <c r="H1066" s="18" t="s">
        <v>21</v>
      </c>
      <c r="I1066" s="19">
        <v>1</v>
      </c>
      <c r="J1066" s="19">
        <v>197702</v>
      </c>
      <c r="K1066" s="19">
        <v>56441</v>
      </c>
      <c r="L1066" s="19">
        <v>0</v>
      </c>
      <c r="M1066" s="19">
        <v>0</v>
      </c>
      <c r="N1066" s="19">
        <v>244</v>
      </c>
      <c r="O1066" s="19">
        <v>254387</v>
      </c>
      <c r="P1066" s="18" t="s">
        <v>64</v>
      </c>
      <c r="Q1066" s="18" t="s">
        <v>31</v>
      </c>
      <c r="R1066" s="18" t="s">
        <v>65</v>
      </c>
      <c r="S1066" s="1">
        <v>1</v>
      </c>
      <c r="T1066" s="1">
        <v>0</v>
      </c>
      <c r="U1066" s="1">
        <f t="shared" si="74"/>
        <v>1</v>
      </c>
      <c r="V1066" s="1">
        <v>0</v>
      </c>
      <c r="W1066" s="1">
        <f t="shared" si="75"/>
        <v>1</v>
      </c>
      <c r="X1066" s="7">
        <f t="shared" si="73"/>
        <v>100</v>
      </c>
    </row>
    <row r="1067" spans="1:24">
      <c r="A1067" s="50">
        <v>46054</v>
      </c>
      <c r="B1067" s="18" t="s">
        <v>25</v>
      </c>
      <c r="C1067" s="18" t="s">
        <v>11005</v>
      </c>
      <c r="D1067" s="18" t="s">
        <v>11623</v>
      </c>
      <c r="E1067" s="18" t="s">
        <v>1171</v>
      </c>
      <c r="F1067" s="18" t="s">
        <v>11624</v>
      </c>
      <c r="G1067" s="18" t="s">
        <v>11025</v>
      </c>
      <c r="H1067" s="18" t="s">
        <v>21</v>
      </c>
      <c r="I1067" s="19">
        <v>1</v>
      </c>
      <c r="J1067" s="19">
        <v>3027382</v>
      </c>
      <c r="K1067" s="19">
        <v>2879</v>
      </c>
      <c r="L1067" s="19">
        <v>0</v>
      </c>
      <c r="M1067" s="19">
        <v>0</v>
      </c>
      <c r="N1067" s="19">
        <v>244</v>
      </c>
      <c r="O1067" s="19">
        <v>3030505</v>
      </c>
      <c r="P1067" s="18" t="s">
        <v>64</v>
      </c>
      <c r="Q1067" s="18" t="s">
        <v>31</v>
      </c>
      <c r="R1067" s="18" t="s">
        <v>299</v>
      </c>
      <c r="S1067" s="1">
        <v>1</v>
      </c>
      <c r="T1067" s="1">
        <v>0</v>
      </c>
      <c r="U1067" s="1">
        <f t="shared" si="74"/>
        <v>1</v>
      </c>
      <c r="V1067" s="1">
        <v>0</v>
      </c>
      <c r="W1067" s="1">
        <f t="shared" si="75"/>
        <v>1</v>
      </c>
      <c r="X1067" s="7">
        <f t="shared" si="73"/>
        <v>100</v>
      </c>
    </row>
    <row r="1068" spans="1:24">
      <c r="A1068" s="50">
        <v>46054</v>
      </c>
      <c r="B1068" s="18" t="s">
        <v>25</v>
      </c>
      <c r="C1068" s="18" t="s">
        <v>11005</v>
      </c>
      <c r="D1068" s="18" t="s">
        <v>11625</v>
      </c>
      <c r="E1068" s="18" t="s">
        <v>778</v>
      </c>
      <c r="F1068" s="18" t="s">
        <v>11626</v>
      </c>
      <c r="G1068" s="18" t="s">
        <v>11627</v>
      </c>
      <c r="H1068" s="18" t="s">
        <v>21</v>
      </c>
      <c r="I1068" s="19">
        <v>1.52</v>
      </c>
      <c r="J1068" s="19">
        <v>3698284</v>
      </c>
      <c r="K1068" s="19">
        <v>1180</v>
      </c>
      <c r="L1068" s="19">
        <v>0</v>
      </c>
      <c r="M1068" s="19">
        <v>0</v>
      </c>
      <c r="N1068" s="19">
        <v>100</v>
      </c>
      <c r="O1068" s="19">
        <v>3699564</v>
      </c>
      <c r="P1068" s="18" t="s">
        <v>64</v>
      </c>
      <c r="Q1068" s="18" t="s">
        <v>31</v>
      </c>
      <c r="R1068" s="18" t="s">
        <v>65</v>
      </c>
      <c r="S1068" s="1">
        <v>1</v>
      </c>
      <c r="T1068" s="1">
        <v>0</v>
      </c>
      <c r="U1068" s="1">
        <f t="shared" si="74"/>
        <v>1</v>
      </c>
      <c r="V1068" s="1">
        <v>0</v>
      </c>
      <c r="W1068" s="1">
        <f t="shared" si="75"/>
        <v>1</v>
      </c>
      <c r="X1068" s="7">
        <f t="shared" si="73"/>
        <v>100</v>
      </c>
    </row>
    <row r="1069" spans="1:24">
      <c r="A1069" s="50">
        <v>46054</v>
      </c>
      <c r="B1069" s="18" t="s">
        <v>25</v>
      </c>
      <c r="C1069" s="18" t="s">
        <v>11005</v>
      </c>
      <c r="D1069" s="18" t="s">
        <v>11628</v>
      </c>
      <c r="E1069" s="18" t="s">
        <v>5636</v>
      </c>
      <c r="F1069" s="18" t="s">
        <v>11629</v>
      </c>
      <c r="G1069" s="18" t="s">
        <v>11487</v>
      </c>
      <c r="H1069" s="18" t="s">
        <v>21</v>
      </c>
      <c r="I1069" s="19">
        <v>1.96</v>
      </c>
      <c r="J1069" s="19">
        <v>3991481</v>
      </c>
      <c r="K1069" s="19">
        <v>1214</v>
      </c>
      <c r="L1069" s="19">
        <v>0</v>
      </c>
      <c r="M1069" s="19">
        <v>0</v>
      </c>
      <c r="N1069" s="19">
        <v>106</v>
      </c>
      <c r="O1069" s="19">
        <v>3992801</v>
      </c>
      <c r="P1069" s="18" t="s">
        <v>64</v>
      </c>
      <c r="Q1069" s="18" t="s">
        <v>31</v>
      </c>
      <c r="R1069" s="18" t="s">
        <v>426</v>
      </c>
      <c r="S1069" s="1">
        <v>1</v>
      </c>
      <c r="T1069" s="1">
        <v>0</v>
      </c>
      <c r="U1069" s="1">
        <f t="shared" si="74"/>
        <v>1</v>
      </c>
      <c r="V1069" s="1">
        <v>0</v>
      </c>
      <c r="W1069" s="1">
        <f t="shared" si="75"/>
        <v>1</v>
      </c>
      <c r="X1069" s="7">
        <f t="shared" si="73"/>
        <v>100</v>
      </c>
    </row>
    <row r="1070" spans="1:24">
      <c r="A1070" s="50">
        <v>46054</v>
      </c>
      <c r="B1070" s="18" t="s">
        <v>25</v>
      </c>
      <c r="C1070" s="18" t="s">
        <v>11005</v>
      </c>
      <c r="D1070" s="18" t="s">
        <v>11635</v>
      </c>
      <c r="E1070" s="18" t="s">
        <v>11636</v>
      </c>
      <c r="F1070" s="18" t="s">
        <v>11637</v>
      </c>
      <c r="G1070" s="18"/>
      <c r="H1070" s="18" t="s">
        <v>21</v>
      </c>
      <c r="I1070" s="19">
        <v>1.24</v>
      </c>
      <c r="J1070" s="19">
        <v>3260630</v>
      </c>
      <c r="K1070" s="19">
        <v>1476</v>
      </c>
      <c r="L1070" s="19">
        <v>0</v>
      </c>
      <c r="M1070" s="19">
        <v>0</v>
      </c>
      <c r="N1070" s="19">
        <v>100</v>
      </c>
      <c r="O1070" s="19">
        <v>3262206</v>
      </c>
      <c r="P1070" s="18" t="s">
        <v>64</v>
      </c>
      <c r="Q1070" s="18" t="s">
        <v>31</v>
      </c>
      <c r="R1070" s="18" t="s">
        <v>426</v>
      </c>
      <c r="S1070" s="18">
        <v>0</v>
      </c>
      <c r="T1070" s="18">
        <v>1</v>
      </c>
      <c r="U1070" s="18">
        <f t="shared" si="74"/>
        <v>1</v>
      </c>
      <c r="V1070" s="18">
        <v>0</v>
      </c>
      <c r="W1070" s="1">
        <f t="shared" si="75"/>
        <v>1</v>
      </c>
      <c r="X1070" s="7">
        <f t="shared" si="73"/>
        <v>0</v>
      </c>
    </row>
    <row r="1071" spans="1:24">
      <c r="A1071" s="50">
        <v>46054</v>
      </c>
      <c r="B1071" s="18" t="s">
        <v>25</v>
      </c>
      <c r="C1071" s="18" t="s">
        <v>11005</v>
      </c>
      <c r="D1071" s="18" t="s">
        <v>11638</v>
      </c>
      <c r="E1071" s="18" t="s">
        <v>1899</v>
      </c>
      <c r="F1071" s="18" t="s">
        <v>11639</v>
      </c>
      <c r="G1071" s="18" t="s">
        <v>11025</v>
      </c>
      <c r="H1071" s="18" t="s">
        <v>21</v>
      </c>
      <c r="I1071" s="19">
        <v>1</v>
      </c>
      <c r="J1071" s="19">
        <v>3482090</v>
      </c>
      <c r="K1071" s="19">
        <v>1217</v>
      </c>
      <c r="L1071" s="19">
        <v>0</v>
      </c>
      <c r="M1071" s="19">
        <v>0</v>
      </c>
      <c r="N1071" s="19">
        <v>100</v>
      </c>
      <c r="O1071" s="19">
        <v>3483407</v>
      </c>
      <c r="P1071" s="18" t="s">
        <v>64</v>
      </c>
      <c r="Q1071" s="18" t="s">
        <v>31</v>
      </c>
      <c r="R1071" s="18" t="s">
        <v>65</v>
      </c>
      <c r="S1071" s="18">
        <v>1</v>
      </c>
      <c r="T1071" s="18">
        <v>0</v>
      </c>
      <c r="U1071" s="18">
        <f t="shared" si="74"/>
        <v>1</v>
      </c>
      <c r="V1071" s="18">
        <v>0</v>
      </c>
      <c r="W1071" s="1">
        <f t="shared" si="75"/>
        <v>1</v>
      </c>
      <c r="X1071" s="7">
        <f t="shared" si="73"/>
        <v>100</v>
      </c>
    </row>
    <row r="1072" spans="1:24">
      <c r="A1072" s="50">
        <v>46054</v>
      </c>
      <c r="B1072" s="18" t="s">
        <v>25</v>
      </c>
      <c r="C1072" s="18" t="s">
        <v>11005</v>
      </c>
      <c r="D1072" s="18" t="s">
        <v>11658</v>
      </c>
      <c r="E1072" s="18" t="s">
        <v>490</v>
      </c>
      <c r="F1072" s="18" t="s">
        <v>11659</v>
      </c>
      <c r="G1072" s="18" t="s">
        <v>11025</v>
      </c>
      <c r="H1072" s="18" t="s">
        <v>21</v>
      </c>
      <c r="I1072" s="19">
        <v>1.4</v>
      </c>
      <c r="J1072" s="19">
        <v>5112117</v>
      </c>
      <c r="K1072" s="19">
        <v>1453</v>
      </c>
      <c r="L1072" s="19">
        <v>0</v>
      </c>
      <c r="M1072" s="19">
        <v>0</v>
      </c>
      <c r="N1072" s="19">
        <v>118</v>
      </c>
      <c r="O1072" s="19">
        <v>5113688</v>
      </c>
      <c r="P1072" s="18" t="s">
        <v>64</v>
      </c>
      <c r="Q1072" s="18" t="s">
        <v>31</v>
      </c>
      <c r="R1072" s="18" t="s">
        <v>65</v>
      </c>
      <c r="S1072" s="18">
        <v>1</v>
      </c>
      <c r="T1072" s="18">
        <v>0</v>
      </c>
      <c r="U1072" s="18">
        <f t="shared" si="74"/>
        <v>1</v>
      </c>
      <c r="V1072" s="18">
        <v>0</v>
      </c>
      <c r="W1072" s="1">
        <f t="shared" si="75"/>
        <v>1</v>
      </c>
      <c r="X1072" s="7">
        <f t="shared" si="73"/>
        <v>100</v>
      </c>
    </row>
    <row r="1073" spans="1:24">
      <c r="A1073" s="50">
        <v>46054</v>
      </c>
      <c r="B1073" s="18" t="s">
        <v>25</v>
      </c>
      <c r="C1073" s="18" t="s">
        <v>11005</v>
      </c>
      <c r="D1073" s="18" t="s">
        <v>11674</v>
      </c>
      <c r="E1073" s="18" t="s">
        <v>5636</v>
      </c>
      <c r="F1073" s="18" t="s">
        <v>11675</v>
      </c>
      <c r="G1073" s="18" t="s">
        <v>11487</v>
      </c>
      <c r="H1073" s="18" t="s">
        <v>21</v>
      </c>
      <c r="I1073" s="19">
        <v>2</v>
      </c>
      <c r="J1073" s="19">
        <v>3581279</v>
      </c>
      <c r="K1073" s="19">
        <v>1180</v>
      </c>
      <c r="L1073" s="19">
        <v>0</v>
      </c>
      <c r="M1073" s="19">
        <v>0</v>
      </c>
      <c r="N1073" s="19">
        <v>1444</v>
      </c>
      <c r="O1073" s="19">
        <v>3583903</v>
      </c>
      <c r="P1073" s="18" t="s">
        <v>64</v>
      </c>
      <c r="Q1073" s="18" t="s">
        <v>31</v>
      </c>
      <c r="R1073" s="18" t="s">
        <v>426</v>
      </c>
      <c r="S1073" s="18">
        <v>1</v>
      </c>
      <c r="T1073" s="18">
        <v>0</v>
      </c>
      <c r="U1073" s="18">
        <f t="shared" si="74"/>
        <v>1</v>
      </c>
      <c r="V1073" s="18">
        <v>0</v>
      </c>
      <c r="W1073" s="1">
        <f t="shared" si="75"/>
        <v>1</v>
      </c>
      <c r="X1073" s="7">
        <f t="shared" si="73"/>
        <v>100</v>
      </c>
    </row>
    <row r="1074" spans="1:24">
      <c r="A1074" s="50">
        <v>46054</v>
      </c>
      <c r="B1074" s="18" t="s">
        <v>25</v>
      </c>
      <c r="C1074" s="18" t="s">
        <v>11005</v>
      </c>
      <c r="D1074" s="18" t="s">
        <v>11691</v>
      </c>
      <c r="E1074" s="18" t="s">
        <v>490</v>
      </c>
      <c r="F1074" s="18" t="s">
        <v>11692</v>
      </c>
      <c r="G1074" s="18" t="s">
        <v>11693</v>
      </c>
      <c r="H1074" s="18" t="s">
        <v>21</v>
      </c>
      <c r="I1074" s="19">
        <v>1</v>
      </c>
      <c r="J1074" s="19">
        <v>4445464</v>
      </c>
      <c r="K1074" s="19">
        <v>5978</v>
      </c>
      <c r="L1074" s="19">
        <v>0</v>
      </c>
      <c r="M1074" s="19">
        <v>0</v>
      </c>
      <c r="N1074" s="19">
        <v>1436</v>
      </c>
      <c r="O1074" s="19">
        <v>4452878</v>
      </c>
      <c r="P1074" s="18" t="s">
        <v>64</v>
      </c>
      <c r="Q1074" s="18" t="s">
        <v>31</v>
      </c>
      <c r="R1074" s="18" t="s">
        <v>65</v>
      </c>
      <c r="S1074" s="18">
        <v>1</v>
      </c>
      <c r="T1074" s="18">
        <v>0</v>
      </c>
      <c r="U1074" s="1">
        <f t="shared" si="74"/>
        <v>1</v>
      </c>
      <c r="V1074" s="18">
        <v>0</v>
      </c>
      <c r="W1074" s="1">
        <f t="shared" si="75"/>
        <v>1</v>
      </c>
      <c r="X1074" s="7">
        <f t="shared" si="73"/>
        <v>100</v>
      </c>
    </row>
    <row r="1075" spans="1:24">
      <c r="A1075" s="50">
        <v>46054</v>
      </c>
      <c r="B1075" s="18" t="s">
        <v>25</v>
      </c>
      <c r="C1075" s="18" t="s">
        <v>11005</v>
      </c>
      <c r="D1075" s="18" t="s">
        <v>11694</v>
      </c>
      <c r="E1075" s="18" t="s">
        <v>11695</v>
      </c>
      <c r="F1075" s="18" t="s">
        <v>11696</v>
      </c>
      <c r="G1075" s="18" t="s">
        <v>5590</v>
      </c>
      <c r="H1075" s="18" t="s">
        <v>21</v>
      </c>
      <c r="I1075" s="19">
        <v>2</v>
      </c>
      <c r="J1075" s="19">
        <v>3595065</v>
      </c>
      <c r="K1075" s="19">
        <v>4457</v>
      </c>
      <c r="L1075" s="19">
        <v>0</v>
      </c>
      <c r="M1075" s="19">
        <v>0</v>
      </c>
      <c r="N1075" s="19">
        <v>100</v>
      </c>
      <c r="O1075" s="19">
        <v>3599622</v>
      </c>
      <c r="P1075" s="18" t="s">
        <v>64</v>
      </c>
      <c r="Q1075" s="18" t="s">
        <v>31</v>
      </c>
      <c r="R1075" s="18" t="s">
        <v>65</v>
      </c>
      <c r="S1075" s="1">
        <v>1</v>
      </c>
      <c r="T1075" s="1">
        <v>0</v>
      </c>
      <c r="U1075" s="1">
        <f t="shared" si="74"/>
        <v>1</v>
      </c>
      <c r="V1075" s="1">
        <v>0</v>
      </c>
      <c r="W1075" s="1">
        <f t="shared" si="75"/>
        <v>1</v>
      </c>
      <c r="X1075" s="7">
        <f t="shared" si="73"/>
        <v>100</v>
      </c>
    </row>
    <row r="1076" spans="1:24">
      <c r="A1076" s="50">
        <v>46054</v>
      </c>
      <c r="B1076" s="18" t="s">
        <v>25</v>
      </c>
      <c r="C1076" s="18" t="s">
        <v>11005</v>
      </c>
      <c r="D1076" s="18" t="s">
        <v>11718</v>
      </c>
      <c r="E1076" s="18" t="s">
        <v>5636</v>
      </c>
      <c r="F1076" s="18" t="s">
        <v>11719</v>
      </c>
      <c r="G1076" s="18" t="s">
        <v>11720</v>
      </c>
      <c r="H1076" s="18" t="s">
        <v>21</v>
      </c>
      <c r="I1076" s="19">
        <v>1.84</v>
      </c>
      <c r="J1076" s="19">
        <v>3376760</v>
      </c>
      <c r="K1076" s="19">
        <v>3982</v>
      </c>
      <c r="L1076" s="19">
        <v>0</v>
      </c>
      <c r="M1076" s="19">
        <v>0</v>
      </c>
      <c r="N1076" s="19">
        <v>100</v>
      </c>
      <c r="O1076" s="19">
        <v>3380842</v>
      </c>
      <c r="P1076" s="18" t="s">
        <v>64</v>
      </c>
      <c r="Q1076" s="18" t="s">
        <v>31</v>
      </c>
      <c r="R1076" s="18" t="s">
        <v>426</v>
      </c>
      <c r="S1076" s="18">
        <v>1</v>
      </c>
      <c r="T1076" s="18">
        <v>0</v>
      </c>
      <c r="U1076" s="18">
        <f t="shared" si="74"/>
        <v>1</v>
      </c>
      <c r="V1076" s="18">
        <v>0</v>
      </c>
      <c r="W1076" s="1">
        <f t="shared" si="75"/>
        <v>1</v>
      </c>
      <c r="X1076" s="7">
        <f t="shared" si="73"/>
        <v>100</v>
      </c>
    </row>
    <row r="1077" spans="1:24">
      <c r="A1077" s="50">
        <v>46054</v>
      </c>
      <c r="B1077" s="18" t="s">
        <v>25</v>
      </c>
      <c r="C1077" s="18" t="s">
        <v>11005</v>
      </c>
      <c r="D1077" s="18" t="s">
        <v>11721</v>
      </c>
      <c r="E1077" s="18" t="s">
        <v>5636</v>
      </c>
      <c r="F1077" s="18" t="s">
        <v>11722</v>
      </c>
      <c r="G1077" s="18" t="s">
        <v>11487</v>
      </c>
      <c r="H1077" s="18" t="s">
        <v>21</v>
      </c>
      <c r="I1077" s="19">
        <v>1.96</v>
      </c>
      <c r="J1077" s="19">
        <v>3091539</v>
      </c>
      <c r="K1077" s="19">
        <v>1197</v>
      </c>
      <c r="L1077" s="19">
        <v>0</v>
      </c>
      <c r="M1077" s="19">
        <v>0</v>
      </c>
      <c r="N1077" s="19">
        <v>1440</v>
      </c>
      <c r="O1077" s="19">
        <v>3094176</v>
      </c>
      <c r="P1077" s="18" t="s">
        <v>64</v>
      </c>
      <c r="Q1077" s="18" t="s">
        <v>31</v>
      </c>
      <c r="R1077" s="18" t="s">
        <v>426</v>
      </c>
      <c r="S1077" s="18">
        <v>1</v>
      </c>
      <c r="T1077" s="18">
        <v>0</v>
      </c>
      <c r="U1077" s="18">
        <f t="shared" si="74"/>
        <v>1</v>
      </c>
      <c r="V1077" s="18">
        <v>0</v>
      </c>
      <c r="W1077" s="18">
        <f t="shared" si="75"/>
        <v>1</v>
      </c>
      <c r="X1077" s="7">
        <f t="shared" si="73"/>
        <v>100</v>
      </c>
    </row>
    <row r="1078" spans="1:24">
      <c r="A1078" s="50">
        <v>46054</v>
      </c>
      <c r="B1078" s="18" t="s">
        <v>25</v>
      </c>
      <c r="C1078" s="18" t="s">
        <v>11005</v>
      </c>
      <c r="D1078" s="18" t="s">
        <v>11723</v>
      </c>
      <c r="E1078" s="18" t="s">
        <v>11724</v>
      </c>
      <c r="F1078" s="18" t="s">
        <v>11725</v>
      </c>
      <c r="G1078" s="18" t="s">
        <v>11025</v>
      </c>
      <c r="H1078" s="18" t="s">
        <v>21</v>
      </c>
      <c r="I1078" s="19">
        <v>1</v>
      </c>
      <c r="J1078" s="19">
        <v>3705486</v>
      </c>
      <c r="K1078" s="19">
        <v>4005</v>
      </c>
      <c r="L1078" s="19">
        <v>0</v>
      </c>
      <c r="M1078" s="19">
        <v>0</v>
      </c>
      <c r="N1078" s="19">
        <v>1444</v>
      </c>
      <c r="O1078" s="19">
        <v>3710935</v>
      </c>
      <c r="P1078" s="18" t="s">
        <v>64</v>
      </c>
      <c r="Q1078" s="18" t="s">
        <v>31</v>
      </c>
      <c r="R1078" s="18" t="s">
        <v>65</v>
      </c>
      <c r="S1078" s="18">
        <v>1</v>
      </c>
      <c r="T1078" s="18">
        <v>0</v>
      </c>
      <c r="U1078" s="18">
        <f t="shared" si="74"/>
        <v>1</v>
      </c>
      <c r="V1078" s="18">
        <v>0</v>
      </c>
      <c r="W1078" s="1">
        <f t="shared" si="75"/>
        <v>1</v>
      </c>
      <c r="X1078" s="7">
        <f t="shared" si="73"/>
        <v>100</v>
      </c>
    </row>
    <row r="1079" spans="1:24">
      <c r="A1079" s="50">
        <v>46054</v>
      </c>
      <c r="B1079" s="18" t="s">
        <v>25</v>
      </c>
      <c r="C1079" s="18" t="s">
        <v>11005</v>
      </c>
      <c r="D1079" s="18" t="s">
        <v>11726</v>
      </c>
      <c r="E1079" s="18" t="s">
        <v>11727</v>
      </c>
      <c r="F1079" s="18" t="s">
        <v>11728</v>
      </c>
      <c r="G1079" s="18" t="s">
        <v>11022</v>
      </c>
      <c r="H1079" s="18" t="s">
        <v>21</v>
      </c>
      <c r="I1079" s="19">
        <v>1</v>
      </c>
      <c r="J1079" s="19">
        <v>3589217</v>
      </c>
      <c r="K1079" s="19">
        <v>4354</v>
      </c>
      <c r="L1079" s="19">
        <v>0</v>
      </c>
      <c r="M1079" s="19">
        <v>0</v>
      </c>
      <c r="N1079" s="19">
        <v>100</v>
      </c>
      <c r="O1079" s="19">
        <v>3593671</v>
      </c>
      <c r="P1079" s="18" t="s">
        <v>64</v>
      </c>
      <c r="Q1079" s="18" t="s">
        <v>31</v>
      </c>
      <c r="R1079" s="18" t="s">
        <v>65</v>
      </c>
      <c r="S1079" s="18">
        <v>1</v>
      </c>
      <c r="T1079" s="18">
        <v>0</v>
      </c>
      <c r="U1079" s="18">
        <f t="shared" si="74"/>
        <v>1</v>
      </c>
      <c r="V1079" s="18">
        <v>0</v>
      </c>
      <c r="W1079" s="1">
        <f t="shared" si="75"/>
        <v>1</v>
      </c>
      <c r="X1079" s="7">
        <f t="shared" si="73"/>
        <v>100</v>
      </c>
    </row>
    <row r="1080" spans="1:24">
      <c r="A1080" s="50">
        <v>46054</v>
      </c>
      <c r="B1080" s="18" t="s">
        <v>25</v>
      </c>
      <c r="C1080" s="18" t="s">
        <v>11005</v>
      </c>
      <c r="D1080" s="18" t="s">
        <v>11729</v>
      </c>
      <c r="E1080" s="18" t="s">
        <v>11730</v>
      </c>
      <c r="F1080" s="18" t="s">
        <v>11731</v>
      </c>
      <c r="G1080" s="18" t="s">
        <v>11487</v>
      </c>
      <c r="H1080" s="18" t="s">
        <v>21</v>
      </c>
      <c r="I1080" s="19">
        <v>1.96</v>
      </c>
      <c r="J1080" s="19">
        <v>3866906</v>
      </c>
      <c r="K1080" s="19">
        <v>4056</v>
      </c>
      <c r="L1080" s="19">
        <v>0</v>
      </c>
      <c r="M1080" s="19">
        <v>0</v>
      </c>
      <c r="N1080" s="19">
        <v>100</v>
      </c>
      <c r="O1080" s="19">
        <v>3871062</v>
      </c>
      <c r="P1080" s="18" t="s">
        <v>64</v>
      </c>
      <c r="Q1080" s="18" t="s">
        <v>31</v>
      </c>
      <c r="R1080" s="18" t="s">
        <v>426</v>
      </c>
      <c r="S1080" s="18">
        <v>1</v>
      </c>
      <c r="T1080" s="18">
        <v>0</v>
      </c>
      <c r="U1080" s="18">
        <f t="shared" si="74"/>
        <v>1</v>
      </c>
      <c r="V1080" s="18">
        <v>0</v>
      </c>
      <c r="W1080" s="18">
        <f t="shared" si="75"/>
        <v>1</v>
      </c>
      <c r="X1080" s="7">
        <f t="shared" si="73"/>
        <v>100</v>
      </c>
    </row>
    <row r="1081" spans="1:24">
      <c r="A1081" s="50">
        <v>46054</v>
      </c>
      <c r="B1081" s="18" t="s">
        <v>25</v>
      </c>
      <c r="C1081" s="18" t="s">
        <v>11005</v>
      </c>
      <c r="D1081" s="18" t="s">
        <v>11736</v>
      </c>
      <c r="E1081" s="18" t="s">
        <v>11737</v>
      </c>
      <c r="F1081" s="18" t="s">
        <v>11738</v>
      </c>
      <c r="G1081" s="18" t="s">
        <v>11025</v>
      </c>
      <c r="H1081" s="18" t="s">
        <v>21</v>
      </c>
      <c r="I1081" s="19">
        <v>1</v>
      </c>
      <c r="J1081" s="19">
        <v>3504514</v>
      </c>
      <c r="K1081" s="19">
        <v>1250</v>
      </c>
      <c r="L1081" s="19">
        <v>0</v>
      </c>
      <c r="M1081" s="19">
        <v>0</v>
      </c>
      <c r="N1081" s="19">
        <v>100</v>
      </c>
      <c r="O1081" s="19">
        <v>3505864</v>
      </c>
      <c r="P1081" s="18" t="s">
        <v>64</v>
      </c>
      <c r="Q1081" s="18" t="s">
        <v>31</v>
      </c>
      <c r="R1081" s="18" t="s">
        <v>65</v>
      </c>
      <c r="S1081" s="18">
        <v>1</v>
      </c>
      <c r="T1081" s="18">
        <v>0</v>
      </c>
      <c r="U1081" s="18">
        <f t="shared" si="74"/>
        <v>1</v>
      </c>
      <c r="V1081" s="18">
        <v>0</v>
      </c>
      <c r="W1081" s="1">
        <f t="shared" si="75"/>
        <v>1</v>
      </c>
      <c r="X1081" s="7">
        <f t="shared" si="73"/>
        <v>100</v>
      </c>
    </row>
    <row r="1082" spans="1:24">
      <c r="A1082" s="50">
        <v>46054</v>
      </c>
      <c r="B1082" s="18" t="s">
        <v>25</v>
      </c>
      <c r="C1082" s="18" t="s">
        <v>11005</v>
      </c>
      <c r="D1082" s="18" t="s">
        <v>11739</v>
      </c>
      <c r="E1082" s="18" t="s">
        <v>11517</v>
      </c>
      <c r="F1082" s="18" t="s">
        <v>11740</v>
      </c>
      <c r="G1082" s="18" t="s">
        <v>11025</v>
      </c>
      <c r="H1082" s="18" t="s">
        <v>21</v>
      </c>
      <c r="I1082" s="19">
        <v>1</v>
      </c>
      <c r="J1082" s="19">
        <v>3379370</v>
      </c>
      <c r="K1082" s="19">
        <v>4484</v>
      </c>
      <c r="L1082" s="19">
        <v>0</v>
      </c>
      <c r="M1082" s="19">
        <v>0</v>
      </c>
      <c r="N1082" s="19">
        <v>100</v>
      </c>
      <c r="O1082" s="19">
        <v>3383954</v>
      </c>
      <c r="P1082" s="18" t="s">
        <v>64</v>
      </c>
      <c r="Q1082" s="18" t="s">
        <v>31</v>
      </c>
      <c r="R1082" s="18" t="s">
        <v>65</v>
      </c>
      <c r="S1082" s="18">
        <v>1</v>
      </c>
      <c r="T1082" s="18">
        <v>0</v>
      </c>
      <c r="U1082" s="18">
        <f t="shared" si="74"/>
        <v>1</v>
      </c>
      <c r="V1082" s="18">
        <v>0</v>
      </c>
      <c r="W1082" s="1">
        <f t="shared" si="75"/>
        <v>1</v>
      </c>
      <c r="X1082" s="7">
        <f t="shared" si="73"/>
        <v>100</v>
      </c>
    </row>
    <row r="1083" spans="1:24">
      <c r="A1083" s="50">
        <v>46054</v>
      </c>
      <c r="B1083" s="18" t="s">
        <v>25</v>
      </c>
      <c r="C1083" s="18" t="s">
        <v>11005</v>
      </c>
      <c r="D1083" s="18" t="s">
        <v>11745</v>
      </c>
      <c r="E1083" s="18" t="s">
        <v>11296</v>
      </c>
      <c r="F1083" s="18" t="s">
        <v>11746</v>
      </c>
      <c r="G1083" s="18" t="s">
        <v>11747</v>
      </c>
      <c r="H1083" s="18" t="s">
        <v>21</v>
      </c>
      <c r="I1083" s="19">
        <v>1.52</v>
      </c>
      <c r="J1083" s="19">
        <v>3088973</v>
      </c>
      <c r="K1083" s="19">
        <v>1180</v>
      </c>
      <c r="L1083" s="19">
        <v>0</v>
      </c>
      <c r="M1083" s="19">
        <v>0</v>
      </c>
      <c r="N1083" s="19">
        <v>100</v>
      </c>
      <c r="O1083" s="19">
        <v>3090253</v>
      </c>
      <c r="P1083" s="18" t="s">
        <v>64</v>
      </c>
      <c r="Q1083" s="18" t="s">
        <v>31</v>
      </c>
      <c r="R1083" s="18" t="s">
        <v>65</v>
      </c>
      <c r="S1083" s="18">
        <v>1</v>
      </c>
      <c r="T1083" s="18">
        <v>0</v>
      </c>
      <c r="U1083" s="18">
        <f t="shared" si="74"/>
        <v>1</v>
      </c>
      <c r="V1083" s="18">
        <v>0</v>
      </c>
      <c r="W1083" s="18">
        <f t="shared" si="75"/>
        <v>1</v>
      </c>
      <c r="X1083" s="7">
        <f t="shared" si="73"/>
        <v>100</v>
      </c>
    </row>
    <row r="1084" spans="1:24">
      <c r="A1084" s="50">
        <v>46054</v>
      </c>
      <c r="B1084" s="18" t="s">
        <v>25</v>
      </c>
      <c r="C1084" s="18" t="s">
        <v>11005</v>
      </c>
      <c r="D1084" s="18" t="s">
        <v>11750</v>
      </c>
      <c r="E1084" s="18" t="s">
        <v>5583</v>
      </c>
      <c r="F1084" s="18" t="s">
        <v>11751</v>
      </c>
      <c r="G1084" s="18" t="s">
        <v>11487</v>
      </c>
      <c r="H1084" s="18" t="s">
        <v>21</v>
      </c>
      <c r="I1084" s="19">
        <v>1.96</v>
      </c>
      <c r="J1084" s="19">
        <v>106622</v>
      </c>
      <c r="K1084" s="19">
        <v>1180</v>
      </c>
      <c r="L1084" s="19">
        <v>0</v>
      </c>
      <c r="M1084" s="19">
        <v>0</v>
      </c>
      <c r="N1084" s="19">
        <v>100</v>
      </c>
      <c r="O1084" s="19">
        <v>107902</v>
      </c>
      <c r="P1084" s="18" t="s">
        <v>64</v>
      </c>
      <c r="Q1084" s="18" t="s">
        <v>31</v>
      </c>
      <c r="R1084" s="18" t="s">
        <v>426</v>
      </c>
      <c r="S1084" s="18">
        <v>1</v>
      </c>
      <c r="T1084" s="18">
        <v>0</v>
      </c>
      <c r="U1084" s="18">
        <f t="shared" si="74"/>
        <v>1</v>
      </c>
      <c r="V1084" s="18">
        <v>0</v>
      </c>
      <c r="W1084" s="1">
        <f t="shared" si="75"/>
        <v>1</v>
      </c>
      <c r="X1084" s="7">
        <f t="shared" si="73"/>
        <v>100</v>
      </c>
    </row>
    <row r="1085" spans="1:24" hidden="1">
      <c r="A1085" s="50">
        <v>46054</v>
      </c>
      <c r="B1085" s="18" t="s">
        <v>25</v>
      </c>
      <c r="C1085" s="18" t="s">
        <v>11005</v>
      </c>
      <c r="D1085" s="18" t="s">
        <v>11782</v>
      </c>
      <c r="E1085" s="18" t="s">
        <v>5633</v>
      </c>
      <c r="F1085" s="18" t="s">
        <v>11783</v>
      </c>
      <c r="G1085" s="18" t="s">
        <v>11784</v>
      </c>
      <c r="H1085" s="18" t="s">
        <v>21</v>
      </c>
      <c r="I1085" s="19">
        <v>1</v>
      </c>
      <c r="J1085" s="19">
        <v>0</v>
      </c>
      <c r="K1085" s="19">
        <v>0</v>
      </c>
      <c r="L1085" s="19">
        <v>0</v>
      </c>
      <c r="M1085" s="19">
        <v>0</v>
      </c>
      <c r="N1085" s="19">
        <v>0</v>
      </c>
      <c r="O1085" s="19">
        <v>0</v>
      </c>
      <c r="P1085" s="18" t="s">
        <v>64</v>
      </c>
      <c r="Q1085" s="18" t="s">
        <v>23</v>
      </c>
      <c r="R1085" s="18" t="s">
        <v>65</v>
      </c>
      <c r="S1085" s="18">
        <v>0</v>
      </c>
      <c r="T1085" s="18">
        <v>0</v>
      </c>
      <c r="U1085" s="18">
        <f t="shared" si="74"/>
        <v>0</v>
      </c>
      <c r="V1085" s="18">
        <v>1</v>
      </c>
      <c r="W1085" s="1">
        <f t="shared" si="75"/>
        <v>1</v>
      </c>
      <c r="X1085" s="7" t="e">
        <f t="shared" si="73"/>
        <v>#DIV/0!</v>
      </c>
    </row>
    <row r="1086" spans="1:24" hidden="1">
      <c r="A1086" s="50">
        <v>46054</v>
      </c>
      <c r="B1086" s="18" t="s">
        <v>25</v>
      </c>
      <c r="C1086" s="18" t="s">
        <v>11005</v>
      </c>
      <c r="D1086" s="18" t="s">
        <v>11785</v>
      </c>
      <c r="E1086" s="18" t="s">
        <v>688</v>
      </c>
      <c r="F1086" s="18" t="s">
        <v>11786</v>
      </c>
      <c r="G1086" s="18" t="s">
        <v>11787</v>
      </c>
      <c r="H1086" s="18" t="s">
        <v>21</v>
      </c>
      <c r="I1086" s="19">
        <v>1</v>
      </c>
      <c r="J1086" s="19">
        <v>0</v>
      </c>
      <c r="K1086" s="19">
        <v>0</v>
      </c>
      <c r="L1086" s="19">
        <v>0</v>
      </c>
      <c r="M1086" s="19">
        <v>0</v>
      </c>
      <c r="N1086" s="19">
        <v>0</v>
      </c>
      <c r="O1086" s="19">
        <v>0</v>
      </c>
      <c r="P1086" s="18" t="s">
        <v>64</v>
      </c>
      <c r="Q1086" s="18" t="s">
        <v>23</v>
      </c>
      <c r="R1086" s="18" t="s">
        <v>65</v>
      </c>
      <c r="S1086" s="18">
        <v>0</v>
      </c>
      <c r="T1086" s="18">
        <v>0</v>
      </c>
      <c r="U1086" s="18">
        <f t="shared" si="74"/>
        <v>0</v>
      </c>
      <c r="V1086" s="18">
        <v>1</v>
      </c>
      <c r="W1086" s="1">
        <f t="shared" si="75"/>
        <v>1</v>
      </c>
      <c r="X1086" s="7" t="e">
        <f t="shared" si="73"/>
        <v>#DIV/0!</v>
      </c>
    </row>
    <row r="1087" spans="1:24">
      <c r="A1087" s="50">
        <v>46054</v>
      </c>
      <c r="B1087" s="18" t="s">
        <v>25</v>
      </c>
      <c r="C1087" s="18" t="s">
        <v>11005</v>
      </c>
      <c r="D1087" s="18" t="s">
        <v>11788</v>
      </c>
      <c r="E1087" s="18" t="s">
        <v>11789</v>
      </c>
      <c r="F1087" s="18" t="s">
        <v>11790</v>
      </c>
      <c r="G1087" s="18" t="s">
        <v>11791</v>
      </c>
      <c r="H1087" s="18" t="s">
        <v>21</v>
      </c>
      <c r="I1087" s="19">
        <v>1</v>
      </c>
      <c r="J1087" s="19">
        <v>230151</v>
      </c>
      <c r="K1087" s="19">
        <v>1180</v>
      </c>
      <c r="L1087" s="19">
        <v>0</v>
      </c>
      <c r="M1087" s="19">
        <v>0</v>
      </c>
      <c r="N1087" s="19">
        <v>1454</v>
      </c>
      <c r="O1087" s="19">
        <v>232785</v>
      </c>
      <c r="P1087" s="18" t="s">
        <v>64</v>
      </c>
      <c r="Q1087" s="18" t="s">
        <v>31</v>
      </c>
      <c r="R1087" s="18" t="s">
        <v>65</v>
      </c>
      <c r="S1087" s="18">
        <v>1</v>
      </c>
      <c r="T1087" s="18">
        <v>0</v>
      </c>
      <c r="U1087" s="1">
        <f t="shared" si="74"/>
        <v>1</v>
      </c>
      <c r="V1087" s="1">
        <v>0</v>
      </c>
      <c r="W1087" s="1">
        <f t="shared" si="75"/>
        <v>1</v>
      </c>
      <c r="X1087" s="7">
        <f t="shared" si="73"/>
        <v>100</v>
      </c>
    </row>
    <row r="1088" spans="1:24">
      <c r="A1088" s="50">
        <v>46054</v>
      </c>
      <c r="B1088" s="18" t="s">
        <v>25</v>
      </c>
      <c r="C1088" s="18" t="s">
        <v>11005</v>
      </c>
      <c r="D1088" s="18" t="s">
        <v>11792</v>
      </c>
      <c r="E1088" s="18" t="s">
        <v>688</v>
      </c>
      <c r="F1088" s="18" t="s">
        <v>11793</v>
      </c>
      <c r="G1088" s="18" t="s">
        <v>11015</v>
      </c>
      <c r="H1088" s="18" t="s">
        <v>21</v>
      </c>
      <c r="I1088" s="19">
        <v>4</v>
      </c>
      <c r="J1088" s="19">
        <v>321834</v>
      </c>
      <c r="K1088" s="19">
        <v>1180</v>
      </c>
      <c r="L1088" s="19">
        <v>0</v>
      </c>
      <c r="M1088" s="19">
        <v>0</v>
      </c>
      <c r="N1088" s="19">
        <v>1444</v>
      </c>
      <c r="O1088" s="19">
        <v>324458</v>
      </c>
      <c r="P1088" s="18" t="s">
        <v>64</v>
      </c>
      <c r="Q1088" s="18" t="s">
        <v>31</v>
      </c>
      <c r="R1088" s="18" t="s">
        <v>426</v>
      </c>
      <c r="S1088" s="18">
        <v>1</v>
      </c>
      <c r="T1088" s="18">
        <v>0</v>
      </c>
      <c r="U1088" s="18">
        <f t="shared" si="74"/>
        <v>1</v>
      </c>
      <c r="V1088" s="18">
        <v>0</v>
      </c>
      <c r="W1088" s="1">
        <f t="shared" si="75"/>
        <v>1</v>
      </c>
      <c r="X1088" s="7">
        <f t="shared" si="73"/>
        <v>100</v>
      </c>
    </row>
    <row r="1089" spans="1:24">
      <c r="A1089" s="50">
        <v>46054</v>
      </c>
      <c r="B1089" s="18" t="s">
        <v>25</v>
      </c>
      <c r="C1089" s="18" t="s">
        <v>11005</v>
      </c>
      <c r="D1089" s="18" t="s">
        <v>11818</v>
      </c>
      <c r="E1089" s="18" t="s">
        <v>11819</v>
      </c>
      <c r="F1089" s="18" t="s">
        <v>11820</v>
      </c>
      <c r="G1089" s="18" t="s">
        <v>11821</v>
      </c>
      <c r="H1089" s="18" t="s">
        <v>21</v>
      </c>
      <c r="I1089" s="19">
        <v>1</v>
      </c>
      <c r="J1089" s="19">
        <v>41444</v>
      </c>
      <c r="K1089" s="19">
        <v>1180</v>
      </c>
      <c r="L1089" s="19">
        <v>0</v>
      </c>
      <c r="M1089" s="19">
        <v>0</v>
      </c>
      <c r="N1089" s="19">
        <v>100</v>
      </c>
      <c r="O1089" s="19">
        <v>42724</v>
      </c>
      <c r="P1089" s="18" t="s">
        <v>64</v>
      </c>
      <c r="Q1089" s="18" t="s">
        <v>31</v>
      </c>
      <c r="R1089" s="18" t="s">
        <v>65</v>
      </c>
      <c r="S1089" s="18">
        <v>1</v>
      </c>
      <c r="T1089" s="18">
        <v>0</v>
      </c>
      <c r="U1089" s="18">
        <f t="shared" si="74"/>
        <v>1</v>
      </c>
      <c r="V1089" s="18">
        <v>0</v>
      </c>
      <c r="W1089" s="1">
        <f t="shared" si="75"/>
        <v>1</v>
      </c>
      <c r="X1089" s="7">
        <f t="shared" si="73"/>
        <v>100</v>
      </c>
    </row>
    <row r="1090" spans="1:24">
      <c r="A1090" s="50">
        <v>46054</v>
      </c>
      <c r="B1090" s="18" t="s">
        <v>25</v>
      </c>
      <c r="C1090" s="18" t="s">
        <v>11005</v>
      </c>
      <c r="D1090" s="18" t="s">
        <v>11822</v>
      </c>
      <c r="E1090" s="18" t="s">
        <v>11823</v>
      </c>
      <c r="F1090" s="18" t="s">
        <v>11824</v>
      </c>
      <c r="G1090" s="18"/>
      <c r="H1090" s="18" t="s">
        <v>21</v>
      </c>
      <c r="I1090" s="19">
        <v>1</v>
      </c>
      <c r="J1090" s="19">
        <v>88045</v>
      </c>
      <c r="K1090" s="19">
        <v>1180</v>
      </c>
      <c r="L1090" s="19">
        <v>0</v>
      </c>
      <c r="M1090" s="19">
        <v>0</v>
      </c>
      <c r="N1090" s="19">
        <v>100</v>
      </c>
      <c r="O1090" s="19">
        <v>89325</v>
      </c>
      <c r="P1090" s="18" t="s">
        <v>64</v>
      </c>
      <c r="Q1090" s="18" t="s">
        <v>31</v>
      </c>
      <c r="R1090" s="18" t="s">
        <v>5859</v>
      </c>
      <c r="S1090" s="18">
        <v>1</v>
      </c>
      <c r="T1090" s="18">
        <v>0</v>
      </c>
      <c r="U1090" s="18">
        <f t="shared" si="74"/>
        <v>1</v>
      </c>
      <c r="V1090" s="18">
        <v>0</v>
      </c>
      <c r="W1090" s="1">
        <f t="shared" si="75"/>
        <v>1</v>
      </c>
      <c r="X1090" s="7">
        <f t="shared" ref="X1090:X1140" si="76">100/U1090*S1090</f>
        <v>100</v>
      </c>
    </row>
    <row r="1091" spans="1:24" hidden="1">
      <c r="A1091" s="50">
        <v>46054</v>
      </c>
      <c r="B1091" s="18" t="s">
        <v>25</v>
      </c>
      <c r="C1091" s="18" t="s">
        <v>11005</v>
      </c>
      <c r="D1091" s="18" t="s">
        <v>948</v>
      </c>
      <c r="E1091" s="18" t="s">
        <v>158</v>
      </c>
      <c r="F1091" s="18" t="s">
        <v>11825</v>
      </c>
      <c r="G1091" s="18"/>
      <c r="H1091" s="18" t="s">
        <v>21</v>
      </c>
      <c r="I1091" s="19">
        <v>1</v>
      </c>
      <c r="J1091" s="19">
        <v>80179</v>
      </c>
      <c r="K1091" s="19">
        <v>0</v>
      </c>
      <c r="L1091" s="19">
        <v>0</v>
      </c>
      <c r="M1091" s="19">
        <v>0</v>
      </c>
      <c r="N1091" s="19">
        <v>100</v>
      </c>
      <c r="O1091" s="19">
        <v>80279</v>
      </c>
      <c r="P1091" s="18" t="s">
        <v>64</v>
      </c>
      <c r="Q1091" s="18" t="s">
        <v>23</v>
      </c>
      <c r="R1091" s="18" t="s">
        <v>65</v>
      </c>
      <c r="S1091" s="18">
        <v>0</v>
      </c>
      <c r="T1091" s="18">
        <v>0</v>
      </c>
      <c r="U1091" s="18">
        <f t="shared" ref="U1091" si="77">T1091+S1091</f>
        <v>0</v>
      </c>
      <c r="V1091" s="18">
        <v>1</v>
      </c>
      <c r="W1091" s="1">
        <f t="shared" ref="W1091:W1143" si="78">V1091+U1091</f>
        <v>1</v>
      </c>
      <c r="X1091" s="7" t="e">
        <f t="shared" si="76"/>
        <v>#DIV/0!</v>
      </c>
    </row>
    <row r="1092" spans="1:24">
      <c r="A1092" s="50">
        <v>46054</v>
      </c>
      <c r="B1092" s="18" t="s">
        <v>25</v>
      </c>
      <c r="C1092" s="18" t="s">
        <v>11005</v>
      </c>
      <c r="D1092" s="18" t="s">
        <v>11830</v>
      </c>
      <c r="E1092" s="18" t="s">
        <v>678</v>
      </c>
      <c r="F1092" s="18" t="s">
        <v>11831</v>
      </c>
      <c r="G1092" s="18"/>
      <c r="H1092" s="18" t="s">
        <v>21</v>
      </c>
      <c r="I1092" s="19">
        <v>1</v>
      </c>
      <c r="J1092" s="19">
        <v>10196</v>
      </c>
      <c r="K1092" s="19">
        <v>1180</v>
      </c>
      <c r="L1092" s="19">
        <v>0</v>
      </c>
      <c r="M1092" s="19">
        <v>0</v>
      </c>
      <c r="N1092" s="19">
        <v>100</v>
      </c>
      <c r="O1092" s="19">
        <v>11476</v>
      </c>
      <c r="P1092" s="18" t="s">
        <v>64</v>
      </c>
      <c r="Q1092" s="18" t="s">
        <v>31</v>
      </c>
      <c r="R1092" s="18" t="s">
        <v>65</v>
      </c>
      <c r="S1092" s="18">
        <v>1</v>
      </c>
      <c r="T1092" s="18">
        <v>0</v>
      </c>
      <c r="U1092" s="18">
        <f t="shared" ref="U1092:U1149" si="79">T1092+S1092</f>
        <v>1</v>
      </c>
      <c r="V1092" s="18">
        <v>0</v>
      </c>
      <c r="W1092" s="18">
        <f t="shared" si="78"/>
        <v>1</v>
      </c>
      <c r="X1092" s="7">
        <f t="shared" si="76"/>
        <v>100</v>
      </c>
    </row>
    <row r="1093" spans="1:24" hidden="1">
      <c r="A1093" s="50">
        <v>46054</v>
      </c>
      <c r="B1093" s="18" t="s">
        <v>25</v>
      </c>
      <c r="C1093" s="18" t="s">
        <v>11005</v>
      </c>
      <c r="D1093" s="18" t="s">
        <v>11835</v>
      </c>
      <c r="E1093" s="18" t="s">
        <v>678</v>
      </c>
      <c r="F1093" s="18" t="s">
        <v>11836</v>
      </c>
      <c r="G1093" s="18"/>
      <c r="H1093" s="18" t="s">
        <v>21</v>
      </c>
      <c r="I1093" s="19">
        <v>1</v>
      </c>
      <c r="J1093" s="19">
        <v>0</v>
      </c>
      <c r="K1093" s="19">
        <v>0</v>
      </c>
      <c r="L1093" s="19">
        <v>0</v>
      </c>
      <c r="M1093" s="19">
        <v>0</v>
      </c>
      <c r="N1093" s="19">
        <v>0</v>
      </c>
      <c r="O1093" s="19">
        <v>0</v>
      </c>
      <c r="P1093" s="18" t="s">
        <v>64</v>
      </c>
      <c r="Q1093" s="18" t="s">
        <v>23</v>
      </c>
      <c r="R1093" s="18" t="s">
        <v>65</v>
      </c>
      <c r="S1093" s="18">
        <v>0</v>
      </c>
      <c r="T1093" s="18">
        <v>0</v>
      </c>
      <c r="U1093" s="18">
        <f t="shared" si="79"/>
        <v>0</v>
      </c>
      <c r="V1093" s="18">
        <v>1</v>
      </c>
      <c r="W1093" s="1">
        <f t="shared" si="78"/>
        <v>1</v>
      </c>
      <c r="X1093" s="7" t="e">
        <f t="shared" si="76"/>
        <v>#DIV/0!</v>
      </c>
    </row>
    <row r="1094" spans="1:24">
      <c r="A1094" s="50">
        <v>46054</v>
      </c>
      <c r="B1094" s="18" t="s">
        <v>25</v>
      </c>
      <c r="C1094" s="18" t="s">
        <v>12018</v>
      </c>
      <c r="D1094" s="18" t="s">
        <v>12002</v>
      </c>
      <c r="E1094" s="18" t="s">
        <v>12049</v>
      </c>
      <c r="F1094" s="18" t="s">
        <v>12050</v>
      </c>
      <c r="G1094" s="18"/>
      <c r="H1094" s="18" t="s">
        <v>21</v>
      </c>
      <c r="I1094" s="19">
        <v>1</v>
      </c>
      <c r="J1094" s="19">
        <v>-330571</v>
      </c>
      <c r="K1094" s="19">
        <v>22016</v>
      </c>
      <c r="L1094" s="19">
        <v>0</v>
      </c>
      <c r="M1094" s="19">
        <v>0</v>
      </c>
      <c r="N1094" s="19">
        <v>0</v>
      </c>
      <c r="O1094" s="19">
        <v>-308555</v>
      </c>
      <c r="P1094" s="18" t="s">
        <v>64</v>
      </c>
      <c r="Q1094" s="18" t="s">
        <v>31</v>
      </c>
      <c r="R1094" s="18" t="s">
        <v>426</v>
      </c>
      <c r="S1094" s="1">
        <v>1</v>
      </c>
      <c r="T1094" s="1">
        <v>0</v>
      </c>
      <c r="U1094" s="1">
        <f t="shared" si="79"/>
        <v>1</v>
      </c>
      <c r="V1094" s="1">
        <v>0</v>
      </c>
      <c r="W1094" s="1">
        <f t="shared" si="78"/>
        <v>1</v>
      </c>
      <c r="X1094" s="7">
        <f t="shared" si="76"/>
        <v>100</v>
      </c>
    </row>
    <row r="1095" spans="1:24">
      <c r="A1095" s="50">
        <v>46054</v>
      </c>
      <c r="B1095" s="18" t="s">
        <v>25</v>
      </c>
      <c r="C1095" s="18" t="s">
        <v>12018</v>
      </c>
      <c r="D1095" s="18" t="s">
        <v>8275</v>
      </c>
      <c r="E1095" s="18" t="s">
        <v>1369</v>
      </c>
      <c r="F1095" s="18" t="s">
        <v>5590</v>
      </c>
      <c r="G1095" s="18"/>
      <c r="H1095" s="18" t="s">
        <v>21</v>
      </c>
      <c r="I1095" s="19">
        <v>2</v>
      </c>
      <c r="J1095" s="19">
        <v>565138</v>
      </c>
      <c r="K1095" s="19">
        <v>1397</v>
      </c>
      <c r="L1095" s="19">
        <v>0</v>
      </c>
      <c r="M1095" s="19">
        <v>0</v>
      </c>
      <c r="N1095" s="19">
        <v>492</v>
      </c>
      <c r="O1095" s="19">
        <v>567027</v>
      </c>
      <c r="P1095" s="18" t="s">
        <v>64</v>
      </c>
      <c r="Q1095" s="18" t="s">
        <v>31</v>
      </c>
      <c r="R1095" s="18" t="s">
        <v>426</v>
      </c>
      <c r="S1095" s="1">
        <v>1</v>
      </c>
      <c r="T1095" s="1">
        <v>0</v>
      </c>
      <c r="U1095" s="1">
        <f t="shared" si="79"/>
        <v>1</v>
      </c>
      <c r="V1095" s="1">
        <v>0</v>
      </c>
      <c r="W1095" s="1">
        <f t="shared" si="78"/>
        <v>1</v>
      </c>
      <c r="X1095" s="7">
        <f t="shared" si="76"/>
        <v>100</v>
      </c>
    </row>
    <row r="1096" spans="1:24">
      <c r="A1096" s="50">
        <v>46054</v>
      </c>
      <c r="B1096" s="18" t="s">
        <v>25</v>
      </c>
      <c r="C1096" s="18" t="s">
        <v>12018</v>
      </c>
      <c r="D1096" s="18" t="s">
        <v>12074</v>
      </c>
      <c r="E1096" s="18" t="s">
        <v>12075</v>
      </c>
      <c r="F1096" s="18" t="s">
        <v>12076</v>
      </c>
      <c r="G1096" s="18" t="s">
        <v>5590</v>
      </c>
      <c r="H1096" s="18" t="s">
        <v>21</v>
      </c>
      <c r="I1096" s="19">
        <v>2</v>
      </c>
      <c r="J1096" s="19">
        <v>2637424</v>
      </c>
      <c r="K1096" s="19">
        <v>12074</v>
      </c>
      <c r="L1096" s="19">
        <v>0</v>
      </c>
      <c r="M1096" s="19">
        <v>0</v>
      </c>
      <c r="N1096" s="19">
        <v>1072</v>
      </c>
      <c r="O1096" s="19">
        <v>2650570</v>
      </c>
      <c r="P1096" s="18" t="s">
        <v>64</v>
      </c>
      <c r="Q1096" s="18" t="s">
        <v>31</v>
      </c>
      <c r="R1096" s="18" t="s">
        <v>426</v>
      </c>
      <c r="S1096" s="18">
        <v>0</v>
      </c>
      <c r="T1096" s="18">
        <v>1</v>
      </c>
      <c r="U1096" s="18">
        <f t="shared" si="79"/>
        <v>1</v>
      </c>
      <c r="V1096" s="18">
        <v>0</v>
      </c>
      <c r="W1096" s="1">
        <f t="shared" si="78"/>
        <v>1</v>
      </c>
      <c r="X1096" s="7">
        <f t="shared" si="76"/>
        <v>0</v>
      </c>
    </row>
    <row r="1097" spans="1:24">
      <c r="A1097" s="50">
        <v>46054</v>
      </c>
      <c r="B1097" s="18" t="s">
        <v>25</v>
      </c>
      <c r="C1097" s="18" t="s">
        <v>12018</v>
      </c>
      <c r="D1097" s="18" t="s">
        <v>10640</v>
      </c>
      <c r="E1097" s="18" t="s">
        <v>12099</v>
      </c>
      <c r="F1097" s="18" t="s">
        <v>12100</v>
      </c>
      <c r="G1097" s="18"/>
      <c r="H1097" s="18" t="s">
        <v>21</v>
      </c>
      <c r="I1097" s="19">
        <v>2</v>
      </c>
      <c r="J1097" s="19">
        <v>-86995</v>
      </c>
      <c r="K1097" s="19">
        <v>11104</v>
      </c>
      <c r="L1097" s="19">
        <v>0</v>
      </c>
      <c r="M1097" s="19">
        <v>0</v>
      </c>
      <c r="N1097" s="19">
        <v>0</v>
      </c>
      <c r="O1097" s="19">
        <v>-75891</v>
      </c>
      <c r="P1097" s="18" t="s">
        <v>64</v>
      </c>
      <c r="Q1097" s="18" t="s">
        <v>31</v>
      </c>
      <c r="R1097" s="18" t="s">
        <v>426</v>
      </c>
      <c r="S1097" s="1">
        <v>0</v>
      </c>
      <c r="T1097" s="1">
        <v>1</v>
      </c>
      <c r="U1097" s="1">
        <f t="shared" si="79"/>
        <v>1</v>
      </c>
      <c r="V1097" s="1">
        <v>0</v>
      </c>
      <c r="W1097" s="1">
        <f t="shared" si="78"/>
        <v>1</v>
      </c>
      <c r="X1097" s="7">
        <f t="shared" si="76"/>
        <v>0</v>
      </c>
    </row>
    <row r="1098" spans="1:24" hidden="1">
      <c r="A1098" s="50">
        <v>46054</v>
      </c>
      <c r="B1098" s="18" t="s">
        <v>25</v>
      </c>
      <c r="C1098" s="18" t="s">
        <v>12018</v>
      </c>
      <c r="D1098" s="18" t="s">
        <v>8094</v>
      </c>
      <c r="E1098" s="18" t="s">
        <v>12102</v>
      </c>
      <c r="F1098" s="18" t="s">
        <v>5590</v>
      </c>
      <c r="G1098" s="18"/>
      <c r="H1098" s="18" t="s">
        <v>21</v>
      </c>
      <c r="I1098" s="19">
        <v>2</v>
      </c>
      <c r="J1098" s="19">
        <v>1980611</v>
      </c>
      <c r="K1098" s="19">
        <v>0</v>
      </c>
      <c r="L1098" s="19">
        <v>0</v>
      </c>
      <c r="M1098" s="19">
        <v>0</v>
      </c>
      <c r="N1098" s="19">
        <v>100</v>
      </c>
      <c r="O1098" s="19">
        <v>1980711</v>
      </c>
      <c r="P1098" s="18" t="s">
        <v>64</v>
      </c>
      <c r="Q1098" s="18" t="s">
        <v>23</v>
      </c>
      <c r="R1098" s="18" t="s">
        <v>426</v>
      </c>
      <c r="S1098" s="18">
        <v>0</v>
      </c>
      <c r="T1098" s="18">
        <v>0</v>
      </c>
      <c r="U1098" s="18">
        <f t="shared" si="79"/>
        <v>0</v>
      </c>
      <c r="V1098" s="18">
        <v>1</v>
      </c>
      <c r="W1098" s="1">
        <f t="shared" si="78"/>
        <v>1</v>
      </c>
      <c r="X1098" s="7" t="e">
        <f t="shared" si="76"/>
        <v>#DIV/0!</v>
      </c>
    </row>
    <row r="1099" spans="1:24">
      <c r="A1099" s="50">
        <v>46054</v>
      </c>
      <c r="B1099" s="18" t="s">
        <v>25</v>
      </c>
      <c r="C1099" s="18" t="s">
        <v>12018</v>
      </c>
      <c r="D1099" s="18" t="s">
        <v>12103</v>
      </c>
      <c r="E1099" s="18" t="s">
        <v>12075</v>
      </c>
      <c r="F1099" s="18" t="s">
        <v>5590</v>
      </c>
      <c r="G1099" s="18"/>
      <c r="H1099" s="18" t="s">
        <v>21</v>
      </c>
      <c r="I1099" s="19">
        <v>2</v>
      </c>
      <c r="J1099" s="19">
        <v>996042</v>
      </c>
      <c r="K1099" s="19">
        <v>10934</v>
      </c>
      <c r="L1099" s="19">
        <v>0</v>
      </c>
      <c r="M1099" s="19">
        <v>0</v>
      </c>
      <c r="N1099" s="19">
        <v>746</v>
      </c>
      <c r="O1099" s="19">
        <v>1007722</v>
      </c>
      <c r="P1099" s="18" t="s">
        <v>64</v>
      </c>
      <c r="Q1099" s="18" t="s">
        <v>31</v>
      </c>
      <c r="R1099" s="18" t="s">
        <v>426</v>
      </c>
      <c r="S1099" s="1">
        <v>0</v>
      </c>
      <c r="T1099" s="1">
        <v>1</v>
      </c>
      <c r="U1099" s="1">
        <f t="shared" si="79"/>
        <v>1</v>
      </c>
      <c r="V1099" s="1">
        <v>0</v>
      </c>
      <c r="W1099" s="1">
        <f t="shared" si="78"/>
        <v>1</v>
      </c>
      <c r="X1099" s="7">
        <f t="shared" si="76"/>
        <v>0</v>
      </c>
    </row>
    <row r="1100" spans="1:24">
      <c r="A1100" s="50">
        <v>46054</v>
      </c>
      <c r="B1100" s="18" t="s">
        <v>25</v>
      </c>
      <c r="C1100" s="18" t="s">
        <v>12018</v>
      </c>
      <c r="D1100" s="18" t="s">
        <v>12104</v>
      </c>
      <c r="E1100" s="18" t="s">
        <v>5636</v>
      </c>
      <c r="F1100" s="18" t="s">
        <v>12105</v>
      </c>
      <c r="G1100" s="18" t="s">
        <v>12106</v>
      </c>
      <c r="H1100" s="18" t="s">
        <v>21</v>
      </c>
      <c r="I1100" s="19">
        <v>2</v>
      </c>
      <c r="J1100" s="19">
        <v>980354</v>
      </c>
      <c r="K1100" s="19">
        <v>10248</v>
      </c>
      <c r="L1100" s="19">
        <v>0</v>
      </c>
      <c r="M1100" s="19">
        <v>0</v>
      </c>
      <c r="N1100" s="19">
        <v>718</v>
      </c>
      <c r="O1100" s="19">
        <v>991320</v>
      </c>
      <c r="P1100" s="18" t="s">
        <v>64</v>
      </c>
      <c r="Q1100" s="18" t="s">
        <v>31</v>
      </c>
      <c r="R1100" s="18" t="s">
        <v>65</v>
      </c>
      <c r="S1100" s="18">
        <v>0</v>
      </c>
      <c r="T1100" s="18">
        <v>1</v>
      </c>
      <c r="U1100" s="1">
        <f t="shared" si="79"/>
        <v>1</v>
      </c>
      <c r="V1100" s="1">
        <v>0</v>
      </c>
      <c r="W1100" s="1">
        <f t="shared" si="78"/>
        <v>1</v>
      </c>
      <c r="X1100" s="7">
        <f t="shared" si="76"/>
        <v>0</v>
      </c>
    </row>
    <row r="1101" spans="1:24">
      <c r="A1101" s="50">
        <v>46054</v>
      </c>
      <c r="B1101" s="18" t="s">
        <v>25</v>
      </c>
      <c r="C1101" s="18" t="s">
        <v>12018</v>
      </c>
      <c r="D1101" s="18" t="s">
        <v>12110</v>
      </c>
      <c r="E1101" s="18" t="s">
        <v>12111</v>
      </c>
      <c r="F1101" s="18" t="s">
        <v>12112</v>
      </c>
      <c r="G1101" s="18" t="s">
        <v>12106</v>
      </c>
      <c r="H1101" s="18" t="s">
        <v>21</v>
      </c>
      <c r="I1101" s="19">
        <v>2</v>
      </c>
      <c r="J1101" s="19">
        <v>1995075</v>
      </c>
      <c r="K1101" s="19">
        <v>16889</v>
      </c>
      <c r="L1101" s="19">
        <v>0</v>
      </c>
      <c r="M1101" s="19">
        <v>0</v>
      </c>
      <c r="N1101" s="19">
        <v>1132</v>
      </c>
      <c r="O1101" s="19">
        <v>2013096</v>
      </c>
      <c r="P1101" s="18" t="s">
        <v>64</v>
      </c>
      <c r="Q1101" s="18" t="s">
        <v>31</v>
      </c>
      <c r="R1101" s="18" t="s">
        <v>65</v>
      </c>
      <c r="S1101" s="18">
        <v>0</v>
      </c>
      <c r="T1101" s="18">
        <v>1</v>
      </c>
      <c r="U1101" s="1">
        <f t="shared" si="79"/>
        <v>1</v>
      </c>
      <c r="V1101" s="1">
        <v>0</v>
      </c>
      <c r="W1101" s="1">
        <f t="shared" si="78"/>
        <v>1</v>
      </c>
      <c r="X1101" s="7">
        <f t="shared" si="76"/>
        <v>0</v>
      </c>
    </row>
    <row r="1102" spans="1:24" hidden="1">
      <c r="A1102" s="50">
        <v>46054</v>
      </c>
      <c r="B1102" s="18" t="s">
        <v>25</v>
      </c>
      <c r="C1102" s="18" t="s">
        <v>12018</v>
      </c>
      <c r="D1102" s="18" t="s">
        <v>10951</v>
      </c>
      <c r="E1102" s="18" t="s">
        <v>5636</v>
      </c>
      <c r="F1102" s="18" t="s">
        <v>12126</v>
      </c>
      <c r="G1102" s="18" t="s">
        <v>12127</v>
      </c>
      <c r="H1102" s="18" t="s">
        <v>21</v>
      </c>
      <c r="I1102" s="19">
        <v>2</v>
      </c>
      <c r="J1102" s="19">
        <v>2343518</v>
      </c>
      <c r="K1102" s="19">
        <v>0</v>
      </c>
      <c r="L1102" s="19">
        <v>0</v>
      </c>
      <c r="M1102" s="19">
        <v>0</v>
      </c>
      <c r="N1102" s="19">
        <v>100</v>
      </c>
      <c r="O1102" s="19">
        <v>2343618</v>
      </c>
      <c r="P1102" s="18" t="s">
        <v>64</v>
      </c>
      <c r="Q1102" s="18" t="s">
        <v>23</v>
      </c>
      <c r="R1102" s="18" t="s">
        <v>65</v>
      </c>
      <c r="S1102" s="18">
        <v>0</v>
      </c>
      <c r="T1102" s="18">
        <v>0</v>
      </c>
      <c r="U1102" s="18">
        <f t="shared" si="79"/>
        <v>0</v>
      </c>
      <c r="V1102" s="18">
        <v>1</v>
      </c>
      <c r="W1102" s="18">
        <f t="shared" si="78"/>
        <v>1</v>
      </c>
      <c r="X1102" s="7" t="e">
        <f t="shared" si="76"/>
        <v>#DIV/0!</v>
      </c>
    </row>
    <row r="1103" spans="1:24">
      <c r="A1103" s="50">
        <v>46054</v>
      </c>
      <c r="B1103" s="18" t="s">
        <v>25</v>
      </c>
      <c r="C1103" s="18" t="s">
        <v>12018</v>
      </c>
      <c r="D1103" s="18" t="s">
        <v>12131</v>
      </c>
      <c r="E1103" s="18" t="s">
        <v>5636</v>
      </c>
      <c r="F1103" s="18" t="s">
        <v>12132</v>
      </c>
      <c r="G1103" s="18" t="s">
        <v>12133</v>
      </c>
      <c r="H1103" s="18" t="s">
        <v>21</v>
      </c>
      <c r="I1103" s="19">
        <v>2</v>
      </c>
      <c r="J1103" s="19">
        <v>2711713</v>
      </c>
      <c r="K1103" s="19">
        <v>16095</v>
      </c>
      <c r="L1103" s="19">
        <v>0</v>
      </c>
      <c r="M1103" s="19">
        <v>0</v>
      </c>
      <c r="N1103" s="19">
        <v>1284</v>
      </c>
      <c r="O1103" s="19">
        <v>2729092</v>
      </c>
      <c r="P1103" s="18" t="s">
        <v>64</v>
      </c>
      <c r="Q1103" s="18" t="s">
        <v>31</v>
      </c>
      <c r="R1103" s="18" t="s">
        <v>65</v>
      </c>
      <c r="S1103" s="18">
        <v>0</v>
      </c>
      <c r="T1103" s="18">
        <v>1</v>
      </c>
      <c r="U1103" s="1">
        <f t="shared" si="79"/>
        <v>1</v>
      </c>
      <c r="V1103" s="1">
        <v>0</v>
      </c>
      <c r="W1103" s="1">
        <f t="shared" si="78"/>
        <v>1</v>
      </c>
      <c r="X1103" s="7">
        <f t="shared" si="76"/>
        <v>0</v>
      </c>
    </row>
    <row r="1104" spans="1:24" hidden="1">
      <c r="A1104" s="50">
        <v>46054</v>
      </c>
      <c r="B1104" s="18" t="s">
        <v>25</v>
      </c>
      <c r="C1104" s="18" t="s">
        <v>12018</v>
      </c>
      <c r="D1104" s="18" t="s">
        <v>12134</v>
      </c>
      <c r="E1104" s="18" t="s">
        <v>5636</v>
      </c>
      <c r="F1104" s="18" t="s">
        <v>12135</v>
      </c>
      <c r="G1104" s="18" t="s">
        <v>12133</v>
      </c>
      <c r="H1104" s="18" t="s">
        <v>21</v>
      </c>
      <c r="I1104" s="19">
        <v>2</v>
      </c>
      <c r="J1104" s="19">
        <v>2412592</v>
      </c>
      <c r="K1104" s="19">
        <v>0</v>
      </c>
      <c r="L1104" s="19">
        <v>0</v>
      </c>
      <c r="M1104" s="19">
        <v>0</v>
      </c>
      <c r="N1104" s="19">
        <v>100</v>
      </c>
      <c r="O1104" s="19">
        <v>2412692</v>
      </c>
      <c r="P1104" s="18" t="s">
        <v>64</v>
      </c>
      <c r="Q1104" s="18" t="s">
        <v>23</v>
      </c>
      <c r="R1104" s="18" t="s">
        <v>65</v>
      </c>
      <c r="S1104" s="18">
        <v>0</v>
      </c>
      <c r="T1104" s="18">
        <v>0</v>
      </c>
      <c r="U1104" s="18">
        <f t="shared" si="79"/>
        <v>0</v>
      </c>
      <c r="V1104" s="18">
        <v>1</v>
      </c>
      <c r="W1104" s="1">
        <f t="shared" si="78"/>
        <v>1</v>
      </c>
      <c r="X1104" s="7" t="e">
        <f t="shared" si="76"/>
        <v>#DIV/0!</v>
      </c>
    </row>
    <row r="1105" spans="1:24">
      <c r="A1105" s="50">
        <v>46054</v>
      </c>
      <c r="B1105" s="18" t="s">
        <v>25</v>
      </c>
      <c r="C1105" s="18" t="s">
        <v>12018</v>
      </c>
      <c r="D1105" s="18" t="s">
        <v>12141</v>
      </c>
      <c r="E1105" s="18" t="s">
        <v>5636</v>
      </c>
      <c r="F1105" s="18" t="s">
        <v>12142</v>
      </c>
      <c r="G1105" s="18" t="s">
        <v>12143</v>
      </c>
      <c r="H1105" s="18" t="s">
        <v>21</v>
      </c>
      <c r="I1105" s="19">
        <v>2</v>
      </c>
      <c r="J1105" s="19">
        <v>2504422</v>
      </c>
      <c r="K1105" s="19">
        <v>9872</v>
      </c>
      <c r="L1105" s="19">
        <v>0</v>
      </c>
      <c r="M1105" s="19">
        <v>0</v>
      </c>
      <c r="N1105" s="19">
        <v>814</v>
      </c>
      <c r="O1105" s="19">
        <v>2515108</v>
      </c>
      <c r="P1105" s="18" t="s">
        <v>64</v>
      </c>
      <c r="Q1105" s="18" t="s">
        <v>31</v>
      </c>
      <c r="R1105" s="18" t="s">
        <v>65</v>
      </c>
      <c r="S1105" s="1">
        <v>0</v>
      </c>
      <c r="T1105" s="1">
        <v>1</v>
      </c>
      <c r="U1105" s="1">
        <f t="shared" si="79"/>
        <v>1</v>
      </c>
      <c r="V1105" s="1">
        <v>0</v>
      </c>
      <c r="W1105" s="1">
        <f t="shared" si="78"/>
        <v>1</v>
      </c>
      <c r="X1105" s="7">
        <f t="shared" si="76"/>
        <v>0</v>
      </c>
    </row>
    <row r="1106" spans="1:24" hidden="1">
      <c r="A1106" s="50">
        <v>46054</v>
      </c>
      <c r="B1106" s="18" t="s">
        <v>25</v>
      </c>
      <c r="C1106" s="18" t="s">
        <v>12018</v>
      </c>
      <c r="D1106" s="18" t="s">
        <v>12146</v>
      </c>
      <c r="E1106" s="18" t="s">
        <v>5633</v>
      </c>
      <c r="F1106" s="18" t="s">
        <v>12147</v>
      </c>
      <c r="G1106" s="18" t="s">
        <v>12106</v>
      </c>
      <c r="H1106" s="18" t="s">
        <v>21</v>
      </c>
      <c r="I1106" s="19">
        <v>2</v>
      </c>
      <c r="J1106" s="19">
        <v>2130095</v>
      </c>
      <c r="K1106" s="19">
        <v>0</v>
      </c>
      <c r="L1106" s="19">
        <v>0</v>
      </c>
      <c r="M1106" s="19">
        <v>0</v>
      </c>
      <c r="N1106" s="19">
        <v>100</v>
      </c>
      <c r="O1106" s="19">
        <v>2130195</v>
      </c>
      <c r="P1106" s="18" t="s">
        <v>64</v>
      </c>
      <c r="Q1106" s="18" t="s">
        <v>23</v>
      </c>
      <c r="R1106" s="18" t="s">
        <v>65</v>
      </c>
      <c r="S1106" s="18">
        <v>0</v>
      </c>
      <c r="T1106" s="18">
        <v>0</v>
      </c>
      <c r="U1106" s="18">
        <f t="shared" si="79"/>
        <v>0</v>
      </c>
      <c r="V1106" s="18">
        <v>1</v>
      </c>
      <c r="W1106" s="1">
        <f t="shared" si="78"/>
        <v>1</v>
      </c>
      <c r="X1106" s="7" t="e">
        <f t="shared" si="76"/>
        <v>#DIV/0!</v>
      </c>
    </row>
    <row r="1107" spans="1:24">
      <c r="A1107" s="50">
        <v>46054</v>
      </c>
      <c r="B1107" s="18" t="s">
        <v>25</v>
      </c>
      <c r="C1107" s="18" t="s">
        <v>12018</v>
      </c>
      <c r="D1107" s="18" t="s">
        <v>12154</v>
      </c>
      <c r="E1107" s="18" t="s">
        <v>5636</v>
      </c>
      <c r="F1107" s="18" t="s">
        <v>12155</v>
      </c>
      <c r="G1107" s="18" t="s">
        <v>12106</v>
      </c>
      <c r="H1107" s="18" t="s">
        <v>21</v>
      </c>
      <c r="I1107" s="19">
        <v>2</v>
      </c>
      <c r="J1107" s="19">
        <v>2314984</v>
      </c>
      <c r="K1107" s="19">
        <v>14055</v>
      </c>
      <c r="L1107" s="19">
        <v>0</v>
      </c>
      <c r="M1107" s="19">
        <v>0</v>
      </c>
      <c r="N1107" s="19">
        <v>984</v>
      </c>
      <c r="O1107" s="19">
        <v>2330023</v>
      </c>
      <c r="P1107" s="18" t="s">
        <v>64</v>
      </c>
      <c r="Q1107" s="18" t="s">
        <v>31</v>
      </c>
      <c r="R1107" s="18" t="s">
        <v>65</v>
      </c>
      <c r="S1107" s="1">
        <v>0</v>
      </c>
      <c r="T1107" s="1">
        <v>1</v>
      </c>
      <c r="U1107" s="1">
        <f t="shared" si="79"/>
        <v>1</v>
      </c>
      <c r="V1107" s="1">
        <v>0</v>
      </c>
      <c r="W1107" s="1">
        <f t="shared" si="78"/>
        <v>1</v>
      </c>
      <c r="X1107" s="7">
        <f t="shared" si="76"/>
        <v>0</v>
      </c>
    </row>
    <row r="1108" spans="1:24">
      <c r="A1108" s="50">
        <v>46054</v>
      </c>
      <c r="B1108" s="18" t="s">
        <v>25</v>
      </c>
      <c r="C1108" s="18" t="s">
        <v>12018</v>
      </c>
      <c r="D1108" s="18" t="s">
        <v>12156</v>
      </c>
      <c r="E1108" s="18" t="s">
        <v>5636</v>
      </c>
      <c r="F1108" s="18" t="s">
        <v>12157</v>
      </c>
      <c r="G1108" s="18" t="s">
        <v>12143</v>
      </c>
      <c r="H1108" s="18" t="s">
        <v>21</v>
      </c>
      <c r="I1108" s="19">
        <v>2</v>
      </c>
      <c r="J1108" s="19">
        <v>2203348</v>
      </c>
      <c r="K1108" s="19">
        <v>7862</v>
      </c>
      <c r="L1108" s="19">
        <v>0</v>
      </c>
      <c r="M1108" s="19">
        <v>0</v>
      </c>
      <c r="N1108" s="19">
        <v>100</v>
      </c>
      <c r="O1108" s="19">
        <v>2211310</v>
      </c>
      <c r="P1108" s="18" t="s">
        <v>64</v>
      </c>
      <c r="Q1108" s="18" t="s">
        <v>31</v>
      </c>
      <c r="R1108" s="18" t="s">
        <v>65</v>
      </c>
      <c r="S1108" s="1">
        <v>0</v>
      </c>
      <c r="T1108" s="1">
        <v>1</v>
      </c>
      <c r="U1108" s="1">
        <f t="shared" si="79"/>
        <v>1</v>
      </c>
      <c r="V1108" s="1">
        <v>0</v>
      </c>
      <c r="W1108" s="1">
        <f t="shared" si="78"/>
        <v>1</v>
      </c>
      <c r="X1108" s="7">
        <f t="shared" si="76"/>
        <v>0</v>
      </c>
    </row>
    <row r="1109" spans="1:24" hidden="1">
      <c r="A1109" s="50">
        <v>46054</v>
      </c>
      <c r="B1109" s="18" t="s">
        <v>25</v>
      </c>
      <c r="C1109" s="18" t="s">
        <v>12018</v>
      </c>
      <c r="D1109" s="18" t="s">
        <v>12161</v>
      </c>
      <c r="E1109" s="18" t="s">
        <v>5636</v>
      </c>
      <c r="F1109" s="18" t="s">
        <v>12162</v>
      </c>
      <c r="G1109" s="18" t="s">
        <v>12143</v>
      </c>
      <c r="H1109" s="18" t="s">
        <v>21</v>
      </c>
      <c r="I1109" s="19">
        <v>2</v>
      </c>
      <c r="J1109" s="19">
        <v>2037377</v>
      </c>
      <c r="K1109" s="19">
        <v>0</v>
      </c>
      <c r="L1109" s="19">
        <v>0</v>
      </c>
      <c r="M1109" s="19">
        <v>0</v>
      </c>
      <c r="N1109" s="19">
        <v>100</v>
      </c>
      <c r="O1109" s="19">
        <v>2037477</v>
      </c>
      <c r="P1109" s="18" t="s">
        <v>64</v>
      </c>
      <c r="Q1109" s="18" t="s">
        <v>23</v>
      </c>
      <c r="R1109" s="18" t="s">
        <v>65</v>
      </c>
      <c r="S1109" s="18">
        <v>0</v>
      </c>
      <c r="T1109" s="18">
        <v>0</v>
      </c>
      <c r="U1109" s="18">
        <f t="shared" si="79"/>
        <v>0</v>
      </c>
      <c r="V1109" s="18">
        <v>1</v>
      </c>
      <c r="W1109" s="1">
        <f t="shared" si="78"/>
        <v>1</v>
      </c>
      <c r="X1109" s="7" t="e">
        <f t="shared" si="76"/>
        <v>#DIV/0!</v>
      </c>
    </row>
    <row r="1110" spans="1:24" hidden="1">
      <c r="A1110" s="50">
        <v>46054</v>
      </c>
      <c r="B1110" s="18" t="s">
        <v>25</v>
      </c>
      <c r="C1110" s="18" t="s">
        <v>12018</v>
      </c>
      <c r="D1110" s="18" t="s">
        <v>12197</v>
      </c>
      <c r="E1110" s="18" t="s">
        <v>12198</v>
      </c>
      <c r="F1110" s="18" t="s">
        <v>12199</v>
      </c>
      <c r="G1110" s="18" t="s">
        <v>12185</v>
      </c>
      <c r="H1110" s="18" t="s">
        <v>21</v>
      </c>
      <c r="I1110" s="19">
        <v>2</v>
      </c>
      <c r="J1110" s="19">
        <v>4055482</v>
      </c>
      <c r="K1110" s="19">
        <v>0</v>
      </c>
      <c r="L1110" s="19">
        <v>0</v>
      </c>
      <c r="M1110" s="19">
        <v>0</v>
      </c>
      <c r="N1110" s="19">
        <v>100</v>
      </c>
      <c r="O1110" s="19">
        <v>4055582</v>
      </c>
      <c r="P1110" s="18" t="s">
        <v>64</v>
      </c>
      <c r="Q1110" s="18" t="s">
        <v>23</v>
      </c>
      <c r="R1110" s="18" t="s">
        <v>299</v>
      </c>
      <c r="S1110" s="18">
        <v>0</v>
      </c>
      <c r="T1110" s="18">
        <v>0</v>
      </c>
      <c r="U1110" s="18">
        <f t="shared" si="79"/>
        <v>0</v>
      </c>
      <c r="V1110" s="18">
        <v>1</v>
      </c>
      <c r="W1110" s="1">
        <f t="shared" si="78"/>
        <v>1</v>
      </c>
      <c r="X1110" s="7" t="e">
        <f t="shared" si="76"/>
        <v>#DIV/0!</v>
      </c>
    </row>
    <row r="1111" spans="1:24">
      <c r="A1111" s="50">
        <v>46054</v>
      </c>
      <c r="B1111" s="18" t="s">
        <v>25</v>
      </c>
      <c r="C1111" s="18" t="s">
        <v>12018</v>
      </c>
      <c r="D1111" s="18" t="s">
        <v>12203</v>
      </c>
      <c r="E1111" s="18" t="s">
        <v>12204</v>
      </c>
      <c r="F1111" s="18" t="s">
        <v>12185</v>
      </c>
      <c r="G1111" s="18"/>
      <c r="H1111" s="18" t="s">
        <v>21</v>
      </c>
      <c r="I1111" s="19">
        <v>1</v>
      </c>
      <c r="J1111" s="19">
        <v>1775294</v>
      </c>
      <c r="K1111" s="19">
        <v>14781</v>
      </c>
      <c r="L1111" s="19">
        <v>0</v>
      </c>
      <c r="M1111" s="19">
        <v>0</v>
      </c>
      <c r="N1111" s="19">
        <v>718</v>
      </c>
      <c r="O1111" s="19">
        <v>1790793</v>
      </c>
      <c r="P1111" s="18" t="s">
        <v>64</v>
      </c>
      <c r="Q1111" s="18" t="s">
        <v>31</v>
      </c>
      <c r="R1111" s="18" t="s">
        <v>426</v>
      </c>
      <c r="S1111" s="1">
        <v>1</v>
      </c>
      <c r="T1111" s="1">
        <v>0</v>
      </c>
      <c r="U1111" s="1">
        <f t="shared" si="79"/>
        <v>1</v>
      </c>
      <c r="V1111" s="1">
        <v>0</v>
      </c>
      <c r="W1111" s="1">
        <f t="shared" si="78"/>
        <v>1</v>
      </c>
      <c r="X1111" s="7">
        <f t="shared" si="76"/>
        <v>100</v>
      </c>
    </row>
    <row r="1112" spans="1:24">
      <c r="A1112" s="50">
        <v>46054</v>
      </c>
      <c r="B1112" s="18" t="s">
        <v>25</v>
      </c>
      <c r="C1112" s="18" t="s">
        <v>12018</v>
      </c>
      <c r="D1112" s="18" t="s">
        <v>12227</v>
      </c>
      <c r="E1112" s="18" t="s">
        <v>12228</v>
      </c>
      <c r="F1112" s="18" t="s">
        <v>12229</v>
      </c>
      <c r="G1112" s="18" t="s">
        <v>12185</v>
      </c>
      <c r="H1112" s="18" t="s">
        <v>21</v>
      </c>
      <c r="I1112" s="19">
        <v>1</v>
      </c>
      <c r="J1112" s="19">
        <v>791828</v>
      </c>
      <c r="K1112" s="19">
        <v>14517</v>
      </c>
      <c r="L1112" s="19">
        <v>0</v>
      </c>
      <c r="M1112" s="19">
        <v>0</v>
      </c>
      <c r="N1112" s="19">
        <v>574</v>
      </c>
      <c r="O1112" s="19">
        <v>806919</v>
      </c>
      <c r="P1112" s="18" t="s">
        <v>64</v>
      </c>
      <c r="Q1112" s="18" t="s">
        <v>31</v>
      </c>
      <c r="R1112" s="18" t="s">
        <v>426</v>
      </c>
      <c r="S1112" s="1">
        <v>1</v>
      </c>
      <c r="T1112" s="1">
        <v>0</v>
      </c>
      <c r="U1112" s="1">
        <f t="shared" si="79"/>
        <v>1</v>
      </c>
      <c r="V1112" s="1">
        <v>0</v>
      </c>
      <c r="W1112" s="1">
        <f t="shared" si="78"/>
        <v>1</v>
      </c>
      <c r="X1112" s="7">
        <f t="shared" si="76"/>
        <v>100</v>
      </c>
    </row>
    <row r="1113" spans="1:24">
      <c r="A1113" s="50">
        <v>46054</v>
      </c>
      <c r="B1113" s="18" t="s">
        <v>25</v>
      </c>
      <c r="C1113" s="18" t="s">
        <v>12018</v>
      </c>
      <c r="D1113" s="18" t="s">
        <v>12279</v>
      </c>
      <c r="E1113" s="18" t="s">
        <v>12280</v>
      </c>
      <c r="F1113" s="18" t="s">
        <v>12281</v>
      </c>
      <c r="G1113" s="18" t="s">
        <v>12185</v>
      </c>
      <c r="H1113" s="18" t="s">
        <v>21</v>
      </c>
      <c r="I1113" s="19">
        <v>1</v>
      </c>
      <c r="J1113" s="19">
        <v>2030941</v>
      </c>
      <c r="K1113" s="19">
        <v>6527</v>
      </c>
      <c r="L1113" s="19">
        <v>0</v>
      </c>
      <c r="M1113" s="19">
        <v>0</v>
      </c>
      <c r="N1113" s="19">
        <v>432</v>
      </c>
      <c r="O1113" s="19">
        <v>2037900</v>
      </c>
      <c r="P1113" s="18" t="s">
        <v>64</v>
      </c>
      <c r="Q1113" s="18" t="s">
        <v>31</v>
      </c>
      <c r="R1113" s="18" t="s">
        <v>299</v>
      </c>
      <c r="S1113" s="1">
        <v>1</v>
      </c>
      <c r="T1113" s="1">
        <v>0</v>
      </c>
      <c r="U1113" s="1">
        <f t="shared" si="79"/>
        <v>1</v>
      </c>
      <c r="V1113" s="1">
        <v>0</v>
      </c>
      <c r="W1113" s="1">
        <f t="shared" si="78"/>
        <v>1</v>
      </c>
      <c r="X1113" s="7">
        <f t="shared" si="76"/>
        <v>100</v>
      </c>
    </row>
    <row r="1114" spans="1:24">
      <c r="A1114" s="50">
        <v>46054</v>
      </c>
      <c r="B1114" s="18" t="s">
        <v>25</v>
      </c>
      <c r="C1114" s="18" t="s">
        <v>12018</v>
      </c>
      <c r="D1114" s="18" t="s">
        <v>12299</v>
      </c>
      <c r="E1114" s="18" t="s">
        <v>12300</v>
      </c>
      <c r="F1114" s="18" t="s">
        <v>12301</v>
      </c>
      <c r="G1114" s="18" t="s">
        <v>12302</v>
      </c>
      <c r="H1114" s="18" t="s">
        <v>21</v>
      </c>
      <c r="I1114" s="19">
        <v>1</v>
      </c>
      <c r="J1114" s="19">
        <v>551612</v>
      </c>
      <c r="K1114" s="19">
        <v>9048</v>
      </c>
      <c r="L1114" s="19">
        <v>0</v>
      </c>
      <c r="M1114" s="19">
        <v>0</v>
      </c>
      <c r="N1114" s="19">
        <v>658</v>
      </c>
      <c r="O1114" s="19">
        <v>561318</v>
      </c>
      <c r="P1114" s="18" t="s">
        <v>64</v>
      </c>
      <c r="Q1114" s="18" t="s">
        <v>31</v>
      </c>
      <c r="R1114" s="18" t="s">
        <v>299</v>
      </c>
      <c r="S1114" s="1">
        <v>1</v>
      </c>
      <c r="T1114" s="1">
        <v>0</v>
      </c>
      <c r="U1114" s="1">
        <f t="shared" si="79"/>
        <v>1</v>
      </c>
      <c r="V1114" s="1">
        <v>0</v>
      </c>
      <c r="W1114" s="1">
        <f t="shared" si="78"/>
        <v>1</v>
      </c>
      <c r="X1114" s="7">
        <f t="shared" si="76"/>
        <v>100</v>
      </c>
    </row>
    <row r="1115" spans="1:24">
      <c r="A1115" s="50">
        <v>46054</v>
      </c>
      <c r="B1115" s="18" t="s">
        <v>25</v>
      </c>
      <c r="C1115" s="18" t="s">
        <v>12018</v>
      </c>
      <c r="D1115" s="18" t="s">
        <v>2961</v>
      </c>
      <c r="E1115" s="18" t="s">
        <v>1899</v>
      </c>
      <c r="F1115" s="18" t="s">
        <v>12306</v>
      </c>
      <c r="G1115" s="18" t="s">
        <v>12185</v>
      </c>
      <c r="H1115" s="18" t="s">
        <v>21</v>
      </c>
      <c r="I1115" s="19">
        <v>1</v>
      </c>
      <c r="J1115" s="19">
        <v>972415</v>
      </c>
      <c r="K1115" s="19">
        <v>10071</v>
      </c>
      <c r="L1115" s="19">
        <v>0</v>
      </c>
      <c r="M1115" s="19">
        <v>0</v>
      </c>
      <c r="N1115" s="19">
        <v>1114</v>
      </c>
      <c r="O1115" s="19">
        <v>983600</v>
      </c>
      <c r="P1115" s="18" t="s">
        <v>64</v>
      </c>
      <c r="Q1115" s="18" t="s">
        <v>31</v>
      </c>
      <c r="R1115" s="18" t="s">
        <v>299</v>
      </c>
      <c r="S1115" s="1">
        <v>0</v>
      </c>
      <c r="T1115" s="1">
        <v>1</v>
      </c>
      <c r="U1115" s="1">
        <f t="shared" si="79"/>
        <v>1</v>
      </c>
      <c r="V1115" s="1">
        <v>0</v>
      </c>
      <c r="W1115" s="1">
        <f t="shared" si="78"/>
        <v>1</v>
      </c>
      <c r="X1115" s="7">
        <f t="shared" si="76"/>
        <v>0</v>
      </c>
    </row>
    <row r="1116" spans="1:24">
      <c r="A1116" s="50">
        <v>46054</v>
      </c>
      <c r="B1116" s="18" t="s">
        <v>25</v>
      </c>
      <c r="C1116" s="18" t="s">
        <v>12018</v>
      </c>
      <c r="D1116" s="18" t="s">
        <v>12340</v>
      </c>
      <c r="E1116" s="18" t="s">
        <v>515</v>
      </c>
      <c r="F1116" s="18" t="s">
        <v>12341</v>
      </c>
      <c r="G1116" s="18" t="s">
        <v>12185</v>
      </c>
      <c r="H1116" s="18" t="s">
        <v>21</v>
      </c>
      <c r="I1116" s="19">
        <v>1</v>
      </c>
      <c r="J1116" s="19">
        <v>1491427</v>
      </c>
      <c r="K1116" s="19">
        <v>10084</v>
      </c>
      <c r="L1116" s="19">
        <v>0</v>
      </c>
      <c r="M1116" s="19">
        <v>0</v>
      </c>
      <c r="N1116" s="19">
        <v>1022</v>
      </c>
      <c r="O1116" s="19">
        <v>1502533</v>
      </c>
      <c r="P1116" s="18" t="s">
        <v>64</v>
      </c>
      <c r="Q1116" s="18" t="s">
        <v>31</v>
      </c>
      <c r="R1116" s="18" t="s">
        <v>426</v>
      </c>
      <c r="S1116" s="1">
        <v>1</v>
      </c>
      <c r="T1116" s="1">
        <v>0</v>
      </c>
      <c r="U1116" s="1">
        <f t="shared" si="79"/>
        <v>1</v>
      </c>
      <c r="V1116" s="1">
        <v>0</v>
      </c>
      <c r="W1116" s="1">
        <f t="shared" si="78"/>
        <v>1</v>
      </c>
      <c r="X1116" s="7">
        <f t="shared" si="76"/>
        <v>100</v>
      </c>
    </row>
    <row r="1117" spans="1:24">
      <c r="A1117" s="50">
        <v>46054</v>
      </c>
      <c r="B1117" s="18" t="s">
        <v>25</v>
      </c>
      <c r="C1117" s="18" t="s">
        <v>12018</v>
      </c>
      <c r="D1117" s="18" t="s">
        <v>5136</v>
      </c>
      <c r="E1117" s="18" t="s">
        <v>5636</v>
      </c>
      <c r="F1117" s="18" t="s">
        <v>12375</v>
      </c>
      <c r="G1117" s="18" t="s">
        <v>12376</v>
      </c>
      <c r="H1117" s="18" t="s">
        <v>21</v>
      </c>
      <c r="I1117" s="19">
        <v>1</v>
      </c>
      <c r="J1117" s="19">
        <v>2054542</v>
      </c>
      <c r="K1117" s="19">
        <v>13407</v>
      </c>
      <c r="L1117" s="19">
        <v>0</v>
      </c>
      <c r="M1117" s="19">
        <v>0</v>
      </c>
      <c r="N1117" s="19">
        <v>1274</v>
      </c>
      <c r="O1117" s="19">
        <v>2069223</v>
      </c>
      <c r="P1117" s="18" t="s">
        <v>64</v>
      </c>
      <c r="Q1117" s="18" t="s">
        <v>31</v>
      </c>
      <c r="R1117" s="18" t="s">
        <v>65</v>
      </c>
      <c r="S1117" s="1">
        <v>1</v>
      </c>
      <c r="T1117" s="1">
        <v>0</v>
      </c>
      <c r="U1117" s="1">
        <f t="shared" si="79"/>
        <v>1</v>
      </c>
      <c r="V1117" s="1">
        <v>0</v>
      </c>
      <c r="W1117" s="1">
        <f t="shared" si="78"/>
        <v>1</v>
      </c>
      <c r="X1117" s="7">
        <f t="shared" si="76"/>
        <v>100</v>
      </c>
    </row>
    <row r="1118" spans="1:24">
      <c r="A1118" s="50">
        <v>46054</v>
      </c>
      <c r="B1118" s="18" t="s">
        <v>25</v>
      </c>
      <c r="C1118" s="18" t="s">
        <v>12018</v>
      </c>
      <c r="D1118" s="18" t="s">
        <v>12388</v>
      </c>
      <c r="E1118" s="18" t="s">
        <v>5583</v>
      </c>
      <c r="F1118" s="18" t="s">
        <v>12389</v>
      </c>
      <c r="G1118" s="18" t="s">
        <v>12390</v>
      </c>
      <c r="H1118" s="18" t="s">
        <v>21</v>
      </c>
      <c r="I1118" s="19">
        <v>1</v>
      </c>
      <c r="J1118" s="19">
        <v>1484546</v>
      </c>
      <c r="K1118" s="19">
        <v>14906</v>
      </c>
      <c r="L1118" s="19">
        <v>0</v>
      </c>
      <c r="M1118" s="19">
        <v>0</v>
      </c>
      <c r="N1118" s="19">
        <v>1398</v>
      </c>
      <c r="O1118" s="19">
        <v>1500850</v>
      </c>
      <c r="P1118" s="18" t="s">
        <v>64</v>
      </c>
      <c r="Q1118" s="18" t="s">
        <v>31</v>
      </c>
      <c r="R1118" s="18" t="s">
        <v>65</v>
      </c>
      <c r="S1118" s="1">
        <v>1</v>
      </c>
      <c r="T1118" s="1">
        <v>0</v>
      </c>
      <c r="U1118" s="1">
        <f t="shared" si="79"/>
        <v>1</v>
      </c>
      <c r="V1118" s="1">
        <v>0</v>
      </c>
      <c r="W1118" s="1">
        <f t="shared" si="78"/>
        <v>1</v>
      </c>
      <c r="X1118" s="7">
        <f t="shared" si="76"/>
        <v>100</v>
      </c>
    </row>
    <row r="1119" spans="1:24">
      <c r="A1119" s="50">
        <v>46054</v>
      </c>
      <c r="B1119" s="18" t="s">
        <v>25</v>
      </c>
      <c r="C1119" s="18" t="s">
        <v>12018</v>
      </c>
      <c r="D1119" s="18" t="s">
        <v>12392</v>
      </c>
      <c r="E1119" s="18" t="s">
        <v>12075</v>
      </c>
      <c r="F1119" s="18" t="s">
        <v>12393</v>
      </c>
      <c r="G1119" s="18"/>
      <c r="H1119" s="18" t="s">
        <v>21</v>
      </c>
      <c r="I1119" s="19">
        <v>3</v>
      </c>
      <c r="J1119" s="19">
        <v>2777579</v>
      </c>
      <c r="K1119" s="19">
        <v>12909</v>
      </c>
      <c r="L1119" s="19">
        <v>0</v>
      </c>
      <c r="M1119" s="19">
        <v>0</v>
      </c>
      <c r="N1119" s="19">
        <v>892</v>
      </c>
      <c r="O1119" s="19">
        <v>2791380</v>
      </c>
      <c r="P1119" s="18" t="s">
        <v>64</v>
      </c>
      <c r="Q1119" s="18" t="s">
        <v>31</v>
      </c>
      <c r="R1119" s="18" t="s">
        <v>426</v>
      </c>
      <c r="S1119" s="1">
        <v>1</v>
      </c>
      <c r="T1119" s="1">
        <v>0</v>
      </c>
      <c r="U1119" s="1">
        <f t="shared" si="79"/>
        <v>1</v>
      </c>
      <c r="V1119" s="1">
        <v>0</v>
      </c>
      <c r="W1119" s="1">
        <f t="shared" si="78"/>
        <v>1</v>
      </c>
      <c r="X1119" s="7">
        <f t="shared" si="76"/>
        <v>100</v>
      </c>
    </row>
    <row r="1120" spans="1:24">
      <c r="A1120" s="50">
        <v>46054</v>
      </c>
      <c r="B1120" s="18" t="s">
        <v>25</v>
      </c>
      <c r="C1120" s="18" t="s">
        <v>12018</v>
      </c>
      <c r="D1120" s="18" t="s">
        <v>12398</v>
      </c>
      <c r="E1120" s="18" t="s">
        <v>4331</v>
      </c>
      <c r="F1120" s="18" t="s">
        <v>12362</v>
      </c>
      <c r="G1120" s="18"/>
      <c r="H1120" s="18" t="s">
        <v>21</v>
      </c>
      <c r="I1120" s="19">
        <v>1</v>
      </c>
      <c r="J1120" s="19">
        <v>1808419</v>
      </c>
      <c r="K1120" s="19">
        <v>12130</v>
      </c>
      <c r="L1120" s="19">
        <v>0</v>
      </c>
      <c r="M1120" s="19">
        <v>0</v>
      </c>
      <c r="N1120" s="19">
        <v>870</v>
      </c>
      <c r="O1120" s="19">
        <v>1821419</v>
      </c>
      <c r="P1120" s="18" t="s">
        <v>64</v>
      </c>
      <c r="Q1120" s="18" t="s">
        <v>31</v>
      </c>
      <c r="R1120" s="18" t="s">
        <v>5859</v>
      </c>
      <c r="S1120" s="1">
        <v>1</v>
      </c>
      <c r="T1120" s="1">
        <v>0</v>
      </c>
      <c r="U1120" s="1">
        <f t="shared" si="79"/>
        <v>1</v>
      </c>
      <c r="V1120" s="1">
        <v>0</v>
      </c>
      <c r="W1120" s="1">
        <f t="shared" si="78"/>
        <v>1</v>
      </c>
      <c r="X1120" s="7">
        <f t="shared" si="76"/>
        <v>100</v>
      </c>
    </row>
    <row r="1121" spans="1:24">
      <c r="A1121" s="50">
        <v>46054</v>
      </c>
      <c r="B1121" s="18" t="s">
        <v>25</v>
      </c>
      <c r="C1121" s="18" t="s">
        <v>12018</v>
      </c>
      <c r="D1121" s="18" t="s">
        <v>12399</v>
      </c>
      <c r="E1121" s="18" t="s">
        <v>12400</v>
      </c>
      <c r="F1121" s="18" t="s">
        <v>12401</v>
      </c>
      <c r="G1121" s="18"/>
      <c r="H1121" s="18" t="s">
        <v>21</v>
      </c>
      <c r="I1121" s="19">
        <v>3</v>
      </c>
      <c r="J1121" s="19">
        <v>2608931</v>
      </c>
      <c r="K1121" s="19">
        <v>11917</v>
      </c>
      <c r="L1121" s="19">
        <v>0</v>
      </c>
      <c r="M1121" s="19">
        <v>0</v>
      </c>
      <c r="N1121" s="19">
        <v>952</v>
      </c>
      <c r="O1121" s="19">
        <v>2621800</v>
      </c>
      <c r="P1121" s="18" t="s">
        <v>64</v>
      </c>
      <c r="Q1121" s="18" t="s">
        <v>31</v>
      </c>
      <c r="R1121" s="18" t="s">
        <v>426</v>
      </c>
      <c r="S1121" s="18">
        <v>1</v>
      </c>
      <c r="T1121" s="18">
        <v>0</v>
      </c>
      <c r="U1121" s="1">
        <f t="shared" si="79"/>
        <v>1</v>
      </c>
      <c r="V1121" s="1">
        <v>0</v>
      </c>
      <c r="W1121" s="1">
        <f t="shared" si="78"/>
        <v>1</v>
      </c>
      <c r="X1121" s="7">
        <f t="shared" si="76"/>
        <v>100</v>
      </c>
    </row>
    <row r="1122" spans="1:24">
      <c r="A1122" s="50">
        <v>46054</v>
      </c>
      <c r="B1122" s="18" t="s">
        <v>25</v>
      </c>
      <c r="C1122" s="18" t="s">
        <v>12018</v>
      </c>
      <c r="D1122" s="18" t="s">
        <v>12458</v>
      </c>
      <c r="E1122" s="18" t="s">
        <v>12075</v>
      </c>
      <c r="F1122" s="18" t="s">
        <v>12459</v>
      </c>
      <c r="G1122" s="18" t="s">
        <v>12383</v>
      </c>
      <c r="H1122" s="18" t="s">
        <v>21</v>
      </c>
      <c r="I1122" s="19">
        <v>0.3</v>
      </c>
      <c r="J1122" s="19">
        <v>940559</v>
      </c>
      <c r="K1122" s="19">
        <v>14802</v>
      </c>
      <c r="L1122" s="19">
        <v>0</v>
      </c>
      <c r="M1122" s="19">
        <v>0</v>
      </c>
      <c r="N1122" s="19">
        <v>1114</v>
      </c>
      <c r="O1122" s="19">
        <v>956475</v>
      </c>
      <c r="P1122" s="18" t="s">
        <v>64</v>
      </c>
      <c r="Q1122" s="18" t="s">
        <v>31</v>
      </c>
      <c r="R1122" s="18" t="s">
        <v>426</v>
      </c>
      <c r="S1122" s="18">
        <v>1</v>
      </c>
      <c r="T1122" s="18">
        <v>0</v>
      </c>
      <c r="U1122" s="18">
        <f t="shared" si="79"/>
        <v>1</v>
      </c>
      <c r="V1122" s="18">
        <v>0</v>
      </c>
      <c r="W1122" s="1">
        <f t="shared" si="78"/>
        <v>1</v>
      </c>
      <c r="X1122" s="7">
        <f t="shared" si="76"/>
        <v>100</v>
      </c>
    </row>
    <row r="1123" spans="1:24" hidden="1">
      <c r="A1123" s="50">
        <v>46054</v>
      </c>
      <c r="B1123" s="18" t="s">
        <v>25</v>
      </c>
      <c r="C1123" s="18" t="s">
        <v>12018</v>
      </c>
      <c r="D1123" s="18" t="s">
        <v>12460</v>
      </c>
      <c r="E1123" s="18" t="s">
        <v>12400</v>
      </c>
      <c r="F1123" s="18" t="s">
        <v>12393</v>
      </c>
      <c r="G1123" s="18"/>
      <c r="H1123" s="18" t="s">
        <v>21</v>
      </c>
      <c r="I1123" s="19">
        <v>3</v>
      </c>
      <c r="J1123" s="19">
        <v>2741500</v>
      </c>
      <c r="K1123" s="19">
        <v>80</v>
      </c>
      <c r="L1123" s="19">
        <v>0</v>
      </c>
      <c r="M1123" s="19">
        <v>0</v>
      </c>
      <c r="N1123" s="19">
        <v>100</v>
      </c>
      <c r="O1123" s="19">
        <v>2741680</v>
      </c>
      <c r="P1123" s="18" t="s">
        <v>64</v>
      </c>
      <c r="Q1123" s="18" t="s">
        <v>23</v>
      </c>
      <c r="R1123" s="18" t="s">
        <v>426</v>
      </c>
      <c r="S1123" s="18">
        <v>0</v>
      </c>
      <c r="T1123" s="18">
        <v>0</v>
      </c>
      <c r="U1123" s="18">
        <f t="shared" si="79"/>
        <v>0</v>
      </c>
      <c r="V1123" s="18">
        <v>1</v>
      </c>
      <c r="W1123" s="1">
        <f t="shared" si="78"/>
        <v>1</v>
      </c>
      <c r="X1123" s="7" t="e">
        <f t="shared" si="76"/>
        <v>#DIV/0!</v>
      </c>
    </row>
    <row r="1124" spans="1:24">
      <c r="A1124" s="50">
        <v>46054</v>
      </c>
      <c r="B1124" s="18" t="s">
        <v>25</v>
      </c>
      <c r="C1124" s="18" t="s">
        <v>12018</v>
      </c>
      <c r="D1124" s="18" t="s">
        <v>12461</v>
      </c>
      <c r="E1124" s="18" t="s">
        <v>12075</v>
      </c>
      <c r="F1124" s="18" t="s">
        <v>12393</v>
      </c>
      <c r="G1124" s="18"/>
      <c r="H1124" s="18" t="s">
        <v>21</v>
      </c>
      <c r="I1124" s="19">
        <v>3</v>
      </c>
      <c r="J1124" s="19">
        <v>2634608</v>
      </c>
      <c r="K1124" s="19">
        <v>14265</v>
      </c>
      <c r="L1124" s="19">
        <v>0</v>
      </c>
      <c r="M1124" s="19">
        <v>0</v>
      </c>
      <c r="N1124" s="19">
        <v>764</v>
      </c>
      <c r="O1124" s="19">
        <v>2649637</v>
      </c>
      <c r="P1124" s="18" t="s">
        <v>64</v>
      </c>
      <c r="Q1124" s="18" t="s">
        <v>31</v>
      </c>
      <c r="R1124" s="18" t="s">
        <v>426</v>
      </c>
      <c r="S1124" s="18">
        <v>1</v>
      </c>
      <c r="T1124" s="18">
        <v>0</v>
      </c>
      <c r="U1124" s="18">
        <f t="shared" si="79"/>
        <v>1</v>
      </c>
      <c r="V1124" s="18">
        <v>0</v>
      </c>
      <c r="W1124" s="18">
        <f t="shared" si="78"/>
        <v>1</v>
      </c>
      <c r="X1124" s="7">
        <f t="shared" si="76"/>
        <v>100</v>
      </c>
    </row>
    <row r="1125" spans="1:24" hidden="1">
      <c r="A1125" s="50">
        <v>46054</v>
      </c>
      <c r="B1125" s="18" t="s">
        <v>25</v>
      </c>
      <c r="C1125" s="18" t="s">
        <v>12018</v>
      </c>
      <c r="D1125" s="18" t="s">
        <v>12472</v>
      </c>
      <c r="E1125" s="18" t="s">
        <v>11730</v>
      </c>
      <c r="F1125" s="18" t="s">
        <v>12473</v>
      </c>
      <c r="G1125" s="18" t="s">
        <v>12390</v>
      </c>
      <c r="H1125" s="18" t="s">
        <v>21</v>
      </c>
      <c r="I1125" s="19">
        <v>1</v>
      </c>
      <c r="J1125" s="19">
        <v>954686</v>
      </c>
      <c r="K1125" s="19">
        <v>0</v>
      </c>
      <c r="L1125" s="19">
        <v>0</v>
      </c>
      <c r="M1125" s="19">
        <v>0</v>
      </c>
      <c r="N1125" s="19">
        <v>100</v>
      </c>
      <c r="O1125" s="19">
        <v>954786</v>
      </c>
      <c r="P1125" s="18" t="s">
        <v>64</v>
      </c>
      <c r="Q1125" s="18" t="s">
        <v>23</v>
      </c>
      <c r="R1125" s="18" t="s">
        <v>65</v>
      </c>
      <c r="S1125" s="18">
        <v>0</v>
      </c>
      <c r="T1125" s="18">
        <v>0</v>
      </c>
      <c r="U1125" s="18">
        <f t="shared" si="79"/>
        <v>0</v>
      </c>
      <c r="V1125" s="18">
        <v>1</v>
      </c>
      <c r="W1125" s="1">
        <f t="shared" si="78"/>
        <v>1</v>
      </c>
      <c r="X1125" s="7" t="e">
        <f t="shared" si="76"/>
        <v>#DIV/0!</v>
      </c>
    </row>
    <row r="1126" spans="1:24">
      <c r="A1126" s="50">
        <v>46054</v>
      </c>
      <c r="B1126" s="18" t="s">
        <v>25</v>
      </c>
      <c r="C1126" s="18" t="s">
        <v>12018</v>
      </c>
      <c r="D1126" s="18" t="s">
        <v>12474</v>
      </c>
      <c r="E1126" s="18" t="s">
        <v>11730</v>
      </c>
      <c r="F1126" s="18" t="s">
        <v>12475</v>
      </c>
      <c r="G1126" s="18" t="s">
        <v>12390</v>
      </c>
      <c r="H1126" s="18" t="s">
        <v>21</v>
      </c>
      <c r="I1126" s="19">
        <v>1</v>
      </c>
      <c r="J1126" s="19">
        <v>1241869</v>
      </c>
      <c r="K1126" s="19">
        <v>7746</v>
      </c>
      <c r="L1126" s="19">
        <v>0</v>
      </c>
      <c r="M1126" s="19">
        <v>0</v>
      </c>
      <c r="N1126" s="19">
        <v>460</v>
      </c>
      <c r="O1126" s="19">
        <v>1250075</v>
      </c>
      <c r="P1126" s="18" t="s">
        <v>64</v>
      </c>
      <c r="Q1126" s="18" t="s">
        <v>31</v>
      </c>
      <c r="R1126" s="18" t="s">
        <v>65</v>
      </c>
      <c r="S1126" s="18">
        <v>1</v>
      </c>
      <c r="T1126" s="18">
        <v>0</v>
      </c>
      <c r="U1126" s="1">
        <f t="shared" si="79"/>
        <v>1</v>
      </c>
      <c r="V1126" s="1">
        <v>0</v>
      </c>
      <c r="W1126" s="1">
        <f t="shared" si="78"/>
        <v>1</v>
      </c>
      <c r="X1126" s="7">
        <f t="shared" si="76"/>
        <v>100</v>
      </c>
    </row>
    <row r="1127" spans="1:24" hidden="1">
      <c r="A1127" s="50">
        <v>46054</v>
      </c>
      <c r="B1127" s="18" t="s">
        <v>25</v>
      </c>
      <c r="C1127" s="18" t="s">
        <v>12018</v>
      </c>
      <c r="D1127" s="18" t="s">
        <v>12480</v>
      </c>
      <c r="E1127" s="18" t="s">
        <v>11730</v>
      </c>
      <c r="F1127" s="18" t="s">
        <v>12481</v>
      </c>
      <c r="G1127" s="18" t="s">
        <v>12482</v>
      </c>
      <c r="H1127" s="18" t="s">
        <v>21</v>
      </c>
      <c r="I1127" s="19">
        <v>1</v>
      </c>
      <c r="J1127" s="19">
        <v>1165925</v>
      </c>
      <c r="K1127" s="19">
        <v>0</v>
      </c>
      <c r="L1127" s="19">
        <v>0</v>
      </c>
      <c r="M1127" s="19">
        <v>0</v>
      </c>
      <c r="N1127" s="19">
        <v>100</v>
      </c>
      <c r="O1127" s="19">
        <v>1166025</v>
      </c>
      <c r="P1127" s="18" t="s">
        <v>64</v>
      </c>
      <c r="Q1127" s="18" t="s">
        <v>23</v>
      </c>
      <c r="R1127" s="18" t="s">
        <v>65</v>
      </c>
      <c r="S1127" s="18">
        <v>0</v>
      </c>
      <c r="T1127" s="18">
        <v>0</v>
      </c>
      <c r="U1127" s="18">
        <f t="shared" si="79"/>
        <v>0</v>
      </c>
      <c r="V1127" s="18">
        <v>1</v>
      </c>
      <c r="W1127" s="1">
        <f t="shared" si="78"/>
        <v>1</v>
      </c>
      <c r="X1127" s="7" t="e">
        <f t="shared" si="76"/>
        <v>#DIV/0!</v>
      </c>
    </row>
    <row r="1128" spans="1:24">
      <c r="A1128" s="50">
        <v>46054</v>
      </c>
      <c r="B1128" s="18" t="s">
        <v>25</v>
      </c>
      <c r="C1128" s="18" t="s">
        <v>12018</v>
      </c>
      <c r="D1128" s="18" t="s">
        <v>12490</v>
      </c>
      <c r="E1128" s="18" t="s">
        <v>5636</v>
      </c>
      <c r="F1128" s="18" t="s">
        <v>12491</v>
      </c>
      <c r="G1128" s="18" t="s">
        <v>12390</v>
      </c>
      <c r="H1128" s="18" t="s">
        <v>21</v>
      </c>
      <c r="I1128" s="19">
        <v>1</v>
      </c>
      <c r="J1128" s="19">
        <v>1495483</v>
      </c>
      <c r="K1128" s="19">
        <v>13250</v>
      </c>
      <c r="L1128" s="19">
        <v>0</v>
      </c>
      <c r="M1128" s="19">
        <v>0</v>
      </c>
      <c r="N1128" s="19">
        <v>1274</v>
      </c>
      <c r="O1128" s="19">
        <v>1510007</v>
      </c>
      <c r="P1128" s="18" t="s">
        <v>64</v>
      </c>
      <c r="Q1128" s="18" t="s">
        <v>31</v>
      </c>
      <c r="R1128" s="18" t="s">
        <v>65</v>
      </c>
      <c r="S1128" s="18">
        <v>1</v>
      </c>
      <c r="T1128" s="18">
        <v>0</v>
      </c>
      <c r="U1128" s="1">
        <f t="shared" si="79"/>
        <v>1</v>
      </c>
      <c r="V1128" s="1">
        <v>0</v>
      </c>
      <c r="W1128" s="1">
        <f t="shared" si="78"/>
        <v>1</v>
      </c>
      <c r="X1128" s="7">
        <f t="shared" si="76"/>
        <v>100</v>
      </c>
    </row>
    <row r="1129" spans="1:24">
      <c r="A1129" s="50">
        <v>46054</v>
      </c>
      <c r="B1129" s="18" t="s">
        <v>25</v>
      </c>
      <c r="C1129" s="18" t="s">
        <v>12018</v>
      </c>
      <c r="D1129" s="18" t="s">
        <v>12492</v>
      </c>
      <c r="E1129" s="18" t="s">
        <v>5583</v>
      </c>
      <c r="F1129" s="18" t="s">
        <v>12493</v>
      </c>
      <c r="G1129" s="18" t="s">
        <v>12390</v>
      </c>
      <c r="H1129" s="18" t="s">
        <v>21</v>
      </c>
      <c r="I1129" s="19">
        <v>1</v>
      </c>
      <c r="J1129" s="19">
        <v>1608373</v>
      </c>
      <c r="K1129" s="19">
        <v>16176</v>
      </c>
      <c r="L1129" s="19">
        <v>0</v>
      </c>
      <c r="M1129" s="19">
        <v>0</v>
      </c>
      <c r="N1129" s="19">
        <v>732</v>
      </c>
      <c r="O1129" s="19">
        <v>1625281</v>
      </c>
      <c r="P1129" s="18" t="s">
        <v>64</v>
      </c>
      <c r="Q1129" s="18" t="s">
        <v>31</v>
      </c>
      <c r="R1129" s="18" t="s">
        <v>65</v>
      </c>
      <c r="S1129" s="18">
        <v>1</v>
      </c>
      <c r="T1129" s="18">
        <v>0</v>
      </c>
      <c r="U1129" s="1">
        <f t="shared" si="79"/>
        <v>1</v>
      </c>
      <c r="V1129" s="1">
        <v>0</v>
      </c>
      <c r="W1129" s="1">
        <f t="shared" si="78"/>
        <v>1</v>
      </c>
      <c r="X1129" s="7">
        <f t="shared" si="76"/>
        <v>100</v>
      </c>
    </row>
    <row r="1130" spans="1:24">
      <c r="A1130" s="50">
        <v>46054</v>
      </c>
      <c r="B1130" s="18" t="s">
        <v>25</v>
      </c>
      <c r="C1130" s="18" t="s">
        <v>12018</v>
      </c>
      <c r="D1130" s="18" t="s">
        <v>3448</v>
      </c>
      <c r="E1130" s="18" t="s">
        <v>12494</v>
      </c>
      <c r="F1130" s="18" t="s">
        <v>12495</v>
      </c>
      <c r="G1130" s="18" t="s">
        <v>12390</v>
      </c>
      <c r="H1130" s="18" t="s">
        <v>21</v>
      </c>
      <c r="I1130" s="19">
        <v>1</v>
      </c>
      <c r="J1130" s="19">
        <v>1257311</v>
      </c>
      <c r="K1130" s="19">
        <v>13067</v>
      </c>
      <c r="L1130" s="19">
        <v>0</v>
      </c>
      <c r="M1130" s="19">
        <v>0</v>
      </c>
      <c r="N1130" s="19">
        <v>1044</v>
      </c>
      <c r="O1130" s="19">
        <v>1271422</v>
      </c>
      <c r="P1130" s="18" t="s">
        <v>64</v>
      </c>
      <c r="Q1130" s="18" t="s">
        <v>31</v>
      </c>
      <c r="R1130" s="18" t="s">
        <v>65</v>
      </c>
      <c r="S1130" s="18">
        <v>1</v>
      </c>
      <c r="T1130" s="18">
        <v>0</v>
      </c>
      <c r="U1130" s="1">
        <f t="shared" si="79"/>
        <v>1</v>
      </c>
      <c r="V1130" s="1">
        <v>0</v>
      </c>
      <c r="W1130" s="1">
        <f t="shared" si="78"/>
        <v>1</v>
      </c>
      <c r="X1130" s="7">
        <f t="shared" si="76"/>
        <v>100</v>
      </c>
    </row>
    <row r="1131" spans="1:24">
      <c r="A1131" s="50">
        <v>46054</v>
      </c>
      <c r="B1131" s="18" t="s">
        <v>25</v>
      </c>
      <c r="C1131" s="18" t="s">
        <v>12018</v>
      </c>
      <c r="D1131" s="18" t="s">
        <v>12496</v>
      </c>
      <c r="E1131" s="18" t="s">
        <v>5636</v>
      </c>
      <c r="F1131" s="18" t="s">
        <v>12497</v>
      </c>
      <c r="G1131" s="18" t="s">
        <v>12390</v>
      </c>
      <c r="H1131" s="18" t="s">
        <v>21</v>
      </c>
      <c r="I1131" s="19">
        <v>1</v>
      </c>
      <c r="J1131" s="19">
        <v>1340275</v>
      </c>
      <c r="K1131" s="19">
        <v>13220</v>
      </c>
      <c r="L1131" s="19">
        <v>0</v>
      </c>
      <c r="M1131" s="19">
        <v>0</v>
      </c>
      <c r="N1131" s="19">
        <v>786</v>
      </c>
      <c r="O1131" s="19">
        <v>1354281</v>
      </c>
      <c r="P1131" s="18" t="s">
        <v>64</v>
      </c>
      <c r="Q1131" s="18" t="s">
        <v>31</v>
      </c>
      <c r="R1131" s="18" t="s">
        <v>65</v>
      </c>
      <c r="S1131" s="1">
        <v>1</v>
      </c>
      <c r="T1131" s="1">
        <v>0</v>
      </c>
      <c r="U1131" s="1">
        <f t="shared" si="79"/>
        <v>1</v>
      </c>
      <c r="V1131" s="1">
        <v>0</v>
      </c>
      <c r="W1131" s="1">
        <f t="shared" si="78"/>
        <v>1</v>
      </c>
      <c r="X1131" s="7">
        <f t="shared" si="76"/>
        <v>100</v>
      </c>
    </row>
    <row r="1132" spans="1:24">
      <c r="A1132" s="50">
        <v>46054</v>
      </c>
      <c r="B1132" s="18" t="s">
        <v>25</v>
      </c>
      <c r="C1132" s="18" t="s">
        <v>12018</v>
      </c>
      <c r="D1132" s="18" t="s">
        <v>12501</v>
      </c>
      <c r="E1132" s="18" t="s">
        <v>12502</v>
      </c>
      <c r="F1132" s="18" t="s">
        <v>12503</v>
      </c>
      <c r="G1132" s="18" t="s">
        <v>12390</v>
      </c>
      <c r="H1132" s="18" t="s">
        <v>21</v>
      </c>
      <c r="I1132" s="19">
        <v>1</v>
      </c>
      <c r="J1132" s="19">
        <v>1529667</v>
      </c>
      <c r="K1132" s="19">
        <v>1180</v>
      </c>
      <c r="L1132" s="19">
        <v>0</v>
      </c>
      <c r="M1132" s="19">
        <v>0</v>
      </c>
      <c r="N1132" s="19">
        <v>100</v>
      </c>
      <c r="O1132" s="19">
        <v>1530947</v>
      </c>
      <c r="P1132" s="18" t="s">
        <v>64</v>
      </c>
      <c r="Q1132" s="18" t="s">
        <v>31</v>
      </c>
      <c r="R1132" s="18" t="s">
        <v>65</v>
      </c>
      <c r="S1132" s="18">
        <v>0</v>
      </c>
      <c r="T1132" s="18">
        <v>1</v>
      </c>
      <c r="U1132" s="18">
        <f t="shared" si="79"/>
        <v>1</v>
      </c>
      <c r="V1132" s="18">
        <v>0</v>
      </c>
      <c r="W1132" s="1">
        <f t="shared" si="78"/>
        <v>1</v>
      </c>
      <c r="X1132" s="7">
        <f t="shared" si="76"/>
        <v>0</v>
      </c>
    </row>
    <row r="1133" spans="1:24">
      <c r="A1133" s="50">
        <v>46054</v>
      </c>
      <c r="B1133" s="18" t="s">
        <v>25</v>
      </c>
      <c r="C1133" s="18" t="s">
        <v>12018</v>
      </c>
      <c r="D1133" s="18" t="s">
        <v>12504</v>
      </c>
      <c r="E1133" s="18" t="s">
        <v>5583</v>
      </c>
      <c r="F1133" s="18" t="s">
        <v>12495</v>
      </c>
      <c r="G1133" s="18" t="s">
        <v>12505</v>
      </c>
      <c r="H1133" s="18" t="s">
        <v>21</v>
      </c>
      <c r="I1133" s="19">
        <v>1</v>
      </c>
      <c r="J1133" s="19">
        <v>931742</v>
      </c>
      <c r="K1133" s="19">
        <v>12781</v>
      </c>
      <c r="L1133" s="19">
        <v>0</v>
      </c>
      <c r="M1133" s="19">
        <v>0</v>
      </c>
      <c r="N1133" s="19">
        <v>1214</v>
      </c>
      <c r="O1133" s="19">
        <v>945737</v>
      </c>
      <c r="P1133" s="18" t="s">
        <v>64</v>
      </c>
      <c r="Q1133" s="18" t="s">
        <v>31</v>
      </c>
      <c r="R1133" s="18" t="s">
        <v>65</v>
      </c>
      <c r="S1133" s="18">
        <v>0</v>
      </c>
      <c r="T1133" s="18">
        <v>1</v>
      </c>
      <c r="U1133" s="18">
        <f t="shared" si="79"/>
        <v>1</v>
      </c>
      <c r="V1133" s="18">
        <v>0</v>
      </c>
      <c r="W1133" s="1">
        <f t="shared" si="78"/>
        <v>1</v>
      </c>
      <c r="X1133" s="7">
        <f t="shared" si="76"/>
        <v>0</v>
      </c>
    </row>
    <row r="1134" spans="1:24" hidden="1">
      <c r="A1134" s="50">
        <v>46054</v>
      </c>
      <c r="B1134" s="18" t="s">
        <v>25</v>
      </c>
      <c r="C1134" s="18" t="s">
        <v>12018</v>
      </c>
      <c r="D1134" s="18" t="s">
        <v>12506</v>
      </c>
      <c r="E1134" s="18" t="s">
        <v>5636</v>
      </c>
      <c r="F1134" s="18" t="s">
        <v>12507</v>
      </c>
      <c r="G1134" s="18" t="s">
        <v>12390</v>
      </c>
      <c r="H1134" s="18" t="s">
        <v>21</v>
      </c>
      <c r="I1134" s="19">
        <v>1</v>
      </c>
      <c r="J1134" s="19">
        <v>1418322</v>
      </c>
      <c r="K1134" s="19">
        <v>28</v>
      </c>
      <c r="L1134" s="19">
        <v>0</v>
      </c>
      <c r="M1134" s="19">
        <v>0</v>
      </c>
      <c r="N1134" s="19">
        <v>100</v>
      </c>
      <c r="O1134" s="19">
        <v>1418450</v>
      </c>
      <c r="P1134" s="18" t="s">
        <v>64</v>
      </c>
      <c r="Q1134" s="18" t="s">
        <v>23</v>
      </c>
      <c r="R1134" s="18" t="s">
        <v>65</v>
      </c>
      <c r="S1134" s="18">
        <v>0</v>
      </c>
      <c r="T1134" s="18">
        <v>0</v>
      </c>
      <c r="U1134" s="18">
        <f t="shared" si="79"/>
        <v>0</v>
      </c>
      <c r="V1134" s="18">
        <v>1</v>
      </c>
      <c r="W1134" s="1">
        <f t="shared" si="78"/>
        <v>1</v>
      </c>
      <c r="X1134" s="7" t="e">
        <f t="shared" si="76"/>
        <v>#DIV/0!</v>
      </c>
    </row>
    <row r="1135" spans="1:24">
      <c r="A1135" s="50">
        <v>46054</v>
      </c>
      <c r="B1135" s="18" t="s">
        <v>25</v>
      </c>
      <c r="C1135" s="18" t="s">
        <v>12018</v>
      </c>
      <c r="D1135" s="18" t="s">
        <v>12514</v>
      </c>
      <c r="E1135" s="18" t="s">
        <v>11730</v>
      </c>
      <c r="F1135" s="18" t="s">
        <v>12515</v>
      </c>
      <c r="G1135" s="18" t="s">
        <v>12390</v>
      </c>
      <c r="H1135" s="18" t="s">
        <v>21</v>
      </c>
      <c r="I1135" s="19">
        <v>1</v>
      </c>
      <c r="J1135" s="19">
        <v>878897</v>
      </c>
      <c r="K1135" s="19">
        <v>15740</v>
      </c>
      <c r="L1135" s="19">
        <v>0</v>
      </c>
      <c r="M1135" s="19">
        <v>0</v>
      </c>
      <c r="N1135" s="19">
        <v>1012</v>
      </c>
      <c r="O1135" s="19">
        <v>895649</v>
      </c>
      <c r="P1135" s="18" t="s">
        <v>64</v>
      </c>
      <c r="Q1135" s="18" t="s">
        <v>31</v>
      </c>
      <c r="R1135" s="18" t="s">
        <v>65</v>
      </c>
      <c r="S1135" s="18">
        <v>0</v>
      </c>
      <c r="T1135" s="18">
        <v>1</v>
      </c>
      <c r="U1135" s="18">
        <f t="shared" si="79"/>
        <v>1</v>
      </c>
      <c r="V1135" s="18">
        <v>0</v>
      </c>
      <c r="W1135" s="1">
        <f t="shared" si="78"/>
        <v>1</v>
      </c>
      <c r="X1135" s="7">
        <f t="shared" si="76"/>
        <v>0</v>
      </c>
    </row>
    <row r="1136" spans="1:24" hidden="1">
      <c r="A1136" s="50">
        <v>46054</v>
      </c>
      <c r="B1136" s="18" t="s">
        <v>25</v>
      </c>
      <c r="C1136" s="18" t="s">
        <v>12018</v>
      </c>
      <c r="D1136" s="18" t="s">
        <v>12516</v>
      </c>
      <c r="E1136" s="18" t="s">
        <v>12517</v>
      </c>
      <c r="F1136" s="18" t="s">
        <v>12503</v>
      </c>
      <c r="G1136" s="18" t="s">
        <v>12390</v>
      </c>
      <c r="H1136" s="18" t="s">
        <v>21</v>
      </c>
      <c r="I1136" s="19">
        <v>1</v>
      </c>
      <c r="J1136" s="19">
        <v>1365684</v>
      </c>
      <c r="K1136" s="19">
        <v>0</v>
      </c>
      <c r="L1136" s="19">
        <v>0</v>
      </c>
      <c r="M1136" s="19">
        <v>0</v>
      </c>
      <c r="N1136" s="19">
        <v>100</v>
      </c>
      <c r="O1136" s="19">
        <v>1365784</v>
      </c>
      <c r="P1136" s="18" t="s">
        <v>64</v>
      </c>
      <c r="Q1136" s="18" t="s">
        <v>23</v>
      </c>
      <c r="R1136" s="18" t="s">
        <v>65</v>
      </c>
      <c r="S1136" s="18">
        <v>0</v>
      </c>
      <c r="T1136" s="18">
        <v>0</v>
      </c>
      <c r="U1136" s="18">
        <f t="shared" si="79"/>
        <v>0</v>
      </c>
      <c r="V1136" s="18">
        <v>1</v>
      </c>
      <c r="W1136" s="1">
        <f t="shared" si="78"/>
        <v>1</v>
      </c>
      <c r="X1136" s="7" t="e">
        <f t="shared" si="76"/>
        <v>#DIV/0!</v>
      </c>
    </row>
    <row r="1137" spans="1:24" hidden="1">
      <c r="A1137" s="50">
        <v>46054</v>
      </c>
      <c r="B1137" s="18" t="s">
        <v>25</v>
      </c>
      <c r="C1137" s="18" t="s">
        <v>12018</v>
      </c>
      <c r="D1137" s="18" t="s">
        <v>9624</v>
      </c>
      <c r="E1137" s="18" t="s">
        <v>12519</v>
      </c>
      <c r="F1137" s="18" t="s">
        <v>12520</v>
      </c>
      <c r="G1137" s="18"/>
      <c r="H1137" s="18" t="s">
        <v>21</v>
      </c>
      <c r="I1137" s="19">
        <v>3</v>
      </c>
      <c r="J1137" s="19">
        <v>-11936</v>
      </c>
      <c r="K1137" s="19">
        <v>0</v>
      </c>
      <c r="L1137" s="19">
        <v>0</v>
      </c>
      <c r="M1137" s="19">
        <v>0</v>
      </c>
      <c r="N1137" s="19">
        <v>0</v>
      </c>
      <c r="O1137" s="19">
        <v>-11936</v>
      </c>
      <c r="P1137" s="18" t="s">
        <v>64</v>
      </c>
      <c r="Q1137" s="18" t="s">
        <v>23</v>
      </c>
      <c r="R1137" s="18" t="s">
        <v>426</v>
      </c>
      <c r="S1137" s="18">
        <v>0</v>
      </c>
      <c r="T1137" s="18">
        <v>0</v>
      </c>
      <c r="U1137" s="18">
        <f t="shared" si="79"/>
        <v>0</v>
      </c>
      <c r="V1137" s="18">
        <v>1</v>
      </c>
      <c r="W1137" s="1">
        <f t="shared" si="78"/>
        <v>1</v>
      </c>
      <c r="X1137" s="7" t="e">
        <f t="shared" si="76"/>
        <v>#DIV/0!</v>
      </c>
    </row>
    <row r="1138" spans="1:24">
      <c r="A1138" s="50">
        <v>46054</v>
      </c>
      <c r="B1138" s="18" t="s">
        <v>191</v>
      </c>
      <c r="C1138" s="18" t="s">
        <v>12018</v>
      </c>
      <c r="D1138" s="18" t="s">
        <v>20953</v>
      </c>
      <c r="E1138" s="18" t="s">
        <v>20954</v>
      </c>
      <c r="F1138" s="18" t="s">
        <v>20955</v>
      </c>
      <c r="G1138" s="18"/>
      <c r="H1138" s="18" t="s">
        <v>21</v>
      </c>
      <c r="I1138" s="19">
        <v>25</v>
      </c>
      <c r="J1138" s="19">
        <v>170530</v>
      </c>
      <c r="K1138" s="19">
        <v>1298</v>
      </c>
      <c r="L1138" s="19">
        <v>0</v>
      </c>
      <c r="M1138" s="19">
        <v>0</v>
      </c>
      <c r="N1138" s="19">
        <v>50</v>
      </c>
      <c r="O1138" s="19">
        <v>171878</v>
      </c>
      <c r="P1138" s="18" t="s">
        <v>64</v>
      </c>
      <c r="Q1138" s="18" t="s">
        <v>31</v>
      </c>
      <c r="R1138" s="18" t="s">
        <v>2212</v>
      </c>
      <c r="S1138" s="18">
        <v>1</v>
      </c>
      <c r="T1138" s="18">
        <v>0</v>
      </c>
      <c r="U1138" s="18">
        <f t="shared" si="79"/>
        <v>1</v>
      </c>
      <c r="V1138" s="18">
        <v>0</v>
      </c>
      <c r="W1138" s="18">
        <f t="shared" si="78"/>
        <v>1</v>
      </c>
      <c r="X1138" s="7">
        <f t="shared" si="76"/>
        <v>100</v>
      </c>
    </row>
    <row r="1139" spans="1:24">
      <c r="A1139" s="50">
        <v>46054</v>
      </c>
      <c r="B1139" s="18" t="s">
        <v>25</v>
      </c>
      <c r="C1139" s="18" t="s">
        <v>12566</v>
      </c>
      <c r="D1139" s="18" t="s">
        <v>12605</v>
      </c>
      <c r="E1139" s="18" t="s">
        <v>12606</v>
      </c>
      <c r="F1139" s="18" t="s">
        <v>12607</v>
      </c>
      <c r="G1139" s="18" t="s">
        <v>12567</v>
      </c>
      <c r="H1139" s="18" t="s">
        <v>21</v>
      </c>
      <c r="I1139" s="19">
        <v>2</v>
      </c>
      <c r="J1139" s="19">
        <v>7135619</v>
      </c>
      <c r="K1139" s="19">
        <v>3898</v>
      </c>
      <c r="L1139" s="19">
        <v>0</v>
      </c>
      <c r="M1139" s="19">
        <v>0</v>
      </c>
      <c r="N1139" s="19">
        <v>860</v>
      </c>
      <c r="O1139" s="19">
        <v>7140377</v>
      </c>
      <c r="P1139" s="18" t="s">
        <v>64</v>
      </c>
      <c r="Q1139" s="18" t="s">
        <v>31</v>
      </c>
      <c r="R1139" s="18" t="s">
        <v>65</v>
      </c>
      <c r="S1139" s="18">
        <v>0</v>
      </c>
      <c r="T1139" s="10">
        <v>1</v>
      </c>
      <c r="U1139" s="1">
        <f t="shared" si="79"/>
        <v>1</v>
      </c>
      <c r="V1139" s="18">
        <v>0</v>
      </c>
      <c r="W1139" s="1">
        <f t="shared" si="78"/>
        <v>1</v>
      </c>
      <c r="X1139" s="7">
        <f t="shared" si="76"/>
        <v>0</v>
      </c>
    </row>
    <row r="1140" spans="1:24">
      <c r="A1140" s="50">
        <v>46054</v>
      </c>
      <c r="B1140" s="18" t="s">
        <v>25</v>
      </c>
      <c r="C1140" s="18" t="s">
        <v>12566</v>
      </c>
      <c r="D1140" s="18" t="s">
        <v>6756</v>
      </c>
      <c r="E1140" s="18" t="s">
        <v>688</v>
      </c>
      <c r="F1140" s="18" t="s">
        <v>12610</v>
      </c>
      <c r="G1140" s="18" t="s">
        <v>12567</v>
      </c>
      <c r="H1140" s="18" t="s">
        <v>21</v>
      </c>
      <c r="I1140" s="19">
        <v>2</v>
      </c>
      <c r="J1140" s="19">
        <v>6994816</v>
      </c>
      <c r="K1140" s="19">
        <v>3884</v>
      </c>
      <c r="L1140" s="19">
        <v>0</v>
      </c>
      <c r="M1140" s="19">
        <v>0</v>
      </c>
      <c r="N1140" s="19">
        <v>676</v>
      </c>
      <c r="O1140" s="19">
        <v>6999376</v>
      </c>
      <c r="P1140" s="18" t="s">
        <v>64</v>
      </c>
      <c r="Q1140" s="18" t="s">
        <v>31</v>
      </c>
      <c r="R1140" s="18" t="s">
        <v>11592</v>
      </c>
      <c r="S1140" s="18">
        <v>0</v>
      </c>
      <c r="T1140" s="18">
        <v>1</v>
      </c>
      <c r="U1140" s="18">
        <f t="shared" si="79"/>
        <v>1</v>
      </c>
      <c r="V1140" s="18">
        <v>0</v>
      </c>
      <c r="W1140" s="1">
        <f t="shared" si="78"/>
        <v>1</v>
      </c>
      <c r="X1140" s="7">
        <f t="shared" si="76"/>
        <v>0</v>
      </c>
    </row>
    <row r="1141" spans="1:24">
      <c r="A1141" s="50">
        <v>46054</v>
      </c>
      <c r="B1141" s="18" t="s">
        <v>25</v>
      </c>
      <c r="C1141" s="18" t="s">
        <v>12566</v>
      </c>
      <c r="D1141" s="18" t="s">
        <v>11026</v>
      </c>
      <c r="E1141" s="18" t="s">
        <v>688</v>
      </c>
      <c r="F1141" s="18" t="s">
        <v>12611</v>
      </c>
      <c r="G1141" s="18" t="s">
        <v>12567</v>
      </c>
      <c r="H1141" s="18" t="s">
        <v>21</v>
      </c>
      <c r="I1141" s="19">
        <v>2</v>
      </c>
      <c r="J1141" s="19">
        <v>7220753</v>
      </c>
      <c r="K1141" s="19">
        <v>4429</v>
      </c>
      <c r="L1141" s="19">
        <v>0</v>
      </c>
      <c r="M1141" s="19">
        <v>0</v>
      </c>
      <c r="N1141" s="19">
        <v>892</v>
      </c>
      <c r="O1141" s="19">
        <v>7226074</v>
      </c>
      <c r="P1141" s="18" t="s">
        <v>64</v>
      </c>
      <c r="Q1141" s="18" t="s">
        <v>31</v>
      </c>
      <c r="R1141" s="18" t="s">
        <v>65</v>
      </c>
      <c r="S1141" s="18">
        <v>0</v>
      </c>
      <c r="T1141" s="18">
        <v>1</v>
      </c>
      <c r="U1141" s="18">
        <f t="shared" si="79"/>
        <v>1</v>
      </c>
      <c r="V1141" s="18">
        <v>0</v>
      </c>
      <c r="W1141" s="18">
        <f t="shared" si="78"/>
        <v>1</v>
      </c>
      <c r="X1141" s="7">
        <f t="shared" ref="X1141:X1204" si="80">100/U1141*S1141</f>
        <v>0</v>
      </c>
    </row>
    <row r="1142" spans="1:24">
      <c r="A1142" s="50">
        <v>46054</v>
      </c>
      <c r="B1142" s="18" t="s">
        <v>25</v>
      </c>
      <c r="C1142" s="18" t="s">
        <v>12566</v>
      </c>
      <c r="D1142" s="18" t="s">
        <v>12612</v>
      </c>
      <c r="E1142" s="18" t="s">
        <v>688</v>
      </c>
      <c r="F1142" s="18" t="s">
        <v>12567</v>
      </c>
      <c r="G1142" s="18" t="s">
        <v>12567</v>
      </c>
      <c r="H1142" s="18" t="s">
        <v>21</v>
      </c>
      <c r="I1142" s="19">
        <v>2</v>
      </c>
      <c r="J1142" s="19">
        <v>7341936</v>
      </c>
      <c r="K1142" s="19">
        <v>3717</v>
      </c>
      <c r="L1142" s="19">
        <v>0</v>
      </c>
      <c r="M1142" s="19">
        <v>0</v>
      </c>
      <c r="N1142" s="19">
        <v>782</v>
      </c>
      <c r="O1142" s="19">
        <v>7346435</v>
      </c>
      <c r="P1142" s="18" t="s">
        <v>64</v>
      </c>
      <c r="Q1142" s="18" t="s">
        <v>31</v>
      </c>
      <c r="R1142" s="18" t="s">
        <v>65</v>
      </c>
      <c r="S1142" s="18">
        <v>0</v>
      </c>
      <c r="T1142" s="18">
        <v>1</v>
      </c>
      <c r="U1142" s="18">
        <f t="shared" si="79"/>
        <v>1</v>
      </c>
      <c r="V1142" s="18">
        <v>0</v>
      </c>
      <c r="W1142" s="18">
        <f t="shared" si="78"/>
        <v>1</v>
      </c>
      <c r="X1142" s="7">
        <f t="shared" si="80"/>
        <v>0</v>
      </c>
    </row>
    <row r="1143" spans="1:24">
      <c r="A1143" s="50">
        <v>46054</v>
      </c>
      <c r="B1143" s="18" t="s">
        <v>25</v>
      </c>
      <c r="C1143" s="18" t="s">
        <v>12566</v>
      </c>
      <c r="D1143" s="18" t="s">
        <v>12613</v>
      </c>
      <c r="E1143" s="18" t="s">
        <v>688</v>
      </c>
      <c r="F1143" s="18" t="s">
        <v>12567</v>
      </c>
      <c r="G1143" s="18" t="s">
        <v>12567</v>
      </c>
      <c r="H1143" s="18" t="s">
        <v>21</v>
      </c>
      <c r="I1143" s="19">
        <v>2</v>
      </c>
      <c r="J1143" s="19">
        <v>6802578</v>
      </c>
      <c r="K1143" s="19">
        <v>4968</v>
      </c>
      <c r="L1143" s="19">
        <v>0</v>
      </c>
      <c r="M1143" s="19">
        <v>0</v>
      </c>
      <c r="N1143" s="19">
        <v>910</v>
      </c>
      <c r="O1143" s="19">
        <v>6808456</v>
      </c>
      <c r="P1143" s="18" t="s">
        <v>64</v>
      </c>
      <c r="Q1143" s="18" t="s">
        <v>31</v>
      </c>
      <c r="R1143" s="18" t="s">
        <v>65</v>
      </c>
      <c r="S1143" s="18">
        <v>1</v>
      </c>
      <c r="T1143" s="18">
        <v>0</v>
      </c>
      <c r="U1143" s="18">
        <f t="shared" si="79"/>
        <v>1</v>
      </c>
      <c r="V1143" s="18">
        <v>0</v>
      </c>
      <c r="W1143" s="18">
        <f t="shared" si="78"/>
        <v>1</v>
      </c>
      <c r="X1143" s="7">
        <f t="shared" si="80"/>
        <v>100</v>
      </c>
    </row>
    <row r="1144" spans="1:24">
      <c r="A1144" s="50">
        <v>46054</v>
      </c>
      <c r="B1144" s="18" t="s">
        <v>25</v>
      </c>
      <c r="C1144" s="18" t="s">
        <v>12566</v>
      </c>
      <c r="D1144" s="18" t="s">
        <v>7809</v>
      </c>
      <c r="E1144" s="18" t="s">
        <v>1962</v>
      </c>
      <c r="F1144" s="18" t="s">
        <v>12614</v>
      </c>
      <c r="G1144" s="18" t="s">
        <v>12567</v>
      </c>
      <c r="H1144" s="18" t="s">
        <v>21</v>
      </c>
      <c r="I1144" s="19">
        <v>4</v>
      </c>
      <c r="J1144" s="19">
        <v>139936</v>
      </c>
      <c r="K1144" s="19">
        <v>6071</v>
      </c>
      <c r="L1144" s="19">
        <v>0</v>
      </c>
      <c r="M1144" s="19">
        <v>0</v>
      </c>
      <c r="N1144" s="19">
        <v>970</v>
      </c>
      <c r="O1144" s="19">
        <v>146977</v>
      </c>
      <c r="P1144" s="18" t="s">
        <v>64</v>
      </c>
      <c r="Q1144" s="18" t="s">
        <v>31</v>
      </c>
      <c r="R1144" s="18" t="s">
        <v>426</v>
      </c>
      <c r="S1144" s="18">
        <v>0</v>
      </c>
      <c r="T1144" s="18">
        <v>1</v>
      </c>
      <c r="U1144" s="18">
        <f t="shared" si="79"/>
        <v>1</v>
      </c>
      <c r="V1144" s="18">
        <v>0</v>
      </c>
      <c r="W1144" s="1">
        <f t="shared" ref="W1144:W1204" si="81">V1144+U1144</f>
        <v>1</v>
      </c>
      <c r="X1144" s="7">
        <f t="shared" si="80"/>
        <v>0</v>
      </c>
    </row>
    <row r="1145" spans="1:24">
      <c r="A1145" s="50">
        <v>46054</v>
      </c>
      <c r="B1145" s="18" t="s">
        <v>25</v>
      </c>
      <c r="C1145" s="18" t="s">
        <v>12566</v>
      </c>
      <c r="D1145" s="18" t="s">
        <v>10607</v>
      </c>
      <c r="E1145" s="18" t="s">
        <v>12615</v>
      </c>
      <c r="F1145" s="18" t="s">
        <v>12616</v>
      </c>
      <c r="G1145" s="18" t="s">
        <v>12594</v>
      </c>
      <c r="H1145" s="18" t="s">
        <v>21</v>
      </c>
      <c r="I1145" s="19">
        <v>2</v>
      </c>
      <c r="J1145" s="19">
        <v>6980306</v>
      </c>
      <c r="K1145" s="19">
        <v>4805</v>
      </c>
      <c r="L1145" s="19">
        <v>0</v>
      </c>
      <c r="M1145" s="19">
        <v>0</v>
      </c>
      <c r="N1145" s="19">
        <v>878</v>
      </c>
      <c r="O1145" s="19">
        <v>6985989</v>
      </c>
      <c r="P1145" s="18" t="s">
        <v>64</v>
      </c>
      <c r="Q1145" s="18" t="s">
        <v>31</v>
      </c>
      <c r="R1145" s="18" t="s">
        <v>65</v>
      </c>
      <c r="S1145" s="18">
        <v>0</v>
      </c>
      <c r="T1145" s="18">
        <v>1</v>
      </c>
      <c r="U1145" s="18">
        <f t="shared" si="79"/>
        <v>1</v>
      </c>
      <c r="V1145" s="18">
        <v>0</v>
      </c>
      <c r="W1145" s="18">
        <f t="shared" si="81"/>
        <v>1</v>
      </c>
      <c r="X1145" s="7">
        <f t="shared" si="80"/>
        <v>0</v>
      </c>
    </row>
    <row r="1146" spans="1:24">
      <c r="A1146" s="50">
        <v>46054</v>
      </c>
      <c r="B1146" s="18" t="s">
        <v>25</v>
      </c>
      <c r="C1146" s="18" t="s">
        <v>12566</v>
      </c>
      <c r="D1146" s="18" t="s">
        <v>12623</v>
      </c>
      <c r="E1146" s="18" t="s">
        <v>12624</v>
      </c>
      <c r="F1146" s="18" t="s">
        <v>12607</v>
      </c>
      <c r="G1146" s="18" t="s">
        <v>12594</v>
      </c>
      <c r="H1146" s="18" t="s">
        <v>21</v>
      </c>
      <c r="I1146" s="19">
        <v>2</v>
      </c>
      <c r="J1146" s="19">
        <v>5833157</v>
      </c>
      <c r="K1146" s="19">
        <v>8116</v>
      </c>
      <c r="L1146" s="19">
        <v>0</v>
      </c>
      <c r="M1146" s="19">
        <v>0</v>
      </c>
      <c r="N1146" s="19">
        <v>648</v>
      </c>
      <c r="O1146" s="19">
        <v>5841921</v>
      </c>
      <c r="P1146" s="18" t="s">
        <v>64</v>
      </c>
      <c r="Q1146" s="18" t="s">
        <v>31</v>
      </c>
      <c r="R1146" s="18" t="s">
        <v>65</v>
      </c>
      <c r="S1146" s="18">
        <v>0</v>
      </c>
      <c r="T1146" s="18">
        <v>1</v>
      </c>
      <c r="U1146" s="18">
        <f t="shared" si="79"/>
        <v>1</v>
      </c>
      <c r="V1146" s="18">
        <v>0</v>
      </c>
      <c r="W1146" s="18">
        <f t="shared" si="81"/>
        <v>1</v>
      </c>
      <c r="X1146" s="7">
        <f t="shared" si="80"/>
        <v>0</v>
      </c>
    </row>
    <row r="1147" spans="1:24">
      <c r="A1147" s="50">
        <v>46054</v>
      </c>
      <c r="B1147" s="18" t="s">
        <v>25</v>
      </c>
      <c r="C1147" s="18" t="s">
        <v>12566</v>
      </c>
      <c r="D1147" s="18" t="s">
        <v>12686</v>
      </c>
      <c r="E1147" s="18" t="s">
        <v>12687</v>
      </c>
      <c r="F1147" s="18" t="s">
        <v>12581</v>
      </c>
      <c r="G1147" s="18"/>
      <c r="H1147" s="18" t="s">
        <v>21</v>
      </c>
      <c r="I1147" s="19">
        <v>2</v>
      </c>
      <c r="J1147" s="19">
        <v>8854993</v>
      </c>
      <c r="K1147" s="19">
        <v>11793</v>
      </c>
      <c r="L1147" s="19">
        <v>0</v>
      </c>
      <c r="M1147" s="19">
        <v>0</v>
      </c>
      <c r="N1147" s="19">
        <v>810</v>
      </c>
      <c r="O1147" s="19">
        <v>8867596</v>
      </c>
      <c r="P1147" s="18" t="s">
        <v>64</v>
      </c>
      <c r="Q1147" s="18" t="s">
        <v>31</v>
      </c>
      <c r="R1147" s="18" t="s">
        <v>65</v>
      </c>
      <c r="S1147" s="18">
        <v>0</v>
      </c>
      <c r="T1147" s="18">
        <v>1</v>
      </c>
      <c r="U1147" s="18">
        <f t="shared" si="79"/>
        <v>1</v>
      </c>
      <c r="V1147" s="18">
        <v>0</v>
      </c>
      <c r="W1147" s="1">
        <f t="shared" si="81"/>
        <v>1</v>
      </c>
      <c r="X1147" s="7">
        <f t="shared" si="80"/>
        <v>0</v>
      </c>
    </row>
    <row r="1148" spans="1:24">
      <c r="A1148" s="50">
        <v>46054</v>
      </c>
      <c r="B1148" s="18" t="s">
        <v>25</v>
      </c>
      <c r="C1148" s="18" t="s">
        <v>12566</v>
      </c>
      <c r="D1148" s="18" t="s">
        <v>12726</v>
      </c>
      <c r="E1148" s="18" t="s">
        <v>688</v>
      </c>
      <c r="F1148" s="18" t="s">
        <v>12727</v>
      </c>
      <c r="G1148" s="18"/>
      <c r="H1148" s="18" t="s">
        <v>21</v>
      </c>
      <c r="I1148" s="19">
        <v>2</v>
      </c>
      <c r="J1148" s="19">
        <v>8080024</v>
      </c>
      <c r="K1148" s="19">
        <v>4078</v>
      </c>
      <c r="L1148" s="19">
        <v>0</v>
      </c>
      <c r="M1148" s="19">
        <v>0</v>
      </c>
      <c r="N1148" s="19">
        <v>304</v>
      </c>
      <c r="O1148" s="19">
        <v>8084406</v>
      </c>
      <c r="P1148" s="18" t="s">
        <v>64</v>
      </c>
      <c r="Q1148" s="18" t="s">
        <v>31</v>
      </c>
      <c r="R1148" s="18" t="s">
        <v>65</v>
      </c>
      <c r="S1148" s="18">
        <v>0</v>
      </c>
      <c r="T1148" s="18">
        <v>1</v>
      </c>
      <c r="U1148" s="18">
        <f t="shared" si="79"/>
        <v>1</v>
      </c>
      <c r="V1148" s="18">
        <v>0</v>
      </c>
      <c r="W1148" s="1">
        <f t="shared" si="81"/>
        <v>1</v>
      </c>
      <c r="X1148" s="7">
        <f t="shared" si="80"/>
        <v>0</v>
      </c>
    </row>
    <row r="1149" spans="1:24">
      <c r="A1149" s="50">
        <v>46054</v>
      </c>
      <c r="B1149" s="18" t="s">
        <v>25</v>
      </c>
      <c r="C1149" s="18" t="s">
        <v>12566</v>
      </c>
      <c r="D1149" s="18" t="s">
        <v>12739</v>
      </c>
      <c r="E1149" s="18" t="s">
        <v>688</v>
      </c>
      <c r="F1149" s="18" t="s">
        <v>12740</v>
      </c>
      <c r="G1149" s="18" t="s">
        <v>12727</v>
      </c>
      <c r="H1149" s="18" t="s">
        <v>21</v>
      </c>
      <c r="I1149" s="19">
        <v>2</v>
      </c>
      <c r="J1149" s="19">
        <v>9512968</v>
      </c>
      <c r="K1149" s="19">
        <v>1249</v>
      </c>
      <c r="L1149" s="19">
        <v>0</v>
      </c>
      <c r="M1149" s="19">
        <v>0</v>
      </c>
      <c r="N1149" s="19">
        <v>860</v>
      </c>
      <c r="O1149" s="19">
        <v>9515077</v>
      </c>
      <c r="P1149" s="18" t="s">
        <v>64</v>
      </c>
      <c r="Q1149" s="18" t="s">
        <v>31</v>
      </c>
      <c r="R1149" s="18" t="s">
        <v>65</v>
      </c>
      <c r="S1149" s="18">
        <v>0</v>
      </c>
      <c r="T1149" s="18">
        <v>1</v>
      </c>
      <c r="U1149" s="18">
        <f t="shared" si="79"/>
        <v>1</v>
      </c>
      <c r="V1149" s="18">
        <v>0</v>
      </c>
      <c r="W1149" s="18">
        <f t="shared" si="81"/>
        <v>1</v>
      </c>
      <c r="X1149" s="7">
        <f t="shared" si="80"/>
        <v>0</v>
      </c>
    </row>
    <row r="1150" spans="1:24">
      <c r="A1150" s="50">
        <v>46054</v>
      </c>
      <c r="B1150" s="18" t="s">
        <v>25</v>
      </c>
      <c r="C1150" s="18" t="s">
        <v>12566</v>
      </c>
      <c r="D1150" s="18" t="s">
        <v>7613</v>
      </c>
      <c r="E1150" s="18" t="s">
        <v>688</v>
      </c>
      <c r="F1150" s="18" t="s">
        <v>12581</v>
      </c>
      <c r="G1150" s="18" t="s">
        <v>12581</v>
      </c>
      <c r="H1150" s="18" t="s">
        <v>21</v>
      </c>
      <c r="I1150" s="19">
        <v>2</v>
      </c>
      <c r="J1150" s="19">
        <v>7951938</v>
      </c>
      <c r="K1150" s="19">
        <v>1253</v>
      </c>
      <c r="L1150" s="19">
        <v>0</v>
      </c>
      <c r="M1150" s="19">
        <v>0</v>
      </c>
      <c r="N1150" s="19">
        <v>814</v>
      </c>
      <c r="O1150" s="19">
        <v>7954005</v>
      </c>
      <c r="P1150" s="18" t="s">
        <v>64</v>
      </c>
      <c r="Q1150" s="18" t="s">
        <v>31</v>
      </c>
      <c r="R1150" s="18" t="s">
        <v>65</v>
      </c>
      <c r="S1150" s="18">
        <v>0</v>
      </c>
      <c r="T1150" s="18">
        <v>1</v>
      </c>
      <c r="U1150" s="1">
        <f t="shared" ref="U1150:U1212" si="82">T1150+S1150</f>
        <v>1</v>
      </c>
      <c r="V1150" s="1">
        <v>0</v>
      </c>
      <c r="W1150" s="1">
        <f t="shared" si="81"/>
        <v>1</v>
      </c>
      <c r="X1150" s="7">
        <f t="shared" si="80"/>
        <v>0</v>
      </c>
    </row>
    <row r="1151" spans="1:24" hidden="1">
      <c r="A1151" s="50">
        <v>46054</v>
      </c>
      <c r="B1151" s="18" t="s">
        <v>25</v>
      </c>
      <c r="C1151" s="18" t="s">
        <v>12767</v>
      </c>
      <c r="D1151" s="18" t="s">
        <v>4057</v>
      </c>
      <c r="E1151" s="18" t="s">
        <v>12795</v>
      </c>
      <c r="F1151" s="18" t="s">
        <v>12796</v>
      </c>
      <c r="G1151" s="18"/>
      <c r="H1151" s="18" t="s">
        <v>21</v>
      </c>
      <c r="I1151" s="19">
        <v>1</v>
      </c>
      <c r="J1151" s="19">
        <v>-60</v>
      </c>
      <c r="K1151" s="19">
        <v>0</v>
      </c>
      <c r="L1151" s="19">
        <v>0</v>
      </c>
      <c r="M1151" s="19">
        <v>0</v>
      </c>
      <c r="N1151" s="19">
        <v>0</v>
      </c>
      <c r="O1151" s="19">
        <v>-60</v>
      </c>
      <c r="P1151" s="18" t="s">
        <v>64</v>
      </c>
      <c r="Q1151" s="18" t="s">
        <v>23</v>
      </c>
      <c r="R1151" s="18" t="s">
        <v>93</v>
      </c>
      <c r="S1151" s="18">
        <v>0</v>
      </c>
      <c r="T1151" s="18">
        <v>0</v>
      </c>
      <c r="U1151" s="18">
        <f t="shared" si="82"/>
        <v>0</v>
      </c>
      <c r="V1151" s="18">
        <v>1</v>
      </c>
      <c r="W1151" s="1">
        <f t="shared" si="81"/>
        <v>1</v>
      </c>
      <c r="X1151" s="7" t="e">
        <f t="shared" si="80"/>
        <v>#DIV/0!</v>
      </c>
    </row>
    <row r="1152" spans="1:24">
      <c r="A1152" s="50">
        <v>46054</v>
      </c>
      <c r="B1152" s="18" t="s">
        <v>25</v>
      </c>
      <c r="C1152" s="18" t="s">
        <v>12767</v>
      </c>
      <c r="D1152" s="18" t="s">
        <v>12842</v>
      </c>
      <c r="E1152" s="18" t="s">
        <v>678</v>
      </c>
      <c r="F1152" s="18" t="s">
        <v>12843</v>
      </c>
      <c r="G1152" s="18"/>
      <c r="H1152" s="18" t="s">
        <v>21</v>
      </c>
      <c r="I1152" s="19">
        <v>1</v>
      </c>
      <c r="J1152" s="19">
        <v>377834</v>
      </c>
      <c r="K1152" s="19">
        <v>14585</v>
      </c>
      <c r="L1152" s="19">
        <v>0</v>
      </c>
      <c r="M1152" s="19">
        <v>0</v>
      </c>
      <c r="N1152" s="19">
        <v>1090</v>
      </c>
      <c r="O1152" s="19">
        <v>393509</v>
      </c>
      <c r="P1152" s="18" t="s">
        <v>64</v>
      </c>
      <c r="Q1152" s="18" t="s">
        <v>31</v>
      </c>
      <c r="R1152" s="18" t="s">
        <v>65</v>
      </c>
      <c r="S1152" s="18">
        <v>0</v>
      </c>
      <c r="T1152" s="18">
        <v>1</v>
      </c>
      <c r="U1152" s="18">
        <f t="shared" si="82"/>
        <v>1</v>
      </c>
      <c r="V1152" s="18">
        <v>0</v>
      </c>
      <c r="W1152" s="18">
        <f t="shared" si="81"/>
        <v>1</v>
      </c>
      <c r="X1152" s="7">
        <f t="shared" si="80"/>
        <v>0</v>
      </c>
    </row>
    <row r="1153" spans="1:24">
      <c r="A1153" s="50">
        <v>46054</v>
      </c>
      <c r="B1153" s="18" t="s">
        <v>25</v>
      </c>
      <c r="C1153" s="18" t="s">
        <v>12767</v>
      </c>
      <c r="D1153" s="18" t="s">
        <v>12844</v>
      </c>
      <c r="E1153" s="18" t="s">
        <v>61</v>
      </c>
      <c r="F1153" s="18" t="s">
        <v>12845</v>
      </c>
      <c r="G1153" s="18" t="s">
        <v>12846</v>
      </c>
      <c r="H1153" s="18" t="s">
        <v>21</v>
      </c>
      <c r="I1153" s="19">
        <v>2</v>
      </c>
      <c r="J1153" s="19">
        <v>263240</v>
      </c>
      <c r="K1153" s="19">
        <v>19743</v>
      </c>
      <c r="L1153" s="19">
        <v>0</v>
      </c>
      <c r="M1153" s="19">
        <v>0</v>
      </c>
      <c r="N1153" s="19">
        <v>1754</v>
      </c>
      <c r="O1153" s="19">
        <v>284737</v>
      </c>
      <c r="P1153" s="18" t="s">
        <v>64</v>
      </c>
      <c r="Q1153" s="18" t="s">
        <v>31</v>
      </c>
      <c r="R1153" s="18" t="s">
        <v>65</v>
      </c>
      <c r="S1153" s="18">
        <v>1</v>
      </c>
      <c r="T1153" s="18">
        <v>0</v>
      </c>
      <c r="U1153" s="18">
        <f t="shared" si="82"/>
        <v>1</v>
      </c>
      <c r="V1153" s="18">
        <v>0</v>
      </c>
      <c r="W1153" s="1">
        <f t="shared" si="81"/>
        <v>1</v>
      </c>
      <c r="X1153" s="7">
        <f t="shared" si="80"/>
        <v>100</v>
      </c>
    </row>
    <row r="1154" spans="1:24">
      <c r="A1154" s="50">
        <v>46054</v>
      </c>
      <c r="B1154" s="18" t="s">
        <v>25</v>
      </c>
      <c r="C1154" s="18" t="s">
        <v>12767</v>
      </c>
      <c r="D1154" s="18" t="s">
        <v>12847</v>
      </c>
      <c r="E1154" s="18" t="s">
        <v>61</v>
      </c>
      <c r="F1154" s="18" t="s">
        <v>12845</v>
      </c>
      <c r="G1154" s="18" t="s">
        <v>12848</v>
      </c>
      <c r="H1154" s="18" t="s">
        <v>21</v>
      </c>
      <c r="I1154" s="19">
        <v>2</v>
      </c>
      <c r="J1154" s="19">
        <v>260503</v>
      </c>
      <c r="K1154" s="19">
        <v>13390</v>
      </c>
      <c r="L1154" s="19">
        <v>0</v>
      </c>
      <c r="M1154" s="19">
        <v>0</v>
      </c>
      <c r="N1154" s="19">
        <v>1602</v>
      </c>
      <c r="O1154" s="19">
        <v>275495</v>
      </c>
      <c r="P1154" s="18" t="s">
        <v>64</v>
      </c>
      <c r="Q1154" s="18" t="s">
        <v>31</v>
      </c>
      <c r="R1154" s="18" t="s">
        <v>65</v>
      </c>
      <c r="S1154" s="18">
        <v>1</v>
      </c>
      <c r="T1154" s="18">
        <v>0</v>
      </c>
      <c r="U1154" s="18">
        <f t="shared" si="82"/>
        <v>1</v>
      </c>
      <c r="V1154" s="18">
        <v>0</v>
      </c>
      <c r="W1154" s="1">
        <f t="shared" si="81"/>
        <v>1</v>
      </c>
      <c r="X1154" s="7">
        <f t="shared" si="80"/>
        <v>100</v>
      </c>
    </row>
    <row r="1155" spans="1:24">
      <c r="A1155" s="50">
        <v>46054</v>
      </c>
      <c r="B1155" s="18" t="s">
        <v>25</v>
      </c>
      <c r="C1155" s="18" t="s">
        <v>12767</v>
      </c>
      <c r="D1155" s="18" t="s">
        <v>12849</v>
      </c>
      <c r="E1155" s="18" t="s">
        <v>12850</v>
      </c>
      <c r="F1155" s="18" t="s">
        <v>12851</v>
      </c>
      <c r="G1155" s="18" t="s">
        <v>11787</v>
      </c>
      <c r="H1155" s="18" t="s">
        <v>21</v>
      </c>
      <c r="I1155" s="19">
        <v>1</v>
      </c>
      <c r="J1155" s="19">
        <v>-800871</v>
      </c>
      <c r="K1155" s="19">
        <v>21320</v>
      </c>
      <c r="L1155" s="19">
        <v>0</v>
      </c>
      <c r="M1155" s="19">
        <v>0</v>
      </c>
      <c r="N1155" s="19">
        <v>0</v>
      </c>
      <c r="O1155" s="19">
        <v>-779551</v>
      </c>
      <c r="P1155" s="18" t="s">
        <v>64</v>
      </c>
      <c r="Q1155" s="18" t="s">
        <v>31</v>
      </c>
      <c r="R1155" s="18" t="s">
        <v>65</v>
      </c>
      <c r="S1155" s="18">
        <v>1</v>
      </c>
      <c r="T1155" s="18">
        <v>0</v>
      </c>
      <c r="U1155" s="18">
        <f t="shared" si="82"/>
        <v>1</v>
      </c>
      <c r="V1155" s="18">
        <v>0</v>
      </c>
      <c r="W1155" s="1">
        <f t="shared" si="81"/>
        <v>1</v>
      </c>
      <c r="X1155" s="7">
        <f t="shared" si="80"/>
        <v>100</v>
      </c>
    </row>
    <row r="1156" spans="1:24">
      <c r="A1156" s="50">
        <v>46054</v>
      </c>
      <c r="B1156" s="18" t="s">
        <v>25</v>
      </c>
      <c r="C1156" s="18" t="s">
        <v>12767</v>
      </c>
      <c r="D1156" s="18" t="s">
        <v>12852</v>
      </c>
      <c r="E1156" s="18" t="s">
        <v>12853</v>
      </c>
      <c r="F1156" s="18" t="s">
        <v>12854</v>
      </c>
      <c r="G1156" s="18"/>
      <c r="H1156" s="18" t="s">
        <v>21</v>
      </c>
      <c r="I1156" s="19">
        <v>1</v>
      </c>
      <c r="J1156" s="19">
        <v>147060</v>
      </c>
      <c r="K1156" s="19">
        <v>26970</v>
      </c>
      <c r="L1156" s="19">
        <v>0</v>
      </c>
      <c r="M1156" s="19">
        <v>0</v>
      </c>
      <c r="N1156" s="19">
        <v>1380</v>
      </c>
      <c r="O1156" s="19">
        <v>175410</v>
      </c>
      <c r="P1156" s="18" t="s">
        <v>64</v>
      </c>
      <c r="Q1156" s="18" t="s">
        <v>31</v>
      </c>
      <c r="R1156" s="18" t="s">
        <v>65</v>
      </c>
      <c r="S1156" s="18">
        <v>1</v>
      </c>
      <c r="T1156" s="18">
        <v>0</v>
      </c>
      <c r="U1156" s="18">
        <f t="shared" si="82"/>
        <v>1</v>
      </c>
      <c r="V1156" s="18">
        <v>0</v>
      </c>
      <c r="W1156" s="18">
        <f t="shared" si="81"/>
        <v>1</v>
      </c>
      <c r="X1156" s="7">
        <f t="shared" si="80"/>
        <v>100</v>
      </c>
    </row>
    <row r="1157" spans="1:24">
      <c r="A1157" s="50">
        <v>46054</v>
      </c>
      <c r="B1157" s="18" t="s">
        <v>25</v>
      </c>
      <c r="C1157" s="18" t="s">
        <v>12767</v>
      </c>
      <c r="D1157" s="18" t="s">
        <v>12858</v>
      </c>
      <c r="E1157" s="18" t="s">
        <v>12859</v>
      </c>
      <c r="F1157" s="18" t="s">
        <v>12860</v>
      </c>
      <c r="G1157" s="18"/>
      <c r="H1157" s="18" t="s">
        <v>21</v>
      </c>
      <c r="I1157" s="19">
        <v>1</v>
      </c>
      <c r="J1157" s="19">
        <v>207993</v>
      </c>
      <c r="K1157" s="19">
        <v>26815</v>
      </c>
      <c r="L1157" s="19">
        <v>0</v>
      </c>
      <c r="M1157" s="19">
        <v>0</v>
      </c>
      <c r="N1157" s="19">
        <v>1160</v>
      </c>
      <c r="O1157" s="19">
        <v>235968</v>
      </c>
      <c r="P1157" s="18" t="s">
        <v>64</v>
      </c>
      <c r="Q1157" s="18" t="s">
        <v>31</v>
      </c>
      <c r="R1157" s="18" t="s">
        <v>65</v>
      </c>
      <c r="S1157" s="18">
        <v>1</v>
      </c>
      <c r="T1157" s="18">
        <v>0</v>
      </c>
      <c r="U1157" s="18">
        <f t="shared" si="82"/>
        <v>1</v>
      </c>
      <c r="V1157" s="18">
        <v>0</v>
      </c>
      <c r="W1157" s="1">
        <f t="shared" si="81"/>
        <v>1</v>
      </c>
      <c r="X1157" s="7">
        <f t="shared" si="80"/>
        <v>100</v>
      </c>
    </row>
    <row r="1158" spans="1:24">
      <c r="A1158" s="50">
        <v>46054</v>
      </c>
      <c r="B1158" s="18" t="s">
        <v>25</v>
      </c>
      <c r="C1158" s="18" t="s">
        <v>12767</v>
      </c>
      <c r="D1158" s="18" t="s">
        <v>12861</v>
      </c>
      <c r="E1158" s="18" t="s">
        <v>12862</v>
      </c>
      <c r="F1158" s="18" t="s">
        <v>12863</v>
      </c>
      <c r="G1158" s="18" t="s">
        <v>11787</v>
      </c>
      <c r="H1158" s="18" t="s">
        <v>21</v>
      </c>
      <c r="I1158" s="19">
        <v>1</v>
      </c>
      <c r="J1158" s="19">
        <v>135312</v>
      </c>
      <c r="K1158" s="19">
        <v>25284</v>
      </c>
      <c r="L1158" s="19">
        <v>0</v>
      </c>
      <c r="M1158" s="19">
        <v>0</v>
      </c>
      <c r="N1158" s="19">
        <v>962</v>
      </c>
      <c r="O1158" s="19">
        <v>161558</v>
      </c>
      <c r="P1158" s="18" t="s">
        <v>64</v>
      </c>
      <c r="Q1158" s="18" t="s">
        <v>31</v>
      </c>
      <c r="R1158" s="18" t="s">
        <v>65</v>
      </c>
      <c r="S1158" s="18">
        <v>1</v>
      </c>
      <c r="T1158" s="18">
        <v>0</v>
      </c>
      <c r="U1158" s="18">
        <f t="shared" si="82"/>
        <v>1</v>
      </c>
      <c r="V1158" s="18">
        <v>0</v>
      </c>
      <c r="W1158" s="1">
        <f t="shared" si="81"/>
        <v>1</v>
      </c>
      <c r="X1158" s="7">
        <f t="shared" si="80"/>
        <v>100</v>
      </c>
    </row>
    <row r="1159" spans="1:24" hidden="1">
      <c r="A1159" s="50">
        <v>46054</v>
      </c>
      <c r="B1159" s="18" t="s">
        <v>25</v>
      </c>
      <c r="C1159" s="18" t="s">
        <v>12767</v>
      </c>
      <c r="D1159" s="18" t="s">
        <v>12864</v>
      </c>
      <c r="E1159" s="18" t="s">
        <v>61</v>
      </c>
      <c r="F1159" s="18" t="s">
        <v>12865</v>
      </c>
      <c r="G1159" s="18" t="s">
        <v>12866</v>
      </c>
      <c r="H1159" s="18" t="s">
        <v>21</v>
      </c>
      <c r="I1159" s="19">
        <v>2</v>
      </c>
      <c r="J1159" s="19">
        <v>144335</v>
      </c>
      <c r="K1159" s="19">
        <v>0</v>
      </c>
      <c r="L1159" s="19">
        <v>0</v>
      </c>
      <c r="M1159" s="19">
        <v>0</v>
      </c>
      <c r="N1159" s="19">
        <v>0</v>
      </c>
      <c r="O1159" s="19">
        <v>144335</v>
      </c>
      <c r="P1159" s="18" t="s">
        <v>64</v>
      </c>
      <c r="Q1159" s="18" t="s">
        <v>23</v>
      </c>
      <c r="R1159" s="18" t="s">
        <v>65</v>
      </c>
      <c r="S1159" s="18">
        <v>0</v>
      </c>
      <c r="T1159" s="18">
        <v>0</v>
      </c>
      <c r="U1159" s="18">
        <f t="shared" si="82"/>
        <v>0</v>
      </c>
      <c r="V1159" s="18">
        <v>1</v>
      </c>
      <c r="W1159" s="1">
        <f t="shared" si="81"/>
        <v>1</v>
      </c>
      <c r="X1159" s="7" t="e">
        <f t="shared" si="80"/>
        <v>#DIV/0!</v>
      </c>
    </row>
    <row r="1160" spans="1:24" hidden="1">
      <c r="A1160" s="50">
        <v>46054</v>
      </c>
      <c r="B1160" s="18" t="s">
        <v>25</v>
      </c>
      <c r="C1160" s="18" t="s">
        <v>12767</v>
      </c>
      <c r="D1160" s="18" t="s">
        <v>12886</v>
      </c>
      <c r="E1160" s="18" t="s">
        <v>12859</v>
      </c>
      <c r="F1160" s="18" t="s">
        <v>11787</v>
      </c>
      <c r="G1160" s="18"/>
      <c r="H1160" s="18" t="s">
        <v>21</v>
      </c>
      <c r="I1160" s="19">
        <v>1</v>
      </c>
      <c r="J1160" s="19">
        <v>-5094</v>
      </c>
      <c r="K1160" s="19">
        <v>0</v>
      </c>
      <c r="L1160" s="19">
        <v>0</v>
      </c>
      <c r="M1160" s="19">
        <v>0</v>
      </c>
      <c r="N1160" s="19">
        <v>0</v>
      </c>
      <c r="O1160" s="19">
        <v>-5094</v>
      </c>
      <c r="P1160" s="18" t="s">
        <v>64</v>
      </c>
      <c r="Q1160" s="18" t="s">
        <v>23</v>
      </c>
      <c r="R1160" s="18" t="s">
        <v>65</v>
      </c>
      <c r="S1160" s="18">
        <v>0</v>
      </c>
      <c r="T1160" s="18">
        <v>0</v>
      </c>
      <c r="U1160" s="18">
        <f t="shared" si="82"/>
        <v>0</v>
      </c>
      <c r="V1160" s="18">
        <v>1</v>
      </c>
      <c r="W1160" s="1">
        <f t="shared" si="81"/>
        <v>1</v>
      </c>
      <c r="X1160" s="7" t="e">
        <f t="shared" si="80"/>
        <v>#DIV/0!</v>
      </c>
    </row>
    <row r="1161" spans="1:24">
      <c r="A1161" s="50">
        <v>46054</v>
      </c>
      <c r="B1161" s="18" t="s">
        <v>25</v>
      </c>
      <c r="C1161" s="18" t="s">
        <v>12767</v>
      </c>
      <c r="D1161" s="18" t="s">
        <v>12887</v>
      </c>
      <c r="E1161" s="18" t="s">
        <v>678</v>
      </c>
      <c r="F1161" s="18" t="s">
        <v>12888</v>
      </c>
      <c r="G1161" s="18"/>
      <c r="H1161" s="18" t="s">
        <v>21</v>
      </c>
      <c r="I1161" s="19">
        <v>1</v>
      </c>
      <c r="J1161" s="19">
        <v>-68862</v>
      </c>
      <c r="K1161" s="19">
        <v>24015</v>
      </c>
      <c r="L1161" s="19">
        <v>0</v>
      </c>
      <c r="M1161" s="19">
        <v>0</v>
      </c>
      <c r="N1161" s="19">
        <v>0</v>
      </c>
      <c r="O1161" s="19">
        <v>-44847</v>
      </c>
      <c r="P1161" s="18" t="s">
        <v>64</v>
      </c>
      <c r="Q1161" s="18" t="s">
        <v>31</v>
      </c>
      <c r="R1161" s="18" t="s">
        <v>65</v>
      </c>
      <c r="S1161" s="18">
        <v>1</v>
      </c>
      <c r="T1161" s="18">
        <v>0</v>
      </c>
      <c r="U1161" s="18">
        <f t="shared" si="82"/>
        <v>1</v>
      </c>
      <c r="V1161" s="18">
        <v>0</v>
      </c>
      <c r="W1161" s="1">
        <f t="shared" si="81"/>
        <v>1</v>
      </c>
      <c r="X1161" s="7">
        <f t="shared" si="80"/>
        <v>100</v>
      </c>
    </row>
    <row r="1162" spans="1:24" hidden="1">
      <c r="A1162" s="50">
        <v>46054</v>
      </c>
      <c r="B1162" s="18" t="s">
        <v>25</v>
      </c>
      <c r="C1162" s="18" t="s">
        <v>12767</v>
      </c>
      <c r="D1162" s="18" t="s">
        <v>12901</v>
      </c>
      <c r="E1162" s="18" t="s">
        <v>12853</v>
      </c>
      <c r="F1162" s="18" t="s">
        <v>12902</v>
      </c>
      <c r="G1162" s="18"/>
      <c r="H1162" s="18" t="s">
        <v>21</v>
      </c>
      <c r="I1162" s="19">
        <v>1</v>
      </c>
      <c r="J1162" s="19">
        <v>-15000</v>
      </c>
      <c r="K1162" s="19">
        <v>0</v>
      </c>
      <c r="L1162" s="19">
        <v>0</v>
      </c>
      <c r="M1162" s="19">
        <v>0</v>
      </c>
      <c r="N1162" s="19">
        <v>0</v>
      </c>
      <c r="O1162" s="19">
        <v>-15000</v>
      </c>
      <c r="P1162" s="18" t="s">
        <v>64</v>
      </c>
      <c r="Q1162" s="18" t="s">
        <v>23</v>
      </c>
      <c r="R1162" s="18" t="s">
        <v>65</v>
      </c>
      <c r="S1162" s="18">
        <v>0</v>
      </c>
      <c r="T1162" s="18">
        <v>0</v>
      </c>
      <c r="U1162" s="18">
        <f t="shared" si="82"/>
        <v>0</v>
      </c>
      <c r="V1162" s="18">
        <v>1</v>
      </c>
      <c r="W1162" s="1">
        <f t="shared" si="81"/>
        <v>1</v>
      </c>
      <c r="X1162" s="7" t="e">
        <f t="shared" si="80"/>
        <v>#DIV/0!</v>
      </c>
    </row>
    <row r="1163" spans="1:24">
      <c r="A1163" s="50">
        <v>46054</v>
      </c>
      <c r="B1163" s="18" t="s">
        <v>25</v>
      </c>
      <c r="C1163" s="18" t="s">
        <v>12767</v>
      </c>
      <c r="D1163" s="18" t="s">
        <v>12938</v>
      </c>
      <c r="E1163" s="18" t="s">
        <v>12939</v>
      </c>
      <c r="F1163" s="18" t="s">
        <v>12927</v>
      </c>
      <c r="G1163" s="18" t="s">
        <v>11787</v>
      </c>
      <c r="H1163" s="18" t="s">
        <v>21</v>
      </c>
      <c r="I1163" s="19">
        <v>1.5</v>
      </c>
      <c r="J1163" s="19">
        <v>74457</v>
      </c>
      <c r="K1163" s="19">
        <v>30280</v>
      </c>
      <c r="L1163" s="19">
        <v>0</v>
      </c>
      <c r="M1163" s="19">
        <v>0</v>
      </c>
      <c r="N1163" s="19">
        <v>1048</v>
      </c>
      <c r="O1163" s="19">
        <v>105785</v>
      </c>
      <c r="P1163" s="18" t="s">
        <v>64</v>
      </c>
      <c r="Q1163" s="18" t="s">
        <v>31</v>
      </c>
      <c r="R1163" s="18" t="s">
        <v>65</v>
      </c>
      <c r="S1163" s="18">
        <v>1</v>
      </c>
      <c r="T1163" s="18">
        <v>0</v>
      </c>
      <c r="U1163" s="18">
        <f t="shared" si="82"/>
        <v>1</v>
      </c>
      <c r="V1163" s="18">
        <v>0</v>
      </c>
      <c r="W1163" s="1">
        <f t="shared" si="81"/>
        <v>1</v>
      </c>
      <c r="X1163" s="7">
        <f t="shared" si="80"/>
        <v>100</v>
      </c>
    </row>
    <row r="1164" spans="1:24">
      <c r="A1164" s="50">
        <v>46054</v>
      </c>
      <c r="B1164" s="18" t="s">
        <v>25</v>
      </c>
      <c r="C1164" s="18" t="s">
        <v>12767</v>
      </c>
      <c r="D1164" s="18" t="s">
        <v>12965</v>
      </c>
      <c r="E1164" s="18" t="s">
        <v>12966</v>
      </c>
      <c r="F1164" s="18" t="s">
        <v>12967</v>
      </c>
      <c r="G1164" s="18" t="s">
        <v>12138</v>
      </c>
      <c r="H1164" s="18" t="s">
        <v>21</v>
      </c>
      <c r="I1164" s="19">
        <v>3.72</v>
      </c>
      <c r="J1164" s="19">
        <v>583213</v>
      </c>
      <c r="K1164" s="19">
        <v>17202</v>
      </c>
      <c r="L1164" s="19">
        <v>0</v>
      </c>
      <c r="M1164" s="19">
        <v>0</v>
      </c>
      <c r="N1164" s="19">
        <v>1708</v>
      </c>
      <c r="O1164" s="19">
        <v>602123</v>
      </c>
      <c r="P1164" s="18" t="s">
        <v>64</v>
      </c>
      <c r="Q1164" s="18" t="s">
        <v>31</v>
      </c>
      <c r="R1164" s="18" t="s">
        <v>65</v>
      </c>
      <c r="S1164" s="18">
        <v>1</v>
      </c>
      <c r="T1164" s="18">
        <v>0</v>
      </c>
      <c r="U1164" s="1">
        <f t="shared" si="82"/>
        <v>1</v>
      </c>
      <c r="V1164" s="1">
        <v>0</v>
      </c>
      <c r="W1164" s="1">
        <f t="shared" si="81"/>
        <v>1</v>
      </c>
      <c r="X1164" s="7">
        <f t="shared" si="80"/>
        <v>100</v>
      </c>
    </row>
    <row r="1165" spans="1:24">
      <c r="A1165" s="50">
        <v>46054</v>
      </c>
      <c r="B1165" s="18" t="s">
        <v>25</v>
      </c>
      <c r="C1165" s="18" t="s">
        <v>12767</v>
      </c>
      <c r="D1165" s="18" t="s">
        <v>12973</v>
      </c>
      <c r="E1165" s="18" t="s">
        <v>3509</v>
      </c>
      <c r="F1165" s="18" t="s">
        <v>12974</v>
      </c>
      <c r="G1165" s="18" t="s">
        <v>12975</v>
      </c>
      <c r="H1165" s="18" t="s">
        <v>21</v>
      </c>
      <c r="I1165" s="19">
        <v>1.26</v>
      </c>
      <c r="J1165" s="19">
        <v>179550</v>
      </c>
      <c r="K1165" s="19">
        <v>23360</v>
      </c>
      <c r="L1165" s="19">
        <v>0</v>
      </c>
      <c r="M1165" s="19">
        <v>0</v>
      </c>
      <c r="N1165" s="19">
        <v>1302</v>
      </c>
      <c r="O1165" s="19">
        <v>204212</v>
      </c>
      <c r="P1165" s="18" t="s">
        <v>64</v>
      </c>
      <c r="Q1165" s="18" t="s">
        <v>31</v>
      </c>
      <c r="R1165" s="18" t="s">
        <v>65</v>
      </c>
      <c r="S1165" s="18">
        <v>1</v>
      </c>
      <c r="T1165" s="18">
        <v>0</v>
      </c>
      <c r="U1165" s="18">
        <f t="shared" si="82"/>
        <v>1</v>
      </c>
      <c r="V1165" s="18">
        <v>0</v>
      </c>
      <c r="W1165" s="1">
        <f t="shared" si="81"/>
        <v>1</v>
      </c>
      <c r="X1165" s="7">
        <f t="shared" si="80"/>
        <v>100</v>
      </c>
    </row>
    <row r="1166" spans="1:24">
      <c r="A1166" s="50">
        <v>46054</v>
      </c>
      <c r="B1166" s="18" t="s">
        <v>25</v>
      </c>
      <c r="C1166" s="18" t="s">
        <v>12767</v>
      </c>
      <c r="D1166" s="18" t="s">
        <v>12986</v>
      </c>
      <c r="E1166" s="18" t="s">
        <v>12850</v>
      </c>
      <c r="F1166" s="18" t="s">
        <v>12987</v>
      </c>
      <c r="G1166" s="18" t="s">
        <v>12988</v>
      </c>
      <c r="H1166" s="18" t="s">
        <v>21</v>
      </c>
      <c r="I1166" s="19">
        <v>1</v>
      </c>
      <c r="J1166" s="19">
        <v>162857</v>
      </c>
      <c r="K1166" s="19">
        <v>17565</v>
      </c>
      <c r="L1166" s="19">
        <v>0</v>
      </c>
      <c r="M1166" s="19">
        <v>0</v>
      </c>
      <c r="N1166" s="19">
        <v>3042</v>
      </c>
      <c r="O1166" s="19">
        <v>183464</v>
      </c>
      <c r="P1166" s="18" t="s">
        <v>64</v>
      </c>
      <c r="Q1166" s="18" t="s">
        <v>31</v>
      </c>
      <c r="R1166" s="18" t="s">
        <v>65</v>
      </c>
      <c r="S1166" s="18">
        <v>1</v>
      </c>
      <c r="T1166" s="18">
        <v>0</v>
      </c>
      <c r="U1166" s="18">
        <f t="shared" si="82"/>
        <v>1</v>
      </c>
      <c r="V1166" s="18">
        <v>0</v>
      </c>
      <c r="W1166" s="18">
        <f t="shared" si="81"/>
        <v>1</v>
      </c>
      <c r="X1166" s="7">
        <f t="shared" si="80"/>
        <v>100</v>
      </c>
    </row>
    <row r="1167" spans="1:24">
      <c r="A1167" s="50">
        <v>46054</v>
      </c>
      <c r="B1167" s="18" t="s">
        <v>25</v>
      </c>
      <c r="C1167" s="18" t="s">
        <v>12767</v>
      </c>
      <c r="D1167" s="18" t="s">
        <v>13002</v>
      </c>
      <c r="E1167" s="18" t="s">
        <v>688</v>
      </c>
      <c r="F1167" s="18" t="s">
        <v>13003</v>
      </c>
      <c r="G1167" s="18" t="s">
        <v>11787</v>
      </c>
      <c r="H1167" s="18" t="s">
        <v>21</v>
      </c>
      <c r="I1167" s="19">
        <v>1.5</v>
      </c>
      <c r="J1167" s="19">
        <v>235167</v>
      </c>
      <c r="K1167" s="19">
        <v>40640</v>
      </c>
      <c r="L1167" s="19">
        <v>0</v>
      </c>
      <c r="M1167" s="19">
        <v>0</v>
      </c>
      <c r="N1167" s="19">
        <v>782</v>
      </c>
      <c r="O1167" s="19">
        <v>276589</v>
      </c>
      <c r="P1167" s="18" t="s">
        <v>64</v>
      </c>
      <c r="Q1167" s="18" t="s">
        <v>31</v>
      </c>
      <c r="R1167" s="18" t="s">
        <v>65</v>
      </c>
      <c r="S1167" s="18">
        <v>1</v>
      </c>
      <c r="T1167" s="18">
        <v>0</v>
      </c>
      <c r="U1167" s="18">
        <f t="shared" si="82"/>
        <v>1</v>
      </c>
      <c r="V1167" s="18">
        <v>0</v>
      </c>
      <c r="W1167" s="1">
        <f t="shared" si="81"/>
        <v>1</v>
      </c>
      <c r="X1167" s="7">
        <f t="shared" si="80"/>
        <v>100</v>
      </c>
    </row>
    <row r="1168" spans="1:24">
      <c r="A1168" s="50">
        <v>46054</v>
      </c>
      <c r="B1168" s="18" t="s">
        <v>25</v>
      </c>
      <c r="C1168" s="18" t="s">
        <v>12767</v>
      </c>
      <c r="D1168" s="18" t="s">
        <v>13024</v>
      </c>
      <c r="E1168" s="18" t="s">
        <v>13025</v>
      </c>
      <c r="F1168" s="18" t="s">
        <v>13026</v>
      </c>
      <c r="G1168" s="18" t="s">
        <v>11787</v>
      </c>
      <c r="H1168" s="18" t="s">
        <v>21</v>
      </c>
      <c r="I1168" s="19">
        <v>1</v>
      </c>
      <c r="J1168" s="19">
        <v>86119</v>
      </c>
      <c r="K1168" s="19">
        <v>20037</v>
      </c>
      <c r="L1168" s="19">
        <v>0</v>
      </c>
      <c r="M1168" s="19">
        <v>0</v>
      </c>
      <c r="N1168" s="19">
        <v>584</v>
      </c>
      <c r="O1168" s="19">
        <v>106740</v>
      </c>
      <c r="P1168" s="18" t="s">
        <v>64</v>
      </c>
      <c r="Q1168" s="18" t="s">
        <v>31</v>
      </c>
      <c r="R1168" s="18" t="s">
        <v>65</v>
      </c>
      <c r="S1168" s="18">
        <v>1</v>
      </c>
      <c r="T1168" s="18">
        <v>0</v>
      </c>
      <c r="U1168" s="18">
        <f t="shared" si="82"/>
        <v>1</v>
      </c>
      <c r="V1168" s="18">
        <v>0</v>
      </c>
      <c r="W1168" s="1">
        <f t="shared" si="81"/>
        <v>1</v>
      </c>
      <c r="X1168" s="7">
        <f t="shared" si="80"/>
        <v>100</v>
      </c>
    </row>
    <row r="1169" spans="1:24">
      <c r="A1169" s="50">
        <v>46054</v>
      </c>
      <c r="B1169" s="18" t="s">
        <v>25</v>
      </c>
      <c r="C1169" s="18" t="s">
        <v>12767</v>
      </c>
      <c r="D1169" s="18" t="s">
        <v>13027</v>
      </c>
      <c r="E1169" s="18" t="s">
        <v>61</v>
      </c>
      <c r="F1169" s="18" t="s">
        <v>3544</v>
      </c>
      <c r="G1169" s="18" t="s">
        <v>13028</v>
      </c>
      <c r="H1169" s="18" t="s">
        <v>21</v>
      </c>
      <c r="I1169" s="19">
        <v>2</v>
      </c>
      <c r="J1169" s="19">
        <v>272374</v>
      </c>
      <c r="K1169" s="19">
        <v>29636</v>
      </c>
      <c r="L1169" s="19">
        <v>0</v>
      </c>
      <c r="M1169" s="19">
        <v>0</v>
      </c>
      <c r="N1169" s="19">
        <v>1150</v>
      </c>
      <c r="O1169" s="19">
        <v>303160</v>
      </c>
      <c r="P1169" s="18" t="s">
        <v>64</v>
      </c>
      <c r="Q1169" s="18" t="s">
        <v>31</v>
      </c>
      <c r="R1169" s="18" t="s">
        <v>65</v>
      </c>
      <c r="S1169" s="18">
        <v>1</v>
      </c>
      <c r="T1169" s="18">
        <v>0</v>
      </c>
      <c r="U1169" s="18">
        <f t="shared" si="82"/>
        <v>1</v>
      </c>
      <c r="V1169" s="18">
        <v>0</v>
      </c>
      <c r="W1169" s="18">
        <f t="shared" si="81"/>
        <v>1</v>
      </c>
      <c r="X1169" s="7">
        <f t="shared" si="80"/>
        <v>100</v>
      </c>
    </row>
    <row r="1170" spans="1:24">
      <c r="A1170" s="50">
        <v>46054</v>
      </c>
      <c r="B1170" s="18" t="s">
        <v>25</v>
      </c>
      <c r="C1170" s="18" t="s">
        <v>12767</v>
      </c>
      <c r="D1170" s="18" t="s">
        <v>13029</v>
      </c>
      <c r="E1170" s="18" t="s">
        <v>688</v>
      </c>
      <c r="F1170" s="18" t="s">
        <v>13028</v>
      </c>
      <c r="G1170" s="18" t="s">
        <v>3502</v>
      </c>
      <c r="H1170" s="18" t="s">
        <v>21</v>
      </c>
      <c r="I1170" s="19">
        <v>1</v>
      </c>
      <c r="J1170" s="19">
        <v>104134</v>
      </c>
      <c r="K1170" s="19">
        <v>23199</v>
      </c>
      <c r="L1170" s="19">
        <v>0</v>
      </c>
      <c r="M1170" s="19">
        <v>0</v>
      </c>
      <c r="N1170" s="19">
        <v>1228</v>
      </c>
      <c r="O1170" s="19">
        <v>128561</v>
      </c>
      <c r="P1170" s="18" t="s">
        <v>64</v>
      </c>
      <c r="Q1170" s="18" t="s">
        <v>31</v>
      </c>
      <c r="R1170" s="18" t="s">
        <v>65</v>
      </c>
      <c r="S1170" s="18">
        <v>1</v>
      </c>
      <c r="T1170" s="18">
        <v>0</v>
      </c>
      <c r="U1170" s="18">
        <f t="shared" si="82"/>
        <v>1</v>
      </c>
      <c r="V1170" s="18">
        <v>0</v>
      </c>
      <c r="W1170" s="1">
        <f t="shared" si="81"/>
        <v>1</v>
      </c>
      <c r="X1170" s="7">
        <f t="shared" si="80"/>
        <v>100</v>
      </c>
    </row>
    <row r="1171" spans="1:24">
      <c r="A1171" s="50">
        <v>46054</v>
      </c>
      <c r="B1171" s="18" t="s">
        <v>25</v>
      </c>
      <c r="C1171" s="18" t="s">
        <v>12767</v>
      </c>
      <c r="D1171" s="18" t="s">
        <v>13035</v>
      </c>
      <c r="E1171" s="18" t="s">
        <v>5633</v>
      </c>
      <c r="F1171" s="18" t="s">
        <v>13031</v>
      </c>
      <c r="G1171" s="18" t="s">
        <v>11787</v>
      </c>
      <c r="H1171" s="18" t="s">
        <v>21</v>
      </c>
      <c r="I1171" s="19">
        <v>1.5</v>
      </c>
      <c r="J1171" s="19">
        <v>166945</v>
      </c>
      <c r="K1171" s="19">
        <v>22974</v>
      </c>
      <c r="L1171" s="19">
        <v>0</v>
      </c>
      <c r="M1171" s="19">
        <v>0</v>
      </c>
      <c r="N1171" s="19">
        <v>1082</v>
      </c>
      <c r="O1171" s="19">
        <v>191001</v>
      </c>
      <c r="P1171" s="18" t="s">
        <v>64</v>
      </c>
      <c r="Q1171" s="18" t="s">
        <v>31</v>
      </c>
      <c r="R1171" s="18" t="s">
        <v>65</v>
      </c>
      <c r="S1171" s="18">
        <v>1</v>
      </c>
      <c r="T1171" s="18">
        <v>0</v>
      </c>
      <c r="U1171" s="18">
        <f t="shared" si="82"/>
        <v>1</v>
      </c>
      <c r="V1171" s="18">
        <v>0</v>
      </c>
      <c r="W1171" s="1">
        <f t="shared" si="81"/>
        <v>1</v>
      </c>
      <c r="X1171" s="7">
        <f t="shared" si="80"/>
        <v>100</v>
      </c>
    </row>
    <row r="1172" spans="1:24" hidden="1">
      <c r="A1172" s="50">
        <v>46054</v>
      </c>
      <c r="B1172" s="18" t="s">
        <v>25</v>
      </c>
      <c r="C1172" s="18" t="s">
        <v>12767</v>
      </c>
      <c r="D1172" s="18" t="s">
        <v>13036</v>
      </c>
      <c r="E1172" s="18" t="s">
        <v>13025</v>
      </c>
      <c r="F1172" s="18" t="s">
        <v>13037</v>
      </c>
      <c r="G1172" s="18" t="s">
        <v>11787</v>
      </c>
      <c r="H1172" s="18" t="s">
        <v>21</v>
      </c>
      <c r="I1172" s="19">
        <v>1.5</v>
      </c>
      <c r="J1172" s="19">
        <v>88542</v>
      </c>
      <c r="K1172" s="19">
        <v>0</v>
      </c>
      <c r="L1172" s="19">
        <v>0</v>
      </c>
      <c r="M1172" s="19">
        <v>0</v>
      </c>
      <c r="N1172" s="19">
        <v>0</v>
      </c>
      <c r="O1172" s="19">
        <v>88542</v>
      </c>
      <c r="P1172" s="18" t="s">
        <v>64</v>
      </c>
      <c r="Q1172" s="18" t="s">
        <v>23</v>
      </c>
      <c r="R1172" s="18" t="s">
        <v>65</v>
      </c>
      <c r="S1172" s="18">
        <v>0</v>
      </c>
      <c r="T1172" s="18">
        <v>0</v>
      </c>
      <c r="U1172" s="18">
        <f t="shared" si="82"/>
        <v>0</v>
      </c>
      <c r="V1172" s="18">
        <v>1</v>
      </c>
      <c r="W1172" s="1">
        <f t="shared" si="81"/>
        <v>1</v>
      </c>
      <c r="X1172" s="7" t="e">
        <f t="shared" si="80"/>
        <v>#DIV/0!</v>
      </c>
    </row>
    <row r="1173" spans="1:24">
      <c r="A1173" s="50">
        <v>46054</v>
      </c>
      <c r="B1173" s="18" t="s">
        <v>25</v>
      </c>
      <c r="C1173" s="18" t="s">
        <v>12767</v>
      </c>
      <c r="D1173" s="18" t="s">
        <v>13041</v>
      </c>
      <c r="E1173" s="18" t="s">
        <v>13042</v>
      </c>
      <c r="F1173" s="18" t="s">
        <v>13043</v>
      </c>
      <c r="G1173" s="18" t="s">
        <v>11787</v>
      </c>
      <c r="H1173" s="18" t="s">
        <v>21</v>
      </c>
      <c r="I1173" s="19">
        <v>1.2</v>
      </c>
      <c r="J1173" s="19">
        <v>161044</v>
      </c>
      <c r="K1173" s="19">
        <v>19058</v>
      </c>
      <c r="L1173" s="19">
        <v>0</v>
      </c>
      <c r="M1173" s="19">
        <v>0</v>
      </c>
      <c r="N1173" s="19">
        <v>680</v>
      </c>
      <c r="O1173" s="19">
        <v>180782</v>
      </c>
      <c r="P1173" s="18" t="s">
        <v>64</v>
      </c>
      <c r="Q1173" s="18" t="s">
        <v>31</v>
      </c>
      <c r="R1173" s="18" t="s">
        <v>65</v>
      </c>
      <c r="S1173" s="18">
        <v>1</v>
      </c>
      <c r="T1173" s="18">
        <v>0</v>
      </c>
      <c r="U1173" s="18">
        <f t="shared" si="82"/>
        <v>1</v>
      </c>
      <c r="V1173" s="18">
        <v>0</v>
      </c>
      <c r="W1173" s="18">
        <f t="shared" si="81"/>
        <v>1</v>
      </c>
      <c r="X1173" s="7">
        <f t="shared" si="80"/>
        <v>100</v>
      </c>
    </row>
    <row r="1174" spans="1:24">
      <c r="A1174" s="50">
        <v>46054</v>
      </c>
      <c r="B1174" s="18" t="s">
        <v>25</v>
      </c>
      <c r="C1174" s="18" t="s">
        <v>12767</v>
      </c>
      <c r="D1174" s="18" t="s">
        <v>13049</v>
      </c>
      <c r="E1174" s="18" t="s">
        <v>678</v>
      </c>
      <c r="F1174" s="18" t="s">
        <v>13050</v>
      </c>
      <c r="G1174" s="18"/>
      <c r="H1174" s="18" t="s">
        <v>21</v>
      </c>
      <c r="I1174" s="19">
        <v>1</v>
      </c>
      <c r="J1174" s="19">
        <v>112263</v>
      </c>
      <c r="K1174" s="19">
        <v>23782</v>
      </c>
      <c r="L1174" s="19">
        <v>0</v>
      </c>
      <c r="M1174" s="19">
        <v>0</v>
      </c>
      <c r="N1174" s="19">
        <v>906</v>
      </c>
      <c r="O1174" s="19">
        <v>136951</v>
      </c>
      <c r="P1174" s="18" t="s">
        <v>64</v>
      </c>
      <c r="Q1174" s="18" t="s">
        <v>31</v>
      </c>
      <c r="R1174" s="18" t="s">
        <v>65</v>
      </c>
      <c r="S1174" s="18">
        <v>1</v>
      </c>
      <c r="T1174" s="18">
        <v>0</v>
      </c>
      <c r="U1174" s="18">
        <f t="shared" si="82"/>
        <v>1</v>
      </c>
      <c r="V1174" s="18">
        <v>0</v>
      </c>
      <c r="W1174" s="18">
        <f t="shared" si="81"/>
        <v>1</v>
      </c>
      <c r="X1174" s="7">
        <f t="shared" si="80"/>
        <v>100</v>
      </c>
    </row>
    <row r="1175" spans="1:24" hidden="1">
      <c r="A1175" s="50">
        <v>46054</v>
      </c>
      <c r="B1175" s="18" t="s">
        <v>25</v>
      </c>
      <c r="C1175" s="18" t="s">
        <v>12767</v>
      </c>
      <c r="D1175" s="18" t="s">
        <v>13053</v>
      </c>
      <c r="E1175" s="18" t="s">
        <v>12859</v>
      </c>
      <c r="F1175" s="18" t="s">
        <v>13054</v>
      </c>
      <c r="G1175" s="18"/>
      <c r="H1175" s="18" t="s">
        <v>21</v>
      </c>
      <c r="I1175" s="19">
        <v>1</v>
      </c>
      <c r="J1175" s="19">
        <v>0</v>
      </c>
      <c r="K1175" s="19">
        <v>0</v>
      </c>
      <c r="L1175" s="19">
        <v>0</v>
      </c>
      <c r="M1175" s="19">
        <v>0</v>
      </c>
      <c r="N1175" s="19">
        <v>0</v>
      </c>
      <c r="O1175" s="19">
        <v>0</v>
      </c>
      <c r="P1175" s="18" t="s">
        <v>64</v>
      </c>
      <c r="Q1175" s="18" t="s">
        <v>23</v>
      </c>
      <c r="R1175" s="18" t="s">
        <v>65</v>
      </c>
      <c r="S1175" s="18">
        <v>0</v>
      </c>
      <c r="T1175" s="18">
        <v>0</v>
      </c>
      <c r="U1175" s="18">
        <f t="shared" si="82"/>
        <v>0</v>
      </c>
      <c r="V1175" s="18">
        <v>1</v>
      </c>
      <c r="W1175" s="18">
        <f t="shared" si="81"/>
        <v>1</v>
      </c>
      <c r="X1175" s="7" t="e">
        <f t="shared" si="80"/>
        <v>#DIV/0!</v>
      </c>
    </row>
    <row r="1176" spans="1:24">
      <c r="A1176" s="50">
        <v>46054</v>
      </c>
      <c r="B1176" s="18" t="s">
        <v>25</v>
      </c>
      <c r="C1176" s="18" t="s">
        <v>12767</v>
      </c>
      <c r="D1176" s="18" t="s">
        <v>13055</v>
      </c>
      <c r="E1176" s="18" t="s">
        <v>13056</v>
      </c>
      <c r="F1176" s="18" t="s">
        <v>13057</v>
      </c>
      <c r="G1176" s="18" t="s">
        <v>11787</v>
      </c>
      <c r="H1176" s="18" t="s">
        <v>21</v>
      </c>
      <c r="I1176" s="19">
        <v>1.5</v>
      </c>
      <c r="J1176" s="19">
        <v>158611</v>
      </c>
      <c r="K1176" s="19">
        <v>27321</v>
      </c>
      <c r="L1176" s="19">
        <v>0</v>
      </c>
      <c r="M1176" s="19">
        <v>0</v>
      </c>
      <c r="N1176" s="19">
        <v>3226</v>
      </c>
      <c r="O1176" s="19">
        <v>189158</v>
      </c>
      <c r="P1176" s="18" t="s">
        <v>64</v>
      </c>
      <c r="Q1176" s="18" t="s">
        <v>31</v>
      </c>
      <c r="R1176" s="18" t="s">
        <v>65</v>
      </c>
      <c r="S1176" s="18">
        <v>1</v>
      </c>
      <c r="T1176" s="18">
        <v>0</v>
      </c>
      <c r="U1176" s="18">
        <f t="shared" si="82"/>
        <v>1</v>
      </c>
      <c r="V1176" s="18">
        <v>0</v>
      </c>
      <c r="W1176" s="1">
        <f t="shared" si="81"/>
        <v>1</v>
      </c>
      <c r="X1176" s="7">
        <f t="shared" si="80"/>
        <v>100</v>
      </c>
    </row>
    <row r="1177" spans="1:24" hidden="1">
      <c r="A1177" s="50">
        <v>46054</v>
      </c>
      <c r="B1177" s="18" t="s">
        <v>25</v>
      </c>
      <c r="C1177" s="18" t="s">
        <v>12767</v>
      </c>
      <c r="D1177" s="18" t="s">
        <v>13060</v>
      </c>
      <c r="E1177" s="18" t="s">
        <v>12859</v>
      </c>
      <c r="F1177" s="18" t="s">
        <v>13061</v>
      </c>
      <c r="G1177" s="18"/>
      <c r="H1177" s="18" t="s">
        <v>21</v>
      </c>
      <c r="I1177" s="19">
        <v>1</v>
      </c>
      <c r="J1177" s="19">
        <v>-30</v>
      </c>
      <c r="K1177" s="19">
        <v>0</v>
      </c>
      <c r="L1177" s="19">
        <v>0</v>
      </c>
      <c r="M1177" s="19">
        <v>0</v>
      </c>
      <c r="N1177" s="19">
        <v>0</v>
      </c>
      <c r="O1177" s="19">
        <v>-30</v>
      </c>
      <c r="P1177" s="18" t="s">
        <v>64</v>
      </c>
      <c r="Q1177" s="18" t="s">
        <v>23</v>
      </c>
      <c r="R1177" s="18" t="s">
        <v>65</v>
      </c>
      <c r="S1177" s="18">
        <v>0</v>
      </c>
      <c r="T1177" s="18">
        <v>0</v>
      </c>
      <c r="U1177" s="18">
        <f t="shared" si="82"/>
        <v>0</v>
      </c>
      <c r="V1177" s="18">
        <v>1</v>
      </c>
      <c r="W1177" s="18">
        <f t="shared" si="81"/>
        <v>1</v>
      </c>
      <c r="X1177" s="7" t="e">
        <f t="shared" si="80"/>
        <v>#DIV/0!</v>
      </c>
    </row>
    <row r="1178" spans="1:24">
      <c r="A1178" s="50">
        <v>46054</v>
      </c>
      <c r="B1178" s="18" t="s">
        <v>25</v>
      </c>
      <c r="C1178" s="18" t="s">
        <v>12767</v>
      </c>
      <c r="D1178" s="18" t="s">
        <v>13076</v>
      </c>
      <c r="E1178" s="18" t="s">
        <v>13077</v>
      </c>
      <c r="F1178" s="18" t="s">
        <v>13078</v>
      </c>
      <c r="G1178" s="18" t="s">
        <v>11787</v>
      </c>
      <c r="H1178" s="18" t="s">
        <v>21</v>
      </c>
      <c r="I1178" s="19">
        <v>1.02</v>
      </c>
      <c r="J1178" s="19">
        <v>260967</v>
      </c>
      <c r="K1178" s="19">
        <v>17003</v>
      </c>
      <c r="L1178" s="19">
        <v>0</v>
      </c>
      <c r="M1178" s="19">
        <v>0</v>
      </c>
      <c r="N1178" s="19">
        <v>2030</v>
      </c>
      <c r="O1178" s="19">
        <v>280000</v>
      </c>
      <c r="P1178" s="18" t="s">
        <v>64</v>
      </c>
      <c r="Q1178" s="18" t="s">
        <v>31</v>
      </c>
      <c r="R1178" s="18" t="s">
        <v>65</v>
      </c>
      <c r="S1178" s="18">
        <v>1</v>
      </c>
      <c r="T1178" s="18">
        <v>0</v>
      </c>
      <c r="U1178" s="18">
        <f t="shared" si="82"/>
        <v>1</v>
      </c>
      <c r="V1178" s="18">
        <v>0</v>
      </c>
      <c r="W1178" s="1">
        <f t="shared" si="81"/>
        <v>1</v>
      </c>
      <c r="X1178" s="7">
        <f t="shared" si="80"/>
        <v>100</v>
      </c>
    </row>
    <row r="1179" spans="1:24" hidden="1">
      <c r="A1179" s="50">
        <v>46054</v>
      </c>
      <c r="B1179" s="18" t="s">
        <v>25</v>
      </c>
      <c r="C1179" s="18" t="s">
        <v>12767</v>
      </c>
      <c r="D1179" s="18" t="s">
        <v>13081</v>
      </c>
      <c r="E1179" s="18" t="s">
        <v>13082</v>
      </c>
      <c r="F1179" s="18" t="s">
        <v>13083</v>
      </c>
      <c r="G1179" s="18" t="s">
        <v>3502</v>
      </c>
      <c r="H1179" s="18" t="s">
        <v>21</v>
      </c>
      <c r="I1179" s="19">
        <v>1</v>
      </c>
      <c r="J1179" s="19">
        <v>0</v>
      </c>
      <c r="K1179" s="19">
        <v>0</v>
      </c>
      <c r="L1179" s="19">
        <v>0</v>
      </c>
      <c r="M1179" s="19">
        <v>0</v>
      </c>
      <c r="N1179" s="19">
        <v>0</v>
      </c>
      <c r="O1179" s="19">
        <v>0</v>
      </c>
      <c r="P1179" s="18" t="s">
        <v>64</v>
      </c>
      <c r="Q1179" s="18" t="s">
        <v>23</v>
      </c>
      <c r="R1179" s="18" t="s">
        <v>65</v>
      </c>
      <c r="S1179" s="18">
        <v>0</v>
      </c>
      <c r="T1179" s="18">
        <v>0</v>
      </c>
      <c r="U1179" s="18">
        <f t="shared" si="82"/>
        <v>0</v>
      </c>
      <c r="V1179" s="18">
        <v>1</v>
      </c>
      <c r="W1179" s="18">
        <f t="shared" si="81"/>
        <v>1</v>
      </c>
      <c r="X1179" s="7" t="e">
        <f t="shared" si="80"/>
        <v>#DIV/0!</v>
      </c>
    </row>
    <row r="1180" spans="1:24">
      <c r="A1180" s="50">
        <v>46054</v>
      </c>
      <c r="B1180" s="18" t="s">
        <v>25</v>
      </c>
      <c r="C1180" s="18" t="s">
        <v>12767</v>
      </c>
      <c r="D1180" s="18" t="s">
        <v>13084</v>
      </c>
      <c r="E1180" s="18" t="s">
        <v>688</v>
      </c>
      <c r="F1180" s="18" t="s">
        <v>13085</v>
      </c>
      <c r="G1180" s="18" t="s">
        <v>3502</v>
      </c>
      <c r="H1180" s="18" t="s">
        <v>21</v>
      </c>
      <c r="I1180" s="19">
        <v>1</v>
      </c>
      <c r="J1180" s="19">
        <v>187614</v>
      </c>
      <c r="K1180" s="19">
        <v>16094</v>
      </c>
      <c r="L1180" s="19">
        <v>0</v>
      </c>
      <c r="M1180" s="19">
        <v>0</v>
      </c>
      <c r="N1180" s="19">
        <v>1666</v>
      </c>
      <c r="O1180" s="19">
        <v>205374</v>
      </c>
      <c r="P1180" s="18" t="s">
        <v>64</v>
      </c>
      <c r="Q1180" s="18" t="s">
        <v>31</v>
      </c>
      <c r="R1180" s="18" t="s">
        <v>65</v>
      </c>
      <c r="S1180" s="18">
        <v>1</v>
      </c>
      <c r="T1180" s="18">
        <v>0</v>
      </c>
      <c r="U1180" s="18">
        <f t="shared" si="82"/>
        <v>1</v>
      </c>
      <c r="V1180" s="18">
        <v>0</v>
      </c>
      <c r="W1180" s="1">
        <f t="shared" si="81"/>
        <v>1</v>
      </c>
      <c r="X1180" s="7">
        <f t="shared" si="80"/>
        <v>100</v>
      </c>
    </row>
    <row r="1181" spans="1:24" hidden="1">
      <c r="A1181" s="50">
        <v>46054</v>
      </c>
      <c r="B1181" s="18" t="s">
        <v>25</v>
      </c>
      <c r="C1181" s="18" t="s">
        <v>13194</v>
      </c>
      <c r="D1181" s="18" t="s">
        <v>13201</v>
      </c>
      <c r="E1181" s="18" t="s">
        <v>1962</v>
      </c>
      <c r="F1181" s="18" t="s">
        <v>13202</v>
      </c>
      <c r="G1181" s="18" t="s">
        <v>13203</v>
      </c>
      <c r="H1181" s="18" t="s">
        <v>21</v>
      </c>
      <c r="I1181" s="19">
        <v>5</v>
      </c>
      <c r="J1181" s="19">
        <v>-189889</v>
      </c>
      <c r="K1181" s="19">
        <v>0</v>
      </c>
      <c r="L1181" s="19">
        <v>0</v>
      </c>
      <c r="M1181" s="19">
        <v>0</v>
      </c>
      <c r="N1181" s="19">
        <v>0</v>
      </c>
      <c r="O1181" s="19">
        <v>-189889</v>
      </c>
      <c r="P1181" s="18" t="s">
        <v>64</v>
      </c>
      <c r="Q1181" s="18" t="s">
        <v>23</v>
      </c>
      <c r="R1181" s="18" t="s">
        <v>5859</v>
      </c>
      <c r="S1181" s="18">
        <v>0</v>
      </c>
      <c r="T1181" s="18">
        <v>0</v>
      </c>
      <c r="U1181" s="18">
        <f t="shared" si="82"/>
        <v>0</v>
      </c>
      <c r="V1181" s="18">
        <v>1</v>
      </c>
      <c r="W1181" s="18">
        <f t="shared" si="81"/>
        <v>1</v>
      </c>
      <c r="X1181" s="7" t="e">
        <f t="shared" si="80"/>
        <v>#DIV/0!</v>
      </c>
    </row>
    <row r="1182" spans="1:24" hidden="1">
      <c r="A1182" s="50">
        <v>46054</v>
      </c>
      <c r="B1182" s="18" t="s">
        <v>25</v>
      </c>
      <c r="C1182" s="18" t="s">
        <v>13194</v>
      </c>
      <c r="D1182" s="18" t="s">
        <v>7515</v>
      </c>
      <c r="E1182" s="18" t="s">
        <v>10803</v>
      </c>
      <c r="F1182" s="18" t="s">
        <v>13207</v>
      </c>
      <c r="G1182" s="18" t="s">
        <v>13203</v>
      </c>
      <c r="H1182" s="18" t="s">
        <v>21</v>
      </c>
      <c r="I1182" s="19">
        <v>1</v>
      </c>
      <c r="J1182" s="19">
        <v>0</v>
      </c>
      <c r="K1182" s="19">
        <v>0</v>
      </c>
      <c r="L1182" s="19">
        <v>0</v>
      </c>
      <c r="M1182" s="19">
        <v>0</v>
      </c>
      <c r="N1182" s="19">
        <v>0</v>
      </c>
      <c r="O1182" s="19">
        <v>0</v>
      </c>
      <c r="P1182" s="18" t="s">
        <v>64</v>
      </c>
      <c r="Q1182" s="18" t="s">
        <v>23</v>
      </c>
      <c r="R1182" s="18" t="s">
        <v>5859</v>
      </c>
      <c r="S1182" s="18">
        <v>0</v>
      </c>
      <c r="T1182" s="18">
        <v>0</v>
      </c>
      <c r="U1182" s="18">
        <f t="shared" si="82"/>
        <v>0</v>
      </c>
      <c r="V1182" s="18">
        <v>1</v>
      </c>
      <c r="W1182" s="1">
        <f t="shared" si="81"/>
        <v>1</v>
      </c>
      <c r="X1182" s="7" t="e">
        <f t="shared" si="80"/>
        <v>#DIV/0!</v>
      </c>
    </row>
    <row r="1183" spans="1:24">
      <c r="A1183" s="50">
        <v>46054</v>
      </c>
      <c r="B1183" s="18" t="s">
        <v>25</v>
      </c>
      <c r="C1183" s="18" t="s">
        <v>13194</v>
      </c>
      <c r="D1183" s="18" t="s">
        <v>7517</v>
      </c>
      <c r="E1183" s="18" t="s">
        <v>1962</v>
      </c>
      <c r="F1183" s="18" t="s">
        <v>13203</v>
      </c>
      <c r="G1183" s="18"/>
      <c r="H1183" s="18" t="s">
        <v>21</v>
      </c>
      <c r="I1183" s="19">
        <v>1</v>
      </c>
      <c r="J1183" s="19">
        <v>147608</v>
      </c>
      <c r="K1183" s="19">
        <v>1210</v>
      </c>
      <c r="L1183" s="19">
        <v>0</v>
      </c>
      <c r="M1183" s="19">
        <v>0</v>
      </c>
      <c r="N1183" s="19">
        <v>142</v>
      </c>
      <c r="O1183" s="19">
        <v>148960</v>
      </c>
      <c r="P1183" s="18" t="s">
        <v>64</v>
      </c>
      <c r="Q1183" s="18" t="s">
        <v>31</v>
      </c>
      <c r="R1183" s="18" t="s">
        <v>5859</v>
      </c>
      <c r="S1183" s="18">
        <v>1</v>
      </c>
      <c r="T1183" s="18">
        <v>0</v>
      </c>
      <c r="U1183" s="18">
        <f t="shared" si="82"/>
        <v>1</v>
      </c>
      <c r="V1183" s="18">
        <v>0</v>
      </c>
      <c r="W1183" s="18">
        <f t="shared" si="81"/>
        <v>1</v>
      </c>
      <c r="X1183" s="7">
        <f t="shared" si="80"/>
        <v>100</v>
      </c>
    </row>
    <row r="1184" spans="1:24">
      <c r="A1184" s="50">
        <v>46054</v>
      </c>
      <c r="B1184" s="18" t="s">
        <v>25</v>
      </c>
      <c r="C1184" s="18" t="s">
        <v>13194</v>
      </c>
      <c r="D1184" s="18" t="s">
        <v>13208</v>
      </c>
      <c r="E1184" s="18" t="s">
        <v>1953</v>
      </c>
      <c r="F1184" s="18" t="s">
        <v>13209</v>
      </c>
      <c r="G1184" s="18" t="s">
        <v>13210</v>
      </c>
      <c r="H1184" s="18" t="s">
        <v>21</v>
      </c>
      <c r="I1184" s="19">
        <v>1</v>
      </c>
      <c r="J1184" s="19">
        <v>77332</v>
      </c>
      <c r="K1184" s="19">
        <v>1462</v>
      </c>
      <c r="L1184" s="19">
        <v>0</v>
      </c>
      <c r="M1184" s="19">
        <v>0</v>
      </c>
      <c r="N1184" s="19">
        <v>142</v>
      </c>
      <c r="O1184" s="19">
        <v>78936</v>
      </c>
      <c r="P1184" s="18" t="s">
        <v>64</v>
      </c>
      <c r="Q1184" s="18" t="s">
        <v>31</v>
      </c>
      <c r="R1184" s="18" t="s">
        <v>426</v>
      </c>
      <c r="S1184" s="18">
        <v>1</v>
      </c>
      <c r="T1184" s="18">
        <v>0</v>
      </c>
      <c r="U1184" s="18">
        <f t="shared" si="82"/>
        <v>1</v>
      </c>
      <c r="V1184" s="18">
        <v>0</v>
      </c>
      <c r="W1184" s="1">
        <f t="shared" si="81"/>
        <v>1</v>
      </c>
      <c r="X1184" s="7">
        <f t="shared" si="80"/>
        <v>100</v>
      </c>
    </row>
    <row r="1185" spans="1:24">
      <c r="A1185" s="50">
        <v>46054</v>
      </c>
      <c r="B1185" s="18" t="s">
        <v>25</v>
      </c>
      <c r="C1185" s="18" t="s">
        <v>13194</v>
      </c>
      <c r="D1185" s="18" t="s">
        <v>6747</v>
      </c>
      <c r="E1185" s="18" t="s">
        <v>21080</v>
      </c>
      <c r="F1185" s="18" t="s">
        <v>21081</v>
      </c>
      <c r="G1185" s="18" t="s">
        <v>21082</v>
      </c>
      <c r="H1185" s="18" t="s">
        <v>21</v>
      </c>
      <c r="I1185" s="19">
        <v>1</v>
      </c>
      <c r="J1185" s="19">
        <v>320503</v>
      </c>
      <c r="K1185" s="19">
        <v>1180</v>
      </c>
      <c r="L1185" s="19">
        <v>0</v>
      </c>
      <c r="M1185" s="19">
        <v>0</v>
      </c>
      <c r="N1185" s="19">
        <v>100</v>
      </c>
      <c r="O1185" s="19">
        <v>321783</v>
      </c>
      <c r="P1185" s="18" t="s">
        <v>64</v>
      </c>
      <c r="Q1185" s="18" t="s">
        <v>31</v>
      </c>
      <c r="R1185" s="18" t="s">
        <v>5859</v>
      </c>
      <c r="S1185" s="18">
        <v>0</v>
      </c>
      <c r="T1185" s="18">
        <v>1</v>
      </c>
      <c r="U1185" s="18">
        <f t="shared" si="82"/>
        <v>1</v>
      </c>
      <c r="V1185" s="18">
        <v>0</v>
      </c>
      <c r="W1185" s="1">
        <f t="shared" si="81"/>
        <v>1</v>
      </c>
      <c r="X1185" s="7">
        <f t="shared" si="80"/>
        <v>0</v>
      </c>
    </row>
    <row r="1186" spans="1:24">
      <c r="A1186" s="50">
        <v>46054</v>
      </c>
      <c r="B1186" s="18" t="s">
        <v>25</v>
      </c>
      <c r="C1186" s="18" t="s">
        <v>13194</v>
      </c>
      <c r="D1186" s="18" t="s">
        <v>13215</v>
      </c>
      <c r="E1186" s="18" t="s">
        <v>3544</v>
      </c>
      <c r="F1186" s="18" t="s">
        <v>13216</v>
      </c>
      <c r="G1186" s="18" t="s">
        <v>13217</v>
      </c>
      <c r="H1186" s="18" t="s">
        <v>21</v>
      </c>
      <c r="I1186" s="19">
        <v>1</v>
      </c>
      <c r="J1186" s="19">
        <v>208401</v>
      </c>
      <c r="K1186" s="19">
        <v>1180</v>
      </c>
      <c r="L1186" s="19">
        <v>0</v>
      </c>
      <c r="M1186" s="19">
        <v>0</v>
      </c>
      <c r="N1186" s="19">
        <v>100</v>
      </c>
      <c r="O1186" s="19">
        <v>209681</v>
      </c>
      <c r="P1186" s="18" t="s">
        <v>64</v>
      </c>
      <c r="Q1186" s="18" t="s">
        <v>31</v>
      </c>
      <c r="R1186" s="18" t="s">
        <v>426</v>
      </c>
      <c r="S1186" s="18">
        <v>0</v>
      </c>
      <c r="T1186" s="18">
        <v>1</v>
      </c>
      <c r="U1186" s="18">
        <f t="shared" si="82"/>
        <v>1</v>
      </c>
      <c r="V1186" s="18">
        <v>0</v>
      </c>
      <c r="W1186" s="1">
        <f t="shared" si="81"/>
        <v>1</v>
      </c>
      <c r="X1186" s="7">
        <f t="shared" si="80"/>
        <v>0</v>
      </c>
    </row>
    <row r="1187" spans="1:24">
      <c r="A1187" s="50">
        <v>46054</v>
      </c>
      <c r="B1187" s="18" t="s">
        <v>25</v>
      </c>
      <c r="C1187" s="18" t="s">
        <v>13194</v>
      </c>
      <c r="D1187" s="18" t="s">
        <v>13267</v>
      </c>
      <c r="E1187" s="18" t="s">
        <v>2516</v>
      </c>
      <c r="F1187" s="18" t="s">
        <v>13268</v>
      </c>
      <c r="G1187" s="18" t="s">
        <v>13203</v>
      </c>
      <c r="H1187" s="18" t="s">
        <v>21</v>
      </c>
      <c r="I1187" s="19">
        <v>1</v>
      </c>
      <c r="J1187" s="19">
        <v>189871</v>
      </c>
      <c r="K1187" s="19">
        <v>1180</v>
      </c>
      <c r="L1187" s="19">
        <v>0</v>
      </c>
      <c r="M1187" s="19">
        <v>0</v>
      </c>
      <c r="N1187" s="19">
        <v>118</v>
      </c>
      <c r="O1187" s="19">
        <v>191169</v>
      </c>
      <c r="P1187" s="18" t="s">
        <v>64</v>
      </c>
      <c r="Q1187" s="18" t="s">
        <v>31</v>
      </c>
      <c r="R1187" s="18" t="s">
        <v>426</v>
      </c>
      <c r="S1187" s="18">
        <v>1</v>
      </c>
      <c r="T1187" s="18">
        <v>0</v>
      </c>
      <c r="U1187" s="18">
        <f t="shared" si="82"/>
        <v>1</v>
      </c>
      <c r="V1187" s="18">
        <v>0</v>
      </c>
      <c r="W1187" s="1">
        <f t="shared" si="81"/>
        <v>1</v>
      </c>
      <c r="X1187" s="7">
        <f t="shared" si="80"/>
        <v>100</v>
      </c>
    </row>
    <row r="1188" spans="1:24">
      <c r="A1188" s="50">
        <v>46054</v>
      </c>
      <c r="B1188" s="18" t="s">
        <v>25</v>
      </c>
      <c r="C1188" s="18" t="s">
        <v>13194</v>
      </c>
      <c r="D1188" s="18" t="s">
        <v>13269</v>
      </c>
      <c r="E1188" s="18" t="s">
        <v>688</v>
      </c>
      <c r="F1188" s="18" t="s">
        <v>13270</v>
      </c>
      <c r="G1188" s="18" t="s">
        <v>13271</v>
      </c>
      <c r="H1188" s="18" t="s">
        <v>21</v>
      </c>
      <c r="I1188" s="19">
        <v>2</v>
      </c>
      <c r="J1188" s="19">
        <v>11420</v>
      </c>
      <c r="K1188" s="19">
        <v>1180</v>
      </c>
      <c r="L1188" s="19">
        <v>0</v>
      </c>
      <c r="M1188" s="19">
        <v>0</v>
      </c>
      <c r="N1188" s="19">
        <v>100</v>
      </c>
      <c r="O1188" s="19">
        <v>12700</v>
      </c>
      <c r="P1188" s="18" t="s">
        <v>64</v>
      </c>
      <c r="Q1188" s="18" t="s">
        <v>31</v>
      </c>
      <c r="R1188" s="18" t="s">
        <v>426</v>
      </c>
      <c r="S1188" s="18">
        <v>0</v>
      </c>
      <c r="T1188" s="18">
        <v>1</v>
      </c>
      <c r="U1188" s="18">
        <f t="shared" si="82"/>
        <v>1</v>
      </c>
      <c r="V1188" s="18">
        <v>0</v>
      </c>
      <c r="W1188" s="18">
        <f t="shared" si="81"/>
        <v>1</v>
      </c>
      <c r="X1188" s="7">
        <f t="shared" si="80"/>
        <v>0</v>
      </c>
    </row>
    <row r="1189" spans="1:24" hidden="1">
      <c r="A1189" s="50">
        <v>46054</v>
      </c>
      <c r="B1189" s="18" t="s">
        <v>25</v>
      </c>
      <c r="C1189" s="18" t="s">
        <v>13194</v>
      </c>
      <c r="D1189" s="18" t="s">
        <v>13289</v>
      </c>
      <c r="E1189" s="18" t="s">
        <v>688</v>
      </c>
      <c r="F1189" s="18" t="s">
        <v>13290</v>
      </c>
      <c r="G1189" s="18" t="s">
        <v>13203</v>
      </c>
      <c r="H1189" s="18" t="s">
        <v>21</v>
      </c>
      <c r="I1189" s="19">
        <v>1</v>
      </c>
      <c r="J1189" s="19">
        <v>26101</v>
      </c>
      <c r="K1189" s="19">
        <v>0</v>
      </c>
      <c r="L1189" s="19">
        <v>0</v>
      </c>
      <c r="M1189" s="19">
        <v>0</v>
      </c>
      <c r="N1189" s="19">
        <v>0</v>
      </c>
      <c r="O1189" s="19">
        <v>26101</v>
      </c>
      <c r="P1189" s="18" t="s">
        <v>64</v>
      </c>
      <c r="Q1189" s="18" t="s">
        <v>23</v>
      </c>
      <c r="R1189" s="18" t="s">
        <v>5859</v>
      </c>
      <c r="S1189" s="18">
        <v>0</v>
      </c>
      <c r="T1189" s="18">
        <v>0</v>
      </c>
      <c r="U1189" s="18">
        <f t="shared" si="82"/>
        <v>0</v>
      </c>
      <c r="V1189" s="18">
        <v>1</v>
      </c>
      <c r="W1189" s="1">
        <f t="shared" si="81"/>
        <v>1</v>
      </c>
      <c r="X1189" s="7" t="e">
        <f t="shared" si="80"/>
        <v>#DIV/0!</v>
      </c>
    </row>
    <row r="1190" spans="1:24">
      <c r="A1190" s="50">
        <v>46054</v>
      </c>
      <c r="B1190" s="18" t="s">
        <v>25</v>
      </c>
      <c r="C1190" s="18" t="s">
        <v>13194</v>
      </c>
      <c r="D1190" s="18" t="s">
        <v>13291</v>
      </c>
      <c r="E1190" s="18" t="s">
        <v>13292</v>
      </c>
      <c r="F1190" s="18" t="s">
        <v>13293</v>
      </c>
      <c r="G1190" s="18" t="s">
        <v>13197</v>
      </c>
      <c r="H1190" s="18" t="s">
        <v>21</v>
      </c>
      <c r="I1190" s="19">
        <v>2</v>
      </c>
      <c r="J1190" s="19">
        <v>-165158</v>
      </c>
      <c r="K1190" s="19">
        <v>1180</v>
      </c>
      <c r="L1190" s="19">
        <v>0</v>
      </c>
      <c r="M1190" s="19">
        <v>0</v>
      </c>
      <c r="N1190" s="19">
        <v>0</v>
      </c>
      <c r="O1190" s="19">
        <v>-163978</v>
      </c>
      <c r="P1190" s="18" t="s">
        <v>64</v>
      </c>
      <c r="Q1190" s="18" t="s">
        <v>31</v>
      </c>
      <c r="R1190" s="18" t="s">
        <v>452</v>
      </c>
      <c r="S1190" s="18">
        <v>1</v>
      </c>
      <c r="T1190" s="18">
        <v>0</v>
      </c>
      <c r="U1190" s="18">
        <f t="shared" si="82"/>
        <v>1</v>
      </c>
      <c r="V1190" s="18">
        <v>0</v>
      </c>
      <c r="W1190" s="1">
        <f t="shared" si="81"/>
        <v>1</v>
      </c>
      <c r="X1190" s="7">
        <f t="shared" si="80"/>
        <v>100</v>
      </c>
    </row>
    <row r="1191" spans="1:24">
      <c r="A1191" s="50">
        <v>46054</v>
      </c>
      <c r="B1191" s="18" t="s">
        <v>25</v>
      </c>
      <c r="C1191" s="18" t="s">
        <v>13194</v>
      </c>
      <c r="D1191" s="18" t="s">
        <v>13314</v>
      </c>
      <c r="E1191" s="18" t="s">
        <v>13315</v>
      </c>
      <c r="F1191" s="18" t="s">
        <v>13284</v>
      </c>
      <c r="G1191" s="18" t="s">
        <v>13316</v>
      </c>
      <c r="H1191" s="18" t="s">
        <v>21</v>
      </c>
      <c r="I1191" s="19">
        <v>2.5</v>
      </c>
      <c r="J1191" s="19">
        <v>7264</v>
      </c>
      <c r="K1191" s="19">
        <v>17532</v>
      </c>
      <c r="L1191" s="19">
        <v>0</v>
      </c>
      <c r="M1191" s="19">
        <v>0</v>
      </c>
      <c r="N1191" s="19">
        <v>258</v>
      </c>
      <c r="O1191" s="19">
        <v>25054</v>
      </c>
      <c r="P1191" s="18" t="s">
        <v>64</v>
      </c>
      <c r="Q1191" s="18" t="s">
        <v>31</v>
      </c>
      <c r="R1191" s="18" t="s">
        <v>5859</v>
      </c>
      <c r="S1191" s="18">
        <v>1</v>
      </c>
      <c r="T1191" s="18">
        <v>0</v>
      </c>
      <c r="U1191" s="18">
        <f t="shared" si="82"/>
        <v>1</v>
      </c>
      <c r="V1191" s="18">
        <v>0</v>
      </c>
      <c r="W1191" s="1">
        <f t="shared" si="81"/>
        <v>1</v>
      </c>
      <c r="X1191" s="7">
        <f t="shared" si="80"/>
        <v>100</v>
      </c>
    </row>
    <row r="1192" spans="1:24">
      <c r="A1192" s="50">
        <v>46054</v>
      </c>
      <c r="B1192" s="18" t="s">
        <v>25</v>
      </c>
      <c r="C1192" s="18" t="s">
        <v>13194</v>
      </c>
      <c r="D1192" s="18" t="s">
        <v>13324</v>
      </c>
      <c r="E1192" s="18" t="s">
        <v>698</v>
      </c>
      <c r="F1192" s="18" t="s">
        <v>13203</v>
      </c>
      <c r="G1192" s="18"/>
      <c r="H1192" s="18" t="s">
        <v>21</v>
      </c>
      <c r="I1192" s="19">
        <v>12</v>
      </c>
      <c r="J1192" s="19">
        <v>2748339</v>
      </c>
      <c r="K1192" s="19">
        <v>9525</v>
      </c>
      <c r="L1192" s="19">
        <v>0</v>
      </c>
      <c r="M1192" s="19">
        <v>0</v>
      </c>
      <c r="N1192" s="19">
        <v>1582</v>
      </c>
      <c r="O1192" s="19">
        <v>2759446</v>
      </c>
      <c r="P1192" s="18" t="s">
        <v>64</v>
      </c>
      <c r="Q1192" s="18" t="s">
        <v>31</v>
      </c>
      <c r="R1192" s="18" t="s">
        <v>5859</v>
      </c>
      <c r="S1192" s="18">
        <v>1</v>
      </c>
      <c r="T1192" s="18">
        <v>0</v>
      </c>
      <c r="U1192" s="18">
        <f t="shared" si="82"/>
        <v>1</v>
      </c>
      <c r="V1192" s="18">
        <v>0</v>
      </c>
      <c r="W1192" s="1">
        <f t="shared" si="81"/>
        <v>1</v>
      </c>
      <c r="X1192" s="7">
        <f t="shared" si="80"/>
        <v>100</v>
      </c>
    </row>
    <row r="1193" spans="1:24" hidden="1">
      <c r="A1193" s="50">
        <v>46054</v>
      </c>
      <c r="B1193" s="18" t="s">
        <v>25</v>
      </c>
      <c r="C1193" s="18" t="s">
        <v>13194</v>
      </c>
      <c r="D1193" s="18" t="s">
        <v>13329</v>
      </c>
      <c r="E1193" s="18" t="s">
        <v>698</v>
      </c>
      <c r="F1193" s="18" t="s">
        <v>13284</v>
      </c>
      <c r="G1193" s="18"/>
      <c r="H1193" s="18" t="s">
        <v>21</v>
      </c>
      <c r="I1193" s="19">
        <v>3.84</v>
      </c>
      <c r="J1193" s="19">
        <v>-565</v>
      </c>
      <c r="K1193" s="19">
        <v>0</v>
      </c>
      <c r="L1193" s="19">
        <v>0</v>
      </c>
      <c r="M1193" s="19">
        <v>0</v>
      </c>
      <c r="N1193" s="19">
        <v>0</v>
      </c>
      <c r="O1193" s="19">
        <v>-565</v>
      </c>
      <c r="P1193" s="18" t="s">
        <v>64</v>
      </c>
      <c r="Q1193" s="18" t="s">
        <v>23</v>
      </c>
      <c r="R1193" s="18" t="s">
        <v>5859</v>
      </c>
      <c r="S1193" s="18">
        <v>0</v>
      </c>
      <c r="T1193" s="18">
        <v>0</v>
      </c>
      <c r="U1193" s="18">
        <f t="shared" si="82"/>
        <v>0</v>
      </c>
      <c r="V1193" s="18">
        <v>1</v>
      </c>
      <c r="W1193" s="1">
        <f t="shared" si="81"/>
        <v>1</v>
      </c>
      <c r="X1193" s="7" t="e">
        <f t="shared" si="80"/>
        <v>#DIV/0!</v>
      </c>
    </row>
    <row r="1194" spans="1:24" hidden="1">
      <c r="A1194" s="50">
        <v>46054</v>
      </c>
      <c r="B1194" s="18" t="s">
        <v>25</v>
      </c>
      <c r="C1194" s="18" t="s">
        <v>13194</v>
      </c>
      <c r="D1194" s="18" t="s">
        <v>13330</v>
      </c>
      <c r="E1194" s="18" t="s">
        <v>698</v>
      </c>
      <c r="F1194" s="18" t="s">
        <v>13284</v>
      </c>
      <c r="G1194" s="18"/>
      <c r="H1194" s="18" t="s">
        <v>21</v>
      </c>
      <c r="I1194" s="19">
        <v>2.08</v>
      </c>
      <c r="J1194" s="19">
        <v>-4309</v>
      </c>
      <c r="K1194" s="19">
        <v>0</v>
      </c>
      <c r="L1194" s="19">
        <v>0</v>
      </c>
      <c r="M1194" s="19">
        <v>0</v>
      </c>
      <c r="N1194" s="19">
        <v>0</v>
      </c>
      <c r="O1194" s="19">
        <v>-4309</v>
      </c>
      <c r="P1194" s="18" t="s">
        <v>64</v>
      </c>
      <c r="Q1194" s="18" t="s">
        <v>23</v>
      </c>
      <c r="R1194" s="18" t="s">
        <v>5859</v>
      </c>
      <c r="S1194" s="18">
        <v>0</v>
      </c>
      <c r="T1194" s="18">
        <v>0</v>
      </c>
      <c r="U1194" s="18">
        <f t="shared" si="82"/>
        <v>0</v>
      </c>
      <c r="V1194" s="18">
        <v>1</v>
      </c>
      <c r="W1194" s="1">
        <f t="shared" si="81"/>
        <v>1</v>
      </c>
      <c r="X1194" s="7" t="e">
        <f t="shared" si="80"/>
        <v>#DIV/0!</v>
      </c>
    </row>
    <row r="1195" spans="1:24">
      <c r="A1195" s="50">
        <v>46054</v>
      </c>
      <c r="B1195" s="18" t="s">
        <v>25</v>
      </c>
      <c r="C1195" s="18" t="s">
        <v>13194</v>
      </c>
      <c r="D1195" s="18" t="s">
        <v>13365</v>
      </c>
      <c r="E1195" s="18" t="s">
        <v>13366</v>
      </c>
      <c r="F1195" s="18"/>
      <c r="G1195" s="18"/>
      <c r="H1195" s="18" t="s">
        <v>21</v>
      </c>
      <c r="I1195" s="19">
        <v>17</v>
      </c>
      <c r="J1195" s="19">
        <v>-124668</v>
      </c>
      <c r="K1195" s="19">
        <v>5255</v>
      </c>
      <c r="L1195" s="19">
        <v>0</v>
      </c>
      <c r="M1195" s="19">
        <v>0</v>
      </c>
      <c r="N1195" s="19">
        <v>0</v>
      </c>
      <c r="O1195" s="19">
        <v>-119413</v>
      </c>
      <c r="P1195" s="18" t="s">
        <v>64</v>
      </c>
      <c r="Q1195" s="18" t="s">
        <v>31</v>
      </c>
      <c r="R1195" s="18" t="s">
        <v>5859</v>
      </c>
      <c r="S1195" s="18">
        <v>1</v>
      </c>
      <c r="T1195" s="18">
        <v>0</v>
      </c>
      <c r="U1195" s="18">
        <f t="shared" si="82"/>
        <v>1</v>
      </c>
      <c r="V1195" s="18">
        <v>0</v>
      </c>
      <c r="W1195" s="1">
        <f t="shared" si="81"/>
        <v>1</v>
      </c>
      <c r="X1195" s="7">
        <f t="shared" si="80"/>
        <v>100</v>
      </c>
    </row>
    <row r="1196" spans="1:24">
      <c r="A1196" s="50">
        <v>46054</v>
      </c>
      <c r="B1196" s="18" t="s">
        <v>25</v>
      </c>
      <c r="C1196" s="18" t="s">
        <v>13194</v>
      </c>
      <c r="D1196" s="18" t="s">
        <v>13367</v>
      </c>
      <c r="E1196" s="18" t="s">
        <v>13368</v>
      </c>
      <c r="F1196" s="18" t="s">
        <v>13319</v>
      </c>
      <c r="G1196" s="18"/>
      <c r="H1196" s="18" t="s">
        <v>21</v>
      </c>
      <c r="I1196" s="19">
        <v>1</v>
      </c>
      <c r="J1196" s="19">
        <v>41017</v>
      </c>
      <c r="K1196" s="19">
        <v>1397</v>
      </c>
      <c r="L1196" s="19">
        <v>0</v>
      </c>
      <c r="M1196" s="19">
        <v>0</v>
      </c>
      <c r="N1196" s="19">
        <v>100</v>
      </c>
      <c r="O1196" s="19">
        <v>42514</v>
      </c>
      <c r="P1196" s="18" t="s">
        <v>64</v>
      </c>
      <c r="Q1196" s="18" t="s">
        <v>31</v>
      </c>
      <c r="R1196" s="18" t="s">
        <v>5859</v>
      </c>
      <c r="S1196" s="18">
        <v>1</v>
      </c>
      <c r="T1196" s="18">
        <v>0</v>
      </c>
      <c r="U1196" s="18">
        <f t="shared" si="82"/>
        <v>1</v>
      </c>
      <c r="V1196" s="18">
        <v>0</v>
      </c>
      <c r="W1196" s="1">
        <f t="shared" si="81"/>
        <v>1</v>
      </c>
      <c r="X1196" s="7">
        <f t="shared" si="80"/>
        <v>100</v>
      </c>
    </row>
    <row r="1197" spans="1:24" hidden="1">
      <c r="A1197" s="50">
        <v>46054</v>
      </c>
      <c r="B1197" s="18" t="s">
        <v>25</v>
      </c>
      <c r="C1197" s="18" t="s">
        <v>13194</v>
      </c>
      <c r="D1197" s="18" t="s">
        <v>13396</v>
      </c>
      <c r="E1197" s="18" t="s">
        <v>13397</v>
      </c>
      <c r="F1197" s="18" t="s">
        <v>13197</v>
      </c>
      <c r="G1197" s="18" t="s">
        <v>13398</v>
      </c>
      <c r="H1197" s="18" t="s">
        <v>21</v>
      </c>
      <c r="I1197" s="19">
        <v>1</v>
      </c>
      <c r="J1197" s="19">
        <v>247</v>
      </c>
      <c r="K1197" s="19">
        <v>0</v>
      </c>
      <c r="L1197" s="19">
        <v>0</v>
      </c>
      <c r="M1197" s="19">
        <v>0</v>
      </c>
      <c r="N1197" s="19">
        <v>0</v>
      </c>
      <c r="O1197" s="19">
        <v>247</v>
      </c>
      <c r="P1197" s="18" t="s">
        <v>64</v>
      </c>
      <c r="Q1197" s="18" t="s">
        <v>23</v>
      </c>
      <c r="R1197" s="18" t="s">
        <v>426</v>
      </c>
      <c r="S1197" s="18">
        <v>0</v>
      </c>
      <c r="T1197" s="18">
        <v>0</v>
      </c>
      <c r="U1197" s="18">
        <f t="shared" si="82"/>
        <v>0</v>
      </c>
      <c r="V1197" s="18">
        <v>1</v>
      </c>
      <c r="W1197" s="18">
        <f t="shared" si="81"/>
        <v>1</v>
      </c>
      <c r="X1197" s="7" t="e">
        <f t="shared" si="80"/>
        <v>#DIV/0!</v>
      </c>
    </row>
    <row r="1198" spans="1:24" hidden="1">
      <c r="A1198" s="50">
        <v>46054</v>
      </c>
      <c r="B1198" s="18" t="s">
        <v>25</v>
      </c>
      <c r="C1198" s="18" t="s">
        <v>13194</v>
      </c>
      <c r="D1198" s="18" t="s">
        <v>7659</v>
      </c>
      <c r="E1198" s="18" t="s">
        <v>13399</v>
      </c>
      <c r="F1198" s="18" t="s">
        <v>13400</v>
      </c>
      <c r="G1198" s="18"/>
      <c r="H1198" s="18" t="s">
        <v>21</v>
      </c>
      <c r="I1198" s="19">
        <v>1</v>
      </c>
      <c r="J1198" s="19">
        <v>0</v>
      </c>
      <c r="K1198" s="19">
        <v>0</v>
      </c>
      <c r="L1198" s="19">
        <v>0</v>
      </c>
      <c r="M1198" s="19">
        <v>0</v>
      </c>
      <c r="N1198" s="19">
        <v>0</v>
      </c>
      <c r="O1198" s="19">
        <v>0</v>
      </c>
      <c r="P1198" s="18" t="s">
        <v>64</v>
      </c>
      <c r="Q1198" s="18" t="s">
        <v>23</v>
      </c>
      <c r="R1198" s="18" t="s">
        <v>5859</v>
      </c>
      <c r="S1198" s="18">
        <v>0</v>
      </c>
      <c r="T1198" s="18">
        <v>0</v>
      </c>
      <c r="U1198" s="18">
        <f t="shared" si="82"/>
        <v>0</v>
      </c>
      <c r="V1198" s="18">
        <v>1</v>
      </c>
      <c r="W1198" s="1">
        <f t="shared" si="81"/>
        <v>1</v>
      </c>
      <c r="X1198" s="7" t="e">
        <f t="shared" si="80"/>
        <v>#DIV/0!</v>
      </c>
    </row>
    <row r="1199" spans="1:24" hidden="1">
      <c r="A1199" s="50">
        <v>46054</v>
      </c>
      <c r="B1199" s="18" t="s">
        <v>25</v>
      </c>
      <c r="C1199" s="18" t="s">
        <v>13194</v>
      </c>
      <c r="D1199" s="18" t="s">
        <v>13401</v>
      </c>
      <c r="E1199" s="18" t="s">
        <v>3544</v>
      </c>
      <c r="F1199" s="18" t="s">
        <v>13402</v>
      </c>
      <c r="G1199" s="18" t="s">
        <v>13403</v>
      </c>
      <c r="H1199" s="18" t="s">
        <v>21</v>
      </c>
      <c r="I1199" s="19">
        <v>1</v>
      </c>
      <c r="J1199" s="19">
        <v>110531</v>
      </c>
      <c r="K1199" s="19">
        <v>0</v>
      </c>
      <c r="L1199" s="19">
        <v>0</v>
      </c>
      <c r="M1199" s="19">
        <v>0</v>
      </c>
      <c r="N1199" s="19">
        <v>0</v>
      </c>
      <c r="O1199" s="19">
        <v>110531</v>
      </c>
      <c r="P1199" s="18" t="s">
        <v>64</v>
      </c>
      <c r="Q1199" s="18" t="s">
        <v>23</v>
      </c>
      <c r="R1199" s="18" t="s">
        <v>426</v>
      </c>
      <c r="S1199" s="18">
        <v>0</v>
      </c>
      <c r="T1199" s="18">
        <v>0</v>
      </c>
      <c r="U1199" s="18">
        <f t="shared" si="82"/>
        <v>0</v>
      </c>
      <c r="V1199" s="18">
        <v>1</v>
      </c>
      <c r="W1199" s="1">
        <f t="shared" si="81"/>
        <v>1</v>
      </c>
      <c r="X1199" s="7" t="e">
        <f t="shared" si="80"/>
        <v>#DIV/0!</v>
      </c>
    </row>
    <row r="1200" spans="1:24">
      <c r="A1200" s="50">
        <v>46054</v>
      </c>
      <c r="B1200" s="18" t="s">
        <v>25</v>
      </c>
      <c r="C1200" s="18" t="s">
        <v>13194</v>
      </c>
      <c r="D1200" s="18" t="s">
        <v>13418</v>
      </c>
      <c r="E1200" s="18" t="s">
        <v>3544</v>
      </c>
      <c r="F1200" s="18" t="s">
        <v>13419</v>
      </c>
      <c r="G1200" s="18" t="s">
        <v>13420</v>
      </c>
      <c r="H1200" s="18" t="s">
        <v>21</v>
      </c>
      <c r="I1200" s="19">
        <v>1</v>
      </c>
      <c r="J1200" s="19">
        <v>11681</v>
      </c>
      <c r="K1200" s="19">
        <v>1180</v>
      </c>
      <c r="L1200" s="19">
        <v>0</v>
      </c>
      <c r="M1200" s="19">
        <v>0</v>
      </c>
      <c r="N1200" s="19">
        <v>100</v>
      </c>
      <c r="O1200" s="19">
        <v>12961</v>
      </c>
      <c r="P1200" s="18" t="s">
        <v>64</v>
      </c>
      <c r="Q1200" s="18" t="s">
        <v>31</v>
      </c>
      <c r="R1200" s="18" t="s">
        <v>426</v>
      </c>
      <c r="S1200" s="18">
        <v>1</v>
      </c>
      <c r="T1200" s="18">
        <v>0</v>
      </c>
      <c r="U1200" s="18">
        <f t="shared" si="82"/>
        <v>1</v>
      </c>
      <c r="V1200" s="18">
        <v>0</v>
      </c>
      <c r="W1200" s="1">
        <f t="shared" si="81"/>
        <v>1</v>
      </c>
      <c r="X1200" s="7">
        <f t="shared" si="80"/>
        <v>100</v>
      </c>
    </row>
    <row r="1201" spans="1:24">
      <c r="A1201" s="50">
        <v>46054</v>
      </c>
      <c r="B1201" s="18" t="s">
        <v>25</v>
      </c>
      <c r="C1201" s="18" t="s">
        <v>13194</v>
      </c>
      <c r="D1201" s="18" t="s">
        <v>13421</v>
      </c>
      <c r="E1201" s="18" t="s">
        <v>5583</v>
      </c>
      <c r="F1201" s="18" t="s">
        <v>13422</v>
      </c>
      <c r="G1201" s="18" t="s">
        <v>13423</v>
      </c>
      <c r="H1201" s="18" t="s">
        <v>21</v>
      </c>
      <c r="I1201" s="19">
        <v>2</v>
      </c>
      <c r="J1201" s="19">
        <v>437988</v>
      </c>
      <c r="K1201" s="19">
        <v>1257</v>
      </c>
      <c r="L1201" s="19">
        <v>0</v>
      </c>
      <c r="M1201" s="19">
        <v>0</v>
      </c>
      <c r="N1201" s="19">
        <v>838</v>
      </c>
      <c r="O1201" s="19">
        <v>440083</v>
      </c>
      <c r="P1201" s="18" t="s">
        <v>64</v>
      </c>
      <c r="Q1201" s="18" t="s">
        <v>31</v>
      </c>
      <c r="R1201" s="18" t="s">
        <v>426</v>
      </c>
      <c r="S1201" s="18">
        <v>1</v>
      </c>
      <c r="T1201" s="18">
        <v>0</v>
      </c>
      <c r="U1201" s="18">
        <f t="shared" si="82"/>
        <v>1</v>
      </c>
      <c r="V1201" s="18">
        <v>0</v>
      </c>
      <c r="W1201" s="1">
        <f t="shared" si="81"/>
        <v>1</v>
      </c>
      <c r="X1201" s="7">
        <f t="shared" si="80"/>
        <v>100</v>
      </c>
    </row>
    <row r="1202" spans="1:24">
      <c r="A1202" s="50">
        <v>46054</v>
      </c>
      <c r="B1202" s="18" t="s">
        <v>25</v>
      </c>
      <c r="C1202" s="18" t="s">
        <v>13194</v>
      </c>
      <c r="D1202" s="18" t="s">
        <v>13424</v>
      </c>
      <c r="E1202" s="18" t="s">
        <v>11494</v>
      </c>
      <c r="F1202" s="18" t="s">
        <v>13259</v>
      </c>
      <c r="G1202" s="18" t="s">
        <v>13425</v>
      </c>
      <c r="H1202" s="18" t="s">
        <v>21</v>
      </c>
      <c r="I1202" s="19">
        <v>7</v>
      </c>
      <c r="J1202" s="19">
        <v>677493</v>
      </c>
      <c r="K1202" s="19">
        <v>30204</v>
      </c>
      <c r="L1202" s="19">
        <v>0</v>
      </c>
      <c r="M1202" s="19">
        <v>0</v>
      </c>
      <c r="N1202" s="19">
        <v>3010</v>
      </c>
      <c r="O1202" s="19">
        <v>710707</v>
      </c>
      <c r="P1202" s="18" t="s">
        <v>64</v>
      </c>
      <c r="Q1202" s="18" t="s">
        <v>31</v>
      </c>
      <c r="R1202" s="18" t="s">
        <v>426</v>
      </c>
      <c r="S1202" s="18">
        <v>1</v>
      </c>
      <c r="T1202" s="18">
        <v>0</v>
      </c>
      <c r="U1202" s="18">
        <f t="shared" si="82"/>
        <v>1</v>
      </c>
      <c r="V1202" s="18">
        <v>0</v>
      </c>
      <c r="W1202" s="1">
        <f t="shared" si="81"/>
        <v>1</v>
      </c>
      <c r="X1202" s="7">
        <f t="shared" si="80"/>
        <v>100</v>
      </c>
    </row>
    <row r="1203" spans="1:24">
      <c r="A1203" s="50">
        <v>46054</v>
      </c>
      <c r="B1203" s="18" t="s">
        <v>25</v>
      </c>
      <c r="C1203" s="18" t="s">
        <v>13194</v>
      </c>
      <c r="D1203" s="18" t="s">
        <v>13429</v>
      </c>
      <c r="E1203" s="18" t="s">
        <v>678</v>
      </c>
      <c r="F1203" s="18" t="s">
        <v>13430</v>
      </c>
      <c r="G1203" s="18" t="s">
        <v>13203</v>
      </c>
      <c r="H1203" s="18" t="s">
        <v>21</v>
      </c>
      <c r="I1203" s="19">
        <v>9</v>
      </c>
      <c r="J1203" s="19">
        <v>227969</v>
      </c>
      <c r="K1203" s="19">
        <v>5369</v>
      </c>
      <c r="L1203" s="19">
        <v>0</v>
      </c>
      <c r="M1203" s="19">
        <v>0</v>
      </c>
      <c r="N1203" s="19">
        <v>396</v>
      </c>
      <c r="O1203" s="19">
        <v>233734</v>
      </c>
      <c r="P1203" s="18" t="s">
        <v>64</v>
      </c>
      <c r="Q1203" s="18" t="s">
        <v>31</v>
      </c>
      <c r="R1203" s="18" t="s">
        <v>5859</v>
      </c>
      <c r="S1203" s="18">
        <v>1</v>
      </c>
      <c r="T1203" s="18">
        <v>0</v>
      </c>
      <c r="U1203" s="1">
        <f t="shared" si="82"/>
        <v>1</v>
      </c>
      <c r="V1203" s="1">
        <v>0</v>
      </c>
      <c r="W1203" s="1">
        <f t="shared" si="81"/>
        <v>1</v>
      </c>
      <c r="X1203" s="7">
        <f t="shared" si="80"/>
        <v>100</v>
      </c>
    </row>
    <row r="1204" spans="1:24" hidden="1">
      <c r="A1204" s="50">
        <v>46054</v>
      </c>
      <c r="B1204" s="18" t="s">
        <v>25</v>
      </c>
      <c r="C1204" s="18" t="s">
        <v>13194</v>
      </c>
      <c r="D1204" s="18" t="s">
        <v>8603</v>
      </c>
      <c r="E1204" s="18" t="s">
        <v>688</v>
      </c>
      <c r="F1204" s="18" t="s">
        <v>13203</v>
      </c>
      <c r="G1204" s="18" t="s">
        <v>13431</v>
      </c>
      <c r="H1204" s="18" t="s">
        <v>21</v>
      </c>
      <c r="I1204" s="19">
        <v>1</v>
      </c>
      <c r="J1204" s="19">
        <v>270733</v>
      </c>
      <c r="K1204" s="19">
        <v>0</v>
      </c>
      <c r="L1204" s="19">
        <v>0</v>
      </c>
      <c r="M1204" s="19">
        <v>0</v>
      </c>
      <c r="N1204" s="19">
        <v>0</v>
      </c>
      <c r="O1204" s="19">
        <v>270733</v>
      </c>
      <c r="P1204" s="18" t="s">
        <v>64</v>
      </c>
      <c r="Q1204" s="18" t="s">
        <v>23</v>
      </c>
      <c r="R1204" s="18" t="s">
        <v>426</v>
      </c>
      <c r="S1204" s="18">
        <v>0</v>
      </c>
      <c r="T1204" s="18">
        <v>0</v>
      </c>
      <c r="U1204" s="18">
        <f t="shared" si="82"/>
        <v>0</v>
      </c>
      <c r="V1204" s="18">
        <v>1</v>
      </c>
      <c r="W1204" s="1">
        <f t="shared" si="81"/>
        <v>1</v>
      </c>
      <c r="X1204" s="7" t="e">
        <f t="shared" si="80"/>
        <v>#DIV/0!</v>
      </c>
    </row>
    <row r="1205" spans="1:24" hidden="1">
      <c r="A1205" s="50">
        <v>46054</v>
      </c>
      <c r="B1205" s="18" t="s">
        <v>25</v>
      </c>
      <c r="C1205" s="18" t="s">
        <v>13194</v>
      </c>
      <c r="D1205" s="18" t="s">
        <v>13432</v>
      </c>
      <c r="E1205" s="18" t="s">
        <v>778</v>
      </c>
      <c r="F1205" s="18" t="s">
        <v>13433</v>
      </c>
      <c r="G1205" s="18" t="s">
        <v>13256</v>
      </c>
      <c r="H1205" s="18" t="s">
        <v>21</v>
      </c>
      <c r="I1205" s="19">
        <v>2</v>
      </c>
      <c r="J1205" s="19">
        <v>396829</v>
      </c>
      <c r="K1205" s="19">
        <v>0</v>
      </c>
      <c r="L1205" s="19">
        <v>0</v>
      </c>
      <c r="M1205" s="19">
        <v>0</v>
      </c>
      <c r="N1205" s="19">
        <v>100</v>
      </c>
      <c r="O1205" s="19">
        <v>396929</v>
      </c>
      <c r="P1205" s="18" t="s">
        <v>64</v>
      </c>
      <c r="Q1205" s="18" t="s">
        <v>23</v>
      </c>
      <c r="R1205" s="18" t="s">
        <v>426</v>
      </c>
      <c r="S1205" s="18">
        <v>0</v>
      </c>
      <c r="T1205" s="18">
        <v>0</v>
      </c>
      <c r="U1205" s="18">
        <f t="shared" si="82"/>
        <v>0</v>
      </c>
      <c r="V1205" s="18">
        <v>1</v>
      </c>
      <c r="W1205" s="1">
        <f t="shared" ref="W1205:W1268" si="83">V1205+U1205</f>
        <v>1</v>
      </c>
      <c r="X1205" s="7" t="e">
        <f t="shared" ref="X1205:X1268" si="84">100/U1205*S1205</f>
        <v>#DIV/0!</v>
      </c>
    </row>
    <row r="1206" spans="1:24" hidden="1">
      <c r="A1206" s="50">
        <v>46054</v>
      </c>
      <c r="B1206" s="18" t="s">
        <v>25</v>
      </c>
      <c r="C1206" s="18" t="s">
        <v>13194</v>
      </c>
      <c r="D1206" s="18" t="s">
        <v>13469</v>
      </c>
      <c r="E1206" s="18" t="s">
        <v>1962</v>
      </c>
      <c r="F1206" s="18" t="s">
        <v>13470</v>
      </c>
      <c r="G1206" s="18" t="s">
        <v>13450</v>
      </c>
      <c r="H1206" s="18" t="s">
        <v>21</v>
      </c>
      <c r="I1206" s="19">
        <v>10</v>
      </c>
      <c r="J1206" s="19">
        <v>827505</v>
      </c>
      <c r="K1206" s="19">
        <v>0</v>
      </c>
      <c r="L1206" s="19">
        <v>0</v>
      </c>
      <c r="M1206" s="19">
        <v>0</v>
      </c>
      <c r="N1206" s="19">
        <v>0</v>
      </c>
      <c r="O1206" s="19">
        <v>827505</v>
      </c>
      <c r="P1206" s="18" t="s">
        <v>64</v>
      </c>
      <c r="Q1206" s="18" t="s">
        <v>23</v>
      </c>
      <c r="R1206" s="18" t="s">
        <v>5859</v>
      </c>
      <c r="S1206" s="18">
        <v>0</v>
      </c>
      <c r="T1206" s="18">
        <v>0</v>
      </c>
      <c r="U1206" s="18">
        <f t="shared" si="82"/>
        <v>0</v>
      </c>
      <c r="V1206" s="18">
        <v>1</v>
      </c>
      <c r="W1206" s="1">
        <f t="shared" si="83"/>
        <v>1</v>
      </c>
      <c r="X1206" s="7" t="e">
        <f t="shared" si="84"/>
        <v>#DIV/0!</v>
      </c>
    </row>
    <row r="1207" spans="1:24" hidden="1">
      <c r="A1207" s="50">
        <v>46054</v>
      </c>
      <c r="B1207" s="18" t="s">
        <v>25</v>
      </c>
      <c r="C1207" s="18" t="s">
        <v>13194</v>
      </c>
      <c r="D1207" s="18" t="s">
        <v>13471</v>
      </c>
      <c r="E1207" s="18" t="s">
        <v>13472</v>
      </c>
      <c r="F1207" s="18" t="s">
        <v>13473</v>
      </c>
      <c r="G1207" s="18" t="s">
        <v>13450</v>
      </c>
      <c r="H1207" s="18" t="s">
        <v>21</v>
      </c>
      <c r="I1207" s="19">
        <v>5</v>
      </c>
      <c r="J1207" s="19">
        <v>830111</v>
      </c>
      <c r="K1207" s="19">
        <v>24</v>
      </c>
      <c r="L1207" s="19">
        <v>0</v>
      </c>
      <c r="M1207" s="19">
        <v>0</v>
      </c>
      <c r="N1207" s="19">
        <v>100</v>
      </c>
      <c r="O1207" s="19">
        <v>830235</v>
      </c>
      <c r="P1207" s="18" t="s">
        <v>64</v>
      </c>
      <c r="Q1207" s="18" t="s">
        <v>23</v>
      </c>
      <c r="R1207" s="18" t="s">
        <v>426</v>
      </c>
      <c r="S1207" s="18">
        <v>0</v>
      </c>
      <c r="T1207" s="18">
        <v>0</v>
      </c>
      <c r="U1207" s="18">
        <f t="shared" si="82"/>
        <v>0</v>
      </c>
      <c r="V1207" s="18">
        <v>1</v>
      </c>
      <c r="W1207" s="18">
        <f t="shared" si="83"/>
        <v>1</v>
      </c>
      <c r="X1207" s="7" t="e">
        <f t="shared" si="84"/>
        <v>#DIV/0!</v>
      </c>
    </row>
    <row r="1208" spans="1:24">
      <c r="A1208" s="50">
        <v>46054</v>
      </c>
      <c r="B1208" s="18" t="s">
        <v>25</v>
      </c>
      <c r="C1208" s="18" t="s">
        <v>13194</v>
      </c>
      <c r="D1208" s="18" t="s">
        <v>13474</v>
      </c>
      <c r="E1208" s="18" t="s">
        <v>778</v>
      </c>
      <c r="F1208" s="18" t="s">
        <v>13475</v>
      </c>
      <c r="G1208" s="18" t="s">
        <v>13256</v>
      </c>
      <c r="H1208" s="18" t="s">
        <v>21</v>
      </c>
      <c r="I1208" s="19">
        <v>2</v>
      </c>
      <c r="J1208" s="19">
        <v>305488</v>
      </c>
      <c r="K1208" s="19">
        <v>3368</v>
      </c>
      <c r="L1208" s="19">
        <v>0</v>
      </c>
      <c r="M1208" s="19">
        <v>0</v>
      </c>
      <c r="N1208" s="19">
        <v>198</v>
      </c>
      <c r="O1208" s="19">
        <v>309054</v>
      </c>
      <c r="P1208" s="18" t="s">
        <v>64</v>
      </c>
      <c r="Q1208" s="18" t="s">
        <v>31</v>
      </c>
      <c r="R1208" s="18" t="s">
        <v>426</v>
      </c>
      <c r="S1208" s="18">
        <v>1</v>
      </c>
      <c r="T1208" s="18">
        <v>0</v>
      </c>
      <c r="U1208" s="18">
        <f t="shared" si="82"/>
        <v>1</v>
      </c>
      <c r="V1208" s="18">
        <v>0</v>
      </c>
      <c r="W1208" s="1">
        <f t="shared" si="83"/>
        <v>1</v>
      </c>
      <c r="X1208" s="7">
        <f t="shared" si="84"/>
        <v>100</v>
      </c>
    </row>
    <row r="1209" spans="1:24">
      <c r="A1209" s="50">
        <v>46054</v>
      </c>
      <c r="B1209" s="18" t="s">
        <v>25</v>
      </c>
      <c r="C1209" s="18" t="s">
        <v>13194</v>
      </c>
      <c r="D1209" s="18" t="s">
        <v>7890</v>
      </c>
      <c r="E1209" s="18" t="s">
        <v>1962</v>
      </c>
      <c r="F1209" s="18" t="s">
        <v>13483</v>
      </c>
      <c r="G1209" s="18" t="s">
        <v>13450</v>
      </c>
      <c r="H1209" s="18" t="s">
        <v>21</v>
      </c>
      <c r="I1209" s="19">
        <v>2</v>
      </c>
      <c r="J1209" s="19">
        <v>143062</v>
      </c>
      <c r="K1209" s="19">
        <v>4343</v>
      </c>
      <c r="L1209" s="19">
        <v>0</v>
      </c>
      <c r="M1209" s="19">
        <v>0</v>
      </c>
      <c r="N1209" s="19">
        <v>216</v>
      </c>
      <c r="O1209" s="19">
        <v>147621</v>
      </c>
      <c r="P1209" s="18" t="s">
        <v>64</v>
      </c>
      <c r="Q1209" s="18" t="s">
        <v>31</v>
      </c>
      <c r="R1209" s="18" t="s">
        <v>5859</v>
      </c>
      <c r="S1209" s="18">
        <v>1</v>
      </c>
      <c r="T1209" s="18">
        <v>0</v>
      </c>
      <c r="U1209" s="18">
        <f t="shared" si="82"/>
        <v>1</v>
      </c>
      <c r="V1209" s="18">
        <v>0</v>
      </c>
      <c r="W1209" s="18">
        <f t="shared" si="83"/>
        <v>1</v>
      </c>
      <c r="X1209" s="7">
        <f t="shared" si="84"/>
        <v>100</v>
      </c>
    </row>
    <row r="1210" spans="1:24">
      <c r="A1210" s="50">
        <v>46054</v>
      </c>
      <c r="B1210" s="18" t="s">
        <v>25</v>
      </c>
      <c r="C1210" s="18" t="s">
        <v>13194</v>
      </c>
      <c r="D1210" s="18" t="s">
        <v>7762</v>
      </c>
      <c r="E1210" s="18" t="s">
        <v>678</v>
      </c>
      <c r="F1210" s="18" t="s">
        <v>13488</v>
      </c>
      <c r="G1210" s="18" t="s">
        <v>13450</v>
      </c>
      <c r="H1210" s="18" t="s">
        <v>21</v>
      </c>
      <c r="I1210" s="19">
        <v>2</v>
      </c>
      <c r="J1210" s="19">
        <v>385993</v>
      </c>
      <c r="K1210" s="19">
        <v>3194</v>
      </c>
      <c r="L1210" s="19">
        <v>0</v>
      </c>
      <c r="M1210" s="19">
        <v>0</v>
      </c>
      <c r="N1210" s="19">
        <v>198</v>
      </c>
      <c r="O1210" s="19">
        <v>389385</v>
      </c>
      <c r="P1210" s="18" t="s">
        <v>64</v>
      </c>
      <c r="Q1210" s="18" t="s">
        <v>31</v>
      </c>
      <c r="R1210" s="18" t="s">
        <v>5859</v>
      </c>
      <c r="S1210" s="18">
        <v>1</v>
      </c>
      <c r="T1210" s="18">
        <v>0</v>
      </c>
      <c r="U1210" s="18">
        <f t="shared" si="82"/>
        <v>1</v>
      </c>
      <c r="V1210" s="18">
        <v>0</v>
      </c>
      <c r="W1210" s="18">
        <f t="shared" si="83"/>
        <v>1</v>
      </c>
      <c r="X1210" s="7">
        <f t="shared" si="84"/>
        <v>100</v>
      </c>
    </row>
    <row r="1211" spans="1:24" hidden="1">
      <c r="A1211" s="50">
        <v>46054</v>
      </c>
      <c r="B1211" s="18" t="s">
        <v>25</v>
      </c>
      <c r="C1211" s="18" t="s">
        <v>13194</v>
      </c>
      <c r="D1211" s="18" t="s">
        <v>7764</v>
      </c>
      <c r="E1211" s="18" t="s">
        <v>688</v>
      </c>
      <c r="F1211" s="18" t="s">
        <v>13483</v>
      </c>
      <c r="G1211" s="18" t="s">
        <v>13450</v>
      </c>
      <c r="H1211" s="18" t="s">
        <v>21</v>
      </c>
      <c r="I1211" s="19">
        <v>1</v>
      </c>
      <c r="J1211" s="19">
        <v>55678</v>
      </c>
      <c r="K1211" s="19">
        <v>0</v>
      </c>
      <c r="L1211" s="19">
        <v>0</v>
      </c>
      <c r="M1211" s="19">
        <v>0</v>
      </c>
      <c r="N1211" s="19">
        <v>0</v>
      </c>
      <c r="O1211" s="19">
        <v>55678</v>
      </c>
      <c r="P1211" s="18" t="s">
        <v>64</v>
      </c>
      <c r="Q1211" s="18" t="s">
        <v>23</v>
      </c>
      <c r="R1211" s="18" t="s">
        <v>426</v>
      </c>
      <c r="S1211" s="18">
        <v>0</v>
      </c>
      <c r="T1211" s="18">
        <v>0</v>
      </c>
      <c r="U1211" s="18">
        <f t="shared" si="82"/>
        <v>0</v>
      </c>
      <c r="V1211" s="18">
        <v>1</v>
      </c>
      <c r="W1211" s="18">
        <f t="shared" si="83"/>
        <v>1</v>
      </c>
      <c r="X1211" s="7" t="e">
        <f t="shared" si="84"/>
        <v>#DIV/0!</v>
      </c>
    </row>
    <row r="1212" spans="1:24" hidden="1">
      <c r="A1212" s="50">
        <v>46054</v>
      </c>
      <c r="B1212" s="18" t="s">
        <v>25</v>
      </c>
      <c r="C1212" s="18" t="s">
        <v>13194</v>
      </c>
      <c r="D1212" s="18" t="s">
        <v>13491</v>
      </c>
      <c r="E1212" s="18" t="s">
        <v>1182</v>
      </c>
      <c r="F1212" s="18" t="s">
        <v>13492</v>
      </c>
      <c r="G1212" s="18"/>
      <c r="H1212" s="18" t="s">
        <v>21</v>
      </c>
      <c r="I1212" s="19">
        <v>1</v>
      </c>
      <c r="J1212" s="19">
        <v>0</v>
      </c>
      <c r="K1212" s="19">
        <v>0</v>
      </c>
      <c r="L1212" s="19">
        <v>0</v>
      </c>
      <c r="M1212" s="19">
        <v>0</v>
      </c>
      <c r="N1212" s="19">
        <v>0</v>
      </c>
      <c r="O1212" s="19">
        <v>0</v>
      </c>
      <c r="P1212" s="18" t="s">
        <v>64</v>
      </c>
      <c r="Q1212" s="18" t="s">
        <v>23</v>
      </c>
      <c r="R1212" s="18" t="s">
        <v>5859</v>
      </c>
      <c r="S1212" s="18">
        <v>0</v>
      </c>
      <c r="T1212" s="18">
        <v>0</v>
      </c>
      <c r="U1212" s="18">
        <f t="shared" si="82"/>
        <v>0</v>
      </c>
      <c r="V1212" s="18">
        <v>1</v>
      </c>
      <c r="W1212" s="18">
        <f t="shared" si="83"/>
        <v>1</v>
      </c>
      <c r="X1212" s="7" t="e">
        <f t="shared" si="84"/>
        <v>#DIV/0!</v>
      </c>
    </row>
    <row r="1213" spans="1:24">
      <c r="A1213" s="50">
        <v>46054</v>
      </c>
      <c r="B1213" s="18" t="s">
        <v>25</v>
      </c>
      <c r="C1213" s="18" t="s">
        <v>13194</v>
      </c>
      <c r="D1213" s="18" t="s">
        <v>13493</v>
      </c>
      <c r="E1213" s="18" t="s">
        <v>678</v>
      </c>
      <c r="F1213" s="18" t="s">
        <v>13494</v>
      </c>
      <c r="G1213" s="18" t="s">
        <v>13450</v>
      </c>
      <c r="H1213" s="18" t="s">
        <v>21</v>
      </c>
      <c r="I1213" s="19">
        <v>2</v>
      </c>
      <c r="J1213" s="19">
        <v>116263</v>
      </c>
      <c r="K1213" s="19">
        <v>2762</v>
      </c>
      <c r="L1213" s="19">
        <v>0</v>
      </c>
      <c r="M1213" s="19">
        <v>0</v>
      </c>
      <c r="N1213" s="19">
        <v>178</v>
      </c>
      <c r="O1213" s="19">
        <v>119203</v>
      </c>
      <c r="P1213" s="18" t="s">
        <v>64</v>
      </c>
      <c r="Q1213" s="18" t="s">
        <v>31</v>
      </c>
      <c r="R1213" s="18" t="s">
        <v>5859</v>
      </c>
      <c r="S1213" s="18">
        <v>1</v>
      </c>
      <c r="T1213" s="18">
        <v>0</v>
      </c>
      <c r="U1213" s="18">
        <f t="shared" ref="U1213:U1269" si="85">T1213+S1213</f>
        <v>1</v>
      </c>
      <c r="V1213" s="18">
        <v>0</v>
      </c>
      <c r="W1213" s="1">
        <f t="shared" si="83"/>
        <v>1</v>
      </c>
      <c r="X1213" s="7">
        <f t="shared" si="84"/>
        <v>100</v>
      </c>
    </row>
    <row r="1214" spans="1:24">
      <c r="A1214" s="50">
        <v>46054</v>
      </c>
      <c r="B1214" s="18" t="s">
        <v>25</v>
      </c>
      <c r="C1214" s="18" t="s">
        <v>13194</v>
      </c>
      <c r="D1214" s="18" t="s">
        <v>13504</v>
      </c>
      <c r="E1214" s="18" t="s">
        <v>2516</v>
      </c>
      <c r="F1214" s="18" t="s">
        <v>13505</v>
      </c>
      <c r="G1214" s="18" t="s">
        <v>1364</v>
      </c>
      <c r="H1214" s="18" t="s">
        <v>21</v>
      </c>
      <c r="I1214" s="19">
        <v>2</v>
      </c>
      <c r="J1214" s="19">
        <v>171928</v>
      </c>
      <c r="K1214" s="19">
        <v>3524</v>
      </c>
      <c r="L1214" s="19">
        <v>0</v>
      </c>
      <c r="M1214" s="19">
        <v>0</v>
      </c>
      <c r="N1214" s="19">
        <v>210</v>
      </c>
      <c r="O1214" s="19">
        <v>175662</v>
      </c>
      <c r="P1214" s="18" t="s">
        <v>64</v>
      </c>
      <c r="Q1214" s="18" t="s">
        <v>31</v>
      </c>
      <c r="R1214" s="18" t="s">
        <v>426</v>
      </c>
      <c r="S1214" s="18">
        <v>1</v>
      </c>
      <c r="T1214" s="18">
        <v>0</v>
      </c>
      <c r="U1214" s="18">
        <f t="shared" si="85"/>
        <v>1</v>
      </c>
      <c r="V1214" s="18">
        <v>0</v>
      </c>
      <c r="W1214" s="18">
        <f t="shared" si="83"/>
        <v>1</v>
      </c>
      <c r="X1214" s="7">
        <f t="shared" si="84"/>
        <v>100</v>
      </c>
    </row>
    <row r="1215" spans="1:24">
      <c r="A1215" s="50">
        <v>46054</v>
      </c>
      <c r="B1215" s="18" t="s">
        <v>25</v>
      </c>
      <c r="C1215" s="18" t="s">
        <v>13194</v>
      </c>
      <c r="D1215" s="18" t="s">
        <v>13510</v>
      </c>
      <c r="E1215" s="18" t="s">
        <v>2516</v>
      </c>
      <c r="F1215" s="18" t="s">
        <v>13511</v>
      </c>
      <c r="G1215" s="18" t="s">
        <v>1364</v>
      </c>
      <c r="H1215" s="18" t="s">
        <v>21</v>
      </c>
      <c r="I1215" s="19">
        <v>1</v>
      </c>
      <c r="J1215" s="19">
        <v>219868</v>
      </c>
      <c r="K1215" s="19">
        <v>1180</v>
      </c>
      <c r="L1215" s="19">
        <v>0</v>
      </c>
      <c r="M1215" s="19">
        <v>0</v>
      </c>
      <c r="N1215" s="19">
        <v>100</v>
      </c>
      <c r="O1215" s="19">
        <v>221148</v>
      </c>
      <c r="P1215" s="18" t="s">
        <v>64</v>
      </c>
      <c r="Q1215" s="18" t="s">
        <v>31</v>
      </c>
      <c r="R1215" s="18" t="s">
        <v>426</v>
      </c>
      <c r="S1215" s="18">
        <v>1</v>
      </c>
      <c r="T1215" s="18">
        <v>0</v>
      </c>
      <c r="U1215" s="18">
        <f t="shared" si="85"/>
        <v>1</v>
      </c>
      <c r="V1215" s="18">
        <v>0</v>
      </c>
      <c r="W1215" s="1">
        <f t="shared" si="83"/>
        <v>1</v>
      </c>
      <c r="X1215" s="7">
        <f t="shared" si="84"/>
        <v>100</v>
      </c>
    </row>
    <row r="1216" spans="1:24">
      <c r="A1216" s="50">
        <v>46054</v>
      </c>
      <c r="B1216" s="18" t="s">
        <v>25</v>
      </c>
      <c r="C1216" s="18" t="s">
        <v>13194</v>
      </c>
      <c r="D1216" s="18" t="s">
        <v>6043</v>
      </c>
      <c r="E1216" s="18" t="s">
        <v>688</v>
      </c>
      <c r="F1216" s="18" t="s">
        <v>13512</v>
      </c>
      <c r="G1216" s="18" t="s">
        <v>13259</v>
      </c>
      <c r="H1216" s="18" t="s">
        <v>21</v>
      </c>
      <c r="I1216" s="19">
        <v>1.24</v>
      </c>
      <c r="J1216" s="19">
        <v>48487</v>
      </c>
      <c r="K1216" s="19">
        <v>1180</v>
      </c>
      <c r="L1216" s="19">
        <v>0</v>
      </c>
      <c r="M1216" s="19">
        <v>0</v>
      </c>
      <c r="N1216" s="19">
        <v>100</v>
      </c>
      <c r="O1216" s="19">
        <v>49767</v>
      </c>
      <c r="P1216" s="18" t="s">
        <v>64</v>
      </c>
      <c r="Q1216" s="18" t="s">
        <v>31</v>
      </c>
      <c r="R1216" s="18" t="s">
        <v>426</v>
      </c>
      <c r="S1216" s="18">
        <v>1</v>
      </c>
      <c r="T1216" s="18">
        <v>0</v>
      </c>
      <c r="U1216" s="18">
        <f t="shared" si="85"/>
        <v>1</v>
      </c>
      <c r="V1216" s="18">
        <v>0</v>
      </c>
      <c r="W1216" s="1">
        <f t="shared" si="83"/>
        <v>1</v>
      </c>
      <c r="X1216" s="7">
        <f t="shared" si="84"/>
        <v>100</v>
      </c>
    </row>
    <row r="1217" spans="1:24">
      <c r="A1217" s="50">
        <v>46054</v>
      </c>
      <c r="B1217" s="18" t="s">
        <v>25</v>
      </c>
      <c r="C1217" s="18" t="s">
        <v>13194</v>
      </c>
      <c r="D1217" s="18" t="s">
        <v>13513</v>
      </c>
      <c r="E1217" s="18" t="s">
        <v>13514</v>
      </c>
      <c r="F1217" s="18" t="s">
        <v>13515</v>
      </c>
      <c r="G1217" s="18" t="s">
        <v>13423</v>
      </c>
      <c r="H1217" s="18" t="s">
        <v>21</v>
      </c>
      <c r="I1217" s="19">
        <v>1</v>
      </c>
      <c r="J1217" s="19">
        <v>278318</v>
      </c>
      <c r="K1217" s="19">
        <v>1180</v>
      </c>
      <c r="L1217" s="19">
        <v>0</v>
      </c>
      <c r="M1217" s="19">
        <v>0</v>
      </c>
      <c r="N1217" s="19">
        <v>100</v>
      </c>
      <c r="O1217" s="19">
        <v>279598</v>
      </c>
      <c r="P1217" s="18" t="s">
        <v>64</v>
      </c>
      <c r="Q1217" s="18" t="s">
        <v>31</v>
      </c>
      <c r="R1217" s="18" t="s">
        <v>426</v>
      </c>
      <c r="S1217" s="18">
        <v>1</v>
      </c>
      <c r="T1217" s="18">
        <v>0</v>
      </c>
      <c r="U1217" s="18">
        <f t="shared" si="85"/>
        <v>1</v>
      </c>
      <c r="V1217" s="18">
        <v>0</v>
      </c>
      <c r="W1217" s="1">
        <f t="shared" si="83"/>
        <v>1</v>
      </c>
      <c r="X1217" s="7">
        <f t="shared" si="84"/>
        <v>100</v>
      </c>
    </row>
    <row r="1218" spans="1:24">
      <c r="A1218" s="50">
        <v>46054</v>
      </c>
      <c r="B1218" s="18" t="s">
        <v>25</v>
      </c>
      <c r="C1218" s="18" t="s">
        <v>13194</v>
      </c>
      <c r="D1218" s="18" t="s">
        <v>13516</v>
      </c>
      <c r="E1218" s="18" t="s">
        <v>9078</v>
      </c>
      <c r="F1218" s="18" t="s">
        <v>21086</v>
      </c>
      <c r="G1218" s="18" t="s">
        <v>21087</v>
      </c>
      <c r="H1218" s="18" t="s">
        <v>21</v>
      </c>
      <c r="I1218" s="19">
        <v>8</v>
      </c>
      <c r="J1218" s="19">
        <v>28029</v>
      </c>
      <c r="K1218" s="19">
        <v>1180</v>
      </c>
      <c r="L1218" s="19">
        <v>0</v>
      </c>
      <c r="M1218" s="19">
        <v>0</v>
      </c>
      <c r="N1218" s="19">
        <v>100</v>
      </c>
      <c r="O1218" s="19">
        <v>29309</v>
      </c>
      <c r="P1218" s="18" t="s">
        <v>64</v>
      </c>
      <c r="Q1218" s="18" t="s">
        <v>31</v>
      </c>
      <c r="R1218" s="18" t="s">
        <v>5859</v>
      </c>
      <c r="S1218" s="18">
        <v>1</v>
      </c>
      <c r="T1218" s="18">
        <v>0</v>
      </c>
      <c r="U1218" s="18">
        <f t="shared" si="85"/>
        <v>1</v>
      </c>
      <c r="V1218" s="18">
        <v>0</v>
      </c>
      <c r="W1218" s="18">
        <f t="shared" si="83"/>
        <v>1</v>
      </c>
      <c r="X1218" s="7">
        <f t="shared" si="84"/>
        <v>100</v>
      </c>
    </row>
    <row r="1219" spans="1:24">
      <c r="A1219" s="50">
        <v>46054</v>
      </c>
      <c r="B1219" s="18" t="s">
        <v>25</v>
      </c>
      <c r="C1219" s="18" t="s">
        <v>13194</v>
      </c>
      <c r="D1219" s="18" t="s">
        <v>1219</v>
      </c>
      <c r="E1219" s="18" t="s">
        <v>688</v>
      </c>
      <c r="F1219" s="18" t="s">
        <v>13517</v>
      </c>
      <c r="G1219" s="18" t="s">
        <v>13259</v>
      </c>
      <c r="H1219" s="18" t="s">
        <v>21</v>
      </c>
      <c r="I1219" s="19">
        <v>0.48</v>
      </c>
      <c r="J1219" s="19">
        <v>201223</v>
      </c>
      <c r="K1219" s="19">
        <v>1180</v>
      </c>
      <c r="L1219" s="19">
        <v>0</v>
      </c>
      <c r="M1219" s="19">
        <v>0</v>
      </c>
      <c r="N1219" s="19">
        <v>100</v>
      </c>
      <c r="O1219" s="19">
        <v>202503</v>
      </c>
      <c r="P1219" s="18" t="s">
        <v>64</v>
      </c>
      <c r="Q1219" s="18" t="s">
        <v>31</v>
      </c>
      <c r="R1219" s="18" t="s">
        <v>426</v>
      </c>
      <c r="S1219" s="18">
        <v>1</v>
      </c>
      <c r="T1219" s="18">
        <v>0</v>
      </c>
      <c r="U1219" s="18">
        <f t="shared" si="85"/>
        <v>1</v>
      </c>
      <c r="V1219" s="18">
        <v>0</v>
      </c>
      <c r="W1219" s="18">
        <f t="shared" si="83"/>
        <v>1</v>
      </c>
      <c r="X1219" s="7">
        <f t="shared" si="84"/>
        <v>100</v>
      </c>
    </row>
    <row r="1220" spans="1:24">
      <c r="A1220" s="50">
        <v>46054</v>
      </c>
      <c r="B1220" s="18" t="s">
        <v>25</v>
      </c>
      <c r="C1220" s="18" t="s">
        <v>13194</v>
      </c>
      <c r="D1220" s="18" t="s">
        <v>13518</v>
      </c>
      <c r="E1220" s="18" t="s">
        <v>688</v>
      </c>
      <c r="F1220" s="18" t="s">
        <v>13517</v>
      </c>
      <c r="G1220" s="18" t="s">
        <v>13259</v>
      </c>
      <c r="H1220" s="18" t="s">
        <v>21</v>
      </c>
      <c r="I1220" s="19">
        <v>1</v>
      </c>
      <c r="J1220" s="19">
        <v>219206</v>
      </c>
      <c r="K1220" s="19">
        <v>1891</v>
      </c>
      <c r="L1220" s="19">
        <v>0</v>
      </c>
      <c r="M1220" s="19">
        <v>0</v>
      </c>
      <c r="N1220" s="19">
        <v>230</v>
      </c>
      <c r="O1220" s="19">
        <v>221327</v>
      </c>
      <c r="P1220" s="18" t="s">
        <v>64</v>
      </c>
      <c r="Q1220" s="18" t="s">
        <v>31</v>
      </c>
      <c r="R1220" s="18" t="s">
        <v>426</v>
      </c>
      <c r="S1220" s="18">
        <v>1</v>
      </c>
      <c r="T1220" s="18">
        <v>0</v>
      </c>
      <c r="U1220" s="18">
        <f t="shared" si="85"/>
        <v>1</v>
      </c>
      <c r="V1220" s="18">
        <v>0</v>
      </c>
      <c r="W1220" s="18">
        <f t="shared" si="83"/>
        <v>1</v>
      </c>
      <c r="X1220" s="7">
        <f t="shared" si="84"/>
        <v>100</v>
      </c>
    </row>
    <row r="1221" spans="1:24">
      <c r="A1221" s="50">
        <v>46054</v>
      </c>
      <c r="B1221" s="18" t="s">
        <v>25</v>
      </c>
      <c r="C1221" s="18" t="s">
        <v>13194</v>
      </c>
      <c r="D1221" s="18" t="s">
        <v>13519</v>
      </c>
      <c r="E1221" s="18" t="s">
        <v>6434</v>
      </c>
      <c r="F1221" s="18" t="s">
        <v>13520</v>
      </c>
      <c r="G1221" s="18" t="s">
        <v>13403</v>
      </c>
      <c r="H1221" s="18" t="s">
        <v>21</v>
      </c>
      <c r="I1221" s="19">
        <v>2</v>
      </c>
      <c r="J1221" s="19">
        <v>253617</v>
      </c>
      <c r="K1221" s="19">
        <v>1180</v>
      </c>
      <c r="L1221" s="19">
        <v>0</v>
      </c>
      <c r="M1221" s="19">
        <v>0</v>
      </c>
      <c r="N1221" s="19">
        <v>100</v>
      </c>
      <c r="O1221" s="19">
        <v>254897</v>
      </c>
      <c r="P1221" s="18" t="s">
        <v>64</v>
      </c>
      <c r="Q1221" s="18" t="s">
        <v>31</v>
      </c>
      <c r="R1221" s="18" t="s">
        <v>426</v>
      </c>
      <c r="S1221" s="18">
        <v>1</v>
      </c>
      <c r="T1221" s="18">
        <v>0</v>
      </c>
      <c r="U1221" s="18">
        <f t="shared" si="85"/>
        <v>1</v>
      </c>
      <c r="V1221" s="18">
        <v>0</v>
      </c>
      <c r="W1221" s="1">
        <f t="shared" si="83"/>
        <v>1</v>
      </c>
      <c r="X1221" s="7">
        <f t="shared" si="84"/>
        <v>100</v>
      </c>
    </row>
    <row r="1222" spans="1:24">
      <c r="A1222" s="50">
        <v>46054</v>
      </c>
      <c r="B1222" s="18" t="s">
        <v>25</v>
      </c>
      <c r="C1222" s="18" t="s">
        <v>13194</v>
      </c>
      <c r="D1222" s="18" t="s">
        <v>13521</v>
      </c>
      <c r="E1222" s="18" t="s">
        <v>8807</v>
      </c>
      <c r="F1222" s="18" t="s">
        <v>13522</v>
      </c>
      <c r="G1222" s="18" t="s">
        <v>13523</v>
      </c>
      <c r="H1222" s="18" t="s">
        <v>21</v>
      </c>
      <c r="I1222" s="19">
        <v>2</v>
      </c>
      <c r="J1222" s="19">
        <v>278938</v>
      </c>
      <c r="K1222" s="19">
        <v>1180</v>
      </c>
      <c r="L1222" s="19">
        <v>0</v>
      </c>
      <c r="M1222" s="19">
        <v>0</v>
      </c>
      <c r="N1222" s="19">
        <v>100</v>
      </c>
      <c r="O1222" s="19">
        <v>280218</v>
      </c>
      <c r="P1222" s="18" t="s">
        <v>64</v>
      </c>
      <c r="Q1222" s="18" t="s">
        <v>31</v>
      </c>
      <c r="R1222" s="18" t="s">
        <v>426</v>
      </c>
      <c r="S1222" s="18">
        <v>1</v>
      </c>
      <c r="T1222" s="18">
        <v>0</v>
      </c>
      <c r="U1222" s="18">
        <f t="shared" si="85"/>
        <v>1</v>
      </c>
      <c r="V1222" s="18">
        <v>0</v>
      </c>
      <c r="W1222" s="18">
        <f t="shared" si="83"/>
        <v>1</v>
      </c>
      <c r="X1222" s="7">
        <f t="shared" si="84"/>
        <v>100</v>
      </c>
    </row>
    <row r="1223" spans="1:24" hidden="1">
      <c r="A1223" s="50">
        <v>46054</v>
      </c>
      <c r="B1223" s="18" t="s">
        <v>25</v>
      </c>
      <c r="C1223" s="18" t="s">
        <v>13194</v>
      </c>
      <c r="D1223" s="18" t="s">
        <v>13524</v>
      </c>
      <c r="E1223" s="18" t="s">
        <v>688</v>
      </c>
      <c r="F1223" s="18" t="s">
        <v>13517</v>
      </c>
      <c r="G1223" s="18" t="s">
        <v>13259</v>
      </c>
      <c r="H1223" s="18" t="s">
        <v>21</v>
      </c>
      <c r="I1223" s="19">
        <v>1</v>
      </c>
      <c r="J1223" s="19">
        <v>288635</v>
      </c>
      <c r="K1223" s="19">
        <v>0</v>
      </c>
      <c r="L1223" s="19">
        <v>0</v>
      </c>
      <c r="M1223" s="19">
        <v>0</v>
      </c>
      <c r="N1223" s="19">
        <v>0</v>
      </c>
      <c r="O1223" s="19">
        <v>288635</v>
      </c>
      <c r="P1223" s="18" t="s">
        <v>64</v>
      </c>
      <c r="Q1223" s="18" t="s">
        <v>23</v>
      </c>
      <c r="R1223" s="18" t="s">
        <v>426</v>
      </c>
      <c r="S1223" s="18">
        <v>0</v>
      </c>
      <c r="T1223" s="18">
        <v>0</v>
      </c>
      <c r="U1223" s="18">
        <f t="shared" si="85"/>
        <v>0</v>
      </c>
      <c r="V1223" s="18">
        <v>1</v>
      </c>
      <c r="W1223" s="1">
        <f t="shared" si="83"/>
        <v>1</v>
      </c>
      <c r="X1223" s="7" t="e">
        <f t="shared" si="84"/>
        <v>#DIV/0!</v>
      </c>
    </row>
    <row r="1224" spans="1:24" hidden="1">
      <c r="A1224" s="50">
        <v>46054</v>
      </c>
      <c r="B1224" s="18" t="s">
        <v>25</v>
      </c>
      <c r="C1224" s="18" t="s">
        <v>13194</v>
      </c>
      <c r="D1224" s="18" t="s">
        <v>13528</v>
      </c>
      <c r="E1224" s="18" t="s">
        <v>688</v>
      </c>
      <c r="F1224" s="18" t="s">
        <v>13529</v>
      </c>
      <c r="G1224" s="18" t="s">
        <v>13259</v>
      </c>
      <c r="H1224" s="18" t="s">
        <v>21</v>
      </c>
      <c r="I1224" s="19">
        <v>1</v>
      </c>
      <c r="J1224" s="19">
        <v>270565</v>
      </c>
      <c r="K1224" s="19">
        <v>0</v>
      </c>
      <c r="L1224" s="19">
        <v>0</v>
      </c>
      <c r="M1224" s="19">
        <v>0</v>
      </c>
      <c r="N1224" s="19">
        <v>0</v>
      </c>
      <c r="O1224" s="19">
        <v>270565</v>
      </c>
      <c r="P1224" s="18" t="s">
        <v>64</v>
      </c>
      <c r="Q1224" s="18" t="s">
        <v>23</v>
      </c>
      <c r="R1224" s="18" t="s">
        <v>426</v>
      </c>
      <c r="S1224" s="18">
        <v>0</v>
      </c>
      <c r="T1224" s="18">
        <v>0</v>
      </c>
      <c r="U1224" s="18">
        <f t="shared" si="85"/>
        <v>0</v>
      </c>
      <c r="V1224" s="18">
        <v>1</v>
      </c>
      <c r="W1224" s="18">
        <f t="shared" si="83"/>
        <v>1</v>
      </c>
      <c r="X1224" s="7" t="e">
        <f t="shared" si="84"/>
        <v>#DIV/0!</v>
      </c>
    </row>
    <row r="1225" spans="1:24">
      <c r="A1225" s="50">
        <v>46054</v>
      </c>
      <c r="B1225" s="18" t="s">
        <v>25</v>
      </c>
      <c r="C1225" s="18" t="s">
        <v>13194</v>
      </c>
      <c r="D1225" s="18" t="s">
        <v>13532</v>
      </c>
      <c r="E1225" s="18" t="s">
        <v>688</v>
      </c>
      <c r="F1225" s="18" t="s">
        <v>13517</v>
      </c>
      <c r="G1225" s="18" t="s">
        <v>13259</v>
      </c>
      <c r="H1225" s="18" t="s">
        <v>21</v>
      </c>
      <c r="I1225" s="19">
        <v>1</v>
      </c>
      <c r="J1225" s="19">
        <v>229382</v>
      </c>
      <c r="K1225" s="19">
        <v>1180</v>
      </c>
      <c r="L1225" s="19">
        <v>0</v>
      </c>
      <c r="M1225" s="19">
        <v>0</v>
      </c>
      <c r="N1225" s="19">
        <v>100</v>
      </c>
      <c r="O1225" s="19">
        <v>230662</v>
      </c>
      <c r="P1225" s="18" t="s">
        <v>64</v>
      </c>
      <c r="Q1225" s="18" t="s">
        <v>31</v>
      </c>
      <c r="R1225" s="18" t="s">
        <v>426</v>
      </c>
      <c r="S1225" s="18">
        <v>1</v>
      </c>
      <c r="T1225" s="18">
        <v>0</v>
      </c>
      <c r="U1225" s="18">
        <f t="shared" si="85"/>
        <v>1</v>
      </c>
      <c r="V1225" s="18">
        <v>0</v>
      </c>
      <c r="W1225" s="18">
        <f t="shared" si="83"/>
        <v>1</v>
      </c>
      <c r="X1225" s="7">
        <f t="shared" si="84"/>
        <v>100</v>
      </c>
    </row>
    <row r="1226" spans="1:24">
      <c r="A1226" s="50">
        <v>46054</v>
      </c>
      <c r="B1226" s="18" t="s">
        <v>25</v>
      </c>
      <c r="C1226" s="18" t="s">
        <v>13194</v>
      </c>
      <c r="D1226" s="18" t="s">
        <v>13536</v>
      </c>
      <c r="E1226" s="18" t="s">
        <v>688</v>
      </c>
      <c r="F1226" s="18" t="s">
        <v>13517</v>
      </c>
      <c r="G1226" s="18" t="s">
        <v>13197</v>
      </c>
      <c r="H1226" s="18" t="s">
        <v>21</v>
      </c>
      <c r="I1226" s="19">
        <v>1</v>
      </c>
      <c r="J1226" s="19">
        <v>325748</v>
      </c>
      <c r="K1226" s="19">
        <v>2928</v>
      </c>
      <c r="L1226" s="19">
        <v>0</v>
      </c>
      <c r="M1226" s="19">
        <v>0</v>
      </c>
      <c r="N1226" s="19">
        <v>100</v>
      </c>
      <c r="O1226" s="19">
        <v>328776</v>
      </c>
      <c r="P1226" s="18" t="s">
        <v>64</v>
      </c>
      <c r="Q1226" s="18" t="s">
        <v>31</v>
      </c>
      <c r="R1226" s="18" t="s">
        <v>299</v>
      </c>
      <c r="S1226" s="18">
        <v>1</v>
      </c>
      <c r="T1226" s="18">
        <v>0</v>
      </c>
      <c r="U1226" s="18">
        <f t="shared" si="85"/>
        <v>1</v>
      </c>
      <c r="V1226" s="18">
        <v>0</v>
      </c>
      <c r="W1226" s="1">
        <f t="shared" si="83"/>
        <v>1</v>
      </c>
      <c r="X1226" s="7">
        <f t="shared" si="84"/>
        <v>100</v>
      </c>
    </row>
    <row r="1227" spans="1:24">
      <c r="A1227" s="50">
        <v>46054</v>
      </c>
      <c r="B1227" s="18" t="s">
        <v>25</v>
      </c>
      <c r="C1227" s="18" t="s">
        <v>13194</v>
      </c>
      <c r="D1227" s="18" t="s">
        <v>13540</v>
      </c>
      <c r="E1227" s="18" t="s">
        <v>5583</v>
      </c>
      <c r="F1227" s="18" t="s">
        <v>13541</v>
      </c>
      <c r="G1227" s="18" t="s">
        <v>13542</v>
      </c>
      <c r="H1227" s="18" t="s">
        <v>21</v>
      </c>
      <c r="I1227" s="19">
        <v>2</v>
      </c>
      <c r="J1227" s="19">
        <v>321971</v>
      </c>
      <c r="K1227" s="19">
        <v>1180</v>
      </c>
      <c r="L1227" s="19">
        <v>0</v>
      </c>
      <c r="M1227" s="19">
        <v>0</v>
      </c>
      <c r="N1227" s="19">
        <v>100</v>
      </c>
      <c r="O1227" s="19">
        <v>323251</v>
      </c>
      <c r="P1227" s="18" t="s">
        <v>64</v>
      </c>
      <c r="Q1227" s="18" t="s">
        <v>31</v>
      </c>
      <c r="R1227" s="18" t="s">
        <v>426</v>
      </c>
      <c r="S1227" s="18">
        <v>1</v>
      </c>
      <c r="T1227" s="18">
        <v>0</v>
      </c>
      <c r="U1227" s="18">
        <f t="shared" si="85"/>
        <v>1</v>
      </c>
      <c r="V1227" s="18">
        <v>0</v>
      </c>
      <c r="W1227" s="1">
        <f t="shared" si="83"/>
        <v>1</v>
      </c>
      <c r="X1227" s="7">
        <f t="shared" si="84"/>
        <v>100</v>
      </c>
    </row>
    <row r="1228" spans="1:24">
      <c r="A1228" s="50">
        <v>46054</v>
      </c>
      <c r="B1228" s="18" t="s">
        <v>25</v>
      </c>
      <c r="C1228" s="18" t="s">
        <v>13194</v>
      </c>
      <c r="D1228" s="18" t="s">
        <v>13543</v>
      </c>
      <c r="E1228" s="18" t="s">
        <v>688</v>
      </c>
      <c r="F1228" s="18" t="s">
        <v>13544</v>
      </c>
      <c r="G1228" s="18" t="s">
        <v>13259</v>
      </c>
      <c r="H1228" s="18" t="s">
        <v>21</v>
      </c>
      <c r="I1228" s="19">
        <v>1</v>
      </c>
      <c r="J1228" s="19">
        <v>362738</v>
      </c>
      <c r="K1228" s="19">
        <v>3485</v>
      </c>
      <c r="L1228" s="19">
        <v>0</v>
      </c>
      <c r="M1228" s="19">
        <v>0</v>
      </c>
      <c r="N1228" s="19">
        <v>100</v>
      </c>
      <c r="O1228" s="19">
        <v>366323</v>
      </c>
      <c r="P1228" s="18" t="s">
        <v>64</v>
      </c>
      <c r="Q1228" s="18" t="s">
        <v>31</v>
      </c>
      <c r="R1228" s="18" t="s">
        <v>426</v>
      </c>
      <c r="S1228" s="18">
        <v>1</v>
      </c>
      <c r="T1228" s="18">
        <v>0</v>
      </c>
      <c r="U1228" s="18">
        <f t="shared" si="85"/>
        <v>1</v>
      </c>
      <c r="V1228" s="18">
        <v>0</v>
      </c>
      <c r="W1228" s="18">
        <f t="shared" si="83"/>
        <v>1</v>
      </c>
      <c r="X1228" s="7">
        <f t="shared" si="84"/>
        <v>100</v>
      </c>
    </row>
    <row r="1229" spans="1:24" hidden="1">
      <c r="A1229" s="50">
        <v>46054</v>
      </c>
      <c r="B1229" s="18" t="s">
        <v>25</v>
      </c>
      <c r="C1229" s="18" t="s">
        <v>13194</v>
      </c>
      <c r="D1229" s="18" t="s">
        <v>13545</v>
      </c>
      <c r="E1229" s="18" t="s">
        <v>11296</v>
      </c>
      <c r="F1229" s="18" t="s">
        <v>13546</v>
      </c>
      <c r="G1229" s="18" t="s">
        <v>11342</v>
      </c>
      <c r="H1229" s="18" t="s">
        <v>21</v>
      </c>
      <c r="I1229" s="19">
        <v>1</v>
      </c>
      <c r="J1229" s="19">
        <v>292775</v>
      </c>
      <c r="K1229" s="19">
        <v>0</v>
      </c>
      <c r="L1229" s="19">
        <v>0</v>
      </c>
      <c r="M1229" s="19">
        <v>0</v>
      </c>
      <c r="N1229" s="19">
        <v>0</v>
      </c>
      <c r="O1229" s="19">
        <v>292775</v>
      </c>
      <c r="P1229" s="18" t="s">
        <v>64</v>
      </c>
      <c r="Q1229" s="18" t="s">
        <v>23</v>
      </c>
      <c r="R1229" s="18" t="s">
        <v>426</v>
      </c>
      <c r="S1229" s="18">
        <v>0</v>
      </c>
      <c r="T1229" s="18">
        <v>0</v>
      </c>
      <c r="U1229" s="18">
        <f t="shared" si="85"/>
        <v>0</v>
      </c>
      <c r="V1229" s="18">
        <v>1</v>
      </c>
      <c r="W1229" s="18">
        <f t="shared" si="83"/>
        <v>1</v>
      </c>
      <c r="X1229" s="7" t="e">
        <f t="shared" si="84"/>
        <v>#DIV/0!</v>
      </c>
    </row>
    <row r="1230" spans="1:24">
      <c r="A1230" s="50">
        <v>46054</v>
      </c>
      <c r="B1230" s="18" t="s">
        <v>25</v>
      </c>
      <c r="C1230" s="18" t="s">
        <v>13194</v>
      </c>
      <c r="D1230" s="18" t="s">
        <v>13547</v>
      </c>
      <c r="E1230" s="18" t="s">
        <v>688</v>
      </c>
      <c r="F1230" s="18" t="s">
        <v>13517</v>
      </c>
      <c r="G1230" s="18" t="s">
        <v>13259</v>
      </c>
      <c r="H1230" s="18" t="s">
        <v>21</v>
      </c>
      <c r="I1230" s="19">
        <v>1</v>
      </c>
      <c r="J1230" s="19">
        <v>293109</v>
      </c>
      <c r="K1230" s="19">
        <v>1846</v>
      </c>
      <c r="L1230" s="19">
        <v>0</v>
      </c>
      <c r="M1230" s="19">
        <v>0</v>
      </c>
      <c r="N1230" s="19">
        <v>100</v>
      </c>
      <c r="O1230" s="19">
        <v>295055</v>
      </c>
      <c r="P1230" s="18" t="s">
        <v>64</v>
      </c>
      <c r="Q1230" s="18" t="s">
        <v>31</v>
      </c>
      <c r="R1230" s="18" t="s">
        <v>426</v>
      </c>
      <c r="S1230" s="18">
        <v>1</v>
      </c>
      <c r="T1230" s="18">
        <v>0</v>
      </c>
      <c r="U1230" s="18">
        <f t="shared" si="85"/>
        <v>1</v>
      </c>
      <c r="V1230" s="18">
        <v>0</v>
      </c>
      <c r="W1230" s="18">
        <f t="shared" si="83"/>
        <v>1</v>
      </c>
      <c r="X1230" s="7">
        <f t="shared" si="84"/>
        <v>100</v>
      </c>
    </row>
    <row r="1231" spans="1:24">
      <c r="A1231" s="50">
        <v>46054</v>
      </c>
      <c r="B1231" s="18" t="s">
        <v>25</v>
      </c>
      <c r="C1231" s="18" t="s">
        <v>13194</v>
      </c>
      <c r="D1231" s="18" t="s">
        <v>13548</v>
      </c>
      <c r="E1231" s="18" t="s">
        <v>11296</v>
      </c>
      <c r="F1231" s="18" t="s">
        <v>13549</v>
      </c>
      <c r="G1231" s="18"/>
      <c r="H1231" s="18" t="s">
        <v>21</v>
      </c>
      <c r="I1231" s="19">
        <v>1</v>
      </c>
      <c r="J1231" s="19">
        <v>286664</v>
      </c>
      <c r="K1231" s="19">
        <v>1180</v>
      </c>
      <c r="L1231" s="19">
        <v>0</v>
      </c>
      <c r="M1231" s="19">
        <v>0</v>
      </c>
      <c r="N1231" s="19">
        <v>100</v>
      </c>
      <c r="O1231" s="19">
        <v>287944</v>
      </c>
      <c r="P1231" s="18" t="s">
        <v>64</v>
      </c>
      <c r="Q1231" s="18" t="s">
        <v>31</v>
      </c>
      <c r="R1231" s="18" t="s">
        <v>426</v>
      </c>
      <c r="S1231" s="18">
        <v>1</v>
      </c>
      <c r="T1231" s="18">
        <v>0</v>
      </c>
      <c r="U1231" s="18">
        <f t="shared" si="85"/>
        <v>1</v>
      </c>
      <c r="V1231" s="18">
        <v>0</v>
      </c>
      <c r="W1231" s="1">
        <f t="shared" si="83"/>
        <v>1</v>
      </c>
      <c r="X1231" s="7">
        <f t="shared" si="84"/>
        <v>100</v>
      </c>
    </row>
    <row r="1232" spans="1:24" hidden="1">
      <c r="A1232" s="50">
        <v>46054</v>
      </c>
      <c r="B1232" s="18" t="s">
        <v>25</v>
      </c>
      <c r="C1232" s="18" t="s">
        <v>13194</v>
      </c>
      <c r="D1232" s="18" t="s">
        <v>9012</v>
      </c>
      <c r="E1232" s="18" t="s">
        <v>688</v>
      </c>
      <c r="F1232" s="18" t="s">
        <v>13517</v>
      </c>
      <c r="G1232" s="18" t="s">
        <v>13550</v>
      </c>
      <c r="H1232" s="18" t="s">
        <v>21</v>
      </c>
      <c r="I1232" s="19">
        <v>1</v>
      </c>
      <c r="J1232" s="19">
        <v>269631</v>
      </c>
      <c r="K1232" s="19">
        <v>0</v>
      </c>
      <c r="L1232" s="19">
        <v>0</v>
      </c>
      <c r="M1232" s="19">
        <v>0</v>
      </c>
      <c r="N1232" s="19">
        <v>0</v>
      </c>
      <c r="O1232" s="19">
        <v>269631</v>
      </c>
      <c r="P1232" s="18" t="s">
        <v>64</v>
      </c>
      <c r="Q1232" s="18" t="s">
        <v>23</v>
      </c>
      <c r="R1232" s="18" t="s">
        <v>426</v>
      </c>
      <c r="S1232" s="18">
        <v>0</v>
      </c>
      <c r="T1232" s="18">
        <v>0</v>
      </c>
      <c r="U1232" s="18">
        <f t="shared" si="85"/>
        <v>0</v>
      </c>
      <c r="V1232" s="18">
        <v>1</v>
      </c>
      <c r="W1232" s="1">
        <f t="shared" si="83"/>
        <v>1</v>
      </c>
      <c r="X1232" s="7" t="e">
        <f t="shared" si="84"/>
        <v>#DIV/0!</v>
      </c>
    </row>
    <row r="1233" spans="1:24" hidden="1">
      <c r="A1233" s="50">
        <v>46054</v>
      </c>
      <c r="B1233" s="18" t="s">
        <v>25</v>
      </c>
      <c r="C1233" s="18" t="s">
        <v>13194</v>
      </c>
      <c r="D1233" s="18" t="s">
        <v>13551</v>
      </c>
      <c r="E1233" s="18" t="s">
        <v>688</v>
      </c>
      <c r="F1233" s="18" t="s">
        <v>13544</v>
      </c>
      <c r="G1233" s="18" t="s">
        <v>13259</v>
      </c>
      <c r="H1233" s="18" t="s">
        <v>21</v>
      </c>
      <c r="I1233" s="19">
        <v>1</v>
      </c>
      <c r="J1233" s="19">
        <v>283244</v>
      </c>
      <c r="K1233" s="19">
        <v>0</v>
      </c>
      <c r="L1233" s="19">
        <v>0</v>
      </c>
      <c r="M1233" s="19">
        <v>0</v>
      </c>
      <c r="N1233" s="19">
        <v>0</v>
      </c>
      <c r="O1233" s="19">
        <v>283244</v>
      </c>
      <c r="P1233" s="18" t="s">
        <v>64</v>
      </c>
      <c r="Q1233" s="18" t="s">
        <v>23</v>
      </c>
      <c r="R1233" s="18" t="s">
        <v>426</v>
      </c>
      <c r="S1233" s="18">
        <v>0</v>
      </c>
      <c r="T1233" s="18">
        <v>0</v>
      </c>
      <c r="U1233" s="18">
        <f t="shared" si="85"/>
        <v>0</v>
      </c>
      <c r="V1233" s="18">
        <v>1</v>
      </c>
      <c r="W1233" s="1">
        <f t="shared" si="83"/>
        <v>1</v>
      </c>
      <c r="X1233" s="7" t="e">
        <f t="shared" si="84"/>
        <v>#DIV/0!</v>
      </c>
    </row>
    <row r="1234" spans="1:24" hidden="1">
      <c r="A1234" s="50">
        <v>46054</v>
      </c>
      <c r="B1234" s="18" t="s">
        <v>25</v>
      </c>
      <c r="C1234" s="18" t="s">
        <v>13194</v>
      </c>
      <c r="D1234" s="18" t="s">
        <v>13552</v>
      </c>
      <c r="E1234" s="18" t="s">
        <v>11296</v>
      </c>
      <c r="F1234" s="18" t="s">
        <v>13517</v>
      </c>
      <c r="G1234" s="18" t="s">
        <v>13259</v>
      </c>
      <c r="H1234" s="18" t="s">
        <v>21</v>
      </c>
      <c r="I1234" s="19">
        <v>1</v>
      </c>
      <c r="J1234" s="19">
        <v>235581</v>
      </c>
      <c r="K1234" s="19">
        <v>0</v>
      </c>
      <c r="L1234" s="19">
        <v>0</v>
      </c>
      <c r="M1234" s="19">
        <v>0</v>
      </c>
      <c r="N1234" s="19">
        <v>0</v>
      </c>
      <c r="O1234" s="19">
        <v>235581</v>
      </c>
      <c r="P1234" s="18" t="s">
        <v>64</v>
      </c>
      <c r="Q1234" s="18" t="s">
        <v>23</v>
      </c>
      <c r="R1234" s="18" t="s">
        <v>426</v>
      </c>
      <c r="S1234" s="18">
        <v>0</v>
      </c>
      <c r="T1234" s="18">
        <v>0</v>
      </c>
      <c r="U1234" s="18">
        <f t="shared" si="85"/>
        <v>0</v>
      </c>
      <c r="V1234" s="18">
        <v>1</v>
      </c>
      <c r="W1234" s="1">
        <f t="shared" si="83"/>
        <v>1</v>
      </c>
      <c r="X1234" s="7" t="e">
        <f t="shared" si="84"/>
        <v>#DIV/0!</v>
      </c>
    </row>
    <row r="1235" spans="1:24">
      <c r="A1235" s="50">
        <v>46054</v>
      </c>
      <c r="B1235" s="18" t="s">
        <v>25</v>
      </c>
      <c r="C1235" s="18" t="s">
        <v>13194</v>
      </c>
      <c r="D1235" s="18" t="s">
        <v>13553</v>
      </c>
      <c r="E1235" s="18" t="s">
        <v>158</v>
      </c>
      <c r="F1235" s="18" t="s">
        <v>13554</v>
      </c>
      <c r="G1235" s="18" t="s">
        <v>13555</v>
      </c>
      <c r="H1235" s="18" t="s">
        <v>21</v>
      </c>
      <c r="I1235" s="19">
        <v>2</v>
      </c>
      <c r="J1235" s="19">
        <v>298548</v>
      </c>
      <c r="K1235" s="19">
        <v>1180</v>
      </c>
      <c r="L1235" s="19">
        <v>0</v>
      </c>
      <c r="M1235" s="19">
        <v>0</v>
      </c>
      <c r="N1235" s="19">
        <v>100</v>
      </c>
      <c r="O1235" s="19">
        <v>299828</v>
      </c>
      <c r="P1235" s="18" t="s">
        <v>64</v>
      </c>
      <c r="Q1235" s="18" t="s">
        <v>31</v>
      </c>
      <c r="R1235" s="18" t="s">
        <v>426</v>
      </c>
      <c r="S1235" s="18">
        <v>1</v>
      </c>
      <c r="T1235" s="18">
        <v>0</v>
      </c>
      <c r="U1235" s="18">
        <f t="shared" si="85"/>
        <v>1</v>
      </c>
      <c r="V1235" s="18">
        <v>0</v>
      </c>
      <c r="W1235" s="18">
        <f t="shared" si="83"/>
        <v>1</v>
      </c>
      <c r="X1235" s="7">
        <f t="shared" si="84"/>
        <v>100</v>
      </c>
    </row>
    <row r="1236" spans="1:24" hidden="1">
      <c r="A1236" s="50">
        <v>46054</v>
      </c>
      <c r="B1236" s="18" t="s">
        <v>25</v>
      </c>
      <c r="C1236" s="18" t="s">
        <v>13194</v>
      </c>
      <c r="D1236" s="18" t="s">
        <v>13556</v>
      </c>
      <c r="E1236" s="18" t="s">
        <v>688</v>
      </c>
      <c r="F1236" s="18" t="s">
        <v>13557</v>
      </c>
      <c r="G1236" s="18" t="s">
        <v>13394</v>
      </c>
      <c r="H1236" s="18" t="s">
        <v>21</v>
      </c>
      <c r="I1236" s="19">
        <v>1.24</v>
      </c>
      <c r="J1236" s="19">
        <v>94812</v>
      </c>
      <c r="K1236" s="19">
        <v>0</v>
      </c>
      <c r="L1236" s="19">
        <v>0</v>
      </c>
      <c r="M1236" s="19">
        <v>0</v>
      </c>
      <c r="N1236" s="19">
        <v>0</v>
      </c>
      <c r="O1236" s="19">
        <v>94812</v>
      </c>
      <c r="P1236" s="18" t="s">
        <v>64</v>
      </c>
      <c r="Q1236" s="18" t="s">
        <v>23</v>
      </c>
      <c r="R1236" s="18" t="s">
        <v>426</v>
      </c>
      <c r="S1236" s="18">
        <v>0</v>
      </c>
      <c r="T1236" s="18">
        <v>0</v>
      </c>
      <c r="U1236" s="18">
        <f t="shared" si="85"/>
        <v>0</v>
      </c>
      <c r="V1236" s="18">
        <v>1</v>
      </c>
      <c r="W1236" s="1">
        <f t="shared" si="83"/>
        <v>1</v>
      </c>
      <c r="X1236" s="7" t="e">
        <f t="shared" si="84"/>
        <v>#DIV/0!</v>
      </c>
    </row>
    <row r="1237" spans="1:24">
      <c r="A1237" s="50">
        <v>46054</v>
      </c>
      <c r="B1237" s="18" t="s">
        <v>25</v>
      </c>
      <c r="C1237" s="18" t="s">
        <v>13194</v>
      </c>
      <c r="D1237" s="18" t="s">
        <v>13559</v>
      </c>
      <c r="E1237" s="18" t="s">
        <v>688</v>
      </c>
      <c r="F1237" s="18" t="s">
        <v>13517</v>
      </c>
      <c r="G1237" s="18" t="s">
        <v>13259</v>
      </c>
      <c r="H1237" s="18" t="s">
        <v>21</v>
      </c>
      <c r="I1237" s="19">
        <v>1</v>
      </c>
      <c r="J1237" s="19">
        <v>317429</v>
      </c>
      <c r="K1237" s="19">
        <v>3257</v>
      </c>
      <c r="L1237" s="19">
        <v>0</v>
      </c>
      <c r="M1237" s="19">
        <v>0</v>
      </c>
      <c r="N1237" s="19">
        <v>100</v>
      </c>
      <c r="O1237" s="19">
        <v>320786</v>
      </c>
      <c r="P1237" s="18" t="s">
        <v>64</v>
      </c>
      <c r="Q1237" s="18" t="s">
        <v>31</v>
      </c>
      <c r="R1237" s="18" t="s">
        <v>426</v>
      </c>
      <c r="S1237" s="18">
        <v>1</v>
      </c>
      <c r="T1237" s="18">
        <v>0</v>
      </c>
      <c r="U1237" s="18">
        <f t="shared" si="85"/>
        <v>1</v>
      </c>
      <c r="V1237" s="18">
        <v>0</v>
      </c>
      <c r="W1237" s="1">
        <f t="shared" si="83"/>
        <v>1</v>
      </c>
      <c r="X1237" s="7">
        <f t="shared" si="84"/>
        <v>100</v>
      </c>
    </row>
    <row r="1238" spans="1:24">
      <c r="A1238" s="50">
        <v>46054</v>
      </c>
      <c r="B1238" s="18" t="s">
        <v>25</v>
      </c>
      <c r="C1238" s="18" t="s">
        <v>13194</v>
      </c>
      <c r="D1238" s="18" t="s">
        <v>11581</v>
      </c>
      <c r="E1238" s="18" t="s">
        <v>1962</v>
      </c>
      <c r="F1238" s="18" t="s">
        <v>13560</v>
      </c>
      <c r="G1238" s="18" t="s">
        <v>13203</v>
      </c>
      <c r="H1238" s="18" t="s">
        <v>21</v>
      </c>
      <c r="I1238" s="19">
        <v>9</v>
      </c>
      <c r="J1238" s="19">
        <v>420148</v>
      </c>
      <c r="K1238" s="19">
        <v>7676</v>
      </c>
      <c r="L1238" s="19">
        <v>0</v>
      </c>
      <c r="M1238" s="19">
        <v>0</v>
      </c>
      <c r="N1238" s="19">
        <v>202</v>
      </c>
      <c r="O1238" s="19">
        <v>428026</v>
      </c>
      <c r="P1238" s="18" t="s">
        <v>64</v>
      </c>
      <c r="Q1238" s="18" t="s">
        <v>31</v>
      </c>
      <c r="R1238" s="18" t="s">
        <v>426</v>
      </c>
      <c r="S1238" s="18">
        <v>1</v>
      </c>
      <c r="T1238" s="18">
        <v>0</v>
      </c>
      <c r="U1238" s="18">
        <f t="shared" si="85"/>
        <v>1</v>
      </c>
      <c r="V1238" s="18">
        <v>0</v>
      </c>
      <c r="W1238" s="18">
        <f t="shared" si="83"/>
        <v>1</v>
      </c>
      <c r="X1238" s="7">
        <f t="shared" si="84"/>
        <v>100</v>
      </c>
    </row>
    <row r="1239" spans="1:24">
      <c r="A1239" s="50">
        <v>46054</v>
      </c>
      <c r="B1239" s="18" t="s">
        <v>25</v>
      </c>
      <c r="C1239" s="18" t="s">
        <v>13194</v>
      </c>
      <c r="D1239" s="18" t="s">
        <v>13561</v>
      </c>
      <c r="E1239" s="18" t="s">
        <v>13562</v>
      </c>
      <c r="F1239" s="18" t="s">
        <v>13563</v>
      </c>
      <c r="G1239" s="18" t="s">
        <v>13564</v>
      </c>
      <c r="H1239" s="18" t="s">
        <v>21</v>
      </c>
      <c r="I1239" s="19">
        <v>8</v>
      </c>
      <c r="J1239" s="19">
        <v>445141</v>
      </c>
      <c r="K1239" s="19">
        <v>1620</v>
      </c>
      <c r="L1239" s="19">
        <v>0</v>
      </c>
      <c r="M1239" s="19">
        <v>0</v>
      </c>
      <c r="N1239" s="19">
        <v>110</v>
      </c>
      <c r="O1239" s="19">
        <v>446871</v>
      </c>
      <c r="P1239" s="18" t="s">
        <v>64</v>
      </c>
      <c r="Q1239" s="18" t="s">
        <v>31</v>
      </c>
      <c r="R1239" s="18" t="s">
        <v>5859</v>
      </c>
      <c r="S1239" s="18">
        <v>1</v>
      </c>
      <c r="T1239" s="18">
        <v>0</v>
      </c>
      <c r="U1239" s="18">
        <f t="shared" si="85"/>
        <v>1</v>
      </c>
      <c r="V1239" s="18">
        <v>0</v>
      </c>
      <c r="W1239" s="1">
        <f t="shared" si="83"/>
        <v>1</v>
      </c>
      <c r="X1239" s="7">
        <f t="shared" si="84"/>
        <v>100</v>
      </c>
    </row>
    <row r="1240" spans="1:24">
      <c r="A1240" s="50">
        <v>46054</v>
      </c>
      <c r="B1240" s="18" t="s">
        <v>25</v>
      </c>
      <c r="C1240" s="18" t="s">
        <v>13194</v>
      </c>
      <c r="D1240" s="18" t="s">
        <v>13565</v>
      </c>
      <c r="E1240" s="18" t="s">
        <v>249</v>
      </c>
      <c r="F1240" s="18" t="s">
        <v>13566</v>
      </c>
      <c r="G1240" s="18"/>
      <c r="H1240" s="18" t="s">
        <v>21</v>
      </c>
      <c r="I1240" s="19">
        <v>2</v>
      </c>
      <c r="J1240" s="19">
        <v>541061</v>
      </c>
      <c r="K1240" s="19">
        <v>2494</v>
      </c>
      <c r="L1240" s="19">
        <v>0</v>
      </c>
      <c r="M1240" s="19">
        <v>0</v>
      </c>
      <c r="N1240" s="19">
        <v>164</v>
      </c>
      <c r="O1240" s="19">
        <v>543719</v>
      </c>
      <c r="P1240" s="18" t="s">
        <v>64</v>
      </c>
      <c r="Q1240" s="18" t="s">
        <v>31</v>
      </c>
      <c r="R1240" s="18" t="s">
        <v>426</v>
      </c>
      <c r="S1240" s="18">
        <v>1</v>
      </c>
      <c r="T1240" s="18">
        <v>0</v>
      </c>
      <c r="U1240" s="18">
        <f t="shared" si="85"/>
        <v>1</v>
      </c>
      <c r="V1240" s="18">
        <v>0</v>
      </c>
      <c r="W1240" s="1">
        <f t="shared" si="83"/>
        <v>1</v>
      </c>
      <c r="X1240" s="7">
        <f t="shared" si="84"/>
        <v>100</v>
      </c>
    </row>
    <row r="1241" spans="1:24" hidden="1">
      <c r="A1241" s="50">
        <v>46054</v>
      </c>
      <c r="B1241" s="18" t="s">
        <v>25</v>
      </c>
      <c r="C1241" s="18" t="s">
        <v>13194</v>
      </c>
      <c r="D1241" s="18" t="s">
        <v>13567</v>
      </c>
      <c r="E1241" s="18" t="s">
        <v>11296</v>
      </c>
      <c r="F1241" s="18" t="s">
        <v>13568</v>
      </c>
      <c r="G1241" s="18"/>
      <c r="H1241" s="18" t="s">
        <v>21</v>
      </c>
      <c r="I1241" s="19">
        <v>1</v>
      </c>
      <c r="J1241" s="19">
        <v>-5872</v>
      </c>
      <c r="K1241" s="19">
        <v>0</v>
      </c>
      <c r="L1241" s="19">
        <v>0</v>
      </c>
      <c r="M1241" s="19">
        <v>0</v>
      </c>
      <c r="N1241" s="19">
        <v>0</v>
      </c>
      <c r="O1241" s="19">
        <v>-5872</v>
      </c>
      <c r="P1241" s="18" t="s">
        <v>64</v>
      </c>
      <c r="Q1241" s="18" t="s">
        <v>23</v>
      </c>
      <c r="R1241" s="18" t="s">
        <v>5859</v>
      </c>
      <c r="S1241" s="18">
        <v>0</v>
      </c>
      <c r="T1241" s="18">
        <v>0</v>
      </c>
      <c r="U1241" s="18">
        <f t="shared" si="85"/>
        <v>0</v>
      </c>
      <c r="V1241" s="18">
        <v>1</v>
      </c>
      <c r="W1241" s="1">
        <f t="shared" si="83"/>
        <v>1</v>
      </c>
      <c r="X1241" s="7" t="e">
        <f t="shared" si="84"/>
        <v>#DIV/0!</v>
      </c>
    </row>
    <row r="1242" spans="1:24">
      <c r="A1242" s="50">
        <v>46054</v>
      </c>
      <c r="B1242" s="18" t="s">
        <v>25</v>
      </c>
      <c r="C1242" s="18" t="s">
        <v>13194</v>
      </c>
      <c r="D1242" s="18" t="s">
        <v>13572</v>
      </c>
      <c r="E1242" s="18" t="s">
        <v>2516</v>
      </c>
      <c r="F1242" s="18" t="s">
        <v>13573</v>
      </c>
      <c r="G1242" s="18" t="s">
        <v>13574</v>
      </c>
      <c r="H1242" s="18" t="s">
        <v>21</v>
      </c>
      <c r="I1242" s="19">
        <v>1</v>
      </c>
      <c r="J1242" s="19">
        <v>419829</v>
      </c>
      <c r="K1242" s="19">
        <v>2618</v>
      </c>
      <c r="L1242" s="19">
        <v>0</v>
      </c>
      <c r="M1242" s="19">
        <v>0</v>
      </c>
      <c r="N1242" s="19">
        <v>100</v>
      </c>
      <c r="O1242" s="19">
        <v>422547</v>
      </c>
      <c r="P1242" s="18" t="s">
        <v>64</v>
      </c>
      <c r="Q1242" s="18" t="s">
        <v>31</v>
      </c>
      <c r="R1242" s="18" t="s">
        <v>426</v>
      </c>
      <c r="S1242" s="18">
        <v>1</v>
      </c>
      <c r="T1242" s="18">
        <v>0</v>
      </c>
      <c r="U1242" s="18">
        <f t="shared" si="85"/>
        <v>1</v>
      </c>
      <c r="V1242" s="18">
        <v>0</v>
      </c>
      <c r="W1242" s="18">
        <f t="shared" si="83"/>
        <v>1</v>
      </c>
      <c r="X1242" s="7">
        <f t="shared" si="84"/>
        <v>100</v>
      </c>
    </row>
    <row r="1243" spans="1:24" hidden="1">
      <c r="A1243" s="50">
        <v>46054</v>
      </c>
      <c r="B1243" s="18" t="s">
        <v>25</v>
      </c>
      <c r="C1243" s="18" t="s">
        <v>13194</v>
      </c>
      <c r="D1243" s="18" t="s">
        <v>13575</v>
      </c>
      <c r="E1243" s="18" t="s">
        <v>778</v>
      </c>
      <c r="F1243" s="18" t="s">
        <v>13576</v>
      </c>
      <c r="G1243" s="18" t="s">
        <v>13256</v>
      </c>
      <c r="H1243" s="18" t="s">
        <v>21</v>
      </c>
      <c r="I1243" s="19">
        <v>2</v>
      </c>
      <c r="J1243" s="19">
        <v>236037</v>
      </c>
      <c r="K1243" s="19">
        <v>0</v>
      </c>
      <c r="L1243" s="19">
        <v>0</v>
      </c>
      <c r="M1243" s="19">
        <v>0</v>
      </c>
      <c r="N1243" s="19">
        <v>0</v>
      </c>
      <c r="O1243" s="19">
        <v>236037</v>
      </c>
      <c r="P1243" s="18" t="s">
        <v>64</v>
      </c>
      <c r="Q1243" s="18" t="s">
        <v>23</v>
      </c>
      <c r="R1243" s="18" t="s">
        <v>426</v>
      </c>
      <c r="S1243" s="18">
        <v>0</v>
      </c>
      <c r="T1243" s="18">
        <v>0</v>
      </c>
      <c r="U1243" s="18">
        <f t="shared" si="85"/>
        <v>0</v>
      </c>
      <c r="V1243" s="18">
        <v>1</v>
      </c>
      <c r="W1243" s="18">
        <f t="shared" si="83"/>
        <v>1</v>
      </c>
      <c r="X1243" s="7" t="e">
        <f t="shared" si="84"/>
        <v>#DIV/0!</v>
      </c>
    </row>
    <row r="1244" spans="1:24" hidden="1">
      <c r="A1244" s="50">
        <v>46054</v>
      </c>
      <c r="B1244" s="18" t="s">
        <v>25</v>
      </c>
      <c r="C1244" s="18" t="s">
        <v>13194</v>
      </c>
      <c r="D1244" s="18" t="s">
        <v>13585</v>
      </c>
      <c r="E1244" s="18" t="s">
        <v>678</v>
      </c>
      <c r="F1244" s="18" t="s">
        <v>13447</v>
      </c>
      <c r="G1244" s="18"/>
      <c r="H1244" s="18" t="s">
        <v>21</v>
      </c>
      <c r="I1244" s="19">
        <v>7</v>
      </c>
      <c r="J1244" s="19">
        <v>248192</v>
      </c>
      <c r="K1244" s="19">
        <v>0</v>
      </c>
      <c r="L1244" s="19">
        <v>0</v>
      </c>
      <c r="M1244" s="19">
        <v>0</v>
      </c>
      <c r="N1244" s="19">
        <v>0</v>
      </c>
      <c r="O1244" s="19">
        <v>248192</v>
      </c>
      <c r="P1244" s="18" t="s">
        <v>64</v>
      </c>
      <c r="Q1244" s="18" t="s">
        <v>23</v>
      </c>
      <c r="R1244" s="18" t="s">
        <v>5859</v>
      </c>
      <c r="S1244" s="18">
        <v>0</v>
      </c>
      <c r="T1244" s="18">
        <v>0</v>
      </c>
      <c r="U1244" s="18">
        <f t="shared" si="85"/>
        <v>0</v>
      </c>
      <c r="V1244" s="18">
        <v>1</v>
      </c>
      <c r="W1244" s="18">
        <f t="shared" si="83"/>
        <v>1</v>
      </c>
      <c r="X1244" s="7" t="e">
        <f t="shared" si="84"/>
        <v>#DIV/0!</v>
      </c>
    </row>
    <row r="1245" spans="1:24">
      <c r="A1245" s="50">
        <v>46054</v>
      </c>
      <c r="B1245" s="18" t="s">
        <v>25</v>
      </c>
      <c r="C1245" s="18" t="s">
        <v>13194</v>
      </c>
      <c r="D1245" s="18" t="s">
        <v>9357</v>
      </c>
      <c r="E1245" s="18" t="s">
        <v>678</v>
      </c>
      <c r="F1245" s="18" t="s">
        <v>13586</v>
      </c>
      <c r="G1245" s="18" t="s">
        <v>13587</v>
      </c>
      <c r="H1245" s="18" t="s">
        <v>21</v>
      </c>
      <c r="I1245" s="19">
        <v>8</v>
      </c>
      <c r="J1245" s="19">
        <v>247723</v>
      </c>
      <c r="K1245" s="19">
        <v>4441</v>
      </c>
      <c r="L1245" s="19">
        <v>0</v>
      </c>
      <c r="M1245" s="19">
        <v>0</v>
      </c>
      <c r="N1245" s="19">
        <v>252</v>
      </c>
      <c r="O1245" s="19">
        <v>252416</v>
      </c>
      <c r="P1245" s="18" t="s">
        <v>64</v>
      </c>
      <c r="Q1245" s="18" t="s">
        <v>31</v>
      </c>
      <c r="R1245" s="18" t="s">
        <v>426</v>
      </c>
      <c r="S1245" s="18">
        <v>1</v>
      </c>
      <c r="T1245" s="18">
        <v>0</v>
      </c>
      <c r="U1245" s="18">
        <f t="shared" si="85"/>
        <v>1</v>
      </c>
      <c r="V1245" s="18">
        <v>0</v>
      </c>
      <c r="W1245" s="1">
        <f t="shared" si="83"/>
        <v>1</v>
      </c>
      <c r="X1245" s="7">
        <f t="shared" si="84"/>
        <v>100</v>
      </c>
    </row>
    <row r="1246" spans="1:24" hidden="1">
      <c r="A1246" s="50">
        <v>46054</v>
      </c>
      <c r="B1246" s="18" t="s">
        <v>25</v>
      </c>
      <c r="C1246" s="18" t="s">
        <v>13194</v>
      </c>
      <c r="D1246" s="18" t="s">
        <v>13590</v>
      </c>
      <c r="E1246" s="18" t="s">
        <v>5583</v>
      </c>
      <c r="F1246" s="18" t="s">
        <v>13591</v>
      </c>
      <c r="G1246" s="18" t="s">
        <v>13592</v>
      </c>
      <c r="H1246" s="18" t="s">
        <v>21</v>
      </c>
      <c r="I1246" s="19">
        <v>1</v>
      </c>
      <c r="J1246" s="19">
        <v>149071</v>
      </c>
      <c r="K1246" s="19">
        <v>0</v>
      </c>
      <c r="L1246" s="19">
        <v>0</v>
      </c>
      <c r="M1246" s="19">
        <v>0</v>
      </c>
      <c r="N1246" s="19">
        <v>0</v>
      </c>
      <c r="O1246" s="19">
        <v>149071</v>
      </c>
      <c r="P1246" s="18" t="s">
        <v>64</v>
      </c>
      <c r="Q1246" s="18" t="s">
        <v>23</v>
      </c>
      <c r="R1246" s="18" t="s">
        <v>426</v>
      </c>
      <c r="S1246" s="18">
        <v>0</v>
      </c>
      <c r="T1246" s="18">
        <v>0</v>
      </c>
      <c r="U1246" s="18">
        <f t="shared" si="85"/>
        <v>0</v>
      </c>
      <c r="V1246" s="18">
        <v>1</v>
      </c>
      <c r="W1246" s="18">
        <f t="shared" si="83"/>
        <v>1</v>
      </c>
      <c r="X1246" s="7" t="e">
        <f t="shared" si="84"/>
        <v>#DIV/0!</v>
      </c>
    </row>
    <row r="1247" spans="1:24">
      <c r="A1247" s="50">
        <v>46054</v>
      </c>
      <c r="B1247" s="18" t="s">
        <v>25</v>
      </c>
      <c r="C1247" s="18" t="s">
        <v>13194</v>
      </c>
      <c r="D1247" s="18" t="s">
        <v>13599</v>
      </c>
      <c r="E1247" s="18" t="s">
        <v>778</v>
      </c>
      <c r="F1247" s="18" t="s">
        <v>13600</v>
      </c>
      <c r="G1247" s="18" t="s">
        <v>13256</v>
      </c>
      <c r="H1247" s="18" t="s">
        <v>21</v>
      </c>
      <c r="I1247" s="19">
        <v>2</v>
      </c>
      <c r="J1247" s="19">
        <v>294250</v>
      </c>
      <c r="K1247" s="19">
        <v>4495</v>
      </c>
      <c r="L1247" s="19">
        <v>0</v>
      </c>
      <c r="M1247" s="19">
        <v>0</v>
      </c>
      <c r="N1247" s="19">
        <v>220</v>
      </c>
      <c r="O1247" s="19">
        <v>298965</v>
      </c>
      <c r="P1247" s="18" t="s">
        <v>64</v>
      </c>
      <c r="Q1247" s="18" t="s">
        <v>31</v>
      </c>
      <c r="R1247" s="18" t="s">
        <v>426</v>
      </c>
      <c r="S1247" s="18">
        <v>1</v>
      </c>
      <c r="T1247" s="18">
        <v>0</v>
      </c>
      <c r="U1247" s="18">
        <f t="shared" si="85"/>
        <v>1</v>
      </c>
      <c r="V1247" s="18">
        <v>0</v>
      </c>
      <c r="W1247" s="18">
        <f t="shared" si="83"/>
        <v>1</v>
      </c>
      <c r="X1247" s="7">
        <f t="shared" si="84"/>
        <v>100</v>
      </c>
    </row>
    <row r="1248" spans="1:24">
      <c r="A1248" s="50">
        <v>46054</v>
      </c>
      <c r="B1248" s="18" t="s">
        <v>25</v>
      </c>
      <c r="C1248" s="18" t="s">
        <v>13194</v>
      </c>
      <c r="D1248" s="18" t="s">
        <v>13601</v>
      </c>
      <c r="E1248" s="18" t="s">
        <v>1444</v>
      </c>
      <c r="F1248" s="18" t="s">
        <v>13602</v>
      </c>
      <c r="G1248" s="18" t="s">
        <v>13603</v>
      </c>
      <c r="H1248" s="18" t="s">
        <v>21</v>
      </c>
      <c r="I1248" s="19">
        <v>2</v>
      </c>
      <c r="J1248" s="19">
        <v>64077</v>
      </c>
      <c r="K1248" s="19">
        <v>4065</v>
      </c>
      <c r="L1248" s="19">
        <v>0</v>
      </c>
      <c r="M1248" s="19">
        <v>0</v>
      </c>
      <c r="N1248" s="19">
        <v>252</v>
      </c>
      <c r="O1248" s="19">
        <v>68394</v>
      </c>
      <c r="P1248" s="18" t="s">
        <v>64</v>
      </c>
      <c r="Q1248" s="18" t="s">
        <v>31</v>
      </c>
      <c r="R1248" s="18" t="s">
        <v>426</v>
      </c>
      <c r="S1248" s="18">
        <v>1</v>
      </c>
      <c r="T1248" s="18">
        <v>0</v>
      </c>
      <c r="U1248" s="18">
        <f t="shared" si="85"/>
        <v>1</v>
      </c>
      <c r="V1248" s="18">
        <v>0</v>
      </c>
      <c r="W1248" s="18">
        <f t="shared" si="83"/>
        <v>1</v>
      </c>
      <c r="X1248" s="7">
        <f t="shared" si="84"/>
        <v>100</v>
      </c>
    </row>
    <row r="1249" spans="1:24" hidden="1">
      <c r="A1249" s="50">
        <v>46054</v>
      </c>
      <c r="B1249" s="18" t="s">
        <v>25</v>
      </c>
      <c r="C1249" s="18" t="s">
        <v>13194</v>
      </c>
      <c r="D1249" s="18" t="s">
        <v>13604</v>
      </c>
      <c r="E1249" s="18" t="s">
        <v>5583</v>
      </c>
      <c r="F1249" s="18" t="s">
        <v>13605</v>
      </c>
      <c r="G1249" s="18" t="s">
        <v>13606</v>
      </c>
      <c r="H1249" s="18" t="s">
        <v>21</v>
      </c>
      <c r="I1249" s="19">
        <v>1</v>
      </c>
      <c r="J1249" s="19">
        <v>153623</v>
      </c>
      <c r="K1249" s="19">
        <v>0</v>
      </c>
      <c r="L1249" s="19">
        <v>0</v>
      </c>
      <c r="M1249" s="19">
        <v>0</v>
      </c>
      <c r="N1249" s="19">
        <v>0</v>
      </c>
      <c r="O1249" s="19">
        <v>153623</v>
      </c>
      <c r="P1249" s="18" t="s">
        <v>64</v>
      </c>
      <c r="Q1249" s="18" t="s">
        <v>23</v>
      </c>
      <c r="R1249" s="18" t="s">
        <v>426</v>
      </c>
      <c r="S1249" s="18">
        <v>0</v>
      </c>
      <c r="T1249" s="18">
        <v>0</v>
      </c>
      <c r="U1249" s="18">
        <f t="shared" si="85"/>
        <v>0</v>
      </c>
      <c r="V1249" s="18">
        <v>1</v>
      </c>
      <c r="W1249" s="1">
        <f t="shared" si="83"/>
        <v>1</v>
      </c>
      <c r="X1249" s="7" t="e">
        <f t="shared" si="84"/>
        <v>#DIV/0!</v>
      </c>
    </row>
    <row r="1250" spans="1:24">
      <c r="A1250" s="50">
        <v>46054</v>
      </c>
      <c r="B1250" s="18" t="s">
        <v>25</v>
      </c>
      <c r="C1250" s="18" t="s">
        <v>13194</v>
      </c>
      <c r="D1250" s="18" t="s">
        <v>13618</v>
      </c>
      <c r="E1250" s="18" t="s">
        <v>5583</v>
      </c>
      <c r="F1250" s="18" t="s">
        <v>13619</v>
      </c>
      <c r="G1250" s="18" t="s">
        <v>13606</v>
      </c>
      <c r="H1250" s="18" t="s">
        <v>21</v>
      </c>
      <c r="I1250" s="19">
        <v>1</v>
      </c>
      <c r="J1250" s="19">
        <v>301299</v>
      </c>
      <c r="K1250" s="19">
        <v>4076</v>
      </c>
      <c r="L1250" s="19">
        <v>0</v>
      </c>
      <c r="M1250" s="19">
        <v>0</v>
      </c>
      <c r="N1250" s="19">
        <v>336</v>
      </c>
      <c r="O1250" s="19">
        <v>305711</v>
      </c>
      <c r="P1250" s="18" t="s">
        <v>64</v>
      </c>
      <c r="Q1250" s="18" t="s">
        <v>31</v>
      </c>
      <c r="R1250" s="18" t="s">
        <v>426</v>
      </c>
      <c r="S1250" s="18">
        <v>1</v>
      </c>
      <c r="T1250" s="18">
        <v>0</v>
      </c>
      <c r="U1250" s="18">
        <f t="shared" si="85"/>
        <v>1</v>
      </c>
      <c r="V1250" s="18">
        <v>0</v>
      </c>
      <c r="W1250" s="18">
        <f t="shared" si="83"/>
        <v>1</v>
      </c>
      <c r="X1250" s="7">
        <f t="shared" si="84"/>
        <v>100</v>
      </c>
    </row>
    <row r="1251" spans="1:24">
      <c r="A1251" s="50">
        <v>46054</v>
      </c>
      <c r="B1251" s="18" t="s">
        <v>25</v>
      </c>
      <c r="C1251" s="18" t="s">
        <v>13194</v>
      </c>
      <c r="D1251" s="18" t="s">
        <v>9268</v>
      </c>
      <c r="E1251" s="18" t="s">
        <v>778</v>
      </c>
      <c r="F1251" s="18" t="s">
        <v>13620</v>
      </c>
      <c r="G1251" s="18" t="s">
        <v>13256</v>
      </c>
      <c r="H1251" s="18" t="s">
        <v>21</v>
      </c>
      <c r="I1251" s="19">
        <v>2</v>
      </c>
      <c r="J1251" s="19">
        <v>348276</v>
      </c>
      <c r="K1251" s="19">
        <v>4783</v>
      </c>
      <c r="L1251" s="19">
        <v>0</v>
      </c>
      <c r="M1251" s="19">
        <v>0</v>
      </c>
      <c r="N1251" s="19">
        <v>372</v>
      </c>
      <c r="O1251" s="19">
        <v>353431</v>
      </c>
      <c r="P1251" s="18" t="s">
        <v>64</v>
      </c>
      <c r="Q1251" s="18" t="s">
        <v>31</v>
      </c>
      <c r="R1251" s="18" t="s">
        <v>426</v>
      </c>
      <c r="S1251" s="18">
        <v>1</v>
      </c>
      <c r="T1251" s="18">
        <v>0</v>
      </c>
      <c r="U1251" s="18">
        <f t="shared" si="85"/>
        <v>1</v>
      </c>
      <c r="V1251" s="18">
        <v>0</v>
      </c>
      <c r="W1251" s="1">
        <f t="shared" si="83"/>
        <v>1</v>
      </c>
      <c r="X1251" s="7">
        <f t="shared" si="84"/>
        <v>100</v>
      </c>
    </row>
    <row r="1252" spans="1:24">
      <c r="A1252" s="50">
        <v>46054</v>
      </c>
      <c r="B1252" s="18" t="s">
        <v>25</v>
      </c>
      <c r="C1252" s="18" t="s">
        <v>13194</v>
      </c>
      <c r="D1252" s="18" t="s">
        <v>13621</v>
      </c>
      <c r="E1252" s="18" t="s">
        <v>9078</v>
      </c>
      <c r="F1252" s="18" t="s">
        <v>21094</v>
      </c>
      <c r="G1252" s="18"/>
      <c r="H1252" s="18" t="s">
        <v>21</v>
      </c>
      <c r="I1252" s="19">
        <v>9</v>
      </c>
      <c r="J1252" s="19">
        <v>206761</v>
      </c>
      <c r="K1252" s="19">
        <v>4406</v>
      </c>
      <c r="L1252" s="19">
        <v>0</v>
      </c>
      <c r="M1252" s="19">
        <v>0</v>
      </c>
      <c r="N1252" s="19">
        <v>436</v>
      </c>
      <c r="O1252" s="19">
        <v>211603</v>
      </c>
      <c r="P1252" s="18" t="s">
        <v>64</v>
      </c>
      <c r="Q1252" s="18" t="s">
        <v>31</v>
      </c>
      <c r="R1252" s="18" t="s">
        <v>5859</v>
      </c>
      <c r="S1252" s="18">
        <v>1</v>
      </c>
      <c r="T1252" s="18">
        <v>0</v>
      </c>
      <c r="U1252" s="18">
        <f t="shared" si="85"/>
        <v>1</v>
      </c>
      <c r="V1252" s="18">
        <v>0</v>
      </c>
      <c r="W1252" s="18">
        <f t="shared" si="83"/>
        <v>1</v>
      </c>
      <c r="X1252" s="7">
        <f t="shared" si="84"/>
        <v>100</v>
      </c>
    </row>
    <row r="1253" spans="1:24" hidden="1">
      <c r="A1253" s="50">
        <v>46054</v>
      </c>
      <c r="B1253" s="18" t="s">
        <v>25</v>
      </c>
      <c r="C1253" s="18" t="s">
        <v>13194</v>
      </c>
      <c r="D1253" s="18" t="s">
        <v>13622</v>
      </c>
      <c r="E1253" s="18" t="s">
        <v>5583</v>
      </c>
      <c r="F1253" s="18" t="s">
        <v>13623</v>
      </c>
      <c r="G1253" s="18" t="s">
        <v>13592</v>
      </c>
      <c r="H1253" s="18" t="s">
        <v>21</v>
      </c>
      <c r="I1253" s="19">
        <v>1</v>
      </c>
      <c r="J1253" s="19">
        <v>234617</v>
      </c>
      <c r="K1253" s="19">
        <v>0</v>
      </c>
      <c r="L1253" s="19">
        <v>0</v>
      </c>
      <c r="M1253" s="19">
        <v>0</v>
      </c>
      <c r="N1253" s="19">
        <v>0</v>
      </c>
      <c r="O1253" s="19">
        <v>234617</v>
      </c>
      <c r="P1253" s="18" t="s">
        <v>64</v>
      </c>
      <c r="Q1253" s="18" t="s">
        <v>23</v>
      </c>
      <c r="R1253" s="18" t="s">
        <v>426</v>
      </c>
      <c r="S1253" s="18">
        <v>0</v>
      </c>
      <c r="T1253" s="18">
        <v>0</v>
      </c>
      <c r="U1253" s="18">
        <f t="shared" si="85"/>
        <v>0</v>
      </c>
      <c r="V1253" s="18">
        <v>1</v>
      </c>
      <c r="W1253" s="18">
        <f t="shared" si="83"/>
        <v>1</v>
      </c>
      <c r="X1253" s="7" t="e">
        <f t="shared" si="84"/>
        <v>#DIV/0!</v>
      </c>
    </row>
    <row r="1254" spans="1:24">
      <c r="A1254" s="50">
        <v>46054</v>
      </c>
      <c r="B1254" s="18" t="s">
        <v>25</v>
      </c>
      <c r="C1254" s="18" t="s">
        <v>13194</v>
      </c>
      <c r="D1254" s="18" t="s">
        <v>13626</v>
      </c>
      <c r="E1254" s="18" t="s">
        <v>5583</v>
      </c>
      <c r="F1254" s="18" t="s">
        <v>13627</v>
      </c>
      <c r="G1254" s="18" t="s">
        <v>13628</v>
      </c>
      <c r="H1254" s="18" t="s">
        <v>21</v>
      </c>
      <c r="I1254" s="19">
        <v>1</v>
      </c>
      <c r="J1254" s="19">
        <v>303201</v>
      </c>
      <c r="K1254" s="19">
        <v>3914</v>
      </c>
      <c r="L1254" s="19">
        <v>0</v>
      </c>
      <c r="M1254" s="19">
        <v>0</v>
      </c>
      <c r="N1254" s="19">
        <v>350</v>
      </c>
      <c r="O1254" s="19">
        <v>307465</v>
      </c>
      <c r="P1254" s="18" t="s">
        <v>64</v>
      </c>
      <c r="Q1254" s="18" t="s">
        <v>31</v>
      </c>
      <c r="R1254" s="18" t="s">
        <v>426</v>
      </c>
      <c r="S1254" s="18">
        <v>1</v>
      </c>
      <c r="T1254" s="18">
        <v>0</v>
      </c>
      <c r="U1254" s="18">
        <f t="shared" si="85"/>
        <v>1</v>
      </c>
      <c r="V1254" s="18">
        <v>0</v>
      </c>
      <c r="W1254" s="18">
        <f t="shared" si="83"/>
        <v>1</v>
      </c>
      <c r="X1254" s="7">
        <f t="shared" si="84"/>
        <v>100</v>
      </c>
    </row>
    <row r="1255" spans="1:24">
      <c r="A1255" s="50">
        <v>46054</v>
      </c>
      <c r="B1255" s="18" t="s">
        <v>25</v>
      </c>
      <c r="C1255" s="18" t="s">
        <v>13790</v>
      </c>
      <c r="D1255" s="18" t="s">
        <v>13791</v>
      </c>
      <c r="E1255" s="18" t="s">
        <v>13792</v>
      </c>
      <c r="F1255" s="18" t="s">
        <v>13793</v>
      </c>
      <c r="G1255" s="18" t="s">
        <v>13794</v>
      </c>
      <c r="H1255" s="18" t="s">
        <v>21</v>
      </c>
      <c r="I1255" s="19">
        <v>2</v>
      </c>
      <c r="J1255" s="19">
        <v>1165937</v>
      </c>
      <c r="K1255" s="19">
        <v>12418</v>
      </c>
      <c r="L1255" s="19">
        <v>0</v>
      </c>
      <c r="M1255" s="19">
        <v>0</v>
      </c>
      <c r="N1255" s="19">
        <v>534</v>
      </c>
      <c r="O1255" s="19">
        <v>1178889</v>
      </c>
      <c r="P1255" s="18" t="s">
        <v>64</v>
      </c>
      <c r="Q1255" s="18" t="s">
        <v>31</v>
      </c>
      <c r="R1255" s="18" t="s">
        <v>5859</v>
      </c>
      <c r="S1255" s="18">
        <v>1</v>
      </c>
      <c r="T1255" s="18">
        <v>0</v>
      </c>
      <c r="U1255" s="18">
        <f t="shared" si="85"/>
        <v>1</v>
      </c>
      <c r="V1255" s="18">
        <v>0</v>
      </c>
      <c r="W1255" s="18">
        <f t="shared" si="83"/>
        <v>1</v>
      </c>
      <c r="X1255" s="7">
        <f t="shared" si="84"/>
        <v>100</v>
      </c>
    </row>
    <row r="1256" spans="1:24">
      <c r="A1256" s="50">
        <v>46054</v>
      </c>
      <c r="B1256" s="18" t="s">
        <v>25</v>
      </c>
      <c r="C1256" s="18" t="s">
        <v>13790</v>
      </c>
      <c r="D1256" s="18" t="s">
        <v>12109</v>
      </c>
      <c r="E1256" s="18" t="s">
        <v>13809</v>
      </c>
      <c r="F1256" s="18" t="s">
        <v>8172</v>
      </c>
      <c r="G1256" s="18" t="s">
        <v>13810</v>
      </c>
      <c r="H1256" s="18" t="s">
        <v>21</v>
      </c>
      <c r="I1256" s="19">
        <v>1</v>
      </c>
      <c r="J1256" s="19">
        <v>993769</v>
      </c>
      <c r="K1256" s="19">
        <v>49570</v>
      </c>
      <c r="L1256" s="19">
        <v>0</v>
      </c>
      <c r="M1256" s="19">
        <v>0</v>
      </c>
      <c r="N1256" s="19">
        <v>594</v>
      </c>
      <c r="O1256" s="19">
        <v>1043933</v>
      </c>
      <c r="P1256" s="18" t="s">
        <v>64</v>
      </c>
      <c r="Q1256" s="18" t="s">
        <v>31</v>
      </c>
      <c r="R1256" s="18" t="s">
        <v>426</v>
      </c>
      <c r="S1256" s="18">
        <v>1</v>
      </c>
      <c r="T1256" s="18">
        <v>0</v>
      </c>
      <c r="U1256" s="18">
        <f t="shared" si="85"/>
        <v>1</v>
      </c>
      <c r="V1256" s="18">
        <v>0</v>
      </c>
      <c r="W1256" s="18">
        <f t="shared" si="83"/>
        <v>1</v>
      </c>
      <c r="X1256" s="7">
        <f t="shared" si="84"/>
        <v>100</v>
      </c>
    </row>
    <row r="1257" spans="1:24" hidden="1">
      <c r="A1257" s="50">
        <v>46054</v>
      </c>
      <c r="B1257" s="18" t="s">
        <v>25</v>
      </c>
      <c r="C1257" s="18" t="s">
        <v>13790</v>
      </c>
      <c r="D1257" s="18" t="s">
        <v>13818</v>
      </c>
      <c r="E1257" s="18" t="s">
        <v>2664</v>
      </c>
      <c r="F1257" s="18" t="s">
        <v>13819</v>
      </c>
      <c r="G1257" s="18"/>
      <c r="H1257" s="18" t="s">
        <v>21</v>
      </c>
      <c r="I1257" s="19">
        <v>1</v>
      </c>
      <c r="J1257" s="19">
        <v>-200000</v>
      </c>
      <c r="K1257" s="19">
        <v>0</v>
      </c>
      <c r="L1257" s="19">
        <v>0</v>
      </c>
      <c r="M1257" s="19">
        <v>0</v>
      </c>
      <c r="N1257" s="19">
        <v>0</v>
      </c>
      <c r="O1257" s="19">
        <v>-200000</v>
      </c>
      <c r="P1257" s="18" t="s">
        <v>64</v>
      </c>
      <c r="Q1257" s="18" t="s">
        <v>23</v>
      </c>
      <c r="R1257" s="18" t="s">
        <v>5859</v>
      </c>
      <c r="S1257" s="18">
        <v>0</v>
      </c>
      <c r="T1257" s="18">
        <v>0</v>
      </c>
      <c r="U1257" s="18">
        <f t="shared" si="85"/>
        <v>0</v>
      </c>
      <c r="V1257" s="18">
        <v>1</v>
      </c>
      <c r="W1257" s="18">
        <f t="shared" si="83"/>
        <v>1</v>
      </c>
      <c r="X1257" s="7" t="e">
        <f t="shared" si="84"/>
        <v>#DIV/0!</v>
      </c>
    </row>
    <row r="1258" spans="1:24">
      <c r="A1258" s="50">
        <v>46054</v>
      </c>
      <c r="B1258" s="18" t="s">
        <v>25</v>
      </c>
      <c r="C1258" s="18" t="s">
        <v>13790</v>
      </c>
      <c r="D1258" s="18" t="s">
        <v>13820</v>
      </c>
      <c r="E1258" s="18" t="s">
        <v>13821</v>
      </c>
      <c r="F1258" s="18" t="s">
        <v>13822</v>
      </c>
      <c r="G1258" s="18"/>
      <c r="H1258" s="18" t="s">
        <v>21</v>
      </c>
      <c r="I1258" s="19">
        <v>1</v>
      </c>
      <c r="J1258" s="19">
        <v>1260495</v>
      </c>
      <c r="K1258" s="19">
        <v>8797</v>
      </c>
      <c r="L1258" s="19">
        <v>0</v>
      </c>
      <c r="M1258" s="19">
        <v>0</v>
      </c>
      <c r="N1258" s="19">
        <v>708</v>
      </c>
      <c r="O1258" s="19">
        <v>1270000</v>
      </c>
      <c r="P1258" s="18" t="s">
        <v>64</v>
      </c>
      <c r="Q1258" s="18" t="s">
        <v>31</v>
      </c>
      <c r="R1258" s="18" t="s">
        <v>5859</v>
      </c>
      <c r="S1258" s="18">
        <v>1</v>
      </c>
      <c r="T1258" s="18">
        <v>0</v>
      </c>
      <c r="U1258" s="18">
        <f t="shared" si="85"/>
        <v>1</v>
      </c>
      <c r="V1258" s="18">
        <v>0</v>
      </c>
      <c r="W1258" s="1">
        <f t="shared" si="83"/>
        <v>1</v>
      </c>
      <c r="X1258" s="7">
        <f t="shared" si="84"/>
        <v>100</v>
      </c>
    </row>
    <row r="1259" spans="1:24">
      <c r="A1259" s="50">
        <v>46054</v>
      </c>
      <c r="B1259" s="18" t="s">
        <v>25</v>
      </c>
      <c r="C1259" s="18" t="s">
        <v>13790</v>
      </c>
      <c r="D1259" s="18" t="s">
        <v>13823</v>
      </c>
      <c r="E1259" s="18" t="s">
        <v>1914</v>
      </c>
      <c r="F1259" s="18" t="s">
        <v>13824</v>
      </c>
      <c r="G1259" s="18" t="s">
        <v>13825</v>
      </c>
      <c r="H1259" s="18" t="s">
        <v>21</v>
      </c>
      <c r="I1259" s="19">
        <v>2</v>
      </c>
      <c r="J1259" s="19">
        <v>1654029</v>
      </c>
      <c r="K1259" s="19">
        <v>38771</v>
      </c>
      <c r="L1259" s="19">
        <v>0</v>
      </c>
      <c r="M1259" s="19">
        <v>0</v>
      </c>
      <c r="N1259" s="19">
        <v>620</v>
      </c>
      <c r="O1259" s="19">
        <v>1693420</v>
      </c>
      <c r="P1259" s="18" t="s">
        <v>64</v>
      </c>
      <c r="Q1259" s="18" t="s">
        <v>31</v>
      </c>
      <c r="R1259" s="18" t="s">
        <v>426</v>
      </c>
      <c r="S1259" s="18">
        <v>1</v>
      </c>
      <c r="T1259" s="18">
        <v>0</v>
      </c>
      <c r="U1259" s="18">
        <f t="shared" si="85"/>
        <v>1</v>
      </c>
      <c r="V1259" s="18">
        <v>0</v>
      </c>
      <c r="W1259" s="18">
        <f t="shared" si="83"/>
        <v>1</v>
      </c>
      <c r="X1259" s="7">
        <f t="shared" si="84"/>
        <v>100</v>
      </c>
    </row>
    <row r="1260" spans="1:24">
      <c r="A1260" s="50">
        <v>46054</v>
      </c>
      <c r="B1260" s="18" t="s">
        <v>25</v>
      </c>
      <c r="C1260" s="18" t="s">
        <v>13790</v>
      </c>
      <c r="D1260" s="18" t="s">
        <v>5613</v>
      </c>
      <c r="E1260" s="18" t="s">
        <v>13848</v>
      </c>
      <c r="F1260" s="18" t="s">
        <v>13849</v>
      </c>
      <c r="G1260" s="18" t="s">
        <v>13850</v>
      </c>
      <c r="H1260" s="18" t="s">
        <v>21</v>
      </c>
      <c r="I1260" s="19">
        <v>1</v>
      </c>
      <c r="J1260" s="19">
        <v>1495808</v>
      </c>
      <c r="K1260" s="19">
        <v>85068</v>
      </c>
      <c r="L1260" s="19">
        <v>0</v>
      </c>
      <c r="M1260" s="19">
        <v>0</v>
      </c>
      <c r="N1260" s="19">
        <v>616</v>
      </c>
      <c r="O1260" s="19">
        <v>1581492</v>
      </c>
      <c r="P1260" s="18" t="s">
        <v>64</v>
      </c>
      <c r="Q1260" s="18" t="s">
        <v>31</v>
      </c>
      <c r="R1260" s="18" t="s">
        <v>5859</v>
      </c>
      <c r="S1260" s="18">
        <v>1</v>
      </c>
      <c r="T1260" s="18">
        <v>0</v>
      </c>
      <c r="U1260" s="1">
        <f t="shared" si="85"/>
        <v>1</v>
      </c>
      <c r="V1260" s="1">
        <v>0</v>
      </c>
      <c r="W1260" s="1">
        <f t="shared" si="83"/>
        <v>1</v>
      </c>
      <c r="X1260" s="7">
        <f t="shared" si="84"/>
        <v>100</v>
      </c>
    </row>
    <row r="1261" spans="1:24">
      <c r="A1261" s="50">
        <v>46054</v>
      </c>
      <c r="B1261" s="18" t="s">
        <v>25</v>
      </c>
      <c r="C1261" s="18" t="s">
        <v>13790</v>
      </c>
      <c r="D1261" s="18" t="s">
        <v>13851</v>
      </c>
      <c r="E1261" s="18" t="s">
        <v>13852</v>
      </c>
      <c r="F1261" s="18" t="s">
        <v>13853</v>
      </c>
      <c r="G1261" s="18" t="s">
        <v>13854</v>
      </c>
      <c r="H1261" s="18" t="s">
        <v>21</v>
      </c>
      <c r="I1261" s="19">
        <v>0.98</v>
      </c>
      <c r="J1261" s="19">
        <v>1354463</v>
      </c>
      <c r="K1261" s="19">
        <v>79515</v>
      </c>
      <c r="L1261" s="19">
        <v>0</v>
      </c>
      <c r="M1261" s="19">
        <v>0</v>
      </c>
      <c r="N1261" s="19">
        <v>616</v>
      </c>
      <c r="O1261" s="19">
        <v>1434594</v>
      </c>
      <c r="P1261" s="18" t="s">
        <v>64</v>
      </c>
      <c r="Q1261" s="18" t="s">
        <v>31</v>
      </c>
      <c r="R1261" s="18" t="s">
        <v>426</v>
      </c>
      <c r="S1261" s="18">
        <v>1</v>
      </c>
      <c r="T1261" s="18">
        <v>0</v>
      </c>
      <c r="U1261" s="18">
        <f t="shared" si="85"/>
        <v>1</v>
      </c>
      <c r="V1261" s="18">
        <v>0</v>
      </c>
      <c r="W1261" s="1">
        <f t="shared" si="83"/>
        <v>1</v>
      </c>
      <c r="X1261" s="7">
        <f t="shared" si="84"/>
        <v>100</v>
      </c>
    </row>
    <row r="1262" spans="1:24">
      <c r="A1262" s="50">
        <v>46054</v>
      </c>
      <c r="B1262" s="18" t="s">
        <v>25</v>
      </c>
      <c r="C1262" s="18" t="s">
        <v>13790</v>
      </c>
      <c r="D1262" s="18" t="s">
        <v>13861</v>
      </c>
      <c r="E1262" s="18" t="s">
        <v>2516</v>
      </c>
      <c r="F1262" s="18" t="s">
        <v>13862</v>
      </c>
      <c r="G1262" s="18" t="s">
        <v>13825</v>
      </c>
      <c r="H1262" s="18" t="s">
        <v>21</v>
      </c>
      <c r="I1262" s="19">
        <v>2</v>
      </c>
      <c r="J1262" s="19">
        <v>1328167</v>
      </c>
      <c r="K1262" s="19">
        <v>31801</v>
      </c>
      <c r="L1262" s="19">
        <v>0</v>
      </c>
      <c r="M1262" s="19">
        <v>0</v>
      </c>
      <c r="N1262" s="19">
        <v>690</v>
      </c>
      <c r="O1262" s="19">
        <v>1360658</v>
      </c>
      <c r="P1262" s="18" t="s">
        <v>64</v>
      </c>
      <c r="Q1262" s="18" t="s">
        <v>31</v>
      </c>
      <c r="R1262" s="18" t="s">
        <v>426</v>
      </c>
      <c r="S1262" s="18">
        <v>1</v>
      </c>
      <c r="T1262" s="18">
        <v>0</v>
      </c>
      <c r="U1262" s="18">
        <f t="shared" si="85"/>
        <v>1</v>
      </c>
      <c r="V1262" s="18">
        <v>0</v>
      </c>
      <c r="W1262" s="1">
        <f t="shared" si="83"/>
        <v>1</v>
      </c>
      <c r="X1262" s="7">
        <f t="shared" si="84"/>
        <v>100</v>
      </c>
    </row>
    <row r="1263" spans="1:24">
      <c r="A1263" s="50">
        <v>46054</v>
      </c>
      <c r="B1263" s="18" t="s">
        <v>25</v>
      </c>
      <c r="C1263" s="18" t="s">
        <v>13790</v>
      </c>
      <c r="D1263" s="18" t="s">
        <v>13863</v>
      </c>
      <c r="E1263" s="18" t="s">
        <v>2516</v>
      </c>
      <c r="F1263" s="18" t="s">
        <v>13864</v>
      </c>
      <c r="G1263" s="18" t="s">
        <v>13810</v>
      </c>
      <c r="H1263" s="18" t="s">
        <v>21</v>
      </c>
      <c r="I1263" s="19">
        <v>1</v>
      </c>
      <c r="J1263" s="19">
        <v>1146813</v>
      </c>
      <c r="K1263" s="19">
        <v>10071</v>
      </c>
      <c r="L1263" s="19">
        <v>0</v>
      </c>
      <c r="M1263" s="19">
        <v>0</v>
      </c>
      <c r="N1263" s="19">
        <v>690</v>
      </c>
      <c r="O1263" s="19">
        <v>1157574</v>
      </c>
      <c r="P1263" s="18" t="s">
        <v>64</v>
      </c>
      <c r="Q1263" s="18" t="s">
        <v>31</v>
      </c>
      <c r="R1263" s="18" t="s">
        <v>426</v>
      </c>
      <c r="S1263" s="18">
        <v>1</v>
      </c>
      <c r="T1263" s="18">
        <v>0</v>
      </c>
      <c r="U1263" s="18">
        <f t="shared" si="85"/>
        <v>1</v>
      </c>
      <c r="V1263" s="18">
        <v>0</v>
      </c>
      <c r="W1263" s="18">
        <f t="shared" si="83"/>
        <v>1</v>
      </c>
      <c r="X1263" s="7">
        <f t="shared" si="84"/>
        <v>100</v>
      </c>
    </row>
    <row r="1264" spans="1:24">
      <c r="A1264" s="50">
        <v>46054</v>
      </c>
      <c r="B1264" s="18" t="s">
        <v>25</v>
      </c>
      <c r="C1264" s="18" t="s">
        <v>13790</v>
      </c>
      <c r="D1264" s="18" t="s">
        <v>13870</v>
      </c>
      <c r="E1264" s="18" t="s">
        <v>3509</v>
      </c>
      <c r="F1264" s="18" t="s">
        <v>13871</v>
      </c>
      <c r="G1264" s="18" t="s">
        <v>13872</v>
      </c>
      <c r="H1264" s="18" t="s">
        <v>21</v>
      </c>
      <c r="I1264" s="19">
        <v>2</v>
      </c>
      <c r="J1264" s="19">
        <v>1189381</v>
      </c>
      <c r="K1264" s="19">
        <v>12561</v>
      </c>
      <c r="L1264" s="19">
        <v>0</v>
      </c>
      <c r="M1264" s="19">
        <v>0</v>
      </c>
      <c r="N1264" s="19">
        <v>1160</v>
      </c>
      <c r="O1264" s="19">
        <v>1203102</v>
      </c>
      <c r="P1264" s="18" t="s">
        <v>64</v>
      </c>
      <c r="Q1264" s="18" t="s">
        <v>31</v>
      </c>
      <c r="R1264" s="18" t="s">
        <v>426</v>
      </c>
      <c r="S1264" s="18">
        <v>1</v>
      </c>
      <c r="T1264" s="18">
        <v>0</v>
      </c>
      <c r="U1264" s="18">
        <f t="shared" si="85"/>
        <v>1</v>
      </c>
      <c r="V1264" s="18">
        <v>0</v>
      </c>
      <c r="W1264" s="1">
        <f t="shared" si="83"/>
        <v>1</v>
      </c>
      <c r="X1264" s="7">
        <f t="shared" si="84"/>
        <v>100</v>
      </c>
    </row>
    <row r="1265" spans="1:24">
      <c r="A1265" s="50">
        <v>46054</v>
      </c>
      <c r="B1265" s="18" t="s">
        <v>25</v>
      </c>
      <c r="C1265" s="18" t="s">
        <v>13790</v>
      </c>
      <c r="D1265" s="18" t="s">
        <v>13877</v>
      </c>
      <c r="E1265" s="18" t="s">
        <v>13878</v>
      </c>
      <c r="F1265" s="18" t="s">
        <v>13854</v>
      </c>
      <c r="G1265" s="18" t="s">
        <v>13802</v>
      </c>
      <c r="H1265" s="18" t="s">
        <v>21</v>
      </c>
      <c r="I1265" s="19">
        <v>12</v>
      </c>
      <c r="J1265" s="19">
        <v>4618107</v>
      </c>
      <c r="K1265" s="19">
        <v>1397</v>
      </c>
      <c r="L1265" s="19">
        <v>0</v>
      </c>
      <c r="M1265" s="19">
        <v>0</v>
      </c>
      <c r="N1265" s="19">
        <v>1426</v>
      </c>
      <c r="O1265" s="19">
        <v>4620930</v>
      </c>
      <c r="P1265" s="18" t="s">
        <v>64</v>
      </c>
      <c r="Q1265" s="18" t="s">
        <v>31</v>
      </c>
      <c r="R1265" s="18" t="s">
        <v>5859</v>
      </c>
      <c r="S1265" s="18">
        <v>0</v>
      </c>
      <c r="T1265" s="18">
        <v>1</v>
      </c>
      <c r="U1265" s="1">
        <f t="shared" si="85"/>
        <v>1</v>
      </c>
      <c r="V1265" s="1">
        <v>0</v>
      </c>
      <c r="W1265" s="1">
        <f t="shared" si="83"/>
        <v>1</v>
      </c>
      <c r="X1265" s="7">
        <f t="shared" si="84"/>
        <v>0</v>
      </c>
    </row>
    <row r="1266" spans="1:24">
      <c r="A1266" s="50">
        <v>46054</v>
      </c>
      <c r="B1266" s="18" t="s">
        <v>25</v>
      </c>
      <c r="C1266" s="18" t="s">
        <v>13790</v>
      </c>
      <c r="D1266" s="18" t="s">
        <v>13879</v>
      </c>
      <c r="E1266" s="18" t="s">
        <v>13880</v>
      </c>
      <c r="F1266" s="18" t="s">
        <v>13881</v>
      </c>
      <c r="G1266" s="18" t="s">
        <v>13802</v>
      </c>
      <c r="H1266" s="18" t="s">
        <v>21</v>
      </c>
      <c r="I1266" s="19">
        <v>1</v>
      </c>
      <c r="J1266" s="19">
        <v>1424653</v>
      </c>
      <c r="K1266" s="19">
        <v>13529</v>
      </c>
      <c r="L1266" s="19">
        <v>0</v>
      </c>
      <c r="M1266" s="19">
        <v>0</v>
      </c>
      <c r="N1266" s="19">
        <v>570</v>
      </c>
      <c r="O1266" s="19">
        <v>1438752</v>
      </c>
      <c r="P1266" s="18" t="s">
        <v>64</v>
      </c>
      <c r="Q1266" s="18" t="s">
        <v>31</v>
      </c>
      <c r="R1266" s="18" t="s">
        <v>5859</v>
      </c>
      <c r="S1266" s="18">
        <v>1</v>
      </c>
      <c r="T1266" s="18">
        <v>0</v>
      </c>
      <c r="U1266" s="18">
        <f t="shared" si="85"/>
        <v>1</v>
      </c>
      <c r="V1266" s="18">
        <v>0</v>
      </c>
      <c r="W1266" s="18">
        <f t="shared" si="83"/>
        <v>1</v>
      </c>
      <c r="X1266" s="7">
        <f t="shared" si="84"/>
        <v>100</v>
      </c>
    </row>
    <row r="1267" spans="1:24">
      <c r="A1267" s="50">
        <v>46054</v>
      </c>
      <c r="B1267" s="18" t="s">
        <v>25</v>
      </c>
      <c r="C1267" s="18" t="s">
        <v>13790</v>
      </c>
      <c r="D1267" s="18" t="s">
        <v>13882</v>
      </c>
      <c r="E1267" s="18" t="s">
        <v>13883</v>
      </c>
      <c r="F1267" s="18" t="s">
        <v>13884</v>
      </c>
      <c r="G1267" s="18"/>
      <c r="H1267" s="18" t="s">
        <v>21</v>
      </c>
      <c r="I1267" s="19">
        <v>3</v>
      </c>
      <c r="J1267" s="19">
        <v>1783559</v>
      </c>
      <c r="K1267" s="19">
        <v>13570</v>
      </c>
      <c r="L1267" s="19">
        <v>0</v>
      </c>
      <c r="M1267" s="19">
        <v>0</v>
      </c>
      <c r="N1267" s="19">
        <v>1292</v>
      </c>
      <c r="O1267" s="19">
        <v>1798421</v>
      </c>
      <c r="P1267" s="18" t="s">
        <v>64</v>
      </c>
      <c r="Q1267" s="18" t="s">
        <v>31</v>
      </c>
      <c r="R1267" s="18" t="s">
        <v>24</v>
      </c>
      <c r="S1267" s="18">
        <v>1</v>
      </c>
      <c r="T1267" s="18">
        <v>0</v>
      </c>
      <c r="U1267" s="18">
        <f t="shared" si="85"/>
        <v>1</v>
      </c>
      <c r="V1267" s="18">
        <v>0</v>
      </c>
      <c r="W1267" s="1">
        <f t="shared" si="83"/>
        <v>1</v>
      </c>
      <c r="X1267" s="7">
        <f t="shared" si="84"/>
        <v>100</v>
      </c>
    </row>
    <row r="1268" spans="1:24">
      <c r="A1268" s="50">
        <v>46054</v>
      </c>
      <c r="B1268" s="18" t="s">
        <v>25</v>
      </c>
      <c r="C1268" s="18" t="s">
        <v>13790</v>
      </c>
      <c r="D1268" s="18" t="s">
        <v>13924</v>
      </c>
      <c r="E1268" s="18" t="s">
        <v>13925</v>
      </c>
      <c r="F1268" s="18" t="s">
        <v>13926</v>
      </c>
      <c r="G1268" s="18"/>
      <c r="H1268" s="18" t="s">
        <v>21</v>
      </c>
      <c r="I1268" s="19">
        <v>1</v>
      </c>
      <c r="J1268" s="19">
        <v>1042467</v>
      </c>
      <c r="K1268" s="19">
        <v>9122</v>
      </c>
      <c r="L1268" s="19">
        <v>0</v>
      </c>
      <c r="M1268" s="19">
        <v>0</v>
      </c>
      <c r="N1268" s="19">
        <v>520</v>
      </c>
      <c r="O1268" s="19">
        <v>1052109</v>
      </c>
      <c r="P1268" s="18" t="s">
        <v>64</v>
      </c>
      <c r="Q1268" s="18" t="s">
        <v>31</v>
      </c>
      <c r="R1268" s="18" t="s">
        <v>5859</v>
      </c>
      <c r="S1268" s="18">
        <v>1</v>
      </c>
      <c r="T1268" s="18">
        <v>0</v>
      </c>
      <c r="U1268" s="18">
        <f t="shared" si="85"/>
        <v>1</v>
      </c>
      <c r="V1268" s="18">
        <v>0</v>
      </c>
      <c r="W1268" s="1">
        <f t="shared" si="83"/>
        <v>1</v>
      </c>
      <c r="X1268" s="7">
        <f t="shared" si="84"/>
        <v>100</v>
      </c>
    </row>
    <row r="1269" spans="1:24">
      <c r="A1269" s="50">
        <v>46054</v>
      </c>
      <c r="B1269" s="18" t="s">
        <v>25</v>
      </c>
      <c r="C1269" s="18" t="s">
        <v>13790</v>
      </c>
      <c r="D1269" s="18" t="s">
        <v>5246</v>
      </c>
      <c r="E1269" s="18" t="s">
        <v>678</v>
      </c>
      <c r="F1269" s="18" t="s">
        <v>13929</v>
      </c>
      <c r="G1269" s="18" t="s">
        <v>13930</v>
      </c>
      <c r="H1269" s="18" t="s">
        <v>21</v>
      </c>
      <c r="I1269" s="19">
        <v>2.8</v>
      </c>
      <c r="J1269" s="19">
        <v>1554990</v>
      </c>
      <c r="K1269" s="19">
        <v>9555</v>
      </c>
      <c r="L1269" s="19">
        <v>0</v>
      </c>
      <c r="M1269" s="19">
        <v>0</v>
      </c>
      <c r="N1269" s="19">
        <v>542</v>
      </c>
      <c r="O1269" s="19">
        <v>1565087</v>
      </c>
      <c r="P1269" s="18" t="s">
        <v>64</v>
      </c>
      <c r="Q1269" s="18" t="s">
        <v>31</v>
      </c>
      <c r="R1269" s="18" t="s">
        <v>426</v>
      </c>
      <c r="S1269" s="18">
        <v>1</v>
      </c>
      <c r="T1269" s="18">
        <v>0</v>
      </c>
      <c r="U1269" s="18">
        <f t="shared" si="85"/>
        <v>1</v>
      </c>
      <c r="V1269" s="18">
        <v>0</v>
      </c>
      <c r="W1269" s="1">
        <f t="shared" ref="W1269:W1332" si="86">V1269+U1269</f>
        <v>1</v>
      </c>
      <c r="X1269" s="7">
        <f t="shared" ref="X1269:X1332" si="87">100/U1269*S1269</f>
        <v>100</v>
      </c>
    </row>
    <row r="1270" spans="1:24">
      <c r="A1270" s="50">
        <v>46054</v>
      </c>
      <c r="B1270" s="18" t="s">
        <v>25</v>
      </c>
      <c r="C1270" s="18" t="s">
        <v>13790</v>
      </c>
      <c r="D1270" s="18" t="s">
        <v>13931</v>
      </c>
      <c r="E1270" s="18" t="s">
        <v>13932</v>
      </c>
      <c r="F1270" s="18" t="s">
        <v>13933</v>
      </c>
      <c r="G1270" s="18" t="s">
        <v>13934</v>
      </c>
      <c r="H1270" s="18" t="s">
        <v>21</v>
      </c>
      <c r="I1270" s="19">
        <v>2.5</v>
      </c>
      <c r="J1270" s="19">
        <v>1350577</v>
      </c>
      <c r="K1270" s="19">
        <v>8400</v>
      </c>
      <c r="L1270" s="19">
        <v>0</v>
      </c>
      <c r="M1270" s="19">
        <v>0</v>
      </c>
      <c r="N1270" s="19">
        <v>524</v>
      </c>
      <c r="O1270" s="19">
        <v>1359501</v>
      </c>
      <c r="P1270" s="18" t="s">
        <v>64</v>
      </c>
      <c r="Q1270" s="18" t="s">
        <v>31</v>
      </c>
      <c r="R1270" s="18" t="s">
        <v>426</v>
      </c>
      <c r="S1270" s="18">
        <v>1</v>
      </c>
      <c r="T1270" s="18">
        <v>0</v>
      </c>
      <c r="U1270" s="18">
        <f t="shared" ref="U1270:U1332" si="88">T1270+S1270</f>
        <v>1</v>
      </c>
      <c r="V1270" s="18">
        <v>0</v>
      </c>
      <c r="W1270" s="1">
        <f t="shared" si="86"/>
        <v>1</v>
      </c>
      <c r="X1270" s="7">
        <f t="shared" si="87"/>
        <v>100</v>
      </c>
    </row>
    <row r="1271" spans="1:24">
      <c r="A1271" s="50">
        <v>46054</v>
      </c>
      <c r="B1271" s="18" t="s">
        <v>25</v>
      </c>
      <c r="C1271" s="18" t="s">
        <v>13790</v>
      </c>
      <c r="D1271" s="18" t="s">
        <v>13946</v>
      </c>
      <c r="E1271" s="18" t="s">
        <v>11755</v>
      </c>
      <c r="F1271" s="18" t="s">
        <v>13814</v>
      </c>
      <c r="G1271" s="18" t="s">
        <v>13947</v>
      </c>
      <c r="H1271" s="18" t="s">
        <v>21</v>
      </c>
      <c r="I1271" s="19">
        <v>3</v>
      </c>
      <c r="J1271" s="19">
        <v>998105</v>
      </c>
      <c r="K1271" s="19">
        <v>11421</v>
      </c>
      <c r="L1271" s="19">
        <v>0</v>
      </c>
      <c r="M1271" s="19">
        <v>0</v>
      </c>
      <c r="N1271" s="19">
        <v>548</v>
      </c>
      <c r="O1271" s="19">
        <v>1010074</v>
      </c>
      <c r="P1271" s="18" t="s">
        <v>64</v>
      </c>
      <c r="Q1271" s="18" t="s">
        <v>31</v>
      </c>
      <c r="R1271" s="18" t="s">
        <v>5859</v>
      </c>
      <c r="S1271" s="18">
        <v>1</v>
      </c>
      <c r="T1271" s="18">
        <v>0</v>
      </c>
      <c r="U1271" s="18">
        <f t="shared" si="88"/>
        <v>1</v>
      </c>
      <c r="V1271" s="18">
        <v>0</v>
      </c>
      <c r="W1271" s="1">
        <f t="shared" si="86"/>
        <v>1</v>
      </c>
      <c r="X1271" s="7">
        <f t="shared" si="87"/>
        <v>100</v>
      </c>
    </row>
    <row r="1272" spans="1:24">
      <c r="A1272" s="50">
        <v>46054</v>
      </c>
      <c r="B1272" s="18" t="s">
        <v>25</v>
      </c>
      <c r="C1272" s="18" t="s">
        <v>13790</v>
      </c>
      <c r="D1272" s="18" t="s">
        <v>13948</v>
      </c>
      <c r="E1272" s="18" t="s">
        <v>1468</v>
      </c>
      <c r="F1272" s="18" t="s">
        <v>21095</v>
      </c>
      <c r="G1272" s="18" t="s">
        <v>13794</v>
      </c>
      <c r="H1272" s="18" t="s">
        <v>21</v>
      </c>
      <c r="I1272" s="19">
        <v>4.32</v>
      </c>
      <c r="J1272" s="19">
        <v>1658697</v>
      </c>
      <c r="K1272" s="19">
        <v>6599</v>
      </c>
      <c r="L1272" s="19">
        <v>0</v>
      </c>
      <c r="M1272" s="19">
        <v>0</v>
      </c>
      <c r="N1272" s="19">
        <v>552</v>
      </c>
      <c r="O1272" s="19">
        <v>1665848</v>
      </c>
      <c r="P1272" s="18" t="s">
        <v>64</v>
      </c>
      <c r="Q1272" s="18" t="s">
        <v>31</v>
      </c>
      <c r="R1272" s="18" t="s">
        <v>5859</v>
      </c>
      <c r="S1272" s="18">
        <v>1</v>
      </c>
      <c r="T1272" s="18">
        <v>0</v>
      </c>
      <c r="U1272" s="1">
        <f t="shared" si="88"/>
        <v>1</v>
      </c>
      <c r="V1272" s="18">
        <v>0</v>
      </c>
      <c r="W1272" s="1">
        <f t="shared" si="86"/>
        <v>1</v>
      </c>
      <c r="X1272" s="7">
        <f t="shared" si="87"/>
        <v>100</v>
      </c>
    </row>
    <row r="1273" spans="1:24" hidden="1">
      <c r="A1273" s="50">
        <v>46054</v>
      </c>
      <c r="B1273" s="18" t="s">
        <v>25</v>
      </c>
      <c r="C1273" s="18" t="s">
        <v>13790</v>
      </c>
      <c r="D1273" s="18" t="s">
        <v>13949</v>
      </c>
      <c r="E1273" s="18" t="s">
        <v>13950</v>
      </c>
      <c r="F1273" s="18" t="s">
        <v>13951</v>
      </c>
      <c r="G1273" s="18" t="s">
        <v>13952</v>
      </c>
      <c r="H1273" s="18" t="s">
        <v>21</v>
      </c>
      <c r="I1273" s="19">
        <v>1.1599999999999999</v>
      </c>
      <c r="J1273" s="19">
        <v>-4820</v>
      </c>
      <c r="K1273" s="19">
        <v>0</v>
      </c>
      <c r="L1273" s="19">
        <v>0</v>
      </c>
      <c r="M1273" s="19">
        <v>0</v>
      </c>
      <c r="N1273" s="19">
        <v>0</v>
      </c>
      <c r="O1273" s="19">
        <v>-4820</v>
      </c>
      <c r="P1273" s="18" t="s">
        <v>64</v>
      </c>
      <c r="Q1273" s="18" t="s">
        <v>23</v>
      </c>
      <c r="R1273" s="18" t="s">
        <v>5859</v>
      </c>
      <c r="S1273" s="18">
        <v>0</v>
      </c>
      <c r="T1273" s="18">
        <v>0</v>
      </c>
      <c r="U1273" s="18">
        <f t="shared" si="88"/>
        <v>0</v>
      </c>
      <c r="V1273" s="18">
        <v>1</v>
      </c>
      <c r="W1273" s="1">
        <f t="shared" si="86"/>
        <v>1</v>
      </c>
      <c r="X1273" s="7" t="e">
        <f t="shared" si="87"/>
        <v>#DIV/0!</v>
      </c>
    </row>
    <row r="1274" spans="1:24">
      <c r="A1274" s="50">
        <v>46054</v>
      </c>
      <c r="B1274" s="18" t="s">
        <v>25</v>
      </c>
      <c r="C1274" s="18" t="s">
        <v>13790</v>
      </c>
      <c r="D1274" s="18" t="s">
        <v>13953</v>
      </c>
      <c r="E1274" s="18" t="s">
        <v>4331</v>
      </c>
      <c r="F1274" s="18" t="s">
        <v>13954</v>
      </c>
      <c r="G1274" s="18" t="s">
        <v>13802</v>
      </c>
      <c r="H1274" s="18" t="s">
        <v>21</v>
      </c>
      <c r="I1274" s="19">
        <v>4.17</v>
      </c>
      <c r="J1274" s="19">
        <v>899586</v>
      </c>
      <c r="K1274" s="19">
        <v>6292</v>
      </c>
      <c r="L1274" s="19">
        <v>0</v>
      </c>
      <c r="M1274" s="19">
        <v>0</v>
      </c>
      <c r="N1274" s="19">
        <v>510</v>
      </c>
      <c r="O1274" s="19">
        <v>906388</v>
      </c>
      <c r="P1274" s="18" t="s">
        <v>64</v>
      </c>
      <c r="Q1274" s="18" t="s">
        <v>31</v>
      </c>
      <c r="R1274" s="18" t="s">
        <v>5859</v>
      </c>
      <c r="S1274" s="18">
        <v>1</v>
      </c>
      <c r="T1274" s="18">
        <v>0</v>
      </c>
      <c r="U1274" s="18">
        <f t="shared" si="88"/>
        <v>1</v>
      </c>
      <c r="V1274" s="18">
        <v>0</v>
      </c>
      <c r="W1274" s="18">
        <f t="shared" si="86"/>
        <v>1</v>
      </c>
      <c r="X1274" s="7">
        <f t="shared" si="87"/>
        <v>100</v>
      </c>
    </row>
    <row r="1275" spans="1:24">
      <c r="A1275" s="50">
        <v>46054</v>
      </c>
      <c r="B1275" s="18" t="s">
        <v>25</v>
      </c>
      <c r="C1275" s="18" t="s">
        <v>13790</v>
      </c>
      <c r="D1275" s="18" t="s">
        <v>9565</v>
      </c>
      <c r="E1275" s="18" t="s">
        <v>13956</v>
      </c>
      <c r="F1275" s="18" t="s">
        <v>13957</v>
      </c>
      <c r="G1275" s="18" t="s">
        <v>13958</v>
      </c>
      <c r="H1275" s="18" t="s">
        <v>21</v>
      </c>
      <c r="I1275" s="19">
        <v>1</v>
      </c>
      <c r="J1275" s="19">
        <v>863734</v>
      </c>
      <c r="K1275" s="19">
        <v>8104</v>
      </c>
      <c r="L1275" s="19">
        <v>0</v>
      </c>
      <c r="M1275" s="19">
        <v>0</v>
      </c>
      <c r="N1275" s="19">
        <v>538</v>
      </c>
      <c r="O1275" s="19">
        <v>872376</v>
      </c>
      <c r="P1275" s="18" t="s">
        <v>64</v>
      </c>
      <c r="Q1275" s="18" t="s">
        <v>31</v>
      </c>
      <c r="R1275" s="18" t="s">
        <v>5859</v>
      </c>
      <c r="S1275" s="18">
        <v>1</v>
      </c>
      <c r="T1275" s="18">
        <v>0</v>
      </c>
      <c r="U1275" s="18">
        <f t="shared" si="88"/>
        <v>1</v>
      </c>
      <c r="V1275" s="18">
        <v>0</v>
      </c>
      <c r="W1275" s="1">
        <f t="shared" si="86"/>
        <v>1</v>
      </c>
      <c r="X1275" s="7">
        <f t="shared" si="87"/>
        <v>100</v>
      </c>
    </row>
    <row r="1276" spans="1:24">
      <c r="A1276" s="50">
        <v>46054</v>
      </c>
      <c r="B1276" s="18" t="s">
        <v>25</v>
      </c>
      <c r="C1276" s="18" t="s">
        <v>13790</v>
      </c>
      <c r="D1276" s="18" t="s">
        <v>9575</v>
      </c>
      <c r="E1276" s="18" t="s">
        <v>8755</v>
      </c>
      <c r="F1276" s="18" t="s">
        <v>13959</v>
      </c>
      <c r="G1276" s="18" t="s">
        <v>13960</v>
      </c>
      <c r="H1276" s="18" t="s">
        <v>21</v>
      </c>
      <c r="I1276" s="19">
        <v>4.28</v>
      </c>
      <c r="J1276" s="19">
        <v>1832539</v>
      </c>
      <c r="K1276" s="19">
        <v>9511</v>
      </c>
      <c r="L1276" s="19">
        <v>0</v>
      </c>
      <c r="M1276" s="19">
        <v>0</v>
      </c>
      <c r="N1276" s="19">
        <v>736</v>
      </c>
      <c r="O1276" s="19">
        <v>1842786</v>
      </c>
      <c r="P1276" s="18" t="s">
        <v>64</v>
      </c>
      <c r="Q1276" s="18" t="s">
        <v>31</v>
      </c>
      <c r="R1276" s="18" t="s">
        <v>93</v>
      </c>
      <c r="S1276" s="18">
        <v>1</v>
      </c>
      <c r="T1276" s="18">
        <v>0</v>
      </c>
      <c r="U1276" s="18">
        <f t="shared" si="88"/>
        <v>1</v>
      </c>
      <c r="V1276" s="18">
        <v>0</v>
      </c>
      <c r="W1276" s="1">
        <f t="shared" si="86"/>
        <v>1</v>
      </c>
      <c r="X1276" s="7">
        <f t="shared" si="87"/>
        <v>100</v>
      </c>
    </row>
    <row r="1277" spans="1:24">
      <c r="A1277" s="50">
        <v>46054</v>
      </c>
      <c r="B1277" s="18" t="s">
        <v>25</v>
      </c>
      <c r="C1277" s="18" t="s">
        <v>13790</v>
      </c>
      <c r="D1277" s="18" t="s">
        <v>9770</v>
      </c>
      <c r="E1277" s="18" t="s">
        <v>4442</v>
      </c>
      <c r="F1277" s="18" t="s">
        <v>13961</v>
      </c>
      <c r="G1277" s="18" t="s">
        <v>13834</v>
      </c>
      <c r="H1277" s="18" t="s">
        <v>21</v>
      </c>
      <c r="I1277" s="19">
        <v>3.11</v>
      </c>
      <c r="J1277" s="19">
        <v>1672000</v>
      </c>
      <c r="K1277" s="19">
        <v>8743</v>
      </c>
      <c r="L1277" s="19">
        <v>0</v>
      </c>
      <c r="M1277" s="19">
        <v>0</v>
      </c>
      <c r="N1277" s="19">
        <v>524</v>
      </c>
      <c r="O1277" s="19">
        <v>1681267</v>
      </c>
      <c r="P1277" s="18" t="s">
        <v>64</v>
      </c>
      <c r="Q1277" s="18" t="s">
        <v>31</v>
      </c>
      <c r="R1277" s="18" t="s">
        <v>426</v>
      </c>
      <c r="S1277" s="18">
        <v>1</v>
      </c>
      <c r="T1277" s="18">
        <v>0</v>
      </c>
      <c r="U1277" s="1">
        <f t="shared" si="88"/>
        <v>1</v>
      </c>
      <c r="V1277" s="1">
        <v>0</v>
      </c>
      <c r="W1277" s="1">
        <f t="shared" si="86"/>
        <v>1</v>
      </c>
      <c r="X1277" s="7">
        <f t="shared" si="87"/>
        <v>100</v>
      </c>
    </row>
    <row r="1278" spans="1:24">
      <c r="A1278" s="50">
        <v>46054</v>
      </c>
      <c r="B1278" s="18" t="s">
        <v>25</v>
      </c>
      <c r="C1278" s="18" t="s">
        <v>13790</v>
      </c>
      <c r="D1278" s="18" t="s">
        <v>13962</v>
      </c>
      <c r="E1278" s="18" t="s">
        <v>716</v>
      </c>
      <c r="F1278" s="18" t="s">
        <v>13963</v>
      </c>
      <c r="G1278" s="18" t="s">
        <v>13810</v>
      </c>
      <c r="H1278" s="18" t="s">
        <v>21</v>
      </c>
      <c r="I1278" s="19">
        <v>2</v>
      </c>
      <c r="J1278" s="19">
        <v>1545900</v>
      </c>
      <c r="K1278" s="19">
        <v>10706</v>
      </c>
      <c r="L1278" s="19">
        <v>0</v>
      </c>
      <c r="M1278" s="19">
        <v>0</v>
      </c>
      <c r="N1278" s="19">
        <v>502</v>
      </c>
      <c r="O1278" s="19">
        <v>1557108</v>
      </c>
      <c r="P1278" s="18" t="s">
        <v>64</v>
      </c>
      <c r="Q1278" s="18" t="s">
        <v>31</v>
      </c>
      <c r="R1278" s="18" t="s">
        <v>426</v>
      </c>
      <c r="S1278" s="18">
        <v>1</v>
      </c>
      <c r="T1278" s="18">
        <v>0</v>
      </c>
      <c r="U1278" s="18">
        <f t="shared" si="88"/>
        <v>1</v>
      </c>
      <c r="V1278" s="18">
        <v>0</v>
      </c>
      <c r="W1278" s="18">
        <f t="shared" si="86"/>
        <v>1</v>
      </c>
      <c r="X1278" s="7">
        <f t="shared" si="87"/>
        <v>100</v>
      </c>
    </row>
    <row r="1279" spans="1:24">
      <c r="A1279" s="50">
        <v>46054</v>
      </c>
      <c r="B1279" s="18" t="s">
        <v>25</v>
      </c>
      <c r="C1279" s="18" t="s">
        <v>13790</v>
      </c>
      <c r="D1279" s="18" t="s">
        <v>13970</v>
      </c>
      <c r="E1279" s="18" t="s">
        <v>13971</v>
      </c>
      <c r="F1279" s="18" t="s">
        <v>13972</v>
      </c>
      <c r="G1279" s="18" t="s">
        <v>13850</v>
      </c>
      <c r="H1279" s="18" t="s">
        <v>21</v>
      </c>
      <c r="I1279" s="19">
        <v>2</v>
      </c>
      <c r="J1279" s="19">
        <v>1112292</v>
      </c>
      <c r="K1279" s="19">
        <v>6178</v>
      </c>
      <c r="L1279" s="19">
        <v>0</v>
      </c>
      <c r="M1279" s="19">
        <v>0</v>
      </c>
      <c r="N1279" s="19">
        <v>700</v>
      </c>
      <c r="O1279" s="19">
        <v>1119170</v>
      </c>
      <c r="P1279" s="18" t="s">
        <v>64</v>
      </c>
      <c r="Q1279" s="18" t="s">
        <v>31</v>
      </c>
      <c r="R1279" s="18" t="s">
        <v>5859</v>
      </c>
      <c r="S1279" s="18">
        <v>1</v>
      </c>
      <c r="T1279" s="18">
        <v>0</v>
      </c>
      <c r="U1279" s="18">
        <f t="shared" si="88"/>
        <v>1</v>
      </c>
      <c r="V1279" s="18">
        <v>0</v>
      </c>
      <c r="W1279" s="18">
        <f t="shared" si="86"/>
        <v>1</v>
      </c>
      <c r="X1279" s="7">
        <f t="shared" si="87"/>
        <v>100</v>
      </c>
    </row>
    <row r="1280" spans="1:24">
      <c r="A1280" s="50">
        <v>46054</v>
      </c>
      <c r="B1280" s="18" t="s">
        <v>25</v>
      </c>
      <c r="C1280" s="18" t="s">
        <v>13790</v>
      </c>
      <c r="D1280" s="18" t="s">
        <v>13973</v>
      </c>
      <c r="E1280" s="18" t="s">
        <v>9089</v>
      </c>
      <c r="F1280" s="18" t="s">
        <v>13974</v>
      </c>
      <c r="G1280" s="18" t="s">
        <v>13975</v>
      </c>
      <c r="H1280" s="18" t="s">
        <v>21</v>
      </c>
      <c r="I1280" s="19">
        <v>1</v>
      </c>
      <c r="J1280" s="19">
        <v>1141809</v>
      </c>
      <c r="K1280" s="19">
        <v>10373</v>
      </c>
      <c r="L1280" s="19">
        <v>0</v>
      </c>
      <c r="M1280" s="19">
        <v>0</v>
      </c>
      <c r="N1280" s="19">
        <v>538</v>
      </c>
      <c r="O1280" s="19">
        <v>1152720</v>
      </c>
      <c r="P1280" s="18" t="s">
        <v>64</v>
      </c>
      <c r="Q1280" s="18" t="s">
        <v>31</v>
      </c>
      <c r="R1280" s="18" t="s">
        <v>426</v>
      </c>
      <c r="S1280" s="18">
        <v>1</v>
      </c>
      <c r="T1280" s="18">
        <v>0</v>
      </c>
      <c r="U1280" s="1">
        <f t="shared" si="88"/>
        <v>1</v>
      </c>
      <c r="V1280" s="1">
        <v>0</v>
      </c>
      <c r="W1280" s="1">
        <f t="shared" si="86"/>
        <v>1</v>
      </c>
      <c r="X1280" s="7">
        <f t="shared" si="87"/>
        <v>100</v>
      </c>
    </row>
    <row r="1281" spans="1:24">
      <c r="A1281" s="50">
        <v>46054</v>
      </c>
      <c r="B1281" s="18" t="s">
        <v>25</v>
      </c>
      <c r="C1281" s="18" t="s">
        <v>13790</v>
      </c>
      <c r="D1281" s="18" t="s">
        <v>13976</v>
      </c>
      <c r="E1281" s="18" t="s">
        <v>13977</v>
      </c>
      <c r="F1281" s="18" t="s">
        <v>13978</v>
      </c>
      <c r="G1281" s="18" t="s">
        <v>13979</v>
      </c>
      <c r="H1281" s="18" t="s">
        <v>21</v>
      </c>
      <c r="I1281" s="19">
        <v>1</v>
      </c>
      <c r="J1281" s="19">
        <v>1131267</v>
      </c>
      <c r="K1281" s="19">
        <v>6748</v>
      </c>
      <c r="L1281" s="19">
        <v>0</v>
      </c>
      <c r="M1281" s="19">
        <v>0</v>
      </c>
      <c r="N1281" s="19">
        <v>548</v>
      </c>
      <c r="O1281" s="19">
        <v>1138563</v>
      </c>
      <c r="P1281" s="18" t="s">
        <v>64</v>
      </c>
      <c r="Q1281" s="18" t="s">
        <v>31</v>
      </c>
      <c r="R1281" s="18" t="s">
        <v>5859</v>
      </c>
      <c r="S1281" s="18">
        <v>1</v>
      </c>
      <c r="T1281" s="18">
        <v>0</v>
      </c>
      <c r="U1281" s="18">
        <f t="shared" si="88"/>
        <v>1</v>
      </c>
      <c r="V1281" s="18">
        <v>0</v>
      </c>
      <c r="W1281" s="18">
        <f t="shared" si="86"/>
        <v>1</v>
      </c>
      <c r="X1281" s="7">
        <f t="shared" si="87"/>
        <v>100</v>
      </c>
    </row>
    <row r="1282" spans="1:24">
      <c r="A1282" s="50">
        <v>46054</v>
      </c>
      <c r="B1282" s="18" t="s">
        <v>25</v>
      </c>
      <c r="C1282" s="18" t="s">
        <v>13790</v>
      </c>
      <c r="D1282" s="18" t="s">
        <v>13980</v>
      </c>
      <c r="E1282" s="18" t="s">
        <v>13981</v>
      </c>
      <c r="F1282" s="18" t="s">
        <v>13982</v>
      </c>
      <c r="G1282" s="18"/>
      <c r="H1282" s="18" t="s">
        <v>21</v>
      </c>
      <c r="I1282" s="19">
        <v>2</v>
      </c>
      <c r="J1282" s="19">
        <v>1316949</v>
      </c>
      <c r="K1282" s="19">
        <v>6413</v>
      </c>
      <c r="L1282" s="19">
        <v>0</v>
      </c>
      <c r="M1282" s="19">
        <v>0</v>
      </c>
      <c r="N1282" s="19">
        <v>542</v>
      </c>
      <c r="O1282" s="19">
        <v>1323904</v>
      </c>
      <c r="P1282" s="18" t="s">
        <v>64</v>
      </c>
      <c r="Q1282" s="18" t="s">
        <v>31</v>
      </c>
      <c r="R1282" s="18" t="s">
        <v>5859</v>
      </c>
      <c r="S1282" s="18">
        <v>1</v>
      </c>
      <c r="T1282" s="18">
        <v>0</v>
      </c>
      <c r="U1282" s="1">
        <f t="shared" si="88"/>
        <v>1</v>
      </c>
      <c r="V1282" s="1">
        <v>0</v>
      </c>
      <c r="W1282" s="1">
        <f t="shared" si="86"/>
        <v>1</v>
      </c>
      <c r="X1282" s="7">
        <f t="shared" si="87"/>
        <v>100</v>
      </c>
    </row>
    <row r="1283" spans="1:24">
      <c r="A1283" s="50">
        <v>46054</v>
      </c>
      <c r="B1283" s="18" t="s">
        <v>25</v>
      </c>
      <c r="C1283" s="18" t="s">
        <v>13790</v>
      </c>
      <c r="D1283" s="18" t="s">
        <v>13983</v>
      </c>
      <c r="E1283" s="18" t="s">
        <v>13984</v>
      </c>
      <c r="F1283" s="18" t="s">
        <v>13985</v>
      </c>
      <c r="G1283" s="18"/>
      <c r="H1283" s="18" t="s">
        <v>21</v>
      </c>
      <c r="I1283" s="19">
        <v>2</v>
      </c>
      <c r="J1283" s="19">
        <v>1339447</v>
      </c>
      <c r="K1283" s="19">
        <v>6066</v>
      </c>
      <c r="L1283" s="19">
        <v>0</v>
      </c>
      <c r="M1283" s="19">
        <v>0</v>
      </c>
      <c r="N1283" s="19">
        <v>528</v>
      </c>
      <c r="O1283" s="19">
        <v>1346041</v>
      </c>
      <c r="P1283" s="18" t="s">
        <v>64</v>
      </c>
      <c r="Q1283" s="18" t="s">
        <v>31</v>
      </c>
      <c r="R1283" s="18" t="s">
        <v>5859</v>
      </c>
      <c r="S1283" s="18">
        <v>1</v>
      </c>
      <c r="T1283" s="18">
        <v>0</v>
      </c>
      <c r="U1283" s="18">
        <f t="shared" si="88"/>
        <v>1</v>
      </c>
      <c r="V1283" s="18">
        <v>0</v>
      </c>
      <c r="W1283" s="1">
        <f t="shared" si="86"/>
        <v>1</v>
      </c>
      <c r="X1283" s="7">
        <f t="shared" si="87"/>
        <v>100</v>
      </c>
    </row>
    <row r="1284" spans="1:24">
      <c r="A1284" s="50">
        <v>46054</v>
      </c>
      <c r="B1284" s="18" t="s">
        <v>25</v>
      </c>
      <c r="C1284" s="18" t="s">
        <v>13790</v>
      </c>
      <c r="D1284" s="18" t="s">
        <v>13986</v>
      </c>
      <c r="E1284" s="18" t="s">
        <v>13509</v>
      </c>
      <c r="F1284" s="18" t="s">
        <v>13922</v>
      </c>
      <c r="G1284" s="18" t="s">
        <v>13987</v>
      </c>
      <c r="H1284" s="18" t="s">
        <v>21</v>
      </c>
      <c r="I1284" s="19">
        <v>2</v>
      </c>
      <c r="J1284" s="19">
        <v>2559549</v>
      </c>
      <c r="K1284" s="19">
        <v>54028</v>
      </c>
      <c r="L1284" s="19">
        <v>0</v>
      </c>
      <c r="M1284" s="19">
        <v>0</v>
      </c>
      <c r="N1284" s="19">
        <v>524</v>
      </c>
      <c r="O1284" s="19">
        <v>2614101</v>
      </c>
      <c r="P1284" s="18" t="s">
        <v>64</v>
      </c>
      <c r="Q1284" s="18" t="s">
        <v>31</v>
      </c>
      <c r="R1284" s="18" t="s">
        <v>426</v>
      </c>
      <c r="S1284" s="18">
        <v>1</v>
      </c>
      <c r="T1284" s="18">
        <v>0</v>
      </c>
      <c r="U1284" s="18">
        <f t="shared" si="88"/>
        <v>1</v>
      </c>
      <c r="V1284" s="18">
        <v>0</v>
      </c>
      <c r="W1284" s="1">
        <f t="shared" si="86"/>
        <v>1</v>
      </c>
      <c r="X1284" s="7">
        <f t="shared" si="87"/>
        <v>100</v>
      </c>
    </row>
    <row r="1285" spans="1:24">
      <c r="A1285" s="50">
        <v>46054</v>
      </c>
      <c r="B1285" s="18" t="s">
        <v>25</v>
      </c>
      <c r="C1285" s="18" t="s">
        <v>13790</v>
      </c>
      <c r="D1285" s="18" t="s">
        <v>13988</v>
      </c>
      <c r="E1285" s="18" t="s">
        <v>716</v>
      </c>
      <c r="F1285" s="18" t="s">
        <v>8172</v>
      </c>
      <c r="G1285" s="18" t="s">
        <v>13989</v>
      </c>
      <c r="H1285" s="18" t="s">
        <v>21</v>
      </c>
      <c r="I1285" s="19">
        <v>1</v>
      </c>
      <c r="J1285" s="19">
        <v>898265</v>
      </c>
      <c r="K1285" s="19">
        <v>9511</v>
      </c>
      <c r="L1285" s="19">
        <v>0</v>
      </c>
      <c r="M1285" s="19">
        <v>0</v>
      </c>
      <c r="N1285" s="19">
        <v>520</v>
      </c>
      <c r="O1285" s="19">
        <v>908296</v>
      </c>
      <c r="P1285" s="18" t="s">
        <v>64</v>
      </c>
      <c r="Q1285" s="18" t="s">
        <v>31</v>
      </c>
      <c r="R1285" s="18" t="s">
        <v>426</v>
      </c>
      <c r="S1285" s="18">
        <v>1</v>
      </c>
      <c r="T1285" s="18">
        <v>0</v>
      </c>
      <c r="U1285" s="18">
        <f t="shared" si="88"/>
        <v>1</v>
      </c>
      <c r="V1285" s="18">
        <v>0</v>
      </c>
      <c r="W1285" s="1">
        <f t="shared" si="86"/>
        <v>1</v>
      </c>
      <c r="X1285" s="7">
        <f t="shared" si="87"/>
        <v>100</v>
      </c>
    </row>
    <row r="1286" spans="1:24">
      <c r="A1286" s="50">
        <v>46054</v>
      </c>
      <c r="B1286" s="18" t="s">
        <v>25</v>
      </c>
      <c r="C1286" s="18" t="s">
        <v>13790</v>
      </c>
      <c r="D1286" s="18" t="s">
        <v>13990</v>
      </c>
      <c r="E1286" s="18" t="s">
        <v>13968</v>
      </c>
      <c r="F1286" s="18" t="s">
        <v>13991</v>
      </c>
      <c r="G1286" s="18"/>
      <c r="H1286" s="18" t="s">
        <v>21</v>
      </c>
      <c r="I1286" s="19">
        <v>2</v>
      </c>
      <c r="J1286" s="19">
        <v>1271480</v>
      </c>
      <c r="K1286" s="19">
        <v>4729</v>
      </c>
      <c r="L1286" s="19">
        <v>0</v>
      </c>
      <c r="M1286" s="19">
        <v>0</v>
      </c>
      <c r="N1286" s="19">
        <v>746</v>
      </c>
      <c r="O1286" s="19">
        <v>1276955</v>
      </c>
      <c r="P1286" s="18" t="s">
        <v>64</v>
      </c>
      <c r="Q1286" s="18" t="s">
        <v>31</v>
      </c>
      <c r="R1286" s="18" t="s">
        <v>5859</v>
      </c>
      <c r="S1286" s="18">
        <v>1</v>
      </c>
      <c r="T1286" s="18">
        <v>0</v>
      </c>
      <c r="U1286" s="1">
        <f t="shared" si="88"/>
        <v>1</v>
      </c>
      <c r="V1286" s="1">
        <v>0</v>
      </c>
      <c r="W1286" s="1">
        <f t="shared" si="86"/>
        <v>1</v>
      </c>
      <c r="X1286" s="7">
        <f t="shared" si="87"/>
        <v>100</v>
      </c>
    </row>
    <row r="1287" spans="1:24">
      <c r="A1287" s="50">
        <v>46054</v>
      </c>
      <c r="B1287" s="18" t="s">
        <v>25</v>
      </c>
      <c r="C1287" s="18" t="s">
        <v>13790</v>
      </c>
      <c r="D1287" s="18" t="s">
        <v>13992</v>
      </c>
      <c r="E1287" s="18" t="s">
        <v>13993</v>
      </c>
      <c r="F1287" s="18" t="s">
        <v>8172</v>
      </c>
      <c r="G1287" s="18" t="s">
        <v>13850</v>
      </c>
      <c r="H1287" s="18" t="s">
        <v>21</v>
      </c>
      <c r="I1287" s="19">
        <v>1</v>
      </c>
      <c r="J1287" s="19">
        <v>1125053</v>
      </c>
      <c r="K1287" s="19">
        <v>5209</v>
      </c>
      <c r="L1287" s="19">
        <v>0</v>
      </c>
      <c r="M1287" s="19">
        <v>0</v>
      </c>
      <c r="N1287" s="19">
        <v>492</v>
      </c>
      <c r="O1287" s="19">
        <v>1130754</v>
      </c>
      <c r="P1287" s="18" t="s">
        <v>64</v>
      </c>
      <c r="Q1287" s="18" t="s">
        <v>31</v>
      </c>
      <c r="R1287" s="18" t="s">
        <v>426</v>
      </c>
      <c r="S1287" s="18">
        <v>1</v>
      </c>
      <c r="T1287" s="18">
        <v>0</v>
      </c>
      <c r="U1287" s="18">
        <f t="shared" si="88"/>
        <v>1</v>
      </c>
      <c r="V1287" s="18">
        <v>0</v>
      </c>
      <c r="W1287" s="18">
        <f t="shared" si="86"/>
        <v>1</v>
      </c>
      <c r="X1287" s="7">
        <f t="shared" si="87"/>
        <v>100</v>
      </c>
    </row>
    <row r="1288" spans="1:24">
      <c r="A1288" s="50">
        <v>46054</v>
      </c>
      <c r="B1288" s="18" t="s">
        <v>25</v>
      </c>
      <c r="C1288" s="18" t="s">
        <v>13790</v>
      </c>
      <c r="D1288" s="18" t="s">
        <v>13995</v>
      </c>
      <c r="E1288" s="18" t="s">
        <v>13950</v>
      </c>
      <c r="F1288" s="18" t="s">
        <v>13996</v>
      </c>
      <c r="G1288" s="18"/>
      <c r="H1288" s="18" t="s">
        <v>21</v>
      </c>
      <c r="I1288" s="19">
        <v>2</v>
      </c>
      <c r="J1288" s="19">
        <v>1319597</v>
      </c>
      <c r="K1288" s="19">
        <v>8533</v>
      </c>
      <c r="L1288" s="19">
        <v>0</v>
      </c>
      <c r="M1288" s="19">
        <v>0</v>
      </c>
      <c r="N1288" s="19">
        <v>552</v>
      </c>
      <c r="O1288" s="19">
        <v>1328682</v>
      </c>
      <c r="P1288" s="18" t="s">
        <v>64</v>
      </c>
      <c r="Q1288" s="18" t="s">
        <v>31</v>
      </c>
      <c r="R1288" s="18" t="s">
        <v>5859</v>
      </c>
      <c r="S1288" s="18">
        <v>1</v>
      </c>
      <c r="T1288" s="18">
        <v>0</v>
      </c>
      <c r="U1288" s="18">
        <f t="shared" si="88"/>
        <v>1</v>
      </c>
      <c r="V1288" s="18">
        <v>0</v>
      </c>
      <c r="W1288" s="18">
        <f t="shared" si="86"/>
        <v>1</v>
      </c>
      <c r="X1288" s="7">
        <f t="shared" si="87"/>
        <v>100</v>
      </c>
    </row>
    <row r="1289" spans="1:24" hidden="1">
      <c r="A1289" s="50">
        <v>46054</v>
      </c>
      <c r="B1289" s="18" t="s">
        <v>25</v>
      </c>
      <c r="C1289" s="18" t="s">
        <v>13790</v>
      </c>
      <c r="D1289" s="18" t="s">
        <v>14001</v>
      </c>
      <c r="E1289" s="18" t="s">
        <v>13968</v>
      </c>
      <c r="F1289" s="18" t="s">
        <v>14002</v>
      </c>
      <c r="G1289" s="18" t="s">
        <v>14003</v>
      </c>
      <c r="H1289" s="18" t="s">
        <v>21</v>
      </c>
      <c r="I1289" s="19">
        <v>2</v>
      </c>
      <c r="J1289" s="19">
        <v>-4549</v>
      </c>
      <c r="K1289" s="19">
        <v>0</v>
      </c>
      <c r="L1289" s="19">
        <v>0</v>
      </c>
      <c r="M1289" s="19">
        <v>0</v>
      </c>
      <c r="N1289" s="19">
        <v>0</v>
      </c>
      <c r="O1289" s="19">
        <v>-4549</v>
      </c>
      <c r="P1289" s="18" t="s">
        <v>64</v>
      </c>
      <c r="Q1289" s="18" t="s">
        <v>23</v>
      </c>
      <c r="R1289" s="18" t="s">
        <v>5859</v>
      </c>
      <c r="S1289" s="18">
        <v>0</v>
      </c>
      <c r="T1289" s="18">
        <v>0</v>
      </c>
      <c r="U1289" s="18">
        <f t="shared" si="88"/>
        <v>0</v>
      </c>
      <c r="V1289" s="18">
        <v>1</v>
      </c>
      <c r="W1289" s="18">
        <f t="shared" si="86"/>
        <v>1</v>
      </c>
      <c r="X1289" s="7" t="e">
        <f t="shared" si="87"/>
        <v>#DIV/0!</v>
      </c>
    </row>
    <row r="1290" spans="1:24">
      <c r="A1290" s="50">
        <v>46054</v>
      </c>
      <c r="B1290" s="18" t="s">
        <v>25</v>
      </c>
      <c r="C1290" s="18" t="s">
        <v>13790</v>
      </c>
      <c r="D1290" s="18" t="s">
        <v>14004</v>
      </c>
      <c r="E1290" s="18" t="s">
        <v>678</v>
      </c>
      <c r="F1290" s="18" t="s">
        <v>14005</v>
      </c>
      <c r="G1290" s="18" t="s">
        <v>14006</v>
      </c>
      <c r="H1290" s="18" t="s">
        <v>21</v>
      </c>
      <c r="I1290" s="19">
        <v>4.43</v>
      </c>
      <c r="J1290" s="19">
        <v>108386</v>
      </c>
      <c r="K1290" s="19">
        <v>9558</v>
      </c>
      <c r="L1290" s="19">
        <v>0</v>
      </c>
      <c r="M1290" s="19">
        <v>0</v>
      </c>
      <c r="N1290" s="19">
        <v>524</v>
      </c>
      <c r="O1290" s="19">
        <v>118468</v>
      </c>
      <c r="P1290" s="18" t="s">
        <v>64</v>
      </c>
      <c r="Q1290" s="18" t="s">
        <v>31</v>
      </c>
      <c r="R1290" s="18" t="s">
        <v>5859</v>
      </c>
      <c r="S1290" s="18">
        <v>0</v>
      </c>
      <c r="T1290" s="18">
        <v>0</v>
      </c>
      <c r="U1290" s="1">
        <f t="shared" si="88"/>
        <v>0</v>
      </c>
      <c r="V1290" s="1">
        <v>0</v>
      </c>
      <c r="W1290" s="1">
        <f t="shared" si="86"/>
        <v>0</v>
      </c>
      <c r="X1290" s="7" t="e">
        <f t="shared" si="87"/>
        <v>#DIV/0!</v>
      </c>
    </row>
    <row r="1291" spans="1:24">
      <c r="A1291" s="50">
        <v>46054</v>
      </c>
      <c r="B1291" s="18" t="s">
        <v>25</v>
      </c>
      <c r="C1291" s="18" t="s">
        <v>13790</v>
      </c>
      <c r="D1291" s="18" t="s">
        <v>14007</v>
      </c>
      <c r="E1291" s="18" t="s">
        <v>678</v>
      </c>
      <c r="F1291" s="18" t="s">
        <v>14008</v>
      </c>
      <c r="G1291" s="18" t="s">
        <v>14009</v>
      </c>
      <c r="H1291" s="18" t="s">
        <v>21</v>
      </c>
      <c r="I1291" s="19">
        <v>4.13</v>
      </c>
      <c r="J1291" s="19">
        <v>2059795</v>
      </c>
      <c r="K1291" s="19">
        <v>8377</v>
      </c>
      <c r="L1291" s="19">
        <v>0</v>
      </c>
      <c r="M1291" s="19">
        <v>0</v>
      </c>
      <c r="N1291" s="19">
        <v>520</v>
      </c>
      <c r="O1291" s="19">
        <v>2068692</v>
      </c>
      <c r="P1291" s="18" t="s">
        <v>64</v>
      </c>
      <c r="Q1291" s="18" t="s">
        <v>31</v>
      </c>
      <c r="R1291" s="18" t="s">
        <v>5859</v>
      </c>
      <c r="S1291" s="18">
        <v>1</v>
      </c>
      <c r="T1291" s="18">
        <v>0</v>
      </c>
      <c r="U1291" s="18">
        <f t="shared" si="88"/>
        <v>1</v>
      </c>
      <c r="V1291" s="18">
        <v>0</v>
      </c>
      <c r="W1291" s="18">
        <f t="shared" si="86"/>
        <v>1</v>
      </c>
      <c r="X1291" s="7">
        <f t="shared" si="87"/>
        <v>100</v>
      </c>
    </row>
    <row r="1292" spans="1:24">
      <c r="A1292" s="50">
        <v>46054</v>
      </c>
      <c r="B1292" s="18" t="s">
        <v>25</v>
      </c>
      <c r="C1292" s="18" t="s">
        <v>13790</v>
      </c>
      <c r="D1292" s="18" t="s">
        <v>14011</v>
      </c>
      <c r="E1292" s="18" t="s">
        <v>6868</v>
      </c>
      <c r="F1292" s="18" t="s">
        <v>14012</v>
      </c>
      <c r="G1292" s="18"/>
      <c r="H1292" s="18" t="s">
        <v>21</v>
      </c>
      <c r="I1292" s="19">
        <v>4.1100000000000003</v>
      </c>
      <c r="J1292" s="19">
        <v>1955838</v>
      </c>
      <c r="K1292" s="19">
        <v>4953</v>
      </c>
      <c r="L1292" s="19">
        <v>0</v>
      </c>
      <c r="M1292" s="19">
        <v>0</v>
      </c>
      <c r="N1292" s="19">
        <v>548</v>
      </c>
      <c r="O1292" s="19">
        <v>1961339</v>
      </c>
      <c r="P1292" s="18" t="s">
        <v>64</v>
      </c>
      <c r="Q1292" s="18" t="s">
        <v>31</v>
      </c>
      <c r="R1292" s="18" t="s">
        <v>5859</v>
      </c>
      <c r="S1292" s="18">
        <v>1</v>
      </c>
      <c r="T1292" s="18">
        <v>0</v>
      </c>
      <c r="U1292" s="1">
        <f t="shared" si="88"/>
        <v>1</v>
      </c>
      <c r="V1292" s="1">
        <v>0</v>
      </c>
      <c r="W1292" s="1">
        <f t="shared" si="86"/>
        <v>1</v>
      </c>
      <c r="X1292" s="7">
        <f t="shared" si="87"/>
        <v>100</v>
      </c>
    </row>
    <row r="1293" spans="1:24">
      <c r="A1293" s="50">
        <v>46054</v>
      </c>
      <c r="B1293" s="18" t="s">
        <v>25</v>
      </c>
      <c r="C1293" s="18" t="s">
        <v>13790</v>
      </c>
      <c r="D1293" s="18" t="s">
        <v>7140</v>
      </c>
      <c r="E1293" s="18" t="s">
        <v>14019</v>
      </c>
      <c r="F1293" s="18" t="s">
        <v>14020</v>
      </c>
      <c r="G1293" s="18"/>
      <c r="H1293" s="18" t="s">
        <v>21</v>
      </c>
      <c r="I1293" s="19">
        <v>2</v>
      </c>
      <c r="J1293" s="19">
        <v>1310764</v>
      </c>
      <c r="K1293" s="19">
        <v>6355</v>
      </c>
      <c r="L1293" s="19">
        <v>0</v>
      </c>
      <c r="M1293" s="19">
        <v>0</v>
      </c>
      <c r="N1293" s="19">
        <v>552</v>
      </c>
      <c r="O1293" s="19">
        <v>1317671</v>
      </c>
      <c r="P1293" s="18" t="s">
        <v>64</v>
      </c>
      <c r="Q1293" s="18" t="s">
        <v>31</v>
      </c>
      <c r="R1293" s="18" t="s">
        <v>5859</v>
      </c>
      <c r="S1293" s="18">
        <v>1</v>
      </c>
      <c r="T1293" s="18">
        <v>0</v>
      </c>
      <c r="U1293" s="18">
        <f t="shared" si="88"/>
        <v>1</v>
      </c>
      <c r="V1293" s="18">
        <v>0</v>
      </c>
      <c r="W1293" s="18">
        <f t="shared" si="86"/>
        <v>1</v>
      </c>
      <c r="X1293" s="7">
        <f t="shared" si="87"/>
        <v>100</v>
      </c>
    </row>
    <row r="1294" spans="1:24">
      <c r="A1294" s="50">
        <v>46054</v>
      </c>
      <c r="B1294" s="18" t="s">
        <v>25</v>
      </c>
      <c r="C1294" s="18" t="s">
        <v>13790</v>
      </c>
      <c r="D1294" s="18" t="s">
        <v>14021</v>
      </c>
      <c r="E1294" s="18" t="s">
        <v>1962</v>
      </c>
      <c r="F1294" s="18" t="s">
        <v>8172</v>
      </c>
      <c r="G1294" s="18" t="s">
        <v>13539</v>
      </c>
      <c r="H1294" s="18" t="s">
        <v>21</v>
      </c>
      <c r="I1294" s="19">
        <v>3.71</v>
      </c>
      <c r="J1294" s="19">
        <v>1786616</v>
      </c>
      <c r="K1294" s="19">
        <v>14570</v>
      </c>
      <c r="L1294" s="19">
        <v>0</v>
      </c>
      <c r="M1294" s="19">
        <v>0</v>
      </c>
      <c r="N1294" s="19">
        <v>966</v>
      </c>
      <c r="O1294" s="19">
        <v>1802152</v>
      </c>
      <c r="P1294" s="18" t="s">
        <v>64</v>
      </c>
      <c r="Q1294" s="18" t="s">
        <v>31</v>
      </c>
      <c r="R1294" s="18" t="s">
        <v>5859</v>
      </c>
      <c r="S1294" s="18">
        <v>1</v>
      </c>
      <c r="T1294" s="18">
        <v>0</v>
      </c>
      <c r="U1294" s="18">
        <f t="shared" si="88"/>
        <v>1</v>
      </c>
      <c r="V1294" s="18">
        <v>0</v>
      </c>
      <c r="W1294" s="18">
        <f t="shared" si="86"/>
        <v>1</v>
      </c>
      <c r="X1294" s="7">
        <f t="shared" si="87"/>
        <v>100</v>
      </c>
    </row>
    <row r="1295" spans="1:24">
      <c r="A1295" s="50">
        <v>46054</v>
      </c>
      <c r="B1295" s="18" t="s">
        <v>25</v>
      </c>
      <c r="C1295" s="18" t="s">
        <v>13790</v>
      </c>
      <c r="D1295" s="18" t="s">
        <v>14022</v>
      </c>
      <c r="E1295" s="18" t="s">
        <v>14023</v>
      </c>
      <c r="F1295" s="18" t="s">
        <v>14024</v>
      </c>
      <c r="G1295" s="18" t="s">
        <v>6405</v>
      </c>
      <c r="H1295" s="18" t="s">
        <v>21</v>
      </c>
      <c r="I1295" s="19">
        <v>1</v>
      </c>
      <c r="J1295" s="19">
        <v>1088301</v>
      </c>
      <c r="K1295" s="19">
        <v>10551</v>
      </c>
      <c r="L1295" s="19">
        <v>0</v>
      </c>
      <c r="M1295" s="19">
        <v>0</v>
      </c>
      <c r="N1295" s="19">
        <v>736</v>
      </c>
      <c r="O1295" s="19">
        <v>1099588</v>
      </c>
      <c r="P1295" s="18" t="s">
        <v>64</v>
      </c>
      <c r="Q1295" s="18" t="s">
        <v>31</v>
      </c>
      <c r="R1295" s="18" t="s">
        <v>426</v>
      </c>
      <c r="S1295" s="18">
        <v>1</v>
      </c>
      <c r="T1295" s="18">
        <v>0</v>
      </c>
      <c r="U1295" s="1">
        <f t="shared" si="88"/>
        <v>1</v>
      </c>
      <c r="V1295" s="1">
        <v>0</v>
      </c>
      <c r="W1295" s="1">
        <f t="shared" si="86"/>
        <v>1</v>
      </c>
      <c r="X1295" s="7">
        <f t="shared" si="87"/>
        <v>100</v>
      </c>
    </row>
    <row r="1296" spans="1:24">
      <c r="A1296" s="50">
        <v>46054</v>
      </c>
      <c r="B1296" s="18" t="s">
        <v>25</v>
      </c>
      <c r="C1296" s="18" t="s">
        <v>13790</v>
      </c>
      <c r="D1296" s="18" t="s">
        <v>8509</v>
      </c>
      <c r="E1296" s="18" t="s">
        <v>1914</v>
      </c>
      <c r="F1296" s="18" t="s">
        <v>8172</v>
      </c>
      <c r="G1296" s="18" t="s">
        <v>13539</v>
      </c>
      <c r="H1296" s="18" t="s">
        <v>21</v>
      </c>
      <c r="I1296" s="19">
        <v>1.1100000000000001</v>
      </c>
      <c r="J1296" s="19">
        <v>1127239</v>
      </c>
      <c r="K1296" s="19">
        <v>11343</v>
      </c>
      <c r="L1296" s="19">
        <v>0</v>
      </c>
      <c r="M1296" s="19">
        <v>0</v>
      </c>
      <c r="N1296" s="19">
        <v>718</v>
      </c>
      <c r="O1296" s="19">
        <v>1139300</v>
      </c>
      <c r="P1296" s="18" t="s">
        <v>64</v>
      </c>
      <c r="Q1296" s="18" t="s">
        <v>31</v>
      </c>
      <c r="R1296" s="18" t="s">
        <v>426</v>
      </c>
      <c r="S1296" s="18">
        <v>1</v>
      </c>
      <c r="T1296" s="18">
        <v>0</v>
      </c>
      <c r="U1296" s="1">
        <f t="shared" si="88"/>
        <v>1</v>
      </c>
      <c r="V1296" s="1">
        <v>0</v>
      </c>
      <c r="W1296" s="1">
        <f t="shared" si="86"/>
        <v>1</v>
      </c>
      <c r="X1296" s="7">
        <f t="shared" si="87"/>
        <v>100</v>
      </c>
    </row>
    <row r="1297" spans="1:24">
      <c r="A1297" s="50">
        <v>46054</v>
      </c>
      <c r="B1297" s="18" t="s">
        <v>25</v>
      </c>
      <c r="C1297" s="18" t="s">
        <v>13790</v>
      </c>
      <c r="D1297" s="18" t="s">
        <v>14027</v>
      </c>
      <c r="E1297" s="18" t="s">
        <v>688</v>
      </c>
      <c r="F1297" s="18" t="s">
        <v>14028</v>
      </c>
      <c r="G1297" s="18" t="s">
        <v>14029</v>
      </c>
      <c r="H1297" s="18" t="s">
        <v>21</v>
      </c>
      <c r="I1297" s="19">
        <v>1</v>
      </c>
      <c r="J1297" s="19">
        <v>879799</v>
      </c>
      <c r="K1297" s="19">
        <v>4596</v>
      </c>
      <c r="L1297" s="19">
        <v>0</v>
      </c>
      <c r="M1297" s="19">
        <v>0</v>
      </c>
      <c r="N1297" s="19">
        <v>552</v>
      </c>
      <c r="O1297" s="19">
        <v>884947</v>
      </c>
      <c r="P1297" s="18" t="s">
        <v>64</v>
      </c>
      <c r="Q1297" s="18" t="s">
        <v>31</v>
      </c>
      <c r="R1297" s="18" t="s">
        <v>426</v>
      </c>
      <c r="S1297" s="18">
        <v>1</v>
      </c>
      <c r="T1297" s="18">
        <v>0</v>
      </c>
      <c r="U1297" s="18">
        <f t="shared" si="88"/>
        <v>1</v>
      </c>
      <c r="V1297" s="18">
        <v>0</v>
      </c>
      <c r="W1297" s="18">
        <f t="shared" si="86"/>
        <v>1</v>
      </c>
      <c r="X1297" s="7">
        <f t="shared" si="87"/>
        <v>100</v>
      </c>
    </row>
    <row r="1298" spans="1:24">
      <c r="A1298" s="50">
        <v>46054</v>
      </c>
      <c r="B1298" s="18" t="s">
        <v>25</v>
      </c>
      <c r="C1298" s="18" t="s">
        <v>13790</v>
      </c>
      <c r="D1298" s="18" t="s">
        <v>14034</v>
      </c>
      <c r="E1298" s="18" t="s">
        <v>3509</v>
      </c>
      <c r="F1298" s="18" t="s">
        <v>14035</v>
      </c>
      <c r="G1298" s="18"/>
      <c r="H1298" s="18" t="s">
        <v>21</v>
      </c>
      <c r="I1298" s="19">
        <v>2</v>
      </c>
      <c r="J1298" s="19">
        <v>1602742</v>
      </c>
      <c r="K1298" s="19">
        <v>9961</v>
      </c>
      <c r="L1298" s="19">
        <v>0</v>
      </c>
      <c r="M1298" s="19">
        <v>0</v>
      </c>
      <c r="N1298" s="19">
        <v>542</v>
      </c>
      <c r="O1298" s="19">
        <v>1613245</v>
      </c>
      <c r="P1298" s="18" t="s">
        <v>64</v>
      </c>
      <c r="Q1298" s="18" t="s">
        <v>31</v>
      </c>
      <c r="R1298" s="18" t="s">
        <v>426</v>
      </c>
      <c r="S1298" s="18">
        <v>1</v>
      </c>
      <c r="T1298" s="18">
        <v>0</v>
      </c>
      <c r="U1298" s="18">
        <f t="shared" si="88"/>
        <v>1</v>
      </c>
      <c r="V1298" s="18">
        <v>0</v>
      </c>
      <c r="W1298" s="18">
        <f t="shared" si="86"/>
        <v>1</v>
      </c>
      <c r="X1298" s="7">
        <f t="shared" si="87"/>
        <v>100</v>
      </c>
    </row>
    <row r="1299" spans="1:24">
      <c r="A1299" s="50">
        <v>46054</v>
      </c>
      <c r="B1299" s="18" t="s">
        <v>25</v>
      </c>
      <c r="C1299" s="18" t="s">
        <v>13790</v>
      </c>
      <c r="D1299" s="18" t="s">
        <v>14042</v>
      </c>
      <c r="E1299" s="18" t="s">
        <v>249</v>
      </c>
      <c r="F1299" s="18" t="s">
        <v>8172</v>
      </c>
      <c r="G1299" s="18" t="s">
        <v>13539</v>
      </c>
      <c r="H1299" s="18" t="s">
        <v>21</v>
      </c>
      <c r="I1299" s="19">
        <v>1</v>
      </c>
      <c r="J1299" s="19">
        <v>1169110</v>
      </c>
      <c r="K1299" s="19">
        <v>9122</v>
      </c>
      <c r="L1299" s="19">
        <v>0</v>
      </c>
      <c r="M1299" s="19">
        <v>0</v>
      </c>
      <c r="N1299" s="19">
        <v>548</v>
      </c>
      <c r="O1299" s="19">
        <v>1178780</v>
      </c>
      <c r="P1299" s="18" t="s">
        <v>64</v>
      </c>
      <c r="Q1299" s="18" t="s">
        <v>31</v>
      </c>
      <c r="R1299" s="18" t="s">
        <v>5859</v>
      </c>
      <c r="S1299" s="18">
        <v>1</v>
      </c>
      <c r="T1299" s="18">
        <v>0</v>
      </c>
      <c r="U1299" s="18">
        <f t="shared" si="88"/>
        <v>1</v>
      </c>
      <c r="V1299" s="18">
        <v>0</v>
      </c>
      <c r="W1299" s="18">
        <f t="shared" si="86"/>
        <v>1</v>
      </c>
      <c r="X1299" s="7">
        <f t="shared" si="87"/>
        <v>100</v>
      </c>
    </row>
    <row r="1300" spans="1:24">
      <c r="A1300" s="50">
        <v>46054</v>
      </c>
      <c r="B1300" s="18" t="s">
        <v>25</v>
      </c>
      <c r="C1300" s="18" t="s">
        <v>13790</v>
      </c>
      <c r="D1300" s="18" t="s">
        <v>14043</v>
      </c>
      <c r="E1300" s="18" t="s">
        <v>11494</v>
      </c>
      <c r="F1300" s="18" t="s">
        <v>14044</v>
      </c>
      <c r="G1300" s="18"/>
      <c r="H1300" s="18" t="s">
        <v>21</v>
      </c>
      <c r="I1300" s="19">
        <v>1</v>
      </c>
      <c r="J1300" s="19">
        <v>1239835</v>
      </c>
      <c r="K1300" s="19">
        <v>8063</v>
      </c>
      <c r="L1300" s="19">
        <v>0</v>
      </c>
      <c r="M1300" s="19">
        <v>0</v>
      </c>
      <c r="N1300" s="19">
        <v>1826</v>
      </c>
      <c r="O1300" s="19">
        <v>1249724</v>
      </c>
      <c r="P1300" s="18" t="s">
        <v>64</v>
      </c>
      <c r="Q1300" s="18" t="s">
        <v>31</v>
      </c>
      <c r="R1300" s="18" t="s">
        <v>426</v>
      </c>
      <c r="S1300" s="18">
        <v>1</v>
      </c>
      <c r="T1300" s="18">
        <v>0</v>
      </c>
      <c r="U1300" s="1">
        <f t="shared" si="88"/>
        <v>1</v>
      </c>
      <c r="V1300" s="1">
        <v>0</v>
      </c>
      <c r="W1300" s="1">
        <f t="shared" si="86"/>
        <v>1</v>
      </c>
      <c r="X1300" s="7">
        <f t="shared" si="87"/>
        <v>100</v>
      </c>
    </row>
    <row r="1301" spans="1:24">
      <c r="A1301" s="50">
        <v>46054</v>
      </c>
      <c r="B1301" s="18" t="s">
        <v>25</v>
      </c>
      <c r="C1301" s="18" t="s">
        <v>13790</v>
      </c>
      <c r="D1301" s="18" t="s">
        <v>14045</v>
      </c>
      <c r="E1301" s="18" t="s">
        <v>11494</v>
      </c>
      <c r="F1301" s="18" t="s">
        <v>14046</v>
      </c>
      <c r="G1301" s="18" t="s">
        <v>6405</v>
      </c>
      <c r="H1301" s="18" t="s">
        <v>21</v>
      </c>
      <c r="I1301" s="19">
        <v>1</v>
      </c>
      <c r="J1301" s="19">
        <v>1100899</v>
      </c>
      <c r="K1301" s="19">
        <v>7653</v>
      </c>
      <c r="L1301" s="19">
        <v>0</v>
      </c>
      <c r="M1301" s="19">
        <v>0</v>
      </c>
      <c r="N1301" s="19">
        <v>1938</v>
      </c>
      <c r="O1301" s="19">
        <v>1110490</v>
      </c>
      <c r="P1301" s="18" t="s">
        <v>64</v>
      </c>
      <c r="Q1301" s="18" t="s">
        <v>31</v>
      </c>
      <c r="R1301" s="18" t="s">
        <v>426</v>
      </c>
      <c r="S1301" s="18">
        <v>1</v>
      </c>
      <c r="T1301" s="18">
        <v>0</v>
      </c>
      <c r="U1301" s="1">
        <f t="shared" si="88"/>
        <v>1</v>
      </c>
      <c r="V1301" s="1">
        <v>0</v>
      </c>
      <c r="W1301" s="1">
        <f t="shared" si="86"/>
        <v>1</v>
      </c>
      <c r="X1301" s="7">
        <f t="shared" si="87"/>
        <v>100</v>
      </c>
    </row>
    <row r="1302" spans="1:24">
      <c r="A1302" s="50">
        <v>46054</v>
      </c>
      <c r="B1302" s="18" t="s">
        <v>25</v>
      </c>
      <c r="C1302" s="18" t="s">
        <v>13790</v>
      </c>
      <c r="D1302" s="18" t="s">
        <v>14047</v>
      </c>
      <c r="E1302" s="18" t="s">
        <v>13993</v>
      </c>
      <c r="F1302" s="18" t="s">
        <v>8172</v>
      </c>
      <c r="G1302" s="18" t="s">
        <v>13539</v>
      </c>
      <c r="H1302" s="18" t="s">
        <v>21</v>
      </c>
      <c r="I1302" s="19">
        <v>1</v>
      </c>
      <c r="J1302" s="19">
        <v>1101769</v>
      </c>
      <c r="K1302" s="19">
        <v>8144</v>
      </c>
      <c r="L1302" s="19">
        <v>0</v>
      </c>
      <c r="M1302" s="19">
        <v>0</v>
      </c>
      <c r="N1302" s="19">
        <v>1086</v>
      </c>
      <c r="O1302" s="19">
        <v>1110999</v>
      </c>
      <c r="P1302" s="18" t="s">
        <v>64</v>
      </c>
      <c r="Q1302" s="18" t="s">
        <v>31</v>
      </c>
      <c r="R1302" s="18" t="s">
        <v>426</v>
      </c>
      <c r="S1302" s="18">
        <v>0</v>
      </c>
      <c r="T1302" s="18">
        <v>1</v>
      </c>
      <c r="U1302" s="1">
        <f t="shared" si="88"/>
        <v>1</v>
      </c>
      <c r="V1302" s="1">
        <v>0</v>
      </c>
      <c r="W1302" s="1">
        <f t="shared" si="86"/>
        <v>1</v>
      </c>
      <c r="X1302" s="7">
        <f t="shared" si="87"/>
        <v>0</v>
      </c>
    </row>
    <row r="1303" spans="1:24">
      <c r="A1303" s="50">
        <v>46054</v>
      </c>
      <c r="B1303" s="18" t="s">
        <v>25</v>
      </c>
      <c r="C1303" s="18" t="s">
        <v>13790</v>
      </c>
      <c r="D1303" s="18" t="s">
        <v>14051</v>
      </c>
      <c r="E1303" s="18" t="s">
        <v>14052</v>
      </c>
      <c r="F1303" s="18" t="s">
        <v>14053</v>
      </c>
      <c r="G1303" s="18" t="s">
        <v>13255</v>
      </c>
      <c r="H1303" s="18" t="s">
        <v>21</v>
      </c>
      <c r="I1303" s="19">
        <v>1</v>
      </c>
      <c r="J1303" s="19">
        <v>1276252</v>
      </c>
      <c r="K1303" s="19">
        <v>27773</v>
      </c>
      <c r="L1303" s="19">
        <v>0</v>
      </c>
      <c r="M1303" s="19">
        <v>0</v>
      </c>
      <c r="N1303" s="19">
        <v>2858</v>
      </c>
      <c r="O1303" s="19">
        <v>1306883</v>
      </c>
      <c r="P1303" s="18" t="s">
        <v>64</v>
      </c>
      <c r="Q1303" s="18" t="s">
        <v>31</v>
      </c>
      <c r="R1303" s="18" t="s">
        <v>426</v>
      </c>
      <c r="S1303" s="18">
        <v>0</v>
      </c>
      <c r="T1303" s="18">
        <v>1</v>
      </c>
      <c r="U1303" s="1">
        <f t="shared" si="88"/>
        <v>1</v>
      </c>
      <c r="V1303" s="1">
        <v>0</v>
      </c>
      <c r="W1303" s="1">
        <f t="shared" si="86"/>
        <v>1</v>
      </c>
      <c r="X1303" s="7">
        <f t="shared" si="87"/>
        <v>0</v>
      </c>
    </row>
    <row r="1304" spans="1:24">
      <c r="A1304" s="50">
        <v>46054</v>
      </c>
      <c r="B1304" s="18" t="s">
        <v>25</v>
      </c>
      <c r="C1304" s="18" t="s">
        <v>13790</v>
      </c>
      <c r="D1304" s="18" t="s">
        <v>14054</v>
      </c>
      <c r="E1304" s="18" t="s">
        <v>13993</v>
      </c>
      <c r="F1304" s="18" t="s">
        <v>8172</v>
      </c>
      <c r="G1304" s="18" t="s">
        <v>13539</v>
      </c>
      <c r="H1304" s="18" t="s">
        <v>21</v>
      </c>
      <c r="I1304" s="19">
        <v>1</v>
      </c>
      <c r="J1304" s="19">
        <v>972459</v>
      </c>
      <c r="K1304" s="19">
        <v>7396</v>
      </c>
      <c r="L1304" s="19">
        <v>0</v>
      </c>
      <c r="M1304" s="19">
        <v>0</v>
      </c>
      <c r="N1304" s="19">
        <v>786</v>
      </c>
      <c r="O1304" s="19">
        <v>980641</v>
      </c>
      <c r="P1304" s="18" t="s">
        <v>64</v>
      </c>
      <c r="Q1304" s="18" t="s">
        <v>31</v>
      </c>
      <c r="R1304" s="18" t="s">
        <v>426</v>
      </c>
      <c r="S1304" s="18">
        <v>1</v>
      </c>
      <c r="T1304" s="18">
        <v>0</v>
      </c>
      <c r="U1304" s="18">
        <f t="shared" si="88"/>
        <v>1</v>
      </c>
      <c r="V1304" s="18">
        <v>0</v>
      </c>
      <c r="W1304" s="18">
        <f t="shared" si="86"/>
        <v>1</v>
      </c>
      <c r="X1304" s="7">
        <f t="shared" si="87"/>
        <v>100</v>
      </c>
    </row>
    <row r="1305" spans="1:24">
      <c r="A1305" s="50">
        <v>46054</v>
      </c>
      <c r="B1305" s="18" t="s">
        <v>25</v>
      </c>
      <c r="C1305" s="18" t="s">
        <v>13790</v>
      </c>
      <c r="D1305" s="18" t="s">
        <v>14055</v>
      </c>
      <c r="E1305" s="18" t="s">
        <v>688</v>
      </c>
      <c r="F1305" s="18" t="s">
        <v>8172</v>
      </c>
      <c r="G1305" s="18" t="s">
        <v>13539</v>
      </c>
      <c r="H1305" s="18" t="s">
        <v>21</v>
      </c>
      <c r="I1305" s="19">
        <v>1</v>
      </c>
      <c r="J1305" s="19">
        <v>1016575</v>
      </c>
      <c r="K1305" s="19">
        <v>6005</v>
      </c>
      <c r="L1305" s="19">
        <v>0</v>
      </c>
      <c r="M1305" s="19">
        <v>0</v>
      </c>
      <c r="N1305" s="19">
        <v>1030</v>
      </c>
      <c r="O1305" s="19">
        <v>1023610</v>
      </c>
      <c r="P1305" s="18" t="s">
        <v>64</v>
      </c>
      <c r="Q1305" s="18" t="s">
        <v>31</v>
      </c>
      <c r="R1305" s="18" t="s">
        <v>426</v>
      </c>
      <c r="S1305" s="18">
        <v>1</v>
      </c>
      <c r="T1305" s="18">
        <v>0</v>
      </c>
      <c r="U1305" s="18">
        <f t="shared" si="88"/>
        <v>1</v>
      </c>
      <c r="V1305" s="18">
        <v>0</v>
      </c>
      <c r="W1305" s="18">
        <f t="shared" si="86"/>
        <v>1</v>
      </c>
      <c r="X1305" s="7">
        <f t="shared" si="87"/>
        <v>100</v>
      </c>
    </row>
    <row r="1306" spans="1:24">
      <c r="A1306" s="50">
        <v>46054</v>
      </c>
      <c r="B1306" s="18" t="s">
        <v>25</v>
      </c>
      <c r="C1306" s="18" t="s">
        <v>13790</v>
      </c>
      <c r="D1306" s="18" t="s">
        <v>14056</v>
      </c>
      <c r="E1306" s="18" t="s">
        <v>678</v>
      </c>
      <c r="F1306" s="18" t="s">
        <v>8172</v>
      </c>
      <c r="G1306" s="18" t="s">
        <v>13539</v>
      </c>
      <c r="H1306" s="18" t="s">
        <v>21</v>
      </c>
      <c r="I1306" s="19">
        <v>1</v>
      </c>
      <c r="J1306" s="19">
        <v>1034291</v>
      </c>
      <c r="K1306" s="19">
        <v>8851</v>
      </c>
      <c r="L1306" s="19">
        <v>0</v>
      </c>
      <c r="M1306" s="19">
        <v>0</v>
      </c>
      <c r="N1306" s="19">
        <v>386</v>
      </c>
      <c r="O1306" s="19">
        <v>1043528</v>
      </c>
      <c r="P1306" s="18" t="s">
        <v>64</v>
      </c>
      <c r="Q1306" s="18" t="s">
        <v>31</v>
      </c>
      <c r="R1306" s="18" t="s">
        <v>5859</v>
      </c>
      <c r="S1306" s="18">
        <v>1</v>
      </c>
      <c r="T1306" s="18">
        <v>0</v>
      </c>
      <c r="U1306" s="1">
        <f t="shared" si="88"/>
        <v>1</v>
      </c>
      <c r="V1306" s="1">
        <v>0</v>
      </c>
      <c r="W1306" s="1">
        <f t="shared" si="86"/>
        <v>1</v>
      </c>
      <c r="X1306" s="7">
        <f t="shared" si="87"/>
        <v>100</v>
      </c>
    </row>
    <row r="1307" spans="1:24">
      <c r="A1307" s="50">
        <v>46054</v>
      </c>
      <c r="B1307" s="18" t="s">
        <v>25</v>
      </c>
      <c r="C1307" s="18" t="s">
        <v>13790</v>
      </c>
      <c r="D1307" s="18" t="s">
        <v>14060</v>
      </c>
      <c r="E1307" s="18" t="s">
        <v>13993</v>
      </c>
      <c r="F1307" s="18" t="s">
        <v>8172</v>
      </c>
      <c r="G1307" s="18" t="s">
        <v>13539</v>
      </c>
      <c r="H1307" s="18" t="s">
        <v>21</v>
      </c>
      <c r="I1307" s="19">
        <v>1</v>
      </c>
      <c r="J1307" s="19">
        <v>1053728</v>
      </c>
      <c r="K1307" s="19">
        <v>6313</v>
      </c>
      <c r="L1307" s="19">
        <v>0</v>
      </c>
      <c r="M1307" s="19">
        <v>0</v>
      </c>
      <c r="N1307" s="19">
        <v>1104</v>
      </c>
      <c r="O1307" s="19">
        <v>1061145</v>
      </c>
      <c r="P1307" s="18" t="s">
        <v>64</v>
      </c>
      <c r="Q1307" s="18" t="s">
        <v>31</v>
      </c>
      <c r="R1307" s="18" t="s">
        <v>5859</v>
      </c>
      <c r="S1307" s="18">
        <v>1</v>
      </c>
      <c r="T1307" s="18">
        <v>0</v>
      </c>
      <c r="U1307" s="18">
        <f t="shared" si="88"/>
        <v>1</v>
      </c>
      <c r="V1307" s="18">
        <v>0</v>
      </c>
      <c r="W1307" s="1">
        <f t="shared" si="86"/>
        <v>1</v>
      </c>
      <c r="X1307" s="7">
        <f t="shared" si="87"/>
        <v>100</v>
      </c>
    </row>
    <row r="1308" spans="1:24">
      <c r="A1308" s="50">
        <v>46054</v>
      </c>
      <c r="B1308" s="18" t="s">
        <v>25</v>
      </c>
      <c r="C1308" s="18" t="s">
        <v>13790</v>
      </c>
      <c r="D1308" s="18" t="s">
        <v>14061</v>
      </c>
      <c r="E1308" s="18" t="s">
        <v>1914</v>
      </c>
      <c r="F1308" s="18" t="s">
        <v>8172</v>
      </c>
      <c r="G1308" s="18" t="s">
        <v>13255</v>
      </c>
      <c r="H1308" s="18" t="s">
        <v>21</v>
      </c>
      <c r="I1308" s="19">
        <v>3</v>
      </c>
      <c r="J1308" s="19">
        <v>1765244</v>
      </c>
      <c r="K1308" s="19">
        <v>48783</v>
      </c>
      <c r="L1308" s="19">
        <v>0</v>
      </c>
      <c r="M1308" s="19">
        <v>0</v>
      </c>
      <c r="N1308" s="19">
        <v>1100</v>
      </c>
      <c r="O1308" s="19">
        <v>1815127</v>
      </c>
      <c r="P1308" s="18" t="s">
        <v>64</v>
      </c>
      <c r="Q1308" s="18" t="s">
        <v>31</v>
      </c>
      <c r="R1308" s="18" t="s">
        <v>426</v>
      </c>
      <c r="S1308" s="18">
        <v>1</v>
      </c>
      <c r="T1308" s="18">
        <v>0</v>
      </c>
      <c r="U1308" s="1">
        <f t="shared" si="88"/>
        <v>1</v>
      </c>
      <c r="V1308" s="1">
        <v>0</v>
      </c>
      <c r="W1308" s="1">
        <f t="shared" si="86"/>
        <v>1</v>
      </c>
      <c r="X1308" s="7">
        <f t="shared" si="87"/>
        <v>100</v>
      </c>
    </row>
    <row r="1309" spans="1:24">
      <c r="A1309" s="50">
        <v>46054</v>
      </c>
      <c r="B1309" s="18" t="s">
        <v>25</v>
      </c>
      <c r="C1309" s="18" t="s">
        <v>13790</v>
      </c>
      <c r="D1309" s="18" t="s">
        <v>14062</v>
      </c>
      <c r="E1309" s="18" t="s">
        <v>688</v>
      </c>
      <c r="F1309" s="18" t="s">
        <v>8172</v>
      </c>
      <c r="G1309" s="18" t="s">
        <v>13539</v>
      </c>
      <c r="H1309" s="18" t="s">
        <v>21</v>
      </c>
      <c r="I1309" s="19">
        <v>1</v>
      </c>
      <c r="J1309" s="19">
        <v>986172</v>
      </c>
      <c r="K1309" s="19">
        <v>6306</v>
      </c>
      <c r="L1309" s="19">
        <v>0</v>
      </c>
      <c r="M1309" s="19">
        <v>0</v>
      </c>
      <c r="N1309" s="19">
        <v>506</v>
      </c>
      <c r="O1309" s="19">
        <v>992984</v>
      </c>
      <c r="P1309" s="18" t="s">
        <v>64</v>
      </c>
      <c r="Q1309" s="18" t="s">
        <v>31</v>
      </c>
      <c r="R1309" s="18" t="s">
        <v>426</v>
      </c>
      <c r="S1309" s="18">
        <v>1</v>
      </c>
      <c r="T1309" s="18">
        <v>0</v>
      </c>
      <c r="U1309" s="18">
        <f t="shared" si="88"/>
        <v>1</v>
      </c>
      <c r="V1309" s="18">
        <v>0</v>
      </c>
      <c r="W1309" s="18">
        <f t="shared" si="86"/>
        <v>1</v>
      </c>
      <c r="X1309" s="7">
        <f t="shared" si="87"/>
        <v>100</v>
      </c>
    </row>
    <row r="1310" spans="1:24">
      <c r="A1310" s="50">
        <v>46054</v>
      </c>
      <c r="B1310" s="18" t="s">
        <v>25</v>
      </c>
      <c r="C1310" s="18" t="s">
        <v>13790</v>
      </c>
      <c r="D1310" s="18" t="s">
        <v>14063</v>
      </c>
      <c r="E1310" s="18" t="s">
        <v>688</v>
      </c>
      <c r="F1310" s="18" t="s">
        <v>8172</v>
      </c>
      <c r="G1310" s="18" t="s">
        <v>13539</v>
      </c>
      <c r="H1310" s="18" t="s">
        <v>21</v>
      </c>
      <c r="I1310" s="19">
        <v>1</v>
      </c>
      <c r="J1310" s="19">
        <v>978900</v>
      </c>
      <c r="K1310" s="19">
        <v>5948</v>
      </c>
      <c r="L1310" s="19">
        <v>0</v>
      </c>
      <c r="M1310" s="19">
        <v>0</v>
      </c>
      <c r="N1310" s="19">
        <v>534</v>
      </c>
      <c r="O1310" s="19">
        <v>985382</v>
      </c>
      <c r="P1310" s="18" t="s">
        <v>64</v>
      </c>
      <c r="Q1310" s="18" t="s">
        <v>31</v>
      </c>
      <c r="R1310" s="18" t="s">
        <v>426</v>
      </c>
      <c r="S1310" s="18">
        <v>1</v>
      </c>
      <c r="T1310" s="18">
        <v>0</v>
      </c>
      <c r="U1310" s="18">
        <f t="shared" si="88"/>
        <v>1</v>
      </c>
      <c r="V1310" s="18">
        <v>0</v>
      </c>
      <c r="W1310" s="18">
        <f t="shared" si="86"/>
        <v>1</v>
      </c>
      <c r="X1310" s="7">
        <f t="shared" si="87"/>
        <v>100</v>
      </c>
    </row>
    <row r="1311" spans="1:24">
      <c r="A1311" s="50">
        <v>46054</v>
      </c>
      <c r="B1311" s="18" t="s">
        <v>25</v>
      </c>
      <c r="C1311" s="18" t="s">
        <v>13790</v>
      </c>
      <c r="D1311" s="18" t="s">
        <v>14064</v>
      </c>
      <c r="E1311" s="18" t="s">
        <v>688</v>
      </c>
      <c r="F1311" s="18" t="s">
        <v>8172</v>
      </c>
      <c r="G1311" s="18" t="s">
        <v>13539</v>
      </c>
      <c r="H1311" s="18" t="s">
        <v>21</v>
      </c>
      <c r="I1311" s="19">
        <v>1</v>
      </c>
      <c r="J1311" s="19">
        <v>976937</v>
      </c>
      <c r="K1311" s="19">
        <v>5559</v>
      </c>
      <c r="L1311" s="19">
        <v>0</v>
      </c>
      <c r="M1311" s="19">
        <v>0</v>
      </c>
      <c r="N1311" s="19">
        <v>786</v>
      </c>
      <c r="O1311" s="19">
        <v>983282</v>
      </c>
      <c r="P1311" s="18" t="s">
        <v>64</v>
      </c>
      <c r="Q1311" s="18" t="s">
        <v>31</v>
      </c>
      <c r="R1311" s="18" t="s">
        <v>426</v>
      </c>
      <c r="S1311" s="18">
        <v>1</v>
      </c>
      <c r="T1311" s="18">
        <v>0</v>
      </c>
      <c r="U1311" s="1">
        <f t="shared" si="88"/>
        <v>1</v>
      </c>
      <c r="V1311" s="18">
        <v>0</v>
      </c>
      <c r="W1311" s="1">
        <f t="shared" si="86"/>
        <v>1</v>
      </c>
      <c r="X1311" s="7">
        <f t="shared" si="87"/>
        <v>100</v>
      </c>
    </row>
    <row r="1312" spans="1:24">
      <c r="A1312" s="50">
        <v>46054</v>
      </c>
      <c r="B1312" s="18" t="s">
        <v>25</v>
      </c>
      <c r="C1312" s="18" t="s">
        <v>13790</v>
      </c>
      <c r="D1312" s="18" t="s">
        <v>14065</v>
      </c>
      <c r="E1312" s="18" t="s">
        <v>13993</v>
      </c>
      <c r="F1312" s="18" t="s">
        <v>8172</v>
      </c>
      <c r="G1312" s="18" t="s">
        <v>13539</v>
      </c>
      <c r="H1312" s="18" t="s">
        <v>21</v>
      </c>
      <c r="I1312" s="19">
        <v>1</v>
      </c>
      <c r="J1312" s="19">
        <v>1033542</v>
      </c>
      <c r="K1312" s="19">
        <v>7725</v>
      </c>
      <c r="L1312" s="19">
        <v>0</v>
      </c>
      <c r="M1312" s="19">
        <v>0</v>
      </c>
      <c r="N1312" s="19">
        <v>552</v>
      </c>
      <c r="O1312" s="19">
        <v>1041819</v>
      </c>
      <c r="P1312" s="18" t="s">
        <v>64</v>
      </c>
      <c r="Q1312" s="18" t="s">
        <v>31</v>
      </c>
      <c r="R1312" s="18" t="s">
        <v>426</v>
      </c>
      <c r="S1312" s="18">
        <v>1</v>
      </c>
      <c r="T1312" s="18">
        <v>0</v>
      </c>
      <c r="U1312" s="1">
        <f t="shared" si="88"/>
        <v>1</v>
      </c>
      <c r="V1312" s="1">
        <v>0</v>
      </c>
      <c r="W1312" s="1">
        <f t="shared" si="86"/>
        <v>1</v>
      </c>
      <c r="X1312" s="7">
        <f t="shared" si="87"/>
        <v>100</v>
      </c>
    </row>
    <row r="1313" spans="1:24">
      <c r="A1313" s="50">
        <v>46054</v>
      </c>
      <c r="B1313" s="18" t="s">
        <v>25</v>
      </c>
      <c r="C1313" s="18" t="s">
        <v>13790</v>
      </c>
      <c r="D1313" s="18" t="s">
        <v>14066</v>
      </c>
      <c r="E1313" s="18" t="s">
        <v>688</v>
      </c>
      <c r="F1313" s="18" t="s">
        <v>8172</v>
      </c>
      <c r="G1313" s="18" t="s">
        <v>13539</v>
      </c>
      <c r="H1313" s="18" t="s">
        <v>21</v>
      </c>
      <c r="I1313" s="19">
        <v>1</v>
      </c>
      <c r="J1313" s="19">
        <v>1016176</v>
      </c>
      <c r="K1313" s="19">
        <v>7719</v>
      </c>
      <c r="L1313" s="19">
        <v>0</v>
      </c>
      <c r="M1313" s="19">
        <v>0</v>
      </c>
      <c r="N1313" s="19">
        <v>652</v>
      </c>
      <c r="O1313" s="19">
        <v>1024547</v>
      </c>
      <c r="P1313" s="18" t="s">
        <v>64</v>
      </c>
      <c r="Q1313" s="18" t="s">
        <v>31</v>
      </c>
      <c r="R1313" s="18" t="s">
        <v>426</v>
      </c>
      <c r="S1313" s="18">
        <v>1</v>
      </c>
      <c r="T1313" s="18">
        <v>0</v>
      </c>
      <c r="U1313" s="18">
        <f t="shared" si="88"/>
        <v>1</v>
      </c>
      <c r="V1313" s="18">
        <v>0</v>
      </c>
      <c r="W1313" s="18">
        <f t="shared" si="86"/>
        <v>1</v>
      </c>
      <c r="X1313" s="7">
        <f t="shared" si="87"/>
        <v>100</v>
      </c>
    </row>
    <row r="1314" spans="1:24">
      <c r="A1314" s="50">
        <v>46054</v>
      </c>
      <c r="B1314" s="18" t="s">
        <v>25</v>
      </c>
      <c r="C1314" s="18" t="s">
        <v>13790</v>
      </c>
      <c r="D1314" s="18" t="s">
        <v>14067</v>
      </c>
      <c r="E1314" s="18" t="s">
        <v>688</v>
      </c>
      <c r="F1314" s="18" t="s">
        <v>8172</v>
      </c>
      <c r="G1314" s="18" t="s">
        <v>13539</v>
      </c>
      <c r="H1314" s="18" t="s">
        <v>21</v>
      </c>
      <c r="I1314" s="19">
        <v>1</v>
      </c>
      <c r="J1314" s="19">
        <v>967492</v>
      </c>
      <c r="K1314" s="19">
        <v>8068</v>
      </c>
      <c r="L1314" s="19">
        <v>0</v>
      </c>
      <c r="M1314" s="19">
        <v>0</v>
      </c>
      <c r="N1314" s="19">
        <v>524</v>
      </c>
      <c r="O1314" s="19">
        <v>976084</v>
      </c>
      <c r="P1314" s="18" t="s">
        <v>64</v>
      </c>
      <c r="Q1314" s="18" t="s">
        <v>31</v>
      </c>
      <c r="R1314" s="18" t="s">
        <v>426</v>
      </c>
      <c r="S1314" s="18">
        <v>1</v>
      </c>
      <c r="T1314" s="18">
        <v>0</v>
      </c>
      <c r="U1314" s="18">
        <f t="shared" si="88"/>
        <v>1</v>
      </c>
      <c r="V1314" s="18">
        <v>0</v>
      </c>
      <c r="W1314" s="18">
        <f t="shared" si="86"/>
        <v>1</v>
      </c>
      <c r="X1314" s="7">
        <f t="shared" si="87"/>
        <v>100</v>
      </c>
    </row>
    <row r="1315" spans="1:24">
      <c r="A1315" s="50">
        <v>46054</v>
      </c>
      <c r="B1315" s="18" t="s">
        <v>25</v>
      </c>
      <c r="C1315" s="18" t="s">
        <v>13790</v>
      </c>
      <c r="D1315" s="18" t="s">
        <v>14071</v>
      </c>
      <c r="E1315" s="18" t="s">
        <v>1962</v>
      </c>
      <c r="F1315" s="18" t="s">
        <v>8172</v>
      </c>
      <c r="G1315" s="18" t="s">
        <v>13539</v>
      </c>
      <c r="H1315" s="18" t="s">
        <v>21</v>
      </c>
      <c r="I1315" s="19">
        <v>3.14</v>
      </c>
      <c r="J1315" s="19">
        <v>1728851</v>
      </c>
      <c r="K1315" s="19">
        <v>1213</v>
      </c>
      <c r="L1315" s="19">
        <v>0</v>
      </c>
      <c r="M1315" s="19">
        <v>0</v>
      </c>
      <c r="N1315" s="19">
        <v>884</v>
      </c>
      <c r="O1315" s="19">
        <v>1730948</v>
      </c>
      <c r="P1315" s="18" t="s">
        <v>64</v>
      </c>
      <c r="Q1315" s="18" t="s">
        <v>31</v>
      </c>
      <c r="R1315" s="18" t="s">
        <v>5859</v>
      </c>
      <c r="S1315" s="18">
        <v>1</v>
      </c>
      <c r="T1315" s="18">
        <v>0</v>
      </c>
      <c r="U1315" s="18">
        <f t="shared" si="88"/>
        <v>1</v>
      </c>
      <c r="V1315" s="18">
        <v>0</v>
      </c>
      <c r="W1315" s="1">
        <f t="shared" si="86"/>
        <v>1</v>
      </c>
      <c r="X1315" s="7">
        <f t="shared" si="87"/>
        <v>100</v>
      </c>
    </row>
    <row r="1316" spans="1:24">
      <c r="A1316" s="50">
        <v>46054</v>
      </c>
      <c r="B1316" s="18" t="s">
        <v>25</v>
      </c>
      <c r="C1316" s="18" t="s">
        <v>13790</v>
      </c>
      <c r="D1316" s="18" t="s">
        <v>454</v>
      </c>
      <c r="E1316" s="18" t="s">
        <v>688</v>
      </c>
      <c r="F1316" s="18" t="s">
        <v>14073</v>
      </c>
      <c r="G1316" s="18" t="s">
        <v>13539</v>
      </c>
      <c r="H1316" s="18" t="s">
        <v>21</v>
      </c>
      <c r="I1316" s="19">
        <v>1</v>
      </c>
      <c r="J1316" s="19">
        <v>1033845</v>
      </c>
      <c r="K1316" s="19">
        <v>5566</v>
      </c>
      <c r="L1316" s="19">
        <v>0</v>
      </c>
      <c r="M1316" s="19">
        <v>0</v>
      </c>
      <c r="N1316" s="19">
        <v>786</v>
      </c>
      <c r="O1316" s="19">
        <v>1040197</v>
      </c>
      <c r="P1316" s="18" t="s">
        <v>64</v>
      </c>
      <c r="Q1316" s="18" t="s">
        <v>31</v>
      </c>
      <c r="R1316" s="18" t="s">
        <v>426</v>
      </c>
      <c r="S1316" s="18">
        <v>1</v>
      </c>
      <c r="T1316" s="18">
        <v>0</v>
      </c>
      <c r="U1316" s="18">
        <f t="shared" si="88"/>
        <v>1</v>
      </c>
      <c r="V1316" s="18">
        <v>0</v>
      </c>
      <c r="W1316" s="18">
        <f t="shared" si="86"/>
        <v>1</v>
      </c>
      <c r="X1316" s="7">
        <f t="shared" si="87"/>
        <v>100</v>
      </c>
    </row>
    <row r="1317" spans="1:24">
      <c r="A1317" s="50">
        <v>46054</v>
      </c>
      <c r="B1317" s="18" t="s">
        <v>25</v>
      </c>
      <c r="C1317" s="18" t="s">
        <v>13790</v>
      </c>
      <c r="D1317" s="18" t="s">
        <v>13533</v>
      </c>
      <c r="E1317" s="18" t="s">
        <v>688</v>
      </c>
      <c r="F1317" s="18" t="s">
        <v>8172</v>
      </c>
      <c r="G1317" s="18" t="s">
        <v>13539</v>
      </c>
      <c r="H1317" s="18" t="s">
        <v>21</v>
      </c>
      <c r="I1317" s="19">
        <v>1</v>
      </c>
      <c r="J1317" s="19">
        <v>1049589</v>
      </c>
      <c r="K1317" s="19">
        <v>6747</v>
      </c>
      <c r="L1317" s="19">
        <v>0</v>
      </c>
      <c r="M1317" s="19">
        <v>0</v>
      </c>
      <c r="N1317" s="19">
        <v>400</v>
      </c>
      <c r="O1317" s="19">
        <v>1056736</v>
      </c>
      <c r="P1317" s="18" t="s">
        <v>64</v>
      </c>
      <c r="Q1317" s="18" t="s">
        <v>31</v>
      </c>
      <c r="R1317" s="18" t="s">
        <v>5859</v>
      </c>
      <c r="S1317" s="18">
        <v>1</v>
      </c>
      <c r="T1317" s="18">
        <v>0</v>
      </c>
      <c r="U1317" s="18">
        <f t="shared" si="88"/>
        <v>1</v>
      </c>
      <c r="V1317" s="18">
        <v>0</v>
      </c>
      <c r="W1317" s="18">
        <f t="shared" si="86"/>
        <v>1</v>
      </c>
      <c r="X1317" s="7">
        <f t="shared" si="87"/>
        <v>100</v>
      </c>
    </row>
    <row r="1318" spans="1:24">
      <c r="A1318" s="50">
        <v>46054</v>
      </c>
      <c r="B1318" s="18" t="s">
        <v>25</v>
      </c>
      <c r="C1318" s="18" t="s">
        <v>13790</v>
      </c>
      <c r="D1318" s="18" t="s">
        <v>14078</v>
      </c>
      <c r="E1318" s="18" t="s">
        <v>688</v>
      </c>
      <c r="F1318" s="18" t="s">
        <v>8172</v>
      </c>
      <c r="G1318" s="18" t="s">
        <v>13539</v>
      </c>
      <c r="H1318" s="18" t="s">
        <v>21</v>
      </c>
      <c r="I1318" s="19">
        <v>1</v>
      </c>
      <c r="J1318" s="19">
        <v>1024278</v>
      </c>
      <c r="K1318" s="19">
        <v>6809</v>
      </c>
      <c r="L1318" s="19">
        <v>0</v>
      </c>
      <c r="M1318" s="19">
        <v>0</v>
      </c>
      <c r="N1318" s="19">
        <v>884</v>
      </c>
      <c r="O1318" s="19">
        <v>1031971</v>
      </c>
      <c r="P1318" s="18" t="s">
        <v>64</v>
      </c>
      <c r="Q1318" s="18" t="s">
        <v>31</v>
      </c>
      <c r="R1318" s="18" t="s">
        <v>426</v>
      </c>
      <c r="S1318" s="18">
        <v>1</v>
      </c>
      <c r="T1318" s="18">
        <v>0</v>
      </c>
      <c r="U1318" s="18">
        <f t="shared" si="88"/>
        <v>1</v>
      </c>
      <c r="V1318" s="18">
        <v>0</v>
      </c>
      <c r="W1318" s="1">
        <f t="shared" si="86"/>
        <v>1</v>
      </c>
      <c r="X1318" s="7">
        <f t="shared" si="87"/>
        <v>100</v>
      </c>
    </row>
    <row r="1319" spans="1:24">
      <c r="A1319" s="50">
        <v>46054</v>
      </c>
      <c r="B1319" s="18" t="s">
        <v>25</v>
      </c>
      <c r="C1319" s="18" t="s">
        <v>13790</v>
      </c>
      <c r="D1319" s="18" t="s">
        <v>14079</v>
      </c>
      <c r="E1319" s="18" t="s">
        <v>688</v>
      </c>
      <c r="F1319" s="18" t="s">
        <v>8172</v>
      </c>
      <c r="G1319" s="18" t="s">
        <v>13539</v>
      </c>
      <c r="H1319" s="18" t="s">
        <v>21</v>
      </c>
      <c r="I1319" s="19">
        <v>1</v>
      </c>
      <c r="J1319" s="19">
        <v>989861</v>
      </c>
      <c r="K1319" s="19">
        <v>6306</v>
      </c>
      <c r="L1319" s="19">
        <v>0</v>
      </c>
      <c r="M1319" s="19">
        <v>0</v>
      </c>
      <c r="N1319" s="19">
        <v>506</v>
      </c>
      <c r="O1319" s="19">
        <v>996673</v>
      </c>
      <c r="P1319" s="18" t="s">
        <v>64</v>
      </c>
      <c r="Q1319" s="18" t="s">
        <v>31</v>
      </c>
      <c r="R1319" s="18" t="s">
        <v>5859</v>
      </c>
      <c r="S1319" s="18">
        <v>1</v>
      </c>
      <c r="T1319" s="18">
        <v>0</v>
      </c>
      <c r="U1319" s="18">
        <f t="shared" si="88"/>
        <v>1</v>
      </c>
      <c r="V1319" s="18">
        <v>0</v>
      </c>
      <c r="W1319" s="18">
        <f t="shared" si="86"/>
        <v>1</v>
      </c>
      <c r="X1319" s="7">
        <f t="shared" si="87"/>
        <v>100</v>
      </c>
    </row>
    <row r="1320" spans="1:24">
      <c r="A1320" s="50">
        <v>46054</v>
      </c>
      <c r="B1320" s="18" t="s">
        <v>25</v>
      </c>
      <c r="C1320" s="18" t="s">
        <v>13790</v>
      </c>
      <c r="D1320" s="18" t="s">
        <v>14080</v>
      </c>
      <c r="E1320" s="18" t="s">
        <v>678</v>
      </c>
      <c r="F1320" s="18" t="s">
        <v>13926</v>
      </c>
      <c r="G1320" s="18" t="s">
        <v>13394</v>
      </c>
      <c r="H1320" s="18" t="s">
        <v>21</v>
      </c>
      <c r="I1320" s="19">
        <v>3.16</v>
      </c>
      <c r="J1320" s="19">
        <v>1663702</v>
      </c>
      <c r="K1320" s="19">
        <v>5548</v>
      </c>
      <c r="L1320" s="19">
        <v>0</v>
      </c>
      <c r="M1320" s="19">
        <v>0</v>
      </c>
      <c r="N1320" s="19">
        <v>712</v>
      </c>
      <c r="O1320" s="19">
        <v>1669962</v>
      </c>
      <c r="P1320" s="18" t="s">
        <v>64</v>
      </c>
      <c r="Q1320" s="18" t="s">
        <v>31</v>
      </c>
      <c r="R1320" s="18" t="s">
        <v>5859</v>
      </c>
      <c r="S1320" s="18">
        <v>1</v>
      </c>
      <c r="T1320" s="18">
        <v>0</v>
      </c>
      <c r="U1320" s="18">
        <f t="shared" si="88"/>
        <v>1</v>
      </c>
      <c r="V1320" s="18">
        <v>0</v>
      </c>
      <c r="W1320" s="18">
        <f t="shared" si="86"/>
        <v>1</v>
      </c>
      <c r="X1320" s="7">
        <f t="shared" si="87"/>
        <v>100</v>
      </c>
    </row>
    <row r="1321" spans="1:24">
      <c r="A1321" s="50">
        <v>46054</v>
      </c>
      <c r="B1321" s="18" t="s">
        <v>25</v>
      </c>
      <c r="C1321" s="18" t="s">
        <v>13790</v>
      </c>
      <c r="D1321" s="18" t="s">
        <v>14081</v>
      </c>
      <c r="E1321" s="18" t="s">
        <v>14082</v>
      </c>
      <c r="F1321" s="18" t="s">
        <v>14083</v>
      </c>
      <c r="G1321" s="18"/>
      <c r="H1321" s="18" t="s">
        <v>21</v>
      </c>
      <c r="I1321" s="19">
        <v>3.21</v>
      </c>
      <c r="J1321" s="19">
        <v>1298086</v>
      </c>
      <c r="K1321" s="19">
        <v>7526</v>
      </c>
      <c r="L1321" s="19">
        <v>0</v>
      </c>
      <c r="M1321" s="19">
        <v>0</v>
      </c>
      <c r="N1321" s="19">
        <v>672</v>
      </c>
      <c r="O1321" s="19">
        <v>1306284</v>
      </c>
      <c r="P1321" s="18" t="s">
        <v>64</v>
      </c>
      <c r="Q1321" s="18" t="s">
        <v>31</v>
      </c>
      <c r="R1321" s="18" t="s">
        <v>5859</v>
      </c>
      <c r="S1321" s="18">
        <v>1</v>
      </c>
      <c r="T1321" s="18">
        <v>0</v>
      </c>
      <c r="U1321" s="18">
        <f t="shared" si="88"/>
        <v>1</v>
      </c>
      <c r="V1321" s="18">
        <v>0</v>
      </c>
      <c r="W1321" s="18">
        <f t="shared" si="86"/>
        <v>1</v>
      </c>
      <c r="X1321" s="7">
        <f t="shared" si="87"/>
        <v>100</v>
      </c>
    </row>
    <row r="1322" spans="1:24">
      <c r="A1322" s="50">
        <v>46054</v>
      </c>
      <c r="B1322" s="18" t="s">
        <v>25</v>
      </c>
      <c r="C1322" s="18" t="s">
        <v>13790</v>
      </c>
      <c r="D1322" s="18" t="s">
        <v>14095</v>
      </c>
      <c r="E1322" s="18" t="s">
        <v>14096</v>
      </c>
      <c r="F1322" s="18" t="s">
        <v>14097</v>
      </c>
      <c r="G1322" s="18" t="s">
        <v>14003</v>
      </c>
      <c r="H1322" s="18" t="s">
        <v>21</v>
      </c>
      <c r="I1322" s="19">
        <v>1</v>
      </c>
      <c r="J1322" s="19">
        <v>585929</v>
      </c>
      <c r="K1322" s="19">
        <v>6866</v>
      </c>
      <c r="L1322" s="19">
        <v>0</v>
      </c>
      <c r="M1322" s="19">
        <v>0</v>
      </c>
      <c r="N1322" s="19">
        <v>1100</v>
      </c>
      <c r="O1322" s="19">
        <v>593895</v>
      </c>
      <c r="P1322" s="18" t="s">
        <v>64</v>
      </c>
      <c r="Q1322" s="18" t="s">
        <v>31</v>
      </c>
      <c r="R1322" s="18" t="s">
        <v>5859</v>
      </c>
      <c r="S1322" s="18">
        <v>1</v>
      </c>
      <c r="T1322" s="18">
        <v>0</v>
      </c>
      <c r="U1322" s="18">
        <f t="shared" si="88"/>
        <v>1</v>
      </c>
      <c r="V1322" s="18">
        <v>0</v>
      </c>
      <c r="W1322" s="18">
        <f t="shared" si="86"/>
        <v>1</v>
      </c>
      <c r="X1322" s="7">
        <f t="shared" si="87"/>
        <v>100</v>
      </c>
    </row>
    <row r="1323" spans="1:24" hidden="1">
      <c r="A1323" s="50">
        <v>46054</v>
      </c>
      <c r="B1323" s="18" t="s">
        <v>25</v>
      </c>
      <c r="C1323" s="18" t="s">
        <v>13790</v>
      </c>
      <c r="D1323" s="18" t="s">
        <v>14100</v>
      </c>
      <c r="E1323" s="18" t="s">
        <v>14101</v>
      </c>
      <c r="F1323" s="18" t="s">
        <v>14102</v>
      </c>
      <c r="G1323" s="18" t="s">
        <v>14103</v>
      </c>
      <c r="H1323" s="18" t="s">
        <v>21</v>
      </c>
      <c r="I1323" s="19">
        <v>2</v>
      </c>
      <c r="J1323" s="19">
        <v>-69</v>
      </c>
      <c r="K1323" s="19">
        <v>0</v>
      </c>
      <c r="L1323" s="19">
        <v>0</v>
      </c>
      <c r="M1323" s="19">
        <v>0</v>
      </c>
      <c r="N1323" s="19">
        <v>0</v>
      </c>
      <c r="O1323" s="19">
        <v>-69</v>
      </c>
      <c r="P1323" s="18" t="s">
        <v>64</v>
      </c>
      <c r="Q1323" s="18" t="s">
        <v>23</v>
      </c>
      <c r="R1323" s="18" t="s">
        <v>5859</v>
      </c>
      <c r="S1323" s="18">
        <v>0</v>
      </c>
      <c r="T1323" s="18">
        <v>0</v>
      </c>
      <c r="U1323" s="18">
        <f t="shared" si="88"/>
        <v>0</v>
      </c>
      <c r="V1323" s="18">
        <v>1</v>
      </c>
      <c r="W1323" s="18">
        <f t="shared" si="86"/>
        <v>1</v>
      </c>
      <c r="X1323" s="7" t="e">
        <f t="shared" si="87"/>
        <v>#DIV/0!</v>
      </c>
    </row>
    <row r="1324" spans="1:24">
      <c r="A1324" s="50">
        <v>46054</v>
      </c>
      <c r="B1324" s="18" t="s">
        <v>25</v>
      </c>
      <c r="C1324" s="18" t="s">
        <v>13790</v>
      </c>
      <c r="D1324" s="18" t="s">
        <v>14104</v>
      </c>
      <c r="E1324" s="18" t="s">
        <v>999</v>
      </c>
      <c r="F1324" s="18" t="s">
        <v>14105</v>
      </c>
      <c r="G1324" s="18" t="s">
        <v>13834</v>
      </c>
      <c r="H1324" s="18" t="s">
        <v>21</v>
      </c>
      <c r="I1324" s="19">
        <v>1</v>
      </c>
      <c r="J1324" s="19">
        <v>1301002</v>
      </c>
      <c r="K1324" s="19">
        <v>7695</v>
      </c>
      <c r="L1324" s="19">
        <v>0</v>
      </c>
      <c r="M1324" s="19">
        <v>0</v>
      </c>
      <c r="N1324" s="19">
        <v>1150</v>
      </c>
      <c r="O1324" s="19">
        <v>1309847</v>
      </c>
      <c r="P1324" s="18" t="s">
        <v>64</v>
      </c>
      <c r="Q1324" s="18" t="s">
        <v>31</v>
      </c>
      <c r="R1324" s="18" t="s">
        <v>5859</v>
      </c>
      <c r="S1324" s="18">
        <v>1</v>
      </c>
      <c r="T1324" s="18">
        <v>0</v>
      </c>
      <c r="U1324" s="18">
        <f t="shared" si="88"/>
        <v>1</v>
      </c>
      <c r="V1324" s="18">
        <v>0</v>
      </c>
      <c r="W1324" s="18">
        <f t="shared" si="86"/>
        <v>1</v>
      </c>
      <c r="X1324" s="7">
        <f t="shared" si="87"/>
        <v>100</v>
      </c>
    </row>
    <row r="1325" spans="1:24">
      <c r="A1325" s="50">
        <v>46054</v>
      </c>
      <c r="B1325" s="18" t="s">
        <v>25</v>
      </c>
      <c r="C1325" s="18" t="s">
        <v>13790</v>
      </c>
      <c r="D1325" s="18" t="s">
        <v>14106</v>
      </c>
      <c r="E1325" s="18" t="s">
        <v>13968</v>
      </c>
      <c r="F1325" s="18" t="s">
        <v>14107</v>
      </c>
      <c r="G1325" s="18" t="s">
        <v>14108</v>
      </c>
      <c r="H1325" s="18" t="s">
        <v>21</v>
      </c>
      <c r="I1325" s="19">
        <v>2</v>
      </c>
      <c r="J1325" s="19">
        <v>1292858</v>
      </c>
      <c r="K1325" s="19">
        <v>6529</v>
      </c>
      <c r="L1325" s="19">
        <v>0</v>
      </c>
      <c r="M1325" s="19">
        <v>0</v>
      </c>
      <c r="N1325" s="19">
        <v>1206</v>
      </c>
      <c r="O1325" s="19">
        <v>1300593</v>
      </c>
      <c r="P1325" s="18" t="s">
        <v>64</v>
      </c>
      <c r="Q1325" s="18" t="s">
        <v>31</v>
      </c>
      <c r="R1325" s="18" t="s">
        <v>5859</v>
      </c>
      <c r="S1325" s="18">
        <v>1</v>
      </c>
      <c r="T1325" s="18">
        <v>0</v>
      </c>
      <c r="U1325" s="18">
        <f t="shared" si="88"/>
        <v>1</v>
      </c>
      <c r="V1325" s="18">
        <v>0</v>
      </c>
      <c r="W1325" s="18">
        <f t="shared" si="86"/>
        <v>1</v>
      </c>
      <c r="X1325" s="7">
        <f t="shared" si="87"/>
        <v>100</v>
      </c>
    </row>
    <row r="1326" spans="1:24">
      <c r="A1326" s="50">
        <v>46054</v>
      </c>
      <c r="B1326" s="18" t="s">
        <v>25</v>
      </c>
      <c r="C1326" s="18" t="s">
        <v>13790</v>
      </c>
      <c r="D1326" s="18" t="s">
        <v>14119</v>
      </c>
      <c r="E1326" s="18" t="s">
        <v>13981</v>
      </c>
      <c r="F1326" s="18" t="s">
        <v>14120</v>
      </c>
      <c r="G1326" s="18"/>
      <c r="H1326" s="18" t="s">
        <v>21</v>
      </c>
      <c r="I1326" s="19">
        <v>2</v>
      </c>
      <c r="J1326" s="19">
        <v>1575335</v>
      </c>
      <c r="K1326" s="19">
        <v>33541</v>
      </c>
      <c r="L1326" s="19">
        <v>0</v>
      </c>
      <c r="M1326" s="19">
        <v>0</v>
      </c>
      <c r="N1326" s="19">
        <v>1712</v>
      </c>
      <c r="O1326" s="19">
        <v>1610588</v>
      </c>
      <c r="P1326" s="18" t="s">
        <v>64</v>
      </c>
      <c r="Q1326" s="18" t="s">
        <v>31</v>
      </c>
      <c r="R1326" s="18" t="s">
        <v>5859</v>
      </c>
      <c r="S1326" s="18">
        <v>0</v>
      </c>
      <c r="T1326" s="18">
        <v>1</v>
      </c>
      <c r="U1326" s="18">
        <f t="shared" si="88"/>
        <v>1</v>
      </c>
      <c r="V1326" s="18">
        <v>0</v>
      </c>
      <c r="W1326" s="1">
        <f t="shared" si="86"/>
        <v>1</v>
      </c>
      <c r="X1326" s="7">
        <f t="shared" si="87"/>
        <v>0</v>
      </c>
    </row>
    <row r="1327" spans="1:24">
      <c r="A1327" s="50">
        <v>46054</v>
      </c>
      <c r="B1327" s="18" t="s">
        <v>25</v>
      </c>
      <c r="C1327" s="18" t="s">
        <v>13790</v>
      </c>
      <c r="D1327" s="18" t="s">
        <v>14129</v>
      </c>
      <c r="E1327" s="18" t="s">
        <v>999</v>
      </c>
      <c r="F1327" s="18" t="s">
        <v>14130</v>
      </c>
      <c r="G1327" s="18"/>
      <c r="H1327" s="18" t="s">
        <v>21</v>
      </c>
      <c r="I1327" s="19">
        <v>1</v>
      </c>
      <c r="J1327" s="19">
        <v>1111019</v>
      </c>
      <c r="K1327" s="19">
        <v>8759</v>
      </c>
      <c r="L1327" s="19">
        <v>0</v>
      </c>
      <c r="M1327" s="19">
        <v>0</v>
      </c>
      <c r="N1327" s="19">
        <v>1100</v>
      </c>
      <c r="O1327" s="19">
        <v>1120878</v>
      </c>
      <c r="P1327" s="18" t="s">
        <v>64</v>
      </c>
      <c r="Q1327" s="18" t="s">
        <v>31</v>
      </c>
      <c r="R1327" s="18" t="s">
        <v>5859</v>
      </c>
      <c r="S1327" s="18">
        <v>1</v>
      </c>
      <c r="T1327" s="18">
        <v>0</v>
      </c>
      <c r="U1327" s="1">
        <f t="shared" si="88"/>
        <v>1</v>
      </c>
      <c r="V1327" s="1">
        <v>0</v>
      </c>
      <c r="W1327" s="1">
        <f t="shared" si="86"/>
        <v>1</v>
      </c>
      <c r="X1327" s="7">
        <f t="shared" si="87"/>
        <v>100</v>
      </c>
    </row>
    <row r="1328" spans="1:24">
      <c r="A1328" s="50">
        <v>46054</v>
      </c>
      <c r="B1328" s="18" t="s">
        <v>25</v>
      </c>
      <c r="C1328" s="18" t="s">
        <v>13790</v>
      </c>
      <c r="D1328" s="18" t="s">
        <v>14138</v>
      </c>
      <c r="E1328" s="18" t="s">
        <v>14019</v>
      </c>
      <c r="F1328" s="18" t="s">
        <v>14139</v>
      </c>
      <c r="G1328" s="18" t="s">
        <v>14140</v>
      </c>
      <c r="H1328" s="18" t="s">
        <v>21</v>
      </c>
      <c r="I1328" s="19">
        <v>2</v>
      </c>
      <c r="J1328" s="19">
        <v>1379514</v>
      </c>
      <c r="K1328" s="19">
        <v>5865</v>
      </c>
      <c r="L1328" s="19">
        <v>0</v>
      </c>
      <c r="M1328" s="19">
        <v>0</v>
      </c>
      <c r="N1328" s="19">
        <v>814</v>
      </c>
      <c r="O1328" s="19">
        <v>1386193</v>
      </c>
      <c r="P1328" s="18" t="s">
        <v>64</v>
      </c>
      <c r="Q1328" s="18" t="s">
        <v>31</v>
      </c>
      <c r="R1328" s="18" t="s">
        <v>5859</v>
      </c>
      <c r="S1328" s="18">
        <v>1</v>
      </c>
      <c r="T1328" s="18">
        <v>0</v>
      </c>
      <c r="U1328" s="18">
        <f t="shared" si="88"/>
        <v>1</v>
      </c>
      <c r="V1328" s="18">
        <v>0</v>
      </c>
      <c r="W1328" s="18">
        <f t="shared" si="86"/>
        <v>1</v>
      </c>
      <c r="X1328" s="7">
        <f t="shared" si="87"/>
        <v>100</v>
      </c>
    </row>
    <row r="1329" spans="1:24">
      <c r="A1329" s="50">
        <v>46054</v>
      </c>
      <c r="B1329" s="18" t="s">
        <v>25</v>
      </c>
      <c r="C1329" s="18" t="s">
        <v>13790</v>
      </c>
      <c r="D1329" s="18" t="s">
        <v>14148</v>
      </c>
      <c r="E1329" s="18" t="s">
        <v>14149</v>
      </c>
      <c r="F1329" s="18" t="s">
        <v>14150</v>
      </c>
      <c r="G1329" s="18" t="s">
        <v>13834</v>
      </c>
      <c r="H1329" s="18" t="s">
        <v>21</v>
      </c>
      <c r="I1329" s="19">
        <v>2</v>
      </c>
      <c r="J1329" s="19">
        <v>1458858</v>
      </c>
      <c r="K1329" s="19">
        <v>28351</v>
      </c>
      <c r="L1329" s="19">
        <v>0</v>
      </c>
      <c r="M1329" s="19">
        <v>0</v>
      </c>
      <c r="N1329" s="19">
        <v>1100</v>
      </c>
      <c r="O1329" s="19">
        <v>1488309</v>
      </c>
      <c r="P1329" s="18" t="s">
        <v>64</v>
      </c>
      <c r="Q1329" s="18" t="s">
        <v>31</v>
      </c>
      <c r="R1329" s="18" t="s">
        <v>5859</v>
      </c>
      <c r="S1329" s="18">
        <v>1</v>
      </c>
      <c r="T1329" s="18">
        <v>0</v>
      </c>
      <c r="U1329" s="1">
        <f t="shared" si="88"/>
        <v>1</v>
      </c>
      <c r="V1329" s="18">
        <v>0</v>
      </c>
      <c r="W1329" s="1">
        <f t="shared" si="86"/>
        <v>1</v>
      </c>
      <c r="X1329" s="7">
        <f t="shared" si="87"/>
        <v>100</v>
      </c>
    </row>
    <row r="1330" spans="1:24">
      <c r="A1330" s="50">
        <v>46054</v>
      </c>
      <c r="B1330" s="18" t="s">
        <v>25</v>
      </c>
      <c r="C1330" s="18" t="s">
        <v>13790</v>
      </c>
      <c r="D1330" s="18" t="s">
        <v>14151</v>
      </c>
      <c r="E1330" s="18" t="s">
        <v>999</v>
      </c>
      <c r="F1330" s="18" t="s">
        <v>14130</v>
      </c>
      <c r="G1330" s="18"/>
      <c r="H1330" s="18" t="s">
        <v>21</v>
      </c>
      <c r="I1330" s="19">
        <v>1</v>
      </c>
      <c r="J1330" s="19">
        <v>1145628</v>
      </c>
      <c r="K1330" s="19">
        <v>8827</v>
      </c>
      <c r="L1330" s="19">
        <v>0</v>
      </c>
      <c r="M1330" s="19">
        <v>0</v>
      </c>
      <c r="N1330" s="19">
        <v>386</v>
      </c>
      <c r="O1330" s="19">
        <v>1154841</v>
      </c>
      <c r="P1330" s="18" t="s">
        <v>64</v>
      </c>
      <c r="Q1330" s="18" t="s">
        <v>31</v>
      </c>
      <c r="R1330" s="18" t="s">
        <v>5859</v>
      </c>
      <c r="S1330" s="18">
        <v>1</v>
      </c>
      <c r="T1330" s="18">
        <v>0</v>
      </c>
      <c r="U1330" s="18">
        <f t="shared" si="88"/>
        <v>1</v>
      </c>
      <c r="V1330" s="18">
        <v>0</v>
      </c>
      <c r="W1330" s="1">
        <f t="shared" si="86"/>
        <v>1</v>
      </c>
      <c r="X1330" s="7">
        <f t="shared" si="87"/>
        <v>100</v>
      </c>
    </row>
    <row r="1331" spans="1:24">
      <c r="A1331" s="50">
        <v>46054</v>
      </c>
      <c r="B1331" s="18" t="s">
        <v>25</v>
      </c>
      <c r="C1331" s="18" t="s">
        <v>13790</v>
      </c>
      <c r="D1331" s="18" t="s">
        <v>7052</v>
      </c>
      <c r="E1331" s="18" t="s">
        <v>999</v>
      </c>
      <c r="F1331" s="18" t="s">
        <v>14153</v>
      </c>
      <c r="G1331" s="18" t="s">
        <v>14154</v>
      </c>
      <c r="H1331" s="18" t="s">
        <v>21</v>
      </c>
      <c r="I1331" s="19">
        <v>1</v>
      </c>
      <c r="J1331" s="19">
        <v>1191439</v>
      </c>
      <c r="K1331" s="19">
        <v>6536</v>
      </c>
      <c r="L1331" s="19">
        <v>0</v>
      </c>
      <c r="M1331" s="19">
        <v>0</v>
      </c>
      <c r="N1331" s="19">
        <v>1242</v>
      </c>
      <c r="O1331" s="19">
        <v>1199217</v>
      </c>
      <c r="P1331" s="18" t="s">
        <v>64</v>
      </c>
      <c r="Q1331" s="18" t="s">
        <v>31</v>
      </c>
      <c r="R1331" s="18" t="s">
        <v>5859</v>
      </c>
      <c r="S1331" s="18">
        <v>1</v>
      </c>
      <c r="T1331" s="18">
        <v>0</v>
      </c>
      <c r="U1331" s="18">
        <f t="shared" si="88"/>
        <v>1</v>
      </c>
      <c r="V1331" s="18">
        <v>0</v>
      </c>
      <c r="W1331" s="18">
        <f t="shared" si="86"/>
        <v>1</v>
      </c>
      <c r="X1331" s="7">
        <f t="shared" si="87"/>
        <v>100</v>
      </c>
    </row>
    <row r="1332" spans="1:24">
      <c r="A1332" s="50">
        <v>46054</v>
      </c>
      <c r="B1332" s="18" t="s">
        <v>25</v>
      </c>
      <c r="C1332" s="18" t="s">
        <v>13790</v>
      </c>
      <c r="D1332" s="18" t="s">
        <v>14161</v>
      </c>
      <c r="E1332" s="18" t="s">
        <v>688</v>
      </c>
      <c r="F1332" s="18" t="s">
        <v>14162</v>
      </c>
      <c r="G1332" s="18" t="s">
        <v>14163</v>
      </c>
      <c r="H1332" s="18" t="s">
        <v>21</v>
      </c>
      <c r="I1332" s="19">
        <v>2</v>
      </c>
      <c r="J1332" s="19">
        <v>1173935</v>
      </c>
      <c r="K1332" s="19">
        <v>1180</v>
      </c>
      <c r="L1332" s="19">
        <v>0</v>
      </c>
      <c r="M1332" s="19">
        <v>0</v>
      </c>
      <c r="N1332" s="19">
        <v>100</v>
      </c>
      <c r="O1332" s="19">
        <v>1175215</v>
      </c>
      <c r="P1332" s="18" t="s">
        <v>64</v>
      </c>
      <c r="Q1332" s="18" t="s">
        <v>31</v>
      </c>
      <c r="R1332" s="18" t="s">
        <v>5859</v>
      </c>
      <c r="S1332" s="18">
        <v>1</v>
      </c>
      <c r="T1332" s="18">
        <v>0</v>
      </c>
      <c r="U1332" s="18">
        <f t="shared" si="88"/>
        <v>1</v>
      </c>
      <c r="V1332" s="18">
        <v>0</v>
      </c>
      <c r="W1332" s="18">
        <f t="shared" si="86"/>
        <v>1</v>
      </c>
      <c r="X1332" s="7">
        <f t="shared" si="87"/>
        <v>100</v>
      </c>
    </row>
    <row r="1333" spans="1:24">
      <c r="A1333" s="50">
        <v>46054</v>
      </c>
      <c r="B1333" s="18" t="s">
        <v>25</v>
      </c>
      <c r="C1333" s="18" t="s">
        <v>13790</v>
      </c>
      <c r="D1333" s="18" t="s">
        <v>11969</v>
      </c>
      <c r="E1333" s="18" t="s">
        <v>1444</v>
      </c>
      <c r="F1333" s="18" t="s">
        <v>14166</v>
      </c>
      <c r="G1333" s="18"/>
      <c r="H1333" s="18" t="s">
        <v>21</v>
      </c>
      <c r="I1333" s="19">
        <v>3</v>
      </c>
      <c r="J1333" s="19">
        <v>1896538</v>
      </c>
      <c r="K1333" s="19">
        <v>10267</v>
      </c>
      <c r="L1333" s="19">
        <v>0</v>
      </c>
      <c r="M1333" s="19">
        <v>0</v>
      </c>
      <c r="N1333" s="19">
        <v>1150</v>
      </c>
      <c r="O1333" s="19">
        <v>1907955</v>
      </c>
      <c r="P1333" s="18" t="s">
        <v>64</v>
      </c>
      <c r="Q1333" s="18" t="s">
        <v>31</v>
      </c>
      <c r="R1333" s="18" t="s">
        <v>426</v>
      </c>
      <c r="S1333" s="18">
        <v>1</v>
      </c>
      <c r="T1333" s="18">
        <v>0</v>
      </c>
      <c r="U1333" s="1">
        <f t="shared" ref="U1333:U1372" si="89">T1333+S1333</f>
        <v>1</v>
      </c>
      <c r="V1333" s="1">
        <v>0</v>
      </c>
      <c r="W1333" s="1">
        <f t="shared" ref="W1333:W1372" si="90">V1333+U1333</f>
        <v>1</v>
      </c>
      <c r="X1333" s="7">
        <f t="shared" ref="X1333:X1372" si="91">100/U1333*S1333</f>
        <v>100</v>
      </c>
    </row>
    <row r="1334" spans="1:24">
      <c r="A1334" s="50">
        <v>46054</v>
      </c>
      <c r="B1334" s="18" t="s">
        <v>25</v>
      </c>
      <c r="C1334" s="18" t="s">
        <v>13790</v>
      </c>
      <c r="D1334" s="18" t="s">
        <v>14167</v>
      </c>
      <c r="E1334" s="18" t="s">
        <v>678</v>
      </c>
      <c r="F1334" s="18" t="s">
        <v>14168</v>
      </c>
      <c r="G1334" s="18" t="s">
        <v>14006</v>
      </c>
      <c r="H1334" s="18" t="s">
        <v>21</v>
      </c>
      <c r="I1334" s="19">
        <v>4</v>
      </c>
      <c r="J1334" s="19">
        <v>1222075</v>
      </c>
      <c r="K1334" s="19">
        <v>9522</v>
      </c>
      <c r="L1334" s="19">
        <v>0</v>
      </c>
      <c r="M1334" s="19">
        <v>0</v>
      </c>
      <c r="N1334" s="19">
        <v>422</v>
      </c>
      <c r="O1334" s="19">
        <v>1232019</v>
      </c>
      <c r="P1334" s="18" t="s">
        <v>64</v>
      </c>
      <c r="Q1334" s="18" t="s">
        <v>31</v>
      </c>
      <c r="R1334" s="18" t="s">
        <v>5859</v>
      </c>
      <c r="S1334" s="18">
        <v>1</v>
      </c>
      <c r="T1334" s="18">
        <v>0</v>
      </c>
      <c r="U1334" s="18">
        <f t="shared" si="89"/>
        <v>1</v>
      </c>
      <c r="V1334" s="18">
        <v>0</v>
      </c>
      <c r="W1334" s="1">
        <f t="shared" si="90"/>
        <v>1</v>
      </c>
      <c r="X1334" s="7">
        <f t="shared" si="91"/>
        <v>100</v>
      </c>
    </row>
    <row r="1335" spans="1:24">
      <c r="A1335" s="50">
        <v>46054</v>
      </c>
      <c r="B1335" s="18" t="s">
        <v>25</v>
      </c>
      <c r="C1335" s="18" t="s">
        <v>13790</v>
      </c>
      <c r="D1335" s="18" t="s">
        <v>14169</v>
      </c>
      <c r="E1335" s="18" t="s">
        <v>678</v>
      </c>
      <c r="F1335" s="18" t="s">
        <v>8172</v>
      </c>
      <c r="G1335" s="18" t="s">
        <v>13886</v>
      </c>
      <c r="H1335" s="18" t="s">
        <v>21</v>
      </c>
      <c r="I1335" s="19">
        <v>2</v>
      </c>
      <c r="J1335" s="19">
        <v>1614599</v>
      </c>
      <c r="K1335" s="19">
        <v>8400</v>
      </c>
      <c r="L1335" s="19">
        <v>0</v>
      </c>
      <c r="M1335" s="19">
        <v>0</v>
      </c>
      <c r="N1335" s="19">
        <v>1048</v>
      </c>
      <c r="O1335" s="19">
        <v>1624047</v>
      </c>
      <c r="P1335" s="18" t="s">
        <v>64</v>
      </c>
      <c r="Q1335" s="18" t="s">
        <v>31</v>
      </c>
      <c r="R1335" s="18" t="s">
        <v>5859</v>
      </c>
      <c r="S1335" s="18">
        <v>1</v>
      </c>
      <c r="T1335" s="18">
        <v>0</v>
      </c>
      <c r="U1335" s="18">
        <f t="shared" si="89"/>
        <v>1</v>
      </c>
      <c r="V1335" s="18">
        <v>0</v>
      </c>
      <c r="W1335" s="1">
        <f t="shared" si="90"/>
        <v>1</v>
      </c>
      <c r="X1335" s="7">
        <f t="shared" si="91"/>
        <v>100</v>
      </c>
    </row>
    <row r="1336" spans="1:24">
      <c r="A1336" s="50">
        <v>46054</v>
      </c>
      <c r="B1336" s="18" t="s">
        <v>25</v>
      </c>
      <c r="C1336" s="18" t="s">
        <v>13790</v>
      </c>
      <c r="D1336" s="18" t="s">
        <v>14170</v>
      </c>
      <c r="E1336" s="18" t="s">
        <v>14171</v>
      </c>
      <c r="F1336" s="18" t="s">
        <v>14172</v>
      </c>
      <c r="G1336" s="18" t="s">
        <v>14003</v>
      </c>
      <c r="H1336" s="18" t="s">
        <v>21</v>
      </c>
      <c r="I1336" s="19">
        <v>1</v>
      </c>
      <c r="J1336" s="19">
        <v>1194293</v>
      </c>
      <c r="K1336" s="19">
        <v>6998</v>
      </c>
      <c r="L1336" s="19">
        <v>0</v>
      </c>
      <c r="M1336" s="19">
        <v>0</v>
      </c>
      <c r="N1336" s="19">
        <v>718</v>
      </c>
      <c r="O1336" s="19">
        <v>1202009</v>
      </c>
      <c r="P1336" s="18" t="s">
        <v>64</v>
      </c>
      <c r="Q1336" s="18" t="s">
        <v>31</v>
      </c>
      <c r="R1336" s="18" t="s">
        <v>5859</v>
      </c>
      <c r="S1336" s="18">
        <v>1</v>
      </c>
      <c r="T1336" s="18">
        <v>0</v>
      </c>
      <c r="U1336" s="18">
        <f t="shared" si="89"/>
        <v>1</v>
      </c>
      <c r="V1336" s="18">
        <v>0</v>
      </c>
      <c r="W1336" s="1">
        <f t="shared" si="90"/>
        <v>1</v>
      </c>
      <c r="X1336" s="7">
        <f t="shared" si="91"/>
        <v>100</v>
      </c>
    </row>
    <row r="1337" spans="1:24">
      <c r="A1337" s="50">
        <v>46054</v>
      </c>
      <c r="B1337" s="18" t="s">
        <v>25</v>
      </c>
      <c r="C1337" s="18" t="s">
        <v>13790</v>
      </c>
      <c r="D1337" s="18" t="s">
        <v>14174</v>
      </c>
      <c r="E1337" s="18" t="s">
        <v>688</v>
      </c>
      <c r="F1337" s="18" t="s">
        <v>8172</v>
      </c>
      <c r="G1337" s="18" t="s">
        <v>13886</v>
      </c>
      <c r="H1337" s="18" t="s">
        <v>21</v>
      </c>
      <c r="I1337" s="19">
        <v>1</v>
      </c>
      <c r="J1337" s="19">
        <v>1381412</v>
      </c>
      <c r="K1337" s="19">
        <v>9065</v>
      </c>
      <c r="L1337" s="19">
        <v>0</v>
      </c>
      <c r="M1337" s="19">
        <v>0</v>
      </c>
      <c r="N1337" s="19">
        <v>368</v>
      </c>
      <c r="O1337" s="19">
        <v>1390845</v>
      </c>
      <c r="P1337" s="18" t="s">
        <v>64</v>
      </c>
      <c r="Q1337" s="18" t="s">
        <v>31</v>
      </c>
      <c r="R1337" s="18" t="s">
        <v>5859</v>
      </c>
      <c r="S1337" s="18">
        <v>1</v>
      </c>
      <c r="T1337" s="18">
        <v>0</v>
      </c>
      <c r="U1337" s="18">
        <f t="shared" si="89"/>
        <v>1</v>
      </c>
      <c r="V1337" s="18">
        <v>0</v>
      </c>
      <c r="W1337" s="1">
        <f t="shared" si="90"/>
        <v>1</v>
      </c>
      <c r="X1337" s="7">
        <f t="shared" si="91"/>
        <v>100</v>
      </c>
    </row>
    <row r="1338" spans="1:24">
      <c r="A1338" s="50">
        <v>46054</v>
      </c>
      <c r="B1338" s="18" t="s">
        <v>25</v>
      </c>
      <c r="C1338" s="18" t="s">
        <v>13790</v>
      </c>
      <c r="D1338" s="18" t="s">
        <v>14183</v>
      </c>
      <c r="E1338" s="18" t="s">
        <v>14184</v>
      </c>
      <c r="F1338" s="18" t="s">
        <v>14185</v>
      </c>
      <c r="G1338" s="18" t="s">
        <v>13810</v>
      </c>
      <c r="H1338" s="18" t="s">
        <v>21</v>
      </c>
      <c r="I1338" s="19">
        <v>1</v>
      </c>
      <c r="J1338" s="19">
        <v>1379181</v>
      </c>
      <c r="K1338" s="19">
        <v>9727</v>
      </c>
      <c r="L1338" s="19">
        <v>0</v>
      </c>
      <c r="M1338" s="19">
        <v>0</v>
      </c>
      <c r="N1338" s="19">
        <v>1090</v>
      </c>
      <c r="O1338" s="19">
        <v>1389998</v>
      </c>
      <c r="P1338" s="18" t="s">
        <v>64</v>
      </c>
      <c r="Q1338" s="18" t="s">
        <v>31</v>
      </c>
      <c r="R1338" s="18" t="s">
        <v>426</v>
      </c>
      <c r="S1338" s="18">
        <v>1</v>
      </c>
      <c r="T1338" s="18">
        <v>0</v>
      </c>
      <c r="U1338" s="18">
        <f t="shared" si="89"/>
        <v>1</v>
      </c>
      <c r="V1338" s="18">
        <v>0</v>
      </c>
      <c r="W1338" s="1">
        <f t="shared" si="90"/>
        <v>1</v>
      </c>
      <c r="X1338" s="7">
        <f t="shared" si="91"/>
        <v>100</v>
      </c>
    </row>
    <row r="1339" spans="1:24">
      <c r="A1339" s="50">
        <v>46054</v>
      </c>
      <c r="B1339" s="18" t="s">
        <v>25</v>
      </c>
      <c r="C1339" s="18" t="s">
        <v>13790</v>
      </c>
      <c r="D1339" s="18" t="s">
        <v>14191</v>
      </c>
      <c r="E1339" s="18" t="s">
        <v>11296</v>
      </c>
      <c r="F1339" s="18" t="s">
        <v>14192</v>
      </c>
      <c r="G1339" s="18" t="s">
        <v>14193</v>
      </c>
      <c r="H1339" s="18" t="s">
        <v>21</v>
      </c>
      <c r="I1339" s="19">
        <v>1</v>
      </c>
      <c r="J1339" s="19">
        <v>1315131</v>
      </c>
      <c r="K1339" s="19">
        <v>4142</v>
      </c>
      <c r="L1339" s="19">
        <v>0</v>
      </c>
      <c r="M1339" s="19">
        <v>0</v>
      </c>
      <c r="N1339" s="19">
        <v>588</v>
      </c>
      <c r="O1339" s="19">
        <v>1319861</v>
      </c>
      <c r="P1339" s="18" t="s">
        <v>64</v>
      </c>
      <c r="Q1339" s="18" t="s">
        <v>31</v>
      </c>
      <c r="R1339" s="18" t="s">
        <v>5859</v>
      </c>
      <c r="S1339" s="18">
        <v>1</v>
      </c>
      <c r="T1339" s="18">
        <v>0</v>
      </c>
      <c r="U1339" s="1">
        <f t="shared" si="89"/>
        <v>1</v>
      </c>
      <c r="V1339" s="18">
        <v>0</v>
      </c>
      <c r="W1339" s="1">
        <f t="shared" si="90"/>
        <v>1</v>
      </c>
      <c r="X1339" s="7">
        <f t="shared" si="91"/>
        <v>100</v>
      </c>
    </row>
    <row r="1340" spans="1:24">
      <c r="A1340" s="50">
        <v>46054</v>
      </c>
      <c r="B1340" s="18" t="s">
        <v>25</v>
      </c>
      <c r="C1340" s="18" t="s">
        <v>13790</v>
      </c>
      <c r="D1340" s="18" t="s">
        <v>14197</v>
      </c>
      <c r="E1340" s="18" t="s">
        <v>678</v>
      </c>
      <c r="F1340" s="18" t="s">
        <v>8172</v>
      </c>
      <c r="G1340" s="18" t="s">
        <v>12454</v>
      </c>
      <c r="H1340" s="18" t="s">
        <v>21</v>
      </c>
      <c r="I1340" s="19">
        <v>1.5</v>
      </c>
      <c r="J1340" s="19">
        <v>1458814</v>
      </c>
      <c r="K1340" s="19">
        <v>7499</v>
      </c>
      <c r="L1340" s="19">
        <v>0</v>
      </c>
      <c r="M1340" s="19">
        <v>0</v>
      </c>
      <c r="N1340" s="19">
        <v>990</v>
      </c>
      <c r="O1340" s="19">
        <v>1467303</v>
      </c>
      <c r="P1340" s="18" t="s">
        <v>64</v>
      </c>
      <c r="Q1340" s="18" t="s">
        <v>31</v>
      </c>
      <c r="R1340" s="18" t="s">
        <v>426</v>
      </c>
      <c r="S1340" s="18">
        <v>1</v>
      </c>
      <c r="T1340" s="18">
        <v>0</v>
      </c>
      <c r="U1340" s="18">
        <f t="shared" si="89"/>
        <v>1</v>
      </c>
      <c r="V1340" s="18">
        <v>0</v>
      </c>
      <c r="W1340" s="1">
        <f t="shared" si="90"/>
        <v>1</v>
      </c>
      <c r="X1340" s="7">
        <f t="shared" si="91"/>
        <v>100</v>
      </c>
    </row>
    <row r="1341" spans="1:24">
      <c r="A1341" s="50">
        <v>46054</v>
      </c>
      <c r="B1341" s="18" t="s">
        <v>25</v>
      </c>
      <c r="C1341" s="18" t="s">
        <v>13790</v>
      </c>
      <c r="D1341" s="18" t="s">
        <v>14198</v>
      </c>
      <c r="E1341" s="18" t="s">
        <v>688</v>
      </c>
      <c r="F1341" s="18" t="s">
        <v>14012</v>
      </c>
      <c r="G1341" s="18"/>
      <c r="H1341" s="18" t="s">
        <v>21</v>
      </c>
      <c r="I1341" s="19">
        <v>1</v>
      </c>
      <c r="J1341" s="19">
        <v>1570267</v>
      </c>
      <c r="K1341" s="19">
        <v>8787</v>
      </c>
      <c r="L1341" s="19">
        <v>0</v>
      </c>
      <c r="M1341" s="19">
        <v>0</v>
      </c>
      <c r="N1341" s="19">
        <v>746</v>
      </c>
      <c r="O1341" s="19">
        <v>1579800</v>
      </c>
      <c r="P1341" s="18" t="s">
        <v>64</v>
      </c>
      <c r="Q1341" s="18" t="s">
        <v>31</v>
      </c>
      <c r="R1341" s="18" t="s">
        <v>5859</v>
      </c>
      <c r="S1341" s="18">
        <v>1</v>
      </c>
      <c r="T1341" s="18">
        <v>0</v>
      </c>
      <c r="U1341" s="18">
        <f t="shared" si="89"/>
        <v>1</v>
      </c>
      <c r="V1341" s="18">
        <v>0</v>
      </c>
      <c r="W1341" s="18">
        <f t="shared" si="90"/>
        <v>1</v>
      </c>
      <c r="X1341" s="7">
        <f t="shared" si="91"/>
        <v>100</v>
      </c>
    </row>
    <row r="1342" spans="1:24">
      <c r="A1342" s="50">
        <v>46054</v>
      </c>
      <c r="B1342" s="18" t="s">
        <v>25</v>
      </c>
      <c r="C1342" s="18" t="s">
        <v>13790</v>
      </c>
      <c r="D1342" s="18" t="s">
        <v>14201</v>
      </c>
      <c r="E1342" s="18" t="s">
        <v>11296</v>
      </c>
      <c r="F1342" s="18" t="s">
        <v>14202</v>
      </c>
      <c r="G1342" s="18" t="s">
        <v>13802</v>
      </c>
      <c r="H1342" s="18" t="s">
        <v>21</v>
      </c>
      <c r="I1342" s="19">
        <v>1</v>
      </c>
      <c r="J1342" s="19">
        <v>1276710</v>
      </c>
      <c r="K1342" s="19">
        <v>8629</v>
      </c>
      <c r="L1342" s="19">
        <v>0</v>
      </c>
      <c r="M1342" s="19">
        <v>0</v>
      </c>
      <c r="N1342" s="19">
        <v>602</v>
      </c>
      <c r="O1342" s="19">
        <v>1285941</v>
      </c>
      <c r="P1342" s="18" t="s">
        <v>64</v>
      </c>
      <c r="Q1342" s="18" t="s">
        <v>31</v>
      </c>
      <c r="R1342" s="18" t="s">
        <v>5859</v>
      </c>
      <c r="S1342" s="18">
        <v>1</v>
      </c>
      <c r="T1342" s="18">
        <v>0</v>
      </c>
      <c r="U1342" s="18">
        <f t="shared" si="89"/>
        <v>1</v>
      </c>
      <c r="V1342" s="18">
        <v>0</v>
      </c>
      <c r="W1342" s="18">
        <f t="shared" si="90"/>
        <v>1</v>
      </c>
      <c r="X1342" s="7">
        <f t="shared" si="91"/>
        <v>100</v>
      </c>
    </row>
    <row r="1343" spans="1:24">
      <c r="A1343" s="50">
        <v>46054</v>
      </c>
      <c r="B1343" s="18" t="s">
        <v>25</v>
      </c>
      <c r="C1343" s="18" t="s">
        <v>13790</v>
      </c>
      <c r="D1343" s="18" t="s">
        <v>14203</v>
      </c>
      <c r="E1343" s="18" t="s">
        <v>13950</v>
      </c>
      <c r="F1343" s="18" t="s">
        <v>14204</v>
      </c>
      <c r="G1343" s="18"/>
      <c r="H1343" s="18" t="s">
        <v>21</v>
      </c>
      <c r="I1343" s="19">
        <v>2</v>
      </c>
      <c r="J1343" s="19">
        <v>1592509</v>
      </c>
      <c r="K1343" s="19">
        <v>8777</v>
      </c>
      <c r="L1343" s="19">
        <v>0</v>
      </c>
      <c r="M1343" s="19">
        <v>0</v>
      </c>
      <c r="N1343" s="19">
        <v>588</v>
      </c>
      <c r="O1343" s="19">
        <v>1601874</v>
      </c>
      <c r="P1343" s="18" t="s">
        <v>64</v>
      </c>
      <c r="Q1343" s="18" t="s">
        <v>31</v>
      </c>
      <c r="R1343" s="18" t="s">
        <v>5859</v>
      </c>
      <c r="S1343" s="18">
        <v>1</v>
      </c>
      <c r="T1343" s="18">
        <v>0</v>
      </c>
      <c r="U1343" s="18">
        <f t="shared" si="89"/>
        <v>1</v>
      </c>
      <c r="V1343" s="18">
        <v>0</v>
      </c>
      <c r="W1343" s="18">
        <f t="shared" si="90"/>
        <v>1</v>
      </c>
      <c r="X1343" s="7">
        <f t="shared" si="91"/>
        <v>100</v>
      </c>
    </row>
    <row r="1344" spans="1:24">
      <c r="A1344" s="50">
        <v>46054</v>
      </c>
      <c r="B1344" s="18" t="s">
        <v>25</v>
      </c>
      <c r="C1344" s="18" t="s">
        <v>13790</v>
      </c>
      <c r="D1344" s="18" t="s">
        <v>14205</v>
      </c>
      <c r="E1344" s="18" t="s">
        <v>13866</v>
      </c>
      <c r="F1344" s="18" t="s">
        <v>14206</v>
      </c>
      <c r="G1344" s="18" t="s">
        <v>14207</v>
      </c>
      <c r="H1344" s="18" t="s">
        <v>21</v>
      </c>
      <c r="I1344" s="19">
        <v>2.5</v>
      </c>
      <c r="J1344" s="19">
        <v>2384086</v>
      </c>
      <c r="K1344" s="19">
        <v>12880</v>
      </c>
      <c r="L1344" s="19">
        <v>0</v>
      </c>
      <c r="M1344" s="19">
        <v>0</v>
      </c>
      <c r="N1344" s="19">
        <v>1716</v>
      </c>
      <c r="O1344" s="19">
        <v>2398682</v>
      </c>
      <c r="P1344" s="18" t="s">
        <v>64</v>
      </c>
      <c r="Q1344" s="18" t="s">
        <v>31</v>
      </c>
      <c r="R1344" s="18" t="s">
        <v>426</v>
      </c>
      <c r="S1344" s="18">
        <v>1</v>
      </c>
      <c r="T1344" s="18">
        <v>0</v>
      </c>
      <c r="U1344" s="18">
        <f t="shared" si="89"/>
        <v>1</v>
      </c>
      <c r="V1344" s="18">
        <v>0</v>
      </c>
      <c r="W1344" s="1">
        <f t="shared" si="90"/>
        <v>1</v>
      </c>
      <c r="X1344" s="7">
        <f t="shared" si="91"/>
        <v>100</v>
      </c>
    </row>
    <row r="1345" spans="1:24">
      <c r="A1345" s="50">
        <v>46054</v>
      </c>
      <c r="B1345" s="18" t="s">
        <v>25</v>
      </c>
      <c r="C1345" s="18" t="s">
        <v>13790</v>
      </c>
      <c r="D1345" s="18" t="s">
        <v>14208</v>
      </c>
      <c r="E1345" s="18" t="s">
        <v>14209</v>
      </c>
      <c r="F1345" s="18" t="s">
        <v>14210</v>
      </c>
      <c r="G1345" s="18" t="s">
        <v>13814</v>
      </c>
      <c r="H1345" s="18" t="s">
        <v>21</v>
      </c>
      <c r="I1345" s="19">
        <v>2</v>
      </c>
      <c r="J1345" s="19">
        <v>1113405</v>
      </c>
      <c r="K1345" s="19">
        <v>8049</v>
      </c>
      <c r="L1345" s="19">
        <v>0</v>
      </c>
      <c r="M1345" s="19">
        <v>0</v>
      </c>
      <c r="N1345" s="19">
        <v>524</v>
      </c>
      <c r="O1345" s="19">
        <v>1121978</v>
      </c>
      <c r="P1345" s="18" t="s">
        <v>64</v>
      </c>
      <c r="Q1345" s="18" t="s">
        <v>31</v>
      </c>
      <c r="R1345" s="18" t="s">
        <v>426</v>
      </c>
      <c r="S1345" s="18">
        <v>1</v>
      </c>
      <c r="T1345" s="18">
        <v>0</v>
      </c>
      <c r="U1345" s="1">
        <f t="shared" si="89"/>
        <v>1</v>
      </c>
      <c r="V1345" s="1">
        <v>0</v>
      </c>
      <c r="W1345" s="1">
        <f t="shared" si="90"/>
        <v>1</v>
      </c>
      <c r="X1345" s="7">
        <f t="shared" si="91"/>
        <v>100</v>
      </c>
    </row>
    <row r="1346" spans="1:24">
      <c r="A1346" s="50">
        <v>46054</v>
      </c>
      <c r="B1346" s="18" t="s">
        <v>25</v>
      </c>
      <c r="C1346" s="18" t="s">
        <v>13790</v>
      </c>
      <c r="D1346" s="18" t="s">
        <v>14211</v>
      </c>
      <c r="E1346" s="18" t="s">
        <v>9076</v>
      </c>
      <c r="F1346" s="18" t="s">
        <v>14212</v>
      </c>
      <c r="G1346" s="18" t="s">
        <v>13814</v>
      </c>
      <c r="H1346" s="18" t="s">
        <v>21</v>
      </c>
      <c r="I1346" s="19">
        <v>2</v>
      </c>
      <c r="J1346" s="19">
        <v>1291104</v>
      </c>
      <c r="K1346" s="19">
        <v>7726</v>
      </c>
      <c r="L1346" s="19">
        <v>0</v>
      </c>
      <c r="M1346" s="19">
        <v>0</v>
      </c>
      <c r="N1346" s="19">
        <v>552</v>
      </c>
      <c r="O1346" s="19">
        <v>1299382</v>
      </c>
      <c r="P1346" s="18" t="s">
        <v>64</v>
      </c>
      <c r="Q1346" s="18" t="s">
        <v>31</v>
      </c>
      <c r="R1346" s="18" t="s">
        <v>426</v>
      </c>
      <c r="S1346" s="18">
        <v>1</v>
      </c>
      <c r="T1346" s="18">
        <v>0</v>
      </c>
      <c r="U1346" s="1">
        <f t="shared" si="89"/>
        <v>1</v>
      </c>
      <c r="V1346" s="1">
        <v>0</v>
      </c>
      <c r="W1346" s="1">
        <f t="shared" si="90"/>
        <v>1</v>
      </c>
      <c r="X1346" s="7">
        <f t="shared" si="91"/>
        <v>100</v>
      </c>
    </row>
    <row r="1347" spans="1:24">
      <c r="A1347" s="50">
        <v>46054</v>
      </c>
      <c r="B1347" s="18" t="s">
        <v>25</v>
      </c>
      <c r="C1347" s="18" t="s">
        <v>13790</v>
      </c>
      <c r="D1347" s="18" t="s">
        <v>14213</v>
      </c>
      <c r="E1347" s="18" t="s">
        <v>688</v>
      </c>
      <c r="F1347" s="18" t="s">
        <v>14214</v>
      </c>
      <c r="G1347" s="18" t="s">
        <v>13814</v>
      </c>
      <c r="H1347" s="18" t="s">
        <v>21</v>
      </c>
      <c r="I1347" s="19">
        <v>2</v>
      </c>
      <c r="J1347" s="19">
        <v>1310677</v>
      </c>
      <c r="K1347" s="19">
        <v>6836</v>
      </c>
      <c r="L1347" s="19">
        <v>0</v>
      </c>
      <c r="M1347" s="19">
        <v>0</v>
      </c>
      <c r="N1347" s="19">
        <v>864</v>
      </c>
      <c r="O1347" s="19">
        <v>1318377</v>
      </c>
      <c r="P1347" s="18" t="s">
        <v>64</v>
      </c>
      <c r="Q1347" s="18" t="s">
        <v>31</v>
      </c>
      <c r="R1347" s="18" t="s">
        <v>426</v>
      </c>
      <c r="S1347" s="18">
        <v>1</v>
      </c>
      <c r="T1347" s="18">
        <v>0</v>
      </c>
      <c r="U1347" s="18">
        <f t="shared" si="89"/>
        <v>1</v>
      </c>
      <c r="V1347" s="18">
        <v>0</v>
      </c>
      <c r="W1347" s="1">
        <f t="shared" si="90"/>
        <v>1</v>
      </c>
      <c r="X1347" s="7">
        <f t="shared" si="91"/>
        <v>100</v>
      </c>
    </row>
    <row r="1348" spans="1:24">
      <c r="A1348" s="50">
        <v>46054</v>
      </c>
      <c r="B1348" s="18" t="s">
        <v>25</v>
      </c>
      <c r="C1348" s="18" t="s">
        <v>13790</v>
      </c>
      <c r="D1348" s="18" t="s">
        <v>14215</v>
      </c>
      <c r="E1348" s="18" t="s">
        <v>14216</v>
      </c>
      <c r="F1348" s="18" t="s">
        <v>14217</v>
      </c>
      <c r="G1348" s="18" t="s">
        <v>13814</v>
      </c>
      <c r="H1348" s="18" t="s">
        <v>21</v>
      </c>
      <c r="I1348" s="19">
        <v>2</v>
      </c>
      <c r="J1348" s="19">
        <v>1156224</v>
      </c>
      <c r="K1348" s="19">
        <v>5965</v>
      </c>
      <c r="L1348" s="19">
        <v>0</v>
      </c>
      <c r="M1348" s="19">
        <v>0</v>
      </c>
      <c r="N1348" s="19">
        <v>372</v>
      </c>
      <c r="O1348" s="19">
        <v>1162561</v>
      </c>
      <c r="P1348" s="18" t="s">
        <v>64</v>
      </c>
      <c r="Q1348" s="18" t="s">
        <v>31</v>
      </c>
      <c r="R1348" s="18" t="s">
        <v>426</v>
      </c>
      <c r="S1348" s="18">
        <v>1</v>
      </c>
      <c r="T1348" s="18">
        <v>0</v>
      </c>
      <c r="U1348" s="1">
        <f t="shared" si="89"/>
        <v>1</v>
      </c>
      <c r="V1348" s="1">
        <v>0</v>
      </c>
      <c r="W1348" s="1">
        <f t="shared" si="90"/>
        <v>1</v>
      </c>
      <c r="X1348" s="7">
        <f t="shared" si="91"/>
        <v>100</v>
      </c>
    </row>
    <row r="1349" spans="1:24">
      <c r="A1349" s="50">
        <v>46054</v>
      </c>
      <c r="B1349" s="18" t="s">
        <v>25</v>
      </c>
      <c r="C1349" s="18" t="s">
        <v>13790</v>
      </c>
      <c r="D1349" s="18" t="s">
        <v>14218</v>
      </c>
      <c r="E1349" s="18" t="s">
        <v>14219</v>
      </c>
      <c r="F1349" s="18" t="s">
        <v>14220</v>
      </c>
      <c r="G1349" s="18" t="s">
        <v>13814</v>
      </c>
      <c r="H1349" s="18" t="s">
        <v>21</v>
      </c>
      <c r="I1349" s="19">
        <v>2</v>
      </c>
      <c r="J1349" s="19">
        <v>1340356</v>
      </c>
      <c r="K1349" s="19">
        <v>8231</v>
      </c>
      <c r="L1349" s="19">
        <v>0</v>
      </c>
      <c r="M1349" s="19">
        <v>0</v>
      </c>
      <c r="N1349" s="19">
        <v>432</v>
      </c>
      <c r="O1349" s="19">
        <v>1349019</v>
      </c>
      <c r="P1349" s="18" t="s">
        <v>64</v>
      </c>
      <c r="Q1349" s="18" t="s">
        <v>31</v>
      </c>
      <c r="R1349" s="18" t="s">
        <v>426</v>
      </c>
      <c r="S1349" s="18">
        <v>1</v>
      </c>
      <c r="T1349" s="18">
        <v>0</v>
      </c>
      <c r="U1349" s="18">
        <f t="shared" si="89"/>
        <v>1</v>
      </c>
      <c r="V1349" s="18">
        <v>0</v>
      </c>
      <c r="W1349" s="1">
        <f t="shared" si="90"/>
        <v>1</v>
      </c>
      <c r="X1349" s="7">
        <f t="shared" si="91"/>
        <v>100</v>
      </c>
    </row>
    <row r="1350" spans="1:24">
      <c r="A1350" s="50">
        <v>46054</v>
      </c>
      <c r="B1350" s="18" t="s">
        <v>25</v>
      </c>
      <c r="C1350" s="18" t="s">
        <v>13790</v>
      </c>
      <c r="D1350" s="18" t="s">
        <v>14221</v>
      </c>
      <c r="E1350" s="18" t="s">
        <v>11046</v>
      </c>
      <c r="F1350" s="18" t="s">
        <v>14222</v>
      </c>
      <c r="G1350" s="18" t="s">
        <v>13814</v>
      </c>
      <c r="H1350" s="18" t="s">
        <v>21</v>
      </c>
      <c r="I1350" s="19">
        <v>2</v>
      </c>
      <c r="J1350" s="19">
        <v>1380273</v>
      </c>
      <c r="K1350" s="19">
        <v>7077</v>
      </c>
      <c r="L1350" s="19">
        <v>0</v>
      </c>
      <c r="M1350" s="19">
        <v>0</v>
      </c>
      <c r="N1350" s="19">
        <v>704</v>
      </c>
      <c r="O1350" s="19">
        <v>1388054</v>
      </c>
      <c r="P1350" s="18" t="s">
        <v>64</v>
      </c>
      <c r="Q1350" s="18" t="s">
        <v>31</v>
      </c>
      <c r="R1350" s="18" t="s">
        <v>426</v>
      </c>
      <c r="S1350" s="18">
        <v>1</v>
      </c>
      <c r="T1350" s="18">
        <v>0</v>
      </c>
      <c r="U1350" s="18">
        <f t="shared" si="89"/>
        <v>1</v>
      </c>
      <c r="V1350" s="18">
        <v>0</v>
      </c>
      <c r="W1350" s="1">
        <f t="shared" si="90"/>
        <v>1</v>
      </c>
      <c r="X1350" s="7">
        <f t="shared" si="91"/>
        <v>100</v>
      </c>
    </row>
    <row r="1351" spans="1:24">
      <c r="A1351" s="50">
        <v>46054</v>
      </c>
      <c r="B1351" s="18" t="s">
        <v>25</v>
      </c>
      <c r="C1351" s="18" t="s">
        <v>13790</v>
      </c>
      <c r="D1351" s="18" t="s">
        <v>14223</v>
      </c>
      <c r="E1351" s="18" t="s">
        <v>14219</v>
      </c>
      <c r="F1351" s="18" t="s">
        <v>14224</v>
      </c>
      <c r="G1351" s="18" t="s">
        <v>13814</v>
      </c>
      <c r="H1351" s="18" t="s">
        <v>21</v>
      </c>
      <c r="I1351" s="19">
        <v>2</v>
      </c>
      <c r="J1351" s="19">
        <v>1447766</v>
      </c>
      <c r="K1351" s="19">
        <v>6224</v>
      </c>
      <c r="L1351" s="19">
        <v>0</v>
      </c>
      <c r="M1351" s="19">
        <v>0</v>
      </c>
      <c r="N1351" s="19">
        <v>598</v>
      </c>
      <c r="O1351" s="19">
        <v>1454588</v>
      </c>
      <c r="P1351" s="18" t="s">
        <v>64</v>
      </c>
      <c r="Q1351" s="18" t="s">
        <v>31</v>
      </c>
      <c r="R1351" s="18" t="s">
        <v>426</v>
      </c>
      <c r="S1351" s="18">
        <v>1</v>
      </c>
      <c r="T1351" s="18">
        <v>0</v>
      </c>
      <c r="U1351" s="18">
        <f t="shared" si="89"/>
        <v>1</v>
      </c>
      <c r="V1351" s="18">
        <v>0</v>
      </c>
      <c r="W1351" s="1">
        <f t="shared" si="90"/>
        <v>1</v>
      </c>
      <c r="X1351" s="7">
        <f t="shared" si="91"/>
        <v>100</v>
      </c>
    </row>
    <row r="1352" spans="1:24">
      <c r="A1352" s="50">
        <v>46054</v>
      </c>
      <c r="B1352" s="18" t="s">
        <v>25</v>
      </c>
      <c r="C1352" s="18" t="s">
        <v>13790</v>
      </c>
      <c r="D1352" s="18" t="s">
        <v>14225</v>
      </c>
      <c r="E1352" s="18" t="s">
        <v>122</v>
      </c>
      <c r="F1352" s="18" t="s">
        <v>12467</v>
      </c>
      <c r="G1352" s="18" t="s">
        <v>13814</v>
      </c>
      <c r="H1352" s="18" t="s">
        <v>21</v>
      </c>
      <c r="I1352" s="19">
        <v>2</v>
      </c>
      <c r="J1352" s="19">
        <v>1509101</v>
      </c>
      <c r="K1352" s="19">
        <v>6483</v>
      </c>
      <c r="L1352" s="19">
        <v>0</v>
      </c>
      <c r="M1352" s="19">
        <v>0</v>
      </c>
      <c r="N1352" s="19">
        <v>1418</v>
      </c>
      <c r="O1352" s="19">
        <v>1517002</v>
      </c>
      <c r="P1352" s="18" t="s">
        <v>64</v>
      </c>
      <c r="Q1352" s="18" t="s">
        <v>31</v>
      </c>
      <c r="R1352" s="18" t="s">
        <v>426</v>
      </c>
      <c r="S1352" s="18">
        <v>1</v>
      </c>
      <c r="T1352" s="18">
        <v>0</v>
      </c>
      <c r="U1352" s="18">
        <f t="shared" si="89"/>
        <v>1</v>
      </c>
      <c r="V1352" s="18">
        <v>0</v>
      </c>
      <c r="W1352" s="1">
        <f t="shared" si="90"/>
        <v>1</v>
      </c>
      <c r="X1352" s="7">
        <f t="shared" si="91"/>
        <v>100</v>
      </c>
    </row>
    <row r="1353" spans="1:24">
      <c r="A1353" s="50">
        <v>46054</v>
      </c>
      <c r="B1353" s="18" t="s">
        <v>25</v>
      </c>
      <c r="C1353" s="18" t="s">
        <v>13790</v>
      </c>
      <c r="D1353" s="18" t="s">
        <v>14226</v>
      </c>
      <c r="E1353" s="18" t="s">
        <v>14227</v>
      </c>
      <c r="F1353" s="18" t="s">
        <v>12467</v>
      </c>
      <c r="G1353" s="18" t="s">
        <v>13814</v>
      </c>
      <c r="H1353" s="18" t="s">
        <v>21</v>
      </c>
      <c r="I1353" s="19">
        <v>2</v>
      </c>
      <c r="J1353" s="19">
        <v>913981</v>
      </c>
      <c r="K1353" s="19">
        <v>68627</v>
      </c>
      <c r="L1353" s="19">
        <v>0</v>
      </c>
      <c r="M1353" s="19">
        <v>0</v>
      </c>
      <c r="N1353" s="19">
        <v>1012</v>
      </c>
      <c r="O1353" s="19">
        <v>983620</v>
      </c>
      <c r="P1353" s="18" t="s">
        <v>64</v>
      </c>
      <c r="Q1353" s="18" t="s">
        <v>31</v>
      </c>
      <c r="R1353" s="18" t="s">
        <v>426</v>
      </c>
      <c r="S1353" s="18">
        <v>1</v>
      </c>
      <c r="T1353" s="18">
        <v>0</v>
      </c>
      <c r="U1353" s="18">
        <f t="shared" si="89"/>
        <v>1</v>
      </c>
      <c r="V1353" s="18">
        <v>0</v>
      </c>
      <c r="W1353" s="1">
        <f t="shared" si="90"/>
        <v>1</v>
      </c>
      <c r="X1353" s="7">
        <f t="shared" si="91"/>
        <v>100</v>
      </c>
    </row>
    <row r="1354" spans="1:24">
      <c r="A1354" s="50">
        <v>46054</v>
      </c>
      <c r="B1354" s="18" t="s">
        <v>25</v>
      </c>
      <c r="C1354" s="18" t="s">
        <v>13790</v>
      </c>
      <c r="D1354" s="18" t="s">
        <v>14228</v>
      </c>
      <c r="E1354" s="18" t="s">
        <v>14229</v>
      </c>
      <c r="F1354" s="18" t="s">
        <v>14230</v>
      </c>
      <c r="G1354" s="18" t="s">
        <v>13814</v>
      </c>
      <c r="H1354" s="18" t="s">
        <v>21</v>
      </c>
      <c r="I1354" s="19">
        <v>2</v>
      </c>
      <c r="J1354" s="19">
        <v>1278535</v>
      </c>
      <c r="K1354" s="19">
        <v>6205</v>
      </c>
      <c r="L1354" s="19">
        <v>0</v>
      </c>
      <c r="M1354" s="19">
        <v>0</v>
      </c>
      <c r="N1354" s="19">
        <v>1306</v>
      </c>
      <c r="O1354" s="19">
        <v>1286046</v>
      </c>
      <c r="P1354" s="18" t="s">
        <v>64</v>
      </c>
      <c r="Q1354" s="18" t="s">
        <v>31</v>
      </c>
      <c r="R1354" s="18" t="s">
        <v>426</v>
      </c>
      <c r="S1354" s="18">
        <v>1</v>
      </c>
      <c r="T1354" s="18">
        <v>0</v>
      </c>
      <c r="U1354" s="18">
        <f t="shared" si="89"/>
        <v>1</v>
      </c>
      <c r="V1354" s="18">
        <v>0</v>
      </c>
      <c r="W1354" s="1">
        <f t="shared" si="90"/>
        <v>1</v>
      </c>
      <c r="X1354" s="7">
        <f t="shared" si="91"/>
        <v>100</v>
      </c>
    </row>
    <row r="1355" spans="1:24">
      <c r="A1355" s="50">
        <v>46054</v>
      </c>
      <c r="B1355" s="18" t="s">
        <v>25</v>
      </c>
      <c r="C1355" s="18" t="s">
        <v>13790</v>
      </c>
      <c r="D1355" s="18" t="s">
        <v>14231</v>
      </c>
      <c r="E1355" s="18" t="s">
        <v>14232</v>
      </c>
      <c r="F1355" s="18" t="s">
        <v>14233</v>
      </c>
      <c r="G1355" s="18" t="s">
        <v>13814</v>
      </c>
      <c r="H1355" s="18" t="s">
        <v>21</v>
      </c>
      <c r="I1355" s="19">
        <v>2</v>
      </c>
      <c r="J1355" s="19">
        <v>1363486</v>
      </c>
      <c r="K1355" s="19">
        <v>8829</v>
      </c>
      <c r="L1355" s="19">
        <v>0</v>
      </c>
      <c r="M1355" s="19">
        <v>0</v>
      </c>
      <c r="N1355" s="19">
        <v>962</v>
      </c>
      <c r="O1355" s="19">
        <v>1373277</v>
      </c>
      <c r="P1355" s="18" t="s">
        <v>64</v>
      </c>
      <c r="Q1355" s="18" t="s">
        <v>31</v>
      </c>
      <c r="R1355" s="18" t="s">
        <v>426</v>
      </c>
      <c r="S1355" s="18">
        <v>1</v>
      </c>
      <c r="T1355" s="18">
        <v>0</v>
      </c>
      <c r="U1355" s="18">
        <f t="shared" si="89"/>
        <v>1</v>
      </c>
      <c r="V1355" s="18">
        <v>0</v>
      </c>
      <c r="W1355" s="1">
        <f t="shared" si="90"/>
        <v>1</v>
      </c>
      <c r="X1355" s="7">
        <f t="shared" si="91"/>
        <v>100</v>
      </c>
    </row>
    <row r="1356" spans="1:24">
      <c r="A1356" s="50">
        <v>46054</v>
      </c>
      <c r="B1356" s="18" t="s">
        <v>25</v>
      </c>
      <c r="C1356" s="18" t="s">
        <v>13790</v>
      </c>
      <c r="D1356" s="18" t="s">
        <v>14238</v>
      </c>
      <c r="E1356" s="18" t="s">
        <v>14239</v>
      </c>
      <c r="F1356" s="18" t="s">
        <v>14240</v>
      </c>
      <c r="G1356" s="18" t="s">
        <v>14241</v>
      </c>
      <c r="H1356" s="18" t="s">
        <v>21</v>
      </c>
      <c r="I1356" s="19">
        <v>3</v>
      </c>
      <c r="J1356" s="19">
        <v>1464261</v>
      </c>
      <c r="K1356" s="19">
        <v>10253</v>
      </c>
      <c r="L1356" s="19">
        <v>0</v>
      </c>
      <c r="M1356" s="19">
        <v>0</v>
      </c>
      <c r="N1356" s="19">
        <v>712</v>
      </c>
      <c r="O1356" s="19">
        <v>1475226</v>
      </c>
      <c r="P1356" s="18" t="s">
        <v>64</v>
      </c>
      <c r="Q1356" s="18" t="s">
        <v>31</v>
      </c>
      <c r="R1356" s="18" t="s">
        <v>426</v>
      </c>
      <c r="S1356" s="18">
        <v>1</v>
      </c>
      <c r="T1356" s="18">
        <v>0</v>
      </c>
      <c r="U1356" s="18">
        <f t="shared" si="89"/>
        <v>1</v>
      </c>
      <c r="V1356" s="18">
        <v>0</v>
      </c>
      <c r="W1356" s="1">
        <f t="shared" si="90"/>
        <v>1</v>
      </c>
      <c r="X1356" s="7">
        <f t="shared" si="91"/>
        <v>100</v>
      </c>
    </row>
    <row r="1357" spans="1:24">
      <c r="A1357" s="50">
        <v>46054</v>
      </c>
      <c r="B1357" s="18" t="s">
        <v>25</v>
      </c>
      <c r="C1357" s="18" t="s">
        <v>13790</v>
      </c>
      <c r="D1357" s="18" t="s">
        <v>14242</v>
      </c>
      <c r="E1357" s="18" t="s">
        <v>490</v>
      </c>
      <c r="F1357" s="18" t="s">
        <v>12446</v>
      </c>
      <c r="G1357" s="18"/>
      <c r="H1357" s="18" t="s">
        <v>21</v>
      </c>
      <c r="I1357" s="19">
        <v>3</v>
      </c>
      <c r="J1357" s="19">
        <v>1340891</v>
      </c>
      <c r="K1357" s="19">
        <v>9903</v>
      </c>
      <c r="L1357" s="19">
        <v>0</v>
      </c>
      <c r="M1357" s="19">
        <v>0</v>
      </c>
      <c r="N1357" s="19">
        <v>1188</v>
      </c>
      <c r="O1357" s="19">
        <v>1351982</v>
      </c>
      <c r="P1357" s="18" t="s">
        <v>64</v>
      </c>
      <c r="Q1357" s="18" t="s">
        <v>31</v>
      </c>
      <c r="R1357" s="18" t="s">
        <v>426</v>
      </c>
      <c r="S1357" s="18">
        <v>1</v>
      </c>
      <c r="T1357" s="18">
        <v>0</v>
      </c>
      <c r="U1357" s="18">
        <f t="shared" si="89"/>
        <v>1</v>
      </c>
      <c r="V1357" s="18">
        <v>0</v>
      </c>
      <c r="W1357" s="1">
        <f t="shared" si="90"/>
        <v>1</v>
      </c>
      <c r="X1357" s="7">
        <f t="shared" si="91"/>
        <v>100</v>
      </c>
    </row>
    <row r="1358" spans="1:24">
      <c r="A1358" s="50">
        <v>46054</v>
      </c>
      <c r="B1358" s="18" t="s">
        <v>25</v>
      </c>
      <c r="C1358" s="18" t="s">
        <v>13790</v>
      </c>
      <c r="D1358" s="18" t="s">
        <v>14243</v>
      </c>
      <c r="E1358" s="18" t="s">
        <v>14244</v>
      </c>
      <c r="F1358" s="18" t="s">
        <v>14245</v>
      </c>
      <c r="G1358" s="18" t="s">
        <v>12446</v>
      </c>
      <c r="H1358" s="18" t="s">
        <v>21</v>
      </c>
      <c r="I1358" s="19">
        <v>3</v>
      </c>
      <c r="J1358" s="19">
        <v>1481869</v>
      </c>
      <c r="K1358" s="19">
        <v>9955</v>
      </c>
      <c r="L1358" s="19">
        <v>0</v>
      </c>
      <c r="M1358" s="19">
        <v>0</v>
      </c>
      <c r="N1358" s="19">
        <v>732</v>
      </c>
      <c r="O1358" s="19">
        <v>1492556</v>
      </c>
      <c r="P1358" s="18" t="s">
        <v>64</v>
      </c>
      <c r="Q1358" s="18" t="s">
        <v>31</v>
      </c>
      <c r="R1358" s="18" t="s">
        <v>426</v>
      </c>
      <c r="S1358" s="18">
        <v>1</v>
      </c>
      <c r="T1358" s="18">
        <v>0</v>
      </c>
      <c r="U1358" s="18">
        <f t="shared" si="89"/>
        <v>1</v>
      </c>
      <c r="V1358" s="18">
        <v>0</v>
      </c>
      <c r="W1358" s="18">
        <f t="shared" si="90"/>
        <v>1</v>
      </c>
      <c r="X1358" s="7">
        <f t="shared" si="91"/>
        <v>100</v>
      </c>
    </row>
    <row r="1359" spans="1:24">
      <c r="A1359" s="50">
        <v>46054</v>
      </c>
      <c r="B1359" s="18" t="s">
        <v>25</v>
      </c>
      <c r="C1359" s="18" t="s">
        <v>13790</v>
      </c>
      <c r="D1359" s="18" t="s">
        <v>14246</v>
      </c>
      <c r="E1359" s="18" t="s">
        <v>14247</v>
      </c>
      <c r="F1359" s="18" t="s">
        <v>14248</v>
      </c>
      <c r="G1359" s="18" t="s">
        <v>14249</v>
      </c>
      <c r="H1359" s="18" t="s">
        <v>21</v>
      </c>
      <c r="I1359" s="19">
        <v>3</v>
      </c>
      <c r="J1359" s="19">
        <v>1299667</v>
      </c>
      <c r="K1359" s="19">
        <v>9955</v>
      </c>
      <c r="L1359" s="19">
        <v>0</v>
      </c>
      <c r="M1359" s="19">
        <v>0</v>
      </c>
      <c r="N1359" s="19">
        <v>400</v>
      </c>
      <c r="O1359" s="19">
        <v>1310022</v>
      </c>
      <c r="P1359" s="18" t="s">
        <v>64</v>
      </c>
      <c r="Q1359" s="18" t="s">
        <v>31</v>
      </c>
      <c r="R1359" s="18" t="s">
        <v>426</v>
      </c>
      <c r="S1359" s="18">
        <v>1</v>
      </c>
      <c r="T1359" s="18">
        <v>0</v>
      </c>
      <c r="U1359" s="18">
        <f t="shared" si="89"/>
        <v>1</v>
      </c>
      <c r="V1359" s="18">
        <v>0</v>
      </c>
      <c r="W1359" s="1">
        <f t="shared" si="90"/>
        <v>1</v>
      </c>
      <c r="X1359" s="7">
        <f t="shared" si="91"/>
        <v>100</v>
      </c>
    </row>
    <row r="1360" spans="1:24">
      <c r="A1360" s="50">
        <v>46054</v>
      </c>
      <c r="B1360" s="18" t="s">
        <v>25</v>
      </c>
      <c r="C1360" s="18" t="s">
        <v>13790</v>
      </c>
      <c r="D1360" s="18" t="s">
        <v>14250</v>
      </c>
      <c r="E1360" s="18" t="s">
        <v>14229</v>
      </c>
      <c r="F1360" s="18" t="s">
        <v>14251</v>
      </c>
      <c r="G1360" s="18" t="s">
        <v>13814</v>
      </c>
      <c r="H1360" s="18" t="s">
        <v>21</v>
      </c>
      <c r="I1360" s="19">
        <v>2</v>
      </c>
      <c r="J1360" s="19">
        <v>1467609</v>
      </c>
      <c r="K1360" s="19">
        <v>6570</v>
      </c>
      <c r="L1360" s="19">
        <v>0</v>
      </c>
      <c r="M1360" s="19">
        <v>0</v>
      </c>
      <c r="N1360" s="19">
        <v>1256</v>
      </c>
      <c r="O1360" s="19">
        <v>1475435</v>
      </c>
      <c r="P1360" s="18" t="s">
        <v>64</v>
      </c>
      <c r="Q1360" s="18" t="s">
        <v>31</v>
      </c>
      <c r="R1360" s="18" t="s">
        <v>426</v>
      </c>
      <c r="S1360" s="18">
        <v>1</v>
      </c>
      <c r="T1360" s="18">
        <v>0</v>
      </c>
      <c r="U1360" s="18">
        <f t="shared" si="89"/>
        <v>1</v>
      </c>
      <c r="V1360" s="18">
        <v>0</v>
      </c>
      <c r="W1360" s="1">
        <f t="shared" si="90"/>
        <v>1</v>
      </c>
      <c r="X1360" s="7">
        <f t="shared" si="91"/>
        <v>100</v>
      </c>
    </row>
    <row r="1361" spans="1:24">
      <c r="A1361" s="50">
        <v>46054</v>
      </c>
      <c r="B1361" s="18" t="s">
        <v>25</v>
      </c>
      <c r="C1361" s="18" t="s">
        <v>13790</v>
      </c>
      <c r="D1361" s="18" t="s">
        <v>14252</v>
      </c>
      <c r="E1361" s="18" t="s">
        <v>14229</v>
      </c>
      <c r="F1361" s="18" t="s">
        <v>14253</v>
      </c>
      <c r="G1361" s="18" t="s">
        <v>13814</v>
      </c>
      <c r="H1361" s="18" t="s">
        <v>21</v>
      </c>
      <c r="I1361" s="19">
        <v>2</v>
      </c>
      <c r="J1361" s="19">
        <v>1412542</v>
      </c>
      <c r="K1361" s="19">
        <v>6576</v>
      </c>
      <c r="L1361" s="19">
        <v>0</v>
      </c>
      <c r="M1361" s="19">
        <v>0</v>
      </c>
      <c r="N1361" s="19">
        <v>1242</v>
      </c>
      <c r="O1361" s="19">
        <v>1420360</v>
      </c>
      <c r="P1361" s="18" t="s">
        <v>64</v>
      </c>
      <c r="Q1361" s="18" t="s">
        <v>31</v>
      </c>
      <c r="R1361" s="18" t="s">
        <v>426</v>
      </c>
      <c r="S1361" s="18">
        <v>1</v>
      </c>
      <c r="T1361" s="18">
        <v>0</v>
      </c>
      <c r="U1361" s="18">
        <f t="shared" si="89"/>
        <v>1</v>
      </c>
      <c r="V1361" s="18">
        <v>0</v>
      </c>
      <c r="W1361" s="1">
        <f t="shared" si="90"/>
        <v>1</v>
      </c>
      <c r="X1361" s="7">
        <f t="shared" si="91"/>
        <v>100</v>
      </c>
    </row>
    <row r="1362" spans="1:24">
      <c r="A1362" s="50">
        <v>46054</v>
      </c>
      <c r="B1362" s="18" t="s">
        <v>25</v>
      </c>
      <c r="C1362" s="18" t="s">
        <v>13790</v>
      </c>
      <c r="D1362" s="18" t="s">
        <v>14254</v>
      </c>
      <c r="E1362" s="18" t="s">
        <v>14232</v>
      </c>
      <c r="F1362" s="18" t="s">
        <v>14255</v>
      </c>
      <c r="G1362" s="18" t="s">
        <v>13814</v>
      </c>
      <c r="H1362" s="18" t="s">
        <v>21</v>
      </c>
      <c r="I1362" s="19">
        <v>2</v>
      </c>
      <c r="J1362" s="19">
        <v>1273730</v>
      </c>
      <c r="K1362" s="19">
        <v>8765</v>
      </c>
      <c r="L1362" s="19">
        <v>0</v>
      </c>
      <c r="M1362" s="19">
        <v>0</v>
      </c>
      <c r="N1362" s="19">
        <v>746</v>
      </c>
      <c r="O1362" s="19">
        <v>1283241</v>
      </c>
      <c r="P1362" s="18" t="s">
        <v>64</v>
      </c>
      <c r="Q1362" s="18" t="s">
        <v>31</v>
      </c>
      <c r="R1362" s="18" t="s">
        <v>426</v>
      </c>
      <c r="S1362" s="18">
        <v>1</v>
      </c>
      <c r="T1362" s="18">
        <v>0</v>
      </c>
      <c r="U1362" s="18">
        <f t="shared" si="89"/>
        <v>1</v>
      </c>
      <c r="V1362" s="18">
        <v>0</v>
      </c>
      <c r="W1362" s="1">
        <f t="shared" si="90"/>
        <v>1</v>
      </c>
      <c r="X1362" s="7">
        <f t="shared" si="91"/>
        <v>100</v>
      </c>
    </row>
    <row r="1363" spans="1:24">
      <c r="A1363" s="50">
        <v>46054</v>
      </c>
      <c r="B1363" s="18" t="s">
        <v>25</v>
      </c>
      <c r="C1363" s="18" t="s">
        <v>13790</v>
      </c>
      <c r="D1363" s="18" t="s">
        <v>14256</v>
      </c>
      <c r="E1363" s="18" t="s">
        <v>14257</v>
      </c>
      <c r="F1363" s="18" t="s">
        <v>14251</v>
      </c>
      <c r="G1363" s="18" t="s">
        <v>13814</v>
      </c>
      <c r="H1363" s="18" t="s">
        <v>21</v>
      </c>
      <c r="I1363" s="19">
        <v>2</v>
      </c>
      <c r="J1363" s="19">
        <v>1242530</v>
      </c>
      <c r="K1363" s="19">
        <v>6279</v>
      </c>
      <c r="L1363" s="19">
        <v>0</v>
      </c>
      <c r="M1363" s="19">
        <v>0</v>
      </c>
      <c r="N1363" s="19">
        <v>824</v>
      </c>
      <c r="O1363" s="19">
        <v>1249633</v>
      </c>
      <c r="P1363" s="18" t="s">
        <v>64</v>
      </c>
      <c r="Q1363" s="18" t="s">
        <v>31</v>
      </c>
      <c r="R1363" s="18" t="s">
        <v>426</v>
      </c>
      <c r="S1363" s="18">
        <v>1</v>
      </c>
      <c r="T1363" s="18">
        <v>0</v>
      </c>
      <c r="U1363" s="1">
        <f t="shared" si="89"/>
        <v>1</v>
      </c>
      <c r="V1363" s="1">
        <v>0</v>
      </c>
      <c r="W1363" s="1">
        <f t="shared" si="90"/>
        <v>1</v>
      </c>
      <c r="X1363" s="7">
        <f t="shared" si="91"/>
        <v>100</v>
      </c>
    </row>
    <row r="1364" spans="1:24">
      <c r="A1364" s="50">
        <v>46054</v>
      </c>
      <c r="B1364" s="18" t="s">
        <v>25</v>
      </c>
      <c r="C1364" s="18" t="s">
        <v>13790</v>
      </c>
      <c r="D1364" s="18" t="s">
        <v>14258</v>
      </c>
      <c r="E1364" s="18" t="s">
        <v>14229</v>
      </c>
      <c r="F1364" s="18" t="s">
        <v>14259</v>
      </c>
      <c r="G1364" s="18" t="s">
        <v>13814</v>
      </c>
      <c r="H1364" s="18" t="s">
        <v>21</v>
      </c>
      <c r="I1364" s="19">
        <v>2</v>
      </c>
      <c r="J1364" s="19">
        <v>1503512</v>
      </c>
      <c r="K1364" s="19">
        <v>6275</v>
      </c>
      <c r="L1364" s="19">
        <v>0</v>
      </c>
      <c r="M1364" s="19">
        <v>0</v>
      </c>
      <c r="N1364" s="19">
        <v>514</v>
      </c>
      <c r="O1364" s="19">
        <v>1510301</v>
      </c>
      <c r="P1364" s="18" t="s">
        <v>64</v>
      </c>
      <c r="Q1364" s="18" t="s">
        <v>31</v>
      </c>
      <c r="R1364" s="18" t="s">
        <v>426</v>
      </c>
      <c r="S1364" s="18">
        <v>1</v>
      </c>
      <c r="T1364" s="18">
        <v>0</v>
      </c>
      <c r="U1364" s="18">
        <f t="shared" si="89"/>
        <v>1</v>
      </c>
      <c r="V1364" s="18">
        <v>0</v>
      </c>
      <c r="W1364" s="1">
        <f t="shared" si="90"/>
        <v>1</v>
      </c>
      <c r="X1364" s="7">
        <f t="shared" si="91"/>
        <v>100</v>
      </c>
    </row>
    <row r="1365" spans="1:24">
      <c r="A1365" s="50">
        <v>46054</v>
      </c>
      <c r="B1365" s="18" t="s">
        <v>25</v>
      </c>
      <c r="C1365" s="18" t="s">
        <v>13790</v>
      </c>
      <c r="D1365" s="18" t="s">
        <v>14260</v>
      </c>
      <c r="E1365" s="18" t="s">
        <v>14257</v>
      </c>
      <c r="F1365" s="18" t="s">
        <v>14261</v>
      </c>
      <c r="G1365" s="18" t="s">
        <v>13814</v>
      </c>
      <c r="H1365" s="18" t="s">
        <v>21</v>
      </c>
      <c r="I1365" s="19">
        <v>2</v>
      </c>
      <c r="J1365" s="19">
        <v>1259023</v>
      </c>
      <c r="K1365" s="19">
        <v>6393</v>
      </c>
      <c r="L1365" s="19">
        <v>0</v>
      </c>
      <c r="M1365" s="19">
        <v>0</v>
      </c>
      <c r="N1365" s="19">
        <v>602</v>
      </c>
      <c r="O1365" s="19">
        <v>1266018</v>
      </c>
      <c r="P1365" s="18" t="s">
        <v>64</v>
      </c>
      <c r="Q1365" s="18" t="s">
        <v>31</v>
      </c>
      <c r="R1365" s="18" t="s">
        <v>426</v>
      </c>
      <c r="S1365" s="18">
        <v>1</v>
      </c>
      <c r="T1365" s="18">
        <v>0</v>
      </c>
      <c r="U1365" s="1">
        <f t="shared" si="89"/>
        <v>1</v>
      </c>
      <c r="V1365" s="1">
        <v>0</v>
      </c>
      <c r="W1365" s="1">
        <f t="shared" si="90"/>
        <v>1</v>
      </c>
      <c r="X1365" s="7">
        <f t="shared" si="91"/>
        <v>100</v>
      </c>
    </row>
    <row r="1366" spans="1:24">
      <c r="A1366" s="50">
        <v>46054</v>
      </c>
      <c r="B1366" s="18" t="s">
        <v>25</v>
      </c>
      <c r="C1366" s="18" t="s">
        <v>13790</v>
      </c>
      <c r="D1366" s="18" t="s">
        <v>14262</v>
      </c>
      <c r="E1366" s="18" t="s">
        <v>14263</v>
      </c>
      <c r="F1366" s="18" t="s">
        <v>14264</v>
      </c>
      <c r="G1366" s="18" t="s">
        <v>13814</v>
      </c>
      <c r="H1366" s="18" t="s">
        <v>21</v>
      </c>
      <c r="I1366" s="19">
        <v>2</v>
      </c>
      <c r="J1366" s="19">
        <v>1463978</v>
      </c>
      <c r="K1366" s="19">
        <v>6975</v>
      </c>
      <c r="L1366" s="19">
        <v>0</v>
      </c>
      <c r="M1366" s="19">
        <v>0</v>
      </c>
      <c r="N1366" s="19">
        <v>712</v>
      </c>
      <c r="O1366" s="19">
        <v>1471665</v>
      </c>
      <c r="P1366" s="18" t="s">
        <v>64</v>
      </c>
      <c r="Q1366" s="18" t="s">
        <v>31</v>
      </c>
      <c r="R1366" s="18" t="s">
        <v>426</v>
      </c>
      <c r="S1366" s="18">
        <v>1</v>
      </c>
      <c r="T1366" s="18">
        <v>0</v>
      </c>
      <c r="U1366" s="18">
        <f t="shared" si="89"/>
        <v>1</v>
      </c>
      <c r="V1366" s="18">
        <v>0</v>
      </c>
      <c r="W1366" s="1">
        <f t="shared" si="90"/>
        <v>1</v>
      </c>
      <c r="X1366" s="7">
        <f t="shared" si="91"/>
        <v>100</v>
      </c>
    </row>
    <row r="1367" spans="1:24">
      <c r="A1367" s="50">
        <v>46054</v>
      </c>
      <c r="B1367" s="18" t="s">
        <v>25</v>
      </c>
      <c r="C1367" s="18" t="s">
        <v>13790</v>
      </c>
      <c r="D1367" s="18" t="s">
        <v>14265</v>
      </c>
      <c r="E1367" s="18" t="s">
        <v>14229</v>
      </c>
      <c r="F1367" s="18" t="s">
        <v>14266</v>
      </c>
      <c r="G1367" s="18" t="s">
        <v>13814</v>
      </c>
      <c r="H1367" s="18" t="s">
        <v>21</v>
      </c>
      <c r="I1367" s="19">
        <v>2</v>
      </c>
      <c r="J1367" s="19">
        <v>1446502</v>
      </c>
      <c r="K1367" s="19">
        <v>7355</v>
      </c>
      <c r="L1367" s="19">
        <v>0</v>
      </c>
      <c r="M1367" s="19">
        <v>0</v>
      </c>
      <c r="N1367" s="19">
        <v>652</v>
      </c>
      <c r="O1367" s="19">
        <v>1454509</v>
      </c>
      <c r="P1367" s="18" t="s">
        <v>64</v>
      </c>
      <c r="Q1367" s="18" t="s">
        <v>31</v>
      </c>
      <c r="R1367" s="18" t="s">
        <v>426</v>
      </c>
      <c r="S1367" s="18">
        <v>1</v>
      </c>
      <c r="T1367" s="18">
        <v>0</v>
      </c>
      <c r="U1367" s="18">
        <f t="shared" si="89"/>
        <v>1</v>
      </c>
      <c r="V1367" s="18">
        <v>0</v>
      </c>
      <c r="W1367" s="1">
        <f t="shared" si="90"/>
        <v>1</v>
      </c>
      <c r="X1367" s="7">
        <f t="shared" si="91"/>
        <v>100</v>
      </c>
    </row>
    <row r="1368" spans="1:24">
      <c r="A1368" s="50">
        <v>46054</v>
      </c>
      <c r="B1368" s="18" t="s">
        <v>25</v>
      </c>
      <c r="C1368" s="18" t="s">
        <v>13790</v>
      </c>
      <c r="D1368" s="18" t="s">
        <v>14267</v>
      </c>
      <c r="E1368" s="18" t="s">
        <v>14257</v>
      </c>
      <c r="F1368" s="18" t="s">
        <v>14268</v>
      </c>
      <c r="G1368" s="18" t="s">
        <v>13814</v>
      </c>
      <c r="H1368" s="18" t="s">
        <v>21</v>
      </c>
      <c r="I1368" s="19">
        <v>2</v>
      </c>
      <c r="J1368" s="19">
        <v>1324331</v>
      </c>
      <c r="K1368" s="19">
        <v>6967</v>
      </c>
      <c r="L1368" s="19">
        <v>0</v>
      </c>
      <c r="M1368" s="19">
        <v>0</v>
      </c>
      <c r="N1368" s="19">
        <v>1036</v>
      </c>
      <c r="O1368" s="19">
        <v>1332334</v>
      </c>
      <c r="P1368" s="18" t="s">
        <v>64</v>
      </c>
      <c r="Q1368" s="18" t="s">
        <v>31</v>
      </c>
      <c r="R1368" s="18" t="s">
        <v>426</v>
      </c>
      <c r="S1368" s="18">
        <v>1</v>
      </c>
      <c r="T1368" s="18">
        <v>0</v>
      </c>
      <c r="U1368" s="18">
        <f t="shared" si="89"/>
        <v>1</v>
      </c>
      <c r="V1368" s="18">
        <v>0</v>
      </c>
      <c r="W1368" s="1">
        <f t="shared" si="90"/>
        <v>1</v>
      </c>
      <c r="X1368" s="7">
        <f t="shared" si="91"/>
        <v>100</v>
      </c>
    </row>
    <row r="1369" spans="1:24">
      <c r="A1369" s="50">
        <v>46054</v>
      </c>
      <c r="B1369" s="18" t="s">
        <v>25</v>
      </c>
      <c r="C1369" s="18" t="s">
        <v>13790</v>
      </c>
      <c r="D1369" s="18" t="s">
        <v>14269</v>
      </c>
      <c r="E1369" s="18" t="s">
        <v>14229</v>
      </c>
      <c r="F1369" s="18" t="s">
        <v>14270</v>
      </c>
      <c r="G1369" s="18" t="s">
        <v>13814</v>
      </c>
      <c r="H1369" s="18" t="s">
        <v>21</v>
      </c>
      <c r="I1369" s="19">
        <v>2</v>
      </c>
      <c r="J1369" s="19">
        <v>1561705</v>
      </c>
      <c r="K1369" s="19">
        <v>10426</v>
      </c>
      <c r="L1369" s="19">
        <v>0</v>
      </c>
      <c r="M1369" s="19">
        <v>0</v>
      </c>
      <c r="N1369" s="19">
        <v>588</v>
      </c>
      <c r="O1369" s="19">
        <v>1572719</v>
      </c>
      <c r="P1369" s="18" t="s">
        <v>64</v>
      </c>
      <c r="Q1369" s="18" t="s">
        <v>31</v>
      </c>
      <c r="R1369" s="18" t="s">
        <v>426</v>
      </c>
      <c r="S1369" s="18">
        <v>1</v>
      </c>
      <c r="T1369" s="18">
        <v>0</v>
      </c>
      <c r="U1369" s="18">
        <f t="shared" si="89"/>
        <v>1</v>
      </c>
      <c r="V1369" s="18">
        <v>0</v>
      </c>
      <c r="W1369" s="1">
        <f t="shared" si="90"/>
        <v>1</v>
      </c>
      <c r="X1369" s="7">
        <f t="shared" si="91"/>
        <v>100</v>
      </c>
    </row>
    <row r="1370" spans="1:24">
      <c r="A1370" s="50">
        <v>46054</v>
      </c>
      <c r="B1370" s="18" t="s">
        <v>25</v>
      </c>
      <c r="C1370" s="18" t="s">
        <v>13790</v>
      </c>
      <c r="D1370" s="18" t="s">
        <v>14271</v>
      </c>
      <c r="E1370" s="18" t="s">
        <v>14229</v>
      </c>
      <c r="F1370" s="18" t="s">
        <v>14272</v>
      </c>
      <c r="G1370" s="18" t="s">
        <v>14273</v>
      </c>
      <c r="H1370" s="18" t="s">
        <v>21</v>
      </c>
      <c r="I1370" s="19">
        <v>2</v>
      </c>
      <c r="J1370" s="19">
        <v>1598487</v>
      </c>
      <c r="K1370" s="19">
        <v>8430</v>
      </c>
      <c r="L1370" s="19">
        <v>0</v>
      </c>
      <c r="M1370" s="19">
        <v>0</v>
      </c>
      <c r="N1370" s="19">
        <v>694</v>
      </c>
      <c r="O1370" s="19">
        <v>1607611</v>
      </c>
      <c r="P1370" s="18" t="s">
        <v>64</v>
      </c>
      <c r="Q1370" s="18" t="s">
        <v>31</v>
      </c>
      <c r="R1370" s="18" t="s">
        <v>426</v>
      </c>
      <c r="S1370" s="18">
        <v>1</v>
      </c>
      <c r="T1370" s="18">
        <v>0</v>
      </c>
      <c r="U1370" s="18">
        <f t="shared" si="89"/>
        <v>1</v>
      </c>
      <c r="V1370" s="18">
        <v>0</v>
      </c>
      <c r="W1370" s="1">
        <f t="shared" si="90"/>
        <v>1</v>
      </c>
      <c r="X1370" s="7">
        <f t="shared" si="91"/>
        <v>100</v>
      </c>
    </row>
    <row r="1371" spans="1:24">
      <c r="A1371" s="50">
        <v>46054</v>
      </c>
      <c r="B1371" s="18" t="s">
        <v>25</v>
      </c>
      <c r="C1371" s="18" t="s">
        <v>13790</v>
      </c>
      <c r="D1371" s="18" t="s">
        <v>14274</v>
      </c>
      <c r="E1371" s="18" t="s">
        <v>122</v>
      </c>
      <c r="F1371" s="18" t="s">
        <v>14264</v>
      </c>
      <c r="G1371" s="18" t="s">
        <v>13814</v>
      </c>
      <c r="H1371" s="18" t="s">
        <v>21</v>
      </c>
      <c r="I1371" s="19">
        <v>2</v>
      </c>
      <c r="J1371" s="19">
        <v>1407007</v>
      </c>
      <c r="K1371" s="19">
        <v>51346</v>
      </c>
      <c r="L1371" s="19">
        <v>0</v>
      </c>
      <c r="M1371" s="19">
        <v>0</v>
      </c>
      <c r="N1371" s="19">
        <v>602</v>
      </c>
      <c r="O1371" s="19">
        <v>1458955</v>
      </c>
      <c r="P1371" s="18" t="s">
        <v>64</v>
      </c>
      <c r="Q1371" s="18" t="s">
        <v>31</v>
      </c>
      <c r="R1371" s="18" t="s">
        <v>426</v>
      </c>
      <c r="S1371" s="18">
        <v>1</v>
      </c>
      <c r="T1371" s="18">
        <v>0</v>
      </c>
      <c r="U1371" s="1">
        <f t="shared" si="89"/>
        <v>1</v>
      </c>
      <c r="V1371" s="1">
        <v>0</v>
      </c>
      <c r="W1371" s="1">
        <f t="shared" si="90"/>
        <v>1</v>
      </c>
      <c r="X1371" s="7">
        <f t="shared" si="91"/>
        <v>100</v>
      </c>
    </row>
    <row r="1372" spans="1:24">
      <c r="A1372" s="50">
        <v>46054</v>
      </c>
      <c r="B1372" s="18" t="s">
        <v>25</v>
      </c>
      <c r="C1372" s="18" t="s">
        <v>13790</v>
      </c>
      <c r="D1372" s="18" t="s">
        <v>14275</v>
      </c>
      <c r="E1372" s="18" t="s">
        <v>14276</v>
      </c>
      <c r="F1372" s="18" t="s">
        <v>14277</v>
      </c>
      <c r="G1372" s="18" t="s">
        <v>13814</v>
      </c>
      <c r="H1372" s="18" t="s">
        <v>21</v>
      </c>
      <c r="I1372" s="19">
        <v>2</v>
      </c>
      <c r="J1372" s="19">
        <v>1517968</v>
      </c>
      <c r="K1372" s="19">
        <v>8463</v>
      </c>
      <c r="L1372" s="19">
        <v>0</v>
      </c>
      <c r="M1372" s="19">
        <v>0</v>
      </c>
      <c r="N1372" s="19">
        <v>538</v>
      </c>
      <c r="O1372" s="19">
        <v>1526969</v>
      </c>
      <c r="P1372" s="18" t="s">
        <v>64</v>
      </c>
      <c r="Q1372" s="18" t="s">
        <v>31</v>
      </c>
      <c r="R1372" s="18" t="s">
        <v>426</v>
      </c>
      <c r="S1372" s="18">
        <v>1</v>
      </c>
      <c r="T1372" s="18">
        <v>0</v>
      </c>
      <c r="U1372" s="18">
        <f t="shared" si="89"/>
        <v>1</v>
      </c>
      <c r="V1372" s="18">
        <v>0</v>
      </c>
      <c r="W1372" s="1">
        <f t="shared" si="90"/>
        <v>1</v>
      </c>
      <c r="X1372" s="7">
        <f t="shared" si="91"/>
        <v>100</v>
      </c>
    </row>
    <row r="1373" spans="1:24">
      <c r="A1373" s="50">
        <v>46054</v>
      </c>
      <c r="B1373" s="18" t="s">
        <v>25</v>
      </c>
      <c r="C1373" s="18" t="s">
        <v>13790</v>
      </c>
      <c r="D1373" s="18" t="s">
        <v>14278</v>
      </c>
      <c r="E1373" s="18" t="s">
        <v>14229</v>
      </c>
      <c r="F1373" s="18" t="s">
        <v>14279</v>
      </c>
      <c r="G1373" s="18" t="s">
        <v>13814</v>
      </c>
      <c r="H1373" s="18" t="s">
        <v>21</v>
      </c>
      <c r="I1373" s="19">
        <v>2</v>
      </c>
      <c r="J1373" s="19">
        <v>1506253</v>
      </c>
      <c r="K1373" s="19">
        <v>5695</v>
      </c>
      <c r="L1373" s="19">
        <v>0</v>
      </c>
      <c r="M1373" s="19">
        <v>0</v>
      </c>
      <c r="N1373" s="19">
        <v>630</v>
      </c>
      <c r="O1373" s="19">
        <v>1512578</v>
      </c>
      <c r="P1373" s="18" t="s">
        <v>64</v>
      </c>
      <c r="Q1373" s="18" t="s">
        <v>31</v>
      </c>
      <c r="R1373" s="18" t="s">
        <v>426</v>
      </c>
      <c r="S1373" s="18">
        <v>1</v>
      </c>
      <c r="T1373" s="18">
        <v>0</v>
      </c>
      <c r="U1373" s="15">
        <f>T1373+S1373</f>
        <v>1</v>
      </c>
      <c r="V1373" s="15">
        <v>0</v>
      </c>
      <c r="W1373" s="15">
        <f>V1373+U1373</f>
        <v>1</v>
      </c>
      <c r="X1373" s="7">
        <f>100/U1373*S1373</f>
        <v>100</v>
      </c>
    </row>
    <row r="1374" spans="1:24">
      <c r="A1374" s="50">
        <v>46054</v>
      </c>
      <c r="B1374" s="18" t="s">
        <v>25</v>
      </c>
      <c r="C1374" s="18" t="s">
        <v>13790</v>
      </c>
      <c r="D1374" s="18" t="s">
        <v>14280</v>
      </c>
      <c r="E1374" s="18" t="s">
        <v>14281</v>
      </c>
      <c r="F1374" s="18" t="s">
        <v>14282</v>
      </c>
      <c r="G1374" s="18" t="s">
        <v>13814</v>
      </c>
      <c r="H1374" s="18" t="s">
        <v>21</v>
      </c>
      <c r="I1374" s="19">
        <v>2</v>
      </c>
      <c r="J1374" s="19">
        <v>1208507</v>
      </c>
      <c r="K1374" s="19">
        <v>8993</v>
      </c>
      <c r="L1374" s="19">
        <v>0</v>
      </c>
      <c r="M1374" s="19">
        <v>0</v>
      </c>
      <c r="N1374" s="19">
        <v>842</v>
      </c>
      <c r="O1374" s="19">
        <v>1218342</v>
      </c>
      <c r="P1374" s="18" t="s">
        <v>64</v>
      </c>
      <c r="Q1374" s="18" t="s">
        <v>31</v>
      </c>
      <c r="R1374" s="18" t="s">
        <v>426</v>
      </c>
      <c r="S1374" s="18">
        <v>1</v>
      </c>
      <c r="T1374" s="18">
        <v>0</v>
      </c>
      <c r="U1374" s="18">
        <f>T1374+S1374</f>
        <v>1</v>
      </c>
      <c r="V1374" s="18">
        <v>0</v>
      </c>
      <c r="W1374" s="15">
        <f>V1374+U1374</f>
        <v>1</v>
      </c>
      <c r="X1374" s="7">
        <f>100/U1374*S1374</f>
        <v>100</v>
      </c>
    </row>
    <row r="1375" spans="1:24">
      <c r="A1375" s="50">
        <v>46054</v>
      </c>
      <c r="B1375" s="18" t="s">
        <v>25</v>
      </c>
      <c r="C1375" s="18" t="s">
        <v>13790</v>
      </c>
      <c r="D1375" s="18" t="s">
        <v>14283</v>
      </c>
      <c r="E1375" s="18" t="s">
        <v>14229</v>
      </c>
      <c r="F1375" s="18" t="s">
        <v>14284</v>
      </c>
      <c r="G1375" s="18" t="s">
        <v>13814</v>
      </c>
      <c r="H1375" s="18" t="s">
        <v>21</v>
      </c>
      <c r="I1375" s="19">
        <v>2</v>
      </c>
      <c r="J1375" s="19">
        <v>1376353</v>
      </c>
      <c r="K1375" s="19">
        <v>9324</v>
      </c>
      <c r="L1375" s="19">
        <v>0</v>
      </c>
      <c r="M1375" s="19">
        <v>0</v>
      </c>
      <c r="N1375" s="19">
        <v>892</v>
      </c>
      <c r="O1375" s="19">
        <v>1386569</v>
      </c>
      <c r="P1375" s="18" t="s">
        <v>64</v>
      </c>
      <c r="Q1375" s="18" t="s">
        <v>31</v>
      </c>
      <c r="R1375" s="18" t="s">
        <v>426</v>
      </c>
      <c r="S1375" s="18">
        <v>1</v>
      </c>
      <c r="T1375" s="18">
        <v>0</v>
      </c>
      <c r="U1375" s="18">
        <f>T1375+S1375</f>
        <v>1</v>
      </c>
      <c r="V1375" s="18">
        <v>0</v>
      </c>
      <c r="W1375" s="15">
        <f t="shared" ref="W1375:W1438" si="92">V1375+U1375</f>
        <v>1</v>
      </c>
      <c r="X1375" s="7">
        <f t="shared" ref="X1375:X1438" si="93">100/U1375*S1375</f>
        <v>100</v>
      </c>
    </row>
    <row r="1376" spans="1:24">
      <c r="A1376" s="50">
        <v>46054</v>
      </c>
      <c r="B1376" s="18" t="s">
        <v>25</v>
      </c>
      <c r="C1376" s="18" t="s">
        <v>13790</v>
      </c>
      <c r="D1376" s="18" t="s">
        <v>14285</v>
      </c>
      <c r="E1376" s="18" t="s">
        <v>14229</v>
      </c>
      <c r="F1376" s="18" t="s">
        <v>14286</v>
      </c>
      <c r="G1376" s="18" t="s">
        <v>13814</v>
      </c>
      <c r="H1376" s="18" t="s">
        <v>21</v>
      </c>
      <c r="I1376" s="19">
        <v>2</v>
      </c>
      <c r="J1376" s="19">
        <v>1588708</v>
      </c>
      <c r="K1376" s="19">
        <v>6447</v>
      </c>
      <c r="L1376" s="19">
        <v>0</v>
      </c>
      <c r="M1376" s="19">
        <v>0</v>
      </c>
      <c r="N1376" s="19">
        <v>422</v>
      </c>
      <c r="O1376" s="19">
        <v>1595577</v>
      </c>
      <c r="P1376" s="18" t="s">
        <v>64</v>
      </c>
      <c r="Q1376" s="18" t="s">
        <v>31</v>
      </c>
      <c r="R1376" s="18" t="s">
        <v>426</v>
      </c>
      <c r="S1376" s="18">
        <v>1</v>
      </c>
      <c r="T1376" s="18">
        <v>0</v>
      </c>
      <c r="U1376" s="18">
        <f>T1376+S1376</f>
        <v>1</v>
      </c>
      <c r="V1376" s="18">
        <v>0</v>
      </c>
      <c r="W1376" s="15">
        <f t="shared" si="92"/>
        <v>1</v>
      </c>
      <c r="X1376" s="7">
        <f t="shared" si="93"/>
        <v>100</v>
      </c>
    </row>
    <row r="1377" spans="1:24">
      <c r="A1377" s="50">
        <v>46054</v>
      </c>
      <c r="B1377" s="18" t="s">
        <v>25</v>
      </c>
      <c r="C1377" s="18" t="s">
        <v>13790</v>
      </c>
      <c r="D1377" s="18" t="s">
        <v>14287</v>
      </c>
      <c r="E1377" s="18" t="s">
        <v>14229</v>
      </c>
      <c r="F1377" s="18" t="s">
        <v>14288</v>
      </c>
      <c r="G1377" s="18" t="s">
        <v>13814</v>
      </c>
      <c r="H1377" s="18" t="s">
        <v>21</v>
      </c>
      <c r="I1377" s="19">
        <v>2</v>
      </c>
      <c r="J1377" s="19">
        <v>1560454</v>
      </c>
      <c r="K1377" s="19">
        <v>6428</v>
      </c>
      <c r="L1377" s="19">
        <v>0</v>
      </c>
      <c r="M1377" s="19">
        <v>0</v>
      </c>
      <c r="N1377" s="19">
        <v>422</v>
      </c>
      <c r="O1377" s="19">
        <v>1567304</v>
      </c>
      <c r="P1377" s="18" t="s">
        <v>64</v>
      </c>
      <c r="Q1377" s="18" t="s">
        <v>31</v>
      </c>
      <c r="R1377" s="18" t="s">
        <v>426</v>
      </c>
      <c r="S1377" s="18">
        <v>1</v>
      </c>
      <c r="T1377" s="18">
        <v>0</v>
      </c>
      <c r="U1377" s="15">
        <f t="shared" ref="U1377:U1439" si="94">T1377+S1377</f>
        <v>1</v>
      </c>
      <c r="V1377" s="15">
        <v>0</v>
      </c>
      <c r="W1377" s="15">
        <f t="shared" si="92"/>
        <v>1</v>
      </c>
      <c r="X1377" s="7">
        <f t="shared" si="93"/>
        <v>100</v>
      </c>
    </row>
    <row r="1378" spans="1:24">
      <c r="A1378" s="50">
        <v>46054</v>
      </c>
      <c r="B1378" s="18" t="s">
        <v>25</v>
      </c>
      <c r="C1378" s="18" t="s">
        <v>13790</v>
      </c>
      <c r="D1378" s="18" t="s">
        <v>14289</v>
      </c>
      <c r="E1378" s="18" t="s">
        <v>14229</v>
      </c>
      <c r="F1378" s="18" t="s">
        <v>14290</v>
      </c>
      <c r="G1378" s="18" t="s">
        <v>13814</v>
      </c>
      <c r="H1378" s="18" t="s">
        <v>21</v>
      </c>
      <c r="I1378" s="19">
        <v>2</v>
      </c>
      <c r="J1378" s="19">
        <v>1540417</v>
      </c>
      <c r="K1378" s="19">
        <v>7945</v>
      </c>
      <c r="L1378" s="19">
        <v>0</v>
      </c>
      <c r="M1378" s="19">
        <v>0</v>
      </c>
      <c r="N1378" s="19">
        <v>878</v>
      </c>
      <c r="O1378" s="19">
        <v>1549240</v>
      </c>
      <c r="P1378" s="18" t="s">
        <v>64</v>
      </c>
      <c r="Q1378" s="18" t="s">
        <v>31</v>
      </c>
      <c r="R1378" s="18" t="s">
        <v>426</v>
      </c>
      <c r="S1378" s="18">
        <v>1</v>
      </c>
      <c r="T1378" s="18">
        <v>0</v>
      </c>
      <c r="U1378" s="18">
        <f t="shared" si="94"/>
        <v>1</v>
      </c>
      <c r="V1378" s="18">
        <v>0</v>
      </c>
      <c r="W1378" s="15">
        <f t="shared" si="92"/>
        <v>1</v>
      </c>
      <c r="X1378" s="7">
        <f t="shared" si="93"/>
        <v>100</v>
      </c>
    </row>
    <row r="1379" spans="1:24">
      <c r="A1379" s="50">
        <v>46054</v>
      </c>
      <c r="B1379" s="18" t="s">
        <v>25</v>
      </c>
      <c r="C1379" s="18" t="s">
        <v>13790</v>
      </c>
      <c r="D1379" s="18" t="s">
        <v>14291</v>
      </c>
      <c r="E1379" s="18" t="s">
        <v>122</v>
      </c>
      <c r="F1379" s="18" t="s">
        <v>14292</v>
      </c>
      <c r="G1379" s="18" t="s">
        <v>13814</v>
      </c>
      <c r="H1379" s="18" t="s">
        <v>21</v>
      </c>
      <c r="I1379" s="19">
        <v>2</v>
      </c>
      <c r="J1379" s="19">
        <v>1377464</v>
      </c>
      <c r="K1379" s="19">
        <v>7130</v>
      </c>
      <c r="L1379" s="19">
        <v>0</v>
      </c>
      <c r="M1379" s="19">
        <v>0</v>
      </c>
      <c r="N1379" s="19">
        <v>902</v>
      </c>
      <c r="O1379" s="19">
        <v>1385496</v>
      </c>
      <c r="P1379" s="18" t="s">
        <v>64</v>
      </c>
      <c r="Q1379" s="18" t="s">
        <v>31</v>
      </c>
      <c r="R1379" s="18" t="s">
        <v>426</v>
      </c>
      <c r="S1379" s="18">
        <v>1</v>
      </c>
      <c r="T1379" s="18">
        <v>0</v>
      </c>
      <c r="U1379" s="15">
        <f t="shared" si="94"/>
        <v>1</v>
      </c>
      <c r="V1379" s="15">
        <v>0</v>
      </c>
      <c r="W1379" s="15">
        <f t="shared" si="92"/>
        <v>1</v>
      </c>
      <c r="X1379" s="7">
        <f t="shared" si="93"/>
        <v>100</v>
      </c>
    </row>
    <row r="1380" spans="1:24">
      <c r="A1380" s="50">
        <v>46054</v>
      </c>
      <c r="B1380" s="18" t="s">
        <v>25</v>
      </c>
      <c r="C1380" s="18" t="s">
        <v>13790</v>
      </c>
      <c r="D1380" s="18" t="s">
        <v>14293</v>
      </c>
      <c r="E1380" s="18" t="s">
        <v>14257</v>
      </c>
      <c r="F1380" s="18" t="s">
        <v>14294</v>
      </c>
      <c r="G1380" s="18" t="s">
        <v>13814</v>
      </c>
      <c r="H1380" s="18" t="s">
        <v>21</v>
      </c>
      <c r="I1380" s="19">
        <v>2</v>
      </c>
      <c r="J1380" s="19">
        <v>1395334</v>
      </c>
      <c r="K1380" s="19">
        <v>6141</v>
      </c>
      <c r="L1380" s="19">
        <v>0</v>
      </c>
      <c r="M1380" s="19">
        <v>0</v>
      </c>
      <c r="N1380" s="19">
        <v>450</v>
      </c>
      <c r="O1380" s="19">
        <v>1401925</v>
      </c>
      <c r="P1380" s="18" t="s">
        <v>64</v>
      </c>
      <c r="Q1380" s="18" t="s">
        <v>31</v>
      </c>
      <c r="R1380" s="18" t="s">
        <v>426</v>
      </c>
      <c r="S1380" s="18">
        <v>1</v>
      </c>
      <c r="T1380" s="18">
        <v>0</v>
      </c>
      <c r="U1380" s="18">
        <f t="shared" si="94"/>
        <v>1</v>
      </c>
      <c r="V1380" s="18">
        <v>0</v>
      </c>
      <c r="W1380" s="15">
        <f t="shared" si="92"/>
        <v>1</v>
      </c>
      <c r="X1380" s="7">
        <f t="shared" si="93"/>
        <v>100</v>
      </c>
    </row>
    <row r="1381" spans="1:24">
      <c r="A1381" s="50">
        <v>46054</v>
      </c>
      <c r="B1381" s="18" t="s">
        <v>25</v>
      </c>
      <c r="C1381" s="18" t="s">
        <v>13790</v>
      </c>
      <c r="D1381" s="18" t="s">
        <v>14295</v>
      </c>
      <c r="E1381" s="18" t="s">
        <v>7686</v>
      </c>
      <c r="F1381" s="18" t="s">
        <v>14296</v>
      </c>
      <c r="G1381" s="18" t="s">
        <v>13814</v>
      </c>
      <c r="H1381" s="18" t="s">
        <v>21</v>
      </c>
      <c r="I1381" s="19">
        <v>2</v>
      </c>
      <c r="J1381" s="19">
        <v>1727528</v>
      </c>
      <c r="K1381" s="19">
        <v>37965</v>
      </c>
      <c r="L1381" s="19">
        <v>0</v>
      </c>
      <c r="M1381" s="19">
        <v>0</v>
      </c>
      <c r="N1381" s="19">
        <v>552</v>
      </c>
      <c r="O1381" s="19">
        <v>1766045</v>
      </c>
      <c r="P1381" s="18" t="s">
        <v>64</v>
      </c>
      <c r="Q1381" s="18" t="s">
        <v>31</v>
      </c>
      <c r="R1381" s="18" t="s">
        <v>426</v>
      </c>
      <c r="S1381" s="18">
        <v>1</v>
      </c>
      <c r="T1381" s="18">
        <v>0</v>
      </c>
      <c r="U1381" s="18">
        <f t="shared" si="94"/>
        <v>1</v>
      </c>
      <c r="V1381" s="18">
        <v>0</v>
      </c>
      <c r="W1381" s="15">
        <f t="shared" si="92"/>
        <v>1</v>
      </c>
      <c r="X1381" s="7">
        <f t="shared" si="93"/>
        <v>100</v>
      </c>
    </row>
    <row r="1382" spans="1:24">
      <c r="A1382" s="50">
        <v>46054</v>
      </c>
      <c r="B1382" s="18" t="s">
        <v>25</v>
      </c>
      <c r="C1382" s="18" t="s">
        <v>13790</v>
      </c>
      <c r="D1382" s="18" t="s">
        <v>14297</v>
      </c>
      <c r="E1382" s="18" t="s">
        <v>14229</v>
      </c>
      <c r="F1382" s="18" t="s">
        <v>14298</v>
      </c>
      <c r="G1382" s="18" t="s">
        <v>13814</v>
      </c>
      <c r="H1382" s="18" t="s">
        <v>21</v>
      </c>
      <c r="I1382" s="19">
        <v>2</v>
      </c>
      <c r="J1382" s="19">
        <v>1483043</v>
      </c>
      <c r="K1382" s="19">
        <v>6482</v>
      </c>
      <c r="L1382" s="19">
        <v>0</v>
      </c>
      <c r="M1382" s="19">
        <v>0</v>
      </c>
      <c r="N1382" s="19">
        <v>616</v>
      </c>
      <c r="O1382" s="19">
        <v>1490141</v>
      </c>
      <c r="P1382" s="18" t="s">
        <v>64</v>
      </c>
      <c r="Q1382" s="18" t="s">
        <v>31</v>
      </c>
      <c r="R1382" s="18" t="s">
        <v>426</v>
      </c>
      <c r="S1382" s="18">
        <v>1</v>
      </c>
      <c r="T1382" s="18">
        <v>0</v>
      </c>
      <c r="U1382" s="18">
        <f t="shared" si="94"/>
        <v>1</v>
      </c>
      <c r="V1382" s="18">
        <v>0</v>
      </c>
      <c r="W1382" s="15">
        <f t="shared" si="92"/>
        <v>1</v>
      </c>
      <c r="X1382" s="7">
        <f t="shared" si="93"/>
        <v>100</v>
      </c>
    </row>
    <row r="1383" spans="1:24">
      <c r="A1383" s="50">
        <v>46054</v>
      </c>
      <c r="B1383" s="18" t="s">
        <v>25</v>
      </c>
      <c r="C1383" s="18" t="s">
        <v>13790</v>
      </c>
      <c r="D1383" s="18" t="s">
        <v>14299</v>
      </c>
      <c r="E1383" s="18" t="s">
        <v>13993</v>
      </c>
      <c r="F1383" s="18" t="s">
        <v>14300</v>
      </c>
      <c r="G1383" s="18" t="s">
        <v>13849</v>
      </c>
      <c r="H1383" s="18" t="s">
        <v>21</v>
      </c>
      <c r="I1383" s="19">
        <v>2</v>
      </c>
      <c r="J1383" s="19">
        <v>1397881</v>
      </c>
      <c r="K1383" s="19">
        <v>30781</v>
      </c>
      <c r="L1383" s="19">
        <v>0</v>
      </c>
      <c r="M1383" s="19">
        <v>0</v>
      </c>
      <c r="N1383" s="19">
        <v>846</v>
      </c>
      <c r="O1383" s="19">
        <v>1429508</v>
      </c>
      <c r="P1383" s="18" t="s">
        <v>64</v>
      </c>
      <c r="Q1383" s="18" t="s">
        <v>31</v>
      </c>
      <c r="R1383" s="18" t="s">
        <v>426</v>
      </c>
      <c r="S1383" s="18">
        <v>1</v>
      </c>
      <c r="T1383" s="18">
        <v>0</v>
      </c>
      <c r="U1383" s="18">
        <f t="shared" si="94"/>
        <v>1</v>
      </c>
      <c r="V1383" s="18">
        <v>0</v>
      </c>
      <c r="W1383" s="15">
        <f t="shared" si="92"/>
        <v>1</v>
      </c>
      <c r="X1383" s="7">
        <f t="shared" si="93"/>
        <v>100</v>
      </c>
    </row>
    <row r="1384" spans="1:24">
      <c r="A1384" s="50">
        <v>46054</v>
      </c>
      <c r="B1384" s="18" t="s">
        <v>25</v>
      </c>
      <c r="C1384" s="18" t="s">
        <v>13790</v>
      </c>
      <c r="D1384" s="18" t="s">
        <v>901</v>
      </c>
      <c r="E1384" s="18" t="s">
        <v>14301</v>
      </c>
      <c r="F1384" s="18" t="s">
        <v>14302</v>
      </c>
      <c r="G1384" s="18" t="s">
        <v>12467</v>
      </c>
      <c r="H1384" s="18" t="s">
        <v>21</v>
      </c>
      <c r="I1384" s="19">
        <v>1</v>
      </c>
      <c r="J1384" s="19">
        <v>1015072</v>
      </c>
      <c r="K1384" s="19">
        <v>6900</v>
      </c>
      <c r="L1384" s="19">
        <v>0</v>
      </c>
      <c r="M1384" s="19">
        <v>0</v>
      </c>
      <c r="N1384" s="19">
        <v>850</v>
      </c>
      <c r="O1384" s="19">
        <v>1022822</v>
      </c>
      <c r="P1384" s="18" t="s">
        <v>64</v>
      </c>
      <c r="Q1384" s="18" t="s">
        <v>31</v>
      </c>
      <c r="R1384" s="18" t="s">
        <v>426</v>
      </c>
      <c r="S1384" s="18">
        <v>1</v>
      </c>
      <c r="T1384" s="18">
        <v>0</v>
      </c>
      <c r="U1384" s="18">
        <f t="shared" si="94"/>
        <v>1</v>
      </c>
      <c r="V1384" s="18">
        <v>0</v>
      </c>
      <c r="W1384" s="15">
        <f t="shared" si="92"/>
        <v>1</v>
      </c>
      <c r="X1384" s="7">
        <f t="shared" si="93"/>
        <v>100</v>
      </c>
    </row>
    <row r="1385" spans="1:24">
      <c r="A1385" s="50">
        <v>46054</v>
      </c>
      <c r="B1385" s="18" t="s">
        <v>25</v>
      </c>
      <c r="C1385" s="18" t="s">
        <v>13790</v>
      </c>
      <c r="D1385" s="18" t="s">
        <v>14303</v>
      </c>
      <c r="E1385" s="18" t="s">
        <v>13993</v>
      </c>
      <c r="F1385" s="18" t="s">
        <v>8172</v>
      </c>
      <c r="G1385" s="18" t="s">
        <v>13850</v>
      </c>
      <c r="H1385" s="18" t="s">
        <v>21</v>
      </c>
      <c r="I1385" s="19">
        <v>1</v>
      </c>
      <c r="J1385" s="19">
        <v>850231</v>
      </c>
      <c r="K1385" s="19">
        <v>7976</v>
      </c>
      <c r="L1385" s="19">
        <v>0</v>
      </c>
      <c r="M1385" s="19">
        <v>0</v>
      </c>
      <c r="N1385" s="19">
        <v>1100</v>
      </c>
      <c r="O1385" s="19">
        <v>859307</v>
      </c>
      <c r="P1385" s="18" t="s">
        <v>64</v>
      </c>
      <c r="Q1385" s="18" t="s">
        <v>31</v>
      </c>
      <c r="R1385" s="18" t="s">
        <v>14304</v>
      </c>
      <c r="S1385" s="18">
        <v>1</v>
      </c>
      <c r="T1385" s="18">
        <v>0</v>
      </c>
      <c r="U1385" s="18">
        <f t="shared" si="94"/>
        <v>1</v>
      </c>
      <c r="V1385" s="18">
        <v>0</v>
      </c>
      <c r="W1385" s="18">
        <f t="shared" si="92"/>
        <v>1</v>
      </c>
      <c r="X1385" s="7">
        <f t="shared" si="93"/>
        <v>100</v>
      </c>
    </row>
    <row r="1386" spans="1:24" hidden="1">
      <c r="A1386" s="50">
        <v>46054</v>
      </c>
      <c r="B1386" s="18" t="s">
        <v>25</v>
      </c>
      <c r="C1386" s="18" t="s">
        <v>13790</v>
      </c>
      <c r="D1386" s="18" t="s">
        <v>14309</v>
      </c>
      <c r="E1386" s="18" t="s">
        <v>688</v>
      </c>
      <c r="F1386" s="18" t="s">
        <v>14310</v>
      </c>
      <c r="G1386" s="18" t="s">
        <v>13802</v>
      </c>
      <c r="H1386" s="18" t="s">
        <v>21</v>
      </c>
      <c r="I1386" s="19">
        <v>1</v>
      </c>
      <c r="J1386" s="19">
        <v>-182015</v>
      </c>
      <c r="K1386" s="19">
        <v>0</v>
      </c>
      <c r="L1386" s="19">
        <v>0</v>
      </c>
      <c r="M1386" s="19">
        <v>0</v>
      </c>
      <c r="N1386" s="19">
        <v>0</v>
      </c>
      <c r="O1386" s="19">
        <v>-182015</v>
      </c>
      <c r="P1386" s="18" t="s">
        <v>64</v>
      </c>
      <c r="Q1386" s="18" t="s">
        <v>23</v>
      </c>
      <c r="R1386" s="18" t="s">
        <v>5859</v>
      </c>
      <c r="S1386" s="18">
        <v>0</v>
      </c>
      <c r="T1386" s="18">
        <v>0</v>
      </c>
      <c r="U1386" s="18">
        <f t="shared" si="94"/>
        <v>0</v>
      </c>
      <c r="V1386" s="18">
        <v>1</v>
      </c>
      <c r="W1386" s="15">
        <f t="shared" si="92"/>
        <v>1</v>
      </c>
      <c r="X1386" s="7" t="e">
        <f t="shared" si="93"/>
        <v>#DIV/0!</v>
      </c>
    </row>
    <row r="1387" spans="1:24">
      <c r="A1387" s="50">
        <v>46054</v>
      </c>
      <c r="B1387" s="18" t="s">
        <v>25</v>
      </c>
      <c r="C1387" s="18" t="s">
        <v>13790</v>
      </c>
      <c r="D1387" s="18" t="s">
        <v>14323</v>
      </c>
      <c r="E1387" s="18" t="s">
        <v>1962</v>
      </c>
      <c r="F1387" s="18" t="s">
        <v>8172</v>
      </c>
      <c r="G1387" s="18" t="s">
        <v>14324</v>
      </c>
      <c r="H1387" s="18" t="s">
        <v>21</v>
      </c>
      <c r="I1387" s="19">
        <v>2.1</v>
      </c>
      <c r="J1387" s="19">
        <v>1007668</v>
      </c>
      <c r="K1387" s="19">
        <v>4528</v>
      </c>
      <c r="L1387" s="19">
        <v>0</v>
      </c>
      <c r="M1387" s="19">
        <v>0</v>
      </c>
      <c r="N1387" s="19">
        <v>952</v>
      </c>
      <c r="O1387" s="19">
        <v>1013148</v>
      </c>
      <c r="P1387" s="18" t="s">
        <v>64</v>
      </c>
      <c r="Q1387" s="18" t="s">
        <v>31</v>
      </c>
      <c r="R1387" s="18" t="s">
        <v>11306</v>
      </c>
      <c r="S1387" s="18">
        <v>1</v>
      </c>
      <c r="T1387" s="18">
        <v>0</v>
      </c>
      <c r="U1387" s="18">
        <f t="shared" si="94"/>
        <v>1</v>
      </c>
      <c r="V1387" s="18">
        <v>0</v>
      </c>
      <c r="W1387" s="15">
        <f t="shared" si="92"/>
        <v>1</v>
      </c>
      <c r="X1387" s="7">
        <f t="shared" si="93"/>
        <v>100</v>
      </c>
    </row>
    <row r="1388" spans="1:24">
      <c r="A1388" s="50">
        <v>46054</v>
      </c>
      <c r="B1388" s="18" t="s">
        <v>25</v>
      </c>
      <c r="C1388" s="18" t="s">
        <v>13790</v>
      </c>
      <c r="D1388" s="18" t="s">
        <v>14325</v>
      </c>
      <c r="E1388" s="18" t="s">
        <v>1962</v>
      </c>
      <c r="F1388" s="18" t="s">
        <v>8172</v>
      </c>
      <c r="G1388" s="18" t="s">
        <v>12454</v>
      </c>
      <c r="H1388" s="18" t="s">
        <v>21</v>
      </c>
      <c r="I1388" s="19">
        <v>2.1</v>
      </c>
      <c r="J1388" s="19">
        <v>1049640</v>
      </c>
      <c r="K1388" s="19">
        <v>6837</v>
      </c>
      <c r="L1388" s="19">
        <v>0</v>
      </c>
      <c r="M1388" s="19">
        <v>0</v>
      </c>
      <c r="N1388" s="19">
        <v>962</v>
      </c>
      <c r="O1388" s="19">
        <v>1057439</v>
      </c>
      <c r="P1388" s="18" t="s">
        <v>64</v>
      </c>
      <c r="Q1388" s="18" t="s">
        <v>31</v>
      </c>
      <c r="R1388" s="18" t="s">
        <v>195</v>
      </c>
      <c r="S1388" s="18">
        <v>1</v>
      </c>
      <c r="T1388" s="18">
        <v>0</v>
      </c>
      <c r="U1388" s="18">
        <f t="shared" si="94"/>
        <v>1</v>
      </c>
      <c r="V1388" s="18">
        <v>0</v>
      </c>
      <c r="W1388" s="15">
        <f t="shared" si="92"/>
        <v>1</v>
      </c>
      <c r="X1388" s="7">
        <f t="shared" si="93"/>
        <v>100</v>
      </c>
    </row>
    <row r="1389" spans="1:24">
      <c r="A1389" s="50">
        <v>46054</v>
      </c>
      <c r="B1389" s="18" t="s">
        <v>25</v>
      </c>
      <c r="C1389" s="18" t="s">
        <v>13790</v>
      </c>
      <c r="D1389" s="18" t="s">
        <v>14330</v>
      </c>
      <c r="E1389" s="18" t="s">
        <v>678</v>
      </c>
      <c r="F1389" s="18" t="s">
        <v>8172</v>
      </c>
      <c r="G1389" s="18" t="s">
        <v>14324</v>
      </c>
      <c r="H1389" s="18" t="s">
        <v>21</v>
      </c>
      <c r="I1389" s="19">
        <v>2.1</v>
      </c>
      <c r="J1389" s="19">
        <v>1554484</v>
      </c>
      <c r="K1389" s="19">
        <v>13283</v>
      </c>
      <c r="L1389" s="19">
        <v>0</v>
      </c>
      <c r="M1389" s="19">
        <v>0</v>
      </c>
      <c r="N1389" s="19">
        <v>1030</v>
      </c>
      <c r="O1389" s="19">
        <v>1568797</v>
      </c>
      <c r="P1389" s="18" t="s">
        <v>64</v>
      </c>
      <c r="Q1389" s="18" t="s">
        <v>31</v>
      </c>
      <c r="R1389" s="18" t="s">
        <v>426</v>
      </c>
      <c r="S1389" s="18">
        <v>1</v>
      </c>
      <c r="T1389" s="18">
        <v>0</v>
      </c>
      <c r="U1389" s="18">
        <f t="shared" si="94"/>
        <v>1</v>
      </c>
      <c r="V1389" s="18">
        <v>0</v>
      </c>
      <c r="W1389" s="15">
        <f t="shared" si="92"/>
        <v>1</v>
      </c>
      <c r="X1389" s="7">
        <f t="shared" si="93"/>
        <v>100</v>
      </c>
    </row>
    <row r="1390" spans="1:24">
      <c r="A1390" s="50">
        <v>46054</v>
      </c>
      <c r="B1390" s="18" t="s">
        <v>25</v>
      </c>
      <c r="C1390" s="18" t="s">
        <v>13790</v>
      </c>
      <c r="D1390" s="18" t="s">
        <v>14337</v>
      </c>
      <c r="E1390" s="18" t="s">
        <v>716</v>
      </c>
      <c r="F1390" s="18" t="s">
        <v>12467</v>
      </c>
      <c r="G1390" s="18" t="s">
        <v>14338</v>
      </c>
      <c r="H1390" s="18" t="s">
        <v>21</v>
      </c>
      <c r="I1390" s="19">
        <v>1.25</v>
      </c>
      <c r="J1390" s="19">
        <v>743421</v>
      </c>
      <c r="K1390" s="19">
        <v>8846</v>
      </c>
      <c r="L1390" s="19">
        <v>0</v>
      </c>
      <c r="M1390" s="19">
        <v>0</v>
      </c>
      <c r="N1390" s="19">
        <v>1118</v>
      </c>
      <c r="O1390" s="19">
        <v>753385</v>
      </c>
      <c r="P1390" s="18" t="s">
        <v>64</v>
      </c>
      <c r="Q1390" s="18" t="s">
        <v>31</v>
      </c>
      <c r="R1390" s="18" t="s">
        <v>426</v>
      </c>
      <c r="S1390" s="18">
        <v>1</v>
      </c>
      <c r="T1390" s="18">
        <v>0</v>
      </c>
      <c r="U1390" s="18">
        <f t="shared" si="94"/>
        <v>1</v>
      </c>
      <c r="V1390" s="18">
        <v>0</v>
      </c>
      <c r="W1390" s="15">
        <f t="shared" si="92"/>
        <v>1</v>
      </c>
      <c r="X1390" s="7">
        <f t="shared" si="93"/>
        <v>100</v>
      </c>
    </row>
    <row r="1391" spans="1:24">
      <c r="A1391" s="50">
        <v>46054</v>
      </c>
      <c r="B1391" s="18" t="s">
        <v>25</v>
      </c>
      <c r="C1391" s="18" t="s">
        <v>13790</v>
      </c>
      <c r="D1391" s="18" t="s">
        <v>14349</v>
      </c>
      <c r="E1391" s="18" t="s">
        <v>14350</v>
      </c>
      <c r="F1391" s="18" t="s">
        <v>8172</v>
      </c>
      <c r="G1391" s="18" t="s">
        <v>12446</v>
      </c>
      <c r="H1391" s="18" t="s">
        <v>21</v>
      </c>
      <c r="I1391" s="19">
        <v>1</v>
      </c>
      <c r="J1391" s="19">
        <v>957329</v>
      </c>
      <c r="K1391" s="19">
        <v>12853</v>
      </c>
      <c r="L1391" s="19">
        <v>0</v>
      </c>
      <c r="M1391" s="19">
        <v>0</v>
      </c>
      <c r="N1391" s="19">
        <v>902</v>
      </c>
      <c r="O1391" s="19">
        <v>971084</v>
      </c>
      <c r="P1391" s="18" t="s">
        <v>64</v>
      </c>
      <c r="Q1391" s="18" t="s">
        <v>31</v>
      </c>
      <c r="R1391" s="18" t="s">
        <v>426</v>
      </c>
      <c r="S1391" s="18">
        <v>1</v>
      </c>
      <c r="T1391" s="18">
        <v>0</v>
      </c>
      <c r="U1391" s="18">
        <f t="shared" si="94"/>
        <v>1</v>
      </c>
      <c r="V1391" s="18">
        <v>0</v>
      </c>
      <c r="W1391" s="15">
        <f t="shared" si="92"/>
        <v>1</v>
      </c>
      <c r="X1391" s="7">
        <f t="shared" si="93"/>
        <v>100</v>
      </c>
    </row>
    <row r="1392" spans="1:24">
      <c r="A1392" s="50">
        <v>46054</v>
      </c>
      <c r="B1392" s="18" t="s">
        <v>25</v>
      </c>
      <c r="C1392" s="18" t="s">
        <v>13790</v>
      </c>
      <c r="D1392" s="18" t="s">
        <v>14357</v>
      </c>
      <c r="E1392" s="18" t="s">
        <v>678</v>
      </c>
      <c r="F1392" s="18" t="s">
        <v>14338</v>
      </c>
      <c r="G1392" s="18" t="s">
        <v>12446</v>
      </c>
      <c r="H1392" s="18" t="s">
        <v>21</v>
      </c>
      <c r="I1392" s="19">
        <v>1.58</v>
      </c>
      <c r="J1392" s="19">
        <v>1112077</v>
      </c>
      <c r="K1392" s="19">
        <v>9921</v>
      </c>
      <c r="L1392" s="19">
        <v>0</v>
      </c>
      <c r="M1392" s="19">
        <v>0</v>
      </c>
      <c r="N1392" s="19">
        <v>944</v>
      </c>
      <c r="O1392" s="19">
        <v>1122942</v>
      </c>
      <c r="P1392" s="18" t="s">
        <v>64</v>
      </c>
      <c r="Q1392" s="18" t="s">
        <v>31</v>
      </c>
      <c r="R1392" s="18" t="s">
        <v>426</v>
      </c>
      <c r="S1392" s="18">
        <v>1</v>
      </c>
      <c r="T1392" s="18">
        <v>0</v>
      </c>
      <c r="U1392" s="18">
        <f t="shared" si="94"/>
        <v>1</v>
      </c>
      <c r="V1392" s="18">
        <v>0</v>
      </c>
      <c r="W1392" s="15">
        <f t="shared" si="92"/>
        <v>1</v>
      </c>
      <c r="X1392" s="7">
        <f t="shared" si="93"/>
        <v>100</v>
      </c>
    </row>
    <row r="1393" spans="1:24">
      <c r="A1393" s="50">
        <v>46054</v>
      </c>
      <c r="B1393" s="18" t="s">
        <v>25</v>
      </c>
      <c r="C1393" s="18" t="s">
        <v>13790</v>
      </c>
      <c r="D1393" s="18" t="s">
        <v>14363</v>
      </c>
      <c r="E1393" s="18" t="s">
        <v>14364</v>
      </c>
      <c r="F1393" s="18" t="s">
        <v>8172</v>
      </c>
      <c r="G1393" s="18" t="s">
        <v>12446</v>
      </c>
      <c r="H1393" s="18" t="s">
        <v>21</v>
      </c>
      <c r="I1393" s="19">
        <v>1.58</v>
      </c>
      <c r="J1393" s="19">
        <v>1352841</v>
      </c>
      <c r="K1393" s="19">
        <v>13783</v>
      </c>
      <c r="L1393" s="19">
        <v>0</v>
      </c>
      <c r="M1393" s="19">
        <v>0</v>
      </c>
      <c r="N1393" s="19">
        <v>944</v>
      </c>
      <c r="O1393" s="19">
        <v>1367568</v>
      </c>
      <c r="P1393" s="18" t="s">
        <v>64</v>
      </c>
      <c r="Q1393" s="18" t="s">
        <v>31</v>
      </c>
      <c r="R1393" s="18" t="s">
        <v>426</v>
      </c>
      <c r="S1393" s="18">
        <v>1</v>
      </c>
      <c r="T1393" s="18">
        <v>0</v>
      </c>
      <c r="U1393" s="18">
        <f t="shared" si="94"/>
        <v>1</v>
      </c>
      <c r="V1393" s="18">
        <v>0</v>
      </c>
      <c r="W1393" s="15">
        <f t="shared" si="92"/>
        <v>1</v>
      </c>
      <c r="X1393" s="7">
        <f t="shared" si="93"/>
        <v>100</v>
      </c>
    </row>
    <row r="1394" spans="1:24">
      <c r="A1394" s="50">
        <v>46054</v>
      </c>
      <c r="B1394" s="18" t="s">
        <v>25</v>
      </c>
      <c r="C1394" s="18" t="s">
        <v>13790</v>
      </c>
      <c r="D1394" s="18" t="s">
        <v>14366</v>
      </c>
      <c r="E1394" s="18" t="s">
        <v>2516</v>
      </c>
      <c r="F1394" s="18" t="s">
        <v>8172</v>
      </c>
      <c r="G1394" s="18" t="s">
        <v>12446</v>
      </c>
      <c r="H1394" s="18" t="s">
        <v>21</v>
      </c>
      <c r="I1394" s="19">
        <v>1</v>
      </c>
      <c r="J1394" s="19">
        <v>1019013</v>
      </c>
      <c r="K1394" s="19">
        <v>11699</v>
      </c>
      <c r="L1394" s="19">
        <v>0</v>
      </c>
      <c r="M1394" s="19">
        <v>0</v>
      </c>
      <c r="N1394" s="19">
        <v>952</v>
      </c>
      <c r="O1394" s="19">
        <v>1031664</v>
      </c>
      <c r="P1394" s="18" t="s">
        <v>64</v>
      </c>
      <c r="Q1394" s="18" t="s">
        <v>31</v>
      </c>
      <c r="R1394" s="18" t="s">
        <v>426</v>
      </c>
      <c r="S1394" s="18">
        <v>1</v>
      </c>
      <c r="T1394" s="18">
        <v>0</v>
      </c>
      <c r="U1394" s="18">
        <f t="shared" si="94"/>
        <v>1</v>
      </c>
      <c r="V1394" s="18">
        <v>0</v>
      </c>
      <c r="W1394" s="15">
        <f t="shared" si="92"/>
        <v>1</v>
      </c>
      <c r="X1394" s="7">
        <f t="shared" si="93"/>
        <v>100</v>
      </c>
    </row>
    <row r="1395" spans="1:24">
      <c r="A1395" s="50">
        <v>46054</v>
      </c>
      <c r="B1395" s="18" t="s">
        <v>25</v>
      </c>
      <c r="C1395" s="18" t="s">
        <v>13790</v>
      </c>
      <c r="D1395" s="18" t="s">
        <v>14378</v>
      </c>
      <c r="E1395" s="18" t="s">
        <v>14379</v>
      </c>
      <c r="F1395" s="18" t="s">
        <v>8172</v>
      </c>
      <c r="G1395" s="18" t="s">
        <v>12446</v>
      </c>
      <c r="H1395" s="18" t="s">
        <v>21</v>
      </c>
      <c r="I1395" s="19">
        <v>1</v>
      </c>
      <c r="J1395" s="19">
        <v>1529743</v>
      </c>
      <c r="K1395" s="19">
        <v>176051</v>
      </c>
      <c r="L1395" s="19">
        <v>0</v>
      </c>
      <c r="M1395" s="19">
        <v>0</v>
      </c>
      <c r="N1395" s="19">
        <v>4690</v>
      </c>
      <c r="O1395" s="19">
        <v>1710484</v>
      </c>
      <c r="P1395" s="18" t="s">
        <v>64</v>
      </c>
      <c r="Q1395" s="18" t="s">
        <v>31</v>
      </c>
      <c r="R1395" s="18" t="s">
        <v>24</v>
      </c>
      <c r="S1395" s="18">
        <v>1</v>
      </c>
      <c r="T1395" s="18">
        <v>0</v>
      </c>
      <c r="U1395" s="18">
        <f t="shared" si="94"/>
        <v>1</v>
      </c>
      <c r="V1395" s="18">
        <v>0</v>
      </c>
      <c r="W1395" s="15">
        <f t="shared" si="92"/>
        <v>1</v>
      </c>
      <c r="X1395" s="7">
        <f t="shared" si="93"/>
        <v>100</v>
      </c>
    </row>
    <row r="1396" spans="1:24">
      <c r="A1396" s="50">
        <v>46054</v>
      </c>
      <c r="B1396" s="18" t="s">
        <v>25</v>
      </c>
      <c r="C1396" s="18" t="s">
        <v>13790</v>
      </c>
      <c r="D1396" s="18" t="s">
        <v>14380</v>
      </c>
      <c r="E1396" s="18" t="s">
        <v>13993</v>
      </c>
      <c r="F1396" s="18" t="s">
        <v>14338</v>
      </c>
      <c r="G1396" s="18"/>
      <c r="H1396" s="18" t="s">
        <v>21</v>
      </c>
      <c r="I1396" s="19">
        <v>1.1200000000000001</v>
      </c>
      <c r="J1396" s="19">
        <v>893639</v>
      </c>
      <c r="K1396" s="19">
        <v>5398</v>
      </c>
      <c r="L1396" s="19">
        <v>0</v>
      </c>
      <c r="M1396" s="19">
        <v>0</v>
      </c>
      <c r="N1396" s="19">
        <v>1068</v>
      </c>
      <c r="O1396" s="19">
        <v>900105</v>
      </c>
      <c r="P1396" s="18" t="s">
        <v>64</v>
      </c>
      <c r="Q1396" s="18" t="s">
        <v>31</v>
      </c>
      <c r="R1396" s="18" t="s">
        <v>426</v>
      </c>
      <c r="S1396" s="18">
        <v>1</v>
      </c>
      <c r="T1396" s="18">
        <v>0</v>
      </c>
      <c r="U1396" s="18">
        <f t="shared" si="94"/>
        <v>1</v>
      </c>
      <c r="V1396" s="18">
        <v>0</v>
      </c>
      <c r="W1396" s="15">
        <f t="shared" si="92"/>
        <v>1</v>
      </c>
      <c r="X1396" s="7">
        <f t="shared" si="93"/>
        <v>100</v>
      </c>
    </row>
    <row r="1397" spans="1:24" hidden="1">
      <c r="A1397" s="50">
        <v>46054</v>
      </c>
      <c r="B1397" s="18" t="s">
        <v>25</v>
      </c>
      <c r="C1397" s="18" t="s">
        <v>13790</v>
      </c>
      <c r="D1397" s="18" t="s">
        <v>14385</v>
      </c>
      <c r="E1397" s="18" t="s">
        <v>14019</v>
      </c>
      <c r="F1397" s="18" t="s">
        <v>14386</v>
      </c>
      <c r="G1397" s="18" t="s">
        <v>14006</v>
      </c>
      <c r="H1397" s="18" t="s">
        <v>21</v>
      </c>
      <c r="I1397" s="19">
        <v>2</v>
      </c>
      <c r="J1397" s="19">
        <v>76134</v>
      </c>
      <c r="K1397" s="19">
        <v>0</v>
      </c>
      <c r="L1397" s="19">
        <v>0</v>
      </c>
      <c r="M1397" s="19">
        <v>0</v>
      </c>
      <c r="N1397" s="19">
        <v>0</v>
      </c>
      <c r="O1397" s="19">
        <v>76134</v>
      </c>
      <c r="P1397" s="18" t="s">
        <v>64</v>
      </c>
      <c r="Q1397" s="18" t="s">
        <v>23</v>
      </c>
      <c r="R1397" s="18" t="s">
        <v>5859</v>
      </c>
      <c r="S1397" s="18">
        <v>0</v>
      </c>
      <c r="T1397" s="18">
        <v>0</v>
      </c>
      <c r="U1397" s="18">
        <f t="shared" si="94"/>
        <v>0</v>
      </c>
      <c r="V1397" s="18">
        <v>1</v>
      </c>
      <c r="W1397" s="15">
        <f t="shared" si="92"/>
        <v>1</v>
      </c>
      <c r="X1397" s="7" t="e">
        <f t="shared" si="93"/>
        <v>#DIV/0!</v>
      </c>
    </row>
    <row r="1398" spans="1:24">
      <c r="A1398" s="50">
        <v>46054</v>
      </c>
      <c r="B1398" s="18" t="s">
        <v>25</v>
      </c>
      <c r="C1398" s="18" t="s">
        <v>13790</v>
      </c>
      <c r="D1398" s="18" t="s">
        <v>14389</v>
      </c>
      <c r="E1398" s="18" t="s">
        <v>14390</v>
      </c>
      <c r="F1398" s="18" t="s">
        <v>14391</v>
      </c>
      <c r="G1398" s="18"/>
      <c r="H1398" s="18" t="s">
        <v>21</v>
      </c>
      <c r="I1398" s="19">
        <v>2</v>
      </c>
      <c r="J1398" s="19">
        <v>1044297</v>
      </c>
      <c r="K1398" s="19">
        <v>6428</v>
      </c>
      <c r="L1398" s="19">
        <v>0</v>
      </c>
      <c r="M1398" s="19">
        <v>0</v>
      </c>
      <c r="N1398" s="19">
        <v>976</v>
      </c>
      <c r="O1398" s="19">
        <v>1051701</v>
      </c>
      <c r="P1398" s="18" t="s">
        <v>64</v>
      </c>
      <c r="Q1398" s="18" t="s">
        <v>31</v>
      </c>
      <c r="R1398" s="18" t="s">
        <v>5859</v>
      </c>
      <c r="S1398" s="18">
        <v>1</v>
      </c>
      <c r="T1398" s="18">
        <v>0</v>
      </c>
      <c r="U1398" s="18">
        <f t="shared" si="94"/>
        <v>1</v>
      </c>
      <c r="V1398" s="18">
        <v>0</v>
      </c>
      <c r="W1398" s="15">
        <f t="shared" si="92"/>
        <v>1</v>
      </c>
      <c r="X1398" s="7">
        <f t="shared" si="93"/>
        <v>100</v>
      </c>
    </row>
    <row r="1399" spans="1:24" hidden="1">
      <c r="A1399" s="50">
        <v>46054</v>
      </c>
      <c r="B1399" s="18" t="s">
        <v>25</v>
      </c>
      <c r="C1399" s="18" t="s">
        <v>13790</v>
      </c>
      <c r="D1399" s="18" t="s">
        <v>14393</v>
      </c>
      <c r="E1399" s="18" t="s">
        <v>678</v>
      </c>
      <c r="F1399" s="18" t="s">
        <v>8172</v>
      </c>
      <c r="G1399" s="18" t="s">
        <v>12454</v>
      </c>
      <c r="H1399" s="18" t="s">
        <v>21</v>
      </c>
      <c r="I1399" s="19">
        <v>1.5</v>
      </c>
      <c r="J1399" s="19">
        <v>-20206</v>
      </c>
      <c r="K1399" s="19">
        <v>0</v>
      </c>
      <c r="L1399" s="19">
        <v>0</v>
      </c>
      <c r="M1399" s="19">
        <v>0</v>
      </c>
      <c r="N1399" s="19">
        <v>0</v>
      </c>
      <c r="O1399" s="19">
        <v>-20206</v>
      </c>
      <c r="P1399" s="18" t="s">
        <v>64</v>
      </c>
      <c r="Q1399" s="18" t="s">
        <v>23</v>
      </c>
      <c r="R1399" s="18" t="s">
        <v>426</v>
      </c>
      <c r="S1399" s="18">
        <v>0</v>
      </c>
      <c r="T1399" s="18">
        <v>0</v>
      </c>
      <c r="U1399" s="18">
        <f t="shared" si="94"/>
        <v>0</v>
      </c>
      <c r="V1399" s="18">
        <v>1</v>
      </c>
      <c r="W1399" s="15">
        <f t="shared" si="92"/>
        <v>1</v>
      </c>
      <c r="X1399" s="7" t="e">
        <f t="shared" si="93"/>
        <v>#DIV/0!</v>
      </c>
    </row>
    <row r="1400" spans="1:24">
      <c r="A1400" s="50">
        <v>46054</v>
      </c>
      <c r="B1400" s="18" t="s">
        <v>25</v>
      </c>
      <c r="C1400" s="18" t="s">
        <v>13790</v>
      </c>
      <c r="D1400" s="18" t="s">
        <v>14400</v>
      </c>
      <c r="E1400" s="18" t="s">
        <v>11755</v>
      </c>
      <c r="F1400" s="18" t="s">
        <v>13814</v>
      </c>
      <c r="G1400" s="18" t="s">
        <v>13947</v>
      </c>
      <c r="H1400" s="18" t="s">
        <v>21</v>
      </c>
      <c r="I1400" s="19">
        <v>4.5</v>
      </c>
      <c r="J1400" s="19">
        <v>2080482</v>
      </c>
      <c r="K1400" s="19">
        <v>14121</v>
      </c>
      <c r="L1400" s="19">
        <v>0</v>
      </c>
      <c r="M1400" s="19">
        <v>0</v>
      </c>
      <c r="N1400" s="19">
        <v>952</v>
      </c>
      <c r="O1400" s="19">
        <v>2095555</v>
      </c>
      <c r="P1400" s="18" t="s">
        <v>64</v>
      </c>
      <c r="Q1400" s="18" t="s">
        <v>31</v>
      </c>
      <c r="R1400" s="18" t="s">
        <v>5859</v>
      </c>
      <c r="S1400" s="18">
        <v>1</v>
      </c>
      <c r="T1400" s="18">
        <v>0</v>
      </c>
      <c r="U1400" s="18">
        <f t="shared" si="94"/>
        <v>1</v>
      </c>
      <c r="V1400" s="18">
        <v>0</v>
      </c>
      <c r="W1400" s="18">
        <f t="shared" si="92"/>
        <v>1</v>
      </c>
      <c r="X1400" s="7">
        <f t="shared" si="93"/>
        <v>100</v>
      </c>
    </row>
    <row r="1401" spans="1:24">
      <c r="A1401" s="50">
        <v>46054</v>
      </c>
      <c r="B1401" s="18" t="s">
        <v>25</v>
      </c>
      <c r="C1401" s="18" t="s">
        <v>13790</v>
      </c>
      <c r="D1401" s="18" t="s">
        <v>14401</v>
      </c>
      <c r="E1401" s="18" t="s">
        <v>14402</v>
      </c>
      <c r="F1401" s="18" t="s">
        <v>14403</v>
      </c>
      <c r="G1401" s="18" t="s">
        <v>13802</v>
      </c>
      <c r="H1401" s="18" t="s">
        <v>21</v>
      </c>
      <c r="I1401" s="19">
        <v>4.5</v>
      </c>
      <c r="J1401" s="19">
        <v>1547627</v>
      </c>
      <c r="K1401" s="19">
        <v>10668</v>
      </c>
      <c r="L1401" s="19">
        <v>0</v>
      </c>
      <c r="M1401" s="19">
        <v>0</v>
      </c>
      <c r="N1401" s="19">
        <v>1330</v>
      </c>
      <c r="O1401" s="19">
        <v>1559625</v>
      </c>
      <c r="P1401" s="18" t="s">
        <v>64</v>
      </c>
      <c r="Q1401" s="18" t="s">
        <v>31</v>
      </c>
      <c r="R1401" s="18" t="s">
        <v>426</v>
      </c>
      <c r="S1401" s="18">
        <v>1</v>
      </c>
      <c r="T1401" s="18">
        <v>0</v>
      </c>
      <c r="U1401" s="18">
        <f t="shared" si="94"/>
        <v>1</v>
      </c>
      <c r="V1401" s="18">
        <v>0</v>
      </c>
      <c r="W1401" s="15">
        <f t="shared" si="92"/>
        <v>1</v>
      </c>
      <c r="X1401" s="7">
        <f t="shared" si="93"/>
        <v>100</v>
      </c>
    </row>
    <row r="1402" spans="1:24">
      <c r="A1402" s="50">
        <v>46054</v>
      </c>
      <c r="B1402" s="18" t="s">
        <v>25</v>
      </c>
      <c r="C1402" s="18" t="s">
        <v>13790</v>
      </c>
      <c r="D1402" s="18" t="s">
        <v>14404</v>
      </c>
      <c r="E1402" s="18" t="s">
        <v>11296</v>
      </c>
      <c r="F1402" s="18" t="s">
        <v>14405</v>
      </c>
      <c r="G1402" s="18"/>
      <c r="H1402" s="18" t="s">
        <v>21</v>
      </c>
      <c r="I1402" s="19">
        <v>1</v>
      </c>
      <c r="J1402" s="19">
        <v>1045122</v>
      </c>
      <c r="K1402" s="19">
        <v>6457</v>
      </c>
      <c r="L1402" s="19">
        <v>0</v>
      </c>
      <c r="M1402" s="19">
        <v>0</v>
      </c>
      <c r="N1402" s="19">
        <v>594</v>
      </c>
      <c r="O1402" s="19">
        <v>1052173</v>
      </c>
      <c r="P1402" s="18" t="s">
        <v>64</v>
      </c>
      <c r="Q1402" s="18" t="s">
        <v>31</v>
      </c>
      <c r="R1402" s="18" t="s">
        <v>5859</v>
      </c>
      <c r="S1402" s="18">
        <v>1</v>
      </c>
      <c r="T1402" s="18">
        <v>0</v>
      </c>
      <c r="U1402" s="18">
        <f t="shared" si="94"/>
        <v>1</v>
      </c>
      <c r="V1402" s="18">
        <v>0</v>
      </c>
      <c r="W1402" s="15">
        <f t="shared" si="92"/>
        <v>1</v>
      </c>
      <c r="X1402" s="7">
        <f t="shared" si="93"/>
        <v>100</v>
      </c>
    </row>
    <row r="1403" spans="1:24">
      <c r="A1403" s="50">
        <v>46054</v>
      </c>
      <c r="B1403" s="18" t="s">
        <v>25</v>
      </c>
      <c r="C1403" s="18" t="s">
        <v>13790</v>
      </c>
      <c r="D1403" s="18" t="s">
        <v>14406</v>
      </c>
      <c r="E1403" s="18" t="s">
        <v>3098</v>
      </c>
      <c r="F1403" s="18" t="s">
        <v>13846</v>
      </c>
      <c r="G1403" s="18" t="s">
        <v>13802</v>
      </c>
      <c r="H1403" s="18" t="s">
        <v>21</v>
      </c>
      <c r="I1403" s="19">
        <v>4.4000000000000004</v>
      </c>
      <c r="J1403" s="19">
        <v>1783307</v>
      </c>
      <c r="K1403" s="19">
        <v>10856</v>
      </c>
      <c r="L1403" s="19">
        <v>0</v>
      </c>
      <c r="M1403" s="19">
        <v>0</v>
      </c>
      <c r="N1403" s="19">
        <v>1072</v>
      </c>
      <c r="O1403" s="19">
        <v>1795235</v>
      </c>
      <c r="P1403" s="18" t="s">
        <v>64</v>
      </c>
      <c r="Q1403" s="18" t="s">
        <v>31</v>
      </c>
      <c r="R1403" s="18" t="s">
        <v>5859</v>
      </c>
      <c r="S1403" s="18">
        <v>1</v>
      </c>
      <c r="T1403" s="18">
        <v>0</v>
      </c>
      <c r="U1403" s="18">
        <f t="shared" si="94"/>
        <v>1</v>
      </c>
      <c r="V1403" s="18">
        <v>0</v>
      </c>
      <c r="W1403" s="15">
        <f t="shared" si="92"/>
        <v>1</v>
      </c>
      <c r="X1403" s="7">
        <f t="shared" si="93"/>
        <v>100</v>
      </c>
    </row>
    <row r="1404" spans="1:24">
      <c r="A1404" s="50">
        <v>46054</v>
      </c>
      <c r="B1404" s="18" t="s">
        <v>25</v>
      </c>
      <c r="C1404" s="18" t="s">
        <v>13790</v>
      </c>
      <c r="D1404" s="18" t="s">
        <v>14407</v>
      </c>
      <c r="E1404" s="18" t="s">
        <v>8701</v>
      </c>
      <c r="F1404" s="18" t="s">
        <v>14408</v>
      </c>
      <c r="G1404" s="18" t="s">
        <v>14409</v>
      </c>
      <c r="H1404" s="18" t="s">
        <v>21</v>
      </c>
      <c r="I1404" s="19">
        <v>1</v>
      </c>
      <c r="J1404" s="19">
        <v>973803</v>
      </c>
      <c r="K1404" s="19">
        <v>8677</v>
      </c>
      <c r="L1404" s="19">
        <v>0</v>
      </c>
      <c r="M1404" s="19">
        <v>0</v>
      </c>
      <c r="N1404" s="19">
        <v>652</v>
      </c>
      <c r="O1404" s="19">
        <v>983132</v>
      </c>
      <c r="P1404" s="18" t="s">
        <v>64</v>
      </c>
      <c r="Q1404" s="18" t="s">
        <v>31</v>
      </c>
      <c r="R1404" s="18" t="s">
        <v>5859</v>
      </c>
      <c r="S1404" s="18">
        <v>1</v>
      </c>
      <c r="T1404" s="18">
        <v>0</v>
      </c>
      <c r="U1404" s="15">
        <f t="shared" si="94"/>
        <v>1</v>
      </c>
      <c r="V1404" s="15">
        <v>0</v>
      </c>
      <c r="W1404" s="15">
        <f t="shared" si="92"/>
        <v>1</v>
      </c>
      <c r="X1404" s="7">
        <f t="shared" si="93"/>
        <v>100</v>
      </c>
    </row>
    <row r="1405" spans="1:24" hidden="1">
      <c r="A1405" s="50">
        <v>46054</v>
      </c>
      <c r="B1405" s="18" t="s">
        <v>25</v>
      </c>
      <c r="C1405" s="18" t="s">
        <v>13790</v>
      </c>
      <c r="D1405" s="18" t="s">
        <v>14410</v>
      </c>
      <c r="E1405" s="18" t="s">
        <v>678</v>
      </c>
      <c r="F1405" s="18" t="s">
        <v>8172</v>
      </c>
      <c r="G1405" s="18" t="s">
        <v>13886</v>
      </c>
      <c r="H1405" s="18" t="s">
        <v>21</v>
      </c>
      <c r="I1405" s="19">
        <v>1.4</v>
      </c>
      <c r="J1405" s="19">
        <v>-6543</v>
      </c>
      <c r="K1405" s="19">
        <v>0</v>
      </c>
      <c r="L1405" s="19">
        <v>0</v>
      </c>
      <c r="M1405" s="19">
        <v>0</v>
      </c>
      <c r="N1405" s="19">
        <v>0</v>
      </c>
      <c r="O1405" s="19">
        <v>-6543</v>
      </c>
      <c r="P1405" s="18" t="s">
        <v>64</v>
      </c>
      <c r="Q1405" s="18" t="s">
        <v>23</v>
      </c>
      <c r="R1405" s="18" t="s">
        <v>426</v>
      </c>
      <c r="S1405" s="18">
        <v>0</v>
      </c>
      <c r="T1405" s="18">
        <v>0</v>
      </c>
      <c r="U1405" s="18">
        <f t="shared" si="94"/>
        <v>0</v>
      </c>
      <c r="V1405" s="18">
        <v>1</v>
      </c>
      <c r="W1405" s="15">
        <f t="shared" si="92"/>
        <v>1</v>
      </c>
      <c r="X1405" s="7" t="e">
        <f t="shared" si="93"/>
        <v>#DIV/0!</v>
      </c>
    </row>
    <row r="1406" spans="1:24">
      <c r="A1406" s="50">
        <v>46054</v>
      </c>
      <c r="B1406" s="18" t="s">
        <v>25</v>
      </c>
      <c r="C1406" s="18" t="s">
        <v>13790</v>
      </c>
      <c r="D1406" s="18" t="s">
        <v>14411</v>
      </c>
      <c r="E1406" s="18" t="s">
        <v>716</v>
      </c>
      <c r="F1406" s="18" t="s">
        <v>14412</v>
      </c>
      <c r="G1406" s="18" t="s">
        <v>13810</v>
      </c>
      <c r="H1406" s="18" t="s">
        <v>21</v>
      </c>
      <c r="I1406" s="19">
        <v>1</v>
      </c>
      <c r="J1406" s="19">
        <v>1051004</v>
      </c>
      <c r="K1406" s="19">
        <v>5968</v>
      </c>
      <c r="L1406" s="19">
        <v>0</v>
      </c>
      <c r="M1406" s="19">
        <v>0</v>
      </c>
      <c r="N1406" s="19">
        <v>916</v>
      </c>
      <c r="O1406" s="19">
        <v>1057888</v>
      </c>
      <c r="P1406" s="18" t="s">
        <v>64</v>
      </c>
      <c r="Q1406" s="18" t="s">
        <v>31</v>
      </c>
      <c r="R1406" s="18" t="s">
        <v>426</v>
      </c>
      <c r="S1406" s="18">
        <v>1</v>
      </c>
      <c r="T1406" s="18">
        <v>0</v>
      </c>
      <c r="U1406" s="18">
        <f t="shared" si="94"/>
        <v>1</v>
      </c>
      <c r="V1406" s="18">
        <v>0</v>
      </c>
      <c r="W1406" s="15">
        <f t="shared" si="92"/>
        <v>1</v>
      </c>
      <c r="X1406" s="7">
        <f t="shared" si="93"/>
        <v>100</v>
      </c>
    </row>
    <row r="1407" spans="1:24">
      <c r="A1407" s="50">
        <v>46054</v>
      </c>
      <c r="B1407" s="18" t="s">
        <v>25</v>
      </c>
      <c r="C1407" s="18" t="s">
        <v>13790</v>
      </c>
      <c r="D1407" s="18" t="s">
        <v>14413</v>
      </c>
      <c r="E1407" s="18" t="s">
        <v>14414</v>
      </c>
      <c r="F1407" s="18" t="s">
        <v>14415</v>
      </c>
      <c r="G1407" s="18" t="s">
        <v>13814</v>
      </c>
      <c r="H1407" s="18" t="s">
        <v>21</v>
      </c>
      <c r="I1407" s="19">
        <v>1</v>
      </c>
      <c r="J1407" s="19">
        <v>1059320</v>
      </c>
      <c r="K1407" s="19">
        <v>5833</v>
      </c>
      <c r="L1407" s="19">
        <v>0</v>
      </c>
      <c r="M1407" s="19">
        <v>0</v>
      </c>
      <c r="N1407" s="19">
        <v>842</v>
      </c>
      <c r="O1407" s="19">
        <v>1065995</v>
      </c>
      <c r="P1407" s="18" t="s">
        <v>64</v>
      </c>
      <c r="Q1407" s="18" t="s">
        <v>31</v>
      </c>
      <c r="R1407" s="18" t="s">
        <v>5859</v>
      </c>
      <c r="S1407" s="18">
        <v>1</v>
      </c>
      <c r="T1407" s="18">
        <v>0</v>
      </c>
      <c r="U1407" s="18">
        <f t="shared" si="94"/>
        <v>1</v>
      </c>
      <c r="V1407" s="18">
        <v>0</v>
      </c>
      <c r="W1407" s="15">
        <f t="shared" si="92"/>
        <v>1</v>
      </c>
      <c r="X1407" s="7">
        <f t="shared" si="93"/>
        <v>100</v>
      </c>
    </row>
    <row r="1408" spans="1:24">
      <c r="A1408" s="50">
        <v>46054</v>
      </c>
      <c r="B1408" s="18" t="s">
        <v>25</v>
      </c>
      <c r="C1408" s="18" t="s">
        <v>13790</v>
      </c>
      <c r="D1408" s="18" t="s">
        <v>14419</v>
      </c>
      <c r="E1408" s="18" t="s">
        <v>14420</v>
      </c>
      <c r="F1408" s="18" t="s">
        <v>8172</v>
      </c>
      <c r="G1408" s="18" t="s">
        <v>12467</v>
      </c>
      <c r="H1408" s="18" t="s">
        <v>21</v>
      </c>
      <c r="I1408" s="19">
        <v>1</v>
      </c>
      <c r="J1408" s="19">
        <v>1284940</v>
      </c>
      <c r="K1408" s="19">
        <v>323860</v>
      </c>
      <c r="L1408" s="19">
        <v>0</v>
      </c>
      <c r="M1408" s="19">
        <v>0</v>
      </c>
      <c r="N1408" s="19">
        <v>4622</v>
      </c>
      <c r="O1408" s="19">
        <v>1613422</v>
      </c>
      <c r="P1408" s="18" t="s">
        <v>64</v>
      </c>
      <c r="Q1408" s="18" t="s">
        <v>31</v>
      </c>
      <c r="R1408" s="18" t="s">
        <v>24</v>
      </c>
      <c r="S1408" s="18">
        <v>0</v>
      </c>
      <c r="T1408" s="18">
        <v>1</v>
      </c>
      <c r="U1408" s="18">
        <f t="shared" si="94"/>
        <v>1</v>
      </c>
      <c r="V1408" s="18">
        <v>0</v>
      </c>
      <c r="W1408" s="15">
        <f t="shared" si="92"/>
        <v>1</v>
      </c>
      <c r="X1408" s="7">
        <f t="shared" si="93"/>
        <v>0</v>
      </c>
    </row>
    <row r="1409" spans="1:24">
      <c r="A1409" s="50">
        <v>46054</v>
      </c>
      <c r="B1409" s="18" t="s">
        <v>25</v>
      </c>
      <c r="C1409" s="18" t="s">
        <v>13790</v>
      </c>
      <c r="D1409" s="18" t="s">
        <v>14423</v>
      </c>
      <c r="E1409" s="18" t="s">
        <v>14424</v>
      </c>
      <c r="F1409" s="18" t="s">
        <v>8172</v>
      </c>
      <c r="G1409" s="18" t="s">
        <v>14425</v>
      </c>
      <c r="H1409" s="18" t="s">
        <v>21</v>
      </c>
      <c r="I1409" s="19">
        <v>1</v>
      </c>
      <c r="J1409" s="19">
        <v>851526</v>
      </c>
      <c r="K1409" s="19">
        <v>13408</v>
      </c>
      <c r="L1409" s="19">
        <v>0</v>
      </c>
      <c r="M1409" s="19">
        <v>0</v>
      </c>
      <c r="N1409" s="19">
        <v>1016</v>
      </c>
      <c r="O1409" s="19">
        <v>865950</v>
      </c>
      <c r="P1409" s="18" t="s">
        <v>64</v>
      </c>
      <c r="Q1409" s="18" t="s">
        <v>31</v>
      </c>
      <c r="R1409" s="18" t="s">
        <v>426</v>
      </c>
      <c r="S1409" s="18">
        <v>1</v>
      </c>
      <c r="T1409" s="18">
        <v>0</v>
      </c>
      <c r="U1409" s="18">
        <f t="shared" si="94"/>
        <v>1</v>
      </c>
      <c r="V1409" s="18">
        <v>0</v>
      </c>
      <c r="W1409" s="15">
        <f t="shared" si="92"/>
        <v>1</v>
      </c>
      <c r="X1409" s="7">
        <f t="shared" si="93"/>
        <v>100</v>
      </c>
    </row>
    <row r="1410" spans="1:24">
      <c r="A1410" s="50">
        <v>46054</v>
      </c>
      <c r="B1410" s="18" t="s">
        <v>25</v>
      </c>
      <c r="C1410" s="18" t="s">
        <v>13790</v>
      </c>
      <c r="D1410" s="18" t="s">
        <v>14426</v>
      </c>
      <c r="E1410" s="18" t="s">
        <v>14424</v>
      </c>
      <c r="F1410" s="18" t="s">
        <v>8172</v>
      </c>
      <c r="G1410" s="18" t="s">
        <v>12446</v>
      </c>
      <c r="H1410" s="18" t="s">
        <v>21</v>
      </c>
      <c r="I1410" s="19">
        <v>1</v>
      </c>
      <c r="J1410" s="19">
        <v>697779</v>
      </c>
      <c r="K1410" s="19">
        <v>8499</v>
      </c>
      <c r="L1410" s="19">
        <v>0</v>
      </c>
      <c r="M1410" s="19">
        <v>0</v>
      </c>
      <c r="N1410" s="19">
        <v>1058</v>
      </c>
      <c r="O1410" s="19">
        <v>707336</v>
      </c>
      <c r="P1410" s="18" t="s">
        <v>64</v>
      </c>
      <c r="Q1410" s="18" t="s">
        <v>31</v>
      </c>
      <c r="R1410" s="18" t="s">
        <v>426</v>
      </c>
      <c r="S1410" s="18">
        <v>1</v>
      </c>
      <c r="T1410" s="18">
        <v>0</v>
      </c>
      <c r="U1410" s="18">
        <f t="shared" si="94"/>
        <v>1</v>
      </c>
      <c r="V1410" s="18">
        <v>0</v>
      </c>
      <c r="W1410" s="18">
        <f t="shared" si="92"/>
        <v>1</v>
      </c>
      <c r="X1410" s="7">
        <f t="shared" si="93"/>
        <v>100</v>
      </c>
    </row>
    <row r="1411" spans="1:24">
      <c r="A1411" s="50">
        <v>46054</v>
      </c>
      <c r="B1411" s="18" t="s">
        <v>25</v>
      </c>
      <c r="C1411" s="18" t="s">
        <v>13790</v>
      </c>
      <c r="D1411" s="18" t="s">
        <v>14428</v>
      </c>
      <c r="E1411" s="18" t="s">
        <v>678</v>
      </c>
      <c r="F1411" s="18" t="s">
        <v>8172</v>
      </c>
      <c r="G1411" s="18" t="s">
        <v>12446</v>
      </c>
      <c r="H1411" s="18" t="s">
        <v>21</v>
      </c>
      <c r="I1411" s="19">
        <v>1</v>
      </c>
      <c r="J1411" s="19">
        <v>1392000</v>
      </c>
      <c r="K1411" s="19">
        <v>11617</v>
      </c>
      <c r="L1411" s="19">
        <v>0</v>
      </c>
      <c r="M1411" s="19">
        <v>0</v>
      </c>
      <c r="N1411" s="19">
        <v>1068</v>
      </c>
      <c r="O1411" s="19">
        <v>1404685</v>
      </c>
      <c r="P1411" s="18" t="s">
        <v>64</v>
      </c>
      <c r="Q1411" s="18" t="s">
        <v>31</v>
      </c>
      <c r="R1411" s="18" t="s">
        <v>426</v>
      </c>
      <c r="S1411" s="18">
        <v>1</v>
      </c>
      <c r="T1411" s="18">
        <v>0</v>
      </c>
      <c r="U1411" s="18">
        <f t="shared" si="94"/>
        <v>1</v>
      </c>
      <c r="V1411" s="18">
        <v>0</v>
      </c>
      <c r="W1411" s="18">
        <f t="shared" si="92"/>
        <v>1</v>
      </c>
      <c r="X1411" s="7">
        <f t="shared" si="93"/>
        <v>100</v>
      </c>
    </row>
    <row r="1412" spans="1:24">
      <c r="A1412" s="50">
        <v>46054</v>
      </c>
      <c r="B1412" s="18" t="s">
        <v>25</v>
      </c>
      <c r="C1412" s="18" t="s">
        <v>13790</v>
      </c>
      <c r="D1412" s="18" t="s">
        <v>14429</v>
      </c>
      <c r="E1412" s="18" t="s">
        <v>13968</v>
      </c>
      <c r="F1412" s="18" t="s">
        <v>14430</v>
      </c>
      <c r="G1412" s="18" t="s">
        <v>13805</v>
      </c>
      <c r="H1412" s="18" t="s">
        <v>21</v>
      </c>
      <c r="I1412" s="19">
        <v>2</v>
      </c>
      <c r="J1412" s="19">
        <v>1245654</v>
      </c>
      <c r="K1412" s="19">
        <v>8124</v>
      </c>
      <c r="L1412" s="19">
        <v>0</v>
      </c>
      <c r="M1412" s="19">
        <v>0</v>
      </c>
      <c r="N1412" s="19">
        <v>892</v>
      </c>
      <c r="O1412" s="19">
        <v>1254670</v>
      </c>
      <c r="P1412" s="18" t="s">
        <v>64</v>
      </c>
      <c r="Q1412" s="18" t="s">
        <v>31</v>
      </c>
      <c r="R1412" s="18" t="s">
        <v>5859</v>
      </c>
      <c r="S1412" s="18">
        <v>1</v>
      </c>
      <c r="T1412" s="18">
        <v>0</v>
      </c>
      <c r="U1412" s="18">
        <f t="shared" si="94"/>
        <v>1</v>
      </c>
      <c r="V1412" s="18">
        <v>0</v>
      </c>
      <c r="W1412" s="15">
        <f t="shared" si="92"/>
        <v>1</v>
      </c>
      <c r="X1412" s="7">
        <f t="shared" si="93"/>
        <v>100</v>
      </c>
    </row>
    <row r="1413" spans="1:24" hidden="1">
      <c r="A1413" s="50">
        <v>46054</v>
      </c>
      <c r="B1413" s="18" t="s">
        <v>187</v>
      </c>
      <c r="C1413" s="18" t="s">
        <v>13790</v>
      </c>
      <c r="D1413" s="18" t="s">
        <v>2944</v>
      </c>
      <c r="E1413" s="18" t="s">
        <v>10365</v>
      </c>
      <c r="F1413" s="18" t="s">
        <v>14497</v>
      </c>
      <c r="G1413" s="18" t="s">
        <v>14498</v>
      </c>
      <c r="H1413" s="18" t="s">
        <v>892</v>
      </c>
      <c r="I1413" s="19">
        <v>1</v>
      </c>
      <c r="J1413" s="19">
        <v>158581</v>
      </c>
      <c r="K1413" s="19">
        <v>0</v>
      </c>
      <c r="L1413" s="19">
        <v>0</v>
      </c>
      <c r="M1413" s="19">
        <v>0</v>
      </c>
      <c r="N1413" s="19">
        <v>0</v>
      </c>
      <c r="O1413" s="19">
        <v>158581</v>
      </c>
      <c r="P1413" s="18" t="s">
        <v>64</v>
      </c>
      <c r="Q1413" s="18" t="s">
        <v>23</v>
      </c>
      <c r="R1413" s="18" t="s">
        <v>426</v>
      </c>
      <c r="S1413" s="18">
        <v>0</v>
      </c>
      <c r="T1413" s="18">
        <v>0</v>
      </c>
      <c r="U1413" s="18">
        <f t="shared" si="94"/>
        <v>0</v>
      </c>
      <c r="V1413" s="18">
        <v>1</v>
      </c>
      <c r="W1413" s="15">
        <f t="shared" si="92"/>
        <v>1</v>
      </c>
      <c r="X1413" s="7" t="e">
        <f t="shared" si="93"/>
        <v>#DIV/0!</v>
      </c>
    </row>
    <row r="1414" spans="1:24" hidden="1">
      <c r="A1414" s="50">
        <v>46054</v>
      </c>
      <c r="B1414" s="18" t="s">
        <v>187</v>
      </c>
      <c r="C1414" s="18" t="s">
        <v>13790</v>
      </c>
      <c r="D1414" s="18" t="s">
        <v>14499</v>
      </c>
      <c r="E1414" s="18" t="s">
        <v>14500</v>
      </c>
      <c r="F1414" s="18" t="s">
        <v>14501</v>
      </c>
      <c r="G1414" s="18" t="s">
        <v>13802</v>
      </c>
      <c r="H1414" s="18" t="s">
        <v>750</v>
      </c>
      <c r="I1414" s="19">
        <v>1</v>
      </c>
      <c r="J1414" s="19">
        <v>121958</v>
      </c>
      <c r="K1414" s="19">
        <v>0</v>
      </c>
      <c r="L1414" s="19">
        <v>0</v>
      </c>
      <c r="M1414" s="19">
        <v>0</v>
      </c>
      <c r="N1414" s="19">
        <v>0</v>
      </c>
      <c r="O1414" s="19">
        <v>121958</v>
      </c>
      <c r="P1414" s="18" t="s">
        <v>64</v>
      </c>
      <c r="Q1414" s="18" t="s">
        <v>23</v>
      </c>
      <c r="R1414" s="18" t="s">
        <v>426</v>
      </c>
      <c r="S1414" s="18">
        <v>0</v>
      </c>
      <c r="T1414" s="18">
        <v>0</v>
      </c>
      <c r="U1414" s="18">
        <f t="shared" si="94"/>
        <v>0</v>
      </c>
      <c r="V1414" s="18">
        <v>1</v>
      </c>
      <c r="W1414" s="15">
        <f t="shared" si="92"/>
        <v>1</v>
      </c>
      <c r="X1414" s="7" t="e">
        <f t="shared" si="93"/>
        <v>#DIV/0!</v>
      </c>
    </row>
    <row r="1415" spans="1:24">
      <c r="A1415" s="50">
        <v>46054</v>
      </c>
      <c r="B1415" s="18" t="s">
        <v>25</v>
      </c>
      <c r="C1415" s="18" t="s">
        <v>14602</v>
      </c>
      <c r="D1415" s="18" t="s">
        <v>14603</v>
      </c>
      <c r="E1415" s="18" t="s">
        <v>1914</v>
      </c>
      <c r="F1415" s="18" t="s">
        <v>14604</v>
      </c>
      <c r="G1415" s="18" t="s">
        <v>14605</v>
      </c>
      <c r="H1415" s="18" t="s">
        <v>21</v>
      </c>
      <c r="I1415" s="19">
        <v>4</v>
      </c>
      <c r="J1415" s="19">
        <v>10430233</v>
      </c>
      <c r="K1415" s="19">
        <v>1191</v>
      </c>
      <c r="L1415" s="19">
        <v>0</v>
      </c>
      <c r="M1415" s="19">
        <v>0</v>
      </c>
      <c r="N1415" s="19">
        <v>100</v>
      </c>
      <c r="O1415" s="19">
        <v>10431524</v>
      </c>
      <c r="P1415" s="18" t="s">
        <v>64</v>
      </c>
      <c r="Q1415" s="18" t="s">
        <v>31</v>
      </c>
      <c r="R1415" s="18" t="s">
        <v>426</v>
      </c>
      <c r="S1415" s="18">
        <v>1</v>
      </c>
      <c r="T1415" s="18">
        <v>0</v>
      </c>
      <c r="U1415" s="18">
        <f t="shared" si="94"/>
        <v>1</v>
      </c>
      <c r="V1415" s="18">
        <v>0</v>
      </c>
      <c r="W1415" s="15">
        <f t="shared" si="92"/>
        <v>1</v>
      </c>
      <c r="X1415" s="7">
        <f t="shared" si="93"/>
        <v>100</v>
      </c>
    </row>
    <row r="1416" spans="1:24">
      <c r="A1416" s="50">
        <v>46054</v>
      </c>
      <c r="B1416" s="18" t="s">
        <v>25</v>
      </c>
      <c r="C1416" s="18" t="s">
        <v>14602</v>
      </c>
      <c r="D1416" s="18" t="s">
        <v>2940</v>
      </c>
      <c r="E1416" s="18" t="s">
        <v>2516</v>
      </c>
      <c r="F1416" s="18" t="s">
        <v>14608</v>
      </c>
      <c r="G1416" s="18" t="s">
        <v>14609</v>
      </c>
      <c r="H1416" s="18" t="s">
        <v>21</v>
      </c>
      <c r="I1416" s="19">
        <v>4</v>
      </c>
      <c r="J1416" s="19">
        <v>11191832</v>
      </c>
      <c r="K1416" s="19">
        <v>1305</v>
      </c>
      <c r="L1416" s="19">
        <v>0</v>
      </c>
      <c r="M1416" s="19">
        <v>0</v>
      </c>
      <c r="N1416" s="19">
        <v>1542</v>
      </c>
      <c r="O1416" s="19">
        <v>11194679</v>
      </c>
      <c r="P1416" s="18" t="s">
        <v>64</v>
      </c>
      <c r="Q1416" s="18" t="s">
        <v>31</v>
      </c>
      <c r="R1416" s="18" t="s">
        <v>5859</v>
      </c>
      <c r="S1416" s="18">
        <v>1</v>
      </c>
      <c r="T1416" s="18">
        <v>0</v>
      </c>
      <c r="U1416" s="18">
        <f t="shared" si="94"/>
        <v>1</v>
      </c>
      <c r="V1416" s="18">
        <v>0</v>
      </c>
      <c r="W1416" s="15">
        <f t="shared" si="92"/>
        <v>1</v>
      </c>
      <c r="X1416" s="7">
        <f t="shared" si="93"/>
        <v>100</v>
      </c>
    </row>
    <row r="1417" spans="1:24">
      <c r="A1417" s="50">
        <v>46054</v>
      </c>
      <c r="B1417" s="18" t="s">
        <v>25</v>
      </c>
      <c r="C1417" s="18" t="s">
        <v>14602</v>
      </c>
      <c r="D1417" s="18" t="s">
        <v>2942</v>
      </c>
      <c r="E1417" s="18" t="s">
        <v>2516</v>
      </c>
      <c r="F1417" s="18" t="s">
        <v>14610</v>
      </c>
      <c r="G1417" s="18" t="s">
        <v>13810</v>
      </c>
      <c r="H1417" s="18" t="s">
        <v>21</v>
      </c>
      <c r="I1417" s="19">
        <v>1</v>
      </c>
      <c r="J1417" s="19">
        <v>6411945</v>
      </c>
      <c r="K1417" s="19">
        <v>1268</v>
      </c>
      <c r="L1417" s="19">
        <v>0</v>
      </c>
      <c r="M1417" s="19">
        <v>0</v>
      </c>
      <c r="N1417" s="19">
        <v>2222</v>
      </c>
      <c r="O1417" s="19">
        <v>6415435</v>
      </c>
      <c r="P1417" s="18" t="s">
        <v>64</v>
      </c>
      <c r="Q1417" s="18" t="s">
        <v>31</v>
      </c>
      <c r="R1417" s="18" t="s">
        <v>426</v>
      </c>
      <c r="S1417" s="18">
        <v>1</v>
      </c>
      <c r="T1417" s="18">
        <v>0</v>
      </c>
      <c r="U1417" s="18">
        <f t="shared" si="94"/>
        <v>1</v>
      </c>
      <c r="V1417" s="18">
        <v>0</v>
      </c>
      <c r="W1417" s="15">
        <f t="shared" si="92"/>
        <v>1</v>
      </c>
      <c r="X1417" s="7">
        <f t="shared" si="93"/>
        <v>100</v>
      </c>
    </row>
    <row r="1418" spans="1:24">
      <c r="A1418" s="50">
        <v>46054</v>
      </c>
      <c r="B1418" s="18" t="s">
        <v>25</v>
      </c>
      <c r="C1418" s="18" t="s">
        <v>14602</v>
      </c>
      <c r="D1418" s="18" t="s">
        <v>2943</v>
      </c>
      <c r="E1418" s="18" t="s">
        <v>3509</v>
      </c>
      <c r="F1418" s="18" t="s">
        <v>14154</v>
      </c>
      <c r="G1418" s="18"/>
      <c r="H1418" s="18" t="s">
        <v>21</v>
      </c>
      <c r="I1418" s="19">
        <v>5</v>
      </c>
      <c r="J1418" s="19">
        <v>12305841</v>
      </c>
      <c r="K1418" s="19">
        <v>165238</v>
      </c>
      <c r="L1418" s="19">
        <v>0</v>
      </c>
      <c r="M1418" s="19">
        <v>0</v>
      </c>
      <c r="N1418" s="19">
        <v>2698</v>
      </c>
      <c r="O1418" s="19">
        <v>12473777</v>
      </c>
      <c r="P1418" s="18" t="s">
        <v>64</v>
      </c>
      <c r="Q1418" s="18" t="s">
        <v>31</v>
      </c>
      <c r="R1418" s="18" t="s">
        <v>426</v>
      </c>
      <c r="S1418" s="18">
        <v>1</v>
      </c>
      <c r="T1418" s="18">
        <v>0</v>
      </c>
      <c r="U1418" s="18">
        <f t="shared" si="94"/>
        <v>1</v>
      </c>
      <c r="V1418" s="18">
        <v>0</v>
      </c>
      <c r="W1418" s="15">
        <f t="shared" si="92"/>
        <v>1</v>
      </c>
      <c r="X1418" s="7">
        <f t="shared" si="93"/>
        <v>100</v>
      </c>
    </row>
    <row r="1419" spans="1:24">
      <c r="A1419" s="50">
        <v>46054</v>
      </c>
      <c r="B1419" s="18" t="s">
        <v>25</v>
      </c>
      <c r="C1419" s="18" t="s">
        <v>14602</v>
      </c>
      <c r="D1419" s="18" t="s">
        <v>14611</v>
      </c>
      <c r="E1419" s="18" t="s">
        <v>3509</v>
      </c>
      <c r="F1419" s="18" t="s">
        <v>14612</v>
      </c>
      <c r="G1419" s="18" t="s">
        <v>13810</v>
      </c>
      <c r="H1419" s="18" t="s">
        <v>21</v>
      </c>
      <c r="I1419" s="19">
        <v>4.5</v>
      </c>
      <c r="J1419" s="19">
        <v>11085589</v>
      </c>
      <c r="K1419" s="19">
        <v>13404</v>
      </c>
      <c r="L1419" s="19">
        <v>0</v>
      </c>
      <c r="M1419" s="19">
        <v>0</v>
      </c>
      <c r="N1419" s="19">
        <v>1550</v>
      </c>
      <c r="O1419" s="19">
        <v>11100543</v>
      </c>
      <c r="P1419" s="18" t="s">
        <v>64</v>
      </c>
      <c r="Q1419" s="18" t="s">
        <v>31</v>
      </c>
      <c r="R1419" s="18" t="s">
        <v>426</v>
      </c>
      <c r="S1419" s="18">
        <v>1</v>
      </c>
      <c r="T1419" s="18">
        <v>0</v>
      </c>
      <c r="U1419" s="18">
        <f t="shared" si="94"/>
        <v>1</v>
      </c>
      <c r="V1419" s="18">
        <v>0</v>
      </c>
      <c r="W1419" s="15">
        <f t="shared" si="92"/>
        <v>1</v>
      </c>
      <c r="X1419" s="7">
        <f t="shared" si="93"/>
        <v>100</v>
      </c>
    </row>
    <row r="1420" spans="1:24">
      <c r="A1420" s="50">
        <v>46054</v>
      </c>
      <c r="B1420" s="18" t="s">
        <v>25</v>
      </c>
      <c r="C1420" s="18" t="s">
        <v>14602</v>
      </c>
      <c r="D1420" s="18" t="s">
        <v>14626</v>
      </c>
      <c r="E1420" s="18" t="s">
        <v>698</v>
      </c>
      <c r="F1420" s="18" t="s">
        <v>14604</v>
      </c>
      <c r="G1420" s="18" t="s">
        <v>14604</v>
      </c>
      <c r="H1420" s="18" t="s">
        <v>21</v>
      </c>
      <c r="I1420" s="19">
        <v>2</v>
      </c>
      <c r="J1420" s="19">
        <v>5341690</v>
      </c>
      <c r="K1420" s="19">
        <v>7755</v>
      </c>
      <c r="L1420" s="19">
        <v>0</v>
      </c>
      <c r="M1420" s="19">
        <v>0</v>
      </c>
      <c r="N1420" s="19">
        <v>2434</v>
      </c>
      <c r="O1420" s="19">
        <v>5351879</v>
      </c>
      <c r="P1420" s="18" t="s">
        <v>64</v>
      </c>
      <c r="Q1420" s="18" t="s">
        <v>31</v>
      </c>
      <c r="R1420" s="18" t="s">
        <v>426</v>
      </c>
      <c r="S1420" s="18">
        <v>1</v>
      </c>
      <c r="T1420" s="18">
        <v>0</v>
      </c>
      <c r="U1420" s="18">
        <f t="shared" si="94"/>
        <v>1</v>
      </c>
      <c r="V1420" s="18">
        <v>0</v>
      </c>
      <c r="W1420" s="15">
        <f t="shared" si="92"/>
        <v>1</v>
      </c>
      <c r="X1420" s="7">
        <f t="shared" si="93"/>
        <v>100</v>
      </c>
    </row>
    <row r="1421" spans="1:24">
      <c r="A1421" s="50">
        <v>46054</v>
      </c>
      <c r="B1421" s="18" t="s">
        <v>25</v>
      </c>
      <c r="C1421" s="18" t="s">
        <v>14602</v>
      </c>
      <c r="D1421" s="18" t="s">
        <v>12790</v>
      </c>
      <c r="E1421" s="18" t="s">
        <v>2516</v>
      </c>
      <c r="F1421" s="18" t="s">
        <v>14630</v>
      </c>
      <c r="G1421" s="18" t="s">
        <v>13834</v>
      </c>
      <c r="H1421" s="18" t="s">
        <v>21</v>
      </c>
      <c r="I1421" s="19">
        <v>4</v>
      </c>
      <c r="J1421" s="19">
        <v>10562774</v>
      </c>
      <c r="K1421" s="19">
        <v>13906</v>
      </c>
      <c r="L1421" s="19">
        <v>0</v>
      </c>
      <c r="M1421" s="19">
        <v>0</v>
      </c>
      <c r="N1421" s="19">
        <v>1542</v>
      </c>
      <c r="O1421" s="19">
        <v>10578222</v>
      </c>
      <c r="P1421" s="18" t="s">
        <v>64</v>
      </c>
      <c r="Q1421" s="18" t="s">
        <v>31</v>
      </c>
      <c r="R1421" s="18" t="s">
        <v>426</v>
      </c>
      <c r="S1421" s="18">
        <v>1</v>
      </c>
      <c r="T1421" s="18">
        <v>0</v>
      </c>
      <c r="U1421" s="18">
        <f t="shared" si="94"/>
        <v>1</v>
      </c>
      <c r="V1421" s="18">
        <v>0</v>
      </c>
      <c r="W1421" s="15">
        <f t="shared" si="92"/>
        <v>1</v>
      </c>
      <c r="X1421" s="7">
        <f t="shared" si="93"/>
        <v>100</v>
      </c>
    </row>
    <row r="1422" spans="1:24">
      <c r="A1422" s="50">
        <v>46054</v>
      </c>
      <c r="B1422" s="18" t="s">
        <v>25</v>
      </c>
      <c r="C1422" s="18" t="s">
        <v>14602</v>
      </c>
      <c r="D1422" s="18" t="s">
        <v>8058</v>
      </c>
      <c r="E1422" s="18" t="s">
        <v>5652</v>
      </c>
      <c r="F1422" s="18" t="s">
        <v>14631</v>
      </c>
      <c r="G1422" s="18" t="s">
        <v>14632</v>
      </c>
      <c r="H1422" s="18" t="s">
        <v>21</v>
      </c>
      <c r="I1422" s="19">
        <v>3.5</v>
      </c>
      <c r="J1422" s="19">
        <v>10068065</v>
      </c>
      <c r="K1422" s="19">
        <v>10780</v>
      </c>
      <c r="L1422" s="19">
        <v>0</v>
      </c>
      <c r="M1422" s="19">
        <v>0</v>
      </c>
      <c r="N1422" s="19">
        <v>990</v>
      </c>
      <c r="O1422" s="19">
        <v>10079835</v>
      </c>
      <c r="P1422" s="18" t="s">
        <v>64</v>
      </c>
      <c r="Q1422" s="18" t="s">
        <v>31</v>
      </c>
      <c r="R1422" s="18" t="s">
        <v>5859</v>
      </c>
      <c r="S1422" s="18">
        <v>1</v>
      </c>
      <c r="T1422" s="18">
        <v>0</v>
      </c>
      <c r="U1422" s="18">
        <f t="shared" si="94"/>
        <v>1</v>
      </c>
      <c r="V1422" s="18">
        <v>0</v>
      </c>
      <c r="W1422" s="15">
        <f t="shared" si="92"/>
        <v>1</v>
      </c>
      <c r="X1422" s="7">
        <f t="shared" si="93"/>
        <v>100</v>
      </c>
    </row>
    <row r="1423" spans="1:24">
      <c r="A1423" s="50">
        <v>46054</v>
      </c>
      <c r="B1423" s="18" t="s">
        <v>25</v>
      </c>
      <c r="C1423" s="18" t="s">
        <v>14602</v>
      </c>
      <c r="D1423" s="18" t="s">
        <v>4066</v>
      </c>
      <c r="E1423" s="18" t="s">
        <v>2516</v>
      </c>
      <c r="F1423" s="18" t="s">
        <v>14633</v>
      </c>
      <c r="G1423" s="18" t="s">
        <v>14632</v>
      </c>
      <c r="H1423" s="18" t="s">
        <v>21</v>
      </c>
      <c r="I1423" s="19">
        <v>3.5</v>
      </c>
      <c r="J1423" s="19">
        <v>10712244</v>
      </c>
      <c r="K1423" s="19">
        <v>11527</v>
      </c>
      <c r="L1423" s="19">
        <v>0</v>
      </c>
      <c r="M1423" s="19">
        <v>0</v>
      </c>
      <c r="N1423" s="19">
        <v>1992</v>
      </c>
      <c r="O1423" s="19">
        <v>10725763</v>
      </c>
      <c r="P1423" s="18" t="s">
        <v>64</v>
      </c>
      <c r="Q1423" s="18" t="s">
        <v>31</v>
      </c>
      <c r="R1423" s="18" t="s">
        <v>5859</v>
      </c>
      <c r="S1423" s="18">
        <v>1</v>
      </c>
      <c r="T1423" s="18">
        <v>0</v>
      </c>
      <c r="U1423" s="18">
        <f t="shared" si="94"/>
        <v>1</v>
      </c>
      <c r="V1423" s="18">
        <v>0</v>
      </c>
      <c r="W1423" s="15">
        <f t="shared" si="92"/>
        <v>1</v>
      </c>
      <c r="X1423" s="7">
        <f t="shared" si="93"/>
        <v>100</v>
      </c>
    </row>
    <row r="1424" spans="1:24">
      <c r="A1424" s="50">
        <v>46054</v>
      </c>
      <c r="B1424" s="18" t="s">
        <v>25</v>
      </c>
      <c r="C1424" s="18" t="s">
        <v>14602</v>
      </c>
      <c r="D1424" s="18" t="s">
        <v>14646</v>
      </c>
      <c r="E1424" s="18" t="s">
        <v>1962</v>
      </c>
      <c r="F1424" s="18" t="s">
        <v>14642</v>
      </c>
      <c r="G1424" s="18" t="s">
        <v>14643</v>
      </c>
      <c r="H1424" s="18" t="s">
        <v>21</v>
      </c>
      <c r="I1424" s="19">
        <v>4</v>
      </c>
      <c r="J1424" s="19">
        <v>9948278</v>
      </c>
      <c r="K1424" s="19">
        <v>11527</v>
      </c>
      <c r="L1424" s="19">
        <v>0</v>
      </c>
      <c r="M1424" s="19">
        <v>0</v>
      </c>
      <c r="N1424" s="19">
        <v>1992</v>
      </c>
      <c r="O1424" s="19">
        <v>9961797</v>
      </c>
      <c r="P1424" s="18" t="s">
        <v>64</v>
      </c>
      <c r="Q1424" s="18" t="s">
        <v>31</v>
      </c>
      <c r="R1424" s="18" t="s">
        <v>5859</v>
      </c>
      <c r="S1424" s="18">
        <v>1</v>
      </c>
      <c r="T1424" s="18">
        <v>0</v>
      </c>
      <c r="U1424" s="15">
        <f t="shared" si="94"/>
        <v>1</v>
      </c>
      <c r="V1424" s="15">
        <v>0</v>
      </c>
      <c r="W1424" s="15">
        <f t="shared" si="92"/>
        <v>1</v>
      </c>
      <c r="X1424" s="7">
        <f t="shared" si="93"/>
        <v>100</v>
      </c>
    </row>
    <row r="1425" spans="1:24">
      <c r="A1425" s="50">
        <v>46054</v>
      </c>
      <c r="B1425" s="18" t="s">
        <v>25</v>
      </c>
      <c r="C1425" s="18" t="s">
        <v>14602</v>
      </c>
      <c r="D1425" s="18" t="s">
        <v>5525</v>
      </c>
      <c r="E1425" s="18" t="s">
        <v>2516</v>
      </c>
      <c r="F1425" s="18" t="s">
        <v>14605</v>
      </c>
      <c r="G1425" s="18" t="s">
        <v>14647</v>
      </c>
      <c r="H1425" s="18" t="s">
        <v>21</v>
      </c>
      <c r="I1425" s="19">
        <v>5</v>
      </c>
      <c r="J1425" s="19">
        <v>11875702</v>
      </c>
      <c r="K1425" s="19">
        <v>1329</v>
      </c>
      <c r="L1425" s="19">
        <v>0</v>
      </c>
      <c r="M1425" s="19">
        <v>0</v>
      </c>
      <c r="N1425" s="19">
        <v>11100</v>
      </c>
      <c r="O1425" s="19">
        <v>11888131</v>
      </c>
      <c r="P1425" s="18" t="s">
        <v>64</v>
      </c>
      <c r="Q1425" s="18" t="s">
        <v>31</v>
      </c>
      <c r="R1425" s="18" t="s">
        <v>5859</v>
      </c>
      <c r="S1425" s="18">
        <v>0</v>
      </c>
      <c r="T1425" s="18">
        <v>1</v>
      </c>
      <c r="U1425" s="18">
        <f t="shared" si="94"/>
        <v>1</v>
      </c>
      <c r="V1425" s="18">
        <v>0</v>
      </c>
      <c r="W1425" s="15">
        <f t="shared" si="92"/>
        <v>1</v>
      </c>
      <c r="X1425" s="7">
        <f t="shared" si="93"/>
        <v>0</v>
      </c>
    </row>
    <row r="1426" spans="1:24">
      <c r="A1426" s="50">
        <v>46054</v>
      </c>
      <c r="B1426" s="18" t="s">
        <v>25</v>
      </c>
      <c r="C1426" s="18" t="s">
        <v>14602</v>
      </c>
      <c r="D1426" s="18" t="s">
        <v>14648</v>
      </c>
      <c r="E1426" s="18" t="s">
        <v>3509</v>
      </c>
      <c r="F1426" s="18" t="s">
        <v>14649</v>
      </c>
      <c r="G1426" s="18" t="s">
        <v>14643</v>
      </c>
      <c r="H1426" s="18" t="s">
        <v>21</v>
      </c>
      <c r="I1426" s="19">
        <v>5</v>
      </c>
      <c r="J1426" s="19">
        <v>11039233</v>
      </c>
      <c r="K1426" s="19">
        <v>1326</v>
      </c>
      <c r="L1426" s="19">
        <v>0</v>
      </c>
      <c r="M1426" s="19">
        <v>0</v>
      </c>
      <c r="N1426" s="19">
        <v>15432</v>
      </c>
      <c r="O1426" s="19">
        <v>11055991</v>
      </c>
      <c r="P1426" s="18" t="s">
        <v>64</v>
      </c>
      <c r="Q1426" s="18" t="s">
        <v>31</v>
      </c>
      <c r="R1426" s="18" t="s">
        <v>5859</v>
      </c>
      <c r="S1426" s="18">
        <v>0</v>
      </c>
      <c r="T1426" s="18">
        <v>1</v>
      </c>
      <c r="U1426" s="18">
        <f t="shared" si="94"/>
        <v>1</v>
      </c>
      <c r="V1426" s="18">
        <v>0</v>
      </c>
      <c r="W1426" s="15">
        <f t="shared" si="92"/>
        <v>1</v>
      </c>
      <c r="X1426" s="7">
        <f t="shared" si="93"/>
        <v>0</v>
      </c>
    </row>
    <row r="1427" spans="1:24">
      <c r="A1427" s="50">
        <v>46054</v>
      </c>
      <c r="B1427" s="18" t="s">
        <v>25</v>
      </c>
      <c r="C1427" s="18" t="s">
        <v>14602</v>
      </c>
      <c r="D1427" s="18" t="s">
        <v>14650</v>
      </c>
      <c r="E1427" s="18" t="s">
        <v>5652</v>
      </c>
      <c r="F1427" s="18" t="s">
        <v>14651</v>
      </c>
      <c r="G1427" s="18" t="s">
        <v>14652</v>
      </c>
      <c r="H1427" s="18" t="s">
        <v>21</v>
      </c>
      <c r="I1427" s="19">
        <v>4</v>
      </c>
      <c r="J1427" s="19">
        <v>10417201</v>
      </c>
      <c r="K1427" s="19">
        <v>6772</v>
      </c>
      <c r="L1427" s="19">
        <v>0</v>
      </c>
      <c r="M1427" s="19">
        <v>0</v>
      </c>
      <c r="N1427" s="19">
        <v>100</v>
      </c>
      <c r="O1427" s="19">
        <v>10424073</v>
      </c>
      <c r="P1427" s="18" t="s">
        <v>64</v>
      </c>
      <c r="Q1427" s="18" t="s">
        <v>31</v>
      </c>
      <c r="R1427" s="18" t="s">
        <v>5859</v>
      </c>
      <c r="S1427" s="18">
        <v>1</v>
      </c>
      <c r="T1427" s="18">
        <v>0</v>
      </c>
      <c r="U1427" s="18">
        <f t="shared" si="94"/>
        <v>1</v>
      </c>
      <c r="V1427" s="18">
        <v>0</v>
      </c>
      <c r="W1427" s="15">
        <f t="shared" si="92"/>
        <v>1</v>
      </c>
      <c r="X1427" s="7">
        <f t="shared" si="93"/>
        <v>100</v>
      </c>
    </row>
    <row r="1428" spans="1:24">
      <c r="A1428" s="50">
        <v>46054</v>
      </c>
      <c r="B1428" s="18" t="s">
        <v>25</v>
      </c>
      <c r="C1428" s="18" t="s">
        <v>14602</v>
      </c>
      <c r="D1428" s="18" t="s">
        <v>14655</v>
      </c>
      <c r="E1428" s="18" t="s">
        <v>2516</v>
      </c>
      <c r="F1428" s="18" t="s">
        <v>14605</v>
      </c>
      <c r="G1428" s="18" t="s">
        <v>14647</v>
      </c>
      <c r="H1428" s="18" t="s">
        <v>21</v>
      </c>
      <c r="I1428" s="19">
        <v>1</v>
      </c>
      <c r="J1428" s="19">
        <v>5324489</v>
      </c>
      <c r="K1428" s="19">
        <v>1244</v>
      </c>
      <c r="L1428" s="19">
        <v>0</v>
      </c>
      <c r="M1428" s="19">
        <v>0</v>
      </c>
      <c r="N1428" s="19">
        <v>1596</v>
      </c>
      <c r="O1428" s="19">
        <v>5327329</v>
      </c>
      <c r="P1428" s="18" t="s">
        <v>64</v>
      </c>
      <c r="Q1428" s="18" t="s">
        <v>31</v>
      </c>
      <c r="R1428" s="18" t="s">
        <v>5859</v>
      </c>
      <c r="S1428" s="18">
        <v>1</v>
      </c>
      <c r="T1428" s="18">
        <v>0</v>
      </c>
      <c r="U1428" s="18">
        <f t="shared" si="94"/>
        <v>1</v>
      </c>
      <c r="V1428" s="18">
        <v>0</v>
      </c>
      <c r="W1428" s="15">
        <f t="shared" si="92"/>
        <v>1</v>
      </c>
      <c r="X1428" s="7">
        <f t="shared" si="93"/>
        <v>100</v>
      </c>
    </row>
    <row r="1429" spans="1:24">
      <c r="A1429" s="50">
        <v>46054</v>
      </c>
      <c r="B1429" s="18" t="s">
        <v>25</v>
      </c>
      <c r="C1429" s="18" t="s">
        <v>14602</v>
      </c>
      <c r="D1429" s="18" t="s">
        <v>14669</v>
      </c>
      <c r="E1429" s="18" t="s">
        <v>2516</v>
      </c>
      <c r="F1429" s="18" t="s">
        <v>6405</v>
      </c>
      <c r="G1429" s="18" t="s">
        <v>13789</v>
      </c>
      <c r="H1429" s="18" t="s">
        <v>21</v>
      </c>
      <c r="I1429" s="19">
        <v>1</v>
      </c>
      <c r="J1429" s="19">
        <v>4094442</v>
      </c>
      <c r="K1429" s="19">
        <v>15345</v>
      </c>
      <c r="L1429" s="19">
        <v>0</v>
      </c>
      <c r="M1429" s="19">
        <v>0</v>
      </c>
      <c r="N1429" s="19">
        <v>2130</v>
      </c>
      <c r="O1429" s="19">
        <v>4111917</v>
      </c>
      <c r="P1429" s="18" t="s">
        <v>64</v>
      </c>
      <c r="Q1429" s="18" t="s">
        <v>31</v>
      </c>
      <c r="R1429" s="18" t="s">
        <v>426</v>
      </c>
      <c r="S1429" s="18">
        <v>1</v>
      </c>
      <c r="T1429" s="18">
        <v>0</v>
      </c>
      <c r="U1429" s="18">
        <f t="shared" si="94"/>
        <v>1</v>
      </c>
      <c r="V1429" s="18">
        <v>0</v>
      </c>
      <c r="W1429" s="15">
        <f t="shared" si="92"/>
        <v>1</v>
      </c>
      <c r="X1429" s="7">
        <f t="shared" si="93"/>
        <v>100</v>
      </c>
    </row>
    <row r="1430" spans="1:24">
      <c r="A1430" s="50">
        <v>46054</v>
      </c>
      <c r="B1430" s="18" t="s">
        <v>25</v>
      </c>
      <c r="C1430" s="18" t="s">
        <v>14602</v>
      </c>
      <c r="D1430" s="18" t="s">
        <v>14670</v>
      </c>
      <c r="E1430" s="18" t="s">
        <v>2516</v>
      </c>
      <c r="F1430" s="18" t="s">
        <v>14671</v>
      </c>
      <c r="G1430" s="18" t="s">
        <v>14672</v>
      </c>
      <c r="H1430" s="18" t="s">
        <v>21</v>
      </c>
      <c r="I1430" s="19">
        <v>8</v>
      </c>
      <c r="J1430" s="19">
        <v>14822843</v>
      </c>
      <c r="K1430" s="19">
        <v>1306</v>
      </c>
      <c r="L1430" s="19">
        <v>0</v>
      </c>
      <c r="M1430" s="19">
        <v>0</v>
      </c>
      <c r="N1430" s="19">
        <v>21218</v>
      </c>
      <c r="O1430" s="19">
        <v>14845367</v>
      </c>
      <c r="P1430" s="18" t="s">
        <v>64</v>
      </c>
      <c r="Q1430" s="18" t="s">
        <v>31</v>
      </c>
      <c r="R1430" s="18" t="s">
        <v>5914</v>
      </c>
      <c r="S1430" s="18">
        <v>0</v>
      </c>
      <c r="T1430" s="18">
        <v>1</v>
      </c>
      <c r="U1430" s="18">
        <f t="shared" si="94"/>
        <v>1</v>
      </c>
      <c r="V1430" s="18">
        <v>0</v>
      </c>
      <c r="W1430" s="15">
        <f t="shared" si="92"/>
        <v>1</v>
      </c>
      <c r="X1430" s="7">
        <f t="shared" si="93"/>
        <v>0</v>
      </c>
    </row>
    <row r="1431" spans="1:24">
      <c r="A1431" s="50">
        <v>46054</v>
      </c>
      <c r="B1431" s="18" t="s">
        <v>25</v>
      </c>
      <c r="C1431" s="18" t="s">
        <v>14602</v>
      </c>
      <c r="D1431" s="18" t="s">
        <v>14673</v>
      </c>
      <c r="E1431" s="18" t="s">
        <v>5592</v>
      </c>
      <c r="F1431" s="18" t="s">
        <v>14674</v>
      </c>
      <c r="G1431" s="18" t="s">
        <v>13574</v>
      </c>
      <c r="H1431" s="18" t="s">
        <v>21</v>
      </c>
      <c r="I1431" s="19">
        <v>2</v>
      </c>
      <c r="J1431" s="19">
        <v>7867000</v>
      </c>
      <c r="K1431" s="19">
        <v>1285</v>
      </c>
      <c r="L1431" s="19">
        <v>0</v>
      </c>
      <c r="M1431" s="19">
        <v>0</v>
      </c>
      <c r="N1431" s="19">
        <v>1016</v>
      </c>
      <c r="O1431" s="19">
        <v>7869301</v>
      </c>
      <c r="P1431" s="18" t="s">
        <v>64</v>
      </c>
      <c r="Q1431" s="18" t="s">
        <v>31</v>
      </c>
      <c r="R1431" s="18" t="s">
        <v>1604</v>
      </c>
      <c r="S1431" s="18">
        <v>1</v>
      </c>
      <c r="T1431" s="18">
        <v>0</v>
      </c>
      <c r="U1431" s="18">
        <f t="shared" si="94"/>
        <v>1</v>
      </c>
      <c r="V1431" s="18">
        <v>0</v>
      </c>
      <c r="W1431" s="15">
        <f t="shared" si="92"/>
        <v>1</v>
      </c>
      <c r="X1431" s="7">
        <f t="shared" si="93"/>
        <v>100</v>
      </c>
    </row>
    <row r="1432" spans="1:24">
      <c r="A1432" s="50">
        <v>46054</v>
      </c>
      <c r="B1432" s="18" t="s">
        <v>25</v>
      </c>
      <c r="C1432" s="18" t="s">
        <v>14602</v>
      </c>
      <c r="D1432" s="18" t="s">
        <v>14675</v>
      </c>
      <c r="E1432" s="18" t="s">
        <v>1914</v>
      </c>
      <c r="F1432" s="18" t="s">
        <v>14604</v>
      </c>
      <c r="G1432" s="18" t="s">
        <v>13810</v>
      </c>
      <c r="H1432" s="18" t="s">
        <v>21</v>
      </c>
      <c r="I1432" s="19">
        <v>1</v>
      </c>
      <c r="J1432" s="19">
        <v>6158342</v>
      </c>
      <c r="K1432" s="19">
        <v>14414</v>
      </c>
      <c r="L1432" s="19">
        <v>0</v>
      </c>
      <c r="M1432" s="19">
        <v>0</v>
      </c>
      <c r="N1432" s="19">
        <v>2094</v>
      </c>
      <c r="O1432" s="19">
        <v>6174850</v>
      </c>
      <c r="P1432" s="18" t="s">
        <v>64</v>
      </c>
      <c r="Q1432" s="18" t="s">
        <v>31</v>
      </c>
      <c r="R1432" s="18" t="s">
        <v>426</v>
      </c>
      <c r="S1432" s="18">
        <v>1</v>
      </c>
      <c r="T1432" s="18">
        <v>0</v>
      </c>
      <c r="U1432" s="18">
        <f t="shared" si="94"/>
        <v>1</v>
      </c>
      <c r="V1432" s="18">
        <v>0</v>
      </c>
      <c r="W1432" s="15">
        <f t="shared" si="92"/>
        <v>1</v>
      </c>
      <c r="X1432" s="7">
        <f t="shared" si="93"/>
        <v>100</v>
      </c>
    </row>
    <row r="1433" spans="1:24">
      <c r="A1433" s="50">
        <v>46054</v>
      </c>
      <c r="B1433" s="18" t="s">
        <v>25</v>
      </c>
      <c r="C1433" s="18" t="s">
        <v>14602</v>
      </c>
      <c r="D1433" s="18" t="s">
        <v>14676</v>
      </c>
      <c r="E1433" s="18" t="s">
        <v>2516</v>
      </c>
      <c r="F1433" s="18" t="s">
        <v>14677</v>
      </c>
      <c r="G1433" s="18" t="s">
        <v>14678</v>
      </c>
      <c r="H1433" s="18" t="s">
        <v>21</v>
      </c>
      <c r="I1433" s="19">
        <v>3</v>
      </c>
      <c r="J1433" s="19">
        <v>9048673</v>
      </c>
      <c r="K1433" s="19">
        <v>1294</v>
      </c>
      <c r="L1433" s="19">
        <v>0</v>
      </c>
      <c r="M1433" s="19">
        <v>0</v>
      </c>
      <c r="N1433" s="19">
        <v>570</v>
      </c>
      <c r="O1433" s="19">
        <v>9050537</v>
      </c>
      <c r="P1433" s="18" t="s">
        <v>64</v>
      </c>
      <c r="Q1433" s="18" t="s">
        <v>31</v>
      </c>
      <c r="R1433" s="18" t="s">
        <v>5859</v>
      </c>
      <c r="S1433" s="18">
        <v>1</v>
      </c>
      <c r="T1433" s="18">
        <v>0</v>
      </c>
      <c r="U1433" s="18">
        <f t="shared" si="94"/>
        <v>1</v>
      </c>
      <c r="V1433" s="18">
        <v>0</v>
      </c>
      <c r="W1433" s="15">
        <f t="shared" si="92"/>
        <v>1</v>
      </c>
      <c r="X1433" s="7">
        <f t="shared" si="93"/>
        <v>100</v>
      </c>
    </row>
    <row r="1434" spans="1:24">
      <c r="A1434" s="50">
        <v>46054</v>
      </c>
      <c r="B1434" s="18" t="s">
        <v>25</v>
      </c>
      <c r="C1434" s="18" t="s">
        <v>14602</v>
      </c>
      <c r="D1434" s="18" t="s">
        <v>14679</v>
      </c>
      <c r="E1434" s="18" t="s">
        <v>14680</v>
      </c>
      <c r="F1434" s="18" t="s">
        <v>6405</v>
      </c>
      <c r="G1434" s="18" t="s">
        <v>13789</v>
      </c>
      <c r="H1434" s="18" t="s">
        <v>21</v>
      </c>
      <c r="I1434" s="19">
        <v>1</v>
      </c>
      <c r="J1434" s="19">
        <v>4006258</v>
      </c>
      <c r="K1434" s="19">
        <v>1537</v>
      </c>
      <c r="L1434" s="19">
        <v>0</v>
      </c>
      <c r="M1434" s="19">
        <v>0</v>
      </c>
      <c r="N1434" s="19">
        <v>1398</v>
      </c>
      <c r="O1434" s="19">
        <v>4009193</v>
      </c>
      <c r="P1434" s="18" t="s">
        <v>64</v>
      </c>
      <c r="Q1434" s="18" t="s">
        <v>31</v>
      </c>
      <c r="R1434" s="18" t="s">
        <v>426</v>
      </c>
      <c r="S1434" s="18">
        <v>1</v>
      </c>
      <c r="T1434" s="18">
        <v>0</v>
      </c>
      <c r="U1434" s="18">
        <f t="shared" si="94"/>
        <v>1</v>
      </c>
      <c r="V1434" s="18">
        <v>0</v>
      </c>
      <c r="W1434" s="15">
        <f t="shared" si="92"/>
        <v>1</v>
      </c>
      <c r="X1434" s="7">
        <f t="shared" si="93"/>
        <v>100</v>
      </c>
    </row>
    <row r="1435" spans="1:24">
      <c r="A1435" s="50">
        <v>46054</v>
      </c>
      <c r="B1435" s="18" t="s">
        <v>25</v>
      </c>
      <c r="C1435" s="18" t="s">
        <v>14602</v>
      </c>
      <c r="D1435" s="18" t="s">
        <v>14681</v>
      </c>
      <c r="E1435" s="18" t="s">
        <v>14682</v>
      </c>
      <c r="F1435" s="18" t="s">
        <v>13574</v>
      </c>
      <c r="G1435" s="18"/>
      <c r="H1435" s="18" t="s">
        <v>21</v>
      </c>
      <c r="I1435" s="19">
        <v>5</v>
      </c>
      <c r="J1435" s="19">
        <v>12606980</v>
      </c>
      <c r="K1435" s="19">
        <v>1289</v>
      </c>
      <c r="L1435" s="19">
        <v>0</v>
      </c>
      <c r="M1435" s="19">
        <v>0</v>
      </c>
      <c r="N1435" s="19">
        <v>930</v>
      </c>
      <c r="O1435" s="19">
        <v>12609199</v>
      </c>
      <c r="P1435" s="18" t="s">
        <v>64</v>
      </c>
      <c r="Q1435" s="18" t="s">
        <v>31</v>
      </c>
      <c r="R1435" s="18" t="s">
        <v>426</v>
      </c>
      <c r="S1435" s="18">
        <v>1</v>
      </c>
      <c r="T1435" s="18">
        <v>0</v>
      </c>
      <c r="U1435" s="18">
        <f t="shared" si="94"/>
        <v>1</v>
      </c>
      <c r="V1435" s="18">
        <v>0</v>
      </c>
      <c r="W1435" s="15">
        <f t="shared" si="92"/>
        <v>1</v>
      </c>
      <c r="X1435" s="7">
        <f t="shared" si="93"/>
        <v>100</v>
      </c>
    </row>
    <row r="1436" spans="1:24">
      <c r="A1436" s="50">
        <v>46054</v>
      </c>
      <c r="B1436" s="18" t="s">
        <v>25</v>
      </c>
      <c r="C1436" s="18" t="s">
        <v>14602</v>
      </c>
      <c r="D1436" s="18" t="s">
        <v>14687</v>
      </c>
      <c r="E1436" s="18" t="s">
        <v>2516</v>
      </c>
      <c r="F1436" s="18" t="s">
        <v>14671</v>
      </c>
      <c r="G1436" s="18" t="s">
        <v>13789</v>
      </c>
      <c r="H1436" s="18" t="s">
        <v>21</v>
      </c>
      <c r="I1436" s="19">
        <v>1</v>
      </c>
      <c r="J1436" s="19">
        <v>4315481</v>
      </c>
      <c r="K1436" s="19">
        <v>18930</v>
      </c>
      <c r="L1436" s="19">
        <v>0</v>
      </c>
      <c r="M1436" s="19">
        <v>0</v>
      </c>
      <c r="N1436" s="19">
        <v>1826</v>
      </c>
      <c r="O1436" s="19">
        <v>4336237</v>
      </c>
      <c r="P1436" s="18" t="s">
        <v>64</v>
      </c>
      <c r="Q1436" s="18" t="s">
        <v>31</v>
      </c>
      <c r="R1436" s="18" t="s">
        <v>426</v>
      </c>
      <c r="S1436" s="18">
        <v>1</v>
      </c>
      <c r="T1436" s="18">
        <v>0</v>
      </c>
      <c r="U1436" s="18">
        <f t="shared" si="94"/>
        <v>1</v>
      </c>
      <c r="V1436" s="18">
        <v>0</v>
      </c>
      <c r="W1436" s="15">
        <f t="shared" si="92"/>
        <v>1</v>
      </c>
      <c r="X1436" s="7">
        <f t="shared" si="93"/>
        <v>100</v>
      </c>
    </row>
    <row r="1437" spans="1:24">
      <c r="A1437" s="50">
        <v>46054</v>
      </c>
      <c r="B1437" s="18" t="s">
        <v>25</v>
      </c>
      <c r="C1437" s="18" t="s">
        <v>14602</v>
      </c>
      <c r="D1437" s="18" t="s">
        <v>14704</v>
      </c>
      <c r="E1437" s="18" t="s">
        <v>2516</v>
      </c>
      <c r="F1437" s="18" t="s">
        <v>6405</v>
      </c>
      <c r="G1437" s="18" t="s">
        <v>13789</v>
      </c>
      <c r="H1437" s="18" t="s">
        <v>21</v>
      </c>
      <c r="I1437" s="19">
        <v>1</v>
      </c>
      <c r="J1437" s="19">
        <v>5503890</v>
      </c>
      <c r="K1437" s="19">
        <v>6875</v>
      </c>
      <c r="L1437" s="19">
        <v>0</v>
      </c>
      <c r="M1437" s="19">
        <v>0</v>
      </c>
      <c r="N1437" s="19">
        <v>648</v>
      </c>
      <c r="O1437" s="19">
        <v>5511413</v>
      </c>
      <c r="P1437" s="18" t="s">
        <v>64</v>
      </c>
      <c r="Q1437" s="18" t="s">
        <v>31</v>
      </c>
      <c r="R1437" s="18" t="s">
        <v>426</v>
      </c>
      <c r="S1437" s="18">
        <v>1</v>
      </c>
      <c r="T1437" s="18">
        <v>0</v>
      </c>
      <c r="U1437" s="18">
        <f t="shared" si="94"/>
        <v>1</v>
      </c>
      <c r="V1437" s="18">
        <v>0</v>
      </c>
      <c r="W1437" s="15">
        <f t="shared" si="92"/>
        <v>1</v>
      </c>
      <c r="X1437" s="7">
        <f t="shared" si="93"/>
        <v>100</v>
      </c>
    </row>
    <row r="1438" spans="1:24">
      <c r="A1438" s="50">
        <v>46054</v>
      </c>
      <c r="B1438" s="18" t="s">
        <v>25</v>
      </c>
      <c r="C1438" s="18" t="s">
        <v>14602</v>
      </c>
      <c r="D1438" s="18" t="s">
        <v>14707</v>
      </c>
      <c r="E1438" s="18" t="s">
        <v>2516</v>
      </c>
      <c r="F1438" s="18" t="s">
        <v>6405</v>
      </c>
      <c r="G1438" s="18" t="s">
        <v>14708</v>
      </c>
      <c r="H1438" s="18" t="s">
        <v>21</v>
      </c>
      <c r="I1438" s="19">
        <v>1</v>
      </c>
      <c r="J1438" s="19">
        <v>3078467</v>
      </c>
      <c r="K1438" s="19">
        <v>4111</v>
      </c>
      <c r="L1438" s="19">
        <v>0</v>
      </c>
      <c r="M1438" s="19">
        <v>0</v>
      </c>
      <c r="N1438" s="19">
        <v>340</v>
      </c>
      <c r="O1438" s="19">
        <v>3082918</v>
      </c>
      <c r="P1438" s="18" t="s">
        <v>64</v>
      </c>
      <c r="Q1438" s="18" t="s">
        <v>31</v>
      </c>
      <c r="R1438" s="18" t="s">
        <v>426</v>
      </c>
      <c r="S1438" s="18">
        <v>1</v>
      </c>
      <c r="T1438" s="18">
        <v>0</v>
      </c>
      <c r="U1438" s="18">
        <f t="shared" si="94"/>
        <v>1</v>
      </c>
      <c r="V1438" s="18">
        <v>0</v>
      </c>
      <c r="W1438" s="15">
        <f t="shared" si="92"/>
        <v>1</v>
      </c>
      <c r="X1438" s="7">
        <f t="shared" si="93"/>
        <v>100</v>
      </c>
    </row>
    <row r="1439" spans="1:24">
      <c r="A1439" s="50">
        <v>46054</v>
      </c>
      <c r="B1439" s="18" t="s">
        <v>25</v>
      </c>
      <c r="C1439" s="18" t="s">
        <v>14602</v>
      </c>
      <c r="D1439" s="18" t="s">
        <v>14711</v>
      </c>
      <c r="E1439" s="18" t="s">
        <v>2516</v>
      </c>
      <c r="F1439" s="18" t="s">
        <v>14712</v>
      </c>
      <c r="G1439" s="18" t="s">
        <v>14713</v>
      </c>
      <c r="H1439" s="18" t="s">
        <v>21</v>
      </c>
      <c r="I1439" s="19">
        <v>4</v>
      </c>
      <c r="J1439" s="19">
        <v>10575939</v>
      </c>
      <c r="K1439" s="19">
        <v>12961</v>
      </c>
      <c r="L1439" s="19">
        <v>0</v>
      </c>
      <c r="M1439" s="19">
        <v>0</v>
      </c>
      <c r="N1439" s="19">
        <v>1122</v>
      </c>
      <c r="O1439" s="19">
        <v>10590022</v>
      </c>
      <c r="P1439" s="18" t="s">
        <v>64</v>
      </c>
      <c r="Q1439" s="18" t="s">
        <v>31</v>
      </c>
      <c r="R1439" s="18" t="s">
        <v>5859</v>
      </c>
      <c r="S1439" s="18">
        <v>1</v>
      </c>
      <c r="T1439" s="18">
        <v>0</v>
      </c>
      <c r="U1439" s="18">
        <f t="shared" si="94"/>
        <v>1</v>
      </c>
      <c r="V1439" s="18">
        <v>0</v>
      </c>
      <c r="W1439" s="15">
        <f t="shared" ref="W1439:W1502" si="95">V1439+U1439</f>
        <v>1</v>
      </c>
      <c r="X1439" s="7">
        <f t="shared" ref="X1439:X1502" si="96">100/U1439*S1439</f>
        <v>100</v>
      </c>
    </row>
    <row r="1440" spans="1:24">
      <c r="A1440" s="50">
        <v>46054</v>
      </c>
      <c r="B1440" s="18" t="s">
        <v>25</v>
      </c>
      <c r="C1440" s="18" t="s">
        <v>14602</v>
      </c>
      <c r="D1440" s="18" t="s">
        <v>14714</v>
      </c>
      <c r="E1440" s="18" t="s">
        <v>2516</v>
      </c>
      <c r="F1440" s="18" t="s">
        <v>14715</v>
      </c>
      <c r="G1440" s="18" t="s">
        <v>13850</v>
      </c>
      <c r="H1440" s="18" t="s">
        <v>21</v>
      </c>
      <c r="I1440" s="19">
        <v>2</v>
      </c>
      <c r="J1440" s="19">
        <v>4803871</v>
      </c>
      <c r="K1440" s="19">
        <v>6886</v>
      </c>
      <c r="L1440" s="19">
        <v>0</v>
      </c>
      <c r="M1440" s="19">
        <v>0</v>
      </c>
      <c r="N1440" s="19">
        <v>524</v>
      </c>
      <c r="O1440" s="19">
        <v>4811281</v>
      </c>
      <c r="P1440" s="18" t="s">
        <v>64</v>
      </c>
      <c r="Q1440" s="18" t="s">
        <v>31</v>
      </c>
      <c r="R1440" s="18" t="s">
        <v>426</v>
      </c>
      <c r="S1440" s="18">
        <v>1</v>
      </c>
      <c r="T1440" s="18">
        <v>0</v>
      </c>
      <c r="U1440" s="18">
        <f t="shared" ref="U1440:U1503" si="97">T1440+S1440</f>
        <v>1</v>
      </c>
      <c r="V1440" s="18">
        <v>0</v>
      </c>
      <c r="W1440" s="15">
        <f t="shared" si="95"/>
        <v>1</v>
      </c>
      <c r="X1440" s="7">
        <f t="shared" si="96"/>
        <v>100</v>
      </c>
    </row>
    <row r="1441" spans="1:24">
      <c r="A1441" s="50">
        <v>46054</v>
      </c>
      <c r="B1441" s="18" t="s">
        <v>25</v>
      </c>
      <c r="C1441" s="18" t="s">
        <v>14602</v>
      </c>
      <c r="D1441" s="18" t="s">
        <v>14716</v>
      </c>
      <c r="E1441" s="18" t="s">
        <v>2516</v>
      </c>
      <c r="F1441" s="18" t="s">
        <v>14717</v>
      </c>
      <c r="G1441" s="18" t="s">
        <v>14718</v>
      </c>
      <c r="H1441" s="18" t="s">
        <v>21</v>
      </c>
      <c r="I1441" s="19">
        <v>2</v>
      </c>
      <c r="J1441" s="19">
        <v>4766469</v>
      </c>
      <c r="K1441" s="19">
        <v>7795</v>
      </c>
      <c r="L1441" s="19">
        <v>0</v>
      </c>
      <c r="M1441" s="19">
        <v>0</v>
      </c>
      <c r="N1441" s="19">
        <v>680</v>
      </c>
      <c r="O1441" s="19">
        <v>4774944</v>
      </c>
      <c r="P1441" s="18" t="s">
        <v>64</v>
      </c>
      <c r="Q1441" s="18" t="s">
        <v>31</v>
      </c>
      <c r="R1441" s="18" t="s">
        <v>426</v>
      </c>
      <c r="S1441" s="18">
        <v>1</v>
      </c>
      <c r="T1441" s="18">
        <v>0</v>
      </c>
      <c r="U1441" s="18">
        <f t="shared" si="97"/>
        <v>1</v>
      </c>
      <c r="V1441" s="18">
        <v>0</v>
      </c>
      <c r="W1441" s="15">
        <f t="shared" si="95"/>
        <v>1</v>
      </c>
      <c r="X1441" s="7">
        <f t="shared" si="96"/>
        <v>100</v>
      </c>
    </row>
    <row r="1442" spans="1:24">
      <c r="A1442" s="50">
        <v>46054</v>
      </c>
      <c r="B1442" s="18" t="s">
        <v>25</v>
      </c>
      <c r="C1442" s="18" t="s">
        <v>14602</v>
      </c>
      <c r="D1442" s="18" t="s">
        <v>14719</v>
      </c>
      <c r="E1442" s="18" t="s">
        <v>2516</v>
      </c>
      <c r="F1442" s="18" t="s">
        <v>14720</v>
      </c>
      <c r="G1442" s="18" t="s">
        <v>14721</v>
      </c>
      <c r="H1442" s="18" t="s">
        <v>21</v>
      </c>
      <c r="I1442" s="19">
        <v>3.5</v>
      </c>
      <c r="J1442" s="19">
        <v>9781583</v>
      </c>
      <c r="K1442" s="19">
        <v>7515</v>
      </c>
      <c r="L1442" s="19">
        <v>0</v>
      </c>
      <c r="M1442" s="19">
        <v>0</v>
      </c>
      <c r="N1442" s="19">
        <v>792</v>
      </c>
      <c r="O1442" s="19">
        <v>9789890</v>
      </c>
      <c r="P1442" s="18" t="s">
        <v>64</v>
      </c>
      <c r="Q1442" s="18" t="s">
        <v>31</v>
      </c>
      <c r="R1442" s="18" t="s">
        <v>5859</v>
      </c>
      <c r="S1442" s="18">
        <v>1</v>
      </c>
      <c r="T1442" s="18">
        <v>0</v>
      </c>
      <c r="U1442" s="15">
        <f t="shared" si="97"/>
        <v>1</v>
      </c>
      <c r="V1442" s="15">
        <v>0</v>
      </c>
      <c r="W1442" s="15">
        <f t="shared" si="95"/>
        <v>1</v>
      </c>
      <c r="X1442" s="7">
        <f t="shared" si="96"/>
        <v>100</v>
      </c>
    </row>
    <row r="1443" spans="1:24" hidden="1">
      <c r="A1443" s="50">
        <v>46054</v>
      </c>
      <c r="B1443" s="18" t="s">
        <v>25</v>
      </c>
      <c r="C1443" s="18" t="s">
        <v>14602</v>
      </c>
      <c r="D1443" s="18" t="s">
        <v>14722</v>
      </c>
      <c r="E1443" s="18" t="s">
        <v>698</v>
      </c>
      <c r="F1443" s="18" t="s">
        <v>14712</v>
      </c>
      <c r="G1443" s="18" t="s">
        <v>14713</v>
      </c>
      <c r="H1443" s="18" t="s">
        <v>21</v>
      </c>
      <c r="I1443" s="19">
        <v>1</v>
      </c>
      <c r="J1443" s="19">
        <v>-441321</v>
      </c>
      <c r="K1443" s="19">
        <v>0</v>
      </c>
      <c r="L1443" s="19">
        <v>0</v>
      </c>
      <c r="M1443" s="19">
        <v>0</v>
      </c>
      <c r="N1443" s="19">
        <v>0</v>
      </c>
      <c r="O1443" s="19">
        <v>-441321</v>
      </c>
      <c r="P1443" s="18" t="s">
        <v>64</v>
      </c>
      <c r="Q1443" s="18" t="s">
        <v>23</v>
      </c>
      <c r="R1443" s="18" t="s">
        <v>5909</v>
      </c>
      <c r="S1443" s="18">
        <v>0</v>
      </c>
      <c r="T1443" s="18">
        <v>0</v>
      </c>
      <c r="U1443" s="18">
        <f t="shared" si="97"/>
        <v>0</v>
      </c>
      <c r="V1443" s="18">
        <v>1</v>
      </c>
      <c r="W1443" s="15">
        <f t="shared" si="95"/>
        <v>1</v>
      </c>
      <c r="X1443" s="7" t="e">
        <f t="shared" si="96"/>
        <v>#DIV/0!</v>
      </c>
    </row>
    <row r="1444" spans="1:24">
      <c r="A1444" s="50">
        <v>46054</v>
      </c>
      <c r="B1444" s="18" t="s">
        <v>25</v>
      </c>
      <c r="C1444" s="18" t="s">
        <v>14602</v>
      </c>
      <c r="D1444" s="18" t="s">
        <v>14731</v>
      </c>
      <c r="E1444" s="18" t="s">
        <v>2664</v>
      </c>
      <c r="F1444" s="18" t="s">
        <v>13574</v>
      </c>
      <c r="G1444" s="18"/>
      <c r="H1444" s="18" t="s">
        <v>21</v>
      </c>
      <c r="I1444" s="19">
        <v>2</v>
      </c>
      <c r="J1444" s="19">
        <v>3979463</v>
      </c>
      <c r="K1444" s="19">
        <v>18275</v>
      </c>
      <c r="L1444" s="19">
        <v>0</v>
      </c>
      <c r="M1444" s="19">
        <v>0</v>
      </c>
      <c r="N1444" s="19">
        <v>1174</v>
      </c>
      <c r="O1444" s="19">
        <v>3998912</v>
      </c>
      <c r="P1444" s="18" t="s">
        <v>64</v>
      </c>
      <c r="Q1444" s="18" t="s">
        <v>31</v>
      </c>
      <c r="R1444" s="18" t="s">
        <v>426</v>
      </c>
      <c r="S1444" s="18">
        <v>0</v>
      </c>
      <c r="T1444" s="18">
        <v>1</v>
      </c>
      <c r="U1444" s="18">
        <f t="shared" si="97"/>
        <v>1</v>
      </c>
      <c r="V1444" s="18">
        <v>0</v>
      </c>
      <c r="W1444" s="15">
        <f t="shared" si="95"/>
        <v>1</v>
      </c>
      <c r="X1444" s="7">
        <f t="shared" si="96"/>
        <v>0</v>
      </c>
    </row>
    <row r="1445" spans="1:24">
      <c r="A1445" s="50">
        <v>46054</v>
      </c>
      <c r="B1445" s="18" t="s">
        <v>25</v>
      </c>
      <c r="C1445" s="18" t="s">
        <v>14602</v>
      </c>
      <c r="D1445" s="18" t="s">
        <v>14822</v>
      </c>
      <c r="E1445" s="18" t="s">
        <v>14823</v>
      </c>
      <c r="F1445" s="18" t="s">
        <v>14824</v>
      </c>
      <c r="G1445" s="18" t="s">
        <v>13574</v>
      </c>
      <c r="H1445" s="18" t="s">
        <v>21</v>
      </c>
      <c r="I1445" s="19">
        <v>5</v>
      </c>
      <c r="J1445" s="19">
        <v>9827376</v>
      </c>
      <c r="K1445" s="19">
        <v>164993</v>
      </c>
      <c r="L1445" s="19">
        <v>0</v>
      </c>
      <c r="M1445" s="19">
        <v>0</v>
      </c>
      <c r="N1445" s="19">
        <v>100</v>
      </c>
      <c r="O1445" s="19">
        <v>9992469</v>
      </c>
      <c r="P1445" s="18" t="s">
        <v>64</v>
      </c>
      <c r="Q1445" s="18" t="s">
        <v>31</v>
      </c>
      <c r="R1445" s="18" t="s">
        <v>5859</v>
      </c>
      <c r="S1445" s="18">
        <v>1</v>
      </c>
      <c r="T1445" s="18">
        <v>0</v>
      </c>
      <c r="U1445" s="18">
        <f t="shared" si="97"/>
        <v>1</v>
      </c>
      <c r="V1445" s="18">
        <v>0</v>
      </c>
      <c r="W1445" s="15">
        <f t="shared" si="95"/>
        <v>1</v>
      </c>
      <c r="X1445" s="7">
        <f t="shared" si="96"/>
        <v>100</v>
      </c>
    </row>
    <row r="1446" spans="1:24">
      <c r="A1446" s="50">
        <v>46054</v>
      </c>
      <c r="B1446" s="18" t="s">
        <v>25</v>
      </c>
      <c r="C1446" s="18" t="s">
        <v>14602</v>
      </c>
      <c r="D1446" s="18" t="s">
        <v>12190</v>
      </c>
      <c r="E1446" s="18" t="s">
        <v>3509</v>
      </c>
      <c r="F1446" s="18" t="s">
        <v>14827</v>
      </c>
      <c r="G1446" s="18" t="s">
        <v>14713</v>
      </c>
      <c r="H1446" s="18" t="s">
        <v>21</v>
      </c>
      <c r="I1446" s="19">
        <v>5</v>
      </c>
      <c r="J1446" s="19">
        <v>9645403</v>
      </c>
      <c r="K1446" s="19">
        <v>164487</v>
      </c>
      <c r="L1446" s="19">
        <v>0</v>
      </c>
      <c r="M1446" s="19">
        <v>0</v>
      </c>
      <c r="N1446" s="19">
        <v>138</v>
      </c>
      <c r="O1446" s="19">
        <v>9810028</v>
      </c>
      <c r="P1446" s="18" t="s">
        <v>64</v>
      </c>
      <c r="Q1446" s="18" t="s">
        <v>31</v>
      </c>
      <c r="R1446" s="18" t="s">
        <v>5859</v>
      </c>
      <c r="S1446" s="18">
        <v>1</v>
      </c>
      <c r="T1446" s="18">
        <v>0</v>
      </c>
      <c r="U1446" s="18">
        <f t="shared" si="97"/>
        <v>1</v>
      </c>
      <c r="V1446" s="18">
        <v>0</v>
      </c>
      <c r="W1446" s="15">
        <f t="shared" si="95"/>
        <v>1</v>
      </c>
      <c r="X1446" s="7">
        <f t="shared" si="96"/>
        <v>100</v>
      </c>
    </row>
    <row r="1447" spans="1:24">
      <c r="A1447" s="50">
        <v>46054</v>
      </c>
      <c r="B1447" s="18" t="s">
        <v>25</v>
      </c>
      <c r="C1447" s="18" t="s">
        <v>14602</v>
      </c>
      <c r="D1447" s="18" t="s">
        <v>14828</v>
      </c>
      <c r="E1447" s="18" t="s">
        <v>14829</v>
      </c>
      <c r="F1447" s="18" t="s">
        <v>13789</v>
      </c>
      <c r="G1447" s="18" t="s">
        <v>13574</v>
      </c>
      <c r="H1447" s="18" t="s">
        <v>21</v>
      </c>
      <c r="I1447" s="19">
        <v>2</v>
      </c>
      <c r="J1447" s="19">
        <v>6479712</v>
      </c>
      <c r="K1447" s="19">
        <v>26443</v>
      </c>
      <c r="L1447" s="19">
        <v>0</v>
      </c>
      <c r="M1447" s="19">
        <v>0</v>
      </c>
      <c r="N1447" s="19">
        <v>3650</v>
      </c>
      <c r="O1447" s="19">
        <v>6509805</v>
      </c>
      <c r="P1447" s="18" t="s">
        <v>64</v>
      </c>
      <c r="Q1447" s="18" t="s">
        <v>31</v>
      </c>
      <c r="R1447" s="18" t="s">
        <v>426</v>
      </c>
      <c r="S1447" s="18">
        <v>1</v>
      </c>
      <c r="T1447" s="18">
        <v>0</v>
      </c>
      <c r="U1447" s="18">
        <f t="shared" si="97"/>
        <v>1</v>
      </c>
      <c r="V1447" s="18">
        <v>0</v>
      </c>
      <c r="W1447" s="15">
        <f t="shared" si="95"/>
        <v>1</v>
      </c>
      <c r="X1447" s="7">
        <f t="shared" si="96"/>
        <v>100</v>
      </c>
    </row>
    <row r="1448" spans="1:24">
      <c r="A1448" s="50">
        <v>46054</v>
      </c>
      <c r="B1448" s="18" t="s">
        <v>25</v>
      </c>
      <c r="C1448" s="18" t="s">
        <v>14602</v>
      </c>
      <c r="D1448" s="18" t="s">
        <v>12191</v>
      </c>
      <c r="E1448" s="18" t="s">
        <v>1914</v>
      </c>
      <c r="F1448" s="18" t="s">
        <v>14830</v>
      </c>
      <c r="G1448" s="18" t="s">
        <v>14713</v>
      </c>
      <c r="H1448" s="18" t="s">
        <v>21</v>
      </c>
      <c r="I1448" s="19">
        <v>4</v>
      </c>
      <c r="J1448" s="19">
        <v>10449488</v>
      </c>
      <c r="K1448" s="19">
        <v>204200</v>
      </c>
      <c r="L1448" s="19">
        <v>0</v>
      </c>
      <c r="M1448" s="19">
        <v>0</v>
      </c>
      <c r="N1448" s="19">
        <v>100</v>
      </c>
      <c r="O1448" s="19">
        <v>10653788</v>
      </c>
      <c r="P1448" s="18" t="s">
        <v>64</v>
      </c>
      <c r="Q1448" s="18" t="s">
        <v>31</v>
      </c>
      <c r="R1448" s="18" t="s">
        <v>5859</v>
      </c>
      <c r="S1448" s="18">
        <v>1</v>
      </c>
      <c r="T1448" s="18">
        <v>0</v>
      </c>
      <c r="U1448" s="18">
        <f t="shared" si="97"/>
        <v>1</v>
      </c>
      <c r="V1448" s="18">
        <v>0</v>
      </c>
      <c r="W1448" s="15">
        <f t="shared" si="95"/>
        <v>1</v>
      </c>
      <c r="X1448" s="7">
        <f t="shared" si="96"/>
        <v>100</v>
      </c>
    </row>
    <row r="1449" spans="1:24">
      <c r="A1449" s="50">
        <v>46054</v>
      </c>
      <c r="B1449" s="18" t="s">
        <v>25</v>
      </c>
      <c r="C1449" s="18" t="s">
        <v>14602</v>
      </c>
      <c r="D1449" s="18" t="s">
        <v>5579</v>
      </c>
      <c r="E1449" s="18" t="s">
        <v>4844</v>
      </c>
      <c r="F1449" s="18" t="s">
        <v>13574</v>
      </c>
      <c r="G1449" s="18" t="s">
        <v>14831</v>
      </c>
      <c r="H1449" s="18" t="s">
        <v>21</v>
      </c>
      <c r="I1449" s="19">
        <v>5</v>
      </c>
      <c r="J1449" s="19">
        <v>9828942</v>
      </c>
      <c r="K1449" s="19">
        <v>10680</v>
      </c>
      <c r="L1449" s="19">
        <v>0</v>
      </c>
      <c r="M1449" s="19">
        <v>0</v>
      </c>
      <c r="N1449" s="19">
        <v>474</v>
      </c>
      <c r="O1449" s="19">
        <v>9840096</v>
      </c>
      <c r="P1449" s="18" t="s">
        <v>64</v>
      </c>
      <c r="Q1449" s="18" t="s">
        <v>31</v>
      </c>
      <c r="R1449" s="18" t="s">
        <v>5859</v>
      </c>
      <c r="S1449" s="18">
        <v>0</v>
      </c>
      <c r="T1449" s="18">
        <v>1</v>
      </c>
      <c r="U1449" s="18">
        <f t="shared" si="97"/>
        <v>1</v>
      </c>
      <c r="V1449" s="18">
        <v>0</v>
      </c>
      <c r="W1449" s="15">
        <f t="shared" si="95"/>
        <v>1</v>
      </c>
      <c r="X1449" s="7">
        <f t="shared" si="96"/>
        <v>0</v>
      </c>
    </row>
    <row r="1450" spans="1:24">
      <c r="A1450" s="50">
        <v>46054</v>
      </c>
      <c r="B1450" s="18" t="s">
        <v>25</v>
      </c>
      <c r="C1450" s="18" t="s">
        <v>14602</v>
      </c>
      <c r="D1450" s="18" t="s">
        <v>10538</v>
      </c>
      <c r="E1450" s="18" t="s">
        <v>9662</v>
      </c>
      <c r="F1450" s="18" t="s">
        <v>13574</v>
      </c>
      <c r="G1450" s="18" t="s">
        <v>13886</v>
      </c>
      <c r="H1450" s="18" t="s">
        <v>21</v>
      </c>
      <c r="I1450" s="19">
        <v>2</v>
      </c>
      <c r="J1450" s="19">
        <v>3708627</v>
      </c>
      <c r="K1450" s="19">
        <v>38297</v>
      </c>
      <c r="L1450" s="19">
        <v>0</v>
      </c>
      <c r="M1450" s="19">
        <v>0</v>
      </c>
      <c r="N1450" s="19">
        <v>100</v>
      </c>
      <c r="O1450" s="19">
        <v>3747024</v>
      </c>
      <c r="P1450" s="18" t="s">
        <v>64</v>
      </c>
      <c r="Q1450" s="18" t="s">
        <v>31</v>
      </c>
      <c r="R1450" s="18" t="s">
        <v>426</v>
      </c>
      <c r="S1450" s="18">
        <v>1</v>
      </c>
      <c r="T1450" s="18">
        <v>0</v>
      </c>
      <c r="U1450" s="15">
        <f t="shared" si="97"/>
        <v>1</v>
      </c>
      <c r="V1450" s="15">
        <v>0</v>
      </c>
      <c r="W1450" s="15">
        <f t="shared" si="95"/>
        <v>1</v>
      </c>
      <c r="X1450" s="7">
        <f t="shared" si="96"/>
        <v>100</v>
      </c>
    </row>
    <row r="1451" spans="1:24">
      <c r="A1451" s="50">
        <v>46054</v>
      </c>
      <c r="B1451" s="18" t="s">
        <v>25</v>
      </c>
      <c r="C1451" s="18" t="s">
        <v>14602</v>
      </c>
      <c r="D1451" s="18" t="s">
        <v>10413</v>
      </c>
      <c r="E1451" s="18" t="s">
        <v>14832</v>
      </c>
      <c r="F1451" s="18" t="s">
        <v>13568</v>
      </c>
      <c r="G1451" s="18"/>
      <c r="H1451" s="18" t="s">
        <v>21</v>
      </c>
      <c r="I1451" s="19">
        <v>5</v>
      </c>
      <c r="J1451" s="19">
        <v>12199988</v>
      </c>
      <c r="K1451" s="19">
        <v>313952</v>
      </c>
      <c r="L1451" s="19">
        <v>0</v>
      </c>
      <c r="M1451" s="19">
        <v>0</v>
      </c>
      <c r="N1451" s="19">
        <v>100</v>
      </c>
      <c r="O1451" s="19">
        <v>12514040</v>
      </c>
      <c r="P1451" s="18" t="s">
        <v>64</v>
      </c>
      <c r="Q1451" s="18" t="s">
        <v>31</v>
      </c>
      <c r="R1451" s="18" t="s">
        <v>5859</v>
      </c>
      <c r="S1451" s="18">
        <v>1</v>
      </c>
      <c r="T1451" s="18">
        <v>0</v>
      </c>
      <c r="U1451" s="18">
        <f t="shared" si="97"/>
        <v>1</v>
      </c>
      <c r="V1451" s="18">
        <v>0</v>
      </c>
      <c r="W1451" s="15">
        <f t="shared" si="95"/>
        <v>1</v>
      </c>
      <c r="X1451" s="7">
        <f t="shared" si="96"/>
        <v>100</v>
      </c>
    </row>
    <row r="1452" spans="1:24">
      <c r="A1452" s="50">
        <v>46054</v>
      </c>
      <c r="B1452" s="18" t="s">
        <v>25</v>
      </c>
      <c r="C1452" s="18" t="s">
        <v>14602</v>
      </c>
      <c r="D1452" s="18" t="s">
        <v>10416</v>
      </c>
      <c r="E1452" s="18" t="s">
        <v>5652</v>
      </c>
      <c r="F1452" s="18" t="s">
        <v>14833</v>
      </c>
      <c r="G1452" s="18" t="s">
        <v>14713</v>
      </c>
      <c r="H1452" s="18" t="s">
        <v>21</v>
      </c>
      <c r="I1452" s="19">
        <v>4</v>
      </c>
      <c r="J1452" s="19">
        <v>10661427</v>
      </c>
      <c r="K1452" s="19">
        <v>11533</v>
      </c>
      <c r="L1452" s="19">
        <v>0</v>
      </c>
      <c r="M1452" s="19">
        <v>0</v>
      </c>
      <c r="N1452" s="19">
        <v>606</v>
      </c>
      <c r="O1452" s="19">
        <v>10673566</v>
      </c>
      <c r="P1452" s="18" t="s">
        <v>64</v>
      </c>
      <c r="Q1452" s="18" t="s">
        <v>31</v>
      </c>
      <c r="R1452" s="18" t="s">
        <v>5859</v>
      </c>
      <c r="S1452" s="18">
        <v>1</v>
      </c>
      <c r="T1452" s="18">
        <v>0</v>
      </c>
      <c r="U1452" s="18">
        <f t="shared" si="97"/>
        <v>1</v>
      </c>
      <c r="V1452" s="18">
        <v>0</v>
      </c>
      <c r="W1452" s="15">
        <f t="shared" si="95"/>
        <v>1</v>
      </c>
      <c r="X1452" s="7">
        <f t="shared" si="96"/>
        <v>100</v>
      </c>
    </row>
    <row r="1453" spans="1:24" hidden="1">
      <c r="A1453" s="50">
        <v>46054</v>
      </c>
      <c r="B1453" s="18" t="s">
        <v>25</v>
      </c>
      <c r="C1453" s="18" t="s">
        <v>14602</v>
      </c>
      <c r="D1453" s="18" t="s">
        <v>10540</v>
      </c>
      <c r="E1453" s="18" t="s">
        <v>2516</v>
      </c>
      <c r="F1453" s="18" t="s">
        <v>14830</v>
      </c>
      <c r="G1453" s="18" t="s">
        <v>14834</v>
      </c>
      <c r="H1453" s="18" t="s">
        <v>21</v>
      </c>
      <c r="I1453" s="19">
        <v>4</v>
      </c>
      <c r="J1453" s="19">
        <v>0</v>
      </c>
      <c r="K1453" s="19">
        <v>0</v>
      </c>
      <c r="L1453" s="19">
        <v>0</v>
      </c>
      <c r="M1453" s="19">
        <v>0</v>
      </c>
      <c r="N1453" s="19">
        <v>0</v>
      </c>
      <c r="O1453" s="19">
        <v>0</v>
      </c>
      <c r="P1453" s="18" t="s">
        <v>64</v>
      </c>
      <c r="Q1453" s="18" t="s">
        <v>23</v>
      </c>
      <c r="R1453" s="18" t="s">
        <v>5859</v>
      </c>
      <c r="S1453" s="18">
        <v>0</v>
      </c>
      <c r="T1453" s="18">
        <v>0</v>
      </c>
      <c r="U1453" s="18">
        <f t="shared" si="97"/>
        <v>0</v>
      </c>
      <c r="V1453" s="18">
        <v>1</v>
      </c>
      <c r="W1453" s="15">
        <f t="shared" si="95"/>
        <v>1</v>
      </c>
      <c r="X1453" s="7" t="e">
        <f t="shared" si="96"/>
        <v>#DIV/0!</v>
      </c>
    </row>
    <row r="1454" spans="1:24">
      <c r="A1454" s="50">
        <v>46054</v>
      </c>
      <c r="B1454" s="18" t="s">
        <v>25</v>
      </c>
      <c r="C1454" s="18" t="s">
        <v>14602</v>
      </c>
      <c r="D1454" s="18" t="s">
        <v>14842</v>
      </c>
      <c r="E1454" s="18" t="s">
        <v>5652</v>
      </c>
      <c r="F1454" s="18" t="s">
        <v>14843</v>
      </c>
      <c r="G1454" s="18" t="s">
        <v>13789</v>
      </c>
      <c r="H1454" s="18" t="s">
        <v>21</v>
      </c>
      <c r="I1454" s="19">
        <v>3.5</v>
      </c>
      <c r="J1454" s="19">
        <v>10296675</v>
      </c>
      <c r="K1454" s="19">
        <v>17363</v>
      </c>
      <c r="L1454" s="19">
        <v>0</v>
      </c>
      <c r="M1454" s="19">
        <v>0</v>
      </c>
      <c r="N1454" s="19">
        <v>856</v>
      </c>
      <c r="O1454" s="19">
        <v>10314894</v>
      </c>
      <c r="P1454" s="18" t="s">
        <v>64</v>
      </c>
      <c r="Q1454" s="18" t="s">
        <v>31</v>
      </c>
      <c r="R1454" s="18" t="s">
        <v>5859</v>
      </c>
      <c r="S1454" s="18">
        <v>1</v>
      </c>
      <c r="T1454" s="18">
        <v>0</v>
      </c>
      <c r="U1454" s="15">
        <f t="shared" si="97"/>
        <v>1</v>
      </c>
      <c r="V1454" s="15">
        <v>0</v>
      </c>
      <c r="W1454" s="15">
        <f t="shared" si="95"/>
        <v>1</v>
      </c>
      <c r="X1454" s="7">
        <f t="shared" si="96"/>
        <v>100</v>
      </c>
    </row>
    <row r="1455" spans="1:24">
      <c r="A1455" s="50">
        <v>46054</v>
      </c>
      <c r="B1455" s="18" t="s">
        <v>25</v>
      </c>
      <c r="C1455" s="18" t="s">
        <v>14602</v>
      </c>
      <c r="D1455" s="18" t="s">
        <v>5642</v>
      </c>
      <c r="E1455" s="18" t="s">
        <v>14844</v>
      </c>
      <c r="F1455" s="18" t="s">
        <v>14845</v>
      </c>
      <c r="G1455" s="18" t="s">
        <v>14846</v>
      </c>
      <c r="H1455" s="18" t="s">
        <v>21</v>
      </c>
      <c r="I1455" s="19">
        <v>5</v>
      </c>
      <c r="J1455" s="19">
        <v>11074889</v>
      </c>
      <c r="K1455" s="19">
        <v>179863</v>
      </c>
      <c r="L1455" s="19">
        <v>0</v>
      </c>
      <c r="M1455" s="19">
        <v>0</v>
      </c>
      <c r="N1455" s="19">
        <v>100</v>
      </c>
      <c r="O1455" s="19">
        <v>11254852</v>
      </c>
      <c r="P1455" s="18" t="s">
        <v>64</v>
      </c>
      <c r="Q1455" s="18" t="s">
        <v>31</v>
      </c>
      <c r="R1455" s="18" t="s">
        <v>5859</v>
      </c>
      <c r="S1455" s="18">
        <v>1</v>
      </c>
      <c r="T1455" s="18">
        <v>0</v>
      </c>
      <c r="U1455" s="18">
        <f t="shared" si="97"/>
        <v>1</v>
      </c>
      <c r="V1455" s="18">
        <v>0</v>
      </c>
      <c r="W1455" s="15">
        <f t="shared" si="95"/>
        <v>1</v>
      </c>
      <c r="X1455" s="7">
        <f t="shared" si="96"/>
        <v>100</v>
      </c>
    </row>
    <row r="1456" spans="1:24">
      <c r="A1456" s="50">
        <v>46054</v>
      </c>
      <c r="B1456" s="18" t="s">
        <v>25</v>
      </c>
      <c r="C1456" s="18" t="s">
        <v>14602</v>
      </c>
      <c r="D1456" s="18" t="s">
        <v>3048</v>
      </c>
      <c r="E1456" s="18" t="s">
        <v>5652</v>
      </c>
      <c r="F1456" s="18" t="s">
        <v>6405</v>
      </c>
      <c r="G1456" s="18" t="s">
        <v>14847</v>
      </c>
      <c r="H1456" s="18" t="s">
        <v>21</v>
      </c>
      <c r="I1456" s="19">
        <v>1</v>
      </c>
      <c r="J1456" s="19">
        <v>5366478</v>
      </c>
      <c r="K1456" s="19">
        <v>12131</v>
      </c>
      <c r="L1456" s="19">
        <v>0</v>
      </c>
      <c r="M1456" s="19">
        <v>0</v>
      </c>
      <c r="N1456" s="19">
        <v>758</v>
      </c>
      <c r="O1456" s="19">
        <v>5379367</v>
      </c>
      <c r="P1456" s="18" t="s">
        <v>64</v>
      </c>
      <c r="Q1456" s="18" t="s">
        <v>31</v>
      </c>
      <c r="R1456" s="18" t="s">
        <v>426</v>
      </c>
      <c r="S1456" s="18">
        <v>0</v>
      </c>
      <c r="T1456" s="18">
        <v>1</v>
      </c>
      <c r="U1456" s="18">
        <f t="shared" si="97"/>
        <v>1</v>
      </c>
      <c r="V1456" s="18">
        <v>0</v>
      </c>
      <c r="W1456" s="15">
        <f t="shared" si="95"/>
        <v>1</v>
      </c>
      <c r="X1456" s="7">
        <f t="shared" si="96"/>
        <v>0</v>
      </c>
    </row>
    <row r="1457" spans="1:24">
      <c r="A1457" s="50">
        <v>46054</v>
      </c>
      <c r="B1457" s="18" t="s">
        <v>25</v>
      </c>
      <c r="C1457" s="18" t="s">
        <v>14602</v>
      </c>
      <c r="D1457" s="18" t="s">
        <v>385</v>
      </c>
      <c r="E1457" s="18" t="s">
        <v>1914</v>
      </c>
      <c r="F1457" s="18" t="s">
        <v>14872</v>
      </c>
      <c r="G1457" s="18" t="s">
        <v>13810</v>
      </c>
      <c r="H1457" s="18" t="s">
        <v>21</v>
      </c>
      <c r="I1457" s="19">
        <v>4.5</v>
      </c>
      <c r="J1457" s="19">
        <v>11701736</v>
      </c>
      <c r="K1457" s="19">
        <v>105706</v>
      </c>
      <c r="L1457" s="19">
        <v>0</v>
      </c>
      <c r="M1457" s="19">
        <v>0</v>
      </c>
      <c r="N1457" s="19">
        <v>4562</v>
      </c>
      <c r="O1457" s="19">
        <v>11812004</v>
      </c>
      <c r="P1457" s="18" t="s">
        <v>64</v>
      </c>
      <c r="Q1457" s="18" t="s">
        <v>31</v>
      </c>
      <c r="R1457" s="18" t="s">
        <v>426</v>
      </c>
      <c r="S1457" s="18">
        <v>1</v>
      </c>
      <c r="T1457" s="18">
        <v>0</v>
      </c>
      <c r="U1457" s="15">
        <f t="shared" si="97"/>
        <v>1</v>
      </c>
      <c r="V1457" s="15">
        <v>0</v>
      </c>
      <c r="W1457" s="15">
        <f t="shared" si="95"/>
        <v>1</v>
      </c>
      <c r="X1457" s="7">
        <f t="shared" si="96"/>
        <v>100</v>
      </c>
    </row>
    <row r="1458" spans="1:24">
      <c r="A1458" s="50">
        <v>46054</v>
      </c>
      <c r="B1458" s="18" t="s">
        <v>25</v>
      </c>
      <c r="C1458" s="18" t="s">
        <v>14602</v>
      </c>
      <c r="D1458" s="18" t="s">
        <v>14873</v>
      </c>
      <c r="E1458" s="18" t="s">
        <v>2516</v>
      </c>
      <c r="F1458" s="18" t="s">
        <v>13573</v>
      </c>
      <c r="G1458" s="18" t="s">
        <v>13574</v>
      </c>
      <c r="H1458" s="18" t="s">
        <v>21</v>
      </c>
      <c r="I1458" s="19">
        <v>4</v>
      </c>
      <c r="J1458" s="19">
        <v>11905030</v>
      </c>
      <c r="K1458" s="19">
        <v>56104</v>
      </c>
      <c r="L1458" s="19">
        <v>0</v>
      </c>
      <c r="M1458" s="19">
        <v>0</v>
      </c>
      <c r="N1458" s="19">
        <v>1274</v>
      </c>
      <c r="O1458" s="19">
        <v>11962408</v>
      </c>
      <c r="P1458" s="18" t="s">
        <v>64</v>
      </c>
      <c r="Q1458" s="18" t="s">
        <v>31</v>
      </c>
      <c r="R1458" s="18" t="s">
        <v>426</v>
      </c>
      <c r="S1458" s="18">
        <v>1</v>
      </c>
      <c r="T1458" s="18">
        <v>0</v>
      </c>
      <c r="U1458" s="15">
        <f t="shared" si="97"/>
        <v>1</v>
      </c>
      <c r="V1458" s="15">
        <v>0</v>
      </c>
      <c r="W1458" s="15">
        <f t="shared" si="95"/>
        <v>1</v>
      </c>
      <c r="X1458" s="7">
        <f t="shared" si="96"/>
        <v>100</v>
      </c>
    </row>
    <row r="1459" spans="1:24">
      <c r="A1459" s="50">
        <v>46054</v>
      </c>
      <c r="B1459" s="18" t="s">
        <v>25</v>
      </c>
      <c r="C1459" s="18" t="s">
        <v>14602</v>
      </c>
      <c r="D1459" s="18" t="s">
        <v>14874</v>
      </c>
      <c r="E1459" s="18" t="s">
        <v>14875</v>
      </c>
      <c r="F1459" s="18" t="s">
        <v>14876</v>
      </c>
      <c r="G1459" s="18" t="s">
        <v>13810</v>
      </c>
      <c r="H1459" s="18" t="s">
        <v>21</v>
      </c>
      <c r="I1459" s="19">
        <v>2</v>
      </c>
      <c r="J1459" s="19">
        <v>8794221</v>
      </c>
      <c r="K1459" s="19">
        <v>40604</v>
      </c>
      <c r="L1459" s="19">
        <v>0</v>
      </c>
      <c r="M1459" s="19">
        <v>0</v>
      </c>
      <c r="N1459" s="19">
        <v>1210</v>
      </c>
      <c r="O1459" s="19">
        <v>8836035</v>
      </c>
      <c r="P1459" s="18" t="s">
        <v>64</v>
      </c>
      <c r="Q1459" s="18" t="s">
        <v>31</v>
      </c>
      <c r="R1459" s="18" t="s">
        <v>426</v>
      </c>
      <c r="S1459" s="18">
        <v>1</v>
      </c>
      <c r="T1459" s="18">
        <v>0</v>
      </c>
      <c r="U1459" s="18">
        <f t="shared" si="97"/>
        <v>1</v>
      </c>
      <c r="V1459" s="18">
        <v>0</v>
      </c>
      <c r="W1459" s="15">
        <f t="shared" si="95"/>
        <v>1</v>
      </c>
      <c r="X1459" s="7">
        <f t="shared" si="96"/>
        <v>100</v>
      </c>
    </row>
    <row r="1460" spans="1:24">
      <c r="A1460" s="50">
        <v>46054</v>
      </c>
      <c r="B1460" s="18" t="s">
        <v>25</v>
      </c>
      <c r="C1460" s="18" t="s">
        <v>14602</v>
      </c>
      <c r="D1460" s="18" t="s">
        <v>14877</v>
      </c>
      <c r="E1460" s="18" t="s">
        <v>14878</v>
      </c>
      <c r="F1460" s="18" t="s">
        <v>14879</v>
      </c>
      <c r="G1460" s="18" t="s">
        <v>13810</v>
      </c>
      <c r="H1460" s="18" t="s">
        <v>21</v>
      </c>
      <c r="I1460" s="19">
        <v>2</v>
      </c>
      <c r="J1460" s="19">
        <v>8601900</v>
      </c>
      <c r="K1460" s="19">
        <v>52135</v>
      </c>
      <c r="L1460" s="19">
        <v>0</v>
      </c>
      <c r="M1460" s="19">
        <v>0</v>
      </c>
      <c r="N1460" s="19">
        <v>856</v>
      </c>
      <c r="O1460" s="19">
        <v>8654891</v>
      </c>
      <c r="P1460" s="18" t="s">
        <v>64</v>
      </c>
      <c r="Q1460" s="18" t="s">
        <v>31</v>
      </c>
      <c r="R1460" s="18" t="s">
        <v>426</v>
      </c>
      <c r="S1460" s="18">
        <v>1</v>
      </c>
      <c r="T1460" s="18">
        <v>0</v>
      </c>
      <c r="U1460" s="15">
        <f t="shared" si="97"/>
        <v>1</v>
      </c>
      <c r="V1460" s="15">
        <v>0</v>
      </c>
      <c r="W1460" s="15">
        <f t="shared" si="95"/>
        <v>1</v>
      </c>
      <c r="X1460" s="7">
        <f t="shared" si="96"/>
        <v>100</v>
      </c>
    </row>
    <row r="1461" spans="1:24">
      <c r="A1461" s="50">
        <v>46054</v>
      </c>
      <c r="B1461" s="18" t="s">
        <v>25</v>
      </c>
      <c r="C1461" s="18" t="s">
        <v>14602</v>
      </c>
      <c r="D1461" s="18" t="s">
        <v>14880</v>
      </c>
      <c r="E1461" s="18" t="s">
        <v>2516</v>
      </c>
      <c r="F1461" s="18" t="s">
        <v>14814</v>
      </c>
      <c r="G1461" s="18" t="s">
        <v>14881</v>
      </c>
      <c r="H1461" s="18" t="s">
        <v>21</v>
      </c>
      <c r="I1461" s="19">
        <v>2</v>
      </c>
      <c r="J1461" s="19">
        <v>7429422</v>
      </c>
      <c r="K1461" s="19">
        <v>60330</v>
      </c>
      <c r="L1461" s="19">
        <v>0</v>
      </c>
      <c r="M1461" s="19">
        <v>0</v>
      </c>
      <c r="N1461" s="19">
        <v>824</v>
      </c>
      <c r="O1461" s="19">
        <v>7490576</v>
      </c>
      <c r="P1461" s="18" t="s">
        <v>64</v>
      </c>
      <c r="Q1461" s="18" t="s">
        <v>31</v>
      </c>
      <c r="R1461" s="18" t="s">
        <v>426</v>
      </c>
      <c r="S1461" s="18">
        <v>1</v>
      </c>
      <c r="T1461" s="18">
        <v>0</v>
      </c>
      <c r="U1461" s="18">
        <f t="shared" si="97"/>
        <v>1</v>
      </c>
      <c r="V1461" s="18">
        <v>0</v>
      </c>
      <c r="W1461" s="15">
        <f t="shared" si="95"/>
        <v>1</v>
      </c>
      <c r="X1461" s="7">
        <f t="shared" si="96"/>
        <v>100</v>
      </c>
    </row>
    <row r="1462" spans="1:24">
      <c r="A1462" s="50">
        <v>46054</v>
      </c>
      <c r="B1462" s="18" t="s">
        <v>25</v>
      </c>
      <c r="C1462" s="18" t="s">
        <v>14602</v>
      </c>
      <c r="D1462" s="18" t="s">
        <v>14882</v>
      </c>
      <c r="E1462" s="18" t="s">
        <v>3509</v>
      </c>
      <c r="F1462" s="18" t="s">
        <v>14533</v>
      </c>
      <c r="G1462" s="18" t="s">
        <v>13574</v>
      </c>
      <c r="H1462" s="18" t="s">
        <v>21</v>
      </c>
      <c r="I1462" s="19">
        <v>2</v>
      </c>
      <c r="J1462" s="19">
        <v>7556990</v>
      </c>
      <c r="K1462" s="19">
        <v>75665</v>
      </c>
      <c r="L1462" s="19">
        <v>0</v>
      </c>
      <c r="M1462" s="19">
        <v>0</v>
      </c>
      <c r="N1462" s="19">
        <v>606</v>
      </c>
      <c r="O1462" s="19">
        <v>7633261</v>
      </c>
      <c r="P1462" s="18" t="s">
        <v>64</v>
      </c>
      <c r="Q1462" s="18" t="s">
        <v>31</v>
      </c>
      <c r="R1462" s="18" t="s">
        <v>426</v>
      </c>
      <c r="S1462" s="18">
        <v>1</v>
      </c>
      <c r="T1462" s="18">
        <v>0</v>
      </c>
      <c r="U1462" s="15">
        <f t="shared" si="97"/>
        <v>1</v>
      </c>
      <c r="V1462" s="15">
        <v>0</v>
      </c>
      <c r="W1462" s="15">
        <f t="shared" si="95"/>
        <v>1</v>
      </c>
      <c r="X1462" s="7">
        <f t="shared" si="96"/>
        <v>100</v>
      </c>
    </row>
    <row r="1463" spans="1:24">
      <c r="A1463" s="50">
        <v>46054</v>
      </c>
      <c r="B1463" s="18" t="s">
        <v>25</v>
      </c>
      <c r="C1463" s="18" t="s">
        <v>14602</v>
      </c>
      <c r="D1463" s="18" t="s">
        <v>14887</v>
      </c>
      <c r="E1463" s="18" t="s">
        <v>2516</v>
      </c>
      <c r="F1463" s="18" t="s">
        <v>14888</v>
      </c>
      <c r="G1463" s="18" t="s">
        <v>13789</v>
      </c>
      <c r="H1463" s="18" t="s">
        <v>21</v>
      </c>
      <c r="I1463" s="19">
        <v>2</v>
      </c>
      <c r="J1463" s="19">
        <v>7292917</v>
      </c>
      <c r="K1463" s="19">
        <v>93590</v>
      </c>
      <c r="L1463" s="19">
        <v>0</v>
      </c>
      <c r="M1463" s="19">
        <v>0</v>
      </c>
      <c r="N1463" s="19">
        <v>804</v>
      </c>
      <c r="O1463" s="19">
        <v>7387311</v>
      </c>
      <c r="P1463" s="18" t="s">
        <v>64</v>
      </c>
      <c r="Q1463" s="18" t="s">
        <v>31</v>
      </c>
      <c r="R1463" s="18" t="s">
        <v>426</v>
      </c>
      <c r="S1463" s="18">
        <v>1</v>
      </c>
      <c r="T1463" s="18">
        <v>0</v>
      </c>
      <c r="U1463" s="15">
        <f t="shared" si="97"/>
        <v>1</v>
      </c>
      <c r="V1463" s="15">
        <v>0</v>
      </c>
      <c r="W1463" s="15">
        <f t="shared" si="95"/>
        <v>1</v>
      </c>
      <c r="X1463" s="7">
        <f t="shared" si="96"/>
        <v>100</v>
      </c>
    </row>
    <row r="1464" spans="1:24">
      <c r="A1464" s="50">
        <v>46054</v>
      </c>
      <c r="B1464" s="18" t="s">
        <v>25</v>
      </c>
      <c r="C1464" s="18" t="s">
        <v>14602</v>
      </c>
      <c r="D1464" s="18" t="s">
        <v>14889</v>
      </c>
      <c r="E1464" s="18" t="s">
        <v>2516</v>
      </c>
      <c r="F1464" s="18" t="s">
        <v>14890</v>
      </c>
      <c r="G1464" s="18" t="s">
        <v>13789</v>
      </c>
      <c r="H1464" s="18" t="s">
        <v>21</v>
      </c>
      <c r="I1464" s="19">
        <v>2</v>
      </c>
      <c r="J1464" s="19">
        <v>7687068</v>
      </c>
      <c r="K1464" s="19">
        <v>75747</v>
      </c>
      <c r="L1464" s="19">
        <v>0</v>
      </c>
      <c r="M1464" s="19">
        <v>0</v>
      </c>
      <c r="N1464" s="19">
        <v>998</v>
      </c>
      <c r="O1464" s="19">
        <v>7763813</v>
      </c>
      <c r="P1464" s="18" t="s">
        <v>64</v>
      </c>
      <c r="Q1464" s="18" t="s">
        <v>31</v>
      </c>
      <c r="R1464" s="18" t="s">
        <v>426</v>
      </c>
      <c r="S1464" s="18">
        <v>1</v>
      </c>
      <c r="T1464" s="18">
        <v>0</v>
      </c>
      <c r="U1464" s="15">
        <f t="shared" si="97"/>
        <v>1</v>
      </c>
      <c r="V1464" s="15">
        <v>0</v>
      </c>
      <c r="W1464" s="15">
        <f t="shared" si="95"/>
        <v>1</v>
      </c>
      <c r="X1464" s="7">
        <f t="shared" si="96"/>
        <v>100</v>
      </c>
    </row>
    <row r="1465" spans="1:24">
      <c r="A1465" s="50">
        <v>46054</v>
      </c>
      <c r="B1465" s="18" t="s">
        <v>25</v>
      </c>
      <c r="C1465" s="18" t="s">
        <v>14602</v>
      </c>
      <c r="D1465" s="18" t="s">
        <v>14891</v>
      </c>
      <c r="E1465" s="18" t="s">
        <v>716</v>
      </c>
      <c r="F1465" s="18" t="s">
        <v>14892</v>
      </c>
      <c r="G1465" s="18" t="s">
        <v>13789</v>
      </c>
      <c r="H1465" s="18" t="s">
        <v>21</v>
      </c>
      <c r="I1465" s="19">
        <v>4.5</v>
      </c>
      <c r="J1465" s="19">
        <v>12595247</v>
      </c>
      <c r="K1465" s="19">
        <v>93745</v>
      </c>
      <c r="L1465" s="19">
        <v>0</v>
      </c>
      <c r="M1465" s="19">
        <v>0</v>
      </c>
      <c r="N1465" s="19">
        <v>800</v>
      </c>
      <c r="O1465" s="19">
        <v>12689792</v>
      </c>
      <c r="P1465" s="18" t="s">
        <v>64</v>
      </c>
      <c r="Q1465" s="18" t="s">
        <v>31</v>
      </c>
      <c r="R1465" s="18" t="s">
        <v>5859</v>
      </c>
      <c r="S1465" s="18">
        <v>1</v>
      </c>
      <c r="T1465" s="18">
        <v>0</v>
      </c>
      <c r="U1465" s="15">
        <f t="shared" si="97"/>
        <v>1</v>
      </c>
      <c r="V1465" s="15">
        <v>0</v>
      </c>
      <c r="W1465" s="15">
        <f t="shared" si="95"/>
        <v>1</v>
      </c>
      <c r="X1465" s="7">
        <f t="shared" si="96"/>
        <v>100</v>
      </c>
    </row>
    <row r="1466" spans="1:24">
      <c r="A1466" s="50">
        <v>46054</v>
      </c>
      <c r="B1466" s="18" t="s">
        <v>25</v>
      </c>
      <c r="C1466" s="18" t="s">
        <v>14602</v>
      </c>
      <c r="D1466" s="18" t="s">
        <v>9209</v>
      </c>
      <c r="E1466" s="18" t="s">
        <v>2516</v>
      </c>
      <c r="F1466" s="18" t="s">
        <v>14893</v>
      </c>
      <c r="G1466" s="18" t="s">
        <v>14894</v>
      </c>
      <c r="H1466" s="18" t="s">
        <v>21</v>
      </c>
      <c r="I1466" s="19">
        <v>3</v>
      </c>
      <c r="J1466" s="19">
        <v>10259907</v>
      </c>
      <c r="K1466" s="19">
        <v>93699</v>
      </c>
      <c r="L1466" s="19">
        <v>0</v>
      </c>
      <c r="M1466" s="19">
        <v>0</v>
      </c>
      <c r="N1466" s="19">
        <v>902</v>
      </c>
      <c r="O1466" s="19">
        <v>10354508</v>
      </c>
      <c r="P1466" s="18" t="s">
        <v>64</v>
      </c>
      <c r="Q1466" s="18" t="s">
        <v>31</v>
      </c>
      <c r="R1466" s="18" t="s">
        <v>5859</v>
      </c>
      <c r="S1466" s="18">
        <v>1</v>
      </c>
      <c r="T1466" s="18">
        <v>0</v>
      </c>
      <c r="U1466" s="15">
        <f t="shared" si="97"/>
        <v>1</v>
      </c>
      <c r="V1466" s="15">
        <v>0</v>
      </c>
      <c r="W1466" s="15">
        <f t="shared" si="95"/>
        <v>1</v>
      </c>
      <c r="X1466" s="7">
        <f t="shared" si="96"/>
        <v>100</v>
      </c>
    </row>
    <row r="1467" spans="1:24">
      <c r="A1467" s="50">
        <v>46054</v>
      </c>
      <c r="B1467" s="18" t="s">
        <v>25</v>
      </c>
      <c r="C1467" s="18" t="s">
        <v>14602</v>
      </c>
      <c r="D1467" s="18" t="s">
        <v>14895</v>
      </c>
      <c r="E1467" s="18" t="s">
        <v>2516</v>
      </c>
      <c r="F1467" s="18" t="s">
        <v>14896</v>
      </c>
      <c r="G1467" s="18" t="s">
        <v>14897</v>
      </c>
      <c r="H1467" s="18" t="s">
        <v>21</v>
      </c>
      <c r="I1467" s="19">
        <v>2</v>
      </c>
      <c r="J1467" s="19">
        <v>2957960</v>
      </c>
      <c r="K1467" s="19">
        <v>7971</v>
      </c>
      <c r="L1467" s="19">
        <v>0</v>
      </c>
      <c r="M1467" s="19">
        <v>0</v>
      </c>
      <c r="N1467" s="19">
        <v>1054</v>
      </c>
      <c r="O1467" s="19">
        <v>2966985</v>
      </c>
      <c r="P1467" s="18" t="s">
        <v>64</v>
      </c>
      <c r="Q1467" s="18" t="s">
        <v>31</v>
      </c>
      <c r="R1467" s="18" t="s">
        <v>426</v>
      </c>
      <c r="S1467" s="18">
        <v>1</v>
      </c>
      <c r="T1467" s="18">
        <v>0</v>
      </c>
      <c r="U1467" s="18">
        <f t="shared" si="97"/>
        <v>1</v>
      </c>
      <c r="V1467" s="18">
        <v>0</v>
      </c>
      <c r="W1467" s="15">
        <f t="shared" si="95"/>
        <v>1</v>
      </c>
      <c r="X1467" s="7">
        <f t="shared" si="96"/>
        <v>100</v>
      </c>
    </row>
    <row r="1468" spans="1:24">
      <c r="A1468" s="50">
        <v>46054</v>
      </c>
      <c r="B1468" s="18" t="s">
        <v>25</v>
      </c>
      <c r="C1468" s="18" t="s">
        <v>14602</v>
      </c>
      <c r="D1468" s="18" t="s">
        <v>14898</v>
      </c>
      <c r="E1468" s="18" t="s">
        <v>2516</v>
      </c>
      <c r="F1468" s="18" t="s">
        <v>6405</v>
      </c>
      <c r="G1468" s="18" t="s">
        <v>13789</v>
      </c>
      <c r="H1468" s="18" t="s">
        <v>21</v>
      </c>
      <c r="I1468" s="19">
        <v>1</v>
      </c>
      <c r="J1468" s="19">
        <v>4157991</v>
      </c>
      <c r="K1468" s="19">
        <v>34144</v>
      </c>
      <c r="L1468" s="19">
        <v>0</v>
      </c>
      <c r="M1468" s="19">
        <v>0</v>
      </c>
      <c r="N1468" s="19">
        <v>1044</v>
      </c>
      <c r="O1468" s="19">
        <v>4193179</v>
      </c>
      <c r="P1468" s="18" t="s">
        <v>64</v>
      </c>
      <c r="Q1468" s="18" t="s">
        <v>31</v>
      </c>
      <c r="R1468" s="18" t="s">
        <v>426</v>
      </c>
      <c r="S1468" s="18">
        <v>1</v>
      </c>
      <c r="T1468" s="18">
        <v>0</v>
      </c>
      <c r="U1468" s="15">
        <f t="shared" si="97"/>
        <v>1</v>
      </c>
      <c r="V1468" s="15">
        <v>0</v>
      </c>
      <c r="W1468" s="15">
        <f t="shared" si="95"/>
        <v>1</v>
      </c>
      <c r="X1468" s="7">
        <f t="shared" si="96"/>
        <v>100</v>
      </c>
    </row>
    <row r="1469" spans="1:24">
      <c r="A1469" s="50">
        <v>46054</v>
      </c>
      <c r="B1469" s="18" t="s">
        <v>25</v>
      </c>
      <c r="C1469" s="18" t="s">
        <v>14602</v>
      </c>
      <c r="D1469" s="18" t="s">
        <v>14902</v>
      </c>
      <c r="E1469" s="18" t="s">
        <v>716</v>
      </c>
      <c r="F1469" s="18" t="s">
        <v>14903</v>
      </c>
      <c r="G1469" s="18" t="s">
        <v>14904</v>
      </c>
      <c r="H1469" s="18" t="s">
        <v>21</v>
      </c>
      <c r="I1469" s="19">
        <v>5</v>
      </c>
      <c r="J1469" s="19">
        <v>11383333</v>
      </c>
      <c r="K1469" s="19">
        <v>1257</v>
      </c>
      <c r="L1469" s="19">
        <v>0</v>
      </c>
      <c r="M1469" s="19">
        <v>0</v>
      </c>
      <c r="N1469" s="19">
        <v>878</v>
      </c>
      <c r="O1469" s="19">
        <v>11385468</v>
      </c>
      <c r="P1469" s="18" t="s">
        <v>64</v>
      </c>
      <c r="Q1469" s="18" t="s">
        <v>31</v>
      </c>
      <c r="R1469" s="18" t="s">
        <v>5859</v>
      </c>
      <c r="S1469" s="18">
        <v>1</v>
      </c>
      <c r="T1469" s="18">
        <v>0</v>
      </c>
      <c r="U1469" s="18">
        <f t="shared" si="97"/>
        <v>1</v>
      </c>
      <c r="V1469" s="18">
        <v>0</v>
      </c>
      <c r="W1469" s="15">
        <f t="shared" si="95"/>
        <v>1</v>
      </c>
      <c r="X1469" s="7">
        <f t="shared" si="96"/>
        <v>100</v>
      </c>
    </row>
    <row r="1470" spans="1:24">
      <c r="A1470" s="50">
        <v>46054</v>
      </c>
      <c r="B1470" s="18" t="s">
        <v>25</v>
      </c>
      <c r="C1470" s="18" t="s">
        <v>14602</v>
      </c>
      <c r="D1470" s="18" t="s">
        <v>14907</v>
      </c>
      <c r="E1470" s="18" t="s">
        <v>2516</v>
      </c>
      <c r="F1470" s="18" t="s">
        <v>14908</v>
      </c>
      <c r="G1470" s="18" t="s">
        <v>13789</v>
      </c>
      <c r="H1470" s="18" t="s">
        <v>21</v>
      </c>
      <c r="I1470" s="19">
        <v>2</v>
      </c>
      <c r="J1470" s="19">
        <v>7190417</v>
      </c>
      <c r="K1470" s="19">
        <v>69632</v>
      </c>
      <c r="L1470" s="19">
        <v>0</v>
      </c>
      <c r="M1470" s="19">
        <v>0</v>
      </c>
      <c r="N1470" s="19">
        <v>998</v>
      </c>
      <c r="O1470" s="19">
        <v>7261047</v>
      </c>
      <c r="P1470" s="18" t="s">
        <v>64</v>
      </c>
      <c r="Q1470" s="18" t="s">
        <v>31</v>
      </c>
      <c r="R1470" s="18" t="s">
        <v>426</v>
      </c>
      <c r="S1470" s="18">
        <v>1</v>
      </c>
      <c r="T1470" s="18">
        <v>0</v>
      </c>
      <c r="U1470" s="18">
        <f t="shared" si="97"/>
        <v>1</v>
      </c>
      <c r="V1470" s="18">
        <v>0</v>
      </c>
      <c r="W1470" s="15">
        <f t="shared" si="95"/>
        <v>1</v>
      </c>
      <c r="X1470" s="7">
        <f t="shared" si="96"/>
        <v>100</v>
      </c>
    </row>
    <row r="1471" spans="1:24">
      <c r="A1471" s="50">
        <v>46054</v>
      </c>
      <c r="B1471" s="18" t="s">
        <v>25</v>
      </c>
      <c r="C1471" s="18" t="s">
        <v>14602</v>
      </c>
      <c r="D1471" s="18" t="s">
        <v>14909</v>
      </c>
      <c r="E1471" s="18" t="s">
        <v>5652</v>
      </c>
      <c r="F1471" s="18" t="s">
        <v>14910</v>
      </c>
      <c r="G1471" s="18" t="s">
        <v>14911</v>
      </c>
      <c r="H1471" s="18" t="s">
        <v>21</v>
      </c>
      <c r="I1471" s="19">
        <v>4.5</v>
      </c>
      <c r="J1471" s="19">
        <v>12028754</v>
      </c>
      <c r="K1471" s="19">
        <v>24758</v>
      </c>
      <c r="L1471" s="19">
        <v>0</v>
      </c>
      <c r="M1471" s="19">
        <v>0</v>
      </c>
      <c r="N1471" s="19">
        <v>750</v>
      </c>
      <c r="O1471" s="19">
        <v>12054262</v>
      </c>
      <c r="P1471" s="18" t="s">
        <v>64</v>
      </c>
      <c r="Q1471" s="18" t="s">
        <v>31</v>
      </c>
      <c r="R1471" s="18" t="s">
        <v>5859</v>
      </c>
      <c r="S1471" s="18">
        <v>1</v>
      </c>
      <c r="T1471" s="18">
        <v>0</v>
      </c>
      <c r="U1471" s="18">
        <f t="shared" si="97"/>
        <v>1</v>
      </c>
      <c r="V1471" s="18">
        <v>0</v>
      </c>
      <c r="W1471" s="15">
        <f t="shared" si="95"/>
        <v>1</v>
      </c>
      <c r="X1471" s="7">
        <f t="shared" si="96"/>
        <v>100</v>
      </c>
    </row>
    <row r="1472" spans="1:24">
      <c r="A1472" s="50">
        <v>46054</v>
      </c>
      <c r="B1472" s="18" t="s">
        <v>25</v>
      </c>
      <c r="C1472" s="18" t="s">
        <v>14602</v>
      </c>
      <c r="D1472" s="18" t="s">
        <v>14912</v>
      </c>
      <c r="E1472" s="18" t="s">
        <v>2516</v>
      </c>
      <c r="F1472" s="18" t="s">
        <v>6405</v>
      </c>
      <c r="G1472" s="18" t="s">
        <v>13789</v>
      </c>
      <c r="H1472" s="18" t="s">
        <v>21</v>
      </c>
      <c r="I1472" s="19">
        <v>1</v>
      </c>
      <c r="J1472" s="19">
        <v>5737611</v>
      </c>
      <c r="K1472" s="19">
        <v>32329</v>
      </c>
      <c r="L1472" s="19">
        <v>0</v>
      </c>
      <c r="M1472" s="19">
        <v>0</v>
      </c>
      <c r="N1472" s="19">
        <v>938</v>
      </c>
      <c r="O1472" s="19">
        <v>5770878</v>
      </c>
      <c r="P1472" s="18" t="s">
        <v>64</v>
      </c>
      <c r="Q1472" s="18" t="s">
        <v>31</v>
      </c>
      <c r="R1472" s="18" t="s">
        <v>426</v>
      </c>
      <c r="S1472" s="18">
        <v>1</v>
      </c>
      <c r="T1472" s="18">
        <v>0</v>
      </c>
      <c r="U1472" s="15">
        <f t="shared" si="97"/>
        <v>1</v>
      </c>
      <c r="V1472" s="15">
        <v>0</v>
      </c>
      <c r="W1472" s="15">
        <f t="shared" si="95"/>
        <v>1</v>
      </c>
      <c r="X1472" s="7">
        <f t="shared" si="96"/>
        <v>100</v>
      </c>
    </row>
    <row r="1473" spans="1:24">
      <c r="A1473" s="50">
        <v>46054</v>
      </c>
      <c r="B1473" s="18" t="s">
        <v>25</v>
      </c>
      <c r="C1473" s="18" t="s">
        <v>14602</v>
      </c>
      <c r="D1473" s="18" t="s">
        <v>11363</v>
      </c>
      <c r="E1473" s="18" t="s">
        <v>4193</v>
      </c>
      <c r="F1473" s="18" t="s">
        <v>14913</v>
      </c>
      <c r="G1473" s="18" t="s">
        <v>13810</v>
      </c>
      <c r="H1473" s="18" t="s">
        <v>21</v>
      </c>
      <c r="I1473" s="19">
        <v>3.5</v>
      </c>
      <c r="J1473" s="19">
        <v>10606176</v>
      </c>
      <c r="K1473" s="19">
        <v>35710</v>
      </c>
      <c r="L1473" s="19">
        <v>0</v>
      </c>
      <c r="M1473" s="19">
        <v>0</v>
      </c>
      <c r="N1473" s="19">
        <v>1026</v>
      </c>
      <c r="O1473" s="19">
        <v>10642912</v>
      </c>
      <c r="P1473" s="18" t="s">
        <v>64</v>
      </c>
      <c r="Q1473" s="18" t="s">
        <v>31</v>
      </c>
      <c r="R1473" s="18" t="s">
        <v>5859</v>
      </c>
      <c r="S1473" s="18">
        <v>1</v>
      </c>
      <c r="T1473" s="18">
        <v>0</v>
      </c>
      <c r="U1473" s="18">
        <f t="shared" si="97"/>
        <v>1</v>
      </c>
      <c r="V1473" s="18">
        <v>0</v>
      </c>
      <c r="W1473" s="15">
        <f t="shared" si="95"/>
        <v>1</v>
      </c>
      <c r="X1473" s="7">
        <f t="shared" si="96"/>
        <v>100</v>
      </c>
    </row>
    <row r="1474" spans="1:24">
      <c r="A1474" s="50">
        <v>46054</v>
      </c>
      <c r="B1474" s="18" t="s">
        <v>25</v>
      </c>
      <c r="C1474" s="18" t="s">
        <v>14602</v>
      </c>
      <c r="D1474" s="18" t="s">
        <v>14914</v>
      </c>
      <c r="E1474" s="18" t="s">
        <v>2516</v>
      </c>
      <c r="F1474" s="18" t="s">
        <v>14915</v>
      </c>
      <c r="G1474" s="18" t="s">
        <v>6405</v>
      </c>
      <c r="H1474" s="18" t="s">
        <v>21</v>
      </c>
      <c r="I1474" s="19">
        <v>2</v>
      </c>
      <c r="J1474" s="19">
        <v>8327807</v>
      </c>
      <c r="K1474" s="19">
        <v>84636</v>
      </c>
      <c r="L1474" s="19">
        <v>0</v>
      </c>
      <c r="M1474" s="19">
        <v>0</v>
      </c>
      <c r="N1474" s="19">
        <v>746</v>
      </c>
      <c r="O1474" s="19">
        <v>8413189</v>
      </c>
      <c r="P1474" s="18" t="s">
        <v>64</v>
      </c>
      <c r="Q1474" s="18" t="s">
        <v>31</v>
      </c>
      <c r="R1474" s="18" t="s">
        <v>426</v>
      </c>
      <c r="S1474" s="18">
        <v>1</v>
      </c>
      <c r="T1474" s="18">
        <v>0</v>
      </c>
      <c r="U1474" s="15">
        <f t="shared" si="97"/>
        <v>1</v>
      </c>
      <c r="V1474" s="15">
        <v>0</v>
      </c>
      <c r="W1474" s="15">
        <f t="shared" si="95"/>
        <v>1</v>
      </c>
      <c r="X1474" s="7">
        <f t="shared" si="96"/>
        <v>100</v>
      </c>
    </row>
    <row r="1475" spans="1:24" hidden="1">
      <c r="A1475" s="50">
        <v>46054</v>
      </c>
      <c r="B1475" s="18" t="s">
        <v>25</v>
      </c>
      <c r="C1475" s="18" t="s">
        <v>14602</v>
      </c>
      <c r="D1475" s="18" t="s">
        <v>10773</v>
      </c>
      <c r="E1475" s="18" t="s">
        <v>2174</v>
      </c>
      <c r="F1475" s="18" t="s">
        <v>14925</v>
      </c>
      <c r="G1475" s="18" t="s">
        <v>13834</v>
      </c>
      <c r="H1475" s="18" t="s">
        <v>21</v>
      </c>
      <c r="I1475" s="19">
        <v>1</v>
      </c>
      <c r="J1475" s="19">
        <v>338</v>
      </c>
      <c r="K1475" s="19">
        <v>0</v>
      </c>
      <c r="L1475" s="19">
        <v>0</v>
      </c>
      <c r="M1475" s="19">
        <v>0</v>
      </c>
      <c r="N1475" s="19">
        <v>0</v>
      </c>
      <c r="O1475" s="19">
        <v>338</v>
      </c>
      <c r="P1475" s="18" t="s">
        <v>64</v>
      </c>
      <c r="Q1475" s="18" t="s">
        <v>23</v>
      </c>
      <c r="R1475" s="18" t="s">
        <v>996</v>
      </c>
      <c r="S1475" s="18">
        <v>0</v>
      </c>
      <c r="T1475" s="18">
        <v>0</v>
      </c>
      <c r="U1475" s="18">
        <f t="shared" si="97"/>
        <v>0</v>
      </c>
      <c r="V1475" s="18">
        <v>1</v>
      </c>
      <c r="W1475" s="15">
        <f t="shared" si="95"/>
        <v>1</v>
      </c>
      <c r="X1475" s="7" t="e">
        <f t="shared" si="96"/>
        <v>#DIV/0!</v>
      </c>
    </row>
    <row r="1476" spans="1:24">
      <c r="A1476" s="50">
        <v>46054</v>
      </c>
      <c r="B1476" s="18" t="s">
        <v>25</v>
      </c>
      <c r="C1476" s="18" t="s">
        <v>14602</v>
      </c>
      <c r="D1476" s="18" t="s">
        <v>14928</v>
      </c>
      <c r="E1476" s="18" t="s">
        <v>2516</v>
      </c>
      <c r="F1476" s="18" t="s">
        <v>14929</v>
      </c>
      <c r="G1476" s="18" t="s">
        <v>6405</v>
      </c>
      <c r="H1476" s="18" t="s">
        <v>21</v>
      </c>
      <c r="I1476" s="19">
        <v>5</v>
      </c>
      <c r="J1476" s="19">
        <v>11641663</v>
      </c>
      <c r="K1476" s="19">
        <v>1224</v>
      </c>
      <c r="L1476" s="19">
        <v>0</v>
      </c>
      <c r="M1476" s="19">
        <v>0</v>
      </c>
      <c r="N1476" s="19">
        <v>100</v>
      </c>
      <c r="O1476" s="19">
        <v>11642987</v>
      </c>
      <c r="P1476" s="18" t="s">
        <v>64</v>
      </c>
      <c r="Q1476" s="18" t="s">
        <v>31</v>
      </c>
      <c r="R1476" s="18" t="s">
        <v>5859</v>
      </c>
      <c r="S1476" s="18">
        <v>1</v>
      </c>
      <c r="T1476" s="18">
        <v>0</v>
      </c>
      <c r="U1476" s="15">
        <f t="shared" si="97"/>
        <v>1</v>
      </c>
      <c r="V1476" s="15">
        <v>0</v>
      </c>
      <c r="W1476" s="15">
        <f t="shared" si="95"/>
        <v>1</v>
      </c>
      <c r="X1476" s="7">
        <f t="shared" si="96"/>
        <v>100</v>
      </c>
    </row>
    <row r="1477" spans="1:24">
      <c r="A1477" s="50">
        <v>46054</v>
      </c>
      <c r="B1477" s="18" t="s">
        <v>25</v>
      </c>
      <c r="C1477" s="18" t="s">
        <v>14602</v>
      </c>
      <c r="D1477" s="18" t="s">
        <v>14930</v>
      </c>
      <c r="E1477" s="18" t="s">
        <v>5652</v>
      </c>
      <c r="F1477" s="18" t="s">
        <v>14931</v>
      </c>
      <c r="G1477" s="18" t="s">
        <v>13789</v>
      </c>
      <c r="H1477" s="18" t="s">
        <v>21</v>
      </c>
      <c r="I1477" s="19">
        <v>4</v>
      </c>
      <c r="J1477" s="19">
        <v>8734327</v>
      </c>
      <c r="K1477" s="19">
        <v>23215</v>
      </c>
      <c r="L1477" s="19">
        <v>0</v>
      </c>
      <c r="M1477" s="19">
        <v>0</v>
      </c>
      <c r="N1477" s="19">
        <v>1358</v>
      </c>
      <c r="O1477" s="19">
        <v>8758900</v>
      </c>
      <c r="P1477" s="18" t="s">
        <v>64</v>
      </c>
      <c r="Q1477" s="18" t="s">
        <v>31</v>
      </c>
      <c r="R1477" s="18" t="s">
        <v>5859</v>
      </c>
      <c r="S1477" s="18">
        <v>1</v>
      </c>
      <c r="T1477" s="18">
        <v>0</v>
      </c>
      <c r="U1477" s="15">
        <f t="shared" si="97"/>
        <v>1</v>
      </c>
      <c r="V1477" s="15">
        <v>0</v>
      </c>
      <c r="W1477" s="15">
        <f t="shared" si="95"/>
        <v>1</v>
      </c>
      <c r="X1477" s="7">
        <f t="shared" si="96"/>
        <v>100</v>
      </c>
    </row>
    <row r="1478" spans="1:24">
      <c r="A1478" s="50">
        <v>46054</v>
      </c>
      <c r="B1478" s="18" t="s">
        <v>25</v>
      </c>
      <c r="C1478" s="18" t="s">
        <v>14602</v>
      </c>
      <c r="D1478" s="18" t="s">
        <v>14935</v>
      </c>
      <c r="E1478" s="18" t="s">
        <v>5652</v>
      </c>
      <c r="F1478" s="18" t="s">
        <v>14936</v>
      </c>
      <c r="G1478" s="18" t="s">
        <v>13789</v>
      </c>
      <c r="H1478" s="18" t="s">
        <v>21</v>
      </c>
      <c r="I1478" s="19">
        <v>3.5</v>
      </c>
      <c r="J1478" s="19">
        <v>9390612</v>
      </c>
      <c r="K1478" s="19">
        <v>8622</v>
      </c>
      <c r="L1478" s="19">
        <v>0</v>
      </c>
      <c r="M1478" s="19">
        <v>0</v>
      </c>
      <c r="N1478" s="19">
        <v>856</v>
      </c>
      <c r="O1478" s="19">
        <v>9400090</v>
      </c>
      <c r="P1478" s="18" t="s">
        <v>64</v>
      </c>
      <c r="Q1478" s="18" t="s">
        <v>31</v>
      </c>
      <c r="R1478" s="18" t="s">
        <v>5859</v>
      </c>
      <c r="S1478" s="18">
        <v>1</v>
      </c>
      <c r="T1478" s="18">
        <v>0</v>
      </c>
      <c r="U1478" s="15">
        <f t="shared" si="97"/>
        <v>1</v>
      </c>
      <c r="V1478" s="15">
        <v>0</v>
      </c>
      <c r="W1478" s="15">
        <f t="shared" si="95"/>
        <v>1</v>
      </c>
      <c r="X1478" s="7">
        <f t="shared" si="96"/>
        <v>100</v>
      </c>
    </row>
    <row r="1479" spans="1:24">
      <c r="A1479" s="50">
        <v>46054</v>
      </c>
      <c r="B1479" s="18" t="s">
        <v>25</v>
      </c>
      <c r="C1479" s="18" t="s">
        <v>14985</v>
      </c>
      <c r="D1479" s="18" t="s">
        <v>6112</v>
      </c>
      <c r="E1479" s="18" t="s">
        <v>490</v>
      </c>
      <c r="F1479" s="18" t="s">
        <v>13447</v>
      </c>
      <c r="G1479" s="18"/>
      <c r="H1479" s="18" t="s">
        <v>21</v>
      </c>
      <c r="I1479" s="19">
        <v>1</v>
      </c>
      <c r="J1479" s="19">
        <v>4845372</v>
      </c>
      <c r="K1479" s="19">
        <v>41090</v>
      </c>
      <c r="L1479" s="19">
        <v>0</v>
      </c>
      <c r="M1479" s="19">
        <v>0</v>
      </c>
      <c r="N1479" s="19">
        <v>3462</v>
      </c>
      <c r="O1479" s="19">
        <v>4889924</v>
      </c>
      <c r="P1479" s="18" t="s">
        <v>64</v>
      </c>
      <c r="Q1479" s="18" t="s">
        <v>31</v>
      </c>
      <c r="R1479" s="18" t="s">
        <v>5859</v>
      </c>
      <c r="S1479" s="18">
        <v>1</v>
      </c>
      <c r="T1479" s="18">
        <v>0</v>
      </c>
      <c r="U1479" s="15">
        <f t="shared" si="97"/>
        <v>1</v>
      </c>
      <c r="V1479" s="15">
        <v>0</v>
      </c>
      <c r="W1479" s="15">
        <f t="shared" si="95"/>
        <v>1</v>
      </c>
      <c r="X1479" s="7">
        <f t="shared" si="96"/>
        <v>100</v>
      </c>
    </row>
    <row r="1480" spans="1:24">
      <c r="A1480" s="50">
        <v>46054</v>
      </c>
      <c r="B1480" s="18" t="s">
        <v>25</v>
      </c>
      <c r="C1480" s="18" t="s">
        <v>14985</v>
      </c>
      <c r="D1480" s="18" t="s">
        <v>5150</v>
      </c>
      <c r="E1480" s="18" t="s">
        <v>14990</v>
      </c>
      <c r="F1480" s="18" t="s">
        <v>14991</v>
      </c>
      <c r="G1480" s="18" t="s">
        <v>14992</v>
      </c>
      <c r="H1480" s="18" t="s">
        <v>21</v>
      </c>
      <c r="I1480" s="19">
        <v>8</v>
      </c>
      <c r="J1480" s="19">
        <v>10425601</v>
      </c>
      <c r="K1480" s="19">
        <v>15740</v>
      </c>
      <c r="L1480" s="19">
        <v>0</v>
      </c>
      <c r="M1480" s="19">
        <v>0</v>
      </c>
      <c r="N1480" s="19">
        <v>100</v>
      </c>
      <c r="O1480" s="19">
        <v>10441441</v>
      </c>
      <c r="P1480" s="18" t="s">
        <v>64</v>
      </c>
      <c r="Q1480" s="18" t="s">
        <v>31</v>
      </c>
      <c r="R1480" s="18" t="s">
        <v>5859</v>
      </c>
      <c r="S1480" s="18">
        <v>1</v>
      </c>
      <c r="T1480" s="18">
        <v>0</v>
      </c>
      <c r="U1480" s="15">
        <f t="shared" si="97"/>
        <v>1</v>
      </c>
      <c r="V1480" s="15">
        <v>0</v>
      </c>
      <c r="W1480" s="15">
        <f t="shared" si="95"/>
        <v>1</v>
      </c>
      <c r="X1480" s="7">
        <f t="shared" si="96"/>
        <v>100</v>
      </c>
    </row>
    <row r="1481" spans="1:24">
      <c r="A1481" s="50">
        <v>46054</v>
      </c>
      <c r="B1481" s="18" t="s">
        <v>25</v>
      </c>
      <c r="C1481" s="18" t="s">
        <v>14985</v>
      </c>
      <c r="D1481" s="18" t="s">
        <v>5024</v>
      </c>
      <c r="E1481" s="18" t="s">
        <v>778</v>
      </c>
      <c r="F1481" s="18" t="s">
        <v>14999</v>
      </c>
      <c r="G1481" s="18" t="s">
        <v>13256</v>
      </c>
      <c r="H1481" s="18" t="s">
        <v>21</v>
      </c>
      <c r="I1481" s="19">
        <v>3</v>
      </c>
      <c r="J1481" s="19">
        <v>9162304</v>
      </c>
      <c r="K1481" s="19">
        <v>120950</v>
      </c>
      <c r="L1481" s="19">
        <v>0</v>
      </c>
      <c r="M1481" s="19">
        <v>0</v>
      </c>
      <c r="N1481" s="19">
        <v>10184</v>
      </c>
      <c r="O1481" s="19">
        <v>9293438</v>
      </c>
      <c r="P1481" s="18" t="s">
        <v>64</v>
      </c>
      <c r="Q1481" s="18" t="s">
        <v>31</v>
      </c>
      <c r="R1481" s="18" t="s">
        <v>426</v>
      </c>
      <c r="S1481" s="18">
        <v>1</v>
      </c>
      <c r="T1481" s="18">
        <v>0</v>
      </c>
      <c r="U1481" s="18">
        <f t="shared" si="97"/>
        <v>1</v>
      </c>
      <c r="V1481" s="18">
        <v>0</v>
      </c>
      <c r="W1481" s="15">
        <f t="shared" si="95"/>
        <v>1</v>
      </c>
      <c r="X1481" s="7">
        <f t="shared" si="96"/>
        <v>100</v>
      </c>
    </row>
    <row r="1482" spans="1:24">
      <c r="A1482" s="50">
        <v>46054</v>
      </c>
      <c r="B1482" s="18" t="s">
        <v>25</v>
      </c>
      <c r="C1482" s="18" t="s">
        <v>14985</v>
      </c>
      <c r="D1482" s="18" t="s">
        <v>15000</v>
      </c>
      <c r="E1482" s="18" t="s">
        <v>4193</v>
      </c>
      <c r="F1482" s="18" t="s">
        <v>15001</v>
      </c>
      <c r="G1482" s="18" t="s">
        <v>14911</v>
      </c>
      <c r="H1482" s="18" t="s">
        <v>21</v>
      </c>
      <c r="I1482" s="19">
        <v>3</v>
      </c>
      <c r="J1482" s="19">
        <v>11630516</v>
      </c>
      <c r="K1482" s="19">
        <v>120944</v>
      </c>
      <c r="L1482" s="19">
        <v>0</v>
      </c>
      <c r="M1482" s="19">
        <v>0</v>
      </c>
      <c r="N1482" s="19">
        <v>10184</v>
      </c>
      <c r="O1482" s="19">
        <v>11761644</v>
      </c>
      <c r="P1482" s="18" t="s">
        <v>64</v>
      </c>
      <c r="Q1482" s="18" t="s">
        <v>31</v>
      </c>
      <c r="R1482" s="18" t="s">
        <v>426</v>
      </c>
      <c r="S1482" s="18">
        <v>1</v>
      </c>
      <c r="T1482" s="18">
        <v>0</v>
      </c>
      <c r="U1482" s="18">
        <f t="shared" si="97"/>
        <v>1</v>
      </c>
      <c r="V1482" s="18">
        <v>0</v>
      </c>
      <c r="W1482" s="15">
        <f t="shared" si="95"/>
        <v>1</v>
      </c>
      <c r="X1482" s="7">
        <f t="shared" si="96"/>
        <v>100</v>
      </c>
    </row>
    <row r="1483" spans="1:24">
      <c r="A1483" s="50">
        <v>46054</v>
      </c>
      <c r="B1483" s="18" t="s">
        <v>25</v>
      </c>
      <c r="C1483" s="18" t="s">
        <v>14985</v>
      </c>
      <c r="D1483" s="18" t="s">
        <v>15002</v>
      </c>
      <c r="E1483" s="18" t="s">
        <v>682</v>
      </c>
      <c r="F1483" s="18" t="s">
        <v>15003</v>
      </c>
      <c r="G1483" s="18" t="s">
        <v>14911</v>
      </c>
      <c r="H1483" s="18" t="s">
        <v>21</v>
      </c>
      <c r="I1483" s="19">
        <v>3</v>
      </c>
      <c r="J1483" s="19">
        <v>11280936</v>
      </c>
      <c r="K1483" s="19">
        <v>120944</v>
      </c>
      <c r="L1483" s="19">
        <v>0</v>
      </c>
      <c r="M1483" s="19">
        <v>0</v>
      </c>
      <c r="N1483" s="19">
        <v>10184</v>
      </c>
      <c r="O1483" s="19">
        <v>11412064</v>
      </c>
      <c r="P1483" s="18" t="s">
        <v>64</v>
      </c>
      <c r="Q1483" s="18" t="s">
        <v>31</v>
      </c>
      <c r="R1483" s="18" t="s">
        <v>426</v>
      </c>
      <c r="S1483" s="18">
        <v>1</v>
      </c>
      <c r="T1483" s="18">
        <v>0</v>
      </c>
      <c r="U1483" s="18">
        <f t="shared" si="97"/>
        <v>1</v>
      </c>
      <c r="V1483" s="18">
        <v>0</v>
      </c>
      <c r="W1483" s="15">
        <f t="shared" si="95"/>
        <v>1</v>
      </c>
      <c r="X1483" s="7">
        <f t="shared" si="96"/>
        <v>100</v>
      </c>
    </row>
    <row r="1484" spans="1:24">
      <c r="A1484" s="50">
        <v>46054</v>
      </c>
      <c r="B1484" s="18" t="s">
        <v>25</v>
      </c>
      <c r="C1484" s="18" t="s">
        <v>14985</v>
      </c>
      <c r="D1484" s="18" t="s">
        <v>5133</v>
      </c>
      <c r="E1484" s="18" t="s">
        <v>11727</v>
      </c>
      <c r="F1484" s="18" t="s">
        <v>15007</v>
      </c>
      <c r="G1484" s="18" t="s">
        <v>13450</v>
      </c>
      <c r="H1484" s="18" t="s">
        <v>21</v>
      </c>
      <c r="I1484" s="19">
        <v>2</v>
      </c>
      <c r="J1484" s="19">
        <v>9313223</v>
      </c>
      <c r="K1484" s="19">
        <v>81003</v>
      </c>
      <c r="L1484" s="19">
        <v>0</v>
      </c>
      <c r="M1484" s="19">
        <v>0</v>
      </c>
      <c r="N1484" s="19">
        <v>6822</v>
      </c>
      <c r="O1484" s="19">
        <v>9401048</v>
      </c>
      <c r="P1484" s="18" t="s">
        <v>64</v>
      </c>
      <c r="Q1484" s="18" t="s">
        <v>31</v>
      </c>
      <c r="R1484" s="18" t="s">
        <v>5859</v>
      </c>
      <c r="S1484" s="18">
        <v>1</v>
      </c>
      <c r="T1484" s="18">
        <v>0</v>
      </c>
      <c r="U1484" s="18">
        <f t="shared" si="97"/>
        <v>1</v>
      </c>
      <c r="V1484" s="18">
        <v>0</v>
      </c>
      <c r="W1484" s="15">
        <f t="shared" si="95"/>
        <v>1</v>
      </c>
      <c r="X1484" s="7">
        <f t="shared" si="96"/>
        <v>100</v>
      </c>
    </row>
    <row r="1485" spans="1:24">
      <c r="A1485" s="50">
        <v>46054</v>
      </c>
      <c r="B1485" s="18" t="s">
        <v>25</v>
      </c>
      <c r="C1485" s="18" t="s">
        <v>14985</v>
      </c>
      <c r="D1485" s="18" t="s">
        <v>15013</v>
      </c>
      <c r="E1485" s="18" t="s">
        <v>778</v>
      </c>
      <c r="F1485" s="18" t="s">
        <v>15014</v>
      </c>
      <c r="G1485" s="18" t="s">
        <v>13256</v>
      </c>
      <c r="H1485" s="18" t="s">
        <v>21</v>
      </c>
      <c r="I1485" s="19">
        <v>3</v>
      </c>
      <c r="J1485" s="19">
        <v>11441845</v>
      </c>
      <c r="K1485" s="19">
        <v>120944</v>
      </c>
      <c r="L1485" s="19">
        <v>0</v>
      </c>
      <c r="M1485" s="19">
        <v>0</v>
      </c>
      <c r="N1485" s="19">
        <v>10184</v>
      </c>
      <c r="O1485" s="19">
        <v>11572973</v>
      </c>
      <c r="P1485" s="18" t="s">
        <v>64</v>
      </c>
      <c r="Q1485" s="18" t="s">
        <v>31</v>
      </c>
      <c r="R1485" s="18" t="s">
        <v>426</v>
      </c>
      <c r="S1485" s="18">
        <v>1</v>
      </c>
      <c r="T1485" s="18">
        <v>0</v>
      </c>
      <c r="U1485" s="15">
        <f t="shared" si="97"/>
        <v>1</v>
      </c>
      <c r="V1485" s="15">
        <v>0</v>
      </c>
      <c r="W1485" s="15">
        <f t="shared" si="95"/>
        <v>1</v>
      </c>
      <c r="X1485" s="7">
        <f t="shared" si="96"/>
        <v>100</v>
      </c>
    </row>
    <row r="1486" spans="1:24">
      <c r="A1486" s="50">
        <v>46054</v>
      </c>
      <c r="B1486" s="18" t="s">
        <v>25</v>
      </c>
      <c r="C1486" s="18" t="s">
        <v>14985</v>
      </c>
      <c r="D1486" s="18" t="s">
        <v>15018</v>
      </c>
      <c r="E1486" s="18" t="s">
        <v>3509</v>
      </c>
      <c r="F1486" s="18" t="s">
        <v>15019</v>
      </c>
      <c r="G1486" s="18" t="s">
        <v>13450</v>
      </c>
      <c r="H1486" s="18" t="s">
        <v>21</v>
      </c>
      <c r="I1486" s="19">
        <v>9</v>
      </c>
      <c r="J1486" s="19">
        <v>20612554</v>
      </c>
      <c r="K1486" s="19">
        <v>3437</v>
      </c>
      <c r="L1486" s="19">
        <v>0</v>
      </c>
      <c r="M1486" s="19">
        <v>0</v>
      </c>
      <c r="N1486" s="19">
        <v>100</v>
      </c>
      <c r="O1486" s="19">
        <v>20616091</v>
      </c>
      <c r="P1486" s="18" t="s">
        <v>64</v>
      </c>
      <c r="Q1486" s="18" t="s">
        <v>31</v>
      </c>
      <c r="R1486" s="18" t="s">
        <v>5859</v>
      </c>
      <c r="S1486" s="18">
        <v>1</v>
      </c>
      <c r="T1486" s="18">
        <v>0</v>
      </c>
      <c r="U1486" s="18">
        <f t="shared" si="97"/>
        <v>1</v>
      </c>
      <c r="V1486" s="18">
        <v>0</v>
      </c>
      <c r="W1486" s="15">
        <f t="shared" si="95"/>
        <v>1</v>
      </c>
      <c r="X1486" s="7">
        <f t="shared" si="96"/>
        <v>100</v>
      </c>
    </row>
    <row r="1487" spans="1:24">
      <c r="A1487" s="50">
        <v>46054</v>
      </c>
      <c r="B1487" s="18" t="s">
        <v>25</v>
      </c>
      <c r="C1487" s="18" t="s">
        <v>14985</v>
      </c>
      <c r="D1487" s="18" t="s">
        <v>15020</v>
      </c>
      <c r="E1487" s="18" t="s">
        <v>678</v>
      </c>
      <c r="F1487" s="18" t="s">
        <v>15021</v>
      </c>
      <c r="G1487" s="18" t="s">
        <v>15022</v>
      </c>
      <c r="H1487" s="18" t="s">
        <v>21</v>
      </c>
      <c r="I1487" s="19">
        <v>10</v>
      </c>
      <c r="J1487" s="19">
        <v>25556639</v>
      </c>
      <c r="K1487" s="19">
        <v>4007</v>
      </c>
      <c r="L1487" s="19">
        <v>0</v>
      </c>
      <c r="M1487" s="19">
        <v>0</v>
      </c>
      <c r="N1487" s="19">
        <v>100</v>
      </c>
      <c r="O1487" s="19">
        <v>25560746</v>
      </c>
      <c r="P1487" s="18" t="s">
        <v>64</v>
      </c>
      <c r="Q1487" s="18" t="s">
        <v>31</v>
      </c>
      <c r="R1487" s="18" t="s">
        <v>5859</v>
      </c>
      <c r="S1487" s="18">
        <v>1</v>
      </c>
      <c r="T1487" s="18">
        <v>0</v>
      </c>
      <c r="U1487" s="18">
        <f t="shared" si="97"/>
        <v>1</v>
      </c>
      <c r="V1487" s="18">
        <v>0</v>
      </c>
      <c r="W1487" s="15">
        <f t="shared" si="95"/>
        <v>1</v>
      </c>
      <c r="X1487" s="7">
        <f t="shared" si="96"/>
        <v>100</v>
      </c>
    </row>
    <row r="1488" spans="1:24">
      <c r="A1488" s="50">
        <v>46054</v>
      </c>
      <c r="B1488" s="18" t="s">
        <v>25</v>
      </c>
      <c r="C1488" s="18" t="s">
        <v>14985</v>
      </c>
      <c r="D1488" s="18" t="s">
        <v>15023</v>
      </c>
      <c r="E1488" s="18" t="s">
        <v>1962</v>
      </c>
      <c r="F1488" s="18" t="s">
        <v>15024</v>
      </c>
      <c r="G1488" s="18" t="s">
        <v>13450</v>
      </c>
      <c r="H1488" s="18" t="s">
        <v>21</v>
      </c>
      <c r="I1488" s="19">
        <v>9</v>
      </c>
      <c r="J1488" s="19">
        <v>21063540</v>
      </c>
      <c r="K1488" s="19">
        <v>3926</v>
      </c>
      <c r="L1488" s="19">
        <v>0</v>
      </c>
      <c r="M1488" s="19">
        <v>0</v>
      </c>
      <c r="N1488" s="19">
        <v>30348</v>
      </c>
      <c r="O1488" s="19">
        <v>21097814</v>
      </c>
      <c r="P1488" s="18" t="s">
        <v>64</v>
      </c>
      <c r="Q1488" s="18" t="s">
        <v>31</v>
      </c>
      <c r="R1488" s="18" t="s">
        <v>5859</v>
      </c>
      <c r="S1488" s="18">
        <v>1</v>
      </c>
      <c r="T1488" s="18">
        <v>0</v>
      </c>
      <c r="U1488" s="15">
        <f t="shared" si="97"/>
        <v>1</v>
      </c>
      <c r="V1488" s="15">
        <v>0</v>
      </c>
      <c r="W1488" s="15">
        <f t="shared" si="95"/>
        <v>1</v>
      </c>
      <c r="X1488" s="7">
        <f t="shared" si="96"/>
        <v>100</v>
      </c>
    </row>
    <row r="1489" spans="1:24">
      <c r="A1489" s="50">
        <v>46054</v>
      </c>
      <c r="B1489" s="18" t="s">
        <v>25</v>
      </c>
      <c r="C1489" s="18" t="s">
        <v>14985</v>
      </c>
      <c r="D1489" s="18" t="s">
        <v>15030</v>
      </c>
      <c r="E1489" s="18" t="s">
        <v>1962</v>
      </c>
      <c r="F1489" s="18" t="s">
        <v>15031</v>
      </c>
      <c r="G1489" s="18" t="s">
        <v>15031</v>
      </c>
      <c r="H1489" s="18" t="s">
        <v>21</v>
      </c>
      <c r="I1489" s="19">
        <v>2</v>
      </c>
      <c r="J1489" s="19">
        <v>6083787</v>
      </c>
      <c r="K1489" s="19">
        <v>80987</v>
      </c>
      <c r="L1489" s="19">
        <v>0</v>
      </c>
      <c r="M1489" s="19">
        <v>0</v>
      </c>
      <c r="N1489" s="19">
        <v>6822</v>
      </c>
      <c r="O1489" s="19">
        <v>6171596</v>
      </c>
      <c r="P1489" s="18" t="s">
        <v>64</v>
      </c>
      <c r="Q1489" s="18" t="s">
        <v>31</v>
      </c>
      <c r="R1489" s="18" t="s">
        <v>5859</v>
      </c>
      <c r="S1489" s="18">
        <v>1</v>
      </c>
      <c r="T1489" s="18">
        <v>0</v>
      </c>
      <c r="U1489" s="18">
        <f t="shared" si="97"/>
        <v>1</v>
      </c>
      <c r="V1489" s="18">
        <v>0</v>
      </c>
      <c r="W1489" s="15">
        <f t="shared" si="95"/>
        <v>1</v>
      </c>
      <c r="X1489" s="7">
        <f t="shared" si="96"/>
        <v>100</v>
      </c>
    </row>
    <row r="1490" spans="1:24">
      <c r="A1490" s="50">
        <v>46054</v>
      </c>
      <c r="B1490" s="18" t="s">
        <v>25</v>
      </c>
      <c r="C1490" s="18" t="s">
        <v>14985</v>
      </c>
      <c r="D1490" s="18" t="s">
        <v>15032</v>
      </c>
      <c r="E1490" s="18" t="s">
        <v>688</v>
      </c>
      <c r="F1490" s="18" t="s">
        <v>15033</v>
      </c>
      <c r="G1490" s="18" t="s">
        <v>13450</v>
      </c>
      <c r="H1490" s="18" t="s">
        <v>21</v>
      </c>
      <c r="I1490" s="19">
        <v>2</v>
      </c>
      <c r="J1490" s="19">
        <v>6791740</v>
      </c>
      <c r="K1490" s="19">
        <v>80987</v>
      </c>
      <c r="L1490" s="19">
        <v>0</v>
      </c>
      <c r="M1490" s="19">
        <v>0</v>
      </c>
      <c r="N1490" s="19">
        <v>6822</v>
      </c>
      <c r="O1490" s="19">
        <v>6879549</v>
      </c>
      <c r="P1490" s="18" t="s">
        <v>64</v>
      </c>
      <c r="Q1490" s="18" t="s">
        <v>31</v>
      </c>
      <c r="R1490" s="18" t="s">
        <v>5859</v>
      </c>
      <c r="S1490" s="18">
        <v>1</v>
      </c>
      <c r="T1490" s="18">
        <v>0</v>
      </c>
      <c r="U1490" s="15">
        <f t="shared" si="97"/>
        <v>1</v>
      </c>
      <c r="V1490" s="15">
        <v>0</v>
      </c>
      <c r="W1490" s="15">
        <f t="shared" si="95"/>
        <v>1</v>
      </c>
      <c r="X1490" s="7">
        <f t="shared" si="96"/>
        <v>100</v>
      </c>
    </row>
    <row r="1491" spans="1:24">
      <c r="A1491" s="50">
        <v>46054</v>
      </c>
      <c r="B1491" s="18" t="s">
        <v>25</v>
      </c>
      <c r="C1491" s="18" t="s">
        <v>14985</v>
      </c>
      <c r="D1491" s="18" t="s">
        <v>15059</v>
      </c>
      <c r="E1491" s="18" t="s">
        <v>778</v>
      </c>
      <c r="F1491" s="18" t="s">
        <v>15060</v>
      </c>
      <c r="G1491" s="18" t="s">
        <v>13256</v>
      </c>
      <c r="H1491" s="18" t="s">
        <v>21</v>
      </c>
      <c r="I1491" s="19">
        <v>3</v>
      </c>
      <c r="J1491" s="19">
        <v>11752087</v>
      </c>
      <c r="K1491" s="19">
        <v>120890</v>
      </c>
      <c r="L1491" s="19">
        <v>0</v>
      </c>
      <c r="M1491" s="19">
        <v>0</v>
      </c>
      <c r="N1491" s="19">
        <v>10184</v>
      </c>
      <c r="O1491" s="19">
        <v>11883161</v>
      </c>
      <c r="P1491" s="18" t="s">
        <v>64</v>
      </c>
      <c r="Q1491" s="18" t="s">
        <v>31</v>
      </c>
      <c r="R1491" s="18" t="s">
        <v>426</v>
      </c>
      <c r="S1491" s="18">
        <v>1</v>
      </c>
      <c r="T1491" s="18">
        <v>0</v>
      </c>
      <c r="U1491" s="18">
        <f t="shared" si="97"/>
        <v>1</v>
      </c>
      <c r="V1491" s="18">
        <v>0</v>
      </c>
      <c r="W1491" s="15">
        <f t="shared" si="95"/>
        <v>1</v>
      </c>
      <c r="X1491" s="7">
        <f t="shared" si="96"/>
        <v>100</v>
      </c>
    </row>
    <row r="1492" spans="1:24">
      <c r="A1492" s="50">
        <v>46054</v>
      </c>
      <c r="B1492" s="18" t="s">
        <v>25</v>
      </c>
      <c r="C1492" s="18" t="s">
        <v>14985</v>
      </c>
      <c r="D1492" s="18" t="s">
        <v>15064</v>
      </c>
      <c r="E1492" s="18" t="s">
        <v>11296</v>
      </c>
      <c r="F1492" s="18" t="s">
        <v>15065</v>
      </c>
      <c r="G1492" s="18"/>
      <c r="H1492" s="18" t="s">
        <v>21</v>
      </c>
      <c r="I1492" s="19">
        <v>3</v>
      </c>
      <c r="J1492" s="19">
        <v>8899873</v>
      </c>
      <c r="K1492" s="19">
        <v>120890</v>
      </c>
      <c r="L1492" s="19">
        <v>0</v>
      </c>
      <c r="M1492" s="19">
        <v>0</v>
      </c>
      <c r="N1492" s="19">
        <v>10184</v>
      </c>
      <c r="O1492" s="19">
        <v>9030947</v>
      </c>
      <c r="P1492" s="18" t="s">
        <v>64</v>
      </c>
      <c r="Q1492" s="18" t="s">
        <v>31</v>
      </c>
      <c r="R1492" s="18" t="s">
        <v>426</v>
      </c>
      <c r="S1492" s="18">
        <v>1</v>
      </c>
      <c r="T1492" s="18">
        <v>0</v>
      </c>
      <c r="U1492" s="18">
        <f t="shared" si="97"/>
        <v>1</v>
      </c>
      <c r="V1492" s="18">
        <v>0</v>
      </c>
      <c r="W1492" s="15">
        <f t="shared" si="95"/>
        <v>1</v>
      </c>
      <c r="X1492" s="7">
        <f t="shared" si="96"/>
        <v>100</v>
      </c>
    </row>
    <row r="1493" spans="1:24">
      <c r="A1493" s="50">
        <v>46054</v>
      </c>
      <c r="B1493" s="18" t="s">
        <v>25</v>
      </c>
      <c r="C1493" s="18" t="s">
        <v>14985</v>
      </c>
      <c r="D1493" s="18" t="s">
        <v>15066</v>
      </c>
      <c r="E1493" s="18" t="s">
        <v>8812</v>
      </c>
      <c r="F1493" s="18" t="s">
        <v>15067</v>
      </c>
      <c r="G1493" s="18" t="s">
        <v>13256</v>
      </c>
      <c r="H1493" s="18" t="s">
        <v>21</v>
      </c>
      <c r="I1493" s="19">
        <v>3</v>
      </c>
      <c r="J1493" s="19">
        <v>8846528</v>
      </c>
      <c r="K1493" s="19">
        <v>120890</v>
      </c>
      <c r="L1493" s="19">
        <v>0</v>
      </c>
      <c r="M1493" s="19">
        <v>0</v>
      </c>
      <c r="N1493" s="19">
        <v>10184</v>
      </c>
      <c r="O1493" s="19">
        <v>8977602</v>
      </c>
      <c r="P1493" s="18" t="s">
        <v>64</v>
      </c>
      <c r="Q1493" s="18" t="s">
        <v>31</v>
      </c>
      <c r="R1493" s="18" t="s">
        <v>426</v>
      </c>
      <c r="S1493" s="18">
        <v>1</v>
      </c>
      <c r="T1493" s="18">
        <v>0</v>
      </c>
      <c r="U1493" s="18">
        <f t="shared" si="97"/>
        <v>1</v>
      </c>
      <c r="V1493" s="18">
        <v>0</v>
      </c>
      <c r="W1493" s="15">
        <f t="shared" si="95"/>
        <v>1</v>
      </c>
      <c r="X1493" s="7">
        <f t="shared" si="96"/>
        <v>100</v>
      </c>
    </row>
    <row r="1494" spans="1:24">
      <c r="A1494" s="50">
        <v>46054</v>
      </c>
      <c r="B1494" s="18" t="s">
        <v>25</v>
      </c>
      <c r="C1494" s="18" t="s">
        <v>14985</v>
      </c>
      <c r="D1494" s="18" t="s">
        <v>15068</v>
      </c>
      <c r="E1494" s="18" t="s">
        <v>778</v>
      </c>
      <c r="F1494" s="18" t="s">
        <v>15069</v>
      </c>
      <c r="G1494" s="18" t="s">
        <v>13256</v>
      </c>
      <c r="H1494" s="18" t="s">
        <v>21</v>
      </c>
      <c r="I1494" s="19">
        <v>3</v>
      </c>
      <c r="J1494" s="19">
        <v>8794356</v>
      </c>
      <c r="K1494" s="19">
        <v>120889</v>
      </c>
      <c r="L1494" s="19">
        <v>0</v>
      </c>
      <c r="M1494" s="19">
        <v>0</v>
      </c>
      <c r="N1494" s="19">
        <v>10184</v>
      </c>
      <c r="O1494" s="19">
        <v>8925429</v>
      </c>
      <c r="P1494" s="18" t="s">
        <v>64</v>
      </c>
      <c r="Q1494" s="18" t="s">
        <v>31</v>
      </c>
      <c r="R1494" s="18" t="s">
        <v>426</v>
      </c>
      <c r="S1494" s="18">
        <v>1</v>
      </c>
      <c r="T1494" s="18">
        <v>0</v>
      </c>
      <c r="U1494" s="18">
        <f t="shared" si="97"/>
        <v>1</v>
      </c>
      <c r="V1494" s="18">
        <v>0</v>
      </c>
      <c r="W1494" s="15">
        <f t="shared" si="95"/>
        <v>1</v>
      </c>
      <c r="X1494" s="7">
        <f t="shared" si="96"/>
        <v>100</v>
      </c>
    </row>
    <row r="1495" spans="1:24">
      <c r="A1495" s="50">
        <v>46054</v>
      </c>
      <c r="B1495" s="18" t="s">
        <v>25</v>
      </c>
      <c r="C1495" s="18" t="s">
        <v>14985</v>
      </c>
      <c r="D1495" s="18" t="s">
        <v>15070</v>
      </c>
      <c r="E1495" s="18" t="s">
        <v>778</v>
      </c>
      <c r="F1495" s="18" t="s">
        <v>15071</v>
      </c>
      <c r="G1495" s="18" t="s">
        <v>13256</v>
      </c>
      <c r="H1495" s="18" t="s">
        <v>21</v>
      </c>
      <c r="I1495" s="19">
        <v>3</v>
      </c>
      <c r="J1495" s="19">
        <v>9018131</v>
      </c>
      <c r="K1495" s="19">
        <v>120890</v>
      </c>
      <c r="L1495" s="19">
        <v>0</v>
      </c>
      <c r="M1495" s="19">
        <v>0</v>
      </c>
      <c r="N1495" s="19">
        <v>10184</v>
      </c>
      <c r="O1495" s="19">
        <v>9149205</v>
      </c>
      <c r="P1495" s="18" t="s">
        <v>64</v>
      </c>
      <c r="Q1495" s="18" t="s">
        <v>31</v>
      </c>
      <c r="R1495" s="18" t="s">
        <v>426</v>
      </c>
      <c r="S1495" s="18">
        <v>1</v>
      </c>
      <c r="T1495" s="18">
        <v>0</v>
      </c>
      <c r="U1495" s="18">
        <f t="shared" si="97"/>
        <v>1</v>
      </c>
      <c r="V1495" s="18">
        <v>0</v>
      </c>
      <c r="W1495" s="15">
        <f t="shared" si="95"/>
        <v>1</v>
      </c>
      <c r="X1495" s="7">
        <f t="shared" si="96"/>
        <v>100</v>
      </c>
    </row>
    <row r="1496" spans="1:24">
      <c r="A1496" s="50">
        <v>46054</v>
      </c>
      <c r="B1496" s="18" t="s">
        <v>25</v>
      </c>
      <c r="C1496" s="18" t="s">
        <v>14985</v>
      </c>
      <c r="D1496" s="18" t="s">
        <v>9795</v>
      </c>
      <c r="E1496" s="18" t="s">
        <v>11296</v>
      </c>
      <c r="F1496" s="18" t="s">
        <v>13449</v>
      </c>
      <c r="G1496" s="18" t="s">
        <v>13450</v>
      </c>
      <c r="H1496" s="18" t="s">
        <v>21</v>
      </c>
      <c r="I1496" s="19">
        <v>3</v>
      </c>
      <c r="J1496" s="19">
        <v>8000044</v>
      </c>
      <c r="K1496" s="19">
        <v>120924</v>
      </c>
      <c r="L1496" s="19">
        <v>0</v>
      </c>
      <c r="M1496" s="19">
        <v>0</v>
      </c>
      <c r="N1496" s="19">
        <v>10184</v>
      </c>
      <c r="O1496" s="19">
        <v>8131152</v>
      </c>
      <c r="P1496" s="18" t="s">
        <v>64</v>
      </c>
      <c r="Q1496" s="18" t="s">
        <v>31</v>
      </c>
      <c r="R1496" s="18" t="s">
        <v>5859</v>
      </c>
      <c r="S1496" s="18">
        <v>1</v>
      </c>
      <c r="T1496" s="18">
        <v>0</v>
      </c>
      <c r="U1496" s="18">
        <f t="shared" si="97"/>
        <v>1</v>
      </c>
      <c r="V1496" s="18">
        <v>0</v>
      </c>
      <c r="W1496" s="15">
        <f t="shared" si="95"/>
        <v>1</v>
      </c>
      <c r="X1496" s="7">
        <f t="shared" si="96"/>
        <v>100</v>
      </c>
    </row>
    <row r="1497" spans="1:24" hidden="1">
      <c r="A1497" s="50">
        <v>46054</v>
      </c>
      <c r="B1497" s="18" t="s">
        <v>25</v>
      </c>
      <c r="C1497" s="18" t="s">
        <v>14985</v>
      </c>
      <c r="D1497" s="18" t="s">
        <v>9797</v>
      </c>
      <c r="E1497" s="18" t="s">
        <v>249</v>
      </c>
      <c r="F1497" s="18" t="s">
        <v>14916</v>
      </c>
      <c r="G1497" s="18"/>
      <c r="H1497" s="18" t="s">
        <v>21</v>
      </c>
      <c r="I1497" s="19">
        <v>1</v>
      </c>
      <c r="J1497" s="19">
        <v>0</v>
      </c>
      <c r="K1497" s="19">
        <v>0</v>
      </c>
      <c r="L1497" s="19">
        <v>0</v>
      </c>
      <c r="M1497" s="19">
        <v>0</v>
      </c>
      <c r="N1497" s="19">
        <v>0</v>
      </c>
      <c r="O1497" s="19">
        <v>0</v>
      </c>
      <c r="P1497" s="18" t="s">
        <v>64</v>
      </c>
      <c r="Q1497" s="18" t="s">
        <v>23</v>
      </c>
      <c r="R1497" s="18" t="s">
        <v>5859</v>
      </c>
      <c r="S1497" s="18">
        <v>0</v>
      </c>
      <c r="T1497" s="18">
        <v>0</v>
      </c>
      <c r="U1497" s="18">
        <f t="shared" si="97"/>
        <v>0</v>
      </c>
      <c r="V1497" s="18">
        <v>1</v>
      </c>
      <c r="W1497" s="15">
        <f t="shared" si="95"/>
        <v>1</v>
      </c>
      <c r="X1497" s="7" t="e">
        <f t="shared" si="96"/>
        <v>#DIV/0!</v>
      </c>
    </row>
    <row r="1498" spans="1:24">
      <c r="A1498" s="50">
        <v>46054</v>
      </c>
      <c r="B1498" s="18" t="s">
        <v>25</v>
      </c>
      <c r="C1498" s="18" t="s">
        <v>14985</v>
      </c>
      <c r="D1498" s="18" t="s">
        <v>15075</v>
      </c>
      <c r="E1498" s="18" t="s">
        <v>11296</v>
      </c>
      <c r="F1498" s="18" t="s">
        <v>13470</v>
      </c>
      <c r="G1498" s="18" t="s">
        <v>13450</v>
      </c>
      <c r="H1498" s="18" t="s">
        <v>21</v>
      </c>
      <c r="I1498" s="19">
        <v>3</v>
      </c>
      <c r="J1498" s="19">
        <v>8108102</v>
      </c>
      <c r="K1498" s="19">
        <v>120903</v>
      </c>
      <c r="L1498" s="19">
        <v>0</v>
      </c>
      <c r="M1498" s="19">
        <v>0</v>
      </c>
      <c r="N1498" s="19">
        <v>10184</v>
      </c>
      <c r="O1498" s="19">
        <v>8239189</v>
      </c>
      <c r="P1498" s="18" t="s">
        <v>64</v>
      </c>
      <c r="Q1498" s="18" t="s">
        <v>31</v>
      </c>
      <c r="R1498" s="18" t="s">
        <v>5859</v>
      </c>
      <c r="S1498" s="18">
        <v>1</v>
      </c>
      <c r="T1498" s="18">
        <v>0</v>
      </c>
      <c r="U1498" s="18">
        <f t="shared" si="97"/>
        <v>1</v>
      </c>
      <c r="V1498" s="18">
        <v>0</v>
      </c>
      <c r="W1498" s="15">
        <f t="shared" si="95"/>
        <v>1</v>
      </c>
      <c r="X1498" s="7">
        <f t="shared" si="96"/>
        <v>100</v>
      </c>
    </row>
    <row r="1499" spans="1:24">
      <c r="A1499" s="50">
        <v>46054</v>
      </c>
      <c r="B1499" s="18" t="s">
        <v>25</v>
      </c>
      <c r="C1499" s="18" t="s">
        <v>14985</v>
      </c>
      <c r="D1499" s="18" t="s">
        <v>15080</v>
      </c>
      <c r="E1499" s="18" t="s">
        <v>11296</v>
      </c>
      <c r="F1499" s="18" t="s">
        <v>15081</v>
      </c>
      <c r="G1499" s="18" t="s">
        <v>13447</v>
      </c>
      <c r="H1499" s="18" t="s">
        <v>21</v>
      </c>
      <c r="I1499" s="19">
        <v>2</v>
      </c>
      <c r="J1499" s="19">
        <v>4826551</v>
      </c>
      <c r="K1499" s="19">
        <v>80987</v>
      </c>
      <c r="L1499" s="19">
        <v>0</v>
      </c>
      <c r="M1499" s="19">
        <v>0</v>
      </c>
      <c r="N1499" s="19">
        <v>6822</v>
      </c>
      <c r="O1499" s="19">
        <v>4914360</v>
      </c>
      <c r="P1499" s="18" t="s">
        <v>64</v>
      </c>
      <c r="Q1499" s="18" t="s">
        <v>31</v>
      </c>
      <c r="R1499" s="18" t="s">
        <v>5859</v>
      </c>
      <c r="S1499" s="18">
        <v>1</v>
      </c>
      <c r="T1499" s="18">
        <v>0</v>
      </c>
      <c r="U1499" s="18">
        <f t="shared" si="97"/>
        <v>1</v>
      </c>
      <c r="V1499" s="18">
        <v>0</v>
      </c>
      <c r="W1499" s="15">
        <f t="shared" si="95"/>
        <v>1</v>
      </c>
      <c r="X1499" s="7">
        <f t="shared" si="96"/>
        <v>100</v>
      </c>
    </row>
    <row r="1500" spans="1:24" hidden="1">
      <c r="A1500" s="50">
        <v>46054</v>
      </c>
      <c r="B1500" s="18" t="s">
        <v>25</v>
      </c>
      <c r="C1500" s="18" t="s">
        <v>14985</v>
      </c>
      <c r="D1500" s="18" t="s">
        <v>15082</v>
      </c>
      <c r="E1500" s="18" t="s">
        <v>11296</v>
      </c>
      <c r="F1500" s="18" t="s">
        <v>15083</v>
      </c>
      <c r="G1500" s="18"/>
      <c r="H1500" s="18" t="s">
        <v>21</v>
      </c>
      <c r="I1500" s="19">
        <v>1</v>
      </c>
      <c r="J1500" s="19">
        <v>0</v>
      </c>
      <c r="K1500" s="19">
        <v>0</v>
      </c>
      <c r="L1500" s="19">
        <v>0</v>
      </c>
      <c r="M1500" s="19">
        <v>0</v>
      </c>
      <c r="N1500" s="19">
        <v>0</v>
      </c>
      <c r="O1500" s="19">
        <v>0</v>
      </c>
      <c r="P1500" s="18" t="s">
        <v>64</v>
      </c>
      <c r="Q1500" s="18" t="s">
        <v>23</v>
      </c>
      <c r="R1500" s="18" t="s">
        <v>5859</v>
      </c>
      <c r="S1500" s="18">
        <v>0</v>
      </c>
      <c r="T1500" s="18">
        <v>0</v>
      </c>
      <c r="U1500" s="18">
        <f t="shared" si="97"/>
        <v>0</v>
      </c>
      <c r="V1500" s="18">
        <v>1</v>
      </c>
      <c r="W1500" s="15">
        <f t="shared" si="95"/>
        <v>1</v>
      </c>
      <c r="X1500" s="7" t="e">
        <f t="shared" si="96"/>
        <v>#DIV/0!</v>
      </c>
    </row>
    <row r="1501" spans="1:24">
      <c r="A1501" s="50">
        <v>46054</v>
      </c>
      <c r="B1501" s="18" t="s">
        <v>25</v>
      </c>
      <c r="C1501" s="18" t="s">
        <v>14985</v>
      </c>
      <c r="D1501" s="18" t="s">
        <v>15087</v>
      </c>
      <c r="E1501" s="18" t="s">
        <v>778</v>
      </c>
      <c r="F1501" s="18" t="s">
        <v>15088</v>
      </c>
      <c r="G1501" s="18" t="s">
        <v>13256</v>
      </c>
      <c r="H1501" s="18" t="s">
        <v>21</v>
      </c>
      <c r="I1501" s="19">
        <v>3</v>
      </c>
      <c r="J1501" s="19">
        <v>9717042</v>
      </c>
      <c r="K1501" s="19">
        <v>121434</v>
      </c>
      <c r="L1501" s="19">
        <v>0</v>
      </c>
      <c r="M1501" s="19">
        <v>0</v>
      </c>
      <c r="N1501" s="19">
        <v>10644</v>
      </c>
      <c r="O1501" s="19">
        <v>9849120</v>
      </c>
      <c r="P1501" s="18" t="s">
        <v>64</v>
      </c>
      <c r="Q1501" s="18" t="s">
        <v>31</v>
      </c>
      <c r="R1501" s="18" t="s">
        <v>5859</v>
      </c>
      <c r="S1501" s="18">
        <v>1</v>
      </c>
      <c r="T1501" s="18">
        <v>0</v>
      </c>
      <c r="U1501" s="18">
        <f t="shared" si="97"/>
        <v>1</v>
      </c>
      <c r="V1501" s="18">
        <v>0</v>
      </c>
      <c r="W1501" s="15">
        <f t="shared" si="95"/>
        <v>1</v>
      </c>
      <c r="X1501" s="7">
        <f t="shared" si="96"/>
        <v>100</v>
      </c>
    </row>
    <row r="1502" spans="1:24">
      <c r="A1502" s="50">
        <v>46054</v>
      </c>
      <c r="B1502" s="18" t="s">
        <v>25</v>
      </c>
      <c r="C1502" s="18" t="s">
        <v>14985</v>
      </c>
      <c r="D1502" s="18" t="s">
        <v>15089</v>
      </c>
      <c r="E1502" s="18" t="s">
        <v>778</v>
      </c>
      <c r="F1502" s="18" t="s">
        <v>13447</v>
      </c>
      <c r="G1502" s="18" t="s">
        <v>13256</v>
      </c>
      <c r="H1502" s="18" t="s">
        <v>21</v>
      </c>
      <c r="I1502" s="19">
        <v>3</v>
      </c>
      <c r="J1502" s="19">
        <v>9003995</v>
      </c>
      <c r="K1502" s="19">
        <v>120881</v>
      </c>
      <c r="L1502" s="19">
        <v>0</v>
      </c>
      <c r="M1502" s="19">
        <v>0</v>
      </c>
      <c r="N1502" s="19">
        <v>10184</v>
      </c>
      <c r="O1502" s="19">
        <v>9135060</v>
      </c>
      <c r="P1502" s="18" t="s">
        <v>64</v>
      </c>
      <c r="Q1502" s="18" t="s">
        <v>31</v>
      </c>
      <c r="R1502" s="18" t="s">
        <v>426</v>
      </c>
      <c r="S1502" s="18">
        <v>1</v>
      </c>
      <c r="T1502" s="18">
        <v>0</v>
      </c>
      <c r="U1502" s="15">
        <f t="shared" si="97"/>
        <v>1</v>
      </c>
      <c r="V1502" s="15">
        <v>0</v>
      </c>
      <c r="W1502" s="15">
        <f t="shared" si="95"/>
        <v>1</v>
      </c>
      <c r="X1502" s="7">
        <f t="shared" si="96"/>
        <v>100</v>
      </c>
    </row>
    <row r="1503" spans="1:24" hidden="1">
      <c r="A1503" s="50">
        <v>46054</v>
      </c>
      <c r="B1503" s="18" t="s">
        <v>25</v>
      </c>
      <c r="C1503" s="18" t="s">
        <v>14985</v>
      </c>
      <c r="D1503" s="18" t="s">
        <v>10209</v>
      </c>
      <c r="E1503" s="18" t="s">
        <v>678</v>
      </c>
      <c r="F1503" s="18" t="s">
        <v>15100</v>
      </c>
      <c r="G1503" s="18" t="s">
        <v>15101</v>
      </c>
      <c r="H1503" s="18" t="s">
        <v>21</v>
      </c>
      <c r="I1503" s="19">
        <v>1</v>
      </c>
      <c r="J1503" s="19">
        <v>0</v>
      </c>
      <c r="K1503" s="19">
        <v>0</v>
      </c>
      <c r="L1503" s="19">
        <v>0</v>
      </c>
      <c r="M1503" s="19">
        <v>0</v>
      </c>
      <c r="N1503" s="19">
        <v>0</v>
      </c>
      <c r="O1503" s="19">
        <v>0</v>
      </c>
      <c r="P1503" s="18" t="s">
        <v>64</v>
      </c>
      <c r="Q1503" s="18" t="s">
        <v>23</v>
      </c>
      <c r="R1503" s="18" t="s">
        <v>5859</v>
      </c>
      <c r="S1503" s="18">
        <v>0</v>
      </c>
      <c r="T1503" s="18">
        <v>0</v>
      </c>
      <c r="U1503" s="18">
        <f t="shared" si="97"/>
        <v>0</v>
      </c>
      <c r="V1503" s="18">
        <v>1</v>
      </c>
      <c r="W1503" s="15">
        <f t="shared" ref="W1503:W1566" si="98">V1503+U1503</f>
        <v>1</v>
      </c>
      <c r="X1503" s="7" t="e">
        <f t="shared" ref="X1503:X1566" si="99">100/U1503*S1503</f>
        <v>#DIV/0!</v>
      </c>
    </row>
    <row r="1504" spans="1:24">
      <c r="A1504" s="50">
        <v>46054</v>
      </c>
      <c r="B1504" s="18" t="s">
        <v>25</v>
      </c>
      <c r="C1504" s="18" t="s">
        <v>14985</v>
      </c>
      <c r="D1504" s="18" t="s">
        <v>15112</v>
      </c>
      <c r="E1504" s="18" t="s">
        <v>11296</v>
      </c>
      <c r="F1504" s="18" t="s">
        <v>15113</v>
      </c>
      <c r="G1504" s="18" t="s">
        <v>14911</v>
      </c>
      <c r="H1504" s="18" t="s">
        <v>21</v>
      </c>
      <c r="I1504" s="19">
        <v>3.5</v>
      </c>
      <c r="J1504" s="19">
        <v>11054078</v>
      </c>
      <c r="K1504" s="19">
        <v>132913</v>
      </c>
      <c r="L1504" s="19">
        <v>0</v>
      </c>
      <c r="M1504" s="19">
        <v>0</v>
      </c>
      <c r="N1504" s="19">
        <v>11150</v>
      </c>
      <c r="O1504" s="19">
        <v>11198141</v>
      </c>
      <c r="P1504" s="18" t="s">
        <v>64</v>
      </c>
      <c r="Q1504" s="18" t="s">
        <v>31</v>
      </c>
      <c r="R1504" s="18" t="s">
        <v>5859</v>
      </c>
      <c r="S1504" s="18">
        <v>1</v>
      </c>
      <c r="T1504" s="18">
        <v>0</v>
      </c>
      <c r="U1504" s="15">
        <f t="shared" ref="U1504:U1566" si="100">T1504+S1504</f>
        <v>1</v>
      </c>
      <c r="V1504" s="18">
        <v>0</v>
      </c>
      <c r="W1504" s="15">
        <f t="shared" si="98"/>
        <v>1</v>
      </c>
      <c r="X1504" s="7">
        <f t="shared" si="99"/>
        <v>100</v>
      </c>
    </row>
    <row r="1505" spans="1:24">
      <c r="A1505" s="50">
        <v>46054</v>
      </c>
      <c r="B1505" s="18" t="s">
        <v>25</v>
      </c>
      <c r="C1505" s="18" t="s">
        <v>14985</v>
      </c>
      <c r="D1505" s="18" t="s">
        <v>15114</v>
      </c>
      <c r="E1505" s="18" t="s">
        <v>11296</v>
      </c>
      <c r="F1505" s="18" t="s">
        <v>15115</v>
      </c>
      <c r="G1505" s="18" t="s">
        <v>14911</v>
      </c>
      <c r="H1505" s="18" t="s">
        <v>21</v>
      </c>
      <c r="I1505" s="19">
        <v>5</v>
      </c>
      <c r="J1505" s="19">
        <v>13188166</v>
      </c>
      <c r="K1505" s="19">
        <v>3257</v>
      </c>
      <c r="L1505" s="19">
        <v>0</v>
      </c>
      <c r="M1505" s="19">
        <v>0</v>
      </c>
      <c r="N1505" s="19">
        <v>16952</v>
      </c>
      <c r="O1505" s="19">
        <v>13208375</v>
      </c>
      <c r="P1505" s="18" t="s">
        <v>64</v>
      </c>
      <c r="Q1505" s="18" t="s">
        <v>31</v>
      </c>
      <c r="R1505" s="18" t="s">
        <v>5859</v>
      </c>
      <c r="S1505" s="18">
        <v>1</v>
      </c>
      <c r="T1505" s="18">
        <v>0</v>
      </c>
      <c r="U1505" s="15">
        <f t="shared" si="100"/>
        <v>1</v>
      </c>
      <c r="V1505" s="15">
        <v>0</v>
      </c>
      <c r="W1505" s="15">
        <f t="shared" si="98"/>
        <v>1</v>
      </c>
      <c r="X1505" s="7">
        <f t="shared" si="99"/>
        <v>100</v>
      </c>
    </row>
    <row r="1506" spans="1:24">
      <c r="A1506" s="50">
        <v>46054</v>
      </c>
      <c r="B1506" s="18" t="s">
        <v>25</v>
      </c>
      <c r="C1506" s="18" t="s">
        <v>14985</v>
      </c>
      <c r="D1506" s="18" t="s">
        <v>15119</v>
      </c>
      <c r="E1506" s="18" t="s">
        <v>8189</v>
      </c>
      <c r="F1506" s="18" t="s">
        <v>15120</v>
      </c>
      <c r="G1506" s="18" t="s">
        <v>14911</v>
      </c>
      <c r="H1506" s="18" t="s">
        <v>21</v>
      </c>
      <c r="I1506" s="19">
        <v>4</v>
      </c>
      <c r="J1506" s="19">
        <v>11188444</v>
      </c>
      <c r="K1506" s="19">
        <v>160784</v>
      </c>
      <c r="L1506" s="19">
        <v>0</v>
      </c>
      <c r="M1506" s="19">
        <v>0</v>
      </c>
      <c r="N1506" s="19">
        <v>13476</v>
      </c>
      <c r="O1506" s="19">
        <v>11362704</v>
      </c>
      <c r="P1506" s="18" t="s">
        <v>64</v>
      </c>
      <c r="Q1506" s="18" t="s">
        <v>31</v>
      </c>
      <c r="R1506" s="18" t="s">
        <v>426</v>
      </c>
      <c r="S1506" s="18">
        <v>1</v>
      </c>
      <c r="T1506" s="18">
        <v>0</v>
      </c>
      <c r="U1506" s="15">
        <f t="shared" si="100"/>
        <v>1</v>
      </c>
      <c r="V1506" s="15">
        <v>0</v>
      </c>
      <c r="W1506" s="15">
        <f t="shared" si="98"/>
        <v>1</v>
      </c>
      <c r="X1506" s="7">
        <f t="shared" si="99"/>
        <v>100</v>
      </c>
    </row>
    <row r="1507" spans="1:24">
      <c r="A1507" s="50">
        <v>46054</v>
      </c>
      <c r="B1507" s="18" t="s">
        <v>25</v>
      </c>
      <c r="C1507" s="18" t="s">
        <v>14985</v>
      </c>
      <c r="D1507" s="18" t="s">
        <v>15123</v>
      </c>
      <c r="E1507" s="18" t="s">
        <v>11296</v>
      </c>
      <c r="F1507" s="18" t="s">
        <v>15124</v>
      </c>
      <c r="G1507" s="18" t="s">
        <v>14911</v>
      </c>
      <c r="H1507" s="18" t="s">
        <v>21</v>
      </c>
      <c r="I1507" s="19">
        <v>4</v>
      </c>
      <c r="J1507" s="19">
        <v>11597617</v>
      </c>
      <c r="K1507" s="19">
        <v>160782</v>
      </c>
      <c r="L1507" s="19">
        <v>0</v>
      </c>
      <c r="M1507" s="19">
        <v>0</v>
      </c>
      <c r="N1507" s="19">
        <v>13498</v>
      </c>
      <c r="O1507" s="19">
        <v>11771897</v>
      </c>
      <c r="P1507" s="18" t="s">
        <v>64</v>
      </c>
      <c r="Q1507" s="18" t="s">
        <v>31</v>
      </c>
      <c r="R1507" s="18" t="s">
        <v>5859</v>
      </c>
      <c r="S1507" s="18">
        <v>1</v>
      </c>
      <c r="T1507" s="18">
        <v>0</v>
      </c>
      <c r="U1507" s="15">
        <f t="shared" si="100"/>
        <v>1</v>
      </c>
      <c r="V1507" s="18">
        <v>0</v>
      </c>
      <c r="W1507" s="15">
        <f t="shared" si="98"/>
        <v>1</v>
      </c>
      <c r="X1507" s="7">
        <f t="shared" si="99"/>
        <v>100</v>
      </c>
    </row>
    <row r="1508" spans="1:24">
      <c r="A1508" s="50">
        <v>46054</v>
      </c>
      <c r="B1508" s="18" t="s">
        <v>25</v>
      </c>
      <c r="C1508" s="18" t="s">
        <v>14985</v>
      </c>
      <c r="D1508" s="18" t="s">
        <v>15125</v>
      </c>
      <c r="E1508" s="18" t="s">
        <v>716</v>
      </c>
      <c r="F1508" s="18" t="s">
        <v>15126</v>
      </c>
      <c r="G1508" s="18" t="s">
        <v>13810</v>
      </c>
      <c r="H1508" s="18" t="s">
        <v>21</v>
      </c>
      <c r="I1508" s="19">
        <v>4.5</v>
      </c>
      <c r="J1508" s="19">
        <v>13491363</v>
      </c>
      <c r="K1508" s="19">
        <v>180342</v>
      </c>
      <c r="L1508" s="19">
        <v>0</v>
      </c>
      <c r="M1508" s="19">
        <v>0</v>
      </c>
      <c r="N1508" s="19">
        <v>13476</v>
      </c>
      <c r="O1508" s="19">
        <v>13685181</v>
      </c>
      <c r="P1508" s="18" t="s">
        <v>64</v>
      </c>
      <c r="Q1508" s="18" t="s">
        <v>31</v>
      </c>
      <c r="R1508" s="18" t="s">
        <v>5859</v>
      </c>
      <c r="S1508" s="18">
        <v>1</v>
      </c>
      <c r="T1508" s="18">
        <v>0</v>
      </c>
      <c r="U1508" s="18">
        <f t="shared" si="100"/>
        <v>1</v>
      </c>
      <c r="V1508" s="18">
        <v>0</v>
      </c>
      <c r="W1508" s="15">
        <f t="shared" si="98"/>
        <v>1</v>
      </c>
      <c r="X1508" s="7">
        <f t="shared" si="99"/>
        <v>100</v>
      </c>
    </row>
    <row r="1509" spans="1:24">
      <c r="A1509" s="50">
        <v>46054</v>
      </c>
      <c r="B1509" s="18" t="s">
        <v>25</v>
      </c>
      <c r="C1509" s="18" t="s">
        <v>14985</v>
      </c>
      <c r="D1509" s="18" t="s">
        <v>15127</v>
      </c>
      <c r="E1509" s="18" t="s">
        <v>15128</v>
      </c>
      <c r="F1509" s="18" t="s">
        <v>11948</v>
      </c>
      <c r="G1509" s="18" t="s">
        <v>14963</v>
      </c>
      <c r="H1509" s="18" t="s">
        <v>21</v>
      </c>
      <c r="I1509" s="19">
        <v>4.5</v>
      </c>
      <c r="J1509" s="19">
        <v>13687400</v>
      </c>
      <c r="K1509" s="19">
        <v>180342</v>
      </c>
      <c r="L1509" s="19">
        <v>0</v>
      </c>
      <c r="M1509" s="19">
        <v>0</v>
      </c>
      <c r="N1509" s="19">
        <v>13476</v>
      </c>
      <c r="O1509" s="19">
        <v>13881218</v>
      </c>
      <c r="P1509" s="18" t="s">
        <v>64</v>
      </c>
      <c r="Q1509" s="18" t="s">
        <v>31</v>
      </c>
      <c r="R1509" s="18" t="s">
        <v>426</v>
      </c>
      <c r="S1509" s="18">
        <v>1</v>
      </c>
      <c r="T1509" s="18">
        <v>0</v>
      </c>
      <c r="U1509" s="18">
        <f t="shared" si="100"/>
        <v>1</v>
      </c>
      <c r="V1509" s="18">
        <v>0</v>
      </c>
      <c r="W1509" s="18">
        <f t="shared" si="98"/>
        <v>1</v>
      </c>
      <c r="X1509" s="7">
        <f t="shared" si="99"/>
        <v>100</v>
      </c>
    </row>
    <row r="1510" spans="1:24">
      <c r="A1510" s="50">
        <v>46054</v>
      </c>
      <c r="B1510" s="18" t="s">
        <v>25</v>
      </c>
      <c r="C1510" s="18" t="s">
        <v>14985</v>
      </c>
      <c r="D1510" s="18" t="s">
        <v>8423</v>
      </c>
      <c r="E1510" s="18" t="s">
        <v>1914</v>
      </c>
      <c r="F1510" s="18" t="s">
        <v>15137</v>
      </c>
      <c r="G1510" s="18" t="s">
        <v>13810</v>
      </c>
      <c r="H1510" s="18" t="s">
        <v>21</v>
      </c>
      <c r="I1510" s="19">
        <v>5</v>
      </c>
      <c r="J1510" s="19">
        <v>13100663</v>
      </c>
      <c r="K1510" s="19">
        <v>2697</v>
      </c>
      <c r="L1510" s="19">
        <v>0</v>
      </c>
      <c r="M1510" s="19">
        <v>0</v>
      </c>
      <c r="N1510" s="19">
        <v>16952</v>
      </c>
      <c r="O1510" s="19">
        <v>13120312</v>
      </c>
      <c r="P1510" s="18" t="s">
        <v>64</v>
      </c>
      <c r="Q1510" s="18" t="s">
        <v>31</v>
      </c>
      <c r="R1510" s="18" t="s">
        <v>5859</v>
      </c>
      <c r="S1510" s="18">
        <v>1</v>
      </c>
      <c r="T1510" s="18">
        <v>0</v>
      </c>
      <c r="U1510" s="18">
        <f t="shared" si="100"/>
        <v>1</v>
      </c>
      <c r="V1510" s="18">
        <v>0</v>
      </c>
      <c r="W1510" s="15">
        <f t="shared" si="98"/>
        <v>1</v>
      </c>
      <c r="X1510" s="7">
        <f t="shared" si="99"/>
        <v>100</v>
      </c>
    </row>
    <row r="1511" spans="1:24">
      <c r="A1511" s="50">
        <v>46054</v>
      </c>
      <c r="B1511" s="18" t="s">
        <v>25</v>
      </c>
      <c r="C1511" s="18" t="s">
        <v>14985</v>
      </c>
      <c r="D1511" s="18" t="s">
        <v>15138</v>
      </c>
      <c r="E1511" s="18" t="s">
        <v>3509</v>
      </c>
      <c r="F1511" s="18" t="s">
        <v>15139</v>
      </c>
      <c r="G1511" s="18" t="s">
        <v>13810</v>
      </c>
      <c r="H1511" s="18" t="s">
        <v>21</v>
      </c>
      <c r="I1511" s="19">
        <v>4</v>
      </c>
      <c r="J1511" s="19">
        <v>14019249</v>
      </c>
      <c r="K1511" s="19">
        <v>164804</v>
      </c>
      <c r="L1511" s="19">
        <v>0</v>
      </c>
      <c r="M1511" s="19">
        <v>0</v>
      </c>
      <c r="N1511" s="19">
        <v>13498</v>
      </c>
      <c r="O1511" s="19">
        <v>14197551</v>
      </c>
      <c r="P1511" s="18" t="s">
        <v>64</v>
      </c>
      <c r="Q1511" s="18" t="s">
        <v>31</v>
      </c>
      <c r="R1511" s="18" t="s">
        <v>5859</v>
      </c>
      <c r="S1511" s="18">
        <v>1</v>
      </c>
      <c r="T1511" s="18">
        <v>0</v>
      </c>
      <c r="U1511" s="15">
        <f t="shared" si="100"/>
        <v>1</v>
      </c>
      <c r="V1511" s="15">
        <v>0</v>
      </c>
      <c r="W1511" s="15">
        <f t="shared" si="98"/>
        <v>1</v>
      </c>
      <c r="X1511" s="7">
        <f t="shared" si="99"/>
        <v>100</v>
      </c>
    </row>
    <row r="1512" spans="1:24">
      <c r="A1512" s="50">
        <v>46054</v>
      </c>
      <c r="B1512" s="18" t="s">
        <v>25</v>
      </c>
      <c r="C1512" s="18" t="s">
        <v>14985</v>
      </c>
      <c r="D1512" s="18" t="s">
        <v>15142</v>
      </c>
      <c r="E1512" s="18" t="s">
        <v>5652</v>
      </c>
      <c r="F1512" s="18" t="s">
        <v>15143</v>
      </c>
      <c r="G1512" s="18" t="s">
        <v>13810</v>
      </c>
      <c r="H1512" s="18" t="s">
        <v>21</v>
      </c>
      <c r="I1512" s="19">
        <v>5</v>
      </c>
      <c r="J1512" s="19">
        <v>14006092</v>
      </c>
      <c r="K1512" s="19">
        <v>8891</v>
      </c>
      <c r="L1512" s="19">
        <v>0</v>
      </c>
      <c r="M1512" s="19">
        <v>0</v>
      </c>
      <c r="N1512" s="19">
        <v>146</v>
      </c>
      <c r="O1512" s="19">
        <v>14015129</v>
      </c>
      <c r="P1512" s="18" t="s">
        <v>64</v>
      </c>
      <c r="Q1512" s="18" t="s">
        <v>31</v>
      </c>
      <c r="R1512" s="18" t="s">
        <v>5859</v>
      </c>
      <c r="S1512" s="18">
        <v>1</v>
      </c>
      <c r="T1512" s="18">
        <v>0</v>
      </c>
      <c r="U1512" s="15">
        <f t="shared" si="100"/>
        <v>1</v>
      </c>
      <c r="V1512" s="15">
        <v>0</v>
      </c>
      <c r="W1512" s="15">
        <f t="shared" si="98"/>
        <v>1</v>
      </c>
      <c r="X1512" s="7">
        <f t="shared" si="99"/>
        <v>100</v>
      </c>
    </row>
    <row r="1513" spans="1:24">
      <c r="A1513" s="50">
        <v>46054</v>
      </c>
      <c r="B1513" s="18" t="s">
        <v>25</v>
      </c>
      <c r="C1513" s="18" t="s">
        <v>14985</v>
      </c>
      <c r="D1513" s="18" t="s">
        <v>15147</v>
      </c>
      <c r="E1513" s="18" t="s">
        <v>678</v>
      </c>
      <c r="F1513" s="18" t="s">
        <v>13574</v>
      </c>
      <c r="G1513" s="18"/>
      <c r="H1513" s="18" t="s">
        <v>21</v>
      </c>
      <c r="I1513" s="19">
        <v>4.5</v>
      </c>
      <c r="J1513" s="19">
        <v>13947688</v>
      </c>
      <c r="K1513" s="19">
        <v>194432</v>
      </c>
      <c r="L1513" s="19">
        <v>0</v>
      </c>
      <c r="M1513" s="19">
        <v>0</v>
      </c>
      <c r="N1513" s="19">
        <v>14856</v>
      </c>
      <c r="O1513" s="19">
        <v>14156976</v>
      </c>
      <c r="P1513" s="18" t="s">
        <v>64</v>
      </c>
      <c r="Q1513" s="18" t="s">
        <v>31</v>
      </c>
      <c r="R1513" s="18" t="s">
        <v>426</v>
      </c>
      <c r="S1513" s="18">
        <v>1</v>
      </c>
      <c r="T1513" s="18">
        <v>0</v>
      </c>
      <c r="U1513" s="18">
        <f t="shared" si="100"/>
        <v>1</v>
      </c>
      <c r="V1513" s="18">
        <v>0</v>
      </c>
      <c r="W1513" s="15">
        <f t="shared" si="98"/>
        <v>1</v>
      </c>
      <c r="X1513" s="7">
        <f t="shared" si="99"/>
        <v>100</v>
      </c>
    </row>
    <row r="1514" spans="1:24">
      <c r="A1514" s="50">
        <v>46054</v>
      </c>
      <c r="B1514" s="18" t="s">
        <v>25</v>
      </c>
      <c r="C1514" s="18" t="s">
        <v>14985</v>
      </c>
      <c r="D1514" s="18" t="s">
        <v>8935</v>
      </c>
      <c r="E1514" s="18" t="s">
        <v>6526</v>
      </c>
      <c r="F1514" s="18" t="s">
        <v>15136</v>
      </c>
      <c r="G1514" s="18"/>
      <c r="H1514" s="18" t="s">
        <v>21</v>
      </c>
      <c r="I1514" s="19">
        <v>4</v>
      </c>
      <c r="J1514" s="19">
        <v>12211744</v>
      </c>
      <c r="K1514" s="19">
        <v>160776</v>
      </c>
      <c r="L1514" s="19">
        <v>0</v>
      </c>
      <c r="M1514" s="19">
        <v>0</v>
      </c>
      <c r="N1514" s="19">
        <v>11206</v>
      </c>
      <c r="O1514" s="19">
        <v>12383726</v>
      </c>
      <c r="P1514" s="18" t="s">
        <v>64</v>
      </c>
      <c r="Q1514" s="18" t="s">
        <v>31</v>
      </c>
      <c r="R1514" s="18" t="s">
        <v>5859</v>
      </c>
      <c r="S1514" s="18">
        <v>1</v>
      </c>
      <c r="T1514" s="18">
        <v>0</v>
      </c>
      <c r="U1514" s="18">
        <f t="shared" si="100"/>
        <v>1</v>
      </c>
      <c r="V1514" s="18">
        <v>0</v>
      </c>
      <c r="W1514" s="15">
        <f t="shared" si="98"/>
        <v>1</v>
      </c>
      <c r="X1514" s="7">
        <f t="shared" si="99"/>
        <v>100</v>
      </c>
    </row>
    <row r="1515" spans="1:24">
      <c r="A1515" s="50">
        <v>46054</v>
      </c>
      <c r="B1515" s="18" t="s">
        <v>25</v>
      </c>
      <c r="C1515" s="18" t="s">
        <v>14985</v>
      </c>
      <c r="D1515" s="18" t="s">
        <v>8938</v>
      </c>
      <c r="E1515" s="18" t="s">
        <v>1914</v>
      </c>
      <c r="F1515" s="18" t="s">
        <v>15158</v>
      </c>
      <c r="G1515" s="18" t="s">
        <v>13810</v>
      </c>
      <c r="H1515" s="18" t="s">
        <v>21</v>
      </c>
      <c r="I1515" s="19">
        <v>3.5</v>
      </c>
      <c r="J1515" s="19">
        <v>10740318</v>
      </c>
      <c r="K1515" s="19">
        <v>129529</v>
      </c>
      <c r="L1515" s="19">
        <v>0</v>
      </c>
      <c r="M1515" s="19">
        <v>0</v>
      </c>
      <c r="N1515" s="19">
        <v>10008</v>
      </c>
      <c r="O1515" s="19">
        <v>10879855</v>
      </c>
      <c r="P1515" s="18" t="s">
        <v>64</v>
      </c>
      <c r="Q1515" s="18" t="s">
        <v>31</v>
      </c>
      <c r="R1515" s="18" t="s">
        <v>5859</v>
      </c>
      <c r="S1515" s="18">
        <v>1</v>
      </c>
      <c r="T1515" s="18">
        <v>0</v>
      </c>
      <c r="U1515" s="18">
        <f t="shared" si="100"/>
        <v>1</v>
      </c>
      <c r="V1515" s="18">
        <v>0</v>
      </c>
      <c r="W1515" s="18">
        <f t="shared" si="98"/>
        <v>1</v>
      </c>
      <c r="X1515" s="7">
        <f t="shared" si="99"/>
        <v>100</v>
      </c>
    </row>
    <row r="1516" spans="1:24">
      <c r="A1516" s="50">
        <v>46054</v>
      </c>
      <c r="B1516" s="18" t="s">
        <v>25</v>
      </c>
      <c r="C1516" s="18" t="s">
        <v>14985</v>
      </c>
      <c r="D1516" s="18" t="s">
        <v>15159</v>
      </c>
      <c r="E1516" s="18" t="s">
        <v>15160</v>
      </c>
      <c r="F1516" s="18" t="s">
        <v>15161</v>
      </c>
      <c r="G1516" s="18"/>
      <c r="H1516" s="18" t="s">
        <v>21</v>
      </c>
      <c r="I1516" s="19">
        <v>4</v>
      </c>
      <c r="J1516" s="19">
        <v>12660363</v>
      </c>
      <c r="K1516" s="19">
        <v>168821</v>
      </c>
      <c r="L1516" s="19">
        <v>0</v>
      </c>
      <c r="M1516" s="19">
        <v>0</v>
      </c>
      <c r="N1516" s="19">
        <v>13476</v>
      </c>
      <c r="O1516" s="19">
        <v>12842660</v>
      </c>
      <c r="P1516" s="18" t="s">
        <v>64</v>
      </c>
      <c r="Q1516" s="18" t="s">
        <v>31</v>
      </c>
      <c r="R1516" s="18" t="s">
        <v>5859</v>
      </c>
      <c r="S1516" s="18">
        <v>1</v>
      </c>
      <c r="T1516" s="18">
        <v>0</v>
      </c>
      <c r="U1516" s="15">
        <f t="shared" si="100"/>
        <v>1</v>
      </c>
      <c r="V1516" s="15">
        <v>0</v>
      </c>
      <c r="W1516" s="15">
        <f t="shared" si="98"/>
        <v>1</v>
      </c>
      <c r="X1516" s="7">
        <f t="shared" si="99"/>
        <v>100</v>
      </c>
    </row>
    <row r="1517" spans="1:24">
      <c r="A1517" s="50">
        <v>46054</v>
      </c>
      <c r="B1517" s="18" t="s">
        <v>25</v>
      </c>
      <c r="C1517" s="18" t="s">
        <v>14985</v>
      </c>
      <c r="D1517" s="18" t="s">
        <v>15163</v>
      </c>
      <c r="E1517" s="18" t="s">
        <v>15164</v>
      </c>
      <c r="F1517" s="18" t="s">
        <v>15165</v>
      </c>
      <c r="G1517" s="18" t="s">
        <v>14963</v>
      </c>
      <c r="H1517" s="18" t="s">
        <v>21</v>
      </c>
      <c r="I1517" s="19">
        <v>5</v>
      </c>
      <c r="J1517" s="19">
        <v>13198493</v>
      </c>
      <c r="K1517" s="19">
        <v>2575</v>
      </c>
      <c r="L1517" s="19">
        <v>0</v>
      </c>
      <c r="M1517" s="19">
        <v>0</v>
      </c>
      <c r="N1517" s="19">
        <v>16952</v>
      </c>
      <c r="O1517" s="19">
        <v>13218020</v>
      </c>
      <c r="P1517" s="18" t="s">
        <v>64</v>
      </c>
      <c r="Q1517" s="18" t="s">
        <v>31</v>
      </c>
      <c r="R1517" s="18" t="s">
        <v>426</v>
      </c>
      <c r="S1517" s="18">
        <v>1</v>
      </c>
      <c r="T1517" s="18">
        <v>0</v>
      </c>
      <c r="U1517" s="15">
        <f t="shared" si="100"/>
        <v>1</v>
      </c>
      <c r="V1517" s="15">
        <v>0</v>
      </c>
      <c r="W1517" s="15">
        <f t="shared" si="98"/>
        <v>1</v>
      </c>
      <c r="X1517" s="7">
        <f t="shared" si="99"/>
        <v>100</v>
      </c>
    </row>
    <row r="1518" spans="1:24">
      <c r="A1518" s="50">
        <v>46054</v>
      </c>
      <c r="B1518" s="18" t="s">
        <v>25</v>
      </c>
      <c r="C1518" s="18" t="s">
        <v>14985</v>
      </c>
      <c r="D1518" s="18" t="s">
        <v>15171</v>
      </c>
      <c r="E1518" s="18" t="s">
        <v>15172</v>
      </c>
      <c r="F1518" s="18" t="s">
        <v>12617</v>
      </c>
      <c r="G1518" s="18" t="s">
        <v>14911</v>
      </c>
      <c r="H1518" s="18" t="s">
        <v>21</v>
      </c>
      <c r="I1518" s="19">
        <v>3.5</v>
      </c>
      <c r="J1518" s="19">
        <v>3691551</v>
      </c>
      <c r="K1518" s="19">
        <v>140843</v>
      </c>
      <c r="L1518" s="19">
        <v>0</v>
      </c>
      <c r="M1518" s="19">
        <v>0</v>
      </c>
      <c r="N1518" s="19">
        <v>11864</v>
      </c>
      <c r="O1518" s="19">
        <v>3844258</v>
      </c>
      <c r="P1518" s="18" t="s">
        <v>64</v>
      </c>
      <c r="Q1518" s="18" t="s">
        <v>31</v>
      </c>
      <c r="R1518" s="18" t="s">
        <v>452</v>
      </c>
      <c r="S1518" s="18">
        <v>1</v>
      </c>
      <c r="T1518" s="18">
        <v>0</v>
      </c>
      <c r="U1518" s="15">
        <f t="shared" si="100"/>
        <v>1</v>
      </c>
      <c r="V1518" s="15">
        <v>0</v>
      </c>
      <c r="W1518" s="15">
        <f t="shared" si="98"/>
        <v>1</v>
      </c>
      <c r="X1518" s="7">
        <f t="shared" si="99"/>
        <v>100</v>
      </c>
    </row>
    <row r="1519" spans="1:24">
      <c r="A1519" s="50">
        <v>46054</v>
      </c>
      <c r="B1519" s="18" t="s">
        <v>25</v>
      </c>
      <c r="C1519" s="18" t="s">
        <v>14985</v>
      </c>
      <c r="D1519" s="18" t="s">
        <v>15173</v>
      </c>
      <c r="E1519" s="18" t="s">
        <v>15174</v>
      </c>
      <c r="F1519" s="18" t="s">
        <v>15169</v>
      </c>
      <c r="G1519" s="18"/>
      <c r="H1519" s="18" t="s">
        <v>21</v>
      </c>
      <c r="I1519" s="19">
        <v>3.3</v>
      </c>
      <c r="J1519" s="19">
        <v>7873315</v>
      </c>
      <c r="K1519" s="19">
        <v>132911</v>
      </c>
      <c r="L1519" s="19">
        <v>0</v>
      </c>
      <c r="M1519" s="19">
        <v>0</v>
      </c>
      <c r="N1519" s="19">
        <v>11864</v>
      </c>
      <c r="O1519" s="19">
        <v>8018090</v>
      </c>
      <c r="P1519" s="18" t="s">
        <v>64</v>
      </c>
      <c r="Q1519" s="18" t="s">
        <v>31</v>
      </c>
      <c r="R1519" s="18" t="s">
        <v>105</v>
      </c>
      <c r="S1519" s="18">
        <v>1</v>
      </c>
      <c r="T1519" s="18">
        <v>0</v>
      </c>
      <c r="U1519" s="15">
        <f t="shared" si="100"/>
        <v>1</v>
      </c>
      <c r="V1519" s="15">
        <v>0</v>
      </c>
      <c r="W1519" s="15">
        <f t="shared" si="98"/>
        <v>1</v>
      </c>
      <c r="X1519" s="7">
        <f t="shared" si="99"/>
        <v>100</v>
      </c>
    </row>
    <row r="1520" spans="1:24">
      <c r="A1520" s="50">
        <v>46054</v>
      </c>
      <c r="B1520" s="18" t="s">
        <v>25</v>
      </c>
      <c r="C1520" s="18" t="s">
        <v>14985</v>
      </c>
      <c r="D1520" s="18" t="s">
        <v>15190</v>
      </c>
      <c r="E1520" s="18" t="s">
        <v>15191</v>
      </c>
      <c r="F1520" s="18" t="s">
        <v>15168</v>
      </c>
      <c r="G1520" s="18" t="s">
        <v>15169</v>
      </c>
      <c r="H1520" s="18" t="s">
        <v>21</v>
      </c>
      <c r="I1520" s="19">
        <v>8</v>
      </c>
      <c r="J1520" s="19">
        <v>12014839</v>
      </c>
      <c r="K1520" s="19">
        <v>6887</v>
      </c>
      <c r="L1520" s="19">
        <v>0</v>
      </c>
      <c r="M1520" s="19">
        <v>0</v>
      </c>
      <c r="N1520" s="19">
        <v>26988</v>
      </c>
      <c r="O1520" s="19">
        <v>12048714</v>
      </c>
      <c r="P1520" s="18" t="s">
        <v>64</v>
      </c>
      <c r="Q1520" s="18" t="s">
        <v>31</v>
      </c>
      <c r="R1520" s="18" t="s">
        <v>65</v>
      </c>
      <c r="S1520" s="18">
        <v>1</v>
      </c>
      <c r="T1520" s="18">
        <v>0</v>
      </c>
      <c r="U1520" s="18">
        <f t="shared" si="100"/>
        <v>1</v>
      </c>
      <c r="V1520" s="18">
        <v>0</v>
      </c>
      <c r="W1520" s="15">
        <f t="shared" si="98"/>
        <v>1</v>
      </c>
      <c r="X1520" s="7">
        <f t="shared" si="99"/>
        <v>100</v>
      </c>
    </row>
    <row r="1521" spans="1:24">
      <c r="A1521" s="50">
        <v>46054</v>
      </c>
      <c r="B1521" s="18" t="s">
        <v>25</v>
      </c>
      <c r="C1521" s="18" t="s">
        <v>14985</v>
      </c>
      <c r="D1521" s="18" t="s">
        <v>15192</v>
      </c>
      <c r="E1521" s="18" t="s">
        <v>8786</v>
      </c>
      <c r="F1521" s="18" t="s">
        <v>14911</v>
      </c>
      <c r="G1521" s="18"/>
      <c r="H1521" s="18" t="s">
        <v>21</v>
      </c>
      <c r="I1521" s="19">
        <v>3.5</v>
      </c>
      <c r="J1521" s="19">
        <v>11824414</v>
      </c>
      <c r="K1521" s="19">
        <v>140843</v>
      </c>
      <c r="L1521" s="19">
        <v>0</v>
      </c>
      <c r="M1521" s="19">
        <v>0</v>
      </c>
      <c r="N1521" s="19">
        <v>11864</v>
      </c>
      <c r="O1521" s="19">
        <v>11977121</v>
      </c>
      <c r="P1521" s="18" t="s">
        <v>64</v>
      </c>
      <c r="Q1521" s="18" t="s">
        <v>31</v>
      </c>
      <c r="R1521" s="18" t="s">
        <v>426</v>
      </c>
      <c r="S1521" s="18">
        <v>1</v>
      </c>
      <c r="T1521" s="18">
        <v>0</v>
      </c>
      <c r="U1521" s="18">
        <f t="shared" si="100"/>
        <v>1</v>
      </c>
      <c r="V1521" s="18">
        <v>0</v>
      </c>
      <c r="W1521" s="15">
        <f t="shared" si="98"/>
        <v>1</v>
      </c>
      <c r="X1521" s="7">
        <f t="shared" si="99"/>
        <v>100</v>
      </c>
    </row>
    <row r="1522" spans="1:24">
      <c r="A1522" s="50">
        <v>46054</v>
      </c>
      <c r="B1522" s="18" t="s">
        <v>25</v>
      </c>
      <c r="C1522" s="18" t="s">
        <v>14985</v>
      </c>
      <c r="D1522" s="18" t="s">
        <v>15196</v>
      </c>
      <c r="E1522" s="18" t="s">
        <v>698</v>
      </c>
      <c r="F1522" s="18" t="s">
        <v>15197</v>
      </c>
      <c r="G1522" s="18" t="s">
        <v>13810</v>
      </c>
      <c r="H1522" s="18" t="s">
        <v>21</v>
      </c>
      <c r="I1522" s="19">
        <v>3.5</v>
      </c>
      <c r="J1522" s="19">
        <v>13886431</v>
      </c>
      <c r="K1522" s="19">
        <v>140843</v>
      </c>
      <c r="L1522" s="19">
        <v>0</v>
      </c>
      <c r="M1522" s="19">
        <v>0</v>
      </c>
      <c r="N1522" s="19">
        <v>11864</v>
      </c>
      <c r="O1522" s="19">
        <v>14039138</v>
      </c>
      <c r="P1522" s="18" t="s">
        <v>64</v>
      </c>
      <c r="Q1522" s="18" t="s">
        <v>31</v>
      </c>
      <c r="R1522" s="18" t="s">
        <v>5859</v>
      </c>
      <c r="S1522" s="18">
        <v>1</v>
      </c>
      <c r="T1522" s="18">
        <v>0</v>
      </c>
      <c r="U1522" s="15">
        <f t="shared" si="100"/>
        <v>1</v>
      </c>
      <c r="V1522" s="15">
        <v>0</v>
      </c>
      <c r="W1522" s="15">
        <f t="shared" si="98"/>
        <v>1</v>
      </c>
      <c r="X1522" s="7">
        <f t="shared" si="99"/>
        <v>100</v>
      </c>
    </row>
    <row r="1523" spans="1:24">
      <c r="A1523" s="50">
        <v>46054</v>
      </c>
      <c r="B1523" s="18" t="s">
        <v>25</v>
      </c>
      <c r="C1523" s="18" t="s">
        <v>14985</v>
      </c>
      <c r="D1523" s="18" t="s">
        <v>15200</v>
      </c>
      <c r="E1523" s="18" t="s">
        <v>5652</v>
      </c>
      <c r="F1523" s="18" t="s">
        <v>14911</v>
      </c>
      <c r="G1523" s="18" t="s">
        <v>13810</v>
      </c>
      <c r="H1523" s="18" t="s">
        <v>21</v>
      </c>
      <c r="I1523" s="19">
        <v>5</v>
      </c>
      <c r="J1523" s="19">
        <v>16455807</v>
      </c>
      <c r="K1523" s="19">
        <v>2855</v>
      </c>
      <c r="L1523" s="19">
        <v>0</v>
      </c>
      <c r="M1523" s="19">
        <v>0</v>
      </c>
      <c r="N1523" s="19">
        <v>16906</v>
      </c>
      <c r="O1523" s="19">
        <v>16475568</v>
      </c>
      <c r="P1523" s="18" t="s">
        <v>64</v>
      </c>
      <c r="Q1523" s="18" t="s">
        <v>31</v>
      </c>
      <c r="R1523" s="18" t="s">
        <v>5859</v>
      </c>
      <c r="S1523" s="18">
        <v>1</v>
      </c>
      <c r="T1523" s="18">
        <v>0</v>
      </c>
      <c r="U1523" s="18">
        <f t="shared" si="100"/>
        <v>1</v>
      </c>
      <c r="V1523" s="18">
        <v>0</v>
      </c>
      <c r="W1523" s="15">
        <f t="shared" si="98"/>
        <v>1</v>
      </c>
      <c r="X1523" s="7">
        <f t="shared" si="99"/>
        <v>100</v>
      </c>
    </row>
    <row r="1524" spans="1:24">
      <c r="A1524" s="50">
        <v>46054</v>
      </c>
      <c r="B1524" s="18" t="s">
        <v>25</v>
      </c>
      <c r="C1524" s="18" t="s">
        <v>14985</v>
      </c>
      <c r="D1524" s="18" t="s">
        <v>15201</v>
      </c>
      <c r="E1524" s="18" t="s">
        <v>15202</v>
      </c>
      <c r="F1524" s="18" t="s">
        <v>15036</v>
      </c>
      <c r="G1524" s="18" t="s">
        <v>15006</v>
      </c>
      <c r="H1524" s="18" t="s">
        <v>21</v>
      </c>
      <c r="I1524" s="19">
        <v>3</v>
      </c>
      <c r="J1524" s="19">
        <v>4695940</v>
      </c>
      <c r="K1524" s="19">
        <v>12163</v>
      </c>
      <c r="L1524" s="19">
        <v>0</v>
      </c>
      <c r="M1524" s="19">
        <v>0</v>
      </c>
      <c r="N1524" s="19">
        <v>694</v>
      </c>
      <c r="O1524" s="19">
        <v>4708797</v>
      </c>
      <c r="P1524" s="18" t="s">
        <v>64</v>
      </c>
      <c r="Q1524" s="18" t="s">
        <v>31</v>
      </c>
      <c r="R1524" s="18" t="s">
        <v>426</v>
      </c>
      <c r="S1524" s="18">
        <v>1</v>
      </c>
      <c r="T1524" s="18">
        <v>0</v>
      </c>
      <c r="U1524" s="18">
        <f t="shared" si="100"/>
        <v>1</v>
      </c>
      <c r="V1524" s="18">
        <v>0</v>
      </c>
      <c r="W1524" s="15">
        <f t="shared" si="98"/>
        <v>1</v>
      </c>
      <c r="X1524" s="7">
        <f t="shared" si="99"/>
        <v>100</v>
      </c>
    </row>
    <row r="1525" spans="1:24">
      <c r="A1525" s="50">
        <v>46054</v>
      </c>
      <c r="B1525" s="18" t="s">
        <v>25</v>
      </c>
      <c r="C1525" s="18" t="s">
        <v>14985</v>
      </c>
      <c r="D1525" s="18" t="s">
        <v>15208</v>
      </c>
      <c r="E1525" s="18" t="s">
        <v>1914</v>
      </c>
      <c r="F1525" s="18" t="s">
        <v>15197</v>
      </c>
      <c r="G1525" s="18" t="s">
        <v>13810</v>
      </c>
      <c r="H1525" s="18" t="s">
        <v>21</v>
      </c>
      <c r="I1525" s="19">
        <v>5</v>
      </c>
      <c r="J1525" s="19">
        <v>15393590</v>
      </c>
      <c r="K1525" s="19">
        <v>56133</v>
      </c>
      <c r="L1525" s="19">
        <v>0</v>
      </c>
      <c r="M1525" s="19">
        <v>0</v>
      </c>
      <c r="N1525" s="19">
        <v>16906</v>
      </c>
      <c r="O1525" s="19">
        <v>15466629</v>
      </c>
      <c r="P1525" s="18" t="s">
        <v>64</v>
      </c>
      <c r="Q1525" s="18" t="s">
        <v>31</v>
      </c>
      <c r="R1525" s="18" t="s">
        <v>5859</v>
      </c>
      <c r="S1525" s="18">
        <v>1</v>
      </c>
      <c r="T1525" s="18">
        <v>0</v>
      </c>
      <c r="U1525" s="18">
        <f t="shared" si="100"/>
        <v>1</v>
      </c>
      <c r="V1525" s="18">
        <v>0</v>
      </c>
      <c r="W1525" s="15">
        <f t="shared" si="98"/>
        <v>1</v>
      </c>
      <c r="X1525" s="7">
        <f t="shared" si="99"/>
        <v>100</v>
      </c>
    </row>
    <row r="1526" spans="1:24">
      <c r="A1526" s="50">
        <v>46054</v>
      </c>
      <c r="B1526" s="18" t="s">
        <v>25</v>
      </c>
      <c r="C1526" s="18" t="s">
        <v>14985</v>
      </c>
      <c r="D1526" s="18" t="s">
        <v>15209</v>
      </c>
      <c r="E1526" s="18" t="s">
        <v>11296</v>
      </c>
      <c r="F1526" s="18" t="s">
        <v>15210</v>
      </c>
      <c r="G1526" s="18" t="s">
        <v>14911</v>
      </c>
      <c r="H1526" s="18" t="s">
        <v>21</v>
      </c>
      <c r="I1526" s="19">
        <v>4.5</v>
      </c>
      <c r="J1526" s="19">
        <v>12054017</v>
      </c>
      <c r="K1526" s="19">
        <v>180745</v>
      </c>
      <c r="L1526" s="19">
        <v>0</v>
      </c>
      <c r="M1526" s="19">
        <v>0</v>
      </c>
      <c r="N1526" s="19">
        <v>15224</v>
      </c>
      <c r="O1526" s="19">
        <v>12249986</v>
      </c>
      <c r="P1526" s="18" t="s">
        <v>64</v>
      </c>
      <c r="Q1526" s="18" t="s">
        <v>31</v>
      </c>
      <c r="R1526" s="18" t="s">
        <v>5859</v>
      </c>
      <c r="S1526" s="18">
        <v>1</v>
      </c>
      <c r="T1526" s="18">
        <v>0</v>
      </c>
      <c r="U1526" s="15">
        <f t="shared" si="100"/>
        <v>1</v>
      </c>
      <c r="V1526" s="15">
        <v>0</v>
      </c>
      <c r="W1526" s="15">
        <f t="shared" si="98"/>
        <v>1</v>
      </c>
      <c r="X1526" s="7">
        <f t="shared" si="99"/>
        <v>100</v>
      </c>
    </row>
    <row r="1527" spans="1:24">
      <c r="A1527" s="50">
        <v>46054</v>
      </c>
      <c r="B1527" s="18" t="s">
        <v>25</v>
      </c>
      <c r="C1527" s="18" t="s">
        <v>14985</v>
      </c>
      <c r="D1527" s="18" t="s">
        <v>15218</v>
      </c>
      <c r="E1527" s="18" t="s">
        <v>4193</v>
      </c>
      <c r="F1527" s="18" t="s">
        <v>15219</v>
      </c>
      <c r="G1527" s="18" t="s">
        <v>13574</v>
      </c>
      <c r="H1527" s="18" t="s">
        <v>21</v>
      </c>
      <c r="I1527" s="19">
        <v>4</v>
      </c>
      <c r="J1527" s="19">
        <v>10247602</v>
      </c>
      <c r="K1527" s="19">
        <v>160794</v>
      </c>
      <c r="L1527" s="19">
        <v>0</v>
      </c>
      <c r="M1527" s="19">
        <v>0</v>
      </c>
      <c r="N1527" s="19">
        <v>13544</v>
      </c>
      <c r="O1527" s="19">
        <v>10421940</v>
      </c>
      <c r="P1527" s="18" t="s">
        <v>64</v>
      </c>
      <c r="Q1527" s="18" t="s">
        <v>31</v>
      </c>
      <c r="R1527" s="18" t="s">
        <v>426</v>
      </c>
      <c r="S1527" s="18">
        <v>1</v>
      </c>
      <c r="T1527" s="18">
        <v>0</v>
      </c>
      <c r="U1527" s="15">
        <f t="shared" si="100"/>
        <v>1</v>
      </c>
      <c r="V1527" s="15">
        <v>0</v>
      </c>
      <c r="W1527" s="15">
        <f t="shared" si="98"/>
        <v>1</v>
      </c>
      <c r="X1527" s="7">
        <f t="shared" si="99"/>
        <v>100</v>
      </c>
    </row>
    <row r="1528" spans="1:24">
      <c r="A1528" s="50">
        <v>46054</v>
      </c>
      <c r="B1528" s="18" t="s">
        <v>25</v>
      </c>
      <c r="C1528" s="18" t="s">
        <v>14985</v>
      </c>
      <c r="D1528" s="18" t="s">
        <v>15230</v>
      </c>
      <c r="E1528" s="18" t="s">
        <v>1914</v>
      </c>
      <c r="F1528" s="18" t="s">
        <v>15231</v>
      </c>
      <c r="G1528" s="18" t="s">
        <v>15232</v>
      </c>
      <c r="H1528" s="18" t="s">
        <v>21</v>
      </c>
      <c r="I1528" s="19">
        <v>5.2</v>
      </c>
      <c r="J1528" s="19">
        <v>13565182</v>
      </c>
      <c r="K1528" s="19">
        <v>2389</v>
      </c>
      <c r="L1528" s="19">
        <v>0</v>
      </c>
      <c r="M1528" s="19">
        <v>0</v>
      </c>
      <c r="N1528" s="19">
        <v>17578</v>
      </c>
      <c r="O1528" s="19">
        <v>13585149</v>
      </c>
      <c r="P1528" s="18" t="s">
        <v>64</v>
      </c>
      <c r="Q1528" s="18" t="s">
        <v>31</v>
      </c>
      <c r="R1528" s="18" t="s">
        <v>5859</v>
      </c>
      <c r="S1528" s="18">
        <v>1</v>
      </c>
      <c r="T1528" s="18">
        <v>0</v>
      </c>
      <c r="U1528" s="15">
        <f t="shared" si="100"/>
        <v>1</v>
      </c>
      <c r="V1528" s="15">
        <v>0</v>
      </c>
      <c r="W1528" s="15">
        <f t="shared" si="98"/>
        <v>1</v>
      </c>
      <c r="X1528" s="7">
        <f t="shared" si="99"/>
        <v>100</v>
      </c>
    </row>
    <row r="1529" spans="1:24">
      <c r="A1529" s="50">
        <v>46054</v>
      </c>
      <c r="B1529" s="18" t="s">
        <v>25</v>
      </c>
      <c r="C1529" s="18" t="s">
        <v>14985</v>
      </c>
      <c r="D1529" s="18" t="s">
        <v>15233</v>
      </c>
      <c r="E1529" s="18" t="s">
        <v>12509</v>
      </c>
      <c r="F1529" s="18" t="s">
        <v>15234</v>
      </c>
      <c r="G1529" s="18" t="s">
        <v>15235</v>
      </c>
      <c r="H1529" s="18" t="s">
        <v>21</v>
      </c>
      <c r="I1529" s="19">
        <v>5</v>
      </c>
      <c r="J1529" s="19">
        <v>14587886</v>
      </c>
      <c r="K1529" s="19">
        <v>200774</v>
      </c>
      <c r="L1529" s="19">
        <v>0</v>
      </c>
      <c r="M1529" s="19">
        <v>0</v>
      </c>
      <c r="N1529" s="19">
        <v>16536</v>
      </c>
      <c r="O1529" s="19">
        <v>14805196</v>
      </c>
      <c r="P1529" s="18" t="s">
        <v>64</v>
      </c>
      <c r="Q1529" s="18" t="s">
        <v>31</v>
      </c>
      <c r="R1529" s="18" t="s">
        <v>11306</v>
      </c>
      <c r="S1529" s="18">
        <v>1</v>
      </c>
      <c r="T1529" s="18">
        <v>0</v>
      </c>
      <c r="U1529" s="15">
        <f t="shared" si="100"/>
        <v>1</v>
      </c>
      <c r="V1529" s="15">
        <v>0</v>
      </c>
      <c r="W1529" s="15">
        <f t="shared" si="98"/>
        <v>1</v>
      </c>
      <c r="X1529" s="7">
        <f t="shared" si="99"/>
        <v>100</v>
      </c>
    </row>
    <row r="1530" spans="1:24">
      <c r="A1530" s="50">
        <v>46054</v>
      </c>
      <c r="B1530" s="18" t="s">
        <v>25</v>
      </c>
      <c r="C1530" s="18" t="s">
        <v>14985</v>
      </c>
      <c r="D1530" s="18" t="s">
        <v>15236</v>
      </c>
      <c r="E1530" s="18" t="s">
        <v>8214</v>
      </c>
      <c r="F1530" s="18" t="s">
        <v>15237</v>
      </c>
      <c r="G1530" s="18" t="s">
        <v>15232</v>
      </c>
      <c r="H1530" s="18" t="s">
        <v>21</v>
      </c>
      <c r="I1530" s="19">
        <v>5</v>
      </c>
      <c r="J1530" s="19">
        <v>13373891</v>
      </c>
      <c r="K1530" s="19">
        <v>2216</v>
      </c>
      <c r="L1530" s="19">
        <v>0</v>
      </c>
      <c r="M1530" s="19">
        <v>0</v>
      </c>
      <c r="N1530" s="19">
        <v>16906</v>
      </c>
      <c r="O1530" s="19">
        <v>13393013</v>
      </c>
      <c r="P1530" s="18" t="s">
        <v>64</v>
      </c>
      <c r="Q1530" s="18" t="s">
        <v>31</v>
      </c>
      <c r="R1530" s="18" t="s">
        <v>5859</v>
      </c>
      <c r="S1530" s="18">
        <v>1</v>
      </c>
      <c r="T1530" s="18">
        <v>0</v>
      </c>
      <c r="U1530" s="15">
        <f t="shared" si="100"/>
        <v>1</v>
      </c>
      <c r="V1530" s="15">
        <v>0</v>
      </c>
      <c r="W1530" s="15">
        <f t="shared" si="98"/>
        <v>1</v>
      </c>
      <c r="X1530" s="7">
        <f t="shared" si="99"/>
        <v>100</v>
      </c>
    </row>
    <row r="1531" spans="1:24">
      <c r="A1531" s="50">
        <v>46054</v>
      </c>
      <c r="B1531" s="18" t="s">
        <v>25</v>
      </c>
      <c r="C1531" s="18" t="s">
        <v>14985</v>
      </c>
      <c r="D1531" s="18" t="s">
        <v>15240</v>
      </c>
      <c r="E1531" s="18" t="s">
        <v>1953</v>
      </c>
      <c r="F1531" s="18" t="s">
        <v>15241</v>
      </c>
      <c r="G1531" s="18" t="s">
        <v>15242</v>
      </c>
      <c r="H1531" s="18" t="s">
        <v>21</v>
      </c>
      <c r="I1531" s="19">
        <v>3.5</v>
      </c>
      <c r="J1531" s="19">
        <v>11052072</v>
      </c>
      <c r="K1531" s="19">
        <v>129421</v>
      </c>
      <c r="L1531" s="19">
        <v>0</v>
      </c>
      <c r="M1531" s="19">
        <v>0</v>
      </c>
      <c r="N1531" s="19">
        <v>10948</v>
      </c>
      <c r="O1531" s="19">
        <v>11192441</v>
      </c>
      <c r="P1531" s="18" t="s">
        <v>64</v>
      </c>
      <c r="Q1531" s="18" t="s">
        <v>31</v>
      </c>
      <c r="R1531" s="18" t="s">
        <v>5859</v>
      </c>
      <c r="S1531" s="18">
        <v>1</v>
      </c>
      <c r="T1531" s="18">
        <v>0</v>
      </c>
      <c r="U1531" s="15">
        <f t="shared" si="100"/>
        <v>1</v>
      </c>
      <c r="V1531" s="15">
        <v>0</v>
      </c>
      <c r="W1531" s="15">
        <f t="shared" si="98"/>
        <v>1</v>
      </c>
      <c r="X1531" s="7">
        <f t="shared" si="99"/>
        <v>100</v>
      </c>
    </row>
    <row r="1532" spans="1:24">
      <c r="A1532" s="50">
        <v>46054</v>
      </c>
      <c r="B1532" s="18" t="s">
        <v>25</v>
      </c>
      <c r="C1532" s="18" t="s">
        <v>14985</v>
      </c>
      <c r="D1532" s="18" t="s">
        <v>7306</v>
      </c>
      <c r="E1532" s="18" t="s">
        <v>688</v>
      </c>
      <c r="F1532" s="18" t="s">
        <v>15243</v>
      </c>
      <c r="G1532" s="18" t="s">
        <v>15232</v>
      </c>
      <c r="H1532" s="18" t="s">
        <v>21</v>
      </c>
      <c r="I1532" s="19">
        <v>5</v>
      </c>
      <c r="J1532" s="19">
        <v>13726807</v>
      </c>
      <c r="K1532" s="19">
        <v>2405</v>
      </c>
      <c r="L1532" s="19">
        <v>0</v>
      </c>
      <c r="M1532" s="19">
        <v>0</v>
      </c>
      <c r="N1532" s="19">
        <v>16906</v>
      </c>
      <c r="O1532" s="19">
        <v>13746118</v>
      </c>
      <c r="P1532" s="18" t="s">
        <v>64</v>
      </c>
      <c r="Q1532" s="18" t="s">
        <v>31</v>
      </c>
      <c r="R1532" s="18" t="s">
        <v>5859</v>
      </c>
      <c r="S1532" s="18">
        <v>1</v>
      </c>
      <c r="T1532" s="18">
        <v>0</v>
      </c>
      <c r="U1532" s="15">
        <f t="shared" si="100"/>
        <v>1</v>
      </c>
      <c r="V1532" s="15">
        <v>0</v>
      </c>
      <c r="W1532" s="15">
        <f t="shared" si="98"/>
        <v>1</v>
      </c>
      <c r="X1532" s="7">
        <f t="shared" si="99"/>
        <v>100</v>
      </c>
    </row>
    <row r="1533" spans="1:24">
      <c r="A1533" s="50">
        <v>46054</v>
      </c>
      <c r="B1533" s="18" t="s">
        <v>25</v>
      </c>
      <c r="C1533" s="18" t="s">
        <v>14985</v>
      </c>
      <c r="D1533" s="18" t="s">
        <v>15244</v>
      </c>
      <c r="E1533" s="18" t="s">
        <v>5652</v>
      </c>
      <c r="F1533" s="18" t="s">
        <v>15245</v>
      </c>
      <c r="G1533" s="18" t="s">
        <v>15246</v>
      </c>
      <c r="H1533" s="18" t="s">
        <v>21</v>
      </c>
      <c r="I1533" s="19">
        <v>3</v>
      </c>
      <c r="J1533" s="19">
        <v>9412474</v>
      </c>
      <c r="K1533" s="19">
        <v>121198</v>
      </c>
      <c r="L1533" s="19">
        <v>0</v>
      </c>
      <c r="M1533" s="19">
        <v>0</v>
      </c>
      <c r="N1533" s="19">
        <v>11012</v>
      </c>
      <c r="O1533" s="19">
        <v>9544684</v>
      </c>
      <c r="P1533" s="18" t="s">
        <v>64</v>
      </c>
      <c r="Q1533" s="18" t="s">
        <v>31</v>
      </c>
      <c r="R1533" s="18" t="s">
        <v>5859</v>
      </c>
      <c r="S1533" s="18">
        <v>1</v>
      </c>
      <c r="T1533" s="18">
        <v>0</v>
      </c>
      <c r="U1533" s="15">
        <f t="shared" si="100"/>
        <v>1</v>
      </c>
      <c r="V1533" s="15">
        <v>0</v>
      </c>
      <c r="W1533" s="15">
        <f t="shared" si="98"/>
        <v>1</v>
      </c>
      <c r="X1533" s="7">
        <f t="shared" si="99"/>
        <v>100</v>
      </c>
    </row>
    <row r="1534" spans="1:24">
      <c r="A1534" s="50">
        <v>46054</v>
      </c>
      <c r="B1534" s="18" t="s">
        <v>25</v>
      </c>
      <c r="C1534" s="18" t="s">
        <v>14985</v>
      </c>
      <c r="D1534" s="18" t="s">
        <v>15247</v>
      </c>
      <c r="E1534" s="18" t="s">
        <v>12509</v>
      </c>
      <c r="F1534" s="18" t="s">
        <v>15248</v>
      </c>
      <c r="G1534" s="18" t="s">
        <v>15249</v>
      </c>
      <c r="H1534" s="18" t="s">
        <v>21</v>
      </c>
      <c r="I1534" s="19">
        <v>5</v>
      </c>
      <c r="J1534" s="19">
        <v>13675593</v>
      </c>
      <c r="K1534" s="19">
        <v>197840</v>
      </c>
      <c r="L1534" s="19">
        <v>0</v>
      </c>
      <c r="M1534" s="19">
        <v>0</v>
      </c>
      <c r="N1534" s="19">
        <v>17664</v>
      </c>
      <c r="O1534" s="19">
        <v>13891097</v>
      </c>
      <c r="P1534" s="18" t="s">
        <v>64</v>
      </c>
      <c r="Q1534" s="18" t="s">
        <v>31</v>
      </c>
      <c r="R1534" s="18" t="s">
        <v>5859</v>
      </c>
      <c r="S1534" s="18">
        <v>1</v>
      </c>
      <c r="T1534" s="18">
        <v>0</v>
      </c>
      <c r="U1534" s="15">
        <f t="shared" si="100"/>
        <v>1</v>
      </c>
      <c r="V1534" s="15">
        <v>0</v>
      </c>
      <c r="W1534" s="15">
        <f t="shared" si="98"/>
        <v>1</v>
      </c>
      <c r="X1534" s="7">
        <f t="shared" si="99"/>
        <v>100</v>
      </c>
    </row>
    <row r="1535" spans="1:24">
      <c r="A1535" s="50">
        <v>46054</v>
      </c>
      <c r="B1535" s="18" t="s">
        <v>25</v>
      </c>
      <c r="C1535" s="18" t="s">
        <v>14985</v>
      </c>
      <c r="D1535" s="18" t="s">
        <v>15259</v>
      </c>
      <c r="E1535" s="18" t="s">
        <v>716</v>
      </c>
      <c r="F1535" s="18" t="s">
        <v>15260</v>
      </c>
      <c r="G1535" s="18" t="s">
        <v>15232</v>
      </c>
      <c r="H1535" s="18" t="s">
        <v>21</v>
      </c>
      <c r="I1535" s="19">
        <v>3</v>
      </c>
      <c r="J1535" s="19">
        <v>9342162</v>
      </c>
      <c r="K1535" s="19">
        <v>124639</v>
      </c>
      <c r="L1535" s="19">
        <v>0</v>
      </c>
      <c r="M1535" s="19">
        <v>0</v>
      </c>
      <c r="N1535" s="19">
        <v>10488</v>
      </c>
      <c r="O1535" s="19">
        <v>9477289</v>
      </c>
      <c r="P1535" s="18" t="s">
        <v>64</v>
      </c>
      <c r="Q1535" s="18" t="s">
        <v>31</v>
      </c>
      <c r="R1535" s="18" t="s">
        <v>5859</v>
      </c>
      <c r="S1535" s="18">
        <v>1</v>
      </c>
      <c r="T1535" s="18">
        <v>0</v>
      </c>
      <c r="U1535" s="18">
        <f t="shared" si="100"/>
        <v>1</v>
      </c>
      <c r="V1535" s="18">
        <v>0</v>
      </c>
      <c r="W1535" s="15">
        <f t="shared" si="98"/>
        <v>1</v>
      </c>
      <c r="X1535" s="7">
        <f t="shared" si="99"/>
        <v>100</v>
      </c>
    </row>
    <row r="1536" spans="1:24">
      <c r="A1536" s="50">
        <v>46054</v>
      </c>
      <c r="B1536" s="18" t="s">
        <v>25</v>
      </c>
      <c r="C1536" s="18" t="s">
        <v>14985</v>
      </c>
      <c r="D1536" s="18" t="s">
        <v>7225</v>
      </c>
      <c r="E1536" s="18" t="s">
        <v>716</v>
      </c>
      <c r="F1536" s="18" t="s">
        <v>15261</v>
      </c>
      <c r="G1536" s="18" t="s">
        <v>6405</v>
      </c>
      <c r="H1536" s="18" t="s">
        <v>21</v>
      </c>
      <c r="I1536" s="19">
        <v>3.5</v>
      </c>
      <c r="J1536" s="19">
        <v>10946483</v>
      </c>
      <c r="K1536" s="19">
        <v>129978</v>
      </c>
      <c r="L1536" s="19">
        <v>0</v>
      </c>
      <c r="M1536" s="19">
        <v>0</v>
      </c>
      <c r="N1536" s="19">
        <v>10698</v>
      </c>
      <c r="O1536" s="19">
        <v>11087159</v>
      </c>
      <c r="P1536" s="18" t="s">
        <v>64</v>
      </c>
      <c r="Q1536" s="18" t="s">
        <v>31</v>
      </c>
      <c r="R1536" s="18" t="s">
        <v>5859</v>
      </c>
      <c r="S1536" s="18">
        <v>1</v>
      </c>
      <c r="T1536" s="18">
        <v>0</v>
      </c>
      <c r="U1536" s="18">
        <f t="shared" si="100"/>
        <v>1</v>
      </c>
      <c r="V1536" s="18">
        <v>0</v>
      </c>
      <c r="W1536" s="15">
        <f t="shared" si="98"/>
        <v>1</v>
      </c>
      <c r="X1536" s="7">
        <f t="shared" si="99"/>
        <v>100</v>
      </c>
    </row>
    <row r="1537" spans="1:24">
      <c r="A1537" s="50">
        <v>46054</v>
      </c>
      <c r="B1537" s="18" t="s">
        <v>25</v>
      </c>
      <c r="C1537" s="18" t="s">
        <v>14985</v>
      </c>
      <c r="D1537" s="18" t="s">
        <v>15262</v>
      </c>
      <c r="E1537" s="18" t="s">
        <v>716</v>
      </c>
      <c r="F1537" s="18" t="s">
        <v>15263</v>
      </c>
      <c r="G1537" s="18" t="s">
        <v>15232</v>
      </c>
      <c r="H1537" s="18" t="s">
        <v>21</v>
      </c>
      <c r="I1537" s="19">
        <v>3.5</v>
      </c>
      <c r="J1537" s="19">
        <v>11045026</v>
      </c>
      <c r="K1537" s="19">
        <v>129979</v>
      </c>
      <c r="L1537" s="19">
        <v>0</v>
      </c>
      <c r="M1537" s="19">
        <v>0</v>
      </c>
      <c r="N1537" s="19">
        <v>11068</v>
      </c>
      <c r="O1537" s="19">
        <v>11186073</v>
      </c>
      <c r="P1537" s="18" t="s">
        <v>64</v>
      </c>
      <c r="Q1537" s="18" t="s">
        <v>31</v>
      </c>
      <c r="R1537" s="18" t="s">
        <v>5859</v>
      </c>
      <c r="S1537" s="18">
        <v>1</v>
      </c>
      <c r="T1537" s="18">
        <v>0</v>
      </c>
      <c r="U1537" s="15">
        <f t="shared" si="100"/>
        <v>1</v>
      </c>
      <c r="V1537" s="15">
        <v>0</v>
      </c>
      <c r="W1537" s="15">
        <f t="shared" si="98"/>
        <v>1</v>
      </c>
      <c r="X1537" s="7">
        <f t="shared" si="99"/>
        <v>100</v>
      </c>
    </row>
    <row r="1538" spans="1:24">
      <c r="A1538" s="50">
        <v>46054</v>
      </c>
      <c r="B1538" s="18" t="s">
        <v>25</v>
      </c>
      <c r="C1538" s="18" t="s">
        <v>14985</v>
      </c>
      <c r="D1538" s="18" t="s">
        <v>15273</v>
      </c>
      <c r="E1538" s="18" t="s">
        <v>2516</v>
      </c>
      <c r="F1538" s="18" t="s">
        <v>15274</v>
      </c>
      <c r="G1538" s="18" t="s">
        <v>15232</v>
      </c>
      <c r="H1538" s="18" t="s">
        <v>21</v>
      </c>
      <c r="I1538" s="19">
        <v>3.1</v>
      </c>
      <c r="J1538" s="19">
        <v>10926857</v>
      </c>
      <c r="K1538" s="19">
        <v>124289</v>
      </c>
      <c r="L1538" s="19">
        <v>0</v>
      </c>
      <c r="M1538" s="19">
        <v>0</v>
      </c>
      <c r="N1538" s="19">
        <v>10956</v>
      </c>
      <c r="O1538" s="19">
        <v>11062102</v>
      </c>
      <c r="P1538" s="18" t="s">
        <v>64</v>
      </c>
      <c r="Q1538" s="18" t="s">
        <v>31</v>
      </c>
      <c r="R1538" s="18" t="s">
        <v>5859</v>
      </c>
      <c r="S1538" s="18">
        <v>1</v>
      </c>
      <c r="T1538" s="18">
        <v>0</v>
      </c>
      <c r="U1538" s="15">
        <f t="shared" si="100"/>
        <v>1</v>
      </c>
      <c r="V1538" s="15">
        <v>0</v>
      </c>
      <c r="W1538" s="15">
        <f t="shared" si="98"/>
        <v>1</v>
      </c>
      <c r="X1538" s="7">
        <f t="shared" si="99"/>
        <v>100</v>
      </c>
    </row>
    <row r="1539" spans="1:24">
      <c r="A1539" s="50">
        <v>46054</v>
      </c>
      <c r="B1539" s="18" t="s">
        <v>25</v>
      </c>
      <c r="C1539" s="18" t="s">
        <v>14985</v>
      </c>
      <c r="D1539" s="18" t="s">
        <v>13572</v>
      </c>
      <c r="E1539" s="18" t="s">
        <v>490</v>
      </c>
      <c r="F1539" s="18" t="s">
        <v>15285</v>
      </c>
      <c r="G1539" s="18" t="s">
        <v>13574</v>
      </c>
      <c r="H1539" s="18" t="s">
        <v>21</v>
      </c>
      <c r="I1539" s="19">
        <v>5</v>
      </c>
      <c r="J1539" s="19">
        <v>14683979</v>
      </c>
      <c r="K1539" s="19">
        <v>3762</v>
      </c>
      <c r="L1539" s="19">
        <v>0</v>
      </c>
      <c r="M1539" s="19">
        <v>0</v>
      </c>
      <c r="N1539" s="19">
        <v>16906</v>
      </c>
      <c r="O1539" s="19">
        <v>14704647</v>
      </c>
      <c r="P1539" s="18" t="s">
        <v>64</v>
      </c>
      <c r="Q1539" s="18" t="s">
        <v>31</v>
      </c>
      <c r="R1539" s="18" t="s">
        <v>426</v>
      </c>
      <c r="S1539" s="18">
        <v>1</v>
      </c>
      <c r="T1539" s="18">
        <v>0</v>
      </c>
      <c r="U1539" s="15">
        <f t="shared" si="100"/>
        <v>1</v>
      </c>
      <c r="V1539" s="15">
        <v>0</v>
      </c>
      <c r="W1539" s="15">
        <f t="shared" si="98"/>
        <v>1</v>
      </c>
      <c r="X1539" s="7">
        <f t="shared" si="99"/>
        <v>100</v>
      </c>
    </row>
    <row r="1540" spans="1:24">
      <c r="A1540" s="50">
        <v>46054</v>
      </c>
      <c r="B1540" s="18" t="s">
        <v>25</v>
      </c>
      <c r="C1540" s="18" t="s">
        <v>14985</v>
      </c>
      <c r="D1540" s="18" t="s">
        <v>15293</v>
      </c>
      <c r="E1540" s="18" t="s">
        <v>716</v>
      </c>
      <c r="F1540" s="18" t="s">
        <v>15294</v>
      </c>
      <c r="G1540" s="18" t="s">
        <v>15295</v>
      </c>
      <c r="H1540" s="18" t="s">
        <v>21</v>
      </c>
      <c r="I1540" s="19">
        <v>2</v>
      </c>
      <c r="J1540" s="19">
        <v>7361171</v>
      </c>
      <c r="K1540" s="19">
        <v>85768</v>
      </c>
      <c r="L1540" s="19">
        <v>0</v>
      </c>
      <c r="M1540" s="19">
        <v>0</v>
      </c>
      <c r="N1540" s="19">
        <v>6822</v>
      </c>
      <c r="O1540" s="19">
        <v>7453761</v>
      </c>
      <c r="P1540" s="18" t="s">
        <v>64</v>
      </c>
      <c r="Q1540" s="18" t="s">
        <v>31</v>
      </c>
      <c r="R1540" s="18" t="s">
        <v>5859</v>
      </c>
      <c r="S1540" s="18">
        <v>1</v>
      </c>
      <c r="T1540" s="18">
        <v>0</v>
      </c>
      <c r="U1540" s="15">
        <f t="shared" si="100"/>
        <v>1</v>
      </c>
      <c r="V1540" s="15">
        <v>0</v>
      </c>
      <c r="W1540" s="15">
        <f t="shared" si="98"/>
        <v>1</v>
      </c>
      <c r="X1540" s="7">
        <f t="shared" si="99"/>
        <v>100</v>
      </c>
    </row>
    <row r="1541" spans="1:24">
      <c r="A1541" s="50">
        <v>46054</v>
      </c>
      <c r="B1541" s="18" t="s">
        <v>25</v>
      </c>
      <c r="C1541" s="18" t="s">
        <v>14985</v>
      </c>
      <c r="D1541" s="18" t="s">
        <v>15296</v>
      </c>
      <c r="E1541" s="18" t="s">
        <v>2516</v>
      </c>
      <c r="F1541" s="18" t="s">
        <v>15294</v>
      </c>
      <c r="G1541" s="18" t="s">
        <v>15297</v>
      </c>
      <c r="H1541" s="18" t="s">
        <v>21</v>
      </c>
      <c r="I1541" s="19">
        <v>3.5</v>
      </c>
      <c r="J1541" s="19">
        <v>11485199</v>
      </c>
      <c r="K1541" s="19">
        <v>126866</v>
      </c>
      <c r="L1541" s="19">
        <v>0</v>
      </c>
      <c r="M1541" s="19">
        <v>0</v>
      </c>
      <c r="N1541" s="19">
        <v>10184</v>
      </c>
      <c r="O1541" s="19">
        <v>11622249</v>
      </c>
      <c r="P1541" s="18" t="s">
        <v>64</v>
      </c>
      <c r="Q1541" s="18" t="s">
        <v>31</v>
      </c>
      <c r="R1541" s="18" t="s">
        <v>5859</v>
      </c>
      <c r="S1541" s="18">
        <v>1</v>
      </c>
      <c r="T1541" s="18">
        <v>0</v>
      </c>
      <c r="U1541" s="15">
        <f t="shared" si="100"/>
        <v>1</v>
      </c>
      <c r="V1541" s="15">
        <v>0</v>
      </c>
      <c r="W1541" s="15">
        <f t="shared" si="98"/>
        <v>1</v>
      </c>
      <c r="X1541" s="7">
        <f t="shared" si="99"/>
        <v>100</v>
      </c>
    </row>
    <row r="1542" spans="1:24">
      <c r="A1542" s="50">
        <v>46054</v>
      </c>
      <c r="B1542" s="18" t="s">
        <v>25</v>
      </c>
      <c r="C1542" s="18" t="s">
        <v>14985</v>
      </c>
      <c r="D1542" s="18" t="s">
        <v>15300</v>
      </c>
      <c r="E1542" s="18" t="s">
        <v>1914</v>
      </c>
      <c r="F1542" s="18" t="s">
        <v>15301</v>
      </c>
      <c r="G1542" s="18" t="s">
        <v>6405</v>
      </c>
      <c r="H1542" s="18" t="s">
        <v>21</v>
      </c>
      <c r="I1542" s="19">
        <v>2</v>
      </c>
      <c r="J1542" s="19">
        <v>5803044</v>
      </c>
      <c r="K1542" s="19">
        <v>11293</v>
      </c>
      <c r="L1542" s="19">
        <v>0</v>
      </c>
      <c r="M1542" s="19">
        <v>0</v>
      </c>
      <c r="N1542" s="19">
        <v>750</v>
      </c>
      <c r="O1542" s="19">
        <v>5815087</v>
      </c>
      <c r="P1542" s="18" t="s">
        <v>64</v>
      </c>
      <c r="Q1542" s="18" t="s">
        <v>31</v>
      </c>
      <c r="R1542" s="18" t="s">
        <v>5859</v>
      </c>
      <c r="S1542" s="18">
        <v>1</v>
      </c>
      <c r="T1542" s="18">
        <v>0</v>
      </c>
      <c r="U1542" s="18">
        <f t="shared" si="100"/>
        <v>1</v>
      </c>
      <c r="V1542" s="18">
        <v>0</v>
      </c>
      <c r="W1542" s="15">
        <f t="shared" si="98"/>
        <v>1</v>
      </c>
      <c r="X1542" s="7">
        <f t="shared" si="99"/>
        <v>100</v>
      </c>
    </row>
    <row r="1543" spans="1:24">
      <c r="A1543" s="50">
        <v>46054</v>
      </c>
      <c r="B1543" s="18" t="s">
        <v>25</v>
      </c>
      <c r="C1543" s="18" t="s">
        <v>14985</v>
      </c>
      <c r="D1543" s="18" t="s">
        <v>15308</v>
      </c>
      <c r="E1543" s="18" t="s">
        <v>698</v>
      </c>
      <c r="F1543" s="18" t="s">
        <v>15309</v>
      </c>
      <c r="G1543" s="18" t="s">
        <v>14911</v>
      </c>
      <c r="H1543" s="18" t="s">
        <v>21</v>
      </c>
      <c r="I1543" s="19">
        <v>3</v>
      </c>
      <c r="J1543" s="19">
        <v>9331459</v>
      </c>
      <c r="K1543" s="19">
        <v>124530</v>
      </c>
      <c r="L1543" s="19">
        <v>0</v>
      </c>
      <c r="M1543" s="19">
        <v>0</v>
      </c>
      <c r="N1543" s="19">
        <v>10184</v>
      </c>
      <c r="O1543" s="19">
        <v>9466173</v>
      </c>
      <c r="P1543" s="18" t="s">
        <v>64</v>
      </c>
      <c r="Q1543" s="18" t="s">
        <v>31</v>
      </c>
      <c r="R1543" s="18" t="s">
        <v>426</v>
      </c>
      <c r="S1543" s="18">
        <v>1</v>
      </c>
      <c r="T1543" s="18">
        <v>0</v>
      </c>
      <c r="U1543" s="15">
        <f t="shared" si="100"/>
        <v>1</v>
      </c>
      <c r="V1543" s="15">
        <v>0</v>
      </c>
      <c r="W1543" s="15">
        <f t="shared" si="98"/>
        <v>1</v>
      </c>
      <c r="X1543" s="7">
        <f t="shared" si="99"/>
        <v>100</v>
      </c>
    </row>
    <row r="1544" spans="1:24">
      <c r="A1544" s="50">
        <v>46054</v>
      </c>
      <c r="B1544" s="18" t="s">
        <v>25</v>
      </c>
      <c r="C1544" s="18" t="s">
        <v>14985</v>
      </c>
      <c r="D1544" s="18" t="s">
        <v>15310</v>
      </c>
      <c r="E1544" s="18" t="s">
        <v>1914</v>
      </c>
      <c r="F1544" s="18" t="s">
        <v>15311</v>
      </c>
      <c r="G1544" s="18" t="s">
        <v>15026</v>
      </c>
      <c r="H1544" s="18" t="s">
        <v>21</v>
      </c>
      <c r="I1544" s="19">
        <v>3</v>
      </c>
      <c r="J1544" s="19">
        <v>9097174</v>
      </c>
      <c r="K1544" s="19">
        <v>125508</v>
      </c>
      <c r="L1544" s="19">
        <v>0</v>
      </c>
      <c r="M1544" s="19">
        <v>0</v>
      </c>
      <c r="N1544" s="19">
        <v>10184</v>
      </c>
      <c r="O1544" s="19">
        <v>9232866</v>
      </c>
      <c r="P1544" s="18" t="s">
        <v>64</v>
      </c>
      <c r="Q1544" s="18" t="s">
        <v>31</v>
      </c>
      <c r="R1544" s="18" t="s">
        <v>426</v>
      </c>
      <c r="S1544" s="18">
        <v>1</v>
      </c>
      <c r="T1544" s="18">
        <v>0</v>
      </c>
      <c r="U1544" s="18">
        <f t="shared" si="100"/>
        <v>1</v>
      </c>
      <c r="V1544" s="18">
        <v>0</v>
      </c>
      <c r="W1544" s="15">
        <f t="shared" si="98"/>
        <v>1</v>
      </c>
      <c r="X1544" s="7">
        <f t="shared" si="99"/>
        <v>100</v>
      </c>
    </row>
    <row r="1545" spans="1:24">
      <c r="A1545" s="50">
        <v>46054</v>
      </c>
      <c r="B1545" s="18" t="s">
        <v>25</v>
      </c>
      <c r="C1545" s="18" t="s">
        <v>14985</v>
      </c>
      <c r="D1545" s="18" t="s">
        <v>15314</v>
      </c>
      <c r="E1545" s="18" t="s">
        <v>5583</v>
      </c>
      <c r="F1545" s="18" t="s">
        <v>15315</v>
      </c>
      <c r="G1545" s="18" t="s">
        <v>6405</v>
      </c>
      <c r="H1545" s="18" t="s">
        <v>21</v>
      </c>
      <c r="I1545" s="19">
        <v>3.5</v>
      </c>
      <c r="J1545" s="19">
        <v>10668262</v>
      </c>
      <c r="K1545" s="19">
        <v>129909</v>
      </c>
      <c r="L1545" s="19">
        <v>0</v>
      </c>
      <c r="M1545" s="19">
        <v>0</v>
      </c>
      <c r="N1545" s="19">
        <v>10184</v>
      </c>
      <c r="O1545" s="19">
        <v>10808355</v>
      </c>
      <c r="P1545" s="18" t="s">
        <v>64</v>
      </c>
      <c r="Q1545" s="18" t="s">
        <v>31</v>
      </c>
      <c r="R1545" s="18" t="s">
        <v>426</v>
      </c>
      <c r="S1545" s="18">
        <v>1</v>
      </c>
      <c r="T1545" s="18">
        <v>0</v>
      </c>
      <c r="U1545" s="18">
        <f t="shared" si="100"/>
        <v>1</v>
      </c>
      <c r="V1545" s="18">
        <v>0</v>
      </c>
      <c r="W1545" s="15">
        <f t="shared" si="98"/>
        <v>1</v>
      </c>
      <c r="X1545" s="7">
        <f t="shared" si="99"/>
        <v>100</v>
      </c>
    </row>
    <row r="1546" spans="1:24">
      <c r="A1546" s="50">
        <v>46054</v>
      </c>
      <c r="B1546" s="18" t="s">
        <v>25</v>
      </c>
      <c r="C1546" s="18" t="s">
        <v>14985</v>
      </c>
      <c r="D1546" s="18" t="s">
        <v>15316</v>
      </c>
      <c r="E1546" s="18" t="s">
        <v>2516</v>
      </c>
      <c r="F1546" s="18" t="s">
        <v>15317</v>
      </c>
      <c r="G1546" s="18" t="s">
        <v>15318</v>
      </c>
      <c r="H1546" s="18" t="s">
        <v>21</v>
      </c>
      <c r="I1546" s="19">
        <v>3</v>
      </c>
      <c r="J1546" s="19">
        <v>3306266</v>
      </c>
      <c r="K1546" s="19">
        <v>125563</v>
      </c>
      <c r="L1546" s="19">
        <v>0</v>
      </c>
      <c r="M1546" s="19">
        <v>0</v>
      </c>
      <c r="N1546" s="19">
        <v>10184</v>
      </c>
      <c r="O1546" s="19">
        <v>3442013</v>
      </c>
      <c r="P1546" s="18" t="s">
        <v>64</v>
      </c>
      <c r="Q1546" s="18" t="s">
        <v>31</v>
      </c>
      <c r="R1546" s="18" t="s">
        <v>5859</v>
      </c>
      <c r="S1546" s="18">
        <v>1</v>
      </c>
      <c r="T1546" s="18">
        <v>0</v>
      </c>
      <c r="U1546" s="18">
        <f t="shared" si="100"/>
        <v>1</v>
      </c>
      <c r="V1546" s="18">
        <v>0</v>
      </c>
      <c r="W1546" s="15">
        <f t="shared" si="98"/>
        <v>1</v>
      </c>
      <c r="X1546" s="7">
        <f t="shared" si="99"/>
        <v>100</v>
      </c>
    </row>
    <row r="1547" spans="1:24">
      <c r="A1547" s="50">
        <v>46054</v>
      </c>
      <c r="B1547" s="18" t="s">
        <v>25</v>
      </c>
      <c r="C1547" s="18" t="s">
        <v>14985</v>
      </c>
      <c r="D1547" s="18" t="s">
        <v>15321</v>
      </c>
      <c r="E1547" s="18" t="s">
        <v>15322</v>
      </c>
      <c r="F1547" s="18" t="s">
        <v>15323</v>
      </c>
      <c r="G1547" s="18" t="s">
        <v>15324</v>
      </c>
      <c r="H1547" s="18" t="s">
        <v>21</v>
      </c>
      <c r="I1547" s="19">
        <v>4</v>
      </c>
      <c r="J1547" s="19">
        <v>11642991</v>
      </c>
      <c r="K1547" s="19">
        <v>162749</v>
      </c>
      <c r="L1547" s="19">
        <v>0</v>
      </c>
      <c r="M1547" s="19">
        <v>0</v>
      </c>
      <c r="N1547" s="19">
        <v>13544</v>
      </c>
      <c r="O1547" s="19">
        <v>11819284</v>
      </c>
      <c r="P1547" s="18" t="s">
        <v>64</v>
      </c>
      <c r="Q1547" s="18" t="s">
        <v>31</v>
      </c>
      <c r="R1547" s="18" t="s">
        <v>426</v>
      </c>
      <c r="S1547" s="18">
        <v>1</v>
      </c>
      <c r="T1547" s="18">
        <v>0</v>
      </c>
      <c r="U1547" s="18">
        <f t="shared" si="100"/>
        <v>1</v>
      </c>
      <c r="V1547" s="18">
        <v>0</v>
      </c>
      <c r="W1547" s="15">
        <f t="shared" si="98"/>
        <v>1</v>
      </c>
      <c r="X1547" s="7">
        <f t="shared" si="99"/>
        <v>100</v>
      </c>
    </row>
    <row r="1548" spans="1:24">
      <c r="A1548" s="50">
        <v>46054</v>
      </c>
      <c r="B1548" s="18" t="s">
        <v>25</v>
      </c>
      <c r="C1548" s="18" t="s">
        <v>14985</v>
      </c>
      <c r="D1548" s="18" t="s">
        <v>15325</v>
      </c>
      <c r="E1548" s="18" t="s">
        <v>2516</v>
      </c>
      <c r="F1548" s="18" t="s">
        <v>15326</v>
      </c>
      <c r="G1548" s="18" t="s">
        <v>6405</v>
      </c>
      <c r="H1548" s="18" t="s">
        <v>21</v>
      </c>
      <c r="I1548" s="19">
        <v>3</v>
      </c>
      <c r="J1548" s="19">
        <v>10526599</v>
      </c>
      <c r="K1548" s="19">
        <v>126268</v>
      </c>
      <c r="L1548" s="19">
        <v>0</v>
      </c>
      <c r="M1548" s="19">
        <v>0</v>
      </c>
      <c r="N1548" s="19">
        <v>10184</v>
      </c>
      <c r="O1548" s="19">
        <v>10663051</v>
      </c>
      <c r="P1548" s="18" t="s">
        <v>64</v>
      </c>
      <c r="Q1548" s="18" t="s">
        <v>31</v>
      </c>
      <c r="R1548" s="18" t="s">
        <v>5859</v>
      </c>
      <c r="S1548" s="18">
        <v>1</v>
      </c>
      <c r="T1548" s="18">
        <v>0</v>
      </c>
      <c r="U1548" s="18">
        <f t="shared" si="100"/>
        <v>1</v>
      </c>
      <c r="V1548" s="18">
        <v>0</v>
      </c>
      <c r="W1548" s="15">
        <f t="shared" si="98"/>
        <v>1</v>
      </c>
      <c r="X1548" s="7">
        <f t="shared" si="99"/>
        <v>100</v>
      </c>
    </row>
    <row r="1549" spans="1:24">
      <c r="A1549" s="50">
        <v>46054</v>
      </c>
      <c r="B1549" s="18" t="s">
        <v>25</v>
      </c>
      <c r="C1549" s="18" t="s">
        <v>14985</v>
      </c>
      <c r="D1549" s="18" t="s">
        <v>15348</v>
      </c>
      <c r="E1549" s="18" t="s">
        <v>2516</v>
      </c>
      <c r="F1549" s="18" t="s">
        <v>15349</v>
      </c>
      <c r="G1549" s="18" t="s">
        <v>6405</v>
      </c>
      <c r="H1549" s="18" t="s">
        <v>21</v>
      </c>
      <c r="I1549" s="19">
        <v>5</v>
      </c>
      <c r="J1549" s="19">
        <v>11418595</v>
      </c>
      <c r="K1549" s="19">
        <v>2675</v>
      </c>
      <c r="L1549" s="19">
        <v>0</v>
      </c>
      <c r="M1549" s="19">
        <v>0</v>
      </c>
      <c r="N1549" s="19">
        <v>16906</v>
      </c>
      <c r="O1549" s="19">
        <v>11438176</v>
      </c>
      <c r="P1549" s="18" t="s">
        <v>64</v>
      </c>
      <c r="Q1549" s="18" t="s">
        <v>31</v>
      </c>
      <c r="R1549" s="18" t="s">
        <v>5859</v>
      </c>
      <c r="S1549" s="18">
        <v>1</v>
      </c>
      <c r="T1549" s="18">
        <v>0</v>
      </c>
      <c r="U1549" s="18">
        <f t="shared" si="100"/>
        <v>1</v>
      </c>
      <c r="V1549" s="18">
        <v>0</v>
      </c>
      <c r="W1549" s="15">
        <f t="shared" si="98"/>
        <v>1</v>
      </c>
      <c r="X1549" s="7">
        <f t="shared" si="99"/>
        <v>100</v>
      </c>
    </row>
    <row r="1550" spans="1:24">
      <c r="A1550" s="50">
        <v>46054</v>
      </c>
      <c r="B1550" s="18" t="s">
        <v>25</v>
      </c>
      <c r="C1550" s="18" t="s">
        <v>14985</v>
      </c>
      <c r="D1550" s="18" t="s">
        <v>15350</v>
      </c>
      <c r="E1550" s="18" t="s">
        <v>15160</v>
      </c>
      <c r="F1550" s="18" t="s">
        <v>15351</v>
      </c>
      <c r="G1550" s="18"/>
      <c r="H1550" s="18" t="s">
        <v>21</v>
      </c>
      <c r="I1550" s="19">
        <v>2</v>
      </c>
      <c r="J1550" s="19">
        <v>7065183</v>
      </c>
      <c r="K1550" s="19">
        <v>83051</v>
      </c>
      <c r="L1550" s="19">
        <v>0</v>
      </c>
      <c r="M1550" s="19">
        <v>0</v>
      </c>
      <c r="N1550" s="19">
        <v>6822</v>
      </c>
      <c r="O1550" s="19">
        <v>7155056</v>
      </c>
      <c r="P1550" s="18" t="s">
        <v>64</v>
      </c>
      <c r="Q1550" s="18" t="s">
        <v>31</v>
      </c>
      <c r="R1550" s="18" t="s">
        <v>5859</v>
      </c>
      <c r="S1550" s="18">
        <v>1</v>
      </c>
      <c r="T1550" s="18">
        <v>0</v>
      </c>
      <c r="U1550" s="15">
        <f t="shared" si="100"/>
        <v>1</v>
      </c>
      <c r="V1550" s="15">
        <v>0</v>
      </c>
      <c r="W1550" s="15">
        <f t="shared" si="98"/>
        <v>1</v>
      </c>
      <c r="X1550" s="7">
        <f t="shared" si="99"/>
        <v>100</v>
      </c>
    </row>
    <row r="1551" spans="1:24">
      <c r="A1551" s="50">
        <v>46054</v>
      </c>
      <c r="B1551" s="18" t="s">
        <v>25</v>
      </c>
      <c r="C1551" s="18" t="s">
        <v>14985</v>
      </c>
      <c r="D1551" s="18" t="s">
        <v>15357</v>
      </c>
      <c r="E1551" s="18" t="s">
        <v>1914</v>
      </c>
      <c r="F1551" s="18" t="s">
        <v>15349</v>
      </c>
      <c r="G1551" s="18" t="s">
        <v>6405</v>
      </c>
      <c r="H1551" s="18" t="s">
        <v>21</v>
      </c>
      <c r="I1551" s="19">
        <v>2</v>
      </c>
      <c r="J1551" s="19">
        <v>5974995</v>
      </c>
      <c r="K1551" s="19">
        <v>82997</v>
      </c>
      <c r="L1551" s="19">
        <v>0</v>
      </c>
      <c r="M1551" s="19">
        <v>0</v>
      </c>
      <c r="N1551" s="19">
        <v>6822</v>
      </c>
      <c r="O1551" s="19">
        <v>6064814</v>
      </c>
      <c r="P1551" s="18" t="s">
        <v>64</v>
      </c>
      <c r="Q1551" s="18" t="s">
        <v>31</v>
      </c>
      <c r="R1551" s="18" t="s">
        <v>5859</v>
      </c>
      <c r="S1551" s="18">
        <v>1</v>
      </c>
      <c r="T1551" s="18">
        <v>0</v>
      </c>
      <c r="U1551" s="18">
        <f t="shared" si="100"/>
        <v>1</v>
      </c>
      <c r="V1551" s="18">
        <v>0</v>
      </c>
      <c r="W1551" s="15">
        <f t="shared" si="98"/>
        <v>1</v>
      </c>
      <c r="X1551" s="7">
        <f t="shared" si="99"/>
        <v>100</v>
      </c>
    </row>
    <row r="1552" spans="1:24">
      <c r="A1552" s="50">
        <v>46054</v>
      </c>
      <c r="B1552" s="18" t="s">
        <v>25</v>
      </c>
      <c r="C1552" s="18" t="s">
        <v>14985</v>
      </c>
      <c r="D1552" s="18" t="s">
        <v>15360</v>
      </c>
      <c r="E1552" s="18" t="s">
        <v>1914</v>
      </c>
      <c r="F1552" s="18" t="s">
        <v>15361</v>
      </c>
      <c r="G1552" s="18" t="s">
        <v>15362</v>
      </c>
      <c r="H1552" s="18" t="s">
        <v>21</v>
      </c>
      <c r="I1552" s="19">
        <v>3</v>
      </c>
      <c r="J1552" s="19">
        <v>10438624</v>
      </c>
      <c r="K1552" s="19">
        <v>130451</v>
      </c>
      <c r="L1552" s="19">
        <v>0</v>
      </c>
      <c r="M1552" s="19">
        <v>0</v>
      </c>
      <c r="N1552" s="19">
        <v>10184</v>
      </c>
      <c r="O1552" s="19">
        <v>10579259</v>
      </c>
      <c r="P1552" s="18" t="s">
        <v>64</v>
      </c>
      <c r="Q1552" s="18" t="s">
        <v>31</v>
      </c>
      <c r="R1552" s="18" t="s">
        <v>5859</v>
      </c>
      <c r="S1552" s="18">
        <v>1</v>
      </c>
      <c r="T1552" s="18">
        <v>0</v>
      </c>
      <c r="U1552" s="18">
        <f t="shared" si="100"/>
        <v>1</v>
      </c>
      <c r="V1552" s="18">
        <v>0</v>
      </c>
      <c r="W1552" s="15">
        <f t="shared" si="98"/>
        <v>1</v>
      </c>
      <c r="X1552" s="7">
        <f t="shared" si="99"/>
        <v>100</v>
      </c>
    </row>
    <row r="1553" spans="1:24">
      <c r="A1553" s="50">
        <v>46054</v>
      </c>
      <c r="B1553" s="18" t="s">
        <v>25</v>
      </c>
      <c r="C1553" s="18" t="s">
        <v>14985</v>
      </c>
      <c r="D1553" s="18" t="s">
        <v>15363</v>
      </c>
      <c r="E1553" s="18" t="s">
        <v>698</v>
      </c>
      <c r="F1553" s="18" t="s">
        <v>15364</v>
      </c>
      <c r="G1553" s="18" t="s">
        <v>6405</v>
      </c>
      <c r="H1553" s="18" t="s">
        <v>21</v>
      </c>
      <c r="I1553" s="19">
        <v>2</v>
      </c>
      <c r="J1553" s="19">
        <v>4954864</v>
      </c>
      <c r="K1553" s="19">
        <v>1456</v>
      </c>
      <c r="L1553" s="19">
        <v>0</v>
      </c>
      <c r="M1553" s="19">
        <v>0</v>
      </c>
      <c r="N1553" s="19">
        <v>110</v>
      </c>
      <c r="O1553" s="19">
        <v>4956430</v>
      </c>
      <c r="P1553" s="18" t="s">
        <v>64</v>
      </c>
      <c r="Q1553" s="18" t="s">
        <v>31</v>
      </c>
      <c r="R1553" s="18" t="s">
        <v>5859</v>
      </c>
      <c r="S1553" s="18">
        <v>1</v>
      </c>
      <c r="T1553" s="18">
        <v>0</v>
      </c>
      <c r="U1553" s="18">
        <f t="shared" si="100"/>
        <v>1</v>
      </c>
      <c r="V1553" s="18">
        <v>0</v>
      </c>
      <c r="W1553" s="15">
        <f t="shared" si="98"/>
        <v>1</v>
      </c>
      <c r="X1553" s="7">
        <f t="shared" si="99"/>
        <v>100</v>
      </c>
    </row>
    <row r="1554" spans="1:24">
      <c r="A1554" s="50">
        <v>46054</v>
      </c>
      <c r="B1554" s="18" t="s">
        <v>25</v>
      </c>
      <c r="C1554" s="18" t="s">
        <v>14985</v>
      </c>
      <c r="D1554" s="18" t="s">
        <v>6140</v>
      </c>
      <c r="E1554" s="18" t="s">
        <v>716</v>
      </c>
      <c r="F1554" s="18" t="s">
        <v>15373</v>
      </c>
      <c r="G1554" s="18" t="s">
        <v>6405</v>
      </c>
      <c r="H1554" s="18" t="s">
        <v>21</v>
      </c>
      <c r="I1554" s="19">
        <v>2</v>
      </c>
      <c r="J1554" s="19">
        <v>6771141</v>
      </c>
      <c r="K1554" s="19">
        <v>82997</v>
      </c>
      <c r="L1554" s="19">
        <v>0</v>
      </c>
      <c r="M1554" s="19">
        <v>0</v>
      </c>
      <c r="N1554" s="19">
        <v>6822</v>
      </c>
      <c r="O1554" s="19">
        <v>6860960</v>
      </c>
      <c r="P1554" s="18" t="s">
        <v>64</v>
      </c>
      <c r="Q1554" s="18" t="s">
        <v>31</v>
      </c>
      <c r="R1554" s="18" t="s">
        <v>5859</v>
      </c>
      <c r="S1554" s="18">
        <v>1</v>
      </c>
      <c r="T1554" s="18">
        <v>0</v>
      </c>
      <c r="U1554" s="18">
        <f t="shared" si="100"/>
        <v>1</v>
      </c>
      <c r="V1554" s="18">
        <v>0</v>
      </c>
      <c r="W1554" s="15">
        <f t="shared" si="98"/>
        <v>1</v>
      </c>
      <c r="X1554" s="7">
        <f t="shared" si="99"/>
        <v>100</v>
      </c>
    </row>
    <row r="1555" spans="1:24">
      <c r="A1555" s="50">
        <v>46054</v>
      </c>
      <c r="B1555" s="18" t="s">
        <v>25</v>
      </c>
      <c r="C1555" s="18" t="s">
        <v>14985</v>
      </c>
      <c r="D1555" s="18" t="s">
        <v>15380</v>
      </c>
      <c r="E1555" s="18" t="s">
        <v>11296</v>
      </c>
      <c r="F1555" s="18" t="s">
        <v>15381</v>
      </c>
      <c r="G1555" s="18" t="s">
        <v>14911</v>
      </c>
      <c r="H1555" s="18" t="s">
        <v>21</v>
      </c>
      <c r="I1555" s="19">
        <v>5</v>
      </c>
      <c r="J1555" s="19">
        <v>12734534</v>
      </c>
      <c r="K1555" s="19">
        <v>3219</v>
      </c>
      <c r="L1555" s="19">
        <v>0</v>
      </c>
      <c r="M1555" s="19">
        <v>0</v>
      </c>
      <c r="N1555" s="19">
        <v>16906</v>
      </c>
      <c r="O1555" s="19">
        <v>12754659</v>
      </c>
      <c r="P1555" s="18" t="s">
        <v>64</v>
      </c>
      <c r="Q1555" s="18" t="s">
        <v>31</v>
      </c>
      <c r="R1555" s="18" t="s">
        <v>5859</v>
      </c>
      <c r="S1555" s="18">
        <v>1</v>
      </c>
      <c r="T1555" s="18">
        <v>0</v>
      </c>
      <c r="U1555" s="18">
        <f t="shared" si="100"/>
        <v>1</v>
      </c>
      <c r="V1555" s="18">
        <v>0</v>
      </c>
      <c r="W1555" s="15">
        <f t="shared" si="98"/>
        <v>1</v>
      </c>
      <c r="X1555" s="7">
        <f t="shared" si="99"/>
        <v>100</v>
      </c>
    </row>
    <row r="1556" spans="1:24">
      <c r="A1556" s="50">
        <v>46054</v>
      </c>
      <c r="B1556" s="18" t="s">
        <v>25</v>
      </c>
      <c r="C1556" s="18" t="s">
        <v>14985</v>
      </c>
      <c r="D1556" s="18" t="s">
        <v>15382</v>
      </c>
      <c r="E1556" s="18" t="s">
        <v>716</v>
      </c>
      <c r="F1556" s="18" t="s">
        <v>15383</v>
      </c>
      <c r="G1556" s="18" t="s">
        <v>13810</v>
      </c>
      <c r="H1556" s="18" t="s">
        <v>21</v>
      </c>
      <c r="I1556" s="19">
        <v>4</v>
      </c>
      <c r="J1556" s="19">
        <v>12484303</v>
      </c>
      <c r="K1556" s="19">
        <v>165031</v>
      </c>
      <c r="L1556" s="19">
        <v>0</v>
      </c>
      <c r="M1556" s="19">
        <v>0</v>
      </c>
      <c r="N1556" s="19">
        <v>13544</v>
      </c>
      <c r="O1556" s="19">
        <v>12662878</v>
      </c>
      <c r="P1556" s="18" t="s">
        <v>64</v>
      </c>
      <c r="Q1556" s="18" t="s">
        <v>31</v>
      </c>
      <c r="R1556" s="18" t="s">
        <v>5859</v>
      </c>
      <c r="S1556" s="18">
        <v>1</v>
      </c>
      <c r="T1556" s="18">
        <v>0</v>
      </c>
      <c r="U1556" s="18">
        <f t="shared" si="100"/>
        <v>1</v>
      </c>
      <c r="V1556" s="18">
        <v>0</v>
      </c>
      <c r="W1556" s="15">
        <f t="shared" si="98"/>
        <v>1</v>
      </c>
      <c r="X1556" s="7">
        <f t="shared" si="99"/>
        <v>100</v>
      </c>
    </row>
    <row r="1557" spans="1:24">
      <c r="A1557" s="50">
        <v>46054</v>
      </c>
      <c r="B1557" s="18" t="s">
        <v>25</v>
      </c>
      <c r="C1557" s="18" t="s">
        <v>14985</v>
      </c>
      <c r="D1557" s="18" t="s">
        <v>15398</v>
      </c>
      <c r="E1557" s="18" t="s">
        <v>1962</v>
      </c>
      <c r="F1557" s="18" t="s">
        <v>15399</v>
      </c>
      <c r="G1557" s="18" t="s">
        <v>13825</v>
      </c>
      <c r="H1557" s="18" t="s">
        <v>21</v>
      </c>
      <c r="I1557" s="19">
        <v>9</v>
      </c>
      <c r="J1557" s="19">
        <v>22042557</v>
      </c>
      <c r="K1557" s="19">
        <v>4143</v>
      </c>
      <c r="L1557" s="19">
        <v>0</v>
      </c>
      <c r="M1557" s="19">
        <v>0</v>
      </c>
      <c r="N1557" s="19">
        <v>30348</v>
      </c>
      <c r="O1557" s="19">
        <v>22077048</v>
      </c>
      <c r="P1557" s="18" t="s">
        <v>64</v>
      </c>
      <c r="Q1557" s="18" t="s">
        <v>31</v>
      </c>
      <c r="R1557" s="18" t="s">
        <v>426</v>
      </c>
      <c r="S1557" s="18">
        <v>1</v>
      </c>
      <c r="T1557" s="18">
        <v>0</v>
      </c>
      <c r="U1557" s="18">
        <f t="shared" si="100"/>
        <v>1</v>
      </c>
      <c r="V1557" s="18">
        <v>0</v>
      </c>
      <c r="W1557" s="15">
        <f t="shared" si="98"/>
        <v>1</v>
      </c>
      <c r="X1557" s="7">
        <f t="shared" si="99"/>
        <v>100</v>
      </c>
    </row>
    <row r="1558" spans="1:24" hidden="1">
      <c r="A1558" s="50">
        <v>46054</v>
      </c>
      <c r="B1558" s="18" t="s">
        <v>25</v>
      </c>
      <c r="C1558" s="18" t="s">
        <v>15468</v>
      </c>
      <c r="D1558" s="18" t="s">
        <v>13225</v>
      </c>
      <c r="E1558" s="18" t="s">
        <v>15485</v>
      </c>
      <c r="F1558" s="18" t="s">
        <v>15486</v>
      </c>
      <c r="G1558" s="18"/>
      <c r="H1558" s="18" t="s">
        <v>21</v>
      </c>
      <c r="I1558" s="19">
        <v>2</v>
      </c>
      <c r="J1558" s="19">
        <v>7211</v>
      </c>
      <c r="K1558" s="19">
        <v>0</v>
      </c>
      <c r="L1558" s="19">
        <v>0</v>
      </c>
      <c r="M1558" s="19">
        <v>0</v>
      </c>
      <c r="N1558" s="19">
        <v>0</v>
      </c>
      <c r="O1558" s="19">
        <v>7211</v>
      </c>
      <c r="P1558" s="18" t="s">
        <v>64</v>
      </c>
      <c r="Q1558" s="18" t="s">
        <v>23</v>
      </c>
      <c r="R1558" s="18" t="s">
        <v>5859</v>
      </c>
      <c r="S1558" s="18">
        <v>0</v>
      </c>
      <c r="T1558" s="18">
        <v>0</v>
      </c>
      <c r="U1558" s="18">
        <f t="shared" si="100"/>
        <v>0</v>
      </c>
      <c r="V1558" s="18">
        <v>1</v>
      </c>
      <c r="W1558" s="15">
        <f t="shared" si="98"/>
        <v>1</v>
      </c>
      <c r="X1558" s="7" t="e">
        <f t="shared" si="99"/>
        <v>#DIV/0!</v>
      </c>
    </row>
    <row r="1559" spans="1:24">
      <c r="A1559" s="50">
        <v>46054</v>
      </c>
      <c r="B1559" s="18" t="s">
        <v>25</v>
      </c>
      <c r="C1559" s="18" t="s">
        <v>15468</v>
      </c>
      <c r="D1559" s="18" t="s">
        <v>15487</v>
      </c>
      <c r="E1559" s="18" t="s">
        <v>15488</v>
      </c>
      <c r="F1559" s="18" t="s">
        <v>15489</v>
      </c>
      <c r="G1559" s="18"/>
      <c r="H1559" s="18" t="s">
        <v>21</v>
      </c>
      <c r="I1559" s="19">
        <v>0.9</v>
      </c>
      <c r="J1559" s="19">
        <v>1686662</v>
      </c>
      <c r="K1559" s="19">
        <v>56232</v>
      </c>
      <c r="L1559" s="19">
        <v>0</v>
      </c>
      <c r="M1559" s="19">
        <v>0</v>
      </c>
      <c r="N1559" s="19">
        <v>4400</v>
      </c>
      <c r="O1559" s="19">
        <v>1747294</v>
      </c>
      <c r="P1559" s="18" t="s">
        <v>64</v>
      </c>
      <c r="Q1559" s="18" t="s">
        <v>31</v>
      </c>
      <c r="R1559" s="18" t="s">
        <v>5859</v>
      </c>
      <c r="S1559" s="18">
        <v>1</v>
      </c>
      <c r="T1559" s="18">
        <v>0</v>
      </c>
      <c r="U1559" s="18">
        <f t="shared" si="100"/>
        <v>1</v>
      </c>
      <c r="V1559" s="18">
        <v>0</v>
      </c>
      <c r="W1559" s="15">
        <f t="shared" si="98"/>
        <v>1</v>
      </c>
      <c r="X1559" s="7">
        <f t="shared" si="99"/>
        <v>100</v>
      </c>
    </row>
    <row r="1560" spans="1:24">
      <c r="A1560" s="50">
        <v>46054</v>
      </c>
      <c r="B1560" s="18" t="s">
        <v>25</v>
      </c>
      <c r="C1560" s="18" t="s">
        <v>15468</v>
      </c>
      <c r="D1560" s="18" t="s">
        <v>15490</v>
      </c>
      <c r="E1560" s="18" t="s">
        <v>15491</v>
      </c>
      <c r="F1560" s="18" t="s">
        <v>15492</v>
      </c>
      <c r="G1560" s="18"/>
      <c r="H1560" s="18" t="s">
        <v>21</v>
      </c>
      <c r="I1560" s="19">
        <v>1</v>
      </c>
      <c r="J1560" s="19">
        <v>2706</v>
      </c>
      <c r="K1560" s="19">
        <v>1404</v>
      </c>
      <c r="L1560" s="19">
        <v>0</v>
      </c>
      <c r="M1560" s="19">
        <v>0</v>
      </c>
      <c r="N1560" s="19">
        <v>156</v>
      </c>
      <c r="O1560" s="19">
        <v>4266</v>
      </c>
      <c r="P1560" s="18" t="s">
        <v>64</v>
      </c>
      <c r="Q1560" s="18" t="s">
        <v>31</v>
      </c>
      <c r="R1560" s="18" t="s">
        <v>5859</v>
      </c>
      <c r="S1560" s="18">
        <v>1</v>
      </c>
      <c r="T1560" s="18">
        <v>0</v>
      </c>
      <c r="U1560" s="18">
        <f t="shared" si="100"/>
        <v>1</v>
      </c>
      <c r="V1560" s="18">
        <v>0</v>
      </c>
      <c r="W1560" s="15">
        <f t="shared" si="98"/>
        <v>1</v>
      </c>
      <c r="X1560" s="7">
        <f t="shared" si="99"/>
        <v>100</v>
      </c>
    </row>
    <row r="1561" spans="1:24" hidden="1">
      <c r="A1561" s="50">
        <v>46054</v>
      </c>
      <c r="B1561" s="18" t="s">
        <v>25</v>
      </c>
      <c r="C1561" s="18" t="s">
        <v>15468</v>
      </c>
      <c r="D1561" s="18" t="s">
        <v>15522</v>
      </c>
      <c r="E1561" s="18" t="s">
        <v>7029</v>
      </c>
      <c r="F1561" s="18" t="s">
        <v>14767</v>
      </c>
      <c r="G1561" s="18" t="s">
        <v>1705</v>
      </c>
      <c r="H1561" s="18" t="s">
        <v>21</v>
      </c>
      <c r="I1561" s="19">
        <v>0.98</v>
      </c>
      <c r="J1561" s="19">
        <v>-1110</v>
      </c>
      <c r="K1561" s="19">
        <v>0</v>
      </c>
      <c r="L1561" s="19">
        <v>0</v>
      </c>
      <c r="M1561" s="19">
        <v>0</v>
      </c>
      <c r="N1561" s="19">
        <v>0</v>
      </c>
      <c r="O1561" s="19">
        <v>-1110</v>
      </c>
      <c r="P1561" s="18" t="s">
        <v>64</v>
      </c>
      <c r="Q1561" s="18" t="s">
        <v>23</v>
      </c>
      <c r="R1561" s="18" t="s">
        <v>5859</v>
      </c>
      <c r="S1561" s="18">
        <v>0</v>
      </c>
      <c r="T1561" s="18">
        <v>0</v>
      </c>
      <c r="U1561" s="18">
        <f t="shared" si="100"/>
        <v>0</v>
      </c>
      <c r="V1561" s="18">
        <v>1</v>
      </c>
      <c r="W1561" s="15">
        <f t="shared" si="98"/>
        <v>1</v>
      </c>
      <c r="X1561" s="7" t="e">
        <f t="shared" si="99"/>
        <v>#DIV/0!</v>
      </c>
    </row>
    <row r="1562" spans="1:24" hidden="1">
      <c r="A1562" s="50">
        <v>46054</v>
      </c>
      <c r="B1562" s="18" t="s">
        <v>25</v>
      </c>
      <c r="C1562" s="18" t="s">
        <v>15468</v>
      </c>
      <c r="D1562" s="18" t="s">
        <v>15523</v>
      </c>
      <c r="E1562" s="18" t="s">
        <v>15524</v>
      </c>
      <c r="F1562" s="18" t="s">
        <v>1705</v>
      </c>
      <c r="G1562" s="18"/>
      <c r="H1562" s="18" t="s">
        <v>21</v>
      </c>
      <c r="I1562" s="19">
        <v>14.9</v>
      </c>
      <c r="J1562" s="19">
        <v>-156</v>
      </c>
      <c r="K1562" s="19">
        <v>0</v>
      </c>
      <c r="L1562" s="19">
        <v>0</v>
      </c>
      <c r="M1562" s="19">
        <v>0</v>
      </c>
      <c r="N1562" s="19">
        <v>0</v>
      </c>
      <c r="O1562" s="19">
        <v>-156</v>
      </c>
      <c r="P1562" s="18" t="s">
        <v>64</v>
      </c>
      <c r="Q1562" s="18" t="s">
        <v>23</v>
      </c>
      <c r="R1562" s="18" t="s">
        <v>1811</v>
      </c>
      <c r="S1562" s="18">
        <v>0</v>
      </c>
      <c r="T1562" s="18">
        <v>0</v>
      </c>
      <c r="U1562" s="18">
        <f t="shared" si="100"/>
        <v>0</v>
      </c>
      <c r="V1562" s="18">
        <v>1</v>
      </c>
      <c r="W1562" s="15">
        <f t="shared" si="98"/>
        <v>1</v>
      </c>
      <c r="X1562" s="7" t="e">
        <f t="shared" si="99"/>
        <v>#DIV/0!</v>
      </c>
    </row>
    <row r="1563" spans="1:24" hidden="1">
      <c r="A1563" s="50">
        <v>46054</v>
      </c>
      <c r="B1563" s="18" t="s">
        <v>25</v>
      </c>
      <c r="C1563" s="18" t="s">
        <v>15468</v>
      </c>
      <c r="D1563" s="18" t="s">
        <v>15525</v>
      </c>
      <c r="E1563" s="18" t="s">
        <v>15526</v>
      </c>
      <c r="F1563" s="18" t="s">
        <v>999</v>
      </c>
      <c r="G1563" s="18" t="s">
        <v>1705</v>
      </c>
      <c r="H1563" s="18" t="s">
        <v>21</v>
      </c>
      <c r="I1563" s="19">
        <v>0.9</v>
      </c>
      <c r="J1563" s="19">
        <v>-63379</v>
      </c>
      <c r="K1563" s="19">
        <v>0</v>
      </c>
      <c r="L1563" s="19">
        <v>0</v>
      </c>
      <c r="M1563" s="19">
        <v>0</v>
      </c>
      <c r="N1563" s="19">
        <v>0</v>
      </c>
      <c r="O1563" s="19">
        <v>-63379</v>
      </c>
      <c r="P1563" s="18" t="s">
        <v>64</v>
      </c>
      <c r="Q1563" s="18" t="s">
        <v>23</v>
      </c>
      <c r="R1563" s="18" t="s">
        <v>5859</v>
      </c>
      <c r="S1563" s="18">
        <v>0</v>
      </c>
      <c r="T1563" s="18">
        <v>0</v>
      </c>
      <c r="U1563" s="18">
        <f t="shared" si="100"/>
        <v>0</v>
      </c>
      <c r="V1563" s="18">
        <v>1</v>
      </c>
      <c r="W1563" s="15">
        <f t="shared" si="98"/>
        <v>1</v>
      </c>
      <c r="X1563" s="7" t="e">
        <f t="shared" si="99"/>
        <v>#DIV/0!</v>
      </c>
    </row>
    <row r="1564" spans="1:24">
      <c r="A1564" s="50">
        <v>46054</v>
      </c>
      <c r="B1564" s="18" t="s">
        <v>25</v>
      </c>
      <c r="C1564" s="18" t="s">
        <v>15468</v>
      </c>
      <c r="D1564" s="18" t="s">
        <v>12110</v>
      </c>
      <c r="E1564" s="18" t="s">
        <v>15527</v>
      </c>
      <c r="F1564" s="18" t="s">
        <v>1705</v>
      </c>
      <c r="G1564" s="18" t="s">
        <v>1705</v>
      </c>
      <c r="H1564" s="18" t="s">
        <v>21</v>
      </c>
      <c r="I1564" s="19">
        <v>1</v>
      </c>
      <c r="J1564" s="19">
        <v>236436</v>
      </c>
      <c r="K1564" s="19">
        <v>3481</v>
      </c>
      <c r="L1564" s="19">
        <v>0</v>
      </c>
      <c r="M1564" s="19">
        <v>0</v>
      </c>
      <c r="N1564" s="19">
        <v>354</v>
      </c>
      <c r="O1564" s="19">
        <v>240271</v>
      </c>
      <c r="P1564" s="18" t="s">
        <v>64</v>
      </c>
      <c r="Q1564" s="18" t="s">
        <v>31</v>
      </c>
      <c r="R1564" s="18" t="s">
        <v>5859</v>
      </c>
      <c r="S1564" s="18">
        <v>1</v>
      </c>
      <c r="T1564" s="18">
        <v>0</v>
      </c>
      <c r="U1564" s="15">
        <f t="shared" si="100"/>
        <v>1</v>
      </c>
      <c r="V1564" s="15">
        <v>0</v>
      </c>
      <c r="W1564" s="15">
        <f t="shared" si="98"/>
        <v>1</v>
      </c>
      <c r="X1564" s="7">
        <f t="shared" si="99"/>
        <v>100</v>
      </c>
    </row>
    <row r="1565" spans="1:24" hidden="1">
      <c r="A1565" s="50">
        <v>46054</v>
      </c>
      <c r="B1565" s="18" t="s">
        <v>25</v>
      </c>
      <c r="C1565" s="18" t="s">
        <v>15468</v>
      </c>
      <c r="D1565" s="18" t="s">
        <v>15549</v>
      </c>
      <c r="E1565" s="18" t="s">
        <v>688</v>
      </c>
      <c r="F1565" s="18" t="s">
        <v>1705</v>
      </c>
      <c r="G1565" s="18"/>
      <c r="H1565" s="18" t="s">
        <v>21</v>
      </c>
      <c r="I1565" s="19">
        <v>1.32</v>
      </c>
      <c r="J1565" s="19">
        <v>83826</v>
      </c>
      <c r="K1565" s="19">
        <v>0</v>
      </c>
      <c r="L1565" s="19">
        <v>0</v>
      </c>
      <c r="M1565" s="19">
        <v>0</v>
      </c>
      <c r="N1565" s="19">
        <v>0</v>
      </c>
      <c r="O1565" s="19">
        <v>83826</v>
      </c>
      <c r="P1565" s="18" t="s">
        <v>64</v>
      </c>
      <c r="Q1565" s="18" t="s">
        <v>23</v>
      </c>
      <c r="R1565" s="18" t="s">
        <v>426</v>
      </c>
      <c r="S1565" s="18">
        <v>0</v>
      </c>
      <c r="T1565" s="18">
        <v>0</v>
      </c>
      <c r="U1565" s="18">
        <f t="shared" si="100"/>
        <v>0</v>
      </c>
      <c r="V1565" s="18">
        <v>1</v>
      </c>
      <c r="W1565" s="15">
        <f t="shared" si="98"/>
        <v>1</v>
      </c>
      <c r="X1565" s="7" t="e">
        <f t="shared" si="99"/>
        <v>#DIV/0!</v>
      </c>
    </row>
    <row r="1566" spans="1:24">
      <c r="A1566" s="50">
        <v>46054</v>
      </c>
      <c r="B1566" s="18" t="s">
        <v>25</v>
      </c>
      <c r="C1566" s="18" t="s">
        <v>15468</v>
      </c>
      <c r="D1566" s="18" t="s">
        <v>15550</v>
      </c>
      <c r="E1566" s="18" t="s">
        <v>3509</v>
      </c>
      <c r="F1566" s="18" t="s">
        <v>1705</v>
      </c>
      <c r="G1566" s="18" t="s">
        <v>1705</v>
      </c>
      <c r="H1566" s="18" t="s">
        <v>21</v>
      </c>
      <c r="I1566" s="19">
        <v>0.5</v>
      </c>
      <c r="J1566" s="19">
        <v>159627</v>
      </c>
      <c r="K1566" s="19">
        <v>1224</v>
      </c>
      <c r="L1566" s="19">
        <v>0</v>
      </c>
      <c r="M1566" s="19">
        <v>0</v>
      </c>
      <c r="N1566" s="19">
        <v>100</v>
      </c>
      <c r="O1566" s="19">
        <v>160951</v>
      </c>
      <c r="P1566" s="18" t="s">
        <v>64</v>
      </c>
      <c r="Q1566" s="18" t="s">
        <v>31</v>
      </c>
      <c r="R1566" s="18" t="s">
        <v>299</v>
      </c>
      <c r="S1566" s="18">
        <v>0</v>
      </c>
      <c r="T1566" s="18">
        <v>1</v>
      </c>
      <c r="U1566" s="15">
        <f t="shared" si="100"/>
        <v>1</v>
      </c>
      <c r="V1566" s="15">
        <v>0</v>
      </c>
      <c r="W1566" s="15">
        <f t="shared" si="98"/>
        <v>1</v>
      </c>
      <c r="X1566" s="7">
        <f t="shared" si="99"/>
        <v>0</v>
      </c>
    </row>
    <row r="1567" spans="1:24">
      <c r="A1567" s="50">
        <v>46054</v>
      </c>
      <c r="B1567" s="18" t="s">
        <v>25</v>
      </c>
      <c r="C1567" s="18" t="s">
        <v>15468</v>
      </c>
      <c r="D1567" s="18" t="s">
        <v>15557</v>
      </c>
      <c r="E1567" s="18" t="s">
        <v>5666</v>
      </c>
      <c r="F1567" s="18" t="s">
        <v>15558</v>
      </c>
      <c r="G1567" s="18" t="s">
        <v>1705</v>
      </c>
      <c r="H1567" s="18" t="s">
        <v>21</v>
      </c>
      <c r="I1567" s="19">
        <v>3</v>
      </c>
      <c r="J1567" s="19">
        <v>810866</v>
      </c>
      <c r="K1567" s="19">
        <v>1180</v>
      </c>
      <c r="L1567" s="19">
        <v>0</v>
      </c>
      <c r="M1567" s="19">
        <v>0</v>
      </c>
      <c r="N1567" s="19">
        <v>100</v>
      </c>
      <c r="O1567" s="19">
        <v>812146</v>
      </c>
      <c r="P1567" s="18" t="s">
        <v>64</v>
      </c>
      <c r="Q1567" s="18" t="s">
        <v>31</v>
      </c>
      <c r="R1567" s="18" t="s">
        <v>5859</v>
      </c>
      <c r="S1567" s="18">
        <v>1</v>
      </c>
      <c r="T1567" s="18">
        <v>0</v>
      </c>
      <c r="U1567" s="15">
        <f t="shared" ref="U1567:U1630" si="101">T1567+S1567</f>
        <v>1</v>
      </c>
      <c r="V1567" s="15">
        <v>0</v>
      </c>
      <c r="W1567" s="15">
        <f t="shared" ref="W1567:W1630" si="102">V1567+U1567</f>
        <v>1</v>
      </c>
      <c r="X1567" s="7">
        <f t="shared" ref="X1567:X1630" si="103">100/U1567*S1567</f>
        <v>100</v>
      </c>
    </row>
    <row r="1568" spans="1:24">
      <c r="A1568" s="50">
        <v>46054</v>
      </c>
      <c r="B1568" s="18" t="s">
        <v>25</v>
      </c>
      <c r="C1568" s="18" t="s">
        <v>15468</v>
      </c>
      <c r="D1568" s="18" t="s">
        <v>15582</v>
      </c>
      <c r="E1568" s="18" t="s">
        <v>2476</v>
      </c>
      <c r="F1568" s="18" t="s">
        <v>114</v>
      </c>
      <c r="G1568" s="18" t="s">
        <v>15583</v>
      </c>
      <c r="H1568" s="18" t="s">
        <v>21</v>
      </c>
      <c r="I1568" s="19">
        <v>3.1</v>
      </c>
      <c r="J1568" s="19">
        <v>38544</v>
      </c>
      <c r="K1568" s="19">
        <v>1180</v>
      </c>
      <c r="L1568" s="19">
        <v>0</v>
      </c>
      <c r="M1568" s="19">
        <v>0</v>
      </c>
      <c r="N1568" s="19">
        <v>100</v>
      </c>
      <c r="O1568" s="19">
        <v>39824</v>
      </c>
      <c r="P1568" s="18" t="s">
        <v>64</v>
      </c>
      <c r="Q1568" s="18" t="s">
        <v>31</v>
      </c>
      <c r="R1568" s="18" t="s">
        <v>463</v>
      </c>
      <c r="S1568" s="18">
        <v>0</v>
      </c>
      <c r="T1568" s="18">
        <v>1</v>
      </c>
      <c r="U1568" s="15">
        <f t="shared" si="101"/>
        <v>1</v>
      </c>
      <c r="V1568" s="15">
        <v>0</v>
      </c>
      <c r="W1568" s="15">
        <f t="shared" si="102"/>
        <v>1</v>
      </c>
      <c r="X1568" s="7">
        <f t="shared" si="103"/>
        <v>0</v>
      </c>
    </row>
    <row r="1569" spans="1:24">
      <c r="A1569" s="50">
        <v>46054</v>
      </c>
      <c r="B1569" s="18" t="s">
        <v>25</v>
      </c>
      <c r="C1569" s="18" t="s">
        <v>15468</v>
      </c>
      <c r="D1569" s="18" t="s">
        <v>15593</v>
      </c>
      <c r="E1569" s="18" t="s">
        <v>249</v>
      </c>
      <c r="F1569" s="18" t="s">
        <v>15594</v>
      </c>
      <c r="G1569" s="18"/>
      <c r="H1569" s="18" t="s">
        <v>21</v>
      </c>
      <c r="I1569" s="19">
        <v>1</v>
      </c>
      <c r="J1569" s="19">
        <v>46665</v>
      </c>
      <c r="K1569" s="19">
        <v>1180</v>
      </c>
      <c r="L1569" s="19">
        <v>0</v>
      </c>
      <c r="M1569" s="19">
        <v>0</v>
      </c>
      <c r="N1569" s="19">
        <v>100</v>
      </c>
      <c r="O1569" s="19">
        <v>47945</v>
      </c>
      <c r="P1569" s="18" t="s">
        <v>64</v>
      </c>
      <c r="Q1569" s="18" t="s">
        <v>31</v>
      </c>
      <c r="R1569" s="18" t="s">
        <v>65</v>
      </c>
      <c r="S1569" s="18">
        <v>0</v>
      </c>
      <c r="T1569" s="18">
        <v>1</v>
      </c>
      <c r="U1569" s="15">
        <f t="shared" si="101"/>
        <v>1</v>
      </c>
      <c r="V1569" s="15">
        <v>0</v>
      </c>
      <c r="W1569" s="15">
        <f t="shared" si="102"/>
        <v>1</v>
      </c>
      <c r="X1569" s="7">
        <f t="shared" si="103"/>
        <v>0</v>
      </c>
    </row>
    <row r="1570" spans="1:24">
      <c r="A1570" s="50">
        <v>46054</v>
      </c>
      <c r="B1570" s="18" t="s">
        <v>25</v>
      </c>
      <c r="C1570" s="18" t="s">
        <v>15468</v>
      </c>
      <c r="D1570" s="18" t="s">
        <v>15601</v>
      </c>
      <c r="E1570" s="18" t="s">
        <v>15602</v>
      </c>
      <c r="F1570" s="18" t="s">
        <v>15603</v>
      </c>
      <c r="G1570" s="18" t="s">
        <v>1705</v>
      </c>
      <c r="H1570" s="18" t="s">
        <v>21</v>
      </c>
      <c r="I1570" s="19">
        <v>1.1200000000000001</v>
      </c>
      <c r="J1570" s="19">
        <v>10324</v>
      </c>
      <c r="K1570" s="19">
        <v>1180</v>
      </c>
      <c r="L1570" s="19">
        <v>0</v>
      </c>
      <c r="M1570" s="19">
        <v>0</v>
      </c>
      <c r="N1570" s="19">
        <v>100</v>
      </c>
      <c r="O1570" s="19">
        <v>11604</v>
      </c>
      <c r="P1570" s="18" t="s">
        <v>64</v>
      </c>
      <c r="Q1570" s="18" t="s">
        <v>31</v>
      </c>
      <c r="R1570" s="18" t="s">
        <v>65</v>
      </c>
      <c r="S1570" s="18">
        <v>0</v>
      </c>
      <c r="T1570" s="18">
        <v>1</v>
      </c>
      <c r="U1570" s="18">
        <f t="shared" si="101"/>
        <v>1</v>
      </c>
      <c r="V1570" s="18">
        <v>0</v>
      </c>
      <c r="W1570" s="15">
        <f t="shared" si="102"/>
        <v>1</v>
      </c>
      <c r="X1570" s="7">
        <f t="shared" si="103"/>
        <v>0</v>
      </c>
    </row>
    <row r="1571" spans="1:24">
      <c r="A1571" s="50">
        <v>46054</v>
      </c>
      <c r="B1571" s="18" t="s">
        <v>25</v>
      </c>
      <c r="C1571" s="18" t="s">
        <v>15468</v>
      </c>
      <c r="D1571" s="18" t="s">
        <v>15605</v>
      </c>
      <c r="E1571" s="18" t="s">
        <v>778</v>
      </c>
      <c r="F1571" s="18" t="s">
        <v>5389</v>
      </c>
      <c r="G1571" s="18" t="s">
        <v>1705</v>
      </c>
      <c r="H1571" s="18" t="s">
        <v>21</v>
      </c>
      <c r="I1571" s="19">
        <v>1</v>
      </c>
      <c r="J1571" s="19">
        <v>-127126</v>
      </c>
      <c r="K1571" s="19">
        <v>1180</v>
      </c>
      <c r="L1571" s="19">
        <v>0</v>
      </c>
      <c r="M1571" s="19">
        <v>0</v>
      </c>
      <c r="N1571" s="19">
        <v>0</v>
      </c>
      <c r="O1571" s="19">
        <v>-125946</v>
      </c>
      <c r="P1571" s="18" t="s">
        <v>64</v>
      </c>
      <c r="Q1571" s="18" t="s">
        <v>31</v>
      </c>
      <c r="R1571" s="18" t="s">
        <v>65</v>
      </c>
      <c r="S1571" s="18">
        <v>0</v>
      </c>
      <c r="T1571" s="18">
        <v>1</v>
      </c>
      <c r="U1571" s="18">
        <f t="shared" si="101"/>
        <v>1</v>
      </c>
      <c r="V1571" s="18">
        <v>0</v>
      </c>
      <c r="W1571" s="15">
        <f t="shared" si="102"/>
        <v>1</v>
      </c>
      <c r="X1571" s="7">
        <f t="shared" si="103"/>
        <v>0</v>
      </c>
    </row>
    <row r="1572" spans="1:24">
      <c r="A1572" s="50">
        <v>46054</v>
      </c>
      <c r="B1572" s="18" t="s">
        <v>25</v>
      </c>
      <c r="C1572" s="18" t="s">
        <v>15468</v>
      </c>
      <c r="D1572" s="18" t="s">
        <v>15606</v>
      </c>
      <c r="E1572" s="18" t="s">
        <v>490</v>
      </c>
      <c r="F1572" s="18" t="s">
        <v>688</v>
      </c>
      <c r="G1572" s="18" t="s">
        <v>15607</v>
      </c>
      <c r="H1572" s="18" t="s">
        <v>21</v>
      </c>
      <c r="I1572" s="19">
        <v>2</v>
      </c>
      <c r="J1572" s="19">
        <v>44344</v>
      </c>
      <c r="K1572" s="19">
        <v>1180</v>
      </c>
      <c r="L1572" s="19">
        <v>0</v>
      </c>
      <c r="M1572" s="19">
        <v>0</v>
      </c>
      <c r="N1572" s="19">
        <v>100</v>
      </c>
      <c r="O1572" s="19">
        <v>45624</v>
      </c>
      <c r="P1572" s="18" t="s">
        <v>64</v>
      </c>
      <c r="Q1572" s="18" t="s">
        <v>31</v>
      </c>
      <c r="R1572" s="18" t="s">
        <v>65</v>
      </c>
      <c r="S1572" s="18">
        <v>0</v>
      </c>
      <c r="T1572" s="18">
        <v>1</v>
      </c>
      <c r="U1572" s="18">
        <f t="shared" si="101"/>
        <v>1</v>
      </c>
      <c r="V1572" s="18">
        <v>0</v>
      </c>
      <c r="W1572" s="15">
        <f t="shared" si="102"/>
        <v>1</v>
      </c>
      <c r="X1572" s="7">
        <f t="shared" si="103"/>
        <v>0</v>
      </c>
    </row>
    <row r="1573" spans="1:24">
      <c r="A1573" s="50">
        <v>46054</v>
      </c>
      <c r="B1573" s="18" t="s">
        <v>25</v>
      </c>
      <c r="C1573" s="18" t="s">
        <v>15468</v>
      </c>
      <c r="D1573" s="18" t="s">
        <v>15608</v>
      </c>
      <c r="E1573" s="18" t="s">
        <v>5666</v>
      </c>
      <c r="F1573" s="18" t="s">
        <v>15609</v>
      </c>
      <c r="G1573" s="18" t="s">
        <v>1705</v>
      </c>
      <c r="H1573" s="18" t="s">
        <v>21</v>
      </c>
      <c r="I1573" s="19">
        <v>0.8</v>
      </c>
      <c r="J1573" s="19">
        <v>-33982</v>
      </c>
      <c r="K1573" s="19">
        <v>1180</v>
      </c>
      <c r="L1573" s="19">
        <v>0</v>
      </c>
      <c r="M1573" s="19">
        <v>0</v>
      </c>
      <c r="N1573" s="19">
        <v>0</v>
      </c>
      <c r="O1573" s="19">
        <v>-32802</v>
      </c>
      <c r="P1573" s="18" t="s">
        <v>64</v>
      </c>
      <c r="Q1573" s="18" t="s">
        <v>31</v>
      </c>
      <c r="R1573" s="18" t="s">
        <v>93</v>
      </c>
      <c r="S1573" s="18">
        <v>0</v>
      </c>
      <c r="T1573" s="18">
        <v>1</v>
      </c>
      <c r="U1573" s="18">
        <f t="shared" si="101"/>
        <v>1</v>
      </c>
      <c r="V1573" s="18">
        <v>0</v>
      </c>
      <c r="W1573" s="15">
        <f t="shared" si="102"/>
        <v>1</v>
      </c>
      <c r="X1573" s="7">
        <f t="shared" si="103"/>
        <v>0</v>
      </c>
    </row>
    <row r="1574" spans="1:24">
      <c r="A1574" s="50">
        <v>46054</v>
      </c>
      <c r="B1574" s="18" t="s">
        <v>25</v>
      </c>
      <c r="C1574" s="18" t="s">
        <v>15468</v>
      </c>
      <c r="D1574" s="18" t="s">
        <v>15610</v>
      </c>
      <c r="E1574" s="18" t="s">
        <v>249</v>
      </c>
      <c r="F1574" s="18" t="s">
        <v>15611</v>
      </c>
      <c r="G1574" s="18"/>
      <c r="H1574" s="18" t="s">
        <v>21</v>
      </c>
      <c r="I1574" s="19">
        <v>0.6</v>
      </c>
      <c r="J1574" s="19">
        <v>71726</v>
      </c>
      <c r="K1574" s="19">
        <v>1180</v>
      </c>
      <c r="L1574" s="19">
        <v>0</v>
      </c>
      <c r="M1574" s="19">
        <v>0</v>
      </c>
      <c r="N1574" s="19">
        <v>100</v>
      </c>
      <c r="O1574" s="19">
        <v>73006</v>
      </c>
      <c r="P1574" s="18" t="s">
        <v>64</v>
      </c>
      <c r="Q1574" s="18" t="s">
        <v>31</v>
      </c>
      <c r="R1574" s="18" t="s">
        <v>65</v>
      </c>
      <c r="S1574" s="18">
        <v>0</v>
      </c>
      <c r="T1574" s="18">
        <v>1</v>
      </c>
      <c r="U1574" s="18">
        <f t="shared" si="101"/>
        <v>1</v>
      </c>
      <c r="V1574" s="18">
        <v>0</v>
      </c>
      <c r="W1574" s="15">
        <f t="shared" si="102"/>
        <v>1</v>
      </c>
      <c r="X1574" s="7">
        <f t="shared" si="103"/>
        <v>0</v>
      </c>
    </row>
    <row r="1575" spans="1:24">
      <c r="A1575" s="50">
        <v>46054</v>
      </c>
      <c r="B1575" s="18" t="s">
        <v>25</v>
      </c>
      <c r="C1575" s="18" t="s">
        <v>15468</v>
      </c>
      <c r="D1575" s="18" t="s">
        <v>6367</v>
      </c>
      <c r="E1575" s="18" t="s">
        <v>688</v>
      </c>
      <c r="F1575" s="18" t="s">
        <v>15612</v>
      </c>
      <c r="G1575" s="18" t="s">
        <v>1705</v>
      </c>
      <c r="H1575" s="18" t="s">
        <v>21</v>
      </c>
      <c r="I1575" s="19">
        <v>3</v>
      </c>
      <c r="J1575" s="19">
        <v>36657</v>
      </c>
      <c r="K1575" s="19">
        <v>1180</v>
      </c>
      <c r="L1575" s="19">
        <v>0</v>
      </c>
      <c r="M1575" s="19">
        <v>0</v>
      </c>
      <c r="N1575" s="19">
        <v>100</v>
      </c>
      <c r="O1575" s="19">
        <v>37937</v>
      </c>
      <c r="P1575" s="18" t="s">
        <v>64</v>
      </c>
      <c r="Q1575" s="18" t="s">
        <v>31</v>
      </c>
      <c r="R1575" s="18" t="s">
        <v>463</v>
      </c>
      <c r="S1575" s="18">
        <v>0</v>
      </c>
      <c r="T1575" s="18">
        <v>1</v>
      </c>
      <c r="U1575" s="18">
        <f t="shared" si="101"/>
        <v>1</v>
      </c>
      <c r="V1575" s="18">
        <v>0</v>
      </c>
      <c r="W1575" s="15">
        <f t="shared" si="102"/>
        <v>1</v>
      </c>
      <c r="X1575" s="7">
        <f t="shared" si="103"/>
        <v>0</v>
      </c>
    </row>
    <row r="1576" spans="1:24" hidden="1">
      <c r="A1576" s="50">
        <v>46054</v>
      </c>
      <c r="B1576" s="18" t="s">
        <v>25</v>
      </c>
      <c r="C1576" s="18" t="s">
        <v>15468</v>
      </c>
      <c r="D1576" s="18" t="s">
        <v>15615</v>
      </c>
      <c r="E1576" s="18" t="s">
        <v>9076</v>
      </c>
      <c r="F1576" s="18" t="s">
        <v>999</v>
      </c>
      <c r="G1576" s="18" t="s">
        <v>1705</v>
      </c>
      <c r="H1576" s="18" t="s">
        <v>21</v>
      </c>
      <c r="I1576" s="19">
        <v>0.8</v>
      </c>
      <c r="J1576" s="19">
        <v>-9</v>
      </c>
      <c r="K1576" s="19">
        <v>0</v>
      </c>
      <c r="L1576" s="19">
        <v>0</v>
      </c>
      <c r="M1576" s="19">
        <v>0</v>
      </c>
      <c r="N1576" s="19">
        <v>0</v>
      </c>
      <c r="O1576" s="19">
        <v>-9</v>
      </c>
      <c r="P1576" s="18" t="s">
        <v>64</v>
      </c>
      <c r="Q1576" s="18" t="s">
        <v>23</v>
      </c>
      <c r="R1576" s="18" t="s">
        <v>5859</v>
      </c>
      <c r="S1576" s="18">
        <v>0</v>
      </c>
      <c r="T1576" s="18">
        <v>0</v>
      </c>
      <c r="U1576" s="18">
        <f t="shared" si="101"/>
        <v>0</v>
      </c>
      <c r="V1576" s="18">
        <v>1</v>
      </c>
      <c r="W1576" s="15">
        <f t="shared" si="102"/>
        <v>1</v>
      </c>
      <c r="X1576" s="7" t="e">
        <f t="shared" si="103"/>
        <v>#DIV/0!</v>
      </c>
    </row>
    <row r="1577" spans="1:24">
      <c r="A1577" s="50">
        <v>46054</v>
      </c>
      <c r="B1577" s="18" t="s">
        <v>25</v>
      </c>
      <c r="C1577" s="18" t="s">
        <v>15468</v>
      </c>
      <c r="D1577" s="18" t="s">
        <v>15624</v>
      </c>
      <c r="E1577" s="18" t="s">
        <v>15625</v>
      </c>
      <c r="F1577" s="18" t="s">
        <v>114</v>
      </c>
      <c r="G1577" s="18" t="s">
        <v>15583</v>
      </c>
      <c r="H1577" s="18" t="s">
        <v>21</v>
      </c>
      <c r="I1577" s="19">
        <v>2.78</v>
      </c>
      <c r="J1577" s="19">
        <v>140788</v>
      </c>
      <c r="K1577" s="19">
        <v>1180</v>
      </c>
      <c r="L1577" s="19">
        <v>0</v>
      </c>
      <c r="M1577" s="19">
        <v>0</v>
      </c>
      <c r="N1577" s="19">
        <v>100</v>
      </c>
      <c r="O1577" s="19">
        <v>142068</v>
      </c>
      <c r="P1577" s="18" t="s">
        <v>64</v>
      </c>
      <c r="Q1577" s="18" t="s">
        <v>31</v>
      </c>
      <c r="R1577" s="18" t="s">
        <v>463</v>
      </c>
      <c r="S1577" s="18">
        <v>0</v>
      </c>
      <c r="T1577" s="18">
        <v>1</v>
      </c>
      <c r="U1577" s="18">
        <f t="shared" si="101"/>
        <v>1</v>
      </c>
      <c r="V1577" s="18">
        <v>0</v>
      </c>
      <c r="W1577" s="15">
        <f t="shared" si="102"/>
        <v>1</v>
      </c>
      <c r="X1577" s="7">
        <f t="shared" si="103"/>
        <v>0</v>
      </c>
    </row>
    <row r="1578" spans="1:24">
      <c r="A1578" s="50">
        <v>46054</v>
      </c>
      <c r="B1578" s="18" t="s">
        <v>25</v>
      </c>
      <c r="C1578" s="18" t="s">
        <v>15468</v>
      </c>
      <c r="D1578" s="18" t="s">
        <v>15626</v>
      </c>
      <c r="E1578" s="18" t="s">
        <v>1962</v>
      </c>
      <c r="F1578" s="18" t="s">
        <v>15627</v>
      </c>
      <c r="G1578" s="18" t="s">
        <v>15472</v>
      </c>
      <c r="H1578" s="18" t="s">
        <v>21</v>
      </c>
      <c r="I1578" s="19">
        <v>2</v>
      </c>
      <c r="J1578" s="19">
        <v>11520</v>
      </c>
      <c r="K1578" s="19">
        <v>1180</v>
      </c>
      <c r="L1578" s="19">
        <v>0</v>
      </c>
      <c r="M1578" s="19">
        <v>0</v>
      </c>
      <c r="N1578" s="19">
        <v>100</v>
      </c>
      <c r="O1578" s="19">
        <v>12800</v>
      </c>
      <c r="P1578" s="18" t="s">
        <v>64</v>
      </c>
      <c r="Q1578" s="18" t="s">
        <v>31</v>
      </c>
      <c r="R1578" s="18" t="s">
        <v>93</v>
      </c>
      <c r="S1578" s="18">
        <v>0</v>
      </c>
      <c r="T1578" s="18">
        <v>1</v>
      </c>
      <c r="U1578" s="18">
        <f t="shared" si="101"/>
        <v>1</v>
      </c>
      <c r="V1578" s="18">
        <v>0</v>
      </c>
      <c r="W1578" s="18">
        <f t="shared" si="102"/>
        <v>1</v>
      </c>
      <c r="X1578" s="7">
        <f t="shared" si="103"/>
        <v>0</v>
      </c>
    </row>
    <row r="1579" spans="1:24">
      <c r="A1579" s="50">
        <v>46054</v>
      </c>
      <c r="B1579" s="18" t="s">
        <v>25</v>
      </c>
      <c r="C1579" s="18" t="s">
        <v>15468</v>
      </c>
      <c r="D1579" s="18" t="s">
        <v>15640</v>
      </c>
      <c r="E1579" s="18" t="s">
        <v>158</v>
      </c>
      <c r="F1579" s="18" t="s">
        <v>1705</v>
      </c>
      <c r="G1579" s="18"/>
      <c r="H1579" s="18" t="s">
        <v>21</v>
      </c>
      <c r="I1579" s="19">
        <v>1.32</v>
      </c>
      <c r="J1579" s="19">
        <v>26543</v>
      </c>
      <c r="K1579" s="19">
        <v>1180</v>
      </c>
      <c r="L1579" s="19">
        <v>0</v>
      </c>
      <c r="M1579" s="19">
        <v>0</v>
      </c>
      <c r="N1579" s="19">
        <v>100</v>
      </c>
      <c r="O1579" s="19">
        <v>27823</v>
      </c>
      <c r="P1579" s="18" t="s">
        <v>64</v>
      </c>
      <c r="Q1579" s="18" t="s">
        <v>31</v>
      </c>
      <c r="R1579" s="18" t="s">
        <v>463</v>
      </c>
      <c r="S1579" s="18">
        <v>0</v>
      </c>
      <c r="T1579" s="18">
        <v>1</v>
      </c>
      <c r="U1579" s="18">
        <f t="shared" si="101"/>
        <v>1</v>
      </c>
      <c r="V1579" s="18">
        <v>0</v>
      </c>
      <c r="W1579" s="15">
        <f t="shared" si="102"/>
        <v>1</v>
      </c>
      <c r="X1579" s="7">
        <f t="shared" si="103"/>
        <v>0</v>
      </c>
    </row>
    <row r="1580" spans="1:24">
      <c r="A1580" s="50">
        <v>46054</v>
      </c>
      <c r="B1580" s="18" t="s">
        <v>25</v>
      </c>
      <c r="C1580" s="18" t="s">
        <v>15468</v>
      </c>
      <c r="D1580" s="18" t="s">
        <v>15644</v>
      </c>
      <c r="E1580" s="18" t="s">
        <v>1962</v>
      </c>
      <c r="F1580" s="18" t="s">
        <v>15645</v>
      </c>
      <c r="G1580" s="18"/>
      <c r="H1580" s="18" t="s">
        <v>21</v>
      </c>
      <c r="I1580" s="19">
        <v>1.1599999999999999</v>
      </c>
      <c r="J1580" s="19">
        <v>10243</v>
      </c>
      <c r="K1580" s="19">
        <v>1180</v>
      </c>
      <c r="L1580" s="19">
        <v>0</v>
      </c>
      <c r="M1580" s="19">
        <v>0</v>
      </c>
      <c r="N1580" s="19">
        <v>100</v>
      </c>
      <c r="O1580" s="19">
        <v>11523</v>
      </c>
      <c r="P1580" s="18" t="s">
        <v>64</v>
      </c>
      <c r="Q1580" s="18" t="s">
        <v>31</v>
      </c>
      <c r="R1580" s="18" t="s">
        <v>463</v>
      </c>
      <c r="S1580" s="18">
        <v>0</v>
      </c>
      <c r="T1580" s="18">
        <v>1</v>
      </c>
      <c r="U1580" s="18">
        <f t="shared" si="101"/>
        <v>1</v>
      </c>
      <c r="V1580" s="18">
        <v>0</v>
      </c>
      <c r="W1580" s="15">
        <f t="shared" si="102"/>
        <v>1</v>
      </c>
      <c r="X1580" s="7">
        <f t="shared" si="103"/>
        <v>0</v>
      </c>
    </row>
    <row r="1581" spans="1:24">
      <c r="A1581" s="50">
        <v>46054</v>
      </c>
      <c r="B1581" s="18" t="s">
        <v>25</v>
      </c>
      <c r="C1581" s="18" t="s">
        <v>15468</v>
      </c>
      <c r="D1581" s="18" t="s">
        <v>15646</v>
      </c>
      <c r="E1581" s="18" t="s">
        <v>158</v>
      </c>
      <c r="F1581" s="18" t="s">
        <v>1705</v>
      </c>
      <c r="G1581" s="18"/>
      <c r="H1581" s="18" t="s">
        <v>21</v>
      </c>
      <c r="I1581" s="19">
        <v>0.96</v>
      </c>
      <c r="J1581" s="19">
        <v>204110</v>
      </c>
      <c r="K1581" s="19">
        <v>1180</v>
      </c>
      <c r="L1581" s="19">
        <v>0</v>
      </c>
      <c r="M1581" s="19">
        <v>0</v>
      </c>
      <c r="N1581" s="19">
        <v>100</v>
      </c>
      <c r="O1581" s="19">
        <v>205390</v>
      </c>
      <c r="P1581" s="18" t="s">
        <v>64</v>
      </c>
      <c r="Q1581" s="18" t="s">
        <v>31</v>
      </c>
      <c r="R1581" s="18" t="s">
        <v>426</v>
      </c>
      <c r="S1581" s="18">
        <v>0</v>
      </c>
      <c r="T1581" s="18">
        <v>1</v>
      </c>
      <c r="U1581" s="18">
        <f t="shared" si="101"/>
        <v>1</v>
      </c>
      <c r="V1581" s="18">
        <v>0</v>
      </c>
      <c r="W1581" s="15">
        <f t="shared" si="102"/>
        <v>1</v>
      </c>
      <c r="X1581" s="7">
        <f t="shared" si="103"/>
        <v>0</v>
      </c>
    </row>
    <row r="1582" spans="1:24">
      <c r="A1582" s="50">
        <v>46054</v>
      </c>
      <c r="B1582" s="18" t="s">
        <v>25</v>
      </c>
      <c r="C1582" s="18" t="s">
        <v>15468</v>
      </c>
      <c r="D1582" s="18" t="s">
        <v>15657</v>
      </c>
      <c r="E1582" s="18" t="s">
        <v>7569</v>
      </c>
      <c r="F1582" s="18" t="s">
        <v>11251</v>
      </c>
      <c r="G1582" s="18" t="s">
        <v>15654</v>
      </c>
      <c r="H1582" s="18" t="s">
        <v>21</v>
      </c>
      <c r="I1582" s="19">
        <v>1.9</v>
      </c>
      <c r="J1582" s="19">
        <v>142619</v>
      </c>
      <c r="K1582" s="19">
        <v>1180</v>
      </c>
      <c r="L1582" s="19">
        <v>0</v>
      </c>
      <c r="M1582" s="19">
        <v>0</v>
      </c>
      <c r="N1582" s="19">
        <v>588</v>
      </c>
      <c r="O1582" s="19">
        <v>144387</v>
      </c>
      <c r="P1582" s="18" t="s">
        <v>64</v>
      </c>
      <c r="Q1582" s="18" t="s">
        <v>31</v>
      </c>
      <c r="R1582" s="18" t="s">
        <v>299</v>
      </c>
      <c r="S1582" s="18">
        <v>0</v>
      </c>
      <c r="T1582" s="18">
        <v>1</v>
      </c>
      <c r="U1582" s="18">
        <f t="shared" si="101"/>
        <v>1</v>
      </c>
      <c r="V1582" s="18">
        <v>0</v>
      </c>
      <c r="W1582" s="15">
        <f t="shared" si="102"/>
        <v>1</v>
      </c>
      <c r="X1582" s="7">
        <f t="shared" si="103"/>
        <v>0</v>
      </c>
    </row>
    <row r="1583" spans="1:24">
      <c r="A1583" s="50">
        <v>46054</v>
      </c>
      <c r="B1583" s="18" t="s">
        <v>25</v>
      </c>
      <c r="C1583" s="18" t="s">
        <v>15468</v>
      </c>
      <c r="D1583" s="18" t="s">
        <v>15663</v>
      </c>
      <c r="E1583" s="18" t="s">
        <v>8755</v>
      </c>
      <c r="F1583" s="18" t="s">
        <v>15659</v>
      </c>
      <c r="G1583" s="18"/>
      <c r="H1583" s="18" t="s">
        <v>21</v>
      </c>
      <c r="I1583" s="19">
        <v>0.6</v>
      </c>
      <c r="J1583" s="19">
        <v>162242</v>
      </c>
      <c r="K1583" s="19">
        <v>1180</v>
      </c>
      <c r="L1583" s="19">
        <v>0</v>
      </c>
      <c r="M1583" s="19">
        <v>0</v>
      </c>
      <c r="N1583" s="19">
        <v>482</v>
      </c>
      <c r="O1583" s="19">
        <v>163904</v>
      </c>
      <c r="P1583" s="18" t="s">
        <v>64</v>
      </c>
      <c r="Q1583" s="18" t="s">
        <v>31</v>
      </c>
      <c r="R1583" s="18" t="s">
        <v>93</v>
      </c>
      <c r="S1583" s="18">
        <v>0</v>
      </c>
      <c r="T1583" s="18">
        <v>1</v>
      </c>
      <c r="U1583" s="18">
        <f t="shared" si="101"/>
        <v>1</v>
      </c>
      <c r="V1583" s="18">
        <v>0</v>
      </c>
      <c r="W1583" s="15">
        <f t="shared" si="102"/>
        <v>1</v>
      </c>
      <c r="X1583" s="7">
        <f t="shared" si="103"/>
        <v>0</v>
      </c>
    </row>
    <row r="1584" spans="1:24">
      <c r="A1584" s="50">
        <v>46054</v>
      </c>
      <c r="B1584" s="18" t="s">
        <v>25</v>
      </c>
      <c r="C1584" s="18" t="s">
        <v>15468</v>
      </c>
      <c r="D1584" s="18" t="s">
        <v>15664</v>
      </c>
      <c r="E1584" s="18" t="s">
        <v>11058</v>
      </c>
      <c r="F1584" s="18" t="s">
        <v>15665</v>
      </c>
      <c r="G1584" s="18" t="s">
        <v>1705</v>
      </c>
      <c r="H1584" s="18" t="s">
        <v>21</v>
      </c>
      <c r="I1584" s="19">
        <v>2.4</v>
      </c>
      <c r="J1584" s="19">
        <v>50104</v>
      </c>
      <c r="K1584" s="19">
        <v>1180</v>
      </c>
      <c r="L1584" s="19">
        <v>0</v>
      </c>
      <c r="M1584" s="19">
        <v>0</v>
      </c>
      <c r="N1584" s="19">
        <v>382</v>
      </c>
      <c r="O1584" s="19">
        <v>51666</v>
      </c>
      <c r="P1584" s="18" t="s">
        <v>64</v>
      </c>
      <c r="Q1584" s="18" t="s">
        <v>31</v>
      </c>
      <c r="R1584" s="18" t="s">
        <v>463</v>
      </c>
      <c r="S1584" s="18">
        <v>0</v>
      </c>
      <c r="T1584" s="18">
        <v>1</v>
      </c>
      <c r="U1584" s="18">
        <f t="shared" si="101"/>
        <v>1</v>
      </c>
      <c r="V1584" s="18">
        <v>0</v>
      </c>
      <c r="W1584" s="18">
        <f t="shared" si="102"/>
        <v>1</v>
      </c>
      <c r="X1584" s="7">
        <f t="shared" si="103"/>
        <v>0</v>
      </c>
    </row>
    <row r="1585" spans="1:24">
      <c r="A1585" s="50">
        <v>46054</v>
      </c>
      <c r="B1585" s="18" t="s">
        <v>25</v>
      </c>
      <c r="C1585" s="18" t="s">
        <v>15468</v>
      </c>
      <c r="D1585" s="18" t="s">
        <v>15666</v>
      </c>
      <c r="E1585" s="18" t="s">
        <v>1962</v>
      </c>
      <c r="F1585" s="18" t="s">
        <v>15667</v>
      </c>
      <c r="G1585" s="18"/>
      <c r="H1585" s="18" t="s">
        <v>21</v>
      </c>
      <c r="I1585" s="19">
        <v>0.8</v>
      </c>
      <c r="J1585" s="19">
        <v>69020</v>
      </c>
      <c r="K1585" s="19">
        <v>1180</v>
      </c>
      <c r="L1585" s="19">
        <v>0</v>
      </c>
      <c r="M1585" s="19">
        <v>0</v>
      </c>
      <c r="N1585" s="19">
        <v>408</v>
      </c>
      <c r="O1585" s="19">
        <v>70608</v>
      </c>
      <c r="P1585" s="18" t="s">
        <v>64</v>
      </c>
      <c r="Q1585" s="18" t="s">
        <v>31</v>
      </c>
      <c r="R1585" s="18" t="s">
        <v>93</v>
      </c>
      <c r="S1585" s="18">
        <v>0</v>
      </c>
      <c r="T1585" s="18">
        <v>1</v>
      </c>
      <c r="U1585" s="18">
        <f t="shared" si="101"/>
        <v>1</v>
      </c>
      <c r="V1585" s="18">
        <v>0</v>
      </c>
      <c r="W1585" s="15">
        <f t="shared" si="102"/>
        <v>1</v>
      </c>
      <c r="X1585" s="7">
        <f t="shared" si="103"/>
        <v>0</v>
      </c>
    </row>
    <row r="1586" spans="1:24" hidden="1">
      <c r="A1586" s="50">
        <v>46054</v>
      </c>
      <c r="B1586" s="18" t="s">
        <v>25</v>
      </c>
      <c r="C1586" s="18" t="s">
        <v>15468</v>
      </c>
      <c r="D1586" s="18" t="s">
        <v>15685</v>
      </c>
      <c r="E1586" s="18" t="s">
        <v>15686</v>
      </c>
      <c r="F1586" s="18" t="s">
        <v>15687</v>
      </c>
      <c r="G1586" s="18"/>
      <c r="H1586" s="18" t="s">
        <v>21</v>
      </c>
      <c r="I1586" s="19">
        <v>1</v>
      </c>
      <c r="J1586" s="19">
        <v>103425</v>
      </c>
      <c r="K1586" s="19">
        <v>0</v>
      </c>
      <c r="L1586" s="19">
        <v>0</v>
      </c>
      <c r="M1586" s="19">
        <v>0</v>
      </c>
      <c r="N1586" s="19">
        <v>0</v>
      </c>
      <c r="O1586" s="19">
        <v>103425</v>
      </c>
      <c r="P1586" s="18" t="s">
        <v>64</v>
      </c>
      <c r="Q1586" s="18" t="s">
        <v>23</v>
      </c>
      <c r="R1586" s="18" t="s">
        <v>463</v>
      </c>
      <c r="S1586" s="18">
        <v>0</v>
      </c>
      <c r="T1586" s="18">
        <v>0</v>
      </c>
      <c r="U1586" s="18">
        <f t="shared" si="101"/>
        <v>0</v>
      </c>
      <c r="V1586" s="18">
        <v>1</v>
      </c>
      <c r="W1586" s="15">
        <f t="shared" si="102"/>
        <v>1</v>
      </c>
      <c r="X1586" s="7" t="e">
        <f t="shared" si="103"/>
        <v>#DIV/0!</v>
      </c>
    </row>
    <row r="1587" spans="1:24">
      <c r="A1587" s="50">
        <v>46054</v>
      </c>
      <c r="B1587" s="18" t="s">
        <v>191</v>
      </c>
      <c r="C1587" s="18" t="s">
        <v>15468</v>
      </c>
      <c r="D1587" s="18" t="s">
        <v>15858</v>
      </c>
      <c r="E1587" s="18" t="s">
        <v>15859</v>
      </c>
      <c r="F1587" s="18"/>
      <c r="G1587" s="18"/>
      <c r="H1587" s="18" t="s">
        <v>21</v>
      </c>
      <c r="I1587" s="19">
        <v>14.92</v>
      </c>
      <c r="J1587" s="19">
        <v>2794897</v>
      </c>
      <c r="K1587" s="19">
        <v>1180</v>
      </c>
      <c r="L1587" s="19">
        <v>0</v>
      </c>
      <c r="M1587" s="19">
        <v>0</v>
      </c>
      <c r="N1587" s="19">
        <v>50</v>
      </c>
      <c r="O1587" s="19">
        <v>2796127</v>
      </c>
      <c r="P1587" s="18" t="s">
        <v>64</v>
      </c>
      <c r="Q1587" s="18" t="s">
        <v>31</v>
      </c>
      <c r="R1587" s="18" t="s">
        <v>179</v>
      </c>
      <c r="S1587" s="18">
        <v>0</v>
      </c>
      <c r="T1587" s="18">
        <v>1</v>
      </c>
      <c r="U1587" s="18">
        <f t="shared" si="101"/>
        <v>1</v>
      </c>
      <c r="V1587" s="18">
        <v>0</v>
      </c>
      <c r="W1587" s="15">
        <f t="shared" si="102"/>
        <v>1</v>
      </c>
      <c r="X1587" s="7">
        <f t="shared" si="103"/>
        <v>0</v>
      </c>
    </row>
    <row r="1588" spans="1:24">
      <c r="A1588" s="50">
        <v>46054</v>
      </c>
      <c r="B1588" s="18" t="s">
        <v>191</v>
      </c>
      <c r="C1588" s="18" t="s">
        <v>15468</v>
      </c>
      <c r="D1588" s="18" t="s">
        <v>15867</v>
      </c>
      <c r="E1588" s="18" t="s">
        <v>15868</v>
      </c>
      <c r="F1588" s="18" t="s">
        <v>15869</v>
      </c>
      <c r="G1588" s="18" t="s">
        <v>1705</v>
      </c>
      <c r="H1588" s="18" t="s">
        <v>21</v>
      </c>
      <c r="I1588" s="19">
        <v>15</v>
      </c>
      <c r="J1588" s="19">
        <v>2886376</v>
      </c>
      <c r="K1588" s="19">
        <v>11162</v>
      </c>
      <c r="L1588" s="19">
        <v>0</v>
      </c>
      <c r="M1588" s="19">
        <v>0</v>
      </c>
      <c r="N1588" s="19">
        <v>458</v>
      </c>
      <c r="O1588" s="19">
        <v>2897996</v>
      </c>
      <c r="P1588" s="18" t="s">
        <v>64</v>
      </c>
      <c r="Q1588" s="18" t="s">
        <v>31</v>
      </c>
      <c r="R1588" s="18" t="s">
        <v>5859</v>
      </c>
      <c r="S1588" s="18">
        <v>1</v>
      </c>
      <c r="T1588" s="18">
        <v>0</v>
      </c>
      <c r="U1588" s="18">
        <f t="shared" si="101"/>
        <v>1</v>
      </c>
      <c r="V1588" s="18">
        <v>0</v>
      </c>
      <c r="W1588" s="15">
        <f t="shared" si="102"/>
        <v>1</v>
      </c>
      <c r="X1588" s="7">
        <f t="shared" si="103"/>
        <v>100</v>
      </c>
    </row>
    <row r="1589" spans="1:24" hidden="1">
      <c r="A1589" s="50">
        <v>46054</v>
      </c>
      <c r="B1589" s="18" t="s">
        <v>191</v>
      </c>
      <c r="C1589" s="18" t="s">
        <v>15468</v>
      </c>
      <c r="D1589" s="18" t="s">
        <v>15920</v>
      </c>
      <c r="E1589" s="18" t="s">
        <v>1962</v>
      </c>
      <c r="F1589" s="18" t="s">
        <v>15654</v>
      </c>
      <c r="G1589" s="18" t="s">
        <v>1705</v>
      </c>
      <c r="H1589" s="18" t="s">
        <v>21</v>
      </c>
      <c r="I1589" s="19">
        <v>18.649999999999999</v>
      </c>
      <c r="J1589" s="19">
        <v>395583</v>
      </c>
      <c r="K1589" s="19">
        <v>0</v>
      </c>
      <c r="L1589" s="19">
        <v>0</v>
      </c>
      <c r="M1589" s="19">
        <v>0</v>
      </c>
      <c r="N1589" s="19">
        <v>0</v>
      </c>
      <c r="O1589" s="19">
        <v>395583</v>
      </c>
      <c r="P1589" s="18" t="s">
        <v>64</v>
      </c>
      <c r="Q1589" s="18" t="s">
        <v>23</v>
      </c>
      <c r="R1589" s="18" t="s">
        <v>93</v>
      </c>
      <c r="S1589" s="18">
        <v>0</v>
      </c>
      <c r="T1589" s="18">
        <v>0</v>
      </c>
      <c r="U1589" s="18">
        <f t="shared" si="101"/>
        <v>0</v>
      </c>
      <c r="V1589" s="18">
        <v>1</v>
      </c>
      <c r="W1589" s="15">
        <f t="shared" si="102"/>
        <v>1</v>
      </c>
      <c r="X1589" s="7" t="e">
        <f t="shared" si="103"/>
        <v>#DIV/0!</v>
      </c>
    </row>
    <row r="1590" spans="1:24">
      <c r="A1590" s="50">
        <v>46054</v>
      </c>
      <c r="B1590" s="18" t="s">
        <v>25</v>
      </c>
      <c r="C1590" s="18" t="s">
        <v>15927</v>
      </c>
      <c r="D1590" s="18" t="s">
        <v>15928</v>
      </c>
      <c r="E1590" s="18" t="s">
        <v>688</v>
      </c>
      <c r="F1590" s="18" t="s">
        <v>15929</v>
      </c>
      <c r="G1590" s="18" t="s">
        <v>1705</v>
      </c>
      <c r="H1590" s="18" t="s">
        <v>21</v>
      </c>
      <c r="I1590" s="19">
        <v>1.06</v>
      </c>
      <c r="J1590" s="19">
        <v>217249</v>
      </c>
      <c r="K1590" s="19">
        <v>1183</v>
      </c>
      <c r="L1590" s="19">
        <v>0</v>
      </c>
      <c r="M1590" s="19">
        <v>0</v>
      </c>
      <c r="N1590" s="19">
        <v>100</v>
      </c>
      <c r="O1590" s="19">
        <v>218532</v>
      </c>
      <c r="P1590" s="18" t="s">
        <v>64</v>
      </c>
      <c r="Q1590" s="18" t="s">
        <v>31</v>
      </c>
      <c r="R1590" s="18" t="s">
        <v>65</v>
      </c>
      <c r="S1590" s="18">
        <v>0</v>
      </c>
      <c r="T1590" s="18">
        <v>1</v>
      </c>
      <c r="U1590" s="18">
        <f t="shared" si="101"/>
        <v>1</v>
      </c>
      <c r="V1590" s="18">
        <v>0</v>
      </c>
      <c r="W1590" s="15">
        <f t="shared" si="102"/>
        <v>1</v>
      </c>
      <c r="X1590" s="7">
        <f t="shared" si="103"/>
        <v>0</v>
      </c>
    </row>
    <row r="1591" spans="1:24">
      <c r="A1591" s="50">
        <v>46054</v>
      </c>
      <c r="B1591" s="18" t="s">
        <v>25</v>
      </c>
      <c r="C1591" s="18" t="s">
        <v>15927</v>
      </c>
      <c r="D1591" s="18" t="s">
        <v>5092</v>
      </c>
      <c r="E1591" s="18" t="s">
        <v>15932</v>
      </c>
      <c r="F1591" s="18" t="s">
        <v>15933</v>
      </c>
      <c r="G1591" s="18" t="s">
        <v>1705</v>
      </c>
      <c r="H1591" s="18" t="s">
        <v>21</v>
      </c>
      <c r="I1591" s="19">
        <v>1</v>
      </c>
      <c r="J1591" s="19">
        <v>-7575</v>
      </c>
      <c r="K1591" s="19">
        <v>1183</v>
      </c>
      <c r="L1591" s="19">
        <v>0</v>
      </c>
      <c r="M1591" s="19">
        <v>0</v>
      </c>
      <c r="N1591" s="19">
        <v>0</v>
      </c>
      <c r="O1591" s="19">
        <v>-6392</v>
      </c>
      <c r="P1591" s="18" t="s">
        <v>64</v>
      </c>
      <c r="Q1591" s="18" t="s">
        <v>31</v>
      </c>
      <c r="R1591" s="18" t="s">
        <v>93</v>
      </c>
      <c r="S1591" s="18">
        <v>1</v>
      </c>
      <c r="T1591" s="18">
        <v>0</v>
      </c>
      <c r="U1591" s="18">
        <f t="shared" si="101"/>
        <v>1</v>
      </c>
      <c r="V1591" s="18">
        <v>0</v>
      </c>
      <c r="W1591" s="15">
        <f t="shared" si="102"/>
        <v>1</v>
      </c>
      <c r="X1591" s="7">
        <f t="shared" si="103"/>
        <v>100</v>
      </c>
    </row>
    <row r="1592" spans="1:24">
      <c r="A1592" s="50">
        <v>46054</v>
      </c>
      <c r="B1592" s="18" t="s">
        <v>25</v>
      </c>
      <c r="C1592" s="18" t="s">
        <v>15927</v>
      </c>
      <c r="D1592" s="18" t="s">
        <v>15936</v>
      </c>
      <c r="E1592" s="18" t="s">
        <v>1419</v>
      </c>
      <c r="F1592" s="18" t="s">
        <v>15937</v>
      </c>
      <c r="G1592" s="18" t="s">
        <v>1705</v>
      </c>
      <c r="H1592" s="18" t="s">
        <v>21</v>
      </c>
      <c r="I1592" s="19">
        <v>2.2400000000000002</v>
      </c>
      <c r="J1592" s="19">
        <v>1007851</v>
      </c>
      <c r="K1592" s="19">
        <v>1234</v>
      </c>
      <c r="L1592" s="19">
        <v>0</v>
      </c>
      <c r="M1592" s="19">
        <v>0</v>
      </c>
      <c r="N1592" s="19">
        <v>100</v>
      </c>
      <c r="O1592" s="19">
        <v>1009185</v>
      </c>
      <c r="P1592" s="18" t="s">
        <v>64</v>
      </c>
      <c r="Q1592" s="18" t="s">
        <v>31</v>
      </c>
      <c r="R1592" s="18" t="s">
        <v>463</v>
      </c>
      <c r="S1592" s="18">
        <v>1</v>
      </c>
      <c r="T1592" s="18">
        <v>0</v>
      </c>
      <c r="U1592" s="18">
        <f t="shared" si="101"/>
        <v>1</v>
      </c>
      <c r="V1592" s="18">
        <v>0</v>
      </c>
      <c r="W1592" s="15">
        <f t="shared" si="102"/>
        <v>1</v>
      </c>
      <c r="X1592" s="7">
        <f t="shared" si="103"/>
        <v>100</v>
      </c>
    </row>
    <row r="1593" spans="1:24" hidden="1">
      <c r="A1593" s="50">
        <v>46054</v>
      </c>
      <c r="B1593" s="18" t="s">
        <v>25</v>
      </c>
      <c r="C1593" s="18" t="s">
        <v>15927</v>
      </c>
      <c r="D1593" s="18" t="s">
        <v>15940</v>
      </c>
      <c r="E1593" s="18" t="s">
        <v>8701</v>
      </c>
      <c r="F1593" s="18" t="s">
        <v>15941</v>
      </c>
      <c r="G1593" s="18" t="s">
        <v>1705</v>
      </c>
      <c r="H1593" s="18" t="s">
        <v>21</v>
      </c>
      <c r="I1593" s="19">
        <v>1.34</v>
      </c>
      <c r="J1593" s="19">
        <v>-73823</v>
      </c>
      <c r="K1593" s="19">
        <v>0</v>
      </c>
      <c r="L1593" s="19">
        <v>0</v>
      </c>
      <c r="M1593" s="19">
        <v>0</v>
      </c>
      <c r="N1593" s="19">
        <v>0</v>
      </c>
      <c r="O1593" s="19">
        <v>-73823</v>
      </c>
      <c r="P1593" s="18" t="s">
        <v>64</v>
      </c>
      <c r="Q1593" s="18" t="s">
        <v>23</v>
      </c>
      <c r="R1593" s="18" t="s">
        <v>65</v>
      </c>
      <c r="S1593" s="18">
        <v>0</v>
      </c>
      <c r="T1593" s="18">
        <v>0</v>
      </c>
      <c r="U1593" s="18">
        <f t="shared" si="101"/>
        <v>0</v>
      </c>
      <c r="V1593" s="18">
        <v>1</v>
      </c>
      <c r="W1593" s="15">
        <f t="shared" si="102"/>
        <v>1</v>
      </c>
      <c r="X1593" s="7" t="e">
        <f t="shared" si="103"/>
        <v>#DIV/0!</v>
      </c>
    </row>
    <row r="1594" spans="1:24" hidden="1">
      <c r="A1594" s="50">
        <v>46054</v>
      </c>
      <c r="B1594" s="18" t="s">
        <v>25</v>
      </c>
      <c r="C1594" s="18" t="s">
        <v>15927</v>
      </c>
      <c r="D1594" s="18" t="s">
        <v>15945</v>
      </c>
      <c r="E1594" s="18" t="s">
        <v>5583</v>
      </c>
      <c r="F1594" s="18" t="s">
        <v>15946</v>
      </c>
      <c r="G1594" s="18" t="s">
        <v>1705</v>
      </c>
      <c r="H1594" s="18" t="s">
        <v>21</v>
      </c>
      <c r="I1594" s="19">
        <v>0.8</v>
      </c>
      <c r="J1594" s="19">
        <v>-57586</v>
      </c>
      <c r="K1594" s="19">
        <v>0</v>
      </c>
      <c r="L1594" s="19">
        <v>0</v>
      </c>
      <c r="M1594" s="19">
        <v>0</v>
      </c>
      <c r="N1594" s="19">
        <v>0</v>
      </c>
      <c r="O1594" s="19">
        <v>-57586</v>
      </c>
      <c r="P1594" s="18" t="s">
        <v>64</v>
      </c>
      <c r="Q1594" s="18" t="s">
        <v>23</v>
      </c>
      <c r="R1594" s="18" t="s">
        <v>65</v>
      </c>
      <c r="S1594" s="18">
        <v>0</v>
      </c>
      <c r="T1594" s="18">
        <v>0</v>
      </c>
      <c r="U1594" s="18">
        <f t="shared" si="101"/>
        <v>0</v>
      </c>
      <c r="V1594" s="18">
        <v>1</v>
      </c>
      <c r="W1594" s="15">
        <f t="shared" si="102"/>
        <v>1</v>
      </c>
      <c r="X1594" s="7" t="e">
        <f t="shared" si="103"/>
        <v>#DIV/0!</v>
      </c>
    </row>
    <row r="1595" spans="1:24" hidden="1">
      <c r="A1595" s="50">
        <v>46054</v>
      </c>
      <c r="B1595" s="18" t="s">
        <v>25</v>
      </c>
      <c r="C1595" s="18" t="s">
        <v>15927</v>
      </c>
      <c r="D1595" s="18" t="s">
        <v>15947</v>
      </c>
      <c r="E1595" s="18" t="s">
        <v>5633</v>
      </c>
      <c r="F1595" s="18" t="s">
        <v>15948</v>
      </c>
      <c r="G1595" s="18" t="s">
        <v>1705</v>
      </c>
      <c r="H1595" s="18" t="s">
        <v>21</v>
      </c>
      <c r="I1595" s="19">
        <v>1</v>
      </c>
      <c r="J1595" s="19">
        <v>0</v>
      </c>
      <c r="K1595" s="19">
        <v>0</v>
      </c>
      <c r="L1595" s="19">
        <v>0</v>
      </c>
      <c r="M1595" s="19">
        <v>0</v>
      </c>
      <c r="N1595" s="19">
        <v>0</v>
      </c>
      <c r="O1595" s="19">
        <v>0</v>
      </c>
      <c r="P1595" s="18" t="s">
        <v>64</v>
      </c>
      <c r="Q1595" s="18" t="s">
        <v>23</v>
      </c>
      <c r="R1595" s="18" t="s">
        <v>5859</v>
      </c>
      <c r="S1595" s="18">
        <v>0</v>
      </c>
      <c r="T1595" s="18">
        <v>0</v>
      </c>
      <c r="U1595" s="18">
        <f t="shared" si="101"/>
        <v>0</v>
      </c>
      <c r="V1595" s="18">
        <v>1</v>
      </c>
      <c r="W1595" s="15">
        <f t="shared" si="102"/>
        <v>1</v>
      </c>
      <c r="X1595" s="7" t="e">
        <f t="shared" si="103"/>
        <v>#DIV/0!</v>
      </c>
    </row>
    <row r="1596" spans="1:24">
      <c r="A1596" s="50">
        <v>46054</v>
      </c>
      <c r="B1596" s="18" t="s">
        <v>25</v>
      </c>
      <c r="C1596" s="18" t="s">
        <v>15927</v>
      </c>
      <c r="D1596" s="18" t="s">
        <v>15952</v>
      </c>
      <c r="E1596" s="18" t="s">
        <v>9049</v>
      </c>
      <c r="F1596" s="18" t="s">
        <v>15953</v>
      </c>
      <c r="G1596" s="18" t="s">
        <v>1705</v>
      </c>
      <c r="H1596" s="18" t="s">
        <v>21</v>
      </c>
      <c r="I1596" s="19">
        <v>5</v>
      </c>
      <c r="J1596" s="19">
        <v>153432</v>
      </c>
      <c r="K1596" s="19">
        <v>1234</v>
      </c>
      <c r="L1596" s="19">
        <v>0</v>
      </c>
      <c r="M1596" s="19">
        <v>0</v>
      </c>
      <c r="N1596" s="19">
        <v>100</v>
      </c>
      <c r="O1596" s="19">
        <v>154766</v>
      </c>
      <c r="P1596" s="18" t="s">
        <v>64</v>
      </c>
      <c r="Q1596" s="18" t="s">
        <v>31</v>
      </c>
      <c r="R1596" s="18" t="s">
        <v>93</v>
      </c>
      <c r="S1596" s="18">
        <v>0</v>
      </c>
      <c r="T1596" s="18">
        <v>1</v>
      </c>
      <c r="U1596" s="18">
        <f t="shared" si="101"/>
        <v>1</v>
      </c>
      <c r="V1596" s="18">
        <v>0</v>
      </c>
      <c r="W1596" s="15">
        <f t="shared" si="102"/>
        <v>1</v>
      </c>
      <c r="X1596" s="7">
        <f t="shared" si="103"/>
        <v>0</v>
      </c>
    </row>
    <row r="1597" spans="1:24" hidden="1">
      <c r="A1597" s="50">
        <v>46054</v>
      </c>
      <c r="B1597" s="18" t="s">
        <v>25</v>
      </c>
      <c r="C1597" s="18" t="s">
        <v>15927</v>
      </c>
      <c r="D1597" s="18" t="s">
        <v>15954</v>
      </c>
      <c r="E1597" s="18" t="s">
        <v>5633</v>
      </c>
      <c r="F1597" s="18" t="s">
        <v>15955</v>
      </c>
      <c r="G1597" s="18" t="s">
        <v>1705</v>
      </c>
      <c r="H1597" s="18" t="s">
        <v>21</v>
      </c>
      <c r="I1597" s="19">
        <v>0.9</v>
      </c>
      <c r="J1597" s="19">
        <v>-1262</v>
      </c>
      <c r="K1597" s="19">
        <v>0</v>
      </c>
      <c r="L1597" s="19">
        <v>0</v>
      </c>
      <c r="M1597" s="19">
        <v>0</v>
      </c>
      <c r="N1597" s="19">
        <v>0</v>
      </c>
      <c r="O1597" s="19">
        <v>-1262</v>
      </c>
      <c r="P1597" s="18" t="s">
        <v>64</v>
      </c>
      <c r="Q1597" s="18" t="s">
        <v>23</v>
      </c>
      <c r="R1597" s="18" t="s">
        <v>65</v>
      </c>
      <c r="S1597" s="18">
        <v>0</v>
      </c>
      <c r="T1597" s="18">
        <v>0</v>
      </c>
      <c r="U1597" s="18">
        <f t="shared" si="101"/>
        <v>0</v>
      </c>
      <c r="V1597" s="18">
        <v>1</v>
      </c>
      <c r="W1597" s="15">
        <f t="shared" si="102"/>
        <v>1</v>
      </c>
      <c r="X1597" s="7" t="e">
        <f t="shared" si="103"/>
        <v>#DIV/0!</v>
      </c>
    </row>
    <row r="1598" spans="1:24">
      <c r="A1598" s="50">
        <v>46054</v>
      </c>
      <c r="B1598" s="18" t="s">
        <v>25</v>
      </c>
      <c r="C1598" s="18" t="s">
        <v>15927</v>
      </c>
      <c r="D1598" s="18" t="s">
        <v>15956</v>
      </c>
      <c r="E1598" s="18" t="s">
        <v>5633</v>
      </c>
      <c r="F1598" s="18" t="s">
        <v>15957</v>
      </c>
      <c r="G1598" s="18" t="s">
        <v>1705</v>
      </c>
      <c r="H1598" s="18" t="s">
        <v>21</v>
      </c>
      <c r="I1598" s="19">
        <v>0.8</v>
      </c>
      <c r="J1598" s="19">
        <v>183021</v>
      </c>
      <c r="K1598" s="19">
        <v>1180</v>
      </c>
      <c r="L1598" s="19">
        <v>0</v>
      </c>
      <c r="M1598" s="19">
        <v>0</v>
      </c>
      <c r="N1598" s="19">
        <v>100</v>
      </c>
      <c r="O1598" s="19">
        <v>184301</v>
      </c>
      <c r="P1598" s="18" t="s">
        <v>64</v>
      </c>
      <c r="Q1598" s="18" t="s">
        <v>31</v>
      </c>
      <c r="R1598" s="18" t="s">
        <v>65</v>
      </c>
      <c r="S1598" s="18">
        <v>0</v>
      </c>
      <c r="T1598" s="18">
        <v>1</v>
      </c>
      <c r="U1598" s="18">
        <f t="shared" si="101"/>
        <v>1</v>
      </c>
      <c r="V1598" s="18">
        <v>0</v>
      </c>
      <c r="W1598" s="15">
        <f t="shared" si="102"/>
        <v>1</v>
      </c>
      <c r="X1598" s="7">
        <f t="shared" si="103"/>
        <v>0</v>
      </c>
    </row>
    <row r="1599" spans="1:24" hidden="1">
      <c r="A1599" s="50">
        <v>46054</v>
      </c>
      <c r="B1599" s="18" t="s">
        <v>25</v>
      </c>
      <c r="C1599" s="18" t="s">
        <v>15927</v>
      </c>
      <c r="D1599" s="18" t="s">
        <v>15958</v>
      </c>
      <c r="E1599" s="18" t="s">
        <v>5633</v>
      </c>
      <c r="F1599" s="18" t="s">
        <v>15959</v>
      </c>
      <c r="G1599" s="18" t="s">
        <v>1705</v>
      </c>
      <c r="H1599" s="18" t="s">
        <v>21</v>
      </c>
      <c r="I1599" s="19">
        <v>0.9</v>
      </c>
      <c r="J1599" s="19">
        <v>32968</v>
      </c>
      <c r="K1599" s="19">
        <v>0</v>
      </c>
      <c r="L1599" s="19">
        <v>0</v>
      </c>
      <c r="M1599" s="19">
        <v>0</v>
      </c>
      <c r="N1599" s="19">
        <v>0</v>
      </c>
      <c r="O1599" s="19">
        <v>32968</v>
      </c>
      <c r="P1599" s="18" t="s">
        <v>64</v>
      </c>
      <c r="Q1599" s="18" t="s">
        <v>23</v>
      </c>
      <c r="R1599" s="18" t="s">
        <v>65</v>
      </c>
      <c r="S1599" s="18">
        <v>0</v>
      </c>
      <c r="T1599" s="18">
        <v>0</v>
      </c>
      <c r="U1599" s="18">
        <f t="shared" si="101"/>
        <v>0</v>
      </c>
      <c r="V1599" s="18">
        <v>1</v>
      </c>
      <c r="W1599" s="15">
        <f t="shared" si="102"/>
        <v>1</v>
      </c>
      <c r="X1599" s="7" t="e">
        <f t="shared" si="103"/>
        <v>#DIV/0!</v>
      </c>
    </row>
    <row r="1600" spans="1:24">
      <c r="A1600" s="50">
        <v>46054</v>
      </c>
      <c r="B1600" s="18" t="s">
        <v>25</v>
      </c>
      <c r="C1600" s="18" t="s">
        <v>15927</v>
      </c>
      <c r="D1600" s="18" t="s">
        <v>15965</v>
      </c>
      <c r="E1600" s="18" t="s">
        <v>15966</v>
      </c>
      <c r="F1600" s="18" t="s">
        <v>15967</v>
      </c>
      <c r="G1600" s="18" t="s">
        <v>1705</v>
      </c>
      <c r="H1600" s="18" t="s">
        <v>21</v>
      </c>
      <c r="I1600" s="19">
        <v>1.45</v>
      </c>
      <c r="J1600" s="19">
        <v>53522</v>
      </c>
      <c r="K1600" s="19">
        <v>6783</v>
      </c>
      <c r="L1600" s="19">
        <v>0</v>
      </c>
      <c r="M1600" s="19">
        <v>0</v>
      </c>
      <c r="N1600" s="19">
        <v>100</v>
      </c>
      <c r="O1600" s="19">
        <v>60405</v>
      </c>
      <c r="P1600" s="18" t="s">
        <v>64</v>
      </c>
      <c r="Q1600" s="18" t="s">
        <v>31</v>
      </c>
      <c r="R1600" s="18" t="s">
        <v>463</v>
      </c>
      <c r="S1600" s="18">
        <v>1</v>
      </c>
      <c r="T1600" s="18">
        <v>0</v>
      </c>
      <c r="U1600" s="15">
        <f t="shared" si="101"/>
        <v>1</v>
      </c>
      <c r="V1600" s="15">
        <v>0</v>
      </c>
      <c r="W1600" s="15">
        <f t="shared" si="102"/>
        <v>1</v>
      </c>
      <c r="X1600" s="7">
        <f t="shared" si="103"/>
        <v>100</v>
      </c>
    </row>
    <row r="1601" spans="1:24" hidden="1">
      <c r="A1601" s="50">
        <v>46054</v>
      </c>
      <c r="B1601" s="18" t="s">
        <v>25</v>
      </c>
      <c r="C1601" s="18" t="s">
        <v>15927</v>
      </c>
      <c r="D1601" s="18" t="s">
        <v>15968</v>
      </c>
      <c r="E1601" s="18" t="s">
        <v>158</v>
      </c>
      <c r="F1601" s="18" t="s">
        <v>15969</v>
      </c>
      <c r="G1601" s="18" t="s">
        <v>1705</v>
      </c>
      <c r="H1601" s="18" t="s">
        <v>21</v>
      </c>
      <c r="I1601" s="19">
        <v>1.1599999999999999</v>
      </c>
      <c r="J1601" s="19">
        <v>-75463</v>
      </c>
      <c r="K1601" s="19">
        <v>0</v>
      </c>
      <c r="L1601" s="19">
        <v>0</v>
      </c>
      <c r="M1601" s="19">
        <v>0</v>
      </c>
      <c r="N1601" s="19">
        <v>0</v>
      </c>
      <c r="O1601" s="19">
        <v>-75463</v>
      </c>
      <c r="P1601" s="18" t="s">
        <v>64</v>
      </c>
      <c r="Q1601" s="18" t="s">
        <v>23</v>
      </c>
      <c r="R1601" s="18" t="s">
        <v>463</v>
      </c>
      <c r="S1601" s="18">
        <v>0</v>
      </c>
      <c r="T1601" s="18">
        <v>0</v>
      </c>
      <c r="U1601" s="18">
        <f t="shared" si="101"/>
        <v>0</v>
      </c>
      <c r="V1601" s="18">
        <v>1</v>
      </c>
      <c r="W1601" s="15">
        <f t="shared" si="102"/>
        <v>1</v>
      </c>
      <c r="X1601" s="7" t="e">
        <f t="shared" si="103"/>
        <v>#DIV/0!</v>
      </c>
    </row>
    <row r="1602" spans="1:24">
      <c r="A1602" s="50">
        <v>46054</v>
      </c>
      <c r="B1602" s="18" t="s">
        <v>25</v>
      </c>
      <c r="C1602" s="18" t="s">
        <v>15927</v>
      </c>
      <c r="D1602" s="18" t="s">
        <v>15976</v>
      </c>
      <c r="E1602" s="18" t="s">
        <v>1914</v>
      </c>
      <c r="F1602" s="18" t="s">
        <v>15977</v>
      </c>
      <c r="G1602" s="18" t="s">
        <v>15978</v>
      </c>
      <c r="H1602" s="18" t="s">
        <v>21</v>
      </c>
      <c r="I1602" s="19">
        <v>1.42</v>
      </c>
      <c r="J1602" s="19">
        <v>150532</v>
      </c>
      <c r="K1602" s="19">
        <v>1832</v>
      </c>
      <c r="L1602" s="19">
        <v>0</v>
      </c>
      <c r="M1602" s="19">
        <v>0</v>
      </c>
      <c r="N1602" s="19">
        <v>118</v>
      </c>
      <c r="O1602" s="19">
        <v>152482</v>
      </c>
      <c r="P1602" s="18" t="s">
        <v>64</v>
      </c>
      <c r="Q1602" s="18" t="s">
        <v>31</v>
      </c>
      <c r="R1602" s="18" t="s">
        <v>65</v>
      </c>
      <c r="S1602" s="18">
        <v>0</v>
      </c>
      <c r="T1602" s="18">
        <v>1</v>
      </c>
      <c r="U1602" s="18">
        <f t="shared" si="101"/>
        <v>1</v>
      </c>
      <c r="V1602" s="18">
        <v>0</v>
      </c>
      <c r="W1602" s="15">
        <f t="shared" si="102"/>
        <v>1</v>
      </c>
      <c r="X1602" s="7">
        <f t="shared" si="103"/>
        <v>0</v>
      </c>
    </row>
    <row r="1603" spans="1:24" hidden="1">
      <c r="A1603" s="50">
        <v>46054</v>
      </c>
      <c r="B1603" s="18" t="s">
        <v>25</v>
      </c>
      <c r="C1603" s="18" t="s">
        <v>15927</v>
      </c>
      <c r="D1603" s="18" t="s">
        <v>15986</v>
      </c>
      <c r="E1603" s="18" t="s">
        <v>6434</v>
      </c>
      <c r="F1603" s="18" t="s">
        <v>114</v>
      </c>
      <c r="G1603" s="18" t="s">
        <v>1705</v>
      </c>
      <c r="H1603" s="18" t="s">
        <v>21</v>
      </c>
      <c r="I1603" s="19">
        <v>3</v>
      </c>
      <c r="J1603" s="19">
        <v>6685</v>
      </c>
      <c r="K1603" s="19">
        <v>0</v>
      </c>
      <c r="L1603" s="19">
        <v>0</v>
      </c>
      <c r="M1603" s="19">
        <v>0</v>
      </c>
      <c r="N1603" s="19">
        <v>0</v>
      </c>
      <c r="O1603" s="19">
        <v>6685</v>
      </c>
      <c r="P1603" s="18" t="s">
        <v>64</v>
      </c>
      <c r="Q1603" s="18" t="s">
        <v>23</v>
      </c>
      <c r="R1603" s="18" t="s">
        <v>463</v>
      </c>
      <c r="S1603" s="18">
        <v>0</v>
      </c>
      <c r="T1603" s="18">
        <v>0</v>
      </c>
      <c r="U1603" s="18">
        <f t="shared" si="101"/>
        <v>0</v>
      </c>
      <c r="V1603" s="18">
        <v>1</v>
      </c>
      <c r="W1603" s="15">
        <f t="shared" si="102"/>
        <v>1</v>
      </c>
      <c r="X1603" s="7" t="e">
        <f t="shared" si="103"/>
        <v>#DIV/0!</v>
      </c>
    </row>
    <row r="1604" spans="1:24">
      <c r="A1604" s="50">
        <v>46054</v>
      </c>
      <c r="B1604" s="18" t="s">
        <v>25</v>
      </c>
      <c r="C1604" s="18" t="s">
        <v>15927</v>
      </c>
      <c r="D1604" s="18" t="s">
        <v>15987</v>
      </c>
      <c r="E1604" s="18" t="s">
        <v>5633</v>
      </c>
      <c r="F1604" s="18" t="s">
        <v>15988</v>
      </c>
      <c r="G1604" s="18" t="s">
        <v>1705</v>
      </c>
      <c r="H1604" s="18" t="s">
        <v>21</v>
      </c>
      <c r="I1604" s="19">
        <v>0.98</v>
      </c>
      <c r="J1604" s="19">
        <v>300601</v>
      </c>
      <c r="K1604" s="19">
        <v>1180</v>
      </c>
      <c r="L1604" s="19">
        <v>0</v>
      </c>
      <c r="M1604" s="19">
        <v>0</v>
      </c>
      <c r="N1604" s="19">
        <v>100</v>
      </c>
      <c r="O1604" s="19">
        <v>301881</v>
      </c>
      <c r="P1604" s="18" t="s">
        <v>64</v>
      </c>
      <c r="Q1604" s="18" t="s">
        <v>31</v>
      </c>
      <c r="R1604" s="18" t="s">
        <v>65</v>
      </c>
      <c r="S1604" s="18">
        <v>0</v>
      </c>
      <c r="T1604" s="18">
        <v>1</v>
      </c>
      <c r="U1604" s="18">
        <f t="shared" si="101"/>
        <v>1</v>
      </c>
      <c r="V1604" s="18">
        <v>0</v>
      </c>
      <c r="W1604" s="15">
        <f t="shared" si="102"/>
        <v>1</v>
      </c>
      <c r="X1604" s="7">
        <f t="shared" si="103"/>
        <v>0</v>
      </c>
    </row>
    <row r="1605" spans="1:24">
      <c r="A1605" s="50">
        <v>46054</v>
      </c>
      <c r="B1605" s="18" t="s">
        <v>25</v>
      </c>
      <c r="C1605" s="18" t="s">
        <v>15927</v>
      </c>
      <c r="D1605" s="18" t="s">
        <v>15991</v>
      </c>
      <c r="E1605" s="18" t="s">
        <v>11727</v>
      </c>
      <c r="F1605" s="18" t="s">
        <v>15992</v>
      </c>
      <c r="G1605" s="18" t="s">
        <v>1705</v>
      </c>
      <c r="H1605" s="18" t="s">
        <v>21</v>
      </c>
      <c r="I1605" s="19">
        <v>0.99</v>
      </c>
      <c r="J1605" s="19">
        <v>114150</v>
      </c>
      <c r="K1605" s="19">
        <v>1180</v>
      </c>
      <c r="L1605" s="19">
        <v>0</v>
      </c>
      <c r="M1605" s="19">
        <v>0</v>
      </c>
      <c r="N1605" s="19">
        <v>100</v>
      </c>
      <c r="O1605" s="19">
        <v>115430</v>
      </c>
      <c r="P1605" s="18" t="s">
        <v>64</v>
      </c>
      <c r="Q1605" s="18" t="s">
        <v>31</v>
      </c>
      <c r="R1605" s="18" t="s">
        <v>65</v>
      </c>
      <c r="S1605" s="18">
        <v>0</v>
      </c>
      <c r="T1605" s="18">
        <v>1</v>
      </c>
      <c r="U1605" s="15">
        <f t="shared" si="101"/>
        <v>1</v>
      </c>
      <c r="V1605" s="15">
        <v>0</v>
      </c>
      <c r="W1605" s="15">
        <f t="shared" si="102"/>
        <v>1</v>
      </c>
      <c r="X1605" s="7">
        <f t="shared" si="103"/>
        <v>0</v>
      </c>
    </row>
    <row r="1606" spans="1:24">
      <c r="A1606" s="50">
        <v>46054</v>
      </c>
      <c r="B1606" s="18" t="s">
        <v>25</v>
      </c>
      <c r="C1606" s="18" t="s">
        <v>15927</v>
      </c>
      <c r="D1606" s="18" t="s">
        <v>15995</v>
      </c>
      <c r="E1606" s="18" t="s">
        <v>15996</v>
      </c>
      <c r="F1606" s="18" t="s">
        <v>15963</v>
      </c>
      <c r="G1606" s="18" t="s">
        <v>1705</v>
      </c>
      <c r="H1606" s="18" t="s">
        <v>21</v>
      </c>
      <c r="I1606" s="19">
        <v>1.48</v>
      </c>
      <c r="J1606" s="19">
        <v>20876</v>
      </c>
      <c r="K1606" s="19">
        <v>1180</v>
      </c>
      <c r="L1606" s="19">
        <v>0</v>
      </c>
      <c r="M1606" s="19">
        <v>0</v>
      </c>
      <c r="N1606" s="19">
        <v>100</v>
      </c>
      <c r="O1606" s="19">
        <v>22156</v>
      </c>
      <c r="P1606" s="18" t="s">
        <v>64</v>
      </c>
      <c r="Q1606" s="18" t="s">
        <v>31</v>
      </c>
      <c r="R1606" s="18" t="s">
        <v>463</v>
      </c>
      <c r="S1606" s="18">
        <v>1</v>
      </c>
      <c r="T1606" s="18">
        <v>0</v>
      </c>
      <c r="U1606" s="18">
        <f t="shared" si="101"/>
        <v>1</v>
      </c>
      <c r="V1606" s="18">
        <v>0</v>
      </c>
      <c r="W1606" s="15">
        <f t="shared" si="102"/>
        <v>1</v>
      </c>
      <c r="X1606" s="7">
        <f t="shared" si="103"/>
        <v>100</v>
      </c>
    </row>
    <row r="1607" spans="1:24">
      <c r="A1607" s="50">
        <v>46054</v>
      </c>
      <c r="B1607" s="18" t="s">
        <v>25</v>
      </c>
      <c r="C1607" s="18" t="s">
        <v>15927</v>
      </c>
      <c r="D1607" s="18" t="s">
        <v>15999</v>
      </c>
      <c r="E1607" s="18" t="s">
        <v>16000</v>
      </c>
      <c r="F1607" s="18" t="s">
        <v>16001</v>
      </c>
      <c r="G1607" s="18" t="s">
        <v>1705</v>
      </c>
      <c r="H1607" s="18" t="s">
        <v>21</v>
      </c>
      <c r="I1607" s="19">
        <v>1.32</v>
      </c>
      <c r="J1607" s="19">
        <v>43086</v>
      </c>
      <c r="K1607" s="19">
        <v>1180</v>
      </c>
      <c r="L1607" s="19">
        <v>0</v>
      </c>
      <c r="M1607" s="19">
        <v>0</v>
      </c>
      <c r="N1607" s="19">
        <v>100</v>
      </c>
      <c r="O1607" s="19">
        <v>44366</v>
      </c>
      <c r="P1607" s="18" t="s">
        <v>64</v>
      </c>
      <c r="Q1607" s="18" t="s">
        <v>31</v>
      </c>
      <c r="R1607" s="18" t="s">
        <v>426</v>
      </c>
      <c r="S1607" s="18">
        <v>0</v>
      </c>
      <c r="T1607" s="18">
        <v>1</v>
      </c>
      <c r="U1607" s="15">
        <f t="shared" si="101"/>
        <v>1</v>
      </c>
      <c r="V1607" s="15">
        <v>0</v>
      </c>
      <c r="W1607" s="15">
        <f t="shared" si="102"/>
        <v>1</v>
      </c>
      <c r="X1607" s="7">
        <f t="shared" si="103"/>
        <v>0</v>
      </c>
    </row>
    <row r="1608" spans="1:24" hidden="1">
      <c r="A1608" s="50">
        <v>46054</v>
      </c>
      <c r="B1608" s="18" t="s">
        <v>25</v>
      </c>
      <c r="C1608" s="18" t="s">
        <v>15927</v>
      </c>
      <c r="D1608" s="18" t="s">
        <v>16003</v>
      </c>
      <c r="E1608" s="18" t="s">
        <v>16004</v>
      </c>
      <c r="F1608" s="18" t="s">
        <v>16005</v>
      </c>
      <c r="G1608" s="18" t="s">
        <v>1705</v>
      </c>
      <c r="H1608" s="18" t="s">
        <v>21</v>
      </c>
      <c r="I1608" s="19">
        <v>1.1200000000000001</v>
      </c>
      <c r="J1608" s="19">
        <v>53014</v>
      </c>
      <c r="K1608" s="19">
        <v>0</v>
      </c>
      <c r="L1608" s="19">
        <v>0</v>
      </c>
      <c r="M1608" s="19">
        <v>0</v>
      </c>
      <c r="N1608" s="19">
        <v>0</v>
      </c>
      <c r="O1608" s="19">
        <v>53014</v>
      </c>
      <c r="P1608" s="18" t="s">
        <v>64</v>
      </c>
      <c r="Q1608" s="18" t="s">
        <v>23</v>
      </c>
      <c r="R1608" s="18" t="s">
        <v>463</v>
      </c>
      <c r="S1608" s="18">
        <v>0</v>
      </c>
      <c r="T1608" s="18">
        <v>0</v>
      </c>
      <c r="U1608" s="18">
        <f t="shared" si="101"/>
        <v>0</v>
      </c>
      <c r="V1608" s="18">
        <v>1</v>
      </c>
      <c r="W1608" s="15">
        <f t="shared" si="102"/>
        <v>1</v>
      </c>
      <c r="X1608" s="7" t="e">
        <f t="shared" si="103"/>
        <v>#DIV/0!</v>
      </c>
    </row>
    <row r="1609" spans="1:24">
      <c r="A1609" s="50">
        <v>46054</v>
      </c>
      <c r="B1609" s="18" t="s">
        <v>25</v>
      </c>
      <c r="C1609" s="18" t="s">
        <v>15927</v>
      </c>
      <c r="D1609" s="18" t="s">
        <v>16006</v>
      </c>
      <c r="E1609" s="18" t="s">
        <v>678</v>
      </c>
      <c r="F1609" s="18" t="s">
        <v>16007</v>
      </c>
      <c r="G1609" s="18"/>
      <c r="H1609" s="18" t="s">
        <v>21</v>
      </c>
      <c r="I1609" s="19">
        <v>0.7</v>
      </c>
      <c r="J1609" s="19">
        <v>119213</v>
      </c>
      <c r="K1609" s="19">
        <v>1180</v>
      </c>
      <c r="L1609" s="19">
        <v>0</v>
      </c>
      <c r="M1609" s="19">
        <v>0</v>
      </c>
      <c r="N1609" s="19">
        <v>100</v>
      </c>
      <c r="O1609" s="19">
        <v>120493</v>
      </c>
      <c r="P1609" s="18" t="s">
        <v>64</v>
      </c>
      <c r="Q1609" s="18" t="s">
        <v>31</v>
      </c>
      <c r="R1609" s="18" t="s">
        <v>5859</v>
      </c>
      <c r="S1609" s="18">
        <v>1</v>
      </c>
      <c r="T1609" s="18">
        <v>0</v>
      </c>
      <c r="U1609" s="15">
        <f t="shared" si="101"/>
        <v>1</v>
      </c>
      <c r="V1609" s="15">
        <v>0</v>
      </c>
      <c r="W1609" s="15">
        <f t="shared" si="102"/>
        <v>1</v>
      </c>
      <c r="X1609" s="7">
        <f t="shared" si="103"/>
        <v>100</v>
      </c>
    </row>
    <row r="1610" spans="1:24">
      <c r="A1610" s="50">
        <v>46054</v>
      </c>
      <c r="B1610" s="18" t="s">
        <v>25</v>
      </c>
      <c r="C1610" s="18" t="s">
        <v>15927</v>
      </c>
      <c r="D1610" s="18" t="s">
        <v>16010</v>
      </c>
      <c r="E1610" s="18" t="s">
        <v>16011</v>
      </c>
      <c r="F1610" s="18" t="s">
        <v>16012</v>
      </c>
      <c r="G1610" s="18"/>
      <c r="H1610" s="18" t="s">
        <v>21</v>
      </c>
      <c r="I1610" s="19">
        <v>0.68</v>
      </c>
      <c r="J1610" s="19">
        <v>-79847</v>
      </c>
      <c r="K1610" s="19">
        <v>1180</v>
      </c>
      <c r="L1610" s="19">
        <v>0</v>
      </c>
      <c r="M1610" s="19">
        <v>0</v>
      </c>
      <c r="N1610" s="19">
        <v>0</v>
      </c>
      <c r="O1610" s="19">
        <v>-78667</v>
      </c>
      <c r="P1610" s="18" t="s">
        <v>64</v>
      </c>
      <c r="Q1610" s="18" t="s">
        <v>31</v>
      </c>
      <c r="R1610" s="18" t="s">
        <v>299</v>
      </c>
      <c r="S1610" s="18">
        <v>1</v>
      </c>
      <c r="T1610" s="18">
        <v>0</v>
      </c>
      <c r="U1610" s="15">
        <f t="shared" si="101"/>
        <v>1</v>
      </c>
      <c r="V1610" s="15">
        <v>0</v>
      </c>
      <c r="W1610" s="15">
        <f t="shared" si="102"/>
        <v>1</v>
      </c>
      <c r="X1610" s="7">
        <f t="shared" si="103"/>
        <v>100</v>
      </c>
    </row>
    <row r="1611" spans="1:24">
      <c r="A1611" s="50">
        <v>46054</v>
      </c>
      <c r="B1611" s="18" t="s">
        <v>25</v>
      </c>
      <c r="C1611" s="18" t="s">
        <v>15927</v>
      </c>
      <c r="D1611" s="18" t="s">
        <v>16013</v>
      </c>
      <c r="E1611" s="18" t="s">
        <v>16014</v>
      </c>
      <c r="F1611" s="18" t="s">
        <v>16015</v>
      </c>
      <c r="G1611" s="18"/>
      <c r="H1611" s="18" t="s">
        <v>21</v>
      </c>
      <c r="I1611" s="19">
        <v>0.9</v>
      </c>
      <c r="J1611" s="19">
        <v>4993</v>
      </c>
      <c r="K1611" s="19">
        <v>1180</v>
      </c>
      <c r="L1611" s="19">
        <v>0</v>
      </c>
      <c r="M1611" s="19">
        <v>0</v>
      </c>
      <c r="N1611" s="19">
        <v>100</v>
      </c>
      <c r="O1611" s="19">
        <v>6273</v>
      </c>
      <c r="P1611" s="18" t="s">
        <v>64</v>
      </c>
      <c r="Q1611" s="18" t="s">
        <v>31</v>
      </c>
      <c r="R1611" s="18" t="s">
        <v>5859</v>
      </c>
      <c r="S1611" s="18">
        <v>1</v>
      </c>
      <c r="T1611" s="18">
        <v>0</v>
      </c>
      <c r="U1611" s="18">
        <f t="shared" si="101"/>
        <v>1</v>
      </c>
      <c r="V1611" s="18">
        <v>0</v>
      </c>
      <c r="W1611" s="15">
        <f t="shared" si="102"/>
        <v>1</v>
      </c>
      <c r="X1611" s="7">
        <f t="shared" si="103"/>
        <v>100</v>
      </c>
    </row>
    <row r="1612" spans="1:24">
      <c r="A1612" s="50">
        <v>46054</v>
      </c>
      <c r="B1612" s="18" t="s">
        <v>25</v>
      </c>
      <c r="C1612" s="18" t="s">
        <v>16153</v>
      </c>
      <c r="D1612" s="18" t="s">
        <v>16154</v>
      </c>
      <c r="E1612" s="18" t="s">
        <v>1962</v>
      </c>
      <c r="F1612" s="18" t="s">
        <v>16155</v>
      </c>
      <c r="G1612" s="18"/>
      <c r="H1612" s="18" t="s">
        <v>21</v>
      </c>
      <c r="I1612" s="19">
        <v>0.9</v>
      </c>
      <c r="J1612" s="19">
        <v>654160</v>
      </c>
      <c r="K1612" s="19">
        <v>2430</v>
      </c>
      <c r="L1612" s="19">
        <v>0</v>
      </c>
      <c r="M1612" s="19">
        <v>0</v>
      </c>
      <c r="N1612" s="19">
        <v>100</v>
      </c>
      <c r="O1612" s="19">
        <v>656690</v>
      </c>
      <c r="P1612" s="18" t="s">
        <v>64</v>
      </c>
      <c r="Q1612" s="18" t="s">
        <v>31</v>
      </c>
      <c r="R1612" s="18" t="s">
        <v>93</v>
      </c>
      <c r="S1612" s="18">
        <v>1</v>
      </c>
      <c r="T1612" s="18">
        <v>0</v>
      </c>
      <c r="U1612" s="18">
        <f t="shared" si="101"/>
        <v>1</v>
      </c>
      <c r="V1612" s="18">
        <v>0</v>
      </c>
      <c r="W1612" s="15">
        <f t="shared" si="102"/>
        <v>1</v>
      </c>
      <c r="X1612" s="7">
        <f t="shared" si="103"/>
        <v>100</v>
      </c>
    </row>
    <row r="1613" spans="1:24">
      <c r="A1613" s="50">
        <v>46054</v>
      </c>
      <c r="B1613" s="18" t="s">
        <v>25</v>
      </c>
      <c r="C1613" s="18" t="s">
        <v>16153</v>
      </c>
      <c r="D1613" s="18" t="s">
        <v>16156</v>
      </c>
      <c r="E1613" s="18" t="s">
        <v>16157</v>
      </c>
      <c r="F1613" s="18" t="s">
        <v>16158</v>
      </c>
      <c r="G1613" s="18" t="s">
        <v>5761</v>
      </c>
      <c r="H1613" s="18" t="s">
        <v>21</v>
      </c>
      <c r="I1613" s="19">
        <v>1.98</v>
      </c>
      <c r="J1613" s="19">
        <v>-3047</v>
      </c>
      <c r="K1613" s="19">
        <v>1234</v>
      </c>
      <c r="L1613" s="19">
        <v>0</v>
      </c>
      <c r="M1613" s="19">
        <v>0</v>
      </c>
      <c r="N1613" s="19">
        <v>0</v>
      </c>
      <c r="O1613" s="19">
        <v>-1813</v>
      </c>
      <c r="P1613" s="18" t="s">
        <v>64</v>
      </c>
      <c r="Q1613" s="18" t="s">
        <v>31</v>
      </c>
      <c r="R1613" s="18" t="s">
        <v>65</v>
      </c>
      <c r="S1613" s="18">
        <v>0</v>
      </c>
      <c r="T1613" s="18">
        <v>1</v>
      </c>
      <c r="U1613" s="18">
        <f t="shared" si="101"/>
        <v>1</v>
      </c>
      <c r="V1613" s="18">
        <v>0</v>
      </c>
      <c r="W1613" s="15">
        <f t="shared" si="102"/>
        <v>1</v>
      </c>
      <c r="X1613" s="7">
        <f t="shared" si="103"/>
        <v>0</v>
      </c>
    </row>
    <row r="1614" spans="1:24">
      <c r="A1614" s="50">
        <v>46054</v>
      </c>
      <c r="B1614" s="18" t="s">
        <v>25</v>
      </c>
      <c r="C1614" s="18" t="s">
        <v>16153</v>
      </c>
      <c r="D1614" s="18" t="s">
        <v>16159</v>
      </c>
      <c r="E1614" s="18" t="s">
        <v>3509</v>
      </c>
      <c r="F1614" s="18" t="s">
        <v>16160</v>
      </c>
      <c r="G1614" s="18" t="s">
        <v>5761</v>
      </c>
      <c r="H1614" s="18" t="s">
        <v>21</v>
      </c>
      <c r="I1614" s="19">
        <v>2.2000000000000002</v>
      </c>
      <c r="J1614" s="19">
        <v>61139</v>
      </c>
      <c r="K1614" s="19">
        <v>1180</v>
      </c>
      <c r="L1614" s="19">
        <v>0</v>
      </c>
      <c r="M1614" s="19">
        <v>0</v>
      </c>
      <c r="N1614" s="19">
        <v>100</v>
      </c>
      <c r="O1614" s="19">
        <v>62419</v>
      </c>
      <c r="P1614" s="18" t="s">
        <v>64</v>
      </c>
      <c r="Q1614" s="18" t="s">
        <v>31</v>
      </c>
      <c r="R1614" s="18" t="s">
        <v>65</v>
      </c>
      <c r="S1614" s="18">
        <v>0</v>
      </c>
      <c r="T1614" s="18">
        <v>1</v>
      </c>
      <c r="U1614" s="18">
        <f t="shared" si="101"/>
        <v>1</v>
      </c>
      <c r="V1614" s="18">
        <v>0</v>
      </c>
      <c r="W1614" s="15">
        <f t="shared" si="102"/>
        <v>1</v>
      </c>
      <c r="X1614" s="7">
        <f t="shared" si="103"/>
        <v>0</v>
      </c>
    </row>
    <row r="1615" spans="1:24">
      <c r="A1615" s="50">
        <v>46054</v>
      </c>
      <c r="B1615" s="18" t="s">
        <v>25</v>
      </c>
      <c r="C1615" s="18" t="s">
        <v>16153</v>
      </c>
      <c r="D1615" s="18" t="s">
        <v>9167</v>
      </c>
      <c r="E1615" s="18" t="s">
        <v>16161</v>
      </c>
      <c r="F1615" s="18" t="s">
        <v>16162</v>
      </c>
      <c r="G1615" s="18" t="s">
        <v>5761</v>
      </c>
      <c r="H1615" s="18" t="s">
        <v>21</v>
      </c>
      <c r="I1615" s="19">
        <v>1</v>
      </c>
      <c r="J1615" s="19">
        <v>86723</v>
      </c>
      <c r="K1615" s="19">
        <v>1180</v>
      </c>
      <c r="L1615" s="19">
        <v>0</v>
      </c>
      <c r="M1615" s="19">
        <v>0</v>
      </c>
      <c r="N1615" s="19">
        <v>100</v>
      </c>
      <c r="O1615" s="19">
        <v>88003</v>
      </c>
      <c r="P1615" s="18" t="s">
        <v>64</v>
      </c>
      <c r="Q1615" s="18" t="s">
        <v>31</v>
      </c>
      <c r="R1615" s="18" t="s">
        <v>93</v>
      </c>
      <c r="S1615" s="18">
        <v>0</v>
      </c>
      <c r="T1615" s="18">
        <v>1</v>
      </c>
      <c r="U1615" s="18">
        <f t="shared" si="101"/>
        <v>1</v>
      </c>
      <c r="V1615" s="18">
        <v>0</v>
      </c>
      <c r="W1615" s="15">
        <f t="shared" si="102"/>
        <v>1</v>
      </c>
      <c r="X1615" s="7">
        <f t="shared" si="103"/>
        <v>0</v>
      </c>
    </row>
    <row r="1616" spans="1:24">
      <c r="A1616" s="50">
        <v>46054</v>
      </c>
      <c r="B1616" s="18" t="s">
        <v>25</v>
      </c>
      <c r="C1616" s="18" t="s">
        <v>16153</v>
      </c>
      <c r="D1616" s="18" t="s">
        <v>16163</v>
      </c>
      <c r="E1616" s="18" t="s">
        <v>4193</v>
      </c>
      <c r="F1616" s="18" t="s">
        <v>16158</v>
      </c>
      <c r="G1616" s="18" t="s">
        <v>5761</v>
      </c>
      <c r="H1616" s="18" t="s">
        <v>21</v>
      </c>
      <c r="I1616" s="19">
        <v>1.42</v>
      </c>
      <c r="J1616" s="19">
        <v>31465</v>
      </c>
      <c r="K1616" s="19">
        <v>1180</v>
      </c>
      <c r="L1616" s="19">
        <v>0</v>
      </c>
      <c r="M1616" s="19">
        <v>0</v>
      </c>
      <c r="N1616" s="19">
        <v>100</v>
      </c>
      <c r="O1616" s="19">
        <v>32745</v>
      </c>
      <c r="P1616" s="18" t="s">
        <v>64</v>
      </c>
      <c r="Q1616" s="18" t="s">
        <v>31</v>
      </c>
      <c r="R1616" s="18" t="s">
        <v>65</v>
      </c>
      <c r="S1616" s="18">
        <v>0</v>
      </c>
      <c r="T1616" s="18">
        <v>1</v>
      </c>
      <c r="U1616" s="18">
        <f t="shared" si="101"/>
        <v>1</v>
      </c>
      <c r="V1616" s="18">
        <v>0</v>
      </c>
      <c r="W1616" s="15">
        <f t="shared" si="102"/>
        <v>1</v>
      </c>
      <c r="X1616" s="7">
        <f t="shared" si="103"/>
        <v>0</v>
      </c>
    </row>
    <row r="1617" spans="1:24" hidden="1">
      <c r="A1617" s="50">
        <v>46054</v>
      </c>
      <c r="B1617" s="18" t="s">
        <v>25</v>
      </c>
      <c r="C1617" s="18" t="s">
        <v>16153</v>
      </c>
      <c r="D1617" s="18" t="s">
        <v>16174</v>
      </c>
      <c r="E1617" s="18" t="s">
        <v>16175</v>
      </c>
      <c r="F1617" s="18" t="s">
        <v>16176</v>
      </c>
      <c r="G1617" s="18" t="s">
        <v>5761</v>
      </c>
      <c r="H1617" s="18" t="s">
        <v>21</v>
      </c>
      <c r="I1617" s="19">
        <v>0.95</v>
      </c>
      <c r="J1617" s="19">
        <v>0</v>
      </c>
      <c r="K1617" s="19">
        <v>0</v>
      </c>
      <c r="L1617" s="19">
        <v>0</v>
      </c>
      <c r="M1617" s="19">
        <v>0</v>
      </c>
      <c r="N1617" s="19">
        <v>0</v>
      </c>
      <c r="O1617" s="19">
        <v>0</v>
      </c>
      <c r="P1617" s="18" t="s">
        <v>64</v>
      </c>
      <c r="Q1617" s="18" t="s">
        <v>23</v>
      </c>
      <c r="R1617" s="18" t="s">
        <v>93</v>
      </c>
      <c r="S1617" s="18">
        <v>0</v>
      </c>
      <c r="T1617" s="18">
        <v>0</v>
      </c>
      <c r="U1617" s="18">
        <f t="shared" si="101"/>
        <v>0</v>
      </c>
      <c r="V1617" s="18">
        <v>1</v>
      </c>
      <c r="W1617" s="15">
        <f t="shared" si="102"/>
        <v>1</v>
      </c>
      <c r="X1617" s="7" t="e">
        <f t="shared" si="103"/>
        <v>#DIV/0!</v>
      </c>
    </row>
    <row r="1618" spans="1:24">
      <c r="A1618" s="50">
        <v>46054</v>
      </c>
      <c r="B1618" s="18" t="s">
        <v>25</v>
      </c>
      <c r="C1618" s="18" t="s">
        <v>16153</v>
      </c>
      <c r="D1618" s="18" t="s">
        <v>16331</v>
      </c>
      <c r="E1618" s="18" t="s">
        <v>20003</v>
      </c>
      <c r="F1618" s="18" t="s">
        <v>20004</v>
      </c>
      <c r="G1618" s="18" t="s">
        <v>20005</v>
      </c>
      <c r="H1618" s="18" t="s">
        <v>21</v>
      </c>
      <c r="I1618" s="19">
        <v>2.8</v>
      </c>
      <c r="J1618" s="19">
        <v>40472.03</v>
      </c>
      <c r="K1618" s="19">
        <v>1180</v>
      </c>
      <c r="L1618" s="19">
        <v>0</v>
      </c>
      <c r="M1618" s="19">
        <v>0</v>
      </c>
      <c r="N1618" s="19">
        <v>100</v>
      </c>
      <c r="O1618" s="19">
        <v>41752.03</v>
      </c>
      <c r="P1618" s="18" t="s">
        <v>64</v>
      </c>
      <c r="Q1618" s="18" t="s">
        <v>31</v>
      </c>
      <c r="R1618" s="18" t="s">
        <v>299</v>
      </c>
      <c r="S1618" s="18">
        <v>0</v>
      </c>
      <c r="T1618" s="18">
        <v>1</v>
      </c>
      <c r="U1618" s="18">
        <f t="shared" si="101"/>
        <v>1</v>
      </c>
      <c r="V1618" s="18">
        <v>0</v>
      </c>
      <c r="W1618" s="15">
        <f t="shared" si="102"/>
        <v>1</v>
      </c>
      <c r="X1618" s="7">
        <f t="shared" si="103"/>
        <v>0</v>
      </c>
    </row>
    <row r="1619" spans="1:24">
      <c r="A1619" s="50">
        <v>46054</v>
      </c>
      <c r="B1619" s="18" t="s">
        <v>25</v>
      </c>
      <c r="C1619" s="18" t="s">
        <v>16153</v>
      </c>
      <c r="D1619" s="18" t="s">
        <v>16177</v>
      </c>
      <c r="E1619" s="18" t="s">
        <v>16178</v>
      </c>
      <c r="F1619" s="18" t="s">
        <v>8755</v>
      </c>
      <c r="G1619" s="18" t="s">
        <v>16179</v>
      </c>
      <c r="H1619" s="18" t="s">
        <v>21</v>
      </c>
      <c r="I1619" s="19">
        <v>2.9</v>
      </c>
      <c r="J1619" s="19">
        <v>27518</v>
      </c>
      <c r="K1619" s="19">
        <v>1180</v>
      </c>
      <c r="L1619" s="19">
        <v>0</v>
      </c>
      <c r="M1619" s="19">
        <v>0</v>
      </c>
      <c r="N1619" s="19">
        <v>100</v>
      </c>
      <c r="O1619" s="19">
        <v>28798</v>
      </c>
      <c r="P1619" s="18" t="s">
        <v>64</v>
      </c>
      <c r="Q1619" s="18" t="s">
        <v>31</v>
      </c>
      <c r="R1619" s="18" t="s">
        <v>93</v>
      </c>
      <c r="S1619" s="18">
        <v>1</v>
      </c>
      <c r="T1619" s="18">
        <v>0</v>
      </c>
      <c r="U1619" s="15">
        <f t="shared" si="101"/>
        <v>1</v>
      </c>
      <c r="V1619" s="15">
        <v>0</v>
      </c>
      <c r="W1619" s="15">
        <f t="shared" si="102"/>
        <v>1</v>
      </c>
      <c r="X1619" s="7">
        <f t="shared" si="103"/>
        <v>100</v>
      </c>
    </row>
    <row r="1620" spans="1:24">
      <c r="A1620" s="50">
        <v>46054</v>
      </c>
      <c r="B1620" s="18" t="s">
        <v>25</v>
      </c>
      <c r="C1620" s="18" t="s">
        <v>16153</v>
      </c>
      <c r="D1620" s="18" t="s">
        <v>16180</v>
      </c>
      <c r="E1620" s="18" t="s">
        <v>16181</v>
      </c>
      <c r="F1620" s="18" t="s">
        <v>16182</v>
      </c>
      <c r="G1620" s="18" t="s">
        <v>6059</v>
      </c>
      <c r="H1620" s="18" t="s">
        <v>21</v>
      </c>
      <c r="I1620" s="19">
        <v>1</v>
      </c>
      <c r="J1620" s="19">
        <v>11420</v>
      </c>
      <c r="K1620" s="19">
        <v>1180</v>
      </c>
      <c r="L1620" s="19">
        <v>0</v>
      </c>
      <c r="M1620" s="19">
        <v>0</v>
      </c>
      <c r="N1620" s="19">
        <v>100</v>
      </c>
      <c r="O1620" s="19">
        <v>12700</v>
      </c>
      <c r="P1620" s="18" t="s">
        <v>64</v>
      </c>
      <c r="Q1620" s="18" t="s">
        <v>31</v>
      </c>
      <c r="R1620" s="18" t="s">
        <v>426</v>
      </c>
      <c r="S1620" s="18">
        <v>1</v>
      </c>
      <c r="T1620" s="18">
        <v>0</v>
      </c>
      <c r="U1620" s="15">
        <f t="shared" si="101"/>
        <v>1</v>
      </c>
      <c r="V1620" s="15">
        <v>0</v>
      </c>
      <c r="W1620" s="15">
        <f t="shared" si="102"/>
        <v>1</v>
      </c>
      <c r="X1620" s="7">
        <f t="shared" si="103"/>
        <v>100</v>
      </c>
    </row>
    <row r="1621" spans="1:24">
      <c r="A1621" s="50">
        <v>46054</v>
      </c>
      <c r="B1621" s="18" t="s">
        <v>25</v>
      </c>
      <c r="C1621" s="18" t="s">
        <v>16153</v>
      </c>
      <c r="D1621" s="18" t="s">
        <v>2620</v>
      </c>
      <c r="E1621" s="18" t="s">
        <v>3299</v>
      </c>
      <c r="F1621" s="18" t="s">
        <v>16191</v>
      </c>
      <c r="G1621" s="18"/>
      <c r="H1621" s="18" t="s">
        <v>21</v>
      </c>
      <c r="I1621" s="19">
        <v>0.9</v>
      </c>
      <c r="J1621" s="19">
        <v>86932</v>
      </c>
      <c r="K1621" s="19">
        <v>10307</v>
      </c>
      <c r="L1621" s="19">
        <v>0</v>
      </c>
      <c r="M1621" s="19">
        <v>0</v>
      </c>
      <c r="N1621" s="19">
        <v>100</v>
      </c>
      <c r="O1621" s="19">
        <v>97339</v>
      </c>
      <c r="P1621" s="18" t="s">
        <v>64</v>
      </c>
      <c r="Q1621" s="18" t="s">
        <v>31</v>
      </c>
      <c r="R1621" s="18" t="s">
        <v>93</v>
      </c>
      <c r="S1621" s="18">
        <v>0</v>
      </c>
      <c r="T1621" s="18">
        <v>1</v>
      </c>
      <c r="U1621" s="15">
        <f t="shared" si="101"/>
        <v>1</v>
      </c>
      <c r="V1621" s="15">
        <v>0</v>
      </c>
      <c r="W1621" s="15">
        <f t="shared" si="102"/>
        <v>1</v>
      </c>
      <c r="X1621" s="7">
        <f t="shared" si="103"/>
        <v>0</v>
      </c>
    </row>
    <row r="1622" spans="1:24">
      <c r="A1622" s="50">
        <v>46054</v>
      </c>
      <c r="B1622" s="18" t="s">
        <v>25</v>
      </c>
      <c r="C1622" s="18" t="s">
        <v>16153</v>
      </c>
      <c r="D1622" s="18" t="s">
        <v>16192</v>
      </c>
      <c r="E1622" s="18" t="s">
        <v>16193</v>
      </c>
      <c r="F1622" s="18" t="s">
        <v>6059</v>
      </c>
      <c r="G1622" s="18"/>
      <c r="H1622" s="18" t="s">
        <v>21</v>
      </c>
      <c r="I1622" s="19">
        <v>0.9</v>
      </c>
      <c r="J1622" s="19">
        <v>247781</v>
      </c>
      <c r="K1622" s="19">
        <v>1669</v>
      </c>
      <c r="L1622" s="19">
        <v>0</v>
      </c>
      <c r="M1622" s="19">
        <v>0</v>
      </c>
      <c r="N1622" s="19">
        <v>100</v>
      </c>
      <c r="O1622" s="19">
        <v>249550</v>
      </c>
      <c r="P1622" s="18" t="s">
        <v>64</v>
      </c>
      <c r="Q1622" s="18" t="s">
        <v>31</v>
      </c>
      <c r="R1622" s="18" t="s">
        <v>93</v>
      </c>
      <c r="S1622" s="18">
        <v>1</v>
      </c>
      <c r="T1622" s="18">
        <v>0</v>
      </c>
      <c r="U1622" s="18">
        <f t="shared" si="101"/>
        <v>1</v>
      </c>
      <c r="V1622" s="18">
        <v>0</v>
      </c>
      <c r="W1622" s="15">
        <f t="shared" si="102"/>
        <v>1</v>
      </c>
      <c r="X1622" s="7">
        <f t="shared" si="103"/>
        <v>100</v>
      </c>
    </row>
    <row r="1623" spans="1:24">
      <c r="A1623" s="50">
        <v>46054</v>
      </c>
      <c r="B1623" s="18" t="s">
        <v>25</v>
      </c>
      <c r="C1623" s="18" t="s">
        <v>16153</v>
      </c>
      <c r="D1623" s="18" t="s">
        <v>16194</v>
      </c>
      <c r="E1623" s="18" t="s">
        <v>16195</v>
      </c>
      <c r="F1623" s="18" t="s">
        <v>16191</v>
      </c>
      <c r="G1623" s="18"/>
      <c r="H1623" s="18" t="s">
        <v>21</v>
      </c>
      <c r="I1623" s="19">
        <v>0.9</v>
      </c>
      <c r="J1623" s="19">
        <v>82790</v>
      </c>
      <c r="K1623" s="19">
        <v>2104</v>
      </c>
      <c r="L1623" s="19">
        <v>0</v>
      </c>
      <c r="M1623" s="19">
        <v>0</v>
      </c>
      <c r="N1623" s="19">
        <v>100</v>
      </c>
      <c r="O1623" s="19">
        <v>84994</v>
      </c>
      <c r="P1623" s="18" t="s">
        <v>64</v>
      </c>
      <c r="Q1623" s="18" t="s">
        <v>31</v>
      </c>
      <c r="R1623" s="18" t="s">
        <v>239</v>
      </c>
      <c r="S1623" s="18">
        <v>1</v>
      </c>
      <c r="T1623" s="18">
        <v>0</v>
      </c>
      <c r="U1623" s="18">
        <f t="shared" si="101"/>
        <v>1</v>
      </c>
      <c r="V1623" s="18">
        <v>0</v>
      </c>
      <c r="W1623" s="15">
        <f t="shared" si="102"/>
        <v>1</v>
      </c>
      <c r="X1623" s="7">
        <f t="shared" si="103"/>
        <v>100</v>
      </c>
    </row>
    <row r="1624" spans="1:24">
      <c r="A1624" s="50">
        <v>46054</v>
      </c>
      <c r="B1624" s="18" t="s">
        <v>25</v>
      </c>
      <c r="C1624" s="18" t="s">
        <v>16153</v>
      </c>
      <c r="D1624" s="18" t="s">
        <v>9680</v>
      </c>
      <c r="E1624" s="18" t="s">
        <v>1962</v>
      </c>
      <c r="F1624" s="18" t="s">
        <v>602</v>
      </c>
      <c r="G1624" s="18" t="s">
        <v>6059</v>
      </c>
      <c r="H1624" s="18" t="s">
        <v>21</v>
      </c>
      <c r="I1624" s="19">
        <v>0.9</v>
      </c>
      <c r="J1624" s="19">
        <v>224824</v>
      </c>
      <c r="K1624" s="19">
        <v>7264</v>
      </c>
      <c r="L1624" s="19">
        <v>0</v>
      </c>
      <c r="M1624" s="19">
        <v>0</v>
      </c>
      <c r="N1624" s="19">
        <v>100</v>
      </c>
      <c r="O1624" s="19">
        <v>232188</v>
      </c>
      <c r="P1624" s="18" t="s">
        <v>64</v>
      </c>
      <c r="Q1624" s="18" t="s">
        <v>31</v>
      </c>
      <c r="R1624" s="18" t="s">
        <v>93</v>
      </c>
      <c r="S1624" s="18">
        <v>1</v>
      </c>
      <c r="T1624" s="18">
        <v>0</v>
      </c>
      <c r="U1624" s="18">
        <f t="shared" si="101"/>
        <v>1</v>
      </c>
      <c r="V1624" s="18">
        <v>0</v>
      </c>
      <c r="W1624" s="15">
        <f t="shared" si="102"/>
        <v>1</v>
      </c>
      <c r="X1624" s="7">
        <f t="shared" si="103"/>
        <v>100</v>
      </c>
    </row>
    <row r="1625" spans="1:24">
      <c r="A1625" s="50">
        <v>46054</v>
      </c>
      <c r="B1625" s="18" t="s">
        <v>25</v>
      </c>
      <c r="C1625" s="18" t="s">
        <v>16153</v>
      </c>
      <c r="D1625" s="18" t="s">
        <v>16197</v>
      </c>
      <c r="E1625" s="18" t="s">
        <v>1962</v>
      </c>
      <c r="F1625" s="18" t="s">
        <v>16198</v>
      </c>
      <c r="G1625" s="18" t="s">
        <v>6059</v>
      </c>
      <c r="H1625" s="18" t="s">
        <v>21</v>
      </c>
      <c r="I1625" s="19">
        <v>1.36</v>
      </c>
      <c r="J1625" s="19">
        <v>11425</v>
      </c>
      <c r="K1625" s="19">
        <v>1180</v>
      </c>
      <c r="L1625" s="19">
        <v>0</v>
      </c>
      <c r="M1625" s="19">
        <v>0</v>
      </c>
      <c r="N1625" s="19">
        <v>100</v>
      </c>
      <c r="O1625" s="19">
        <v>12705</v>
      </c>
      <c r="P1625" s="18" t="s">
        <v>64</v>
      </c>
      <c r="Q1625" s="18" t="s">
        <v>31</v>
      </c>
      <c r="R1625" s="18" t="s">
        <v>93</v>
      </c>
      <c r="S1625" s="18">
        <v>0</v>
      </c>
      <c r="T1625" s="18">
        <v>1</v>
      </c>
      <c r="U1625" s="18">
        <f t="shared" si="101"/>
        <v>1</v>
      </c>
      <c r="V1625" s="18">
        <v>0</v>
      </c>
      <c r="W1625" s="15">
        <f t="shared" si="102"/>
        <v>1</v>
      </c>
      <c r="X1625" s="7">
        <f t="shared" si="103"/>
        <v>0</v>
      </c>
    </row>
    <row r="1626" spans="1:24">
      <c r="A1626" s="50">
        <v>46054</v>
      </c>
      <c r="B1626" s="18" t="s">
        <v>25</v>
      </c>
      <c r="C1626" s="18" t="s">
        <v>16153</v>
      </c>
      <c r="D1626" s="18" t="s">
        <v>16199</v>
      </c>
      <c r="E1626" s="18" t="s">
        <v>3509</v>
      </c>
      <c r="F1626" s="18" t="s">
        <v>16200</v>
      </c>
      <c r="G1626" s="18" t="s">
        <v>6059</v>
      </c>
      <c r="H1626" s="18" t="s">
        <v>21</v>
      </c>
      <c r="I1626" s="19">
        <v>1.08</v>
      </c>
      <c r="J1626" s="19">
        <v>52536.05</v>
      </c>
      <c r="K1626" s="19">
        <v>1180</v>
      </c>
      <c r="L1626" s="19">
        <v>0</v>
      </c>
      <c r="M1626" s="19">
        <v>0</v>
      </c>
      <c r="N1626" s="19">
        <v>100</v>
      </c>
      <c r="O1626" s="19">
        <v>53816.05</v>
      </c>
      <c r="P1626" s="18" t="s">
        <v>64</v>
      </c>
      <c r="Q1626" s="18" t="s">
        <v>31</v>
      </c>
      <c r="R1626" s="18" t="s">
        <v>65</v>
      </c>
      <c r="S1626" s="18">
        <v>0</v>
      </c>
      <c r="T1626" s="18">
        <v>1</v>
      </c>
      <c r="U1626" s="18">
        <f t="shared" si="101"/>
        <v>1</v>
      </c>
      <c r="V1626" s="18">
        <v>0</v>
      </c>
      <c r="W1626" s="15">
        <f t="shared" si="102"/>
        <v>1</v>
      </c>
      <c r="X1626" s="7">
        <f t="shared" si="103"/>
        <v>0</v>
      </c>
    </row>
    <row r="1627" spans="1:24">
      <c r="A1627" s="50">
        <v>46054</v>
      </c>
      <c r="B1627" s="18" t="s">
        <v>25</v>
      </c>
      <c r="C1627" s="18" t="s">
        <v>16153</v>
      </c>
      <c r="D1627" s="18" t="s">
        <v>16201</v>
      </c>
      <c r="E1627" s="18" t="s">
        <v>158</v>
      </c>
      <c r="F1627" s="18" t="s">
        <v>6059</v>
      </c>
      <c r="G1627" s="18"/>
      <c r="H1627" s="18" t="s">
        <v>21</v>
      </c>
      <c r="I1627" s="19">
        <v>0.86</v>
      </c>
      <c r="J1627" s="19">
        <v>29357</v>
      </c>
      <c r="K1627" s="19">
        <v>1180</v>
      </c>
      <c r="L1627" s="19">
        <v>0</v>
      </c>
      <c r="M1627" s="19">
        <v>0</v>
      </c>
      <c r="N1627" s="19">
        <v>100</v>
      </c>
      <c r="O1627" s="19">
        <v>30637</v>
      </c>
      <c r="P1627" s="18" t="s">
        <v>64</v>
      </c>
      <c r="Q1627" s="18" t="s">
        <v>31</v>
      </c>
      <c r="R1627" s="18" t="s">
        <v>65</v>
      </c>
      <c r="S1627" s="18">
        <v>0</v>
      </c>
      <c r="T1627" s="18">
        <v>1</v>
      </c>
      <c r="U1627" s="18">
        <f t="shared" si="101"/>
        <v>1</v>
      </c>
      <c r="V1627" s="18">
        <v>0</v>
      </c>
      <c r="W1627" s="15">
        <f t="shared" si="102"/>
        <v>1</v>
      </c>
      <c r="X1627" s="7">
        <f t="shared" si="103"/>
        <v>0</v>
      </c>
    </row>
    <row r="1628" spans="1:24">
      <c r="A1628" s="50">
        <v>46054</v>
      </c>
      <c r="B1628" s="18" t="s">
        <v>25</v>
      </c>
      <c r="C1628" s="18" t="s">
        <v>16153</v>
      </c>
      <c r="D1628" s="18" t="s">
        <v>16202</v>
      </c>
      <c r="E1628" s="18" t="s">
        <v>698</v>
      </c>
      <c r="F1628" s="18" t="s">
        <v>16203</v>
      </c>
      <c r="G1628" s="18" t="s">
        <v>6059</v>
      </c>
      <c r="H1628" s="18" t="s">
        <v>21</v>
      </c>
      <c r="I1628" s="19">
        <v>1.36</v>
      </c>
      <c r="J1628" s="19">
        <v>-35080.22</v>
      </c>
      <c r="K1628" s="19">
        <v>1180</v>
      </c>
      <c r="L1628" s="19">
        <v>0</v>
      </c>
      <c r="M1628" s="19">
        <v>0</v>
      </c>
      <c r="N1628" s="19">
        <v>0</v>
      </c>
      <c r="O1628" s="19">
        <v>-33900.22</v>
      </c>
      <c r="P1628" s="18" t="s">
        <v>64</v>
      </c>
      <c r="Q1628" s="18" t="s">
        <v>31</v>
      </c>
      <c r="R1628" s="18" t="s">
        <v>93</v>
      </c>
      <c r="S1628" s="18">
        <v>0</v>
      </c>
      <c r="T1628" s="18">
        <v>1</v>
      </c>
      <c r="U1628" s="18">
        <f t="shared" si="101"/>
        <v>1</v>
      </c>
      <c r="V1628" s="18">
        <v>0</v>
      </c>
      <c r="W1628" s="15">
        <f t="shared" si="102"/>
        <v>1</v>
      </c>
      <c r="X1628" s="7">
        <f t="shared" si="103"/>
        <v>0</v>
      </c>
    </row>
    <row r="1629" spans="1:24" hidden="1">
      <c r="A1629" s="50">
        <v>46054</v>
      </c>
      <c r="B1629" s="18" t="s">
        <v>25</v>
      </c>
      <c r="C1629" s="18" t="s">
        <v>16153</v>
      </c>
      <c r="D1629" s="18" t="s">
        <v>13462</v>
      </c>
      <c r="E1629" s="18" t="s">
        <v>16204</v>
      </c>
      <c r="F1629" s="18" t="s">
        <v>16205</v>
      </c>
      <c r="G1629" s="18" t="s">
        <v>6059</v>
      </c>
      <c r="H1629" s="18" t="s">
        <v>21</v>
      </c>
      <c r="I1629" s="19">
        <v>0.98</v>
      </c>
      <c r="J1629" s="19">
        <v>0</v>
      </c>
      <c r="K1629" s="19">
        <v>0</v>
      </c>
      <c r="L1629" s="19">
        <v>0</v>
      </c>
      <c r="M1629" s="19">
        <v>0</v>
      </c>
      <c r="N1629" s="19">
        <v>0</v>
      </c>
      <c r="O1629" s="19">
        <v>0</v>
      </c>
      <c r="P1629" s="18" t="s">
        <v>64</v>
      </c>
      <c r="Q1629" s="18" t="s">
        <v>23</v>
      </c>
      <c r="R1629" s="18" t="s">
        <v>65</v>
      </c>
      <c r="S1629" s="18">
        <v>0</v>
      </c>
      <c r="T1629" s="18">
        <v>0</v>
      </c>
      <c r="U1629" s="18">
        <f t="shared" si="101"/>
        <v>0</v>
      </c>
      <c r="V1629" s="18">
        <v>1</v>
      </c>
      <c r="W1629" s="15">
        <f t="shared" si="102"/>
        <v>1</v>
      </c>
      <c r="X1629" s="7" t="e">
        <f t="shared" si="103"/>
        <v>#DIV/0!</v>
      </c>
    </row>
    <row r="1630" spans="1:24" hidden="1">
      <c r="A1630" s="50">
        <v>46054</v>
      </c>
      <c r="B1630" s="18" t="s">
        <v>25</v>
      </c>
      <c r="C1630" s="18" t="s">
        <v>16153</v>
      </c>
      <c r="D1630" s="18" t="s">
        <v>16208</v>
      </c>
      <c r="E1630" s="18" t="s">
        <v>999</v>
      </c>
      <c r="F1630" s="18" t="s">
        <v>16209</v>
      </c>
      <c r="G1630" s="18" t="s">
        <v>6059</v>
      </c>
      <c r="H1630" s="18" t="s">
        <v>21</v>
      </c>
      <c r="I1630" s="19">
        <v>1</v>
      </c>
      <c r="J1630" s="19">
        <v>0</v>
      </c>
      <c r="K1630" s="19">
        <v>0</v>
      </c>
      <c r="L1630" s="19">
        <v>0</v>
      </c>
      <c r="M1630" s="19">
        <v>0</v>
      </c>
      <c r="N1630" s="19">
        <v>0</v>
      </c>
      <c r="O1630" s="19">
        <v>0</v>
      </c>
      <c r="P1630" s="18" t="s">
        <v>64</v>
      </c>
      <c r="Q1630" s="18" t="s">
        <v>23</v>
      </c>
      <c r="R1630" s="18" t="s">
        <v>65</v>
      </c>
      <c r="S1630" s="18">
        <v>0</v>
      </c>
      <c r="T1630" s="18">
        <v>0</v>
      </c>
      <c r="U1630" s="18">
        <f t="shared" si="101"/>
        <v>0</v>
      </c>
      <c r="V1630" s="18">
        <v>1</v>
      </c>
      <c r="W1630" s="15">
        <f t="shared" si="102"/>
        <v>1</v>
      </c>
      <c r="X1630" s="7" t="e">
        <f t="shared" si="103"/>
        <v>#DIV/0!</v>
      </c>
    </row>
    <row r="1631" spans="1:24">
      <c r="A1631" s="50">
        <v>46054</v>
      </c>
      <c r="B1631" s="18" t="s">
        <v>25</v>
      </c>
      <c r="C1631" s="18" t="s">
        <v>16153</v>
      </c>
      <c r="D1631" s="18" t="s">
        <v>11455</v>
      </c>
      <c r="E1631" s="18" t="s">
        <v>2516</v>
      </c>
      <c r="F1631" s="18" t="s">
        <v>6059</v>
      </c>
      <c r="G1631" s="18"/>
      <c r="H1631" s="18" t="s">
        <v>21</v>
      </c>
      <c r="I1631" s="19">
        <v>1.08</v>
      </c>
      <c r="J1631" s="19">
        <v>26809</v>
      </c>
      <c r="K1631" s="19">
        <v>1669</v>
      </c>
      <c r="L1631" s="19">
        <v>0</v>
      </c>
      <c r="M1631" s="19">
        <v>0</v>
      </c>
      <c r="N1631" s="19">
        <v>100</v>
      </c>
      <c r="O1631" s="19">
        <v>28578</v>
      </c>
      <c r="P1631" s="18" t="s">
        <v>64</v>
      </c>
      <c r="Q1631" s="18" t="s">
        <v>31</v>
      </c>
      <c r="R1631" s="18" t="s">
        <v>65</v>
      </c>
      <c r="S1631" s="18">
        <v>1</v>
      </c>
      <c r="T1631" s="18">
        <v>0</v>
      </c>
      <c r="U1631" s="18">
        <f t="shared" ref="U1631:U1650" si="104">T1631+S1631</f>
        <v>1</v>
      </c>
      <c r="V1631" s="18">
        <v>0</v>
      </c>
      <c r="W1631" s="15">
        <f t="shared" ref="W1631:W1694" si="105">V1631+U1631</f>
        <v>1</v>
      </c>
      <c r="X1631" s="7">
        <f t="shared" ref="X1631:X1694" si="106">100/U1631*S1631</f>
        <v>100</v>
      </c>
    </row>
    <row r="1632" spans="1:24" hidden="1">
      <c r="A1632" s="50">
        <v>46054</v>
      </c>
      <c r="B1632" s="18" t="s">
        <v>25</v>
      </c>
      <c r="C1632" s="18" t="s">
        <v>16153</v>
      </c>
      <c r="D1632" s="18" t="s">
        <v>16220</v>
      </c>
      <c r="E1632" s="18" t="s">
        <v>16221</v>
      </c>
      <c r="F1632" s="18" t="s">
        <v>16222</v>
      </c>
      <c r="G1632" s="18" t="s">
        <v>6059</v>
      </c>
      <c r="H1632" s="18" t="s">
        <v>21</v>
      </c>
      <c r="I1632" s="19">
        <v>0.8</v>
      </c>
      <c r="J1632" s="19">
        <v>0</v>
      </c>
      <c r="K1632" s="19">
        <v>0</v>
      </c>
      <c r="L1632" s="19">
        <v>0</v>
      </c>
      <c r="M1632" s="19">
        <v>0</v>
      </c>
      <c r="N1632" s="19">
        <v>0</v>
      </c>
      <c r="O1632" s="19">
        <v>0</v>
      </c>
      <c r="P1632" s="18" t="s">
        <v>64</v>
      </c>
      <c r="Q1632" s="18" t="s">
        <v>23</v>
      </c>
      <c r="R1632" s="18" t="s">
        <v>65</v>
      </c>
      <c r="S1632" s="18">
        <v>0</v>
      </c>
      <c r="T1632" s="18">
        <v>0</v>
      </c>
      <c r="U1632" s="18">
        <f t="shared" si="104"/>
        <v>0</v>
      </c>
      <c r="V1632" s="18">
        <v>1</v>
      </c>
      <c r="W1632" s="15">
        <f t="shared" si="105"/>
        <v>1</v>
      </c>
      <c r="X1632" s="7" t="e">
        <f t="shared" si="106"/>
        <v>#DIV/0!</v>
      </c>
    </row>
    <row r="1633" spans="1:24">
      <c r="A1633" s="50">
        <v>46054</v>
      </c>
      <c r="B1633" s="18" t="s">
        <v>25</v>
      </c>
      <c r="C1633" s="18" t="s">
        <v>16153</v>
      </c>
      <c r="D1633" s="18" t="s">
        <v>16223</v>
      </c>
      <c r="E1633" s="18" t="s">
        <v>16224</v>
      </c>
      <c r="F1633" s="18" t="s">
        <v>16225</v>
      </c>
      <c r="G1633" s="18" t="s">
        <v>6059</v>
      </c>
      <c r="H1633" s="18" t="s">
        <v>21</v>
      </c>
      <c r="I1633" s="19">
        <v>0.9</v>
      </c>
      <c r="J1633" s="19">
        <v>-37250.82</v>
      </c>
      <c r="K1633" s="19">
        <v>1669</v>
      </c>
      <c r="L1633" s="19">
        <v>0</v>
      </c>
      <c r="M1633" s="19">
        <v>0</v>
      </c>
      <c r="N1633" s="19">
        <v>0</v>
      </c>
      <c r="O1633" s="19">
        <v>-35581.82</v>
      </c>
      <c r="P1633" s="18" t="s">
        <v>64</v>
      </c>
      <c r="Q1633" s="18" t="s">
        <v>31</v>
      </c>
      <c r="R1633" s="18" t="s">
        <v>65</v>
      </c>
      <c r="S1633" s="18">
        <v>0</v>
      </c>
      <c r="T1633" s="18">
        <v>1</v>
      </c>
      <c r="U1633" s="18">
        <f t="shared" si="104"/>
        <v>1</v>
      </c>
      <c r="V1633" s="18">
        <v>0</v>
      </c>
      <c r="W1633" s="15">
        <f t="shared" si="105"/>
        <v>1</v>
      </c>
      <c r="X1633" s="7">
        <f t="shared" si="106"/>
        <v>0</v>
      </c>
    </row>
    <row r="1634" spans="1:24">
      <c r="A1634" s="50">
        <v>46054</v>
      </c>
      <c r="B1634" s="18" t="s">
        <v>25</v>
      </c>
      <c r="C1634" s="18" t="s">
        <v>16153</v>
      </c>
      <c r="D1634" s="18" t="s">
        <v>16227</v>
      </c>
      <c r="E1634" s="18" t="s">
        <v>3509</v>
      </c>
      <c r="F1634" s="18" t="s">
        <v>16228</v>
      </c>
      <c r="G1634" s="18" t="s">
        <v>6059</v>
      </c>
      <c r="H1634" s="18" t="s">
        <v>21</v>
      </c>
      <c r="I1634" s="19">
        <v>1.4</v>
      </c>
      <c r="J1634" s="19">
        <v>23678</v>
      </c>
      <c r="K1634" s="19">
        <v>1234</v>
      </c>
      <c r="L1634" s="19">
        <v>0</v>
      </c>
      <c r="M1634" s="19">
        <v>0</v>
      </c>
      <c r="N1634" s="19">
        <v>100</v>
      </c>
      <c r="O1634" s="19">
        <v>25012</v>
      </c>
      <c r="P1634" s="18" t="s">
        <v>64</v>
      </c>
      <c r="Q1634" s="18" t="s">
        <v>31</v>
      </c>
      <c r="R1634" s="18" t="s">
        <v>65</v>
      </c>
      <c r="S1634" s="18">
        <v>0</v>
      </c>
      <c r="T1634" s="18">
        <v>1</v>
      </c>
      <c r="U1634" s="18">
        <f t="shared" si="104"/>
        <v>1</v>
      </c>
      <c r="V1634" s="18">
        <v>0</v>
      </c>
      <c r="W1634" s="15">
        <f t="shared" si="105"/>
        <v>1</v>
      </c>
      <c r="X1634" s="7">
        <f t="shared" si="106"/>
        <v>0</v>
      </c>
    </row>
    <row r="1635" spans="1:24">
      <c r="A1635" s="50">
        <v>46054</v>
      </c>
      <c r="B1635" s="18" t="s">
        <v>191</v>
      </c>
      <c r="C1635" s="18" t="s">
        <v>16153</v>
      </c>
      <c r="D1635" s="18" t="s">
        <v>662</v>
      </c>
      <c r="E1635" s="18" t="s">
        <v>3509</v>
      </c>
      <c r="F1635" s="18" t="s">
        <v>16266</v>
      </c>
      <c r="G1635" s="18" t="s">
        <v>5761</v>
      </c>
      <c r="H1635" s="18" t="s">
        <v>21</v>
      </c>
      <c r="I1635" s="19">
        <v>8</v>
      </c>
      <c r="J1635" s="19">
        <v>361740</v>
      </c>
      <c r="K1635" s="19">
        <v>1180</v>
      </c>
      <c r="L1635" s="19">
        <v>0</v>
      </c>
      <c r="M1635" s="19">
        <v>0</v>
      </c>
      <c r="N1635" s="19">
        <v>50</v>
      </c>
      <c r="O1635" s="19">
        <v>362970</v>
      </c>
      <c r="P1635" s="18" t="s">
        <v>64</v>
      </c>
      <c r="Q1635" s="18" t="s">
        <v>31</v>
      </c>
      <c r="R1635" s="18" t="s">
        <v>65</v>
      </c>
      <c r="S1635" s="18">
        <v>0</v>
      </c>
      <c r="T1635" s="18">
        <v>1</v>
      </c>
      <c r="U1635" s="18">
        <f t="shared" si="104"/>
        <v>1</v>
      </c>
      <c r="V1635" s="18">
        <v>0</v>
      </c>
      <c r="W1635" s="15">
        <f t="shared" si="105"/>
        <v>1</v>
      </c>
      <c r="X1635" s="7">
        <f t="shared" si="106"/>
        <v>0</v>
      </c>
    </row>
    <row r="1636" spans="1:24">
      <c r="A1636" s="50">
        <v>46054</v>
      </c>
      <c r="B1636" s="18" t="s">
        <v>191</v>
      </c>
      <c r="C1636" s="18" t="s">
        <v>16153</v>
      </c>
      <c r="D1636" s="18" t="s">
        <v>4403</v>
      </c>
      <c r="E1636" s="18" t="s">
        <v>698</v>
      </c>
      <c r="F1636" s="18" t="s">
        <v>6059</v>
      </c>
      <c r="G1636" s="18" t="s">
        <v>16294</v>
      </c>
      <c r="H1636" s="18" t="s">
        <v>21</v>
      </c>
      <c r="I1636" s="19">
        <v>18</v>
      </c>
      <c r="J1636" s="19">
        <v>39568</v>
      </c>
      <c r="K1636" s="19">
        <v>1180</v>
      </c>
      <c r="L1636" s="19">
        <v>0</v>
      </c>
      <c r="M1636" s="19">
        <v>0</v>
      </c>
      <c r="N1636" s="19">
        <v>50</v>
      </c>
      <c r="O1636" s="19">
        <v>40798</v>
      </c>
      <c r="P1636" s="18" t="s">
        <v>64</v>
      </c>
      <c r="Q1636" s="18" t="s">
        <v>31</v>
      </c>
      <c r="R1636" s="18" t="s">
        <v>370</v>
      </c>
      <c r="S1636" s="18">
        <v>0</v>
      </c>
      <c r="T1636" s="18">
        <v>1</v>
      </c>
      <c r="U1636" s="18">
        <f t="shared" si="104"/>
        <v>1</v>
      </c>
      <c r="V1636" s="18">
        <v>0</v>
      </c>
      <c r="W1636" s="15">
        <f t="shared" si="105"/>
        <v>1</v>
      </c>
      <c r="X1636" s="7">
        <f t="shared" si="106"/>
        <v>0</v>
      </c>
    </row>
    <row r="1637" spans="1:24">
      <c r="A1637" s="50">
        <v>46054</v>
      </c>
      <c r="B1637" s="18" t="s">
        <v>191</v>
      </c>
      <c r="C1637" s="18" t="s">
        <v>16153</v>
      </c>
      <c r="D1637" s="18" t="s">
        <v>16298</v>
      </c>
      <c r="E1637" s="18" t="s">
        <v>16299</v>
      </c>
      <c r="F1637" s="18" t="s">
        <v>16300</v>
      </c>
      <c r="G1637" s="18"/>
      <c r="H1637" s="18" t="s">
        <v>21</v>
      </c>
      <c r="I1637" s="19">
        <v>13.5</v>
      </c>
      <c r="J1637" s="19">
        <v>71624</v>
      </c>
      <c r="K1637" s="19">
        <v>1180</v>
      </c>
      <c r="L1637" s="19">
        <v>0</v>
      </c>
      <c r="M1637" s="19">
        <v>0</v>
      </c>
      <c r="N1637" s="19">
        <v>50</v>
      </c>
      <c r="O1637" s="19">
        <v>72854</v>
      </c>
      <c r="P1637" s="18" t="s">
        <v>64</v>
      </c>
      <c r="Q1637" s="18" t="s">
        <v>31</v>
      </c>
      <c r="R1637" s="18" t="s">
        <v>16301</v>
      </c>
      <c r="S1637" s="18">
        <v>0</v>
      </c>
      <c r="T1637" s="18">
        <v>1</v>
      </c>
      <c r="U1637" s="18">
        <f t="shared" si="104"/>
        <v>1</v>
      </c>
      <c r="V1637" s="18">
        <v>0</v>
      </c>
      <c r="W1637" s="15">
        <f t="shared" si="105"/>
        <v>1</v>
      </c>
      <c r="X1637" s="7">
        <f t="shared" si="106"/>
        <v>0</v>
      </c>
    </row>
    <row r="1638" spans="1:24" hidden="1">
      <c r="A1638" s="50">
        <v>46054</v>
      </c>
      <c r="B1638" s="18" t="s">
        <v>25</v>
      </c>
      <c r="C1638" s="18" t="s">
        <v>16302</v>
      </c>
      <c r="D1638" s="18" t="s">
        <v>12022</v>
      </c>
      <c r="E1638" s="18" t="s">
        <v>16303</v>
      </c>
      <c r="F1638" s="18" t="s">
        <v>16304</v>
      </c>
      <c r="G1638" s="18" t="s">
        <v>1705</v>
      </c>
      <c r="H1638" s="18" t="s">
        <v>21</v>
      </c>
      <c r="I1638" s="19">
        <v>0.8</v>
      </c>
      <c r="J1638" s="19">
        <v>32511</v>
      </c>
      <c r="K1638" s="19">
        <v>0</v>
      </c>
      <c r="L1638" s="19">
        <v>0</v>
      </c>
      <c r="M1638" s="19">
        <v>0</v>
      </c>
      <c r="N1638" s="19">
        <v>0</v>
      </c>
      <c r="O1638" s="19">
        <v>32511</v>
      </c>
      <c r="P1638" s="18" t="s">
        <v>64</v>
      </c>
      <c r="Q1638" s="18" t="s">
        <v>23</v>
      </c>
      <c r="R1638" s="18" t="s">
        <v>299</v>
      </c>
      <c r="S1638" s="18">
        <v>0</v>
      </c>
      <c r="T1638" s="18">
        <v>0</v>
      </c>
      <c r="U1638" s="18">
        <f t="shared" si="104"/>
        <v>0</v>
      </c>
      <c r="V1638" s="18">
        <v>1</v>
      </c>
      <c r="W1638" s="15">
        <f t="shared" si="105"/>
        <v>1</v>
      </c>
      <c r="X1638" s="7" t="e">
        <f t="shared" si="106"/>
        <v>#DIV/0!</v>
      </c>
    </row>
    <row r="1639" spans="1:24" hidden="1">
      <c r="A1639" s="50">
        <v>46054</v>
      </c>
      <c r="B1639" s="18" t="s">
        <v>25</v>
      </c>
      <c r="C1639" s="18" t="s">
        <v>16302</v>
      </c>
      <c r="D1639" s="18" t="s">
        <v>12025</v>
      </c>
      <c r="E1639" s="18" t="s">
        <v>5666</v>
      </c>
      <c r="F1639" s="18" t="s">
        <v>16305</v>
      </c>
      <c r="G1639" s="18" t="s">
        <v>1705</v>
      </c>
      <c r="H1639" s="18" t="s">
        <v>21</v>
      </c>
      <c r="I1639" s="19">
        <v>2</v>
      </c>
      <c r="J1639" s="19">
        <v>2243</v>
      </c>
      <c r="K1639" s="19">
        <v>0</v>
      </c>
      <c r="L1639" s="19">
        <v>0</v>
      </c>
      <c r="M1639" s="19">
        <v>0</v>
      </c>
      <c r="N1639" s="19">
        <v>0</v>
      </c>
      <c r="O1639" s="19">
        <v>2243</v>
      </c>
      <c r="P1639" s="18" t="s">
        <v>64</v>
      </c>
      <c r="Q1639" s="18" t="s">
        <v>23</v>
      </c>
      <c r="R1639" s="18" t="s">
        <v>93</v>
      </c>
      <c r="S1639" s="18">
        <v>0</v>
      </c>
      <c r="T1639" s="18">
        <v>0</v>
      </c>
      <c r="U1639" s="18">
        <f t="shared" si="104"/>
        <v>0</v>
      </c>
      <c r="V1639" s="18">
        <v>1</v>
      </c>
      <c r="W1639" s="15">
        <f t="shared" si="105"/>
        <v>1</v>
      </c>
      <c r="X1639" s="7" t="e">
        <f t="shared" si="106"/>
        <v>#DIV/0!</v>
      </c>
    </row>
    <row r="1640" spans="1:24" hidden="1">
      <c r="A1640" s="50">
        <v>46054</v>
      </c>
      <c r="B1640" s="18" t="s">
        <v>25</v>
      </c>
      <c r="C1640" s="18" t="s">
        <v>16302</v>
      </c>
      <c r="D1640" s="18" t="s">
        <v>8700</v>
      </c>
      <c r="E1640" s="18" t="s">
        <v>16306</v>
      </c>
      <c r="F1640" s="18" t="s">
        <v>16304</v>
      </c>
      <c r="G1640" s="18"/>
      <c r="H1640" s="18" t="s">
        <v>21</v>
      </c>
      <c r="I1640" s="19">
        <v>0.7</v>
      </c>
      <c r="J1640" s="19">
        <v>32026</v>
      </c>
      <c r="K1640" s="19">
        <v>0</v>
      </c>
      <c r="L1640" s="19">
        <v>0</v>
      </c>
      <c r="M1640" s="19">
        <v>0</v>
      </c>
      <c r="N1640" s="19">
        <v>0</v>
      </c>
      <c r="O1640" s="19">
        <v>32026</v>
      </c>
      <c r="P1640" s="18" t="s">
        <v>64</v>
      </c>
      <c r="Q1640" s="18" t="s">
        <v>23</v>
      </c>
      <c r="R1640" s="18" t="s">
        <v>299</v>
      </c>
      <c r="S1640" s="18">
        <v>0</v>
      </c>
      <c r="T1640" s="18">
        <v>0</v>
      </c>
      <c r="U1640" s="18">
        <f t="shared" si="104"/>
        <v>0</v>
      </c>
      <c r="V1640" s="18">
        <v>1</v>
      </c>
      <c r="W1640" s="15">
        <f t="shared" si="105"/>
        <v>1</v>
      </c>
      <c r="X1640" s="7" t="e">
        <f t="shared" si="106"/>
        <v>#DIV/0!</v>
      </c>
    </row>
    <row r="1641" spans="1:24">
      <c r="A1641" s="50">
        <v>46054</v>
      </c>
      <c r="B1641" s="18" t="s">
        <v>25</v>
      </c>
      <c r="C1641" s="18" t="s">
        <v>16302</v>
      </c>
      <c r="D1641" s="18" t="s">
        <v>12046</v>
      </c>
      <c r="E1641" s="18" t="s">
        <v>158</v>
      </c>
      <c r="F1641" s="18" t="s">
        <v>114</v>
      </c>
      <c r="G1641" s="18" t="s">
        <v>15583</v>
      </c>
      <c r="H1641" s="18" t="s">
        <v>21</v>
      </c>
      <c r="I1641" s="19">
        <v>1.49</v>
      </c>
      <c r="J1641" s="19">
        <v>21872</v>
      </c>
      <c r="K1641" s="19">
        <v>1180</v>
      </c>
      <c r="L1641" s="19">
        <v>0</v>
      </c>
      <c r="M1641" s="19">
        <v>0</v>
      </c>
      <c r="N1641" s="19">
        <v>100</v>
      </c>
      <c r="O1641" s="19">
        <v>23152</v>
      </c>
      <c r="P1641" s="18" t="s">
        <v>64</v>
      </c>
      <c r="Q1641" s="18" t="s">
        <v>31</v>
      </c>
      <c r="R1641" s="18" t="s">
        <v>463</v>
      </c>
      <c r="S1641" s="18">
        <v>0</v>
      </c>
      <c r="T1641" s="18">
        <v>1</v>
      </c>
      <c r="U1641" s="18">
        <f t="shared" si="104"/>
        <v>1</v>
      </c>
      <c r="V1641" s="18">
        <v>0</v>
      </c>
      <c r="W1641" s="15">
        <f t="shared" si="105"/>
        <v>1</v>
      </c>
      <c r="X1641" s="7">
        <f t="shared" si="106"/>
        <v>0</v>
      </c>
    </row>
    <row r="1642" spans="1:24" hidden="1">
      <c r="A1642" s="50">
        <v>46054</v>
      </c>
      <c r="B1642" s="18" t="s">
        <v>25</v>
      </c>
      <c r="C1642" s="18" t="s">
        <v>16302</v>
      </c>
      <c r="D1642" s="18" t="s">
        <v>16314</v>
      </c>
      <c r="E1642" s="18" t="s">
        <v>688</v>
      </c>
      <c r="F1642" s="18" t="s">
        <v>16315</v>
      </c>
      <c r="G1642" s="18"/>
      <c r="H1642" s="18" t="s">
        <v>21</v>
      </c>
      <c r="I1642" s="19">
        <v>1</v>
      </c>
      <c r="J1642" s="19">
        <v>-31</v>
      </c>
      <c r="K1642" s="19">
        <v>0</v>
      </c>
      <c r="L1642" s="19">
        <v>0</v>
      </c>
      <c r="M1642" s="19">
        <v>0</v>
      </c>
      <c r="N1642" s="19">
        <v>0</v>
      </c>
      <c r="O1642" s="19">
        <v>-31</v>
      </c>
      <c r="P1642" s="18" t="s">
        <v>64</v>
      </c>
      <c r="Q1642" s="18" t="s">
        <v>23</v>
      </c>
      <c r="R1642" s="18" t="s">
        <v>5859</v>
      </c>
      <c r="S1642" s="18">
        <v>0</v>
      </c>
      <c r="T1642" s="18">
        <v>0</v>
      </c>
      <c r="U1642" s="18">
        <f t="shared" si="104"/>
        <v>0</v>
      </c>
      <c r="V1642" s="18">
        <v>1</v>
      </c>
      <c r="W1642" s="15">
        <f t="shared" si="105"/>
        <v>1</v>
      </c>
      <c r="X1642" s="7" t="e">
        <f t="shared" si="106"/>
        <v>#DIV/0!</v>
      </c>
    </row>
    <row r="1643" spans="1:24">
      <c r="A1643" s="50">
        <v>46054</v>
      </c>
      <c r="B1643" s="18" t="s">
        <v>25</v>
      </c>
      <c r="C1643" s="18" t="s">
        <v>16302</v>
      </c>
      <c r="D1643" s="18" t="s">
        <v>16316</v>
      </c>
      <c r="E1643" s="18" t="s">
        <v>158</v>
      </c>
      <c r="F1643" s="18" t="s">
        <v>16317</v>
      </c>
      <c r="G1643" s="18" t="s">
        <v>15672</v>
      </c>
      <c r="H1643" s="18" t="s">
        <v>21</v>
      </c>
      <c r="I1643" s="19">
        <v>1.34</v>
      </c>
      <c r="J1643" s="19">
        <v>10573</v>
      </c>
      <c r="K1643" s="19">
        <v>1180</v>
      </c>
      <c r="L1643" s="19">
        <v>0</v>
      </c>
      <c r="M1643" s="19">
        <v>0</v>
      </c>
      <c r="N1643" s="19">
        <v>100</v>
      </c>
      <c r="O1643" s="19">
        <v>11853</v>
      </c>
      <c r="P1643" s="18" t="s">
        <v>64</v>
      </c>
      <c r="Q1643" s="18" t="s">
        <v>31</v>
      </c>
      <c r="R1643" s="18" t="s">
        <v>65</v>
      </c>
      <c r="S1643" s="18">
        <v>1</v>
      </c>
      <c r="T1643" s="18">
        <v>0</v>
      </c>
      <c r="U1643" s="18">
        <f t="shared" si="104"/>
        <v>1</v>
      </c>
      <c r="V1643" s="18">
        <v>0</v>
      </c>
      <c r="W1643" s="15">
        <f t="shared" si="105"/>
        <v>1</v>
      </c>
      <c r="X1643" s="7">
        <f t="shared" si="106"/>
        <v>100</v>
      </c>
    </row>
    <row r="1644" spans="1:24" hidden="1">
      <c r="A1644" s="50">
        <v>46054</v>
      </c>
      <c r="B1644" s="18" t="s">
        <v>25</v>
      </c>
      <c r="C1644" s="18" t="s">
        <v>16302</v>
      </c>
      <c r="D1644" s="18" t="s">
        <v>16323</v>
      </c>
      <c r="E1644" s="18" t="s">
        <v>678</v>
      </c>
      <c r="F1644" s="18" t="s">
        <v>16324</v>
      </c>
      <c r="G1644" s="18"/>
      <c r="H1644" s="18" t="s">
        <v>21</v>
      </c>
      <c r="I1644" s="19">
        <v>0.65</v>
      </c>
      <c r="J1644" s="19">
        <v>-50</v>
      </c>
      <c r="K1644" s="19">
        <v>0</v>
      </c>
      <c r="L1644" s="19">
        <v>0</v>
      </c>
      <c r="M1644" s="19">
        <v>0</v>
      </c>
      <c r="N1644" s="19">
        <v>0</v>
      </c>
      <c r="O1644" s="19">
        <v>-50</v>
      </c>
      <c r="P1644" s="18" t="s">
        <v>64</v>
      </c>
      <c r="Q1644" s="18" t="s">
        <v>23</v>
      </c>
      <c r="R1644" s="18" t="s">
        <v>5859</v>
      </c>
      <c r="S1644" s="18">
        <v>0</v>
      </c>
      <c r="T1644" s="18">
        <v>0</v>
      </c>
      <c r="U1644" s="18">
        <f t="shared" si="104"/>
        <v>0</v>
      </c>
      <c r="V1644" s="18">
        <v>1</v>
      </c>
      <c r="W1644" s="15">
        <f t="shared" si="105"/>
        <v>1</v>
      </c>
      <c r="X1644" s="7" t="e">
        <f t="shared" si="106"/>
        <v>#DIV/0!</v>
      </c>
    </row>
    <row r="1645" spans="1:24" hidden="1">
      <c r="A1645" s="50">
        <v>46054</v>
      </c>
      <c r="B1645" s="18" t="s">
        <v>25</v>
      </c>
      <c r="C1645" s="18" t="s">
        <v>16302</v>
      </c>
      <c r="D1645" s="18" t="s">
        <v>16325</v>
      </c>
      <c r="E1645" s="18" t="s">
        <v>16326</v>
      </c>
      <c r="F1645" s="18" t="s">
        <v>16327</v>
      </c>
      <c r="G1645" s="18"/>
      <c r="H1645" s="18" t="s">
        <v>21</v>
      </c>
      <c r="I1645" s="19">
        <v>0.7</v>
      </c>
      <c r="J1645" s="19">
        <v>0</v>
      </c>
      <c r="K1645" s="19">
        <v>0</v>
      </c>
      <c r="L1645" s="19">
        <v>0</v>
      </c>
      <c r="M1645" s="19">
        <v>0</v>
      </c>
      <c r="N1645" s="19">
        <v>0</v>
      </c>
      <c r="O1645" s="19">
        <v>0</v>
      </c>
      <c r="P1645" s="18" t="s">
        <v>64</v>
      </c>
      <c r="Q1645" s="18" t="s">
        <v>23</v>
      </c>
      <c r="R1645" s="18" t="s">
        <v>5859</v>
      </c>
      <c r="S1645" s="18">
        <v>0</v>
      </c>
      <c r="T1645" s="18">
        <v>0</v>
      </c>
      <c r="U1645" s="18">
        <f t="shared" si="104"/>
        <v>0</v>
      </c>
      <c r="V1645" s="18">
        <v>1</v>
      </c>
      <c r="W1645" s="15">
        <f t="shared" si="105"/>
        <v>1</v>
      </c>
      <c r="X1645" s="7" t="e">
        <f t="shared" si="106"/>
        <v>#DIV/0!</v>
      </c>
    </row>
    <row r="1646" spans="1:24">
      <c r="A1646" s="50">
        <v>46054</v>
      </c>
      <c r="B1646" s="18" t="s">
        <v>25</v>
      </c>
      <c r="C1646" s="18" t="s">
        <v>16302</v>
      </c>
      <c r="D1646" s="18" t="s">
        <v>16331</v>
      </c>
      <c r="E1646" s="18" t="s">
        <v>1962</v>
      </c>
      <c r="F1646" s="18" t="s">
        <v>1705</v>
      </c>
      <c r="G1646" s="18" t="s">
        <v>1705</v>
      </c>
      <c r="H1646" s="18" t="s">
        <v>21</v>
      </c>
      <c r="I1646" s="19">
        <v>1.4</v>
      </c>
      <c r="J1646" s="19">
        <v>10140</v>
      </c>
      <c r="K1646" s="19">
        <v>1180</v>
      </c>
      <c r="L1646" s="19">
        <v>0</v>
      </c>
      <c r="M1646" s="19">
        <v>0</v>
      </c>
      <c r="N1646" s="19">
        <v>100</v>
      </c>
      <c r="O1646" s="19">
        <v>11420</v>
      </c>
      <c r="P1646" s="18" t="s">
        <v>64</v>
      </c>
      <c r="Q1646" s="18" t="s">
        <v>31</v>
      </c>
      <c r="R1646" s="18" t="s">
        <v>463</v>
      </c>
      <c r="S1646" s="18">
        <v>1</v>
      </c>
      <c r="T1646" s="18">
        <v>0</v>
      </c>
      <c r="U1646" s="18">
        <f t="shared" si="104"/>
        <v>1</v>
      </c>
      <c r="V1646" s="18">
        <v>0</v>
      </c>
      <c r="W1646" s="15">
        <f t="shared" si="105"/>
        <v>1</v>
      </c>
      <c r="X1646" s="7">
        <f t="shared" si="106"/>
        <v>100</v>
      </c>
    </row>
    <row r="1647" spans="1:24" hidden="1">
      <c r="A1647" s="50">
        <v>46054</v>
      </c>
      <c r="B1647" s="18" t="s">
        <v>25</v>
      </c>
      <c r="C1647" s="18" t="s">
        <v>16302</v>
      </c>
      <c r="D1647" s="18" t="s">
        <v>16332</v>
      </c>
      <c r="E1647" s="18" t="s">
        <v>678</v>
      </c>
      <c r="F1647" s="18" t="s">
        <v>16333</v>
      </c>
      <c r="G1647" s="18"/>
      <c r="H1647" s="18" t="s">
        <v>21</v>
      </c>
      <c r="I1647" s="19">
        <v>1.1599999999999999</v>
      </c>
      <c r="J1647" s="19">
        <v>3</v>
      </c>
      <c r="K1647" s="19">
        <v>0</v>
      </c>
      <c r="L1647" s="19">
        <v>0</v>
      </c>
      <c r="M1647" s="19">
        <v>0</v>
      </c>
      <c r="N1647" s="19">
        <v>0</v>
      </c>
      <c r="O1647" s="19">
        <v>3</v>
      </c>
      <c r="P1647" s="18" t="s">
        <v>64</v>
      </c>
      <c r="Q1647" s="18" t="s">
        <v>23</v>
      </c>
      <c r="R1647" s="18" t="s">
        <v>463</v>
      </c>
      <c r="S1647" s="18">
        <v>0</v>
      </c>
      <c r="T1647" s="18">
        <v>0</v>
      </c>
      <c r="U1647" s="18">
        <f t="shared" si="104"/>
        <v>0</v>
      </c>
      <c r="V1647" s="18">
        <v>1</v>
      </c>
      <c r="W1647" s="15">
        <f t="shared" si="105"/>
        <v>1</v>
      </c>
      <c r="X1647" s="7" t="e">
        <f t="shared" si="106"/>
        <v>#DIV/0!</v>
      </c>
    </row>
    <row r="1648" spans="1:24" hidden="1">
      <c r="A1648" s="50">
        <v>46054</v>
      </c>
      <c r="B1648" s="18" t="s">
        <v>25</v>
      </c>
      <c r="C1648" s="18" t="s">
        <v>16302</v>
      </c>
      <c r="D1648" s="18" t="s">
        <v>16334</v>
      </c>
      <c r="E1648" s="18" t="s">
        <v>678</v>
      </c>
      <c r="F1648" s="18" t="s">
        <v>16335</v>
      </c>
      <c r="G1648" s="18"/>
      <c r="H1648" s="18" t="s">
        <v>21</v>
      </c>
      <c r="I1648" s="19">
        <v>0.9</v>
      </c>
      <c r="J1648" s="19">
        <v>0</v>
      </c>
      <c r="K1648" s="19">
        <v>0</v>
      </c>
      <c r="L1648" s="19">
        <v>0</v>
      </c>
      <c r="M1648" s="19">
        <v>0</v>
      </c>
      <c r="N1648" s="19">
        <v>0</v>
      </c>
      <c r="O1648" s="19">
        <v>0</v>
      </c>
      <c r="P1648" s="18" t="s">
        <v>64</v>
      </c>
      <c r="Q1648" s="18" t="s">
        <v>23</v>
      </c>
      <c r="R1648" s="18" t="s">
        <v>5859</v>
      </c>
      <c r="S1648" s="18">
        <v>0</v>
      </c>
      <c r="T1648" s="18">
        <v>0</v>
      </c>
      <c r="U1648" s="18">
        <f t="shared" si="104"/>
        <v>0</v>
      </c>
      <c r="V1648" s="18">
        <v>1</v>
      </c>
      <c r="W1648" s="15">
        <f t="shared" si="105"/>
        <v>1</v>
      </c>
      <c r="X1648" s="7" t="e">
        <f t="shared" si="106"/>
        <v>#DIV/0!</v>
      </c>
    </row>
    <row r="1649" spans="1:24" hidden="1">
      <c r="A1649" s="50">
        <v>46054</v>
      </c>
      <c r="B1649" s="18" t="s">
        <v>25</v>
      </c>
      <c r="C1649" s="18" t="s">
        <v>16302</v>
      </c>
      <c r="D1649" s="18" t="s">
        <v>16340</v>
      </c>
      <c r="E1649" s="18" t="s">
        <v>16341</v>
      </c>
      <c r="F1649" s="18" t="s">
        <v>16342</v>
      </c>
      <c r="G1649" s="18" t="s">
        <v>1705</v>
      </c>
      <c r="H1649" s="18" t="s">
        <v>21</v>
      </c>
      <c r="I1649" s="19">
        <v>0.8</v>
      </c>
      <c r="J1649" s="19">
        <v>-54</v>
      </c>
      <c r="K1649" s="19">
        <v>0</v>
      </c>
      <c r="L1649" s="19">
        <v>0</v>
      </c>
      <c r="M1649" s="19">
        <v>0</v>
      </c>
      <c r="N1649" s="19">
        <v>0</v>
      </c>
      <c r="O1649" s="19">
        <v>-54</v>
      </c>
      <c r="P1649" s="18" t="s">
        <v>64</v>
      </c>
      <c r="Q1649" s="18" t="s">
        <v>23</v>
      </c>
      <c r="R1649" s="18" t="s">
        <v>5859</v>
      </c>
      <c r="S1649" s="18">
        <v>0</v>
      </c>
      <c r="T1649" s="18">
        <v>0</v>
      </c>
      <c r="U1649" s="18">
        <f t="shared" si="104"/>
        <v>0</v>
      </c>
      <c r="V1649" s="18">
        <v>1</v>
      </c>
      <c r="W1649" s="15">
        <f t="shared" si="105"/>
        <v>1</v>
      </c>
      <c r="X1649" s="7" t="e">
        <f t="shared" si="106"/>
        <v>#DIV/0!</v>
      </c>
    </row>
    <row r="1650" spans="1:24" hidden="1">
      <c r="A1650" s="50">
        <v>46054</v>
      </c>
      <c r="B1650" s="18" t="s">
        <v>25</v>
      </c>
      <c r="C1650" s="18" t="s">
        <v>16302</v>
      </c>
      <c r="D1650" s="18" t="s">
        <v>16345</v>
      </c>
      <c r="E1650" s="18" t="s">
        <v>3509</v>
      </c>
      <c r="F1650" s="18" t="s">
        <v>16103</v>
      </c>
      <c r="G1650" s="18"/>
      <c r="H1650" s="18" t="s">
        <v>21</v>
      </c>
      <c r="I1650" s="19">
        <v>1.24</v>
      </c>
      <c r="J1650" s="19">
        <v>-456</v>
      </c>
      <c r="K1650" s="19">
        <v>0</v>
      </c>
      <c r="L1650" s="19">
        <v>0</v>
      </c>
      <c r="M1650" s="19">
        <v>0</v>
      </c>
      <c r="N1650" s="19">
        <v>0</v>
      </c>
      <c r="O1650" s="19">
        <v>-456</v>
      </c>
      <c r="P1650" s="18" t="s">
        <v>64</v>
      </c>
      <c r="Q1650" s="18" t="s">
        <v>23</v>
      </c>
      <c r="R1650" s="18" t="s">
        <v>65</v>
      </c>
      <c r="S1650" s="18">
        <v>0</v>
      </c>
      <c r="T1650" s="18">
        <v>0</v>
      </c>
      <c r="U1650" s="18">
        <f t="shared" si="104"/>
        <v>0</v>
      </c>
      <c r="V1650" s="18">
        <v>1</v>
      </c>
      <c r="W1650" s="15">
        <f t="shared" si="105"/>
        <v>1</v>
      </c>
      <c r="X1650" s="7" t="e">
        <f t="shared" si="106"/>
        <v>#DIV/0!</v>
      </c>
    </row>
    <row r="1651" spans="1:24">
      <c r="A1651" s="50">
        <v>46054</v>
      </c>
      <c r="B1651" s="18" t="s">
        <v>25</v>
      </c>
      <c r="C1651" s="18" t="s">
        <v>16302</v>
      </c>
      <c r="D1651" s="18" t="s">
        <v>5799</v>
      </c>
      <c r="E1651" s="18" t="s">
        <v>9384</v>
      </c>
      <c r="F1651" s="18" t="s">
        <v>16356</v>
      </c>
      <c r="G1651" s="18" t="s">
        <v>15672</v>
      </c>
      <c r="H1651" s="18" t="s">
        <v>21</v>
      </c>
      <c r="I1651" s="19">
        <v>1.34</v>
      </c>
      <c r="J1651" s="19">
        <v>10608</v>
      </c>
      <c r="K1651" s="19">
        <v>1180</v>
      </c>
      <c r="L1651" s="19">
        <v>0</v>
      </c>
      <c r="M1651" s="19">
        <v>0</v>
      </c>
      <c r="N1651" s="19">
        <v>100</v>
      </c>
      <c r="O1651" s="19">
        <v>11888</v>
      </c>
      <c r="P1651" s="18" t="s">
        <v>64</v>
      </c>
      <c r="Q1651" s="18" t="s">
        <v>31</v>
      </c>
      <c r="R1651" s="18" t="s">
        <v>65</v>
      </c>
      <c r="S1651" s="18">
        <v>1</v>
      </c>
      <c r="T1651" s="18">
        <v>0</v>
      </c>
      <c r="U1651" s="18">
        <f t="shared" ref="U1651:U1695" si="107">T1651+S1651</f>
        <v>1</v>
      </c>
      <c r="V1651" s="18">
        <v>0</v>
      </c>
      <c r="W1651" s="15">
        <f t="shared" si="105"/>
        <v>1</v>
      </c>
      <c r="X1651" s="7">
        <f t="shared" si="106"/>
        <v>100</v>
      </c>
    </row>
    <row r="1652" spans="1:24">
      <c r="A1652" s="50">
        <v>46054</v>
      </c>
      <c r="B1652" s="18" t="s">
        <v>25</v>
      </c>
      <c r="C1652" s="18" t="s">
        <v>16302</v>
      </c>
      <c r="D1652" s="18" t="s">
        <v>3663</v>
      </c>
      <c r="E1652" s="18" t="s">
        <v>1419</v>
      </c>
      <c r="F1652" s="18" t="s">
        <v>16361</v>
      </c>
      <c r="G1652" s="18"/>
      <c r="H1652" s="18" t="s">
        <v>21</v>
      </c>
      <c r="I1652" s="19">
        <v>1</v>
      </c>
      <c r="J1652" s="19">
        <v>-64593</v>
      </c>
      <c r="K1652" s="19">
        <v>1222</v>
      </c>
      <c r="L1652" s="19">
        <v>0</v>
      </c>
      <c r="M1652" s="19">
        <v>0</v>
      </c>
      <c r="N1652" s="19">
        <v>0</v>
      </c>
      <c r="O1652" s="19">
        <v>-63371</v>
      </c>
      <c r="P1652" s="18" t="s">
        <v>64</v>
      </c>
      <c r="Q1652" s="18" t="s">
        <v>31</v>
      </c>
      <c r="R1652" s="18" t="s">
        <v>93</v>
      </c>
      <c r="S1652" s="18">
        <v>1</v>
      </c>
      <c r="T1652" s="18">
        <v>0</v>
      </c>
      <c r="U1652" s="18">
        <f t="shared" si="107"/>
        <v>1</v>
      </c>
      <c r="V1652" s="18">
        <v>0</v>
      </c>
      <c r="W1652" s="15">
        <f t="shared" si="105"/>
        <v>1</v>
      </c>
      <c r="X1652" s="7">
        <f t="shared" si="106"/>
        <v>100</v>
      </c>
    </row>
    <row r="1653" spans="1:24">
      <c r="A1653" s="50">
        <v>46054</v>
      </c>
      <c r="B1653" s="18" t="s">
        <v>25</v>
      </c>
      <c r="C1653" s="18" t="s">
        <v>16302</v>
      </c>
      <c r="D1653" s="18" t="s">
        <v>16363</v>
      </c>
      <c r="E1653" s="18" t="s">
        <v>688</v>
      </c>
      <c r="F1653" s="18" t="s">
        <v>16364</v>
      </c>
      <c r="G1653" s="18" t="s">
        <v>15672</v>
      </c>
      <c r="H1653" s="18" t="s">
        <v>21</v>
      </c>
      <c r="I1653" s="19">
        <v>1.36</v>
      </c>
      <c r="J1653" s="19">
        <v>108607</v>
      </c>
      <c r="K1653" s="19">
        <v>1180</v>
      </c>
      <c r="L1653" s="19">
        <v>0</v>
      </c>
      <c r="M1653" s="19">
        <v>0</v>
      </c>
      <c r="N1653" s="19">
        <v>100</v>
      </c>
      <c r="O1653" s="19">
        <v>109887</v>
      </c>
      <c r="P1653" s="18" t="s">
        <v>64</v>
      </c>
      <c r="Q1653" s="18" t="s">
        <v>31</v>
      </c>
      <c r="R1653" s="18" t="s">
        <v>426</v>
      </c>
      <c r="S1653" s="18">
        <v>1</v>
      </c>
      <c r="T1653" s="18">
        <v>0</v>
      </c>
      <c r="U1653" s="18">
        <f t="shared" si="107"/>
        <v>1</v>
      </c>
      <c r="V1653" s="18">
        <v>0</v>
      </c>
      <c r="W1653" s="15">
        <f t="shared" si="105"/>
        <v>1</v>
      </c>
      <c r="X1653" s="7">
        <f t="shared" si="106"/>
        <v>100</v>
      </c>
    </row>
    <row r="1654" spans="1:24">
      <c r="A1654" s="50">
        <v>46054</v>
      </c>
      <c r="B1654" s="18" t="s">
        <v>191</v>
      </c>
      <c r="C1654" s="18" t="s">
        <v>16302</v>
      </c>
      <c r="D1654" s="18" t="s">
        <v>16468</v>
      </c>
      <c r="E1654" s="18" t="s">
        <v>16469</v>
      </c>
      <c r="F1654" s="18" t="s">
        <v>16470</v>
      </c>
      <c r="G1654" s="18" t="s">
        <v>16471</v>
      </c>
      <c r="H1654" s="18" t="s">
        <v>21</v>
      </c>
      <c r="I1654" s="19">
        <v>15</v>
      </c>
      <c r="J1654" s="19">
        <v>82110</v>
      </c>
      <c r="K1654" s="19">
        <v>1180</v>
      </c>
      <c r="L1654" s="19">
        <v>0</v>
      </c>
      <c r="M1654" s="19">
        <v>0</v>
      </c>
      <c r="N1654" s="19">
        <v>50</v>
      </c>
      <c r="O1654" s="19">
        <v>83340</v>
      </c>
      <c r="P1654" s="18" t="s">
        <v>64</v>
      </c>
      <c r="Q1654" s="18" t="s">
        <v>31</v>
      </c>
      <c r="R1654" s="18" t="s">
        <v>2601</v>
      </c>
      <c r="S1654" s="18">
        <v>0</v>
      </c>
      <c r="T1654" s="18">
        <v>1</v>
      </c>
      <c r="U1654" s="18">
        <f t="shared" si="107"/>
        <v>1</v>
      </c>
      <c r="V1654" s="18">
        <v>0</v>
      </c>
      <c r="W1654" s="15">
        <f t="shared" si="105"/>
        <v>1</v>
      </c>
      <c r="X1654" s="7">
        <f t="shared" si="106"/>
        <v>0</v>
      </c>
    </row>
    <row r="1655" spans="1:24" hidden="1">
      <c r="A1655" s="50">
        <v>46054</v>
      </c>
      <c r="B1655" s="18" t="s">
        <v>25</v>
      </c>
      <c r="C1655" s="18" t="s">
        <v>16502</v>
      </c>
      <c r="D1655" s="18" t="s">
        <v>16503</v>
      </c>
      <c r="E1655" s="18" t="s">
        <v>6530</v>
      </c>
      <c r="F1655" s="18" t="s">
        <v>16504</v>
      </c>
      <c r="G1655" s="18" t="s">
        <v>16505</v>
      </c>
      <c r="H1655" s="18" t="s">
        <v>21</v>
      </c>
      <c r="I1655" s="19">
        <v>0.9</v>
      </c>
      <c r="J1655" s="19">
        <v>58512</v>
      </c>
      <c r="K1655" s="19">
        <v>0</v>
      </c>
      <c r="L1655" s="19">
        <v>0</v>
      </c>
      <c r="M1655" s="19">
        <v>0</v>
      </c>
      <c r="N1655" s="19">
        <v>0</v>
      </c>
      <c r="O1655" s="19">
        <v>58512</v>
      </c>
      <c r="P1655" s="18" t="s">
        <v>64</v>
      </c>
      <c r="Q1655" s="18" t="s">
        <v>23</v>
      </c>
      <c r="R1655" s="18" t="s">
        <v>93</v>
      </c>
      <c r="S1655" s="18">
        <v>0</v>
      </c>
      <c r="T1655" s="18">
        <v>0</v>
      </c>
      <c r="U1655" s="18">
        <f t="shared" si="107"/>
        <v>0</v>
      </c>
      <c r="V1655" s="18">
        <v>1</v>
      </c>
      <c r="W1655" s="15">
        <f t="shared" si="105"/>
        <v>1</v>
      </c>
      <c r="X1655" s="7" t="e">
        <f t="shared" si="106"/>
        <v>#DIV/0!</v>
      </c>
    </row>
    <row r="1656" spans="1:24" hidden="1">
      <c r="A1656" s="50">
        <v>46054</v>
      </c>
      <c r="B1656" s="18" t="s">
        <v>25</v>
      </c>
      <c r="C1656" s="18" t="s">
        <v>16502</v>
      </c>
      <c r="D1656" s="18" t="s">
        <v>4852</v>
      </c>
      <c r="E1656" s="18" t="s">
        <v>999</v>
      </c>
      <c r="F1656" s="18" t="s">
        <v>16506</v>
      </c>
      <c r="G1656" s="18"/>
      <c r="H1656" s="18" t="s">
        <v>21</v>
      </c>
      <c r="I1656" s="19">
        <v>1</v>
      </c>
      <c r="J1656" s="19">
        <v>32383</v>
      </c>
      <c r="K1656" s="19">
        <v>0</v>
      </c>
      <c r="L1656" s="19">
        <v>0</v>
      </c>
      <c r="M1656" s="19">
        <v>0</v>
      </c>
      <c r="N1656" s="19">
        <v>0</v>
      </c>
      <c r="O1656" s="19">
        <v>32383</v>
      </c>
      <c r="P1656" s="18" t="s">
        <v>64</v>
      </c>
      <c r="Q1656" s="18" t="s">
        <v>23</v>
      </c>
      <c r="R1656" s="18" t="s">
        <v>65</v>
      </c>
      <c r="S1656" s="18">
        <v>0</v>
      </c>
      <c r="T1656" s="18">
        <v>0</v>
      </c>
      <c r="U1656" s="18">
        <f t="shared" si="107"/>
        <v>0</v>
      </c>
      <c r="V1656" s="18">
        <v>1</v>
      </c>
      <c r="W1656" s="15">
        <f t="shared" si="105"/>
        <v>1</v>
      </c>
      <c r="X1656" s="7" t="e">
        <f t="shared" si="106"/>
        <v>#DIV/0!</v>
      </c>
    </row>
    <row r="1657" spans="1:24">
      <c r="A1657" s="50">
        <v>46054</v>
      </c>
      <c r="B1657" s="18" t="s">
        <v>25</v>
      </c>
      <c r="C1657" s="18" t="s">
        <v>16502</v>
      </c>
      <c r="D1657" s="18" t="s">
        <v>7967</v>
      </c>
      <c r="E1657" s="18" t="s">
        <v>3509</v>
      </c>
      <c r="F1657" s="18" t="s">
        <v>16103</v>
      </c>
      <c r="G1657" s="18"/>
      <c r="H1657" s="18" t="s">
        <v>21</v>
      </c>
      <c r="I1657" s="19">
        <v>2</v>
      </c>
      <c r="J1657" s="19">
        <v>44122</v>
      </c>
      <c r="K1657" s="19">
        <v>1180</v>
      </c>
      <c r="L1657" s="19">
        <v>0</v>
      </c>
      <c r="M1657" s="19">
        <v>0</v>
      </c>
      <c r="N1657" s="19">
        <v>100</v>
      </c>
      <c r="O1657" s="19">
        <v>45402</v>
      </c>
      <c r="P1657" s="18" t="s">
        <v>64</v>
      </c>
      <c r="Q1657" s="18" t="s">
        <v>31</v>
      </c>
      <c r="R1657" s="18" t="s">
        <v>2601</v>
      </c>
      <c r="S1657" s="18">
        <v>0</v>
      </c>
      <c r="T1657" s="18">
        <v>1</v>
      </c>
      <c r="U1657" s="18">
        <f t="shared" si="107"/>
        <v>1</v>
      </c>
      <c r="V1657" s="18">
        <v>0</v>
      </c>
      <c r="W1657" s="15">
        <f t="shared" si="105"/>
        <v>1</v>
      </c>
      <c r="X1657" s="7">
        <f t="shared" si="106"/>
        <v>0</v>
      </c>
    </row>
    <row r="1658" spans="1:24">
      <c r="A1658" s="50">
        <v>46054</v>
      </c>
      <c r="B1658" s="18" t="s">
        <v>25</v>
      </c>
      <c r="C1658" s="18" t="s">
        <v>16502</v>
      </c>
      <c r="D1658" s="18" t="s">
        <v>16515</v>
      </c>
      <c r="E1658" s="18" t="s">
        <v>16516</v>
      </c>
      <c r="F1658" s="18" t="s">
        <v>16517</v>
      </c>
      <c r="G1658" s="18"/>
      <c r="H1658" s="18" t="s">
        <v>21</v>
      </c>
      <c r="I1658" s="19">
        <v>3.5</v>
      </c>
      <c r="J1658" s="19">
        <v>145422</v>
      </c>
      <c r="K1658" s="19">
        <v>1180</v>
      </c>
      <c r="L1658" s="19">
        <v>0</v>
      </c>
      <c r="M1658" s="19">
        <v>0</v>
      </c>
      <c r="N1658" s="19">
        <v>100</v>
      </c>
      <c r="O1658" s="19">
        <v>146702</v>
      </c>
      <c r="P1658" s="18" t="s">
        <v>64</v>
      </c>
      <c r="Q1658" s="18" t="s">
        <v>31</v>
      </c>
      <c r="R1658" s="18" t="s">
        <v>93</v>
      </c>
      <c r="S1658" s="18">
        <v>0</v>
      </c>
      <c r="T1658" s="18">
        <v>1</v>
      </c>
      <c r="U1658" s="18">
        <f t="shared" si="107"/>
        <v>1</v>
      </c>
      <c r="V1658" s="18">
        <v>0</v>
      </c>
      <c r="W1658" s="15">
        <f t="shared" si="105"/>
        <v>1</v>
      </c>
      <c r="X1658" s="7">
        <f t="shared" si="106"/>
        <v>0</v>
      </c>
    </row>
    <row r="1659" spans="1:24">
      <c r="A1659" s="50">
        <v>46054</v>
      </c>
      <c r="B1659" s="18" t="s">
        <v>25</v>
      </c>
      <c r="C1659" s="18" t="s">
        <v>16502</v>
      </c>
      <c r="D1659" s="18" t="s">
        <v>9888</v>
      </c>
      <c r="E1659" s="18" t="s">
        <v>16549</v>
      </c>
      <c r="F1659" s="18" t="s">
        <v>16550</v>
      </c>
      <c r="G1659" s="18" t="s">
        <v>16103</v>
      </c>
      <c r="H1659" s="18" t="s">
        <v>21</v>
      </c>
      <c r="I1659" s="19">
        <v>1.36</v>
      </c>
      <c r="J1659" s="19">
        <v>126471</v>
      </c>
      <c r="K1659" s="19">
        <v>4737</v>
      </c>
      <c r="L1659" s="19">
        <v>0</v>
      </c>
      <c r="M1659" s="19">
        <v>0</v>
      </c>
      <c r="N1659" s="19">
        <v>436</v>
      </c>
      <c r="O1659" s="19">
        <v>131644</v>
      </c>
      <c r="P1659" s="18" t="s">
        <v>64</v>
      </c>
      <c r="Q1659" s="18" t="s">
        <v>31</v>
      </c>
      <c r="R1659" s="18" t="s">
        <v>1652</v>
      </c>
      <c r="S1659" s="18">
        <v>0</v>
      </c>
      <c r="T1659" s="18">
        <v>1</v>
      </c>
      <c r="U1659" s="18">
        <f t="shared" si="107"/>
        <v>1</v>
      </c>
      <c r="V1659" s="18">
        <v>0</v>
      </c>
      <c r="W1659" s="18">
        <f t="shared" si="105"/>
        <v>1</v>
      </c>
      <c r="X1659" s="7">
        <f t="shared" si="106"/>
        <v>0</v>
      </c>
    </row>
    <row r="1660" spans="1:24" hidden="1">
      <c r="A1660" s="50">
        <v>46054</v>
      </c>
      <c r="B1660" s="18" t="s">
        <v>25</v>
      </c>
      <c r="C1660" s="18" t="s">
        <v>16502</v>
      </c>
      <c r="D1660" s="18" t="s">
        <v>9912</v>
      </c>
      <c r="E1660" s="18" t="s">
        <v>678</v>
      </c>
      <c r="F1660" s="18" t="s">
        <v>16553</v>
      </c>
      <c r="G1660" s="18" t="s">
        <v>16103</v>
      </c>
      <c r="H1660" s="18" t="s">
        <v>21</v>
      </c>
      <c r="I1660" s="19">
        <v>2.5</v>
      </c>
      <c r="J1660" s="19">
        <v>3774</v>
      </c>
      <c r="K1660" s="19">
        <v>0</v>
      </c>
      <c r="L1660" s="19">
        <v>0</v>
      </c>
      <c r="M1660" s="19">
        <v>0</v>
      </c>
      <c r="N1660" s="19">
        <v>0</v>
      </c>
      <c r="O1660" s="19">
        <v>3774</v>
      </c>
      <c r="P1660" s="18" t="s">
        <v>64</v>
      </c>
      <c r="Q1660" s="18" t="s">
        <v>23</v>
      </c>
      <c r="R1660" s="18" t="s">
        <v>93</v>
      </c>
      <c r="S1660" s="18">
        <v>0</v>
      </c>
      <c r="T1660" s="18">
        <v>0</v>
      </c>
      <c r="U1660" s="18">
        <f t="shared" si="107"/>
        <v>0</v>
      </c>
      <c r="V1660" s="18">
        <v>1</v>
      </c>
      <c r="W1660" s="15">
        <f t="shared" si="105"/>
        <v>1</v>
      </c>
      <c r="X1660" s="7" t="e">
        <f t="shared" si="106"/>
        <v>#DIV/0!</v>
      </c>
    </row>
    <row r="1661" spans="1:24" hidden="1">
      <c r="A1661" s="50">
        <v>46054</v>
      </c>
      <c r="B1661" s="18" t="s">
        <v>25</v>
      </c>
      <c r="C1661" s="18" t="s">
        <v>16502</v>
      </c>
      <c r="D1661" s="18" t="s">
        <v>10084</v>
      </c>
      <c r="E1661" s="18" t="s">
        <v>1962</v>
      </c>
      <c r="F1661" s="18" t="s">
        <v>16561</v>
      </c>
      <c r="G1661" s="18" t="s">
        <v>16103</v>
      </c>
      <c r="H1661" s="18" t="s">
        <v>21</v>
      </c>
      <c r="I1661" s="19">
        <v>1</v>
      </c>
      <c r="J1661" s="19">
        <v>115481</v>
      </c>
      <c r="K1661" s="19">
        <v>0</v>
      </c>
      <c r="L1661" s="19">
        <v>0</v>
      </c>
      <c r="M1661" s="19">
        <v>0</v>
      </c>
      <c r="N1661" s="19">
        <v>0</v>
      </c>
      <c r="O1661" s="19">
        <v>115481</v>
      </c>
      <c r="P1661" s="18" t="s">
        <v>64</v>
      </c>
      <c r="Q1661" s="18" t="s">
        <v>23</v>
      </c>
      <c r="R1661" s="18" t="s">
        <v>93</v>
      </c>
      <c r="S1661" s="18">
        <v>0</v>
      </c>
      <c r="T1661" s="18">
        <v>0</v>
      </c>
      <c r="U1661" s="18">
        <f t="shared" si="107"/>
        <v>0</v>
      </c>
      <c r="V1661" s="18">
        <v>1</v>
      </c>
      <c r="W1661" s="15">
        <f t="shared" si="105"/>
        <v>1</v>
      </c>
      <c r="X1661" s="7" t="e">
        <f t="shared" si="106"/>
        <v>#DIV/0!</v>
      </c>
    </row>
    <row r="1662" spans="1:24">
      <c r="A1662" s="50">
        <v>46054</v>
      </c>
      <c r="B1662" s="18" t="s">
        <v>25</v>
      </c>
      <c r="C1662" s="18" t="s">
        <v>16502</v>
      </c>
      <c r="D1662" s="18" t="s">
        <v>16562</v>
      </c>
      <c r="E1662" s="18" t="s">
        <v>15160</v>
      </c>
      <c r="F1662" s="18" t="s">
        <v>16563</v>
      </c>
      <c r="G1662" s="18"/>
      <c r="H1662" s="18" t="s">
        <v>21</v>
      </c>
      <c r="I1662" s="19">
        <v>1</v>
      </c>
      <c r="J1662" s="19">
        <v>75989</v>
      </c>
      <c r="K1662" s="19">
        <v>1180</v>
      </c>
      <c r="L1662" s="19">
        <v>0</v>
      </c>
      <c r="M1662" s="19">
        <v>0</v>
      </c>
      <c r="N1662" s="19">
        <v>100</v>
      </c>
      <c r="O1662" s="19">
        <v>77269</v>
      </c>
      <c r="P1662" s="18" t="s">
        <v>64</v>
      </c>
      <c r="Q1662" s="18" t="s">
        <v>31</v>
      </c>
      <c r="R1662" s="18" t="s">
        <v>93</v>
      </c>
      <c r="S1662" s="18">
        <v>0</v>
      </c>
      <c r="T1662" s="18">
        <v>1</v>
      </c>
      <c r="U1662" s="18">
        <f t="shared" si="107"/>
        <v>1</v>
      </c>
      <c r="V1662" s="18">
        <v>0</v>
      </c>
      <c r="W1662" s="15">
        <f t="shared" si="105"/>
        <v>1</v>
      </c>
      <c r="X1662" s="7">
        <f t="shared" si="106"/>
        <v>0</v>
      </c>
    </row>
    <row r="1663" spans="1:24">
      <c r="A1663" s="50">
        <v>46054</v>
      </c>
      <c r="B1663" s="18" t="s">
        <v>25</v>
      </c>
      <c r="C1663" s="18" t="s">
        <v>16502</v>
      </c>
      <c r="D1663" s="18" t="s">
        <v>9969</v>
      </c>
      <c r="E1663" s="18" t="s">
        <v>1962</v>
      </c>
      <c r="F1663" s="18" t="s">
        <v>16570</v>
      </c>
      <c r="G1663" s="18" t="s">
        <v>16571</v>
      </c>
      <c r="H1663" s="18" t="s">
        <v>21</v>
      </c>
      <c r="I1663" s="19">
        <v>1</v>
      </c>
      <c r="J1663" s="19">
        <v>63021</v>
      </c>
      <c r="K1663" s="19">
        <v>1180</v>
      </c>
      <c r="L1663" s="19">
        <v>0</v>
      </c>
      <c r="M1663" s="19">
        <v>0</v>
      </c>
      <c r="N1663" s="19">
        <v>100</v>
      </c>
      <c r="O1663" s="19">
        <v>64301</v>
      </c>
      <c r="P1663" s="18" t="s">
        <v>64</v>
      </c>
      <c r="Q1663" s="18" t="s">
        <v>31</v>
      </c>
      <c r="R1663" s="18" t="s">
        <v>93</v>
      </c>
      <c r="S1663" s="18">
        <v>0</v>
      </c>
      <c r="T1663" s="18">
        <v>1</v>
      </c>
      <c r="U1663" s="18">
        <f t="shared" si="107"/>
        <v>1</v>
      </c>
      <c r="V1663" s="18">
        <v>0</v>
      </c>
      <c r="W1663" s="15">
        <f t="shared" si="105"/>
        <v>1</v>
      </c>
      <c r="X1663" s="7">
        <f t="shared" si="106"/>
        <v>0</v>
      </c>
    </row>
    <row r="1664" spans="1:24" hidden="1">
      <c r="A1664" s="50">
        <v>46054</v>
      </c>
      <c r="B1664" s="18" t="s">
        <v>25</v>
      </c>
      <c r="C1664" s="18" t="s">
        <v>16502</v>
      </c>
      <c r="D1664" s="18" t="s">
        <v>16572</v>
      </c>
      <c r="E1664" s="18" t="s">
        <v>16573</v>
      </c>
      <c r="F1664" s="18" t="s">
        <v>16569</v>
      </c>
      <c r="G1664" s="18"/>
      <c r="H1664" s="18" t="s">
        <v>21</v>
      </c>
      <c r="I1664" s="19">
        <v>1</v>
      </c>
      <c r="J1664" s="19">
        <v>53289</v>
      </c>
      <c r="K1664" s="19">
        <v>0</v>
      </c>
      <c r="L1664" s="19">
        <v>0</v>
      </c>
      <c r="M1664" s="19">
        <v>0</v>
      </c>
      <c r="N1664" s="19">
        <v>0</v>
      </c>
      <c r="O1664" s="19">
        <v>53289</v>
      </c>
      <c r="P1664" s="18" t="s">
        <v>64</v>
      </c>
      <c r="Q1664" s="18" t="s">
        <v>23</v>
      </c>
      <c r="R1664" s="18" t="s">
        <v>93</v>
      </c>
      <c r="S1664" s="18">
        <v>0</v>
      </c>
      <c r="T1664" s="18">
        <v>0</v>
      </c>
      <c r="U1664" s="18">
        <f t="shared" si="107"/>
        <v>0</v>
      </c>
      <c r="V1664" s="18">
        <v>1</v>
      </c>
      <c r="W1664" s="15">
        <f t="shared" si="105"/>
        <v>1</v>
      </c>
      <c r="X1664" s="7" t="e">
        <f t="shared" si="106"/>
        <v>#DIV/0!</v>
      </c>
    </row>
    <row r="1665" spans="1:24" hidden="1">
      <c r="A1665" s="50">
        <v>46054</v>
      </c>
      <c r="B1665" s="18" t="s">
        <v>25</v>
      </c>
      <c r="C1665" s="18" t="s">
        <v>16502</v>
      </c>
      <c r="D1665" s="18" t="s">
        <v>9971</v>
      </c>
      <c r="E1665" s="18" t="s">
        <v>1962</v>
      </c>
      <c r="F1665" s="18" t="s">
        <v>16570</v>
      </c>
      <c r="G1665" s="18"/>
      <c r="H1665" s="18" t="s">
        <v>21</v>
      </c>
      <c r="I1665" s="19">
        <v>1</v>
      </c>
      <c r="J1665" s="19">
        <v>52055</v>
      </c>
      <c r="K1665" s="19">
        <v>0</v>
      </c>
      <c r="L1665" s="19">
        <v>0</v>
      </c>
      <c r="M1665" s="19">
        <v>0</v>
      </c>
      <c r="N1665" s="19">
        <v>0</v>
      </c>
      <c r="O1665" s="19">
        <v>52055</v>
      </c>
      <c r="P1665" s="18" t="s">
        <v>64</v>
      </c>
      <c r="Q1665" s="18" t="s">
        <v>23</v>
      </c>
      <c r="R1665" s="18" t="s">
        <v>93</v>
      </c>
      <c r="S1665" s="18">
        <v>0</v>
      </c>
      <c r="T1665" s="18">
        <v>0</v>
      </c>
      <c r="U1665" s="18">
        <f t="shared" si="107"/>
        <v>0</v>
      </c>
      <c r="V1665" s="18">
        <v>1</v>
      </c>
      <c r="W1665" s="15">
        <f t="shared" si="105"/>
        <v>1</v>
      </c>
      <c r="X1665" s="7" t="e">
        <f t="shared" si="106"/>
        <v>#DIV/0!</v>
      </c>
    </row>
    <row r="1666" spans="1:24">
      <c r="A1666" s="50">
        <v>46054</v>
      </c>
      <c r="B1666" s="18" t="s">
        <v>25</v>
      </c>
      <c r="C1666" s="18" t="s">
        <v>16502</v>
      </c>
      <c r="D1666" s="18" t="s">
        <v>9972</v>
      </c>
      <c r="E1666" s="18" t="s">
        <v>698</v>
      </c>
      <c r="F1666" s="18" t="s">
        <v>16569</v>
      </c>
      <c r="G1666" s="18"/>
      <c r="H1666" s="18" t="s">
        <v>21</v>
      </c>
      <c r="I1666" s="19">
        <v>4</v>
      </c>
      <c r="J1666" s="19">
        <v>64669</v>
      </c>
      <c r="K1666" s="19">
        <v>1198</v>
      </c>
      <c r="L1666" s="19">
        <v>0</v>
      </c>
      <c r="M1666" s="19">
        <v>0</v>
      </c>
      <c r="N1666" s="19">
        <v>100</v>
      </c>
      <c r="O1666" s="19">
        <v>65967</v>
      </c>
      <c r="P1666" s="18" t="s">
        <v>64</v>
      </c>
      <c r="Q1666" s="18" t="s">
        <v>31</v>
      </c>
      <c r="R1666" s="18" t="s">
        <v>93</v>
      </c>
      <c r="S1666" s="18">
        <v>0</v>
      </c>
      <c r="T1666" s="18">
        <v>1</v>
      </c>
      <c r="U1666" s="18">
        <f t="shared" si="107"/>
        <v>1</v>
      </c>
      <c r="V1666" s="18">
        <v>0</v>
      </c>
      <c r="W1666" s="15">
        <f t="shared" si="105"/>
        <v>1</v>
      </c>
      <c r="X1666" s="7">
        <f t="shared" si="106"/>
        <v>0</v>
      </c>
    </row>
    <row r="1667" spans="1:24" hidden="1">
      <c r="A1667" s="50">
        <v>46054</v>
      </c>
      <c r="B1667" s="18" t="s">
        <v>25</v>
      </c>
      <c r="C1667" s="18" t="s">
        <v>16502</v>
      </c>
      <c r="D1667" s="18" t="s">
        <v>9993</v>
      </c>
      <c r="E1667" s="18" t="s">
        <v>1962</v>
      </c>
      <c r="F1667" s="18" t="s">
        <v>16576</v>
      </c>
      <c r="G1667" s="18" t="s">
        <v>16103</v>
      </c>
      <c r="H1667" s="18" t="s">
        <v>21</v>
      </c>
      <c r="I1667" s="19">
        <v>2</v>
      </c>
      <c r="J1667" s="19">
        <v>-584</v>
      </c>
      <c r="K1667" s="19">
        <v>0</v>
      </c>
      <c r="L1667" s="19">
        <v>0</v>
      </c>
      <c r="M1667" s="19">
        <v>0</v>
      </c>
      <c r="N1667" s="19">
        <v>0</v>
      </c>
      <c r="O1667" s="19">
        <v>-584</v>
      </c>
      <c r="P1667" s="18" t="s">
        <v>64</v>
      </c>
      <c r="Q1667" s="18" t="s">
        <v>23</v>
      </c>
      <c r="R1667" s="18" t="s">
        <v>93</v>
      </c>
      <c r="S1667" s="18">
        <v>0</v>
      </c>
      <c r="T1667" s="18">
        <v>0</v>
      </c>
      <c r="U1667" s="18">
        <f t="shared" si="107"/>
        <v>0</v>
      </c>
      <c r="V1667" s="18">
        <v>1</v>
      </c>
      <c r="W1667" s="15">
        <f t="shared" si="105"/>
        <v>1</v>
      </c>
      <c r="X1667" s="7" t="e">
        <f t="shared" si="106"/>
        <v>#DIV/0!</v>
      </c>
    </row>
    <row r="1668" spans="1:24" hidden="1">
      <c r="A1668" s="50">
        <v>46054</v>
      </c>
      <c r="B1668" s="18" t="s">
        <v>25</v>
      </c>
      <c r="C1668" s="18" t="s">
        <v>16502</v>
      </c>
      <c r="D1668" s="18" t="s">
        <v>9996</v>
      </c>
      <c r="E1668" s="18" t="s">
        <v>158</v>
      </c>
      <c r="F1668" s="18" t="s">
        <v>16577</v>
      </c>
      <c r="G1668" s="18" t="s">
        <v>16576</v>
      </c>
      <c r="H1668" s="18" t="s">
        <v>21</v>
      </c>
      <c r="I1668" s="19">
        <v>1</v>
      </c>
      <c r="J1668" s="19">
        <v>20588</v>
      </c>
      <c r="K1668" s="19">
        <v>0</v>
      </c>
      <c r="L1668" s="19">
        <v>0</v>
      </c>
      <c r="M1668" s="19">
        <v>0</v>
      </c>
      <c r="N1668" s="19">
        <v>0</v>
      </c>
      <c r="O1668" s="19">
        <v>20588</v>
      </c>
      <c r="P1668" s="18" t="s">
        <v>64</v>
      </c>
      <c r="Q1668" s="18" t="s">
        <v>23</v>
      </c>
      <c r="R1668" s="18" t="s">
        <v>65</v>
      </c>
      <c r="S1668" s="18">
        <v>0</v>
      </c>
      <c r="T1668" s="18">
        <v>0</v>
      </c>
      <c r="U1668" s="18">
        <f t="shared" si="107"/>
        <v>0</v>
      </c>
      <c r="V1668" s="18">
        <v>1</v>
      </c>
      <c r="W1668" s="15">
        <f t="shared" si="105"/>
        <v>1</v>
      </c>
      <c r="X1668" s="7" t="e">
        <f t="shared" si="106"/>
        <v>#DIV/0!</v>
      </c>
    </row>
    <row r="1669" spans="1:24">
      <c r="A1669" s="50">
        <v>46054</v>
      </c>
      <c r="B1669" s="18" t="s">
        <v>25</v>
      </c>
      <c r="C1669" s="18" t="s">
        <v>16502</v>
      </c>
      <c r="D1669" s="18" t="s">
        <v>9999</v>
      </c>
      <c r="E1669" s="18" t="s">
        <v>16578</v>
      </c>
      <c r="F1669" s="18" t="s">
        <v>16579</v>
      </c>
      <c r="G1669" s="18" t="s">
        <v>16576</v>
      </c>
      <c r="H1669" s="18" t="s">
        <v>21</v>
      </c>
      <c r="I1669" s="19">
        <v>1</v>
      </c>
      <c r="J1669" s="19">
        <v>74502</v>
      </c>
      <c r="K1669" s="19">
        <v>1199</v>
      </c>
      <c r="L1669" s="19">
        <v>0</v>
      </c>
      <c r="M1669" s="19">
        <v>0</v>
      </c>
      <c r="N1669" s="19">
        <v>100</v>
      </c>
      <c r="O1669" s="19">
        <v>75801</v>
      </c>
      <c r="P1669" s="18" t="s">
        <v>64</v>
      </c>
      <c r="Q1669" s="18" t="s">
        <v>31</v>
      </c>
      <c r="R1669" s="18" t="s">
        <v>93</v>
      </c>
      <c r="S1669" s="18">
        <v>0</v>
      </c>
      <c r="T1669" s="18">
        <v>1</v>
      </c>
      <c r="U1669" s="18">
        <f t="shared" si="107"/>
        <v>1</v>
      </c>
      <c r="V1669" s="18">
        <v>0</v>
      </c>
      <c r="W1669" s="15">
        <f t="shared" si="105"/>
        <v>1</v>
      </c>
      <c r="X1669" s="7">
        <f t="shared" si="106"/>
        <v>0</v>
      </c>
    </row>
    <row r="1670" spans="1:24" hidden="1">
      <c r="A1670" s="50">
        <v>46054</v>
      </c>
      <c r="B1670" s="18" t="s">
        <v>25</v>
      </c>
      <c r="C1670" s="18" t="s">
        <v>16502</v>
      </c>
      <c r="D1670" s="18" t="s">
        <v>16582</v>
      </c>
      <c r="E1670" s="18" t="s">
        <v>1182</v>
      </c>
      <c r="F1670" s="18" t="s">
        <v>16512</v>
      </c>
      <c r="G1670" s="18"/>
      <c r="H1670" s="18" t="s">
        <v>21</v>
      </c>
      <c r="I1670" s="19">
        <v>1</v>
      </c>
      <c r="J1670" s="19">
        <v>-192</v>
      </c>
      <c r="K1670" s="19">
        <v>0</v>
      </c>
      <c r="L1670" s="19">
        <v>0</v>
      </c>
      <c r="M1670" s="19">
        <v>0</v>
      </c>
      <c r="N1670" s="19">
        <v>0</v>
      </c>
      <c r="O1670" s="19">
        <v>-192</v>
      </c>
      <c r="P1670" s="18" t="s">
        <v>64</v>
      </c>
      <c r="Q1670" s="18" t="s">
        <v>23</v>
      </c>
      <c r="R1670" s="18" t="s">
        <v>93</v>
      </c>
      <c r="S1670" s="18">
        <v>0</v>
      </c>
      <c r="T1670" s="18">
        <v>0</v>
      </c>
      <c r="U1670" s="18">
        <f t="shared" si="107"/>
        <v>0</v>
      </c>
      <c r="V1670" s="18">
        <v>1</v>
      </c>
      <c r="W1670" s="15">
        <f t="shared" si="105"/>
        <v>1</v>
      </c>
      <c r="X1670" s="7" t="e">
        <f t="shared" si="106"/>
        <v>#DIV/0!</v>
      </c>
    </row>
    <row r="1671" spans="1:24" hidden="1">
      <c r="A1671" s="50">
        <v>46054</v>
      </c>
      <c r="B1671" s="18" t="s">
        <v>25</v>
      </c>
      <c r="C1671" s="18" t="s">
        <v>16502</v>
      </c>
      <c r="D1671" s="18" t="s">
        <v>16586</v>
      </c>
      <c r="E1671" s="18" t="s">
        <v>158</v>
      </c>
      <c r="F1671" s="18" t="s">
        <v>16587</v>
      </c>
      <c r="G1671" s="18" t="s">
        <v>16576</v>
      </c>
      <c r="H1671" s="18" t="s">
        <v>21</v>
      </c>
      <c r="I1671" s="19">
        <v>1</v>
      </c>
      <c r="J1671" s="19">
        <v>28114</v>
      </c>
      <c r="K1671" s="19">
        <v>0</v>
      </c>
      <c r="L1671" s="19">
        <v>0</v>
      </c>
      <c r="M1671" s="19">
        <v>0</v>
      </c>
      <c r="N1671" s="19">
        <v>0</v>
      </c>
      <c r="O1671" s="19">
        <v>28114</v>
      </c>
      <c r="P1671" s="18" t="s">
        <v>64</v>
      </c>
      <c r="Q1671" s="18" t="s">
        <v>23</v>
      </c>
      <c r="R1671" s="18" t="s">
        <v>93</v>
      </c>
      <c r="S1671" s="18">
        <v>0</v>
      </c>
      <c r="T1671" s="18">
        <v>0</v>
      </c>
      <c r="U1671" s="18">
        <f t="shared" si="107"/>
        <v>0</v>
      </c>
      <c r="V1671" s="18">
        <v>1</v>
      </c>
      <c r="W1671" s="15">
        <f t="shared" si="105"/>
        <v>1</v>
      </c>
      <c r="X1671" s="7" t="e">
        <f t="shared" si="106"/>
        <v>#DIV/0!</v>
      </c>
    </row>
    <row r="1672" spans="1:24" hidden="1">
      <c r="A1672" s="50">
        <v>46054</v>
      </c>
      <c r="B1672" s="18" t="s">
        <v>25</v>
      </c>
      <c r="C1672" s="18" t="s">
        <v>16502</v>
      </c>
      <c r="D1672" s="18" t="s">
        <v>10030</v>
      </c>
      <c r="E1672" s="18" t="s">
        <v>158</v>
      </c>
      <c r="F1672" s="18" t="s">
        <v>16603</v>
      </c>
      <c r="G1672" s="18" t="s">
        <v>16576</v>
      </c>
      <c r="H1672" s="18" t="s">
        <v>21</v>
      </c>
      <c r="I1672" s="19">
        <v>1</v>
      </c>
      <c r="J1672" s="19">
        <v>0</v>
      </c>
      <c r="K1672" s="19">
        <v>0</v>
      </c>
      <c r="L1672" s="19">
        <v>0</v>
      </c>
      <c r="M1672" s="19">
        <v>0</v>
      </c>
      <c r="N1672" s="19">
        <v>0</v>
      </c>
      <c r="O1672" s="19">
        <v>0</v>
      </c>
      <c r="P1672" s="18" t="s">
        <v>64</v>
      </c>
      <c r="Q1672" s="18" t="s">
        <v>23</v>
      </c>
      <c r="R1672" s="18" t="s">
        <v>93</v>
      </c>
      <c r="S1672" s="18">
        <v>0</v>
      </c>
      <c r="T1672" s="18">
        <v>0</v>
      </c>
      <c r="U1672" s="18">
        <f t="shared" si="107"/>
        <v>0</v>
      </c>
      <c r="V1672" s="18">
        <v>1</v>
      </c>
      <c r="W1672" s="15">
        <f t="shared" si="105"/>
        <v>1</v>
      </c>
      <c r="X1672" s="7" t="e">
        <f t="shared" si="106"/>
        <v>#DIV/0!</v>
      </c>
    </row>
    <row r="1673" spans="1:24" hidden="1">
      <c r="A1673" s="50">
        <v>46054</v>
      </c>
      <c r="B1673" s="18" t="s">
        <v>25</v>
      </c>
      <c r="C1673" s="18" t="s">
        <v>16502</v>
      </c>
      <c r="D1673" s="18" t="s">
        <v>16610</v>
      </c>
      <c r="E1673" s="18" t="s">
        <v>1182</v>
      </c>
      <c r="F1673" s="18" t="s">
        <v>16512</v>
      </c>
      <c r="G1673" s="18"/>
      <c r="H1673" s="18" t="s">
        <v>21</v>
      </c>
      <c r="I1673" s="19">
        <v>1</v>
      </c>
      <c r="J1673" s="19">
        <v>-83</v>
      </c>
      <c r="K1673" s="19">
        <v>0</v>
      </c>
      <c r="L1673" s="19">
        <v>0</v>
      </c>
      <c r="M1673" s="19">
        <v>0</v>
      </c>
      <c r="N1673" s="19">
        <v>0</v>
      </c>
      <c r="O1673" s="19">
        <v>-83</v>
      </c>
      <c r="P1673" s="18" t="s">
        <v>64</v>
      </c>
      <c r="Q1673" s="18" t="s">
        <v>23</v>
      </c>
      <c r="R1673" s="18" t="s">
        <v>93</v>
      </c>
      <c r="S1673" s="18">
        <v>0</v>
      </c>
      <c r="T1673" s="18">
        <v>0</v>
      </c>
      <c r="U1673" s="18">
        <f t="shared" si="107"/>
        <v>0</v>
      </c>
      <c r="V1673" s="18">
        <v>1</v>
      </c>
      <c r="W1673" s="15">
        <f t="shared" si="105"/>
        <v>1</v>
      </c>
      <c r="X1673" s="7" t="e">
        <f t="shared" si="106"/>
        <v>#DIV/0!</v>
      </c>
    </row>
    <row r="1674" spans="1:24" hidden="1">
      <c r="A1674" s="50">
        <v>46054</v>
      </c>
      <c r="B1674" s="18" t="s">
        <v>25</v>
      </c>
      <c r="C1674" s="18" t="s">
        <v>16502</v>
      </c>
      <c r="D1674" s="18" t="s">
        <v>16611</v>
      </c>
      <c r="E1674" s="18" t="s">
        <v>999</v>
      </c>
      <c r="F1674" s="18" t="s">
        <v>16505</v>
      </c>
      <c r="G1674" s="18"/>
      <c r="H1674" s="18" t="s">
        <v>21</v>
      </c>
      <c r="I1674" s="19">
        <v>1</v>
      </c>
      <c r="J1674" s="19">
        <v>-8138</v>
      </c>
      <c r="K1674" s="19">
        <v>0</v>
      </c>
      <c r="L1674" s="19">
        <v>0</v>
      </c>
      <c r="M1674" s="19">
        <v>0</v>
      </c>
      <c r="N1674" s="19">
        <v>0</v>
      </c>
      <c r="O1674" s="19">
        <v>-8138</v>
      </c>
      <c r="P1674" s="18" t="s">
        <v>64</v>
      </c>
      <c r="Q1674" s="18" t="s">
        <v>23</v>
      </c>
      <c r="R1674" s="18" t="s">
        <v>93</v>
      </c>
      <c r="S1674" s="18">
        <v>0</v>
      </c>
      <c r="T1674" s="18">
        <v>0</v>
      </c>
      <c r="U1674" s="18">
        <f t="shared" si="107"/>
        <v>0</v>
      </c>
      <c r="V1674" s="18">
        <v>1</v>
      </c>
      <c r="W1674" s="15">
        <f t="shared" si="105"/>
        <v>1</v>
      </c>
      <c r="X1674" s="7" t="e">
        <f t="shared" si="106"/>
        <v>#DIV/0!</v>
      </c>
    </row>
    <row r="1675" spans="1:24" hidden="1">
      <c r="A1675" s="50">
        <v>46054</v>
      </c>
      <c r="B1675" s="18" t="s">
        <v>25</v>
      </c>
      <c r="C1675" s="18" t="s">
        <v>16502</v>
      </c>
      <c r="D1675" s="18" t="s">
        <v>16612</v>
      </c>
      <c r="E1675" s="18" t="s">
        <v>999</v>
      </c>
      <c r="F1675" s="18" t="s">
        <v>16512</v>
      </c>
      <c r="G1675" s="18"/>
      <c r="H1675" s="18" t="s">
        <v>21</v>
      </c>
      <c r="I1675" s="19">
        <v>1</v>
      </c>
      <c r="J1675" s="19">
        <v>-120</v>
      </c>
      <c r="K1675" s="19">
        <v>0</v>
      </c>
      <c r="L1675" s="19">
        <v>0</v>
      </c>
      <c r="M1675" s="19">
        <v>0</v>
      </c>
      <c r="N1675" s="19">
        <v>0</v>
      </c>
      <c r="O1675" s="19">
        <v>-120</v>
      </c>
      <c r="P1675" s="18" t="s">
        <v>64</v>
      </c>
      <c r="Q1675" s="18" t="s">
        <v>23</v>
      </c>
      <c r="R1675" s="18" t="s">
        <v>93</v>
      </c>
      <c r="S1675" s="18">
        <v>0</v>
      </c>
      <c r="T1675" s="18">
        <v>0</v>
      </c>
      <c r="U1675" s="18">
        <f t="shared" si="107"/>
        <v>0</v>
      </c>
      <c r="V1675" s="18">
        <v>1</v>
      </c>
      <c r="W1675" s="15">
        <f t="shared" si="105"/>
        <v>1</v>
      </c>
      <c r="X1675" s="7" t="e">
        <f t="shared" si="106"/>
        <v>#DIV/0!</v>
      </c>
    </row>
    <row r="1676" spans="1:24" hidden="1">
      <c r="A1676" s="50">
        <v>46054</v>
      </c>
      <c r="B1676" s="18" t="s">
        <v>25</v>
      </c>
      <c r="C1676" s="18" t="s">
        <v>16502</v>
      </c>
      <c r="D1676" s="18" t="s">
        <v>16618</v>
      </c>
      <c r="E1676" s="18" t="s">
        <v>16619</v>
      </c>
      <c r="F1676" s="18" t="s">
        <v>16620</v>
      </c>
      <c r="G1676" s="18"/>
      <c r="H1676" s="18" t="s">
        <v>21</v>
      </c>
      <c r="I1676" s="19">
        <v>3.5</v>
      </c>
      <c r="J1676" s="19">
        <v>-50057</v>
      </c>
      <c r="K1676" s="19">
        <v>0</v>
      </c>
      <c r="L1676" s="19">
        <v>0</v>
      </c>
      <c r="M1676" s="19">
        <v>0</v>
      </c>
      <c r="N1676" s="19">
        <v>0</v>
      </c>
      <c r="O1676" s="19">
        <v>-50057</v>
      </c>
      <c r="P1676" s="18" t="s">
        <v>64</v>
      </c>
      <c r="Q1676" s="18" t="s">
        <v>23</v>
      </c>
      <c r="R1676" s="18" t="s">
        <v>93</v>
      </c>
      <c r="S1676" s="18">
        <v>0</v>
      </c>
      <c r="T1676" s="18">
        <v>0</v>
      </c>
      <c r="U1676" s="18">
        <f t="shared" si="107"/>
        <v>0</v>
      </c>
      <c r="V1676" s="18">
        <v>1</v>
      </c>
      <c r="W1676" s="15">
        <f t="shared" si="105"/>
        <v>1</v>
      </c>
      <c r="X1676" s="7" t="e">
        <f t="shared" si="106"/>
        <v>#DIV/0!</v>
      </c>
    </row>
    <row r="1677" spans="1:24">
      <c r="A1677" s="50">
        <v>46054</v>
      </c>
      <c r="B1677" s="18" t="s">
        <v>191</v>
      </c>
      <c r="C1677" s="18" t="s">
        <v>16502</v>
      </c>
      <c r="D1677" s="18" t="s">
        <v>1693</v>
      </c>
      <c r="E1677" s="18" t="s">
        <v>16549</v>
      </c>
      <c r="F1677" s="18" t="s">
        <v>16569</v>
      </c>
      <c r="G1677" s="18"/>
      <c r="H1677" s="18" t="s">
        <v>21</v>
      </c>
      <c r="I1677" s="19">
        <v>15</v>
      </c>
      <c r="J1677" s="19">
        <v>279416</v>
      </c>
      <c r="K1677" s="19">
        <v>1180</v>
      </c>
      <c r="L1677" s="19">
        <v>0</v>
      </c>
      <c r="M1677" s="19">
        <v>0</v>
      </c>
      <c r="N1677" s="19">
        <v>50</v>
      </c>
      <c r="O1677" s="19">
        <v>280646</v>
      </c>
      <c r="P1677" s="18" t="s">
        <v>64</v>
      </c>
      <c r="Q1677" s="18" t="s">
        <v>31</v>
      </c>
      <c r="R1677" s="18" t="s">
        <v>1652</v>
      </c>
      <c r="S1677" s="18">
        <v>0</v>
      </c>
      <c r="T1677" s="18">
        <v>1</v>
      </c>
      <c r="U1677" s="18">
        <f t="shared" si="107"/>
        <v>1</v>
      </c>
      <c r="V1677" s="18">
        <v>0</v>
      </c>
      <c r="W1677" s="15">
        <f t="shared" si="105"/>
        <v>1</v>
      </c>
      <c r="X1677" s="7">
        <f t="shared" si="106"/>
        <v>0</v>
      </c>
    </row>
    <row r="1678" spans="1:24">
      <c r="A1678" s="50">
        <v>46054</v>
      </c>
      <c r="B1678" s="18" t="s">
        <v>25</v>
      </c>
      <c r="C1678" s="18" t="s">
        <v>16829</v>
      </c>
      <c r="D1678" s="18" t="s">
        <v>16836</v>
      </c>
      <c r="E1678" s="18" t="s">
        <v>490</v>
      </c>
      <c r="F1678" s="18" t="s">
        <v>16837</v>
      </c>
      <c r="G1678" s="18" t="s">
        <v>16838</v>
      </c>
      <c r="H1678" s="18" t="s">
        <v>21</v>
      </c>
      <c r="I1678" s="19">
        <v>2.2999999999999998</v>
      </c>
      <c r="J1678" s="19">
        <v>68942</v>
      </c>
      <c r="K1678" s="19">
        <v>1203</v>
      </c>
      <c r="L1678" s="19">
        <v>0</v>
      </c>
      <c r="M1678" s="19">
        <v>0</v>
      </c>
      <c r="N1678" s="19">
        <v>100</v>
      </c>
      <c r="O1678" s="19">
        <v>70245</v>
      </c>
      <c r="P1678" s="18" t="s">
        <v>64</v>
      </c>
      <c r="Q1678" s="18" t="s">
        <v>31</v>
      </c>
      <c r="R1678" s="18" t="s">
        <v>463</v>
      </c>
      <c r="S1678" s="18">
        <v>0</v>
      </c>
      <c r="T1678" s="18">
        <v>1</v>
      </c>
      <c r="U1678" s="18">
        <f t="shared" si="107"/>
        <v>1</v>
      </c>
      <c r="V1678" s="18">
        <v>0</v>
      </c>
      <c r="W1678" s="15">
        <f t="shared" si="105"/>
        <v>1</v>
      </c>
      <c r="X1678" s="7">
        <f t="shared" si="106"/>
        <v>0</v>
      </c>
    </row>
    <row r="1679" spans="1:24" hidden="1">
      <c r="A1679" s="50">
        <v>46054</v>
      </c>
      <c r="B1679" s="18" t="s">
        <v>25</v>
      </c>
      <c r="C1679" s="18" t="s">
        <v>17029</v>
      </c>
      <c r="D1679" s="18" t="s">
        <v>7430</v>
      </c>
      <c r="E1679" s="18" t="s">
        <v>682</v>
      </c>
      <c r="F1679" s="18" t="s">
        <v>16533</v>
      </c>
      <c r="G1679" s="18"/>
      <c r="H1679" s="18" t="s">
        <v>21</v>
      </c>
      <c r="I1679" s="19">
        <v>1.1000000000000001</v>
      </c>
      <c r="J1679" s="19">
        <v>-16218</v>
      </c>
      <c r="K1679" s="19">
        <v>0</v>
      </c>
      <c r="L1679" s="19">
        <v>0</v>
      </c>
      <c r="M1679" s="19">
        <v>0</v>
      </c>
      <c r="N1679" s="19">
        <v>0</v>
      </c>
      <c r="O1679" s="19">
        <v>-16218</v>
      </c>
      <c r="P1679" s="18" t="s">
        <v>64</v>
      </c>
      <c r="Q1679" s="18" t="s">
        <v>23</v>
      </c>
      <c r="R1679" s="18" t="s">
        <v>65</v>
      </c>
      <c r="S1679" s="18">
        <v>0</v>
      </c>
      <c r="T1679" s="18">
        <v>0</v>
      </c>
      <c r="U1679" s="18">
        <f t="shared" si="107"/>
        <v>0</v>
      </c>
      <c r="V1679" s="18">
        <v>1</v>
      </c>
      <c r="W1679" s="15">
        <f t="shared" si="105"/>
        <v>1</v>
      </c>
      <c r="X1679" s="7" t="e">
        <f t="shared" si="106"/>
        <v>#DIV/0!</v>
      </c>
    </row>
    <row r="1680" spans="1:24">
      <c r="A1680" s="50">
        <v>46054</v>
      </c>
      <c r="B1680" s="18" t="s">
        <v>25</v>
      </c>
      <c r="C1680" s="18" t="s">
        <v>17029</v>
      </c>
      <c r="D1680" s="18" t="s">
        <v>17030</v>
      </c>
      <c r="E1680" s="18" t="s">
        <v>682</v>
      </c>
      <c r="F1680" s="18" t="s">
        <v>16533</v>
      </c>
      <c r="G1680" s="18"/>
      <c r="H1680" s="18" t="s">
        <v>21</v>
      </c>
      <c r="I1680" s="19">
        <v>1</v>
      </c>
      <c r="J1680" s="19">
        <v>657908</v>
      </c>
      <c r="K1680" s="19">
        <v>9770</v>
      </c>
      <c r="L1680" s="19">
        <v>0</v>
      </c>
      <c r="M1680" s="19">
        <v>0</v>
      </c>
      <c r="N1680" s="19">
        <v>1436</v>
      </c>
      <c r="O1680" s="19">
        <v>669114</v>
      </c>
      <c r="P1680" s="18" t="s">
        <v>64</v>
      </c>
      <c r="Q1680" s="18" t="s">
        <v>31</v>
      </c>
      <c r="R1680" s="18" t="s">
        <v>452</v>
      </c>
      <c r="S1680" s="18">
        <v>0</v>
      </c>
      <c r="T1680" s="18">
        <v>1</v>
      </c>
      <c r="U1680" s="18">
        <f t="shared" si="107"/>
        <v>1</v>
      </c>
      <c r="V1680" s="18">
        <v>0</v>
      </c>
      <c r="W1680" s="15">
        <f t="shared" si="105"/>
        <v>1</v>
      </c>
      <c r="X1680" s="7">
        <f t="shared" si="106"/>
        <v>0</v>
      </c>
    </row>
    <row r="1681" spans="1:24">
      <c r="A1681" s="50">
        <v>46054</v>
      </c>
      <c r="B1681" s="18" t="s">
        <v>25</v>
      </c>
      <c r="C1681" s="18" t="s">
        <v>17029</v>
      </c>
      <c r="D1681" s="18" t="s">
        <v>7432</v>
      </c>
      <c r="E1681" s="18" t="s">
        <v>682</v>
      </c>
      <c r="F1681" s="18" t="s">
        <v>16533</v>
      </c>
      <c r="G1681" s="18"/>
      <c r="H1681" s="18" t="s">
        <v>21</v>
      </c>
      <c r="I1681" s="19">
        <v>1</v>
      </c>
      <c r="J1681" s="19">
        <v>283690</v>
      </c>
      <c r="K1681" s="19">
        <v>10816</v>
      </c>
      <c r="L1681" s="19">
        <v>0</v>
      </c>
      <c r="M1681" s="19">
        <v>0</v>
      </c>
      <c r="N1681" s="19">
        <v>100</v>
      </c>
      <c r="O1681" s="19">
        <v>294606</v>
      </c>
      <c r="P1681" s="18" t="s">
        <v>64</v>
      </c>
      <c r="Q1681" s="18" t="s">
        <v>31</v>
      </c>
      <c r="R1681" s="18" t="s">
        <v>452</v>
      </c>
      <c r="S1681" s="18">
        <v>0</v>
      </c>
      <c r="T1681" s="18">
        <v>1</v>
      </c>
      <c r="U1681" s="18">
        <f t="shared" si="107"/>
        <v>1</v>
      </c>
      <c r="V1681" s="18">
        <v>0</v>
      </c>
      <c r="W1681" s="15">
        <f t="shared" si="105"/>
        <v>1</v>
      </c>
      <c r="X1681" s="7">
        <f t="shared" si="106"/>
        <v>0</v>
      </c>
    </row>
    <row r="1682" spans="1:24">
      <c r="A1682" s="50">
        <v>46054</v>
      </c>
      <c r="B1682" s="18" t="s">
        <v>25</v>
      </c>
      <c r="C1682" s="18" t="s">
        <v>17029</v>
      </c>
      <c r="D1682" s="18" t="s">
        <v>7990</v>
      </c>
      <c r="E1682" s="18" t="s">
        <v>17033</v>
      </c>
      <c r="F1682" s="18" t="s">
        <v>16533</v>
      </c>
      <c r="G1682" s="18"/>
      <c r="H1682" s="18" t="s">
        <v>21</v>
      </c>
      <c r="I1682" s="19">
        <v>0.7</v>
      </c>
      <c r="J1682" s="19">
        <v>396381</v>
      </c>
      <c r="K1682" s="19">
        <v>6167</v>
      </c>
      <c r="L1682" s="19">
        <v>0</v>
      </c>
      <c r="M1682" s="19">
        <v>0</v>
      </c>
      <c r="N1682" s="19">
        <v>1072</v>
      </c>
      <c r="O1682" s="19">
        <v>403620</v>
      </c>
      <c r="P1682" s="18" t="s">
        <v>64</v>
      </c>
      <c r="Q1682" s="18" t="s">
        <v>31</v>
      </c>
      <c r="R1682" s="18" t="s">
        <v>93</v>
      </c>
      <c r="S1682" s="18">
        <v>0</v>
      </c>
      <c r="T1682" s="18">
        <v>1</v>
      </c>
      <c r="U1682" s="15">
        <f t="shared" si="107"/>
        <v>1</v>
      </c>
      <c r="V1682" s="15">
        <v>0</v>
      </c>
      <c r="W1682" s="15">
        <f t="shared" si="105"/>
        <v>1</v>
      </c>
      <c r="X1682" s="7">
        <f t="shared" si="106"/>
        <v>0</v>
      </c>
    </row>
    <row r="1683" spans="1:24" hidden="1">
      <c r="A1683" s="50">
        <v>46054</v>
      </c>
      <c r="B1683" s="18" t="s">
        <v>25</v>
      </c>
      <c r="C1683" s="18" t="s">
        <v>17029</v>
      </c>
      <c r="D1683" s="18" t="s">
        <v>7993</v>
      </c>
      <c r="E1683" s="18" t="s">
        <v>999</v>
      </c>
      <c r="F1683" s="18" t="s">
        <v>16533</v>
      </c>
      <c r="G1683" s="18"/>
      <c r="H1683" s="18" t="s">
        <v>21</v>
      </c>
      <c r="I1683" s="19">
        <v>1</v>
      </c>
      <c r="J1683" s="19">
        <v>-100000</v>
      </c>
      <c r="K1683" s="19">
        <v>0</v>
      </c>
      <c r="L1683" s="19">
        <v>0</v>
      </c>
      <c r="M1683" s="19">
        <v>0</v>
      </c>
      <c r="N1683" s="19">
        <v>0</v>
      </c>
      <c r="O1683" s="19">
        <v>-100000</v>
      </c>
      <c r="P1683" s="18" t="s">
        <v>64</v>
      </c>
      <c r="Q1683" s="18" t="s">
        <v>23</v>
      </c>
      <c r="R1683" s="18" t="s">
        <v>93</v>
      </c>
      <c r="S1683" s="18">
        <v>0</v>
      </c>
      <c r="T1683" s="18">
        <v>0</v>
      </c>
      <c r="U1683" s="18">
        <f t="shared" si="107"/>
        <v>0</v>
      </c>
      <c r="V1683" s="18">
        <v>1</v>
      </c>
      <c r="W1683" s="15">
        <f t="shared" si="105"/>
        <v>1</v>
      </c>
      <c r="X1683" s="7" t="e">
        <f t="shared" si="106"/>
        <v>#DIV/0!</v>
      </c>
    </row>
    <row r="1684" spans="1:24">
      <c r="A1684" s="50">
        <v>46054</v>
      </c>
      <c r="B1684" s="18" t="s">
        <v>25</v>
      </c>
      <c r="C1684" s="18" t="s">
        <v>17029</v>
      </c>
      <c r="D1684" s="18" t="s">
        <v>17044</v>
      </c>
      <c r="E1684" s="18" t="s">
        <v>503</v>
      </c>
      <c r="F1684" s="18" t="s">
        <v>17045</v>
      </c>
      <c r="G1684" s="18" t="s">
        <v>16533</v>
      </c>
      <c r="H1684" s="18" t="s">
        <v>21</v>
      </c>
      <c r="I1684" s="19">
        <v>1.5</v>
      </c>
      <c r="J1684" s="19">
        <v>-26818</v>
      </c>
      <c r="K1684" s="19">
        <v>7754</v>
      </c>
      <c r="L1684" s="19">
        <v>0</v>
      </c>
      <c r="M1684" s="19">
        <v>0</v>
      </c>
      <c r="N1684" s="19">
        <v>0</v>
      </c>
      <c r="O1684" s="19">
        <v>-19064</v>
      </c>
      <c r="P1684" s="18" t="s">
        <v>64</v>
      </c>
      <c r="Q1684" s="18" t="s">
        <v>31</v>
      </c>
      <c r="R1684" s="18" t="s">
        <v>463</v>
      </c>
      <c r="S1684" s="18">
        <v>0</v>
      </c>
      <c r="T1684" s="18">
        <v>1</v>
      </c>
      <c r="U1684" s="15">
        <f t="shared" si="107"/>
        <v>1</v>
      </c>
      <c r="V1684" s="15">
        <v>0</v>
      </c>
      <c r="W1684" s="15">
        <f t="shared" si="105"/>
        <v>1</v>
      </c>
      <c r="X1684" s="7">
        <f t="shared" si="106"/>
        <v>0</v>
      </c>
    </row>
    <row r="1685" spans="1:24">
      <c r="A1685" s="50">
        <v>46054</v>
      </c>
      <c r="B1685" s="18" t="s">
        <v>25</v>
      </c>
      <c r="C1685" s="18" t="s">
        <v>17029</v>
      </c>
      <c r="D1685" s="18" t="s">
        <v>17046</v>
      </c>
      <c r="E1685" s="18" t="s">
        <v>15160</v>
      </c>
      <c r="F1685" s="18" t="s">
        <v>17047</v>
      </c>
      <c r="G1685" s="18"/>
      <c r="H1685" s="18" t="s">
        <v>21</v>
      </c>
      <c r="I1685" s="19">
        <v>0.5</v>
      </c>
      <c r="J1685" s="19">
        <v>86496</v>
      </c>
      <c r="K1685" s="19">
        <v>1180</v>
      </c>
      <c r="L1685" s="19">
        <v>0</v>
      </c>
      <c r="M1685" s="19">
        <v>0</v>
      </c>
      <c r="N1685" s="19">
        <v>100</v>
      </c>
      <c r="O1685" s="19">
        <v>87776</v>
      </c>
      <c r="P1685" s="18" t="s">
        <v>64</v>
      </c>
      <c r="Q1685" s="18" t="s">
        <v>31</v>
      </c>
      <c r="R1685" s="18" t="s">
        <v>65</v>
      </c>
      <c r="S1685" s="18">
        <v>0</v>
      </c>
      <c r="T1685" s="18">
        <v>1</v>
      </c>
      <c r="U1685" s="15">
        <f t="shared" si="107"/>
        <v>1</v>
      </c>
      <c r="V1685" s="15">
        <v>0</v>
      </c>
      <c r="W1685" s="15">
        <f t="shared" si="105"/>
        <v>1</v>
      </c>
      <c r="X1685" s="7">
        <f t="shared" si="106"/>
        <v>0</v>
      </c>
    </row>
    <row r="1686" spans="1:24">
      <c r="A1686" s="50">
        <v>46054</v>
      </c>
      <c r="B1686" s="18" t="s">
        <v>25</v>
      </c>
      <c r="C1686" s="18" t="s">
        <v>17029</v>
      </c>
      <c r="D1686" s="18" t="s">
        <v>17048</v>
      </c>
      <c r="E1686" s="18" t="s">
        <v>17049</v>
      </c>
      <c r="F1686" s="18" t="s">
        <v>17050</v>
      </c>
      <c r="G1686" s="18"/>
      <c r="H1686" s="18" t="s">
        <v>21</v>
      </c>
      <c r="I1686" s="19">
        <v>1.8</v>
      </c>
      <c r="J1686" s="19">
        <v>17810</v>
      </c>
      <c r="K1686" s="19">
        <v>4286</v>
      </c>
      <c r="L1686" s="19">
        <v>0</v>
      </c>
      <c r="M1686" s="19">
        <v>0</v>
      </c>
      <c r="N1686" s="19">
        <v>358</v>
      </c>
      <c r="O1686" s="19">
        <v>22454</v>
      </c>
      <c r="P1686" s="18" t="s">
        <v>64</v>
      </c>
      <c r="Q1686" s="18" t="s">
        <v>31</v>
      </c>
      <c r="R1686" s="18" t="s">
        <v>93</v>
      </c>
      <c r="S1686" s="18">
        <v>0</v>
      </c>
      <c r="T1686" s="18">
        <v>1</v>
      </c>
      <c r="U1686" s="15">
        <f t="shared" si="107"/>
        <v>1</v>
      </c>
      <c r="V1686" s="15">
        <v>0</v>
      </c>
      <c r="W1686" s="15">
        <f t="shared" si="105"/>
        <v>1</v>
      </c>
      <c r="X1686" s="7">
        <f t="shared" si="106"/>
        <v>0</v>
      </c>
    </row>
    <row r="1687" spans="1:24">
      <c r="A1687" s="50">
        <v>46054</v>
      </c>
      <c r="B1687" s="18" t="s">
        <v>25</v>
      </c>
      <c r="C1687" s="18" t="s">
        <v>17029</v>
      </c>
      <c r="D1687" s="18" t="s">
        <v>17090</v>
      </c>
      <c r="E1687" s="18" t="s">
        <v>678</v>
      </c>
      <c r="F1687" s="18" t="s">
        <v>16435</v>
      </c>
      <c r="G1687" s="18"/>
      <c r="H1687" s="18" t="s">
        <v>21</v>
      </c>
      <c r="I1687" s="19">
        <v>2.5</v>
      </c>
      <c r="J1687" s="19">
        <v>44175</v>
      </c>
      <c r="K1687" s="19">
        <v>1221</v>
      </c>
      <c r="L1687" s="19">
        <v>0</v>
      </c>
      <c r="M1687" s="19">
        <v>0</v>
      </c>
      <c r="N1687" s="19">
        <v>100</v>
      </c>
      <c r="O1687" s="19">
        <v>45496</v>
      </c>
      <c r="P1687" s="18" t="s">
        <v>64</v>
      </c>
      <c r="Q1687" s="18" t="s">
        <v>31</v>
      </c>
      <c r="R1687" s="18" t="s">
        <v>93</v>
      </c>
      <c r="S1687" s="18">
        <v>0</v>
      </c>
      <c r="T1687" s="18">
        <v>1</v>
      </c>
      <c r="U1687" s="15">
        <f t="shared" si="107"/>
        <v>1</v>
      </c>
      <c r="V1687" s="15">
        <v>0</v>
      </c>
      <c r="W1687" s="15">
        <f t="shared" si="105"/>
        <v>1</v>
      </c>
      <c r="X1687" s="7">
        <f t="shared" si="106"/>
        <v>0</v>
      </c>
    </row>
    <row r="1688" spans="1:24">
      <c r="A1688" s="50">
        <v>46054</v>
      </c>
      <c r="B1688" s="18" t="s">
        <v>25</v>
      </c>
      <c r="C1688" s="18" t="s">
        <v>17029</v>
      </c>
      <c r="D1688" s="18" t="s">
        <v>17101</v>
      </c>
      <c r="E1688" s="18" t="s">
        <v>678</v>
      </c>
      <c r="F1688" s="18" t="s">
        <v>999</v>
      </c>
      <c r="G1688" s="18" t="s">
        <v>16533</v>
      </c>
      <c r="H1688" s="18" t="s">
        <v>21</v>
      </c>
      <c r="I1688" s="19">
        <v>2.5</v>
      </c>
      <c r="J1688" s="19">
        <v>22657</v>
      </c>
      <c r="K1688" s="19">
        <v>1196</v>
      </c>
      <c r="L1688" s="19">
        <v>0</v>
      </c>
      <c r="M1688" s="19">
        <v>0</v>
      </c>
      <c r="N1688" s="19">
        <v>100</v>
      </c>
      <c r="O1688" s="19">
        <v>23953</v>
      </c>
      <c r="P1688" s="18" t="s">
        <v>64</v>
      </c>
      <c r="Q1688" s="18" t="s">
        <v>31</v>
      </c>
      <c r="R1688" s="18" t="s">
        <v>93</v>
      </c>
      <c r="S1688" s="18">
        <v>0</v>
      </c>
      <c r="T1688" s="18">
        <v>1</v>
      </c>
      <c r="U1688" s="18">
        <f t="shared" si="107"/>
        <v>1</v>
      </c>
      <c r="V1688" s="18">
        <v>0</v>
      </c>
      <c r="W1688" s="15">
        <f t="shared" si="105"/>
        <v>1</v>
      </c>
      <c r="X1688" s="7">
        <f t="shared" si="106"/>
        <v>0</v>
      </c>
    </row>
    <row r="1689" spans="1:24">
      <c r="A1689" s="50">
        <v>46054</v>
      </c>
      <c r="B1689" s="18" t="s">
        <v>25</v>
      </c>
      <c r="C1689" s="18" t="s">
        <v>17029</v>
      </c>
      <c r="D1689" s="18" t="s">
        <v>17102</v>
      </c>
      <c r="E1689" s="18" t="s">
        <v>1962</v>
      </c>
      <c r="F1689" s="18" t="s">
        <v>16533</v>
      </c>
      <c r="G1689" s="18"/>
      <c r="H1689" s="18" t="s">
        <v>21</v>
      </c>
      <c r="I1689" s="19">
        <v>2</v>
      </c>
      <c r="J1689" s="19">
        <v>151917</v>
      </c>
      <c r="K1689" s="19">
        <v>1213</v>
      </c>
      <c r="L1689" s="19">
        <v>0</v>
      </c>
      <c r="M1689" s="19">
        <v>0</v>
      </c>
      <c r="N1689" s="19">
        <v>100</v>
      </c>
      <c r="O1689" s="19">
        <v>153230</v>
      </c>
      <c r="P1689" s="18" t="s">
        <v>64</v>
      </c>
      <c r="Q1689" s="18" t="s">
        <v>31</v>
      </c>
      <c r="R1689" s="18" t="s">
        <v>463</v>
      </c>
      <c r="S1689" s="18">
        <v>0</v>
      </c>
      <c r="T1689" s="18">
        <v>1</v>
      </c>
      <c r="U1689" s="18">
        <f t="shared" si="107"/>
        <v>1</v>
      </c>
      <c r="V1689" s="18">
        <v>0</v>
      </c>
      <c r="W1689" s="15">
        <f t="shared" si="105"/>
        <v>1</v>
      </c>
      <c r="X1689" s="7">
        <f t="shared" si="106"/>
        <v>0</v>
      </c>
    </row>
    <row r="1690" spans="1:24">
      <c r="A1690" s="50">
        <v>46054</v>
      </c>
      <c r="B1690" s="18" t="s">
        <v>25</v>
      </c>
      <c r="C1690" s="18" t="s">
        <v>17029</v>
      </c>
      <c r="D1690" s="18" t="s">
        <v>17103</v>
      </c>
      <c r="E1690" s="18" t="s">
        <v>4193</v>
      </c>
      <c r="F1690" s="18" t="s">
        <v>16533</v>
      </c>
      <c r="G1690" s="18"/>
      <c r="H1690" s="18" t="s">
        <v>21</v>
      </c>
      <c r="I1690" s="19">
        <v>2.5</v>
      </c>
      <c r="J1690" s="19">
        <v>138141</v>
      </c>
      <c r="K1690" s="19">
        <v>1221</v>
      </c>
      <c r="L1690" s="19">
        <v>0</v>
      </c>
      <c r="M1690" s="19">
        <v>0</v>
      </c>
      <c r="N1690" s="19">
        <v>100</v>
      </c>
      <c r="O1690" s="19">
        <v>139462</v>
      </c>
      <c r="P1690" s="18" t="s">
        <v>64</v>
      </c>
      <c r="Q1690" s="18" t="s">
        <v>31</v>
      </c>
      <c r="R1690" s="18" t="s">
        <v>463</v>
      </c>
      <c r="S1690" s="18">
        <v>0</v>
      </c>
      <c r="T1690" s="18">
        <v>1</v>
      </c>
      <c r="U1690" s="18">
        <f t="shared" si="107"/>
        <v>1</v>
      </c>
      <c r="V1690" s="18">
        <v>0</v>
      </c>
      <c r="W1690" s="15">
        <f t="shared" si="105"/>
        <v>1</v>
      </c>
      <c r="X1690" s="7">
        <f t="shared" si="106"/>
        <v>0</v>
      </c>
    </row>
    <row r="1691" spans="1:24">
      <c r="A1691" s="50">
        <v>46054</v>
      </c>
      <c r="B1691" s="18" t="s">
        <v>25</v>
      </c>
      <c r="C1691" s="18" t="s">
        <v>17245</v>
      </c>
      <c r="D1691" s="18" t="s">
        <v>17246</v>
      </c>
      <c r="E1691" s="18" t="s">
        <v>1468</v>
      </c>
      <c r="F1691" s="18" t="s">
        <v>17247</v>
      </c>
      <c r="G1691" s="18" t="s">
        <v>17248</v>
      </c>
      <c r="H1691" s="18" t="s">
        <v>21</v>
      </c>
      <c r="I1691" s="19">
        <v>3</v>
      </c>
      <c r="J1691" s="19">
        <v>3413343</v>
      </c>
      <c r="K1691" s="19">
        <v>312623</v>
      </c>
      <c r="L1691" s="19">
        <v>0</v>
      </c>
      <c r="M1691" s="19">
        <v>0</v>
      </c>
      <c r="N1691" s="19">
        <v>36836</v>
      </c>
      <c r="O1691" s="19">
        <v>3762802</v>
      </c>
      <c r="P1691" s="18" t="s">
        <v>64</v>
      </c>
      <c r="Q1691" s="18" t="s">
        <v>31</v>
      </c>
      <c r="R1691" s="18" t="s">
        <v>3768</v>
      </c>
      <c r="S1691" s="18">
        <v>0</v>
      </c>
      <c r="T1691" s="18">
        <v>1</v>
      </c>
      <c r="U1691" s="15">
        <f t="shared" si="107"/>
        <v>1</v>
      </c>
      <c r="V1691" s="15">
        <v>0</v>
      </c>
      <c r="W1691" s="15">
        <f t="shared" si="105"/>
        <v>1</v>
      </c>
      <c r="X1691" s="7">
        <f t="shared" si="106"/>
        <v>0</v>
      </c>
    </row>
    <row r="1692" spans="1:24">
      <c r="A1692" s="50">
        <v>46054</v>
      </c>
      <c r="B1692" s="18" t="s">
        <v>25</v>
      </c>
      <c r="C1692" s="18" t="s">
        <v>17245</v>
      </c>
      <c r="D1692" s="18" t="s">
        <v>17249</v>
      </c>
      <c r="E1692" s="18" t="s">
        <v>17250</v>
      </c>
      <c r="F1692" s="18" t="s">
        <v>17251</v>
      </c>
      <c r="G1692" s="18" t="s">
        <v>17252</v>
      </c>
      <c r="H1692" s="18" t="s">
        <v>21</v>
      </c>
      <c r="I1692" s="19">
        <v>1.56</v>
      </c>
      <c r="J1692" s="19">
        <v>3614655</v>
      </c>
      <c r="K1692" s="19">
        <v>3668</v>
      </c>
      <c r="L1692" s="19">
        <v>0</v>
      </c>
      <c r="M1692" s="19">
        <v>0</v>
      </c>
      <c r="N1692" s="19">
        <v>11610</v>
      </c>
      <c r="O1692" s="19">
        <v>3629933</v>
      </c>
      <c r="P1692" s="18" t="s">
        <v>64</v>
      </c>
      <c r="Q1692" s="18" t="s">
        <v>31</v>
      </c>
      <c r="R1692" s="18" t="s">
        <v>426</v>
      </c>
      <c r="S1692" s="18">
        <v>0</v>
      </c>
      <c r="T1692" s="18">
        <v>1</v>
      </c>
      <c r="U1692" s="18">
        <f t="shared" si="107"/>
        <v>1</v>
      </c>
      <c r="V1692" s="18">
        <v>0</v>
      </c>
      <c r="W1692" s="15">
        <f t="shared" si="105"/>
        <v>1</v>
      </c>
      <c r="X1692" s="7">
        <f t="shared" si="106"/>
        <v>0</v>
      </c>
    </row>
    <row r="1693" spans="1:24">
      <c r="A1693" s="50">
        <v>46054</v>
      </c>
      <c r="B1693" s="18" t="s">
        <v>25</v>
      </c>
      <c r="C1693" s="18" t="s">
        <v>17245</v>
      </c>
      <c r="D1693" s="18" t="s">
        <v>17260</v>
      </c>
      <c r="E1693" s="18" t="s">
        <v>17261</v>
      </c>
      <c r="F1693" s="18" t="s">
        <v>17262</v>
      </c>
      <c r="G1693" s="18"/>
      <c r="H1693" s="18" t="s">
        <v>21</v>
      </c>
      <c r="I1693" s="19">
        <v>12</v>
      </c>
      <c r="J1693" s="19">
        <v>8930639</v>
      </c>
      <c r="K1693" s="19">
        <v>22116</v>
      </c>
      <c r="L1693" s="19">
        <v>0</v>
      </c>
      <c r="M1693" s="19">
        <v>0</v>
      </c>
      <c r="N1693" s="19">
        <v>15294</v>
      </c>
      <c r="O1693" s="19">
        <v>8968049</v>
      </c>
      <c r="P1693" s="18" t="s">
        <v>64</v>
      </c>
      <c r="Q1693" s="18" t="s">
        <v>31</v>
      </c>
      <c r="R1693" s="18" t="s">
        <v>93</v>
      </c>
      <c r="S1693" s="18">
        <v>0</v>
      </c>
      <c r="T1693" s="18">
        <v>1</v>
      </c>
      <c r="U1693" s="18">
        <f t="shared" si="107"/>
        <v>1</v>
      </c>
      <c r="V1693" s="18">
        <v>0</v>
      </c>
      <c r="W1693" s="15">
        <f t="shared" si="105"/>
        <v>1</v>
      </c>
      <c r="X1693" s="7">
        <f t="shared" si="106"/>
        <v>0</v>
      </c>
    </row>
    <row r="1694" spans="1:24" hidden="1">
      <c r="A1694" s="50">
        <v>46054</v>
      </c>
      <c r="B1694" s="18" t="s">
        <v>25</v>
      </c>
      <c r="C1694" s="18" t="s">
        <v>17245</v>
      </c>
      <c r="D1694" s="18" t="s">
        <v>7065</v>
      </c>
      <c r="E1694" s="18" t="s">
        <v>17263</v>
      </c>
      <c r="F1694" s="18" t="s">
        <v>17264</v>
      </c>
      <c r="G1694" s="18" t="s">
        <v>17252</v>
      </c>
      <c r="H1694" s="18" t="s">
        <v>892</v>
      </c>
      <c r="I1694" s="19">
        <v>8</v>
      </c>
      <c r="J1694" s="19">
        <v>0</v>
      </c>
      <c r="K1694" s="19">
        <v>0</v>
      </c>
      <c r="L1694" s="19">
        <v>0</v>
      </c>
      <c r="M1694" s="19">
        <v>0</v>
      </c>
      <c r="N1694" s="19">
        <v>0</v>
      </c>
      <c r="O1694" s="19">
        <v>0</v>
      </c>
      <c r="P1694" s="18" t="s">
        <v>64</v>
      </c>
      <c r="Q1694" s="18" t="s">
        <v>23</v>
      </c>
      <c r="R1694" s="18" t="s">
        <v>93</v>
      </c>
      <c r="S1694" s="18">
        <v>0</v>
      </c>
      <c r="T1694" s="18">
        <v>0</v>
      </c>
      <c r="U1694" s="18">
        <f t="shared" si="107"/>
        <v>0</v>
      </c>
      <c r="V1694" s="18">
        <v>1</v>
      </c>
      <c r="W1694" s="15">
        <f t="shared" si="105"/>
        <v>1</v>
      </c>
      <c r="X1694" s="7" t="e">
        <f t="shared" si="106"/>
        <v>#DIV/0!</v>
      </c>
    </row>
    <row r="1695" spans="1:24">
      <c r="A1695" s="50">
        <v>46054</v>
      </c>
      <c r="B1695" s="18" t="s">
        <v>25</v>
      </c>
      <c r="C1695" s="18" t="s">
        <v>17245</v>
      </c>
      <c r="D1695" s="18" t="s">
        <v>17268</v>
      </c>
      <c r="E1695" s="18" t="s">
        <v>11296</v>
      </c>
      <c r="F1695" s="18" t="s">
        <v>17269</v>
      </c>
      <c r="G1695" s="18" t="s">
        <v>17252</v>
      </c>
      <c r="H1695" s="18" t="s">
        <v>21</v>
      </c>
      <c r="I1695" s="19">
        <v>12</v>
      </c>
      <c r="J1695" s="19">
        <v>12254462</v>
      </c>
      <c r="K1695" s="19">
        <v>504633</v>
      </c>
      <c r="L1695" s="19">
        <v>0</v>
      </c>
      <c r="M1695" s="19">
        <v>0</v>
      </c>
      <c r="N1695" s="19">
        <v>41394</v>
      </c>
      <c r="O1695" s="19">
        <v>12800489</v>
      </c>
      <c r="P1695" s="18" t="s">
        <v>64</v>
      </c>
      <c r="Q1695" s="18" t="s">
        <v>31</v>
      </c>
      <c r="R1695" s="18" t="s">
        <v>65</v>
      </c>
      <c r="S1695" s="18">
        <v>0</v>
      </c>
      <c r="T1695" s="18">
        <v>1</v>
      </c>
      <c r="U1695" s="18">
        <f t="shared" si="107"/>
        <v>1</v>
      </c>
      <c r="V1695" s="18">
        <v>0</v>
      </c>
      <c r="W1695" s="15">
        <f t="shared" ref="W1695:W1733" si="108">V1695+U1695</f>
        <v>1</v>
      </c>
      <c r="X1695" s="7">
        <f t="shared" ref="X1695:X1733" si="109">100/U1695*S1695</f>
        <v>0</v>
      </c>
    </row>
    <row r="1696" spans="1:24">
      <c r="A1696" s="50">
        <v>46054</v>
      </c>
      <c r="B1696" s="18" t="s">
        <v>25</v>
      </c>
      <c r="C1696" s="18" t="s">
        <v>17245</v>
      </c>
      <c r="D1696" s="18" t="s">
        <v>10635</v>
      </c>
      <c r="E1696" s="18" t="s">
        <v>688</v>
      </c>
      <c r="F1696" s="18" t="s">
        <v>17270</v>
      </c>
      <c r="G1696" s="18" t="s">
        <v>17252</v>
      </c>
      <c r="H1696" s="18" t="s">
        <v>21</v>
      </c>
      <c r="I1696" s="19">
        <v>10</v>
      </c>
      <c r="J1696" s="19">
        <v>16191335</v>
      </c>
      <c r="K1696" s="19">
        <v>493655</v>
      </c>
      <c r="L1696" s="19">
        <v>0</v>
      </c>
      <c r="M1696" s="19">
        <v>0</v>
      </c>
      <c r="N1696" s="19">
        <v>41476</v>
      </c>
      <c r="O1696" s="19">
        <v>16726466</v>
      </c>
      <c r="P1696" s="18" t="s">
        <v>64</v>
      </c>
      <c r="Q1696" s="18" t="s">
        <v>31</v>
      </c>
      <c r="R1696" s="18" t="s">
        <v>65</v>
      </c>
      <c r="S1696" s="18">
        <v>0</v>
      </c>
      <c r="T1696" s="18">
        <v>1</v>
      </c>
      <c r="U1696" s="15">
        <f t="shared" ref="U1696:U1733" si="110">T1696+S1696</f>
        <v>1</v>
      </c>
      <c r="V1696" s="15">
        <v>0</v>
      </c>
      <c r="W1696" s="15">
        <f t="shared" si="108"/>
        <v>1</v>
      </c>
      <c r="X1696" s="7">
        <f t="shared" si="109"/>
        <v>0</v>
      </c>
    </row>
    <row r="1697" spans="1:24">
      <c r="A1697" s="50">
        <v>46054</v>
      </c>
      <c r="B1697" s="18" t="s">
        <v>25</v>
      </c>
      <c r="C1697" s="18" t="s">
        <v>17245</v>
      </c>
      <c r="D1697" s="18" t="s">
        <v>10643</v>
      </c>
      <c r="E1697" s="18" t="s">
        <v>17271</v>
      </c>
      <c r="F1697" s="18" t="s">
        <v>17272</v>
      </c>
      <c r="G1697" s="18" t="s">
        <v>17252</v>
      </c>
      <c r="H1697" s="18" t="s">
        <v>21</v>
      </c>
      <c r="I1697" s="19">
        <v>13</v>
      </c>
      <c r="J1697" s="19">
        <v>17607498</v>
      </c>
      <c r="K1697" s="19">
        <v>496766</v>
      </c>
      <c r="L1697" s="19">
        <v>0</v>
      </c>
      <c r="M1697" s="19">
        <v>0</v>
      </c>
      <c r="N1697" s="19">
        <v>41338</v>
      </c>
      <c r="O1697" s="19">
        <v>18145602</v>
      </c>
      <c r="P1697" s="18" t="s">
        <v>64</v>
      </c>
      <c r="Q1697" s="18" t="s">
        <v>31</v>
      </c>
      <c r="R1697" s="18" t="s">
        <v>65</v>
      </c>
      <c r="S1697" s="18">
        <v>0</v>
      </c>
      <c r="T1697" s="18">
        <v>1</v>
      </c>
      <c r="U1697" s="15">
        <f t="shared" si="110"/>
        <v>1</v>
      </c>
      <c r="V1697" s="15">
        <v>0</v>
      </c>
      <c r="W1697" s="15">
        <f t="shared" si="108"/>
        <v>1</v>
      </c>
      <c r="X1697" s="7">
        <f t="shared" si="109"/>
        <v>0</v>
      </c>
    </row>
    <row r="1698" spans="1:24">
      <c r="A1698" s="50">
        <v>46054</v>
      </c>
      <c r="B1698" s="18" t="s">
        <v>25</v>
      </c>
      <c r="C1698" s="18" t="s">
        <v>17245</v>
      </c>
      <c r="D1698" s="18" t="s">
        <v>10647</v>
      </c>
      <c r="E1698" s="18" t="s">
        <v>4973</v>
      </c>
      <c r="F1698" s="18" t="s">
        <v>17264</v>
      </c>
      <c r="G1698" s="18" t="s">
        <v>17252</v>
      </c>
      <c r="H1698" s="18" t="s">
        <v>21</v>
      </c>
      <c r="I1698" s="19">
        <v>14</v>
      </c>
      <c r="J1698" s="19">
        <v>17078514</v>
      </c>
      <c r="K1698" s="19">
        <v>17907</v>
      </c>
      <c r="L1698" s="19">
        <v>0</v>
      </c>
      <c r="M1698" s="19">
        <v>0</v>
      </c>
      <c r="N1698" s="19">
        <v>11610</v>
      </c>
      <c r="O1698" s="19">
        <v>17108031</v>
      </c>
      <c r="P1698" s="18" t="s">
        <v>64</v>
      </c>
      <c r="Q1698" s="18" t="s">
        <v>31</v>
      </c>
      <c r="R1698" s="18" t="s">
        <v>93</v>
      </c>
      <c r="S1698" s="18">
        <v>0</v>
      </c>
      <c r="T1698" s="18">
        <v>1</v>
      </c>
      <c r="U1698" s="15">
        <f t="shared" si="110"/>
        <v>1</v>
      </c>
      <c r="V1698" s="15">
        <v>0</v>
      </c>
      <c r="W1698" s="15">
        <f t="shared" si="108"/>
        <v>1</v>
      </c>
      <c r="X1698" s="7">
        <f t="shared" si="109"/>
        <v>0</v>
      </c>
    </row>
    <row r="1699" spans="1:24">
      <c r="A1699" s="50">
        <v>46054</v>
      </c>
      <c r="B1699" s="18" t="s">
        <v>25</v>
      </c>
      <c r="C1699" s="18" t="s">
        <v>17245</v>
      </c>
      <c r="D1699" s="18" t="s">
        <v>17273</v>
      </c>
      <c r="E1699" s="18" t="s">
        <v>688</v>
      </c>
      <c r="F1699" s="18" t="s">
        <v>17264</v>
      </c>
      <c r="G1699" s="18" t="s">
        <v>17252</v>
      </c>
      <c r="H1699" s="18" t="s">
        <v>21</v>
      </c>
      <c r="I1699" s="19">
        <v>13</v>
      </c>
      <c r="J1699" s="19">
        <v>18623222</v>
      </c>
      <c r="K1699" s="19">
        <v>490995</v>
      </c>
      <c r="L1699" s="19">
        <v>0</v>
      </c>
      <c r="M1699" s="19">
        <v>0</v>
      </c>
      <c r="N1699" s="19">
        <v>41370</v>
      </c>
      <c r="O1699" s="19">
        <v>19155587</v>
      </c>
      <c r="P1699" s="18" t="s">
        <v>64</v>
      </c>
      <c r="Q1699" s="18" t="s">
        <v>31</v>
      </c>
      <c r="R1699" s="18" t="s">
        <v>426</v>
      </c>
      <c r="S1699" s="18">
        <v>0</v>
      </c>
      <c r="T1699" s="18">
        <v>1</v>
      </c>
      <c r="U1699" s="15">
        <f t="shared" si="110"/>
        <v>1</v>
      </c>
      <c r="V1699" s="15">
        <v>0</v>
      </c>
      <c r="W1699" s="15">
        <f t="shared" si="108"/>
        <v>1</v>
      </c>
      <c r="X1699" s="7">
        <f t="shared" si="109"/>
        <v>0</v>
      </c>
    </row>
    <row r="1700" spans="1:24">
      <c r="A1700" s="50">
        <v>46054</v>
      </c>
      <c r="B1700" s="18" t="s">
        <v>25</v>
      </c>
      <c r="C1700" s="18" t="s">
        <v>17245</v>
      </c>
      <c r="D1700" s="18" t="s">
        <v>17274</v>
      </c>
      <c r="E1700" s="18" t="s">
        <v>778</v>
      </c>
      <c r="F1700" s="18" t="s">
        <v>17275</v>
      </c>
      <c r="G1700" s="18" t="s">
        <v>17252</v>
      </c>
      <c r="H1700" s="18" t="s">
        <v>21</v>
      </c>
      <c r="I1700" s="19">
        <v>10</v>
      </c>
      <c r="J1700" s="19">
        <v>18127425</v>
      </c>
      <c r="K1700" s="19">
        <v>7190</v>
      </c>
      <c r="L1700" s="19">
        <v>0</v>
      </c>
      <c r="M1700" s="19">
        <v>0</v>
      </c>
      <c r="N1700" s="19">
        <v>16214</v>
      </c>
      <c r="O1700" s="19">
        <v>18150829</v>
      </c>
      <c r="P1700" s="18" t="s">
        <v>64</v>
      </c>
      <c r="Q1700" s="18" t="s">
        <v>31</v>
      </c>
      <c r="R1700" s="18" t="s">
        <v>65</v>
      </c>
      <c r="S1700" s="18">
        <v>0</v>
      </c>
      <c r="T1700" s="18">
        <v>1</v>
      </c>
      <c r="U1700" s="15">
        <f t="shared" si="110"/>
        <v>1</v>
      </c>
      <c r="V1700" s="15">
        <v>0</v>
      </c>
      <c r="W1700" s="15">
        <f t="shared" si="108"/>
        <v>1</v>
      </c>
      <c r="X1700" s="7">
        <f t="shared" si="109"/>
        <v>0</v>
      </c>
    </row>
    <row r="1701" spans="1:24">
      <c r="A1701" s="50">
        <v>46054</v>
      </c>
      <c r="B1701" s="18" t="s">
        <v>25</v>
      </c>
      <c r="C1701" s="18" t="s">
        <v>17245</v>
      </c>
      <c r="D1701" s="18" t="s">
        <v>12627</v>
      </c>
      <c r="E1701" s="18" t="s">
        <v>688</v>
      </c>
      <c r="F1701" s="18" t="s">
        <v>17276</v>
      </c>
      <c r="G1701" s="18" t="s">
        <v>17252</v>
      </c>
      <c r="H1701" s="18" t="s">
        <v>21</v>
      </c>
      <c r="I1701" s="19">
        <v>12</v>
      </c>
      <c r="J1701" s="19">
        <v>16761988</v>
      </c>
      <c r="K1701" s="19">
        <v>2123</v>
      </c>
      <c r="L1701" s="19">
        <v>0</v>
      </c>
      <c r="M1701" s="19">
        <v>0</v>
      </c>
      <c r="N1701" s="19">
        <v>13912</v>
      </c>
      <c r="O1701" s="19">
        <v>16778023</v>
      </c>
      <c r="P1701" s="18" t="s">
        <v>64</v>
      </c>
      <c r="Q1701" s="18" t="s">
        <v>31</v>
      </c>
      <c r="R1701" s="18" t="s">
        <v>65</v>
      </c>
      <c r="S1701" s="18">
        <v>0</v>
      </c>
      <c r="T1701" s="18">
        <v>1</v>
      </c>
      <c r="U1701" s="15">
        <f t="shared" si="110"/>
        <v>1</v>
      </c>
      <c r="V1701" s="15">
        <v>0</v>
      </c>
      <c r="W1701" s="15">
        <f t="shared" si="108"/>
        <v>1</v>
      </c>
      <c r="X1701" s="7">
        <f t="shared" si="109"/>
        <v>0</v>
      </c>
    </row>
    <row r="1702" spans="1:24">
      <c r="A1702" s="50">
        <v>46054</v>
      </c>
      <c r="B1702" s="18" t="s">
        <v>25</v>
      </c>
      <c r="C1702" s="18" t="s">
        <v>17245</v>
      </c>
      <c r="D1702" s="18" t="s">
        <v>17277</v>
      </c>
      <c r="E1702" s="18" t="s">
        <v>3757</v>
      </c>
      <c r="F1702" s="18" t="s">
        <v>17278</v>
      </c>
      <c r="G1702" s="18" t="s">
        <v>17252</v>
      </c>
      <c r="H1702" s="18" t="s">
        <v>21</v>
      </c>
      <c r="I1702" s="19">
        <v>10</v>
      </c>
      <c r="J1702" s="19">
        <v>18426437</v>
      </c>
      <c r="K1702" s="19">
        <v>496694</v>
      </c>
      <c r="L1702" s="19">
        <v>0</v>
      </c>
      <c r="M1702" s="19">
        <v>0</v>
      </c>
      <c r="N1702" s="19">
        <v>41472</v>
      </c>
      <c r="O1702" s="19">
        <v>18964603</v>
      </c>
      <c r="P1702" s="18" t="s">
        <v>64</v>
      </c>
      <c r="Q1702" s="18" t="s">
        <v>31</v>
      </c>
      <c r="R1702" s="18" t="s">
        <v>65</v>
      </c>
      <c r="S1702" s="18">
        <v>0</v>
      </c>
      <c r="T1702" s="18">
        <v>1</v>
      </c>
      <c r="U1702" s="15">
        <f t="shared" si="110"/>
        <v>1</v>
      </c>
      <c r="V1702" s="15">
        <v>0</v>
      </c>
      <c r="W1702" s="15">
        <f t="shared" si="108"/>
        <v>1</v>
      </c>
      <c r="X1702" s="7">
        <f t="shared" si="109"/>
        <v>0</v>
      </c>
    </row>
    <row r="1703" spans="1:24">
      <c r="A1703" s="50">
        <v>46054</v>
      </c>
      <c r="B1703" s="18" t="s">
        <v>25</v>
      </c>
      <c r="C1703" s="18" t="s">
        <v>17245</v>
      </c>
      <c r="D1703" s="18" t="s">
        <v>17279</v>
      </c>
      <c r="E1703" s="18" t="s">
        <v>2516</v>
      </c>
      <c r="F1703" s="18" t="s">
        <v>17280</v>
      </c>
      <c r="G1703" s="18" t="s">
        <v>17252</v>
      </c>
      <c r="H1703" s="18" t="s">
        <v>21</v>
      </c>
      <c r="I1703" s="19">
        <v>13</v>
      </c>
      <c r="J1703" s="19">
        <v>18657997</v>
      </c>
      <c r="K1703" s="19">
        <v>494402</v>
      </c>
      <c r="L1703" s="19">
        <v>0</v>
      </c>
      <c r="M1703" s="19">
        <v>0</v>
      </c>
      <c r="N1703" s="19">
        <v>41384</v>
      </c>
      <c r="O1703" s="19">
        <v>19193783</v>
      </c>
      <c r="P1703" s="18" t="s">
        <v>64</v>
      </c>
      <c r="Q1703" s="18" t="s">
        <v>31</v>
      </c>
      <c r="R1703" s="18" t="s">
        <v>65</v>
      </c>
      <c r="S1703" s="18">
        <v>0</v>
      </c>
      <c r="T1703" s="18">
        <v>1</v>
      </c>
      <c r="U1703" s="18">
        <f t="shared" si="110"/>
        <v>1</v>
      </c>
      <c r="V1703" s="18">
        <v>0</v>
      </c>
      <c r="W1703" s="15">
        <f t="shared" si="108"/>
        <v>1</v>
      </c>
      <c r="X1703" s="7">
        <f t="shared" si="109"/>
        <v>0</v>
      </c>
    </row>
    <row r="1704" spans="1:24">
      <c r="A1704" s="50">
        <v>46054</v>
      </c>
      <c r="B1704" s="18" t="s">
        <v>25</v>
      </c>
      <c r="C1704" s="18" t="s">
        <v>17245</v>
      </c>
      <c r="D1704" s="18" t="s">
        <v>17281</v>
      </c>
      <c r="E1704" s="18" t="s">
        <v>688</v>
      </c>
      <c r="F1704" s="18" t="s">
        <v>17282</v>
      </c>
      <c r="G1704" s="18" t="s">
        <v>17252</v>
      </c>
      <c r="H1704" s="18" t="s">
        <v>21</v>
      </c>
      <c r="I1704" s="19">
        <v>10</v>
      </c>
      <c r="J1704" s="19">
        <v>17757624</v>
      </c>
      <c r="K1704" s="19">
        <v>492161</v>
      </c>
      <c r="L1704" s="19">
        <v>0</v>
      </c>
      <c r="M1704" s="19">
        <v>0</v>
      </c>
      <c r="N1704" s="19">
        <v>41426</v>
      </c>
      <c r="O1704" s="19">
        <v>18291211</v>
      </c>
      <c r="P1704" s="18" t="s">
        <v>64</v>
      </c>
      <c r="Q1704" s="18" t="s">
        <v>31</v>
      </c>
      <c r="R1704" s="18" t="s">
        <v>65</v>
      </c>
      <c r="S1704" s="18">
        <v>0</v>
      </c>
      <c r="T1704" s="18">
        <v>1</v>
      </c>
      <c r="U1704" s="18">
        <f t="shared" si="110"/>
        <v>1</v>
      </c>
      <c r="V1704" s="18">
        <v>0</v>
      </c>
      <c r="W1704" s="15">
        <f t="shared" si="108"/>
        <v>1</v>
      </c>
      <c r="X1704" s="7">
        <f t="shared" si="109"/>
        <v>0</v>
      </c>
    </row>
    <row r="1705" spans="1:24">
      <c r="A1705" s="50">
        <v>46054</v>
      </c>
      <c r="B1705" s="18" t="s">
        <v>25</v>
      </c>
      <c r="C1705" s="18" t="s">
        <v>17245</v>
      </c>
      <c r="D1705" s="18" t="s">
        <v>17283</v>
      </c>
      <c r="E1705" s="18" t="s">
        <v>16157</v>
      </c>
      <c r="F1705" s="18" t="s">
        <v>17284</v>
      </c>
      <c r="G1705" s="18" t="s">
        <v>17252</v>
      </c>
      <c r="H1705" s="18" t="s">
        <v>21</v>
      </c>
      <c r="I1705" s="19">
        <v>10</v>
      </c>
      <c r="J1705" s="19">
        <v>16467109</v>
      </c>
      <c r="K1705" s="19">
        <v>494079</v>
      </c>
      <c r="L1705" s="19">
        <v>0</v>
      </c>
      <c r="M1705" s="19">
        <v>0</v>
      </c>
      <c r="N1705" s="19">
        <v>41284</v>
      </c>
      <c r="O1705" s="19">
        <v>17002472</v>
      </c>
      <c r="P1705" s="18" t="s">
        <v>64</v>
      </c>
      <c r="Q1705" s="18" t="s">
        <v>31</v>
      </c>
      <c r="R1705" s="18" t="s">
        <v>93</v>
      </c>
      <c r="S1705" s="18">
        <v>0</v>
      </c>
      <c r="T1705" s="18">
        <v>1</v>
      </c>
      <c r="U1705" s="18">
        <f t="shared" si="110"/>
        <v>1</v>
      </c>
      <c r="V1705" s="18">
        <v>0</v>
      </c>
      <c r="W1705" s="15">
        <f t="shared" si="108"/>
        <v>1</v>
      </c>
      <c r="X1705" s="7">
        <f t="shared" si="109"/>
        <v>0</v>
      </c>
    </row>
    <row r="1706" spans="1:24">
      <c r="A1706" s="50">
        <v>46054</v>
      </c>
      <c r="B1706" s="18" t="s">
        <v>25</v>
      </c>
      <c r="C1706" s="18" t="s">
        <v>17245</v>
      </c>
      <c r="D1706" s="18" t="s">
        <v>17285</v>
      </c>
      <c r="E1706" s="18" t="s">
        <v>688</v>
      </c>
      <c r="F1706" s="18" t="s">
        <v>17286</v>
      </c>
      <c r="G1706" s="18" t="s">
        <v>17252</v>
      </c>
      <c r="H1706" s="18" t="s">
        <v>21</v>
      </c>
      <c r="I1706" s="19">
        <v>13</v>
      </c>
      <c r="J1706" s="19">
        <v>17927140</v>
      </c>
      <c r="K1706" s="19">
        <v>496691</v>
      </c>
      <c r="L1706" s="19">
        <v>0</v>
      </c>
      <c r="M1706" s="19">
        <v>0</v>
      </c>
      <c r="N1706" s="19">
        <v>41550</v>
      </c>
      <c r="O1706" s="19">
        <v>18465381</v>
      </c>
      <c r="P1706" s="18" t="s">
        <v>64</v>
      </c>
      <c r="Q1706" s="18" t="s">
        <v>31</v>
      </c>
      <c r="R1706" s="18" t="s">
        <v>65</v>
      </c>
      <c r="S1706" s="18">
        <v>0</v>
      </c>
      <c r="T1706" s="18">
        <v>1</v>
      </c>
      <c r="U1706" s="18">
        <f t="shared" si="110"/>
        <v>1</v>
      </c>
      <c r="V1706" s="18">
        <v>0</v>
      </c>
      <c r="W1706" s="15">
        <f t="shared" si="108"/>
        <v>1</v>
      </c>
      <c r="X1706" s="7">
        <f t="shared" si="109"/>
        <v>0</v>
      </c>
    </row>
    <row r="1707" spans="1:24">
      <c r="A1707" s="50">
        <v>46054</v>
      </c>
      <c r="B1707" s="18" t="s">
        <v>25</v>
      </c>
      <c r="C1707" s="18" t="s">
        <v>17245</v>
      </c>
      <c r="D1707" s="18" t="s">
        <v>17287</v>
      </c>
      <c r="E1707" s="18" t="s">
        <v>716</v>
      </c>
      <c r="F1707" s="18" t="s">
        <v>17288</v>
      </c>
      <c r="G1707" s="18" t="s">
        <v>17252</v>
      </c>
      <c r="H1707" s="18" t="s">
        <v>21</v>
      </c>
      <c r="I1707" s="19">
        <v>10</v>
      </c>
      <c r="J1707" s="19">
        <v>17003146</v>
      </c>
      <c r="K1707" s="19">
        <v>499963</v>
      </c>
      <c r="L1707" s="19">
        <v>0</v>
      </c>
      <c r="M1707" s="19">
        <v>0</v>
      </c>
      <c r="N1707" s="19">
        <v>1058</v>
      </c>
      <c r="O1707" s="19">
        <v>17504167</v>
      </c>
      <c r="P1707" s="18" t="s">
        <v>64</v>
      </c>
      <c r="Q1707" s="18" t="s">
        <v>31</v>
      </c>
      <c r="R1707" s="18" t="s">
        <v>65</v>
      </c>
      <c r="S1707" s="18">
        <v>0</v>
      </c>
      <c r="T1707" s="18">
        <v>1</v>
      </c>
      <c r="U1707" s="18">
        <f t="shared" si="110"/>
        <v>1</v>
      </c>
      <c r="V1707" s="18">
        <v>0</v>
      </c>
      <c r="W1707" s="15">
        <f t="shared" si="108"/>
        <v>1</v>
      </c>
      <c r="X1707" s="7">
        <f t="shared" si="109"/>
        <v>0</v>
      </c>
    </row>
    <row r="1708" spans="1:24">
      <c r="A1708" s="50">
        <v>46054</v>
      </c>
      <c r="B1708" s="18" t="s">
        <v>25</v>
      </c>
      <c r="C1708" s="18" t="s">
        <v>17245</v>
      </c>
      <c r="D1708" s="18" t="s">
        <v>5569</v>
      </c>
      <c r="E1708" s="18" t="s">
        <v>1471</v>
      </c>
      <c r="F1708" s="18" t="s">
        <v>17289</v>
      </c>
      <c r="G1708" s="18" t="s">
        <v>17252</v>
      </c>
      <c r="H1708" s="18" t="s">
        <v>21</v>
      </c>
      <c r="I1708" s="19">
        <v>12</v>
      </c>
      <c r="J1708" s="19">
        <v>11253320</v>
      </c>
      <c r="K1708" s="19">
        <v>28057</v>
      </c>
      <c r="L1708" s="19">
        <v>0</v>
      </c>
      <c r="M1708" s="19">
        <v>0</v>
      </c>
      <c r="N1708" s="19">
        <v>21740</v>
      </c>
      <c r="O1708" s="19">
        <v>11303117</v>
      </c>
      <c r="P1708" s="18" t="s">
        <v>64</v>
      </c>
      <c r="Q1708" s="18" t="s">
        <v>31</v>
      </c>
      <c r="R1708" s="18" t="s">
        <v>17290</v>
      </c>
      <c r="S1708" s="18">
        <v>0</v>
      </c>
      <c r="T1708" s="18">
        <v>1</v>
      </c>
      <c r="U1708" s="15">
        <f t="shared" si="110"/>
        <v>1</v>
      </c>
      <c r="V1708" s="15">
        <v>0</v>
      </c>
      <c r="W1708" s="15">
        <f t="shared" si="108"/>
        <v>1</v>
      </c>
      <c r="X1708" s="7">
        <f t="shared" si="109"/>
        <v>0</v>
      </c>
    </row>
    <row r="1709" spans="1:24" hidden="1">
      <c r="A1709" s="50">
        <v>46054</v>
      </c>
      <c r="B1709" s="18" t="s">
        <v>25</v>
      </c>
      <c r="C1709" s="18" t="s">
        <v>17245</v>
      </c>
      <c r="D1709" s="18" t="s">
        <v>17302</v>
      </c>
      <c r="E1709" s="18" t="s">
        <v>17303</v>
      </c>
      <c r="F1709" s="18" t="s">
        <v>17304</v>
      </c>
      <c r="G1709" s="18"/>
      <c r="H1709" s="18" t="s">
        <v>892</v>
      </c>
      <c r="I1709" s="19">
        <v>1.5</v>
      </c>
      <c r="J1709" s="19">
        <v>0</v>
      </c>
      <c r="K1709" s="19">
        <v>0</v>
      </c>
      <c r="L1709" s="19">
        <v>0</v>
      </c>
      <c r="M1709" s="19">
        <v>0</v>
      </c>
      <c r="N1709" s="19">
        <v>0</v>
      </c>
      <c r="O1709" s="19">
        <v>0</v>
      </c>
      <c r="P1709" s="18" t="s">
        <v>64</v>
      </c>
      <c r="Q1709" s="18" t="s">
        <v>23</v>
      </c>
      <c r="R1709" s="18" t="s">
        <v>452</v>
      </c>
      <c r="S1709" s="18">
        <v>0</v>
      </c>
      <c r="T1709" s="18">
        <v>0</v>
      </c>
      <c r="U1709" s="18">
        <f t="shared" si="110"/>
        <v>0</v>
      </c>
      <c r="V1709" s="18">
        <v>1</v>
      </c>
      <c r="W1709" s="15">
        <f t="shared" si="108"/>
        <v>1</v>
      </c>
      <c r="X1709" s="7" t="e">
        <f t="shared" si="109"/>
        <v>#DIV/0!</v>
      </c>
    </row>
    <row r="1710" spans="1:24">
      <c r="A1710" s="50">
        <v>46054</v>
      </c>
      <c r="B1710" s="18" t="s">
        <v>25</v>
      </c>
      <c r="C1710" s="18" t="s">
        <v>17245</v>
      </c>
      <c r="D1710" s="18" t="s">
        <v>17319</v>
      </c>
      <c r="E1710" s="18" t="s">
        <v>17303</v>
      </c>
      <c r="F1710" s="18" t="s">
        <v>17304</v>
      </c>
      <c r="G1710" s="18"/>
      <c r="H1710" s="18" t="s">
        <v>21</v>
      </c>
      <c r="I1710" s="19">
        <v>13</v>
      </c>
      <c r="J1710" s="19">
        <v>4450810</v>
      </c>
      <c r="K1710" s="19">
        <v>8188</v>
      </c>
      <c r="L1710" s="19">
        <v>0</v>
      </c>
      <c r="M1710" s="19">
        <v>0</v>
      </c>
      <c r="N1710" s="19">
        <v>666</v>
      </c>
      <c r="O1710" s="19">
        <v>4459664</v>
      </c>
      <c r="P1710" s="18" t="s">
        <v>64</v>
      </c>
      <c r="Q1710" s="18" t="s">
        <v>31</v>
      </c>
      <c r="R1710" s="18" t="s">
        <v>452</v>
      </c>
      <c r="S1710" s="18">
        <v>0</v>
      </c>
      <c r="T1710" s="18">
        <v>1</v>
      </c>
      <c r="U1710" s="15">
        <f t="shared" si="110"/>
        <v>1</v>
      </c>
      <c r="V1710" s="15">
        <v>0</v>
      </c>
      <c r="W1710" s="15">
        <f t="shared" si="108"/>
        <v>1</v>
      </c>
      <c r="X1710" s="7">
        <f t="shared" si="109"/>
        <v>0</v>
      </c>
    </row>
    <row r="1711" spans="1:24">
      <c r="A1711" s="50">
        <v>46054</v>
      </c>
      <c r="B1711" s="18" t="s">
        <v>25</v>
      </c>
      <c r="C1711" s="18" t="s">
        <v>17245</v>
      </c>
      <c r="D1711" s="18" t="s">
        <v>17322</v>
      </c>
      <c r="E1711" s="18" t="s">
        <v>17323</v>
      </c>
      <c r="F1711" s="18" t="s">
        <v>17324</v>
      </c>
      <c r="G1711" s="18" t="s">
        <v>17252</v>
      </c>
      <c r="H1711" s="18" t="s">
        <v>21</v>
      </c>
      <c r="I1711" s="19">
        <v>10</v>
      </c>
      <c r="J1711" s="19">
        <v>16031642</v>
      </c>
      <c r="K1711" s="19">
        <v>430389</v>
      </c>
      <c r="L1711" s="19">
        <v>0</v>
      </c>
      <c r="M1711" s="19">
        <v>0</v>
      </c>
      <c r="N1711" s="19">
        <v>23626</v>
      </c>
      <c r="O1711" s="19">
        <v>16485657</v>
      </c>
      <c r="P1711" s="18" t="s">
        <v>64</v>
      </c>
      <c r="Q1711" s="18" t="s">
        <v>31</v>
      </c>
      <c r="R1711" s="18" t="s">
        <v>65</v>
      </c>
      <c r="S1711" s="18">
        <v>0</v>
      </c>
      <c r="T1711" s="18">
        <v>1</v>
      </c>
      <c r="U1711" s="15">
        <f t="shared" si="110"/>
        <v>1</v>
      </c>
      <c r="V1711" s="15">
        <v>0</v>
      </c>
      <c r="W1711" s="15">
        <f t="shared" si="108"/>
        <v>1</v>
      </c>
      <c r="X1711" s="7">
        <f t="shared" si="109"/>
        <v>0</v>
      </c>
    </row>
    <row r="1712" spans="1:24">
      <c r="A1712" s="50">
        <v>46054</v>
      </c>
      <c r="B1712" s="18" t="s">
        <v>25</v>
      </c>
      <c r="C1712" s="18" t="s">
        <v>17245</v>
      </c>
      <c r="D1712" s="18" t="s">
        <v>17325</v>
      </c>
      <c r="E1712" s="18" t="s">
        <v>716</v>
      </c>
      <c r="F1712" s="18" t="s">
        <v>17326</v>
      </c>
      <c r="G1712" s="18" t="s">
        <v>17252</v>
      </c>
      <c r="H1712" s="18" t="s">
        <v>21</v>
      </c>
      <c r="I1712" s="19">
        <v>10</v>
      </c>
      <c r="J1712" s="19">
        <v>16113701</v>
      </c>
      <c r="K1712" s="19">
        <v>225375</v>
      </c>
      <c r="L1712" s="19">
        <v>0</v>
      </c>
      <c r="M1712" s="19">
        <v>0</v>
      </c>
      <c r="N1712" s="19">
        <v>8724</v>
      </c>
      <c r="O1712" s="19">
        <v>16347800</v>
      </c>
      <c r="P1712" s="18" t="s">
        <v>64</v>
      </c>
      <c r="Q1712" s="18" t="s">
        <v>31</v>
      </c>
      <c r="R1712" s="18" t="s">
        <v>65</v>
      </c>
      <c r="S1712" s="18">
        <v>0</v>
      </c>
      <c r="T1712" s="18">
        <v>1</v>
      </c>
      <c r="U1712" s="18">
        <f t="shared" si="110"/>
        <v>1</v>
      </c>
      <c r="V1712" s="18">
        <v>0</v>
      </c>
      <c r="W1712" s="15">
        <f t="shared" si="108"/>
        <v>1</v>
      </c>
      <c r="X1712" s="7">
        <f t="shared" si="109"/>
        <v>0</v>
      </c>
    </row>
    <row r="1713" spans="1:24">
      <c r="A1713" s="50">
        <v>46054</v>
      </c>
      <c r="B1713" s="18" t="s">
        <v>25</v>
      </c>
      <c r="C1713" s="18" t="s">
        <v>17245</v>
      </c>
      <c r="D1713" s="18" t="s">
        <v>17327</v>
      </c>
      <c r="E1713" s="18" t="s">
        <v>4331</v>
      </c>
      <c r="F1713" s="18" t="s">
        <v>17328</v>
      </c>
      <c r="G1713" s="18"/>
      <c r="H1713" s="18" t="s">
        <v>21</v>
      </c>
      <c r="I1713" s="19">
        <v>10</v>
      </c>
      <c r="J1713" s="19">
        <v>16164292</v>
      </c>
      <c r="K1713" s="19">
        <v>4175</v>
      </c>
      <c r="L1713" s="19">
        <v>0</v>
      </c>
      <c r="M1713" s="19">
        <v>0</v>
      </c>
      <c r="N1713" s="19">
        <v>32328</v>
      </c>
      <c r="O1713" s="19">
        <v>16200795</v>
      </c>
      <c r="P1713" s="18" t="s">
        <v>64</v>
      </c>
      <c r="Q1713" s="18" t="s">
        <v>31</v>
      </c>
      <c r="R1713" s="18" t="s">
        <v>93</v>
      </c>
      <c r="S1713" s="18">
        <v>0</v>
      </c>
      <c r="T1713" s="18">
        <v>1</v>
      </c>
      <c r="U1713" s="15">
        <f t="shared" si="110"/>
        <v>1</v>
      </c>
      <c r="V1713" s="15">
        <v>0</v>
      </c>
      <c r="W1713" s="15">
        <f t="shared" si="108"/>
        <v>1</v>
      </c>
      <c r="X1713" s="7">
        <f t="shared" si="109"/>
        <v>0</v>
      </c>
    </row>
    <row r="1714" spans="1:24">
      <c r="A1714" s="50">
        <v>46054</v>
      </c>
      <c r="B1714" s="18" t="s">
        <v>25</v>
      </c>
      <c r="C1714" s="18" t="s">
        <v>17245</v>
      </c>
      <c r="D1714" s="18" t="s">
        <v>17329</v>
      </c>
      <c r="E1714" s="18" t="s">
        <v>17330</v>
      </c>
      <c r="F1714" s="18" t="s">
        <v>17331</v>
      </c>
      <c r="G1714" s="18" t="s">
        <v>17252</v>
      </c>
      <c r="H1714" s="18" t="s">
        <v>21</v>
      </c>
      <c r="I1714" s="19">
        <v>14</v>
      </c>
      <c r="J1714" s="19">
        <v>17987837</v>
      </c>
      <c r="K1714" s="19">
        <v>431532</v>
      </c>
      <c r="L1714" s="19">
        <v>0</v>
      </c>
      <c r="M1714" s="19">
        <v>0</v>
      </c>
      <c r="N1714" s="19">
        <v>23664</v>
      </c>
      <c r="O1714" s="19">
        <v>18443033</v>
      </c>
      <c r="P1714" s="18" t="s">
        <v>64</v>
      </c>
      <c r="Q1714" s="18" t="s">
        <v>31</v>
      </c>
      <c r="R1714" s="18" t="s">
        <v>65</v>
      </c>
      <c r="S1714" s="18">
        <v>0</v>
      </c>
      <c r="T1714" s="18">
        <v>1</v>
      </c>
      <c r="U1714" s="18">
        <f t="shared" si="110"/>
        <v>1</v>
      </c>
      <c r="V1714" s="18">
        <v>0</v>
      </c>
      <c r="W1714" s="15">
        <f t="shared" si="108"/>
        <v>1</v>
      </c>
      <c r="X1714" s="7">
        <f t="shared" si="109"/>
        <v>0</v>
      </c>
    </row>
    <row r="1715" spans="1:24">
      <c r="A1715" s="50">
        <v>46054</v>
      </c>
      <c r="B1715" s="18" t="s">
        <v>25</v>
      </c>
      <c r="C1715" s="18" t="s">
        <v>17245</v>
      </c>
      <c r="D1715" s="18" t="s">
        <v>6525</v>
      </c>
      <c r="E1715" s="18" t="s">
        <v>3757</v>
      </c>
      <c r="F1715" s="18" t="s">
        <v>17332</v>
      </c>
      <c r="G1715" s="18" t="s">
        <v>17252</v>
      </c>
      <c r="H1715" s="18" t="s">
        <v>21</v>
      </c>
      <c r="I1715" s="19">
        <v>11</v>
      </c>
      <c r="J1715" s="19">
        <v>17094918</v>
      </c>
      <c r="K1715" s="19">
        <v>12702</v>
      </c>
      <c r="L1715" s="19">
        <v>0</v>
      </c>
      <c r="M1715" s="19">
        <v>0</v>
      </c>
      <c r="N1715" s="19">
        <v>30948</v>
      </c>
      <c r="O1715" s="19">
        <v>17138568</v>
      </c>
      <c r="P1715" s="18" t="s">
        <v>64</v>
      </c>
      <c r="Q1715" s="18" t="s">
        <v>31</v>
      </c>
      <c r="R1715" s="18" t="s">
        <v>65</v>
      </c>
      <c r="S1715" s="18">
        <v>0</v>
      </c>
      <c r="T1715" s="18">
        <v>1</v>
      </c>
      <c r="U1715" s="18">
        <f t="shared" si="110"/>
        <v>1</v>
      </c>
      <c r="V1715" s="18">
        <v>0</v>
      </c>
      <c r="W1715" s="15">
        <f t="shared" si="108"/>
        <v>1</v>
      </c>
      <c r="X1715" s="7">
        <f t="shared" si="109"/>
        <v>0</v>
      </c>
    </row>
    <row r="1716" spans="1:24">
      <c r="A1716" s="50">
        <v>46054</v>
      </c>
      <c r="B1716" s="18" t="s">
        <v>25</v>
      </c>
      <c r="C1716" s="18" t="s">
        <v>17245</v>
      </c>
      <c r="D1716" s="18" t="s">
        <v>17336</v>
      </c>
      <c r="E1716" s="18" t="s">
        <v>17337</v>
      </c>
      <c r="F1716" s="18" t="s">
        <v>17338</v>
      </c>
      <c r="G1716" s="18" t="s">
        <v>17252</v>
      </c>
      <c r="H1716" s="18" t="s">
        <v>21</v>
      </c>
      <c r="I1716" s="19">
        <v>16</v>
      </c>
      <c r="J1716" s="19">
        <v>2125262</v>
      </c>
      <c r="K1716" s="19">
        <v>14162</v>
      </c>
      <c r="L1716" s="19">
        <v>0</v>
      </c>
      <c r="M1716" s="19">
        <v>0</v>
      </c>
      <c r="N1716" s="19">
        <v>1578</v>
      </c>
      <c r="O1716" s="19">
        <v>2141002</v>
      </c>
      <c r="P1716" s="18" t="s">
        <v>64</v>
      </c>
      <c r="Q1716" s="18" t="s">
        <v>31</v>
      </c>
      <c r="R1716" s="18" t="s">
        <v>452</v>
      </c>
      <c r="S1716" s="18">
        <v>0</v>
      </c>
      <c r="T1716" s="18">
        <v>1</v>
      </c>
      <c r="U1716" s="18">
        <f t="shared" si="110"/>
        <v>1</v>
      </c>
      <c r="V1716" s="18">
        <v>0</v>
      </c>
      <c r="W1716" s="15">
        <f t="shared" si="108"/>
        <v>1</v>
      </c>
      <c r="X1716" s="7">
        <f t="shared" si="109"/>
        <v>0</v>
      </c>
    </row>
    <row r="1717" spans="1:24">
      <c r="A1717" s="50">
        <v>46054</v>
      </c>
      <c r="B1717" s="18" t="s">
        <v>25</v>
      </c>
      <c r="C1717" s="18" t="s">
        <v>17245</v>
      </c>
      <c r="D1717" s="18" t="s">
        <v>17339</v>
      </c>
      <c r="E1717" s="18" t="s">
        <v>17340</v>
      </c>
      <c r="F1717" s="18" t="s">
        <v>17252</v>
      </c>
      <c r="G1717" s="18" t="s">
        <v>17252</v>
      </c>
      <c r="H1717" s="18" t="s">
        <v>21</v>
      </c>
      <c r="I1717" s="19">
        <v>17</v>
      </c>
      <c r="J1717" s="19">
        <v>11950794</v>
      </c>
      <c r="K1717" s="19">
        <v>441909</v>
      </c>
      <c r="L1717" s="19">
        <v>0</v>
      </c>
      <c r="M1717" s="19">
        <v>0</v>
      </c>
      <c r="N1717" s="19">
        <v>21864</v>
      </c>
      <c r="O1717" s="19">
        <v>12414567</v>
      </c>
      <c r="P1717" s="18" t="s">
        <v>64</v>
      </c>
      <c r="Q1717" s="18" t="s">
        <v>31</v>
      </c>
      <c r="R1717" s="18" t="s">
        <v>93</v>
      </c>
      <c r="S1717" s="18">
        <v>0</v>
      </c>
      <c r="T1717" s="18">
        <v>1</v>
      </c>
      <c r="U1717" s="18">
        <f t="shared" si="110"/>
        <v>1</v>
      </c>
      <c r="V1717" s="18">
        <v>0</v>
      </c>
      <c r="W1717" s="15">
        <f t="shared" si="108"/>
        <v>1</v>
      </c>
      <c r="X1717" s="7">
        <f t="shared" si="109"/>
        <v>0</v>
      </c>
    </row>
    <row r="1718" spans="1:24">
      <c r="A1718" s="50">
        <v>46054</v>
      </c>
      <c r="B1718" s="18" t="s">
        <v>25</v>
      </c>
      <c r="C1718" s="18" t="s">
        <v>17245</v>
      </c>
      <c r="D1718" s="18" t="s">
        <v>17342</v>
      </c>
      <c r="E1718" s="18" t="s">
        <v>17343</v>
      </c>
      <c r="F1718" s="18" t="s">
        <v>17344</v>
      </c>
      <c r="G1718" s="18"/>
      <c r="H1718" s="18" t="s">
        <v>21</v>
      </c>
      <c r="I1718" s="19">
        <v>16</v>
      </c>
      <c r="J1718" s="19">
        <v>8706988</v>
      </c>
      <c r="K1718" s="19">
        <v>282175</v>
      </c>
      <c r="L1718" s="19">
        <v>0</v>
      </c>
      <c r="M1718" s="19">
        <v>0</v>
      </c>
      <c r="N1718" s="19">
        <v>14326</v>
      </c>
      <c r="O1718" s="19">
        <v>9003489</v>
      </c>
      <c r="P1718" s="18" t="s">
        <v>64</v>
      </c>
      <c r="Q1718" s="18" t="s">
        <v>31</v>
      </c>
      <c r="R1718" s="18" t="s">
        <v>93</v>
      </c>
      <c r="S1718" s="18">
        <v>0</v>
      </c>
      <c r="T1718" s="18">
        <v>1</v>
      </c>
      <c r="U1718" s="18">
        <f t="shared" si="110"/>
        <v>1</v>
      </c>
      <c r="V1718" s="18">
        <v>0</v>
      </c>
      <c r="W1718" s="15">
        <f t="shared" si="108"/>
        <v>1</v>
      </c>
      <c r="X1718" s="7">
        <f t="shared" si="109"/>
        <v>0</v>
      </c>
    </row>
    <row r="1719" spans="1:24">
      <c r="A1719" s="50">
        <v>46054</v>
      </c>
      <c r="B1719" s="18" t="s">
        <v>25</v>
      </c>
      <c r="C1719" s="18" t="s">
        <v>17245</v>
      </c>
      <c r="D1719" s="18" t="s">
        <v>17356</v>
      </c>
      <c r="E1719" s="18" t="s">
        <v>9587</v>
      </c>
      <c r="F1719" s="18" t="s">
        <v>17357</v>
      </c>
      <c r="G1719" s="18" t="s">
        <v>17252</v>
      </c>
      <c r="H1719" s="18" t="s">
        <v>21</v>
      </c>
      <c r="I1719" s="19">
        <v>14</v>
      </c>
      <c r="J1719" s="19">
        <v>2654508</v>
      </c>
      <c r="K1719" s="19">
        <v>372823</v>
      </c>
      <c r="L1719" s="19">
        <v>0</v>
      </c>
      <c r="M1719" s="19">
        <v>0</v>
      </c>
      <c r="N1719" s="19">
        <v>100</v>
      </c>
      <c r="O1719" s="19">
        <v>3027431</v>
      </c>
      <c r="P1719" s="18" t="s">
        <v>64</v>
      </c>
      <c r="Q1719" s="18" t="s">
        <v>31</v>
      </c>
      <c r="R1719" s="18" t="s">
        <v>93</v>
      </c>
      <c r="S1719" s="18">
        <v>0</v>
      </c>
      <c r="T1719" s="18">
        <v>1</v>
      </c>
      <c r="U1719" s="18">
        <f t="shared" si="110"/>
        <v>1</v>
      </c>
      <c r="V1719" s="18">
        <v>0</v>
      </c>
      <c r="W1719" s="15">
        <f t="shared" si="108"/>
        <v>1</v>
      </c>
      <c r="X1719" s="7">
        <f t="shared" si="109"/>
        <v>0</v>
      </c>
    </row>
    <row r="1720" spans="1:24" hidden="1">
      <c r="A1720" s="50">
        <v>46054</v>
      </c>
      <c r="B1720" s="18" t="s">
        <v>25</v>
      </c>
      <c r="C1720" s="18" t="s">
        <v>17245</v>
      </c>
      <c r="D1720" s="18" t="s">
        <v>17358</v>
      </c>
      <c r="E1720" s="18" t="s">
        <v>9384</v>
      </c>
      <c r="F1720" s="18" t="s">
        <v>17252</v>
      </c>
      <c r="G1720" s="18"/>
      <c r="H1720" s="18" t="s">
        <v>21</v>
      </c>
      <c r="I1720" s="19">
        <v>14</v>
      </c>
      <c r="J1720" s="19">
        <v>10786858</v>
      </c>
      <c r="K1720" s="19">
        <v>0</v>
      </c>
      <c r="L1720" s="19">
        <v>0</v>
      </c>
      <c r="M1720" s="19">
        <v>0</v>
      </c>
      <c r="N1720" s="19">
        <v>0</v>
      </c>
      <c r="O1720" s="19">
        <v>10786858</v>
      </c>
      <c r="P1720" s="18" t="s">
        <v>64</v>
      </c>
      <c r="Q1720" s="18" t="s">
        <v>23</v>
      </c>
      <c r="R1720" s="18" t="s">
        <v>93</v>
      </c>
      <c r="S1720" s="18">
        <v>0</v>
      </c>
      <c r="T1720" s="18">
        <v>0</v>
      </c>
      <c r="U1720" s="18">
        <f t="shared" si="110"/>
        <v>0</v>
      </c>
      <c r="V1720" s="18">
        <v>1</v>
      </c>
      <c r="W1720" s="15">
        <f t="shared" si="108"/>
        <v>1</v>
      </c>
      <c r="X1720" s="7" t="e">
        <f t="shared" si="109"/>
        <v>#DIV/0!</v>
      </c>
    </row>
    <row r="1721" spans="1:24" hidden="1">
      <c r="A1721" s="50">
        <v>46054</v>
      </c>
      <c r="B1721" s="18" t="s">
        <v>25</v>
      </c>
      <c r="C1721" s="18" t="s">
        <v>17245</v>
      </c>
      <c r="D1721" s="18" t="s">
        <v>17359</v>
      </c>
      <c r="E1721" s="18" t="s">
        <v>9587</v>
      </c>
      <c r="F1721" s="18" t="s">
        <v>17252</v>
      </c>
      <c r="G1721" s="18"/>
      <c r="H1721" s="18" t="s">
        <v>21</v>
      </c>
      <c r="I1721" s="19">
        <v>14</v>
      </c>
      <c r="J1721" s="19">
        <v>4704143</v>
      </c>
      <c r="K1721" s="19">
        <v>0</v>
      </c>
      <c r="L1721" s="19">
        <v>0</v>
      </c>
      <c r="M1721" s="19">
        <v>0</v>
      </c>
      <c r="N1721" s="19">
        <v>0</v>
      </c>
      <c r="O1721" s="19">
        <v>4704143</v>
      </c>
      <c r="P1721" s="18" t="s">
        <v>64</v>
      </c>
      <c r="Q1721" s="18" t="s">
        <v>23</v>
      </c>
      <c r="R1721" s="18" t="s">
        <v>93</v>
      </c>
      <c r="S1721" s="18">
        <v>0</v>
      </c>
      <c r="T1721" s="18">
        <v>0</v>
      </c>
      <c r="U1721" s="18">
        <f t="shared" si="110"/>
        <v>0</v>
      </c>
      <c r="V1721" s="18">
        <v>1</v>
      </c>
      <c r="W1721" s="15">
        <f t="shared" si="108"/>
        <v>1</v>
      </c>
      <c r="X1721" s="7" t="e">
        <f t="shared" si="109"/>
        <v>#DIV/0!</v>
      </c>
    </row>
    <row r="1722" spans="1:24">
      <c r="A1722" s="50">
        <v>46054</v>
      </c>
      <c r="B1722" s="18" t="s">
        <v>25</v>
      </c>
      <c r="C1722" s="18" t="s">
        <v>17245</v>
      </c>
      <c r="D1722" s="18" t="s">
        <v>17360</v>
      </c>
      <c r="E1722" s="18" t="s">
        <v>3757</v>
      </c>
      <c r="F1722" s="18" t="s">
        <v>17361</v>
      </c>
      <c r="G1722" s="18" t="s">
        <v>17252</v>
      </c>
      <c r="H1722" s="18" t="s">
        <v>21</v>
      </c>
      <c r="I1722" s="19">
        <v>1.96</v>
      </c>
      <c r="J1722" s="19">
        <v>9038831</v>
      </c>
      <c r="K1722" s="19">
        <v>35073</v>
      </c>
      <c r="L1722" s="19">
        <v>0</v>
      </c>
      <c r="M1722" s="19">
        <v>0</v>
      </c>
      <c r="N1722" s="19">
        <v>722</v>
      </c>
      <c r="O1722" s="19">
        <v>9074626</v>
      </c>
      <c r="P1722" s="18" t="s">
        <v>64</v>
      </c>
      <c r="Q1722" s="18" t="s">
        <v>31</v>
      </c>
      <c r="R1722" s="18" t="s">
        <v>65</v>
      </c>
      <c r="S1722" s="18">
        <v>0</v>
      </c>
      <c r="T1722" s="18">
        <v>1</v>
      </c>
      <c r="U1722" s="18">
        <f t="shared" si="110"/>
        <v>1</v>
      </c>
      <c r="V1722" s="18">
        <v>0</v>
      </c>
      <c r="W1722" s="15">
        <f t="shared" si="108"/>
        <v>1</v>
      </c>
      <c r="X1722" s="7">
        <f t="shared" si="109"/>
        <v>0</v>
      </c>
    </row>
    <row r="1723" spans="1:24">
      <c r="A1723" s="50">
        <v>46054</v>
      </c>
      <c r="B1723" s="18" t="s">
        <v>25</v>
      </c>
      <c r="C1723" s="18" t="s">
        <v>17245</v>
      </c>
      <c r="D1723" s="18" t="s">
        <v>5221</v>
      </c>
      <c r="E1723" s="18" t="s">
        <v>716</v>
      </c>
      <c r="F1723" s="18" t="s">
        <v>17366</v>
      </c>
      <c r="G1723" s="18" t="s">
        <v>17264</v>
      </c>
      <c r="H1723" s="18" t="s">
        <v>21</v>
      </c>
      <c r="I1723" s="19">
        <v>1.92</v>
      </c>
      <c r="J1723" s="19">
        <v>2092625</v>
      </c>
      <c r="K1723" s="19">
        <v>2986</v>
      </c>
      <c r="L1723" s="19">
        <v>0</v>
      </c>
      <c r="M1723" s="19">
        <v>0</v>
      </c>
      <c r="N1723" s="19">
        <v>9406</v>
      </c>
      <c r="O1723" s="19">
        <v>2105017</v>
      </c>
      <c r="P1723" s="18" t="s">
        <v>64</v>
      </c>
      <c r="Q1723" s="18" t="s">
        <v>31</v>
      </c>
      <c r="R1723" s="18" t="s">
        <v>426</v>
      </c>
      <c r="S1723" s="18">
        <v>0</v>
      </c>
      <c r="T1723" s="18">
        <v>1</v>
      </c>
      <c r="U1723" s="18">
        <f t="shared" si="110"/>
        <v>1</v>
      </c>
      <c r="V1723" s="18">
        <v>0</v>
      </c>
      <c r="W1723" s="15">
        <f t="shared" si="108"/>
        <v>1</v>
      </c>
      <c r="X1723" s="7">
        <f t="shared" si="109"/>
        <v>0</v>
      </c>
    </row>
    <row r="1724" spans="1:24">
      <c r="A1724" s="50">
        <v>46054</v>
      </c>
      <c r="B1724" s="18" t="s">
        <v>25</v>
      </c>
      <c r="C1724" s="18" t="s">
        <v>17245</v>
      </c>
      <c r="D1724" s="18" t="s">
        <v>5224</v>
      </c>
      <c r="E1724" s="18" t="s">
        <v>2516</v>
      </c>
      <c r="F1724" s="18" t="s">
        <v>17367</v>
      </c>
      <c r="G1724" s="18" t="s">
        <v>17252</v>
      </c>
      <c r="H1724" s="18" t="s">
        <v>21</v>
      </c>
      <c r="I1724" s="19">
        <v>14</v>
      </c>
      <c r="J1724" s="19">
        <v>13087419</v>
      </c>
      <c r="K1724" s="19">
        <v>4716</v>
      </c>
      <c r="L1724" s="19">
        <v>0</v>
      </c>
      <c r="M1724" s="19">
        <v>0</v>
      </c>
      <c r="N1724" s="19">
        <v>28360</v>
      </c>
      <c r="O1724" s="19">
        <v>13120495</v>
      </c>
      <c r="P1724" s="18" t="s">
        <v>64</v>
      </c>
      <c r="Q1724" s="18" t="s">
        <v>31</v>
      </c>
      <c r="R1724" s="18" t="s">
        <v>426</v>
      </c>
      <c r="S1724" s="18">
        <v>0</v>
      </c>
      <c r="T1724" s="18">
        <v>1</v>
      </c>
      <c r="U1724" s="18">
        <f t="shared" si="110"/>
        <v>1</v>
      </c>
      <c r="V1724" s="18">
        <v>0</v>
      </c>
      <c r="W1724" s="15">
        <f t="shared" si="108"/>
        <v>1</v>
      </c>
      <c r="X1724" s="7">
        <f t="shared" si="109"/>
        <v>0</v>
      </c>
    </row>
    <row r="1725" spans="1:24">
      <c r="A1725" s="50">
        <v>46054</v>
      </c>
      <c r="B1725" s="18" t="s">
        <v>25</v>
      </c>
      <c r="C1725" s="18" t="s">
        <v>17245</v>
      </c>
      <c r="D1725" s="18" t="s">
        <v>17370</v>
      </c>
      <c r="E1725" s="18" t="s">
        <v>17371</v>
      </c>
      <c r="F1725" s="18" t="s">
        <v>17372</v>
      </c>
      <c r="G1725" s="18" t="s">
        <v>17252</v>
      </c>
      <c r="H1725" s="18" t="s">
        <v>21</v>
      </c>
      <c r="I1725" s="19">
        <v>6</v>
      </c>
      <c r="J1725" s="19">
        <v>47375</v>
      </c>
      <c r="K1725" s="19">
        <v>4820</v>
      </c>
      <c r="L1725" s="19">
        <v>0</v>
      </c>
      <c r="M1725" s="19">
        <v>0</v>
      </c>
      <c r="N1725" s="19">
        <v>1490</v>
      </c>
      <c r="O1725" s="19">
        <v>53685</v>
      </c>
      <c r="P1725" s="18" t="s">
        <v>64</v>
      </c>
      <c r="Q1725" s="18" t="s">
        <v>31</v>
      </c>
      <c r="R1725" s="18" t="s">
        <v>17373</v>
      </c>
      <c r="S1725" s="18">
        <v>0</v>
      </c>
      <c r="T1725" s="18">
        <v>1</v>
      </c>
      <c r="U1725" s="18">
        <f t="shared" si="110"/>
        <v>1</v>
      </c>
      <c r="V1725" s="18">
        <v>0</v>
      </c>
      <c r="W1725" s="15">
        <f t="shared" si="108"/>
        <v>1</v>
      </c>
      <c r="X1725" s="7">
        <f t="shared" si="109"/>
        <v>0</v>
      </c>
    </row>
    <row r="1726" spans="1:24">
      <c r="A1726" s="50">
        <v>46054</v>
      </c>
      <c r="B1726" s="18" t="s">
        <v>25</v>
      </c>
      <c r="C1726" s="18" t="s">
        <v>17245</v>
      </c>
      <c r="D1726" s="18" t="s">
        <v>17388</v>
      </c>
      <c r="E1726" s="18" t="s">
        <v>17389</v>
      </c>
      <c r="F1726" s="18" t="s">
        <v>17390</v>
      </c>
      <c r="G1726" s="18" t="s">
        <v>17248</v>
      </c>
      <c r="H1726" s="18" t="s">
        <v>21</v>
      </c>
      <c r="I1726" s="19">
        <v>1</v>
      </c>
      <c r="J1726" s="19">
        <v>267501</v>
      </c>
      <c r="K1726" s="19">
        <v>24160</v>
      </c>
      <c r="L1726" s="19">
        <v>0</v>
      </c>
      <c r="M1726" s="19">
        <v>0</v>
      </c>
      <c r="N1726" s="19">
        <v>2062</v>
      </c>
      <c r="O1726" s="19">
        <v>293723</v>
      </c>
      <c r="P1726" s="18" t="s">
        <v>64</v>
      </c>
      <c r="Q1726" s="18" t="s">
        <v>31</v>
      </c>
      <c r="R1726" s="18" t="s">
        <v>6283</v>
      </c>
      <c r="S1726" s="18">
        <v>0</v>
      </c>
      <c r="T1726" s="18">
        <v>1</v>
      </c>
      <c r="U1726" s="18">
        <f t="shared" si="110"/>
        <v>1</v>
      </c>
      <c r="V1726" s="18">
        <v>0</v>
      </c>
      <c r="W1726" s="15">
        <f t="shared" si="108"/>
        <v>1</v>
      </c>
      <c r="X1726" s="7">
        <f t="shared" si="109"/>
        <v>0</v>
      </c>
    </row>
    <row r="1727" spans="1:24" hidden="1">
      <c r="A1727" s="50">
        <v>46054</v>
      </c>
      <c r="B1727" s="18" t="s">
        <v>25</v>
      </c>
      <c r="C1727" s="18" t="s">
        <v>17245</v>
      </c>
      <c r="D1727" s="18" t="s">
        <v>11360</v>
      </c>
      <c r="E1727" s="18" t="s">
        <v>7029</v>
      </c>
      <c r="F1727" s="18" t="s">
        <v>17252</v>
      </c>
      <c r="G1727" s="18"/>
      <c r="H1727" s="18" t="s">
        <v>21</v>
      </c>
      <c r="I1727" s="19">
        <v>12</v>
      </c>
      <c r="J1727" s="19">
        <v>3544770</v>
      </c>
      <c r="K1727" s="19">
        <v>0</v>
      </c>
      <c r="L1727" s="19">
        <v>0</v>
      </c>
      <c r="M1727" s="19">
        <v>0</v>
      </c>
      <c r="N1727" s="19">
        <v>0</v>
      </c>
      <c r="O1727" s="19">
        <v>3544770</v>
      </c>
      <c r="P1727" s="18" t="s">
        <v>64</v>
      </c>
      <c r="Q1727" s="18" t="s">
        <v>23</v>
      </c>
      <c r="R1727" s="18" t="s">
        <v>93</v>
      </c>
      <c r="S1727" s="18">
        <v>0</v>
      </c>
      <c r="T1727" s="18">
        <v>0</v>
      </c>
      <c r="U1727" s="18">
        <f t="shared" si="110"/>
        <v>0</v>
      </c>
      <c r="V1727" s="18">
        <v>1</v>
      </c>
      <c r="W1727" s="15">
        <f t="shared" si="108"/>
        <v>1</v>
      </c>
      <c r="X1727" s="7" t="e">
        <f t="shared" si="109"/>
        <v>#DIV/0!</v>
      </c>
    </row>
    <row r="1728" spans="1:24">
      <c r="A1728" s="50">
        <v>46054</v>
      </c>
      <c r="B1728" s="18" t="s">
        <v>25</v>
      </c>
      <c r="C1728" s="18" t="s">
        <v>17245</v>
      </c>
      <c r="D1728" s="18" t="s">
        <v>11363</v>
      </c>
      <c r="E1728" s="18" t="s">
        <v>17398</v>
      </c>
      <c r="F1728" s="18" t="s">
        <v>17399</v>
      </c>
      <c r="G1728" s="18" t="s">
        <v>17252</v>
      </c>
      <c r="H1728" s="18" t="s">
        <v>21</v>
      </c>
      <c r="I1728" s="19">
        <v>13</v>
      </c>
      <c r="J1728" s="19">
        <v>-163189</v>
      </c>
      <c r="K1728" s="19">
        <v>356229</v>
      </c>
      <c r="L1728" s="19">
        <v>0</v>
      </c>
      <c r="M1728" s="19">
        <v>0</v>
      </c>
      <c r="N1728" s="19">
        <v>0</v>
      </c>
      <c r="O1728" s="19">
        <v>193040</v>
      </c>
      <c r="P1728" s="18" t="s">
        <v>64</v>
      </c>
      <c r="Q1728" s="18" t="s">
        <v>31</v>
      </c>
      <c r="R1728" s="18" t="s">
        <v>93</v>
      </c>
      <c r="S1728" s="18">
        <v>0</v>
      </c>
      <c r="T1728" s="18">
        <v>1</v>
      </c>
      <c r="U1728" s="18">
        <f t="shared" si="110"/>
        <v>1</v>
      </c>
      <c r="V1728" s="18">
        <v>0</v>
      </c>
      <c r="W1728" s="18">
        <f t="shared" si="108"/>
        <v>1</v>
      </c>
      <c r="X1728" s="7">
        <f t="shared" si="109"/>
        <v>0</v>
      </c>
    </row>
    <row r="1729" spans="1:24">
      <c r="A1729" s="50">
        <v>46054</v>
      </c>
      <c r="B1729" s="18" t="s">
        <v>25</v>
      </c>
      <c r="C1729" s="18" t="s">
        <v>17245</v>
      </c>
      <c r="D1729" s="18" t="s">
        <v>11365</v>
      </c>
      <c r="E1729" s="18" t="s">
        <v>7029</v>
      </c>
      <c r="F1729" s="18" t="s">
        <v>17252</v>
      </c>
      <c r="G1729" s="18"/>
      <c r="H1729" s="18" t="s">
        <v>21</v>
      </c>
      <c r="I1729" s="19">
        <v>14</v>
      </c>
      <c r="J1729" s="19">
        <v>8692637</v>
      </c>
      <c r="K1729" s="19">
        <v>16683</v>
      </c>
      <c r="L1729" s="19">
        <v>0</v>
      </c>
      <c r="M1729" s="19">
        <v>0</v>
      </c>
      <c r="N1729" s="19">
        <v>1022</v>
      </c>
      <c r="O1729" s="19">
        <v>8710342</v>
      </c>
      <c r="P1729" s="18" t="s">
        <v>64</v>
      </c>
      <c r="Q1729" s="18" t="s">
        <v>31</v>
      </c>
      <c r="R1729" s="18" t="s">
        <v>93</v>
      </c>
      <c r="S1729" s="18">
        <v>0</v>
      </c>
      <c r="T1729" s="18">
        <v>1</v>
      </c>
      <c r="U1729" s="18">
        <f t="shared" si="110"/>
        <v>1</v>
      </c>
      <c r="V1729" s="18">
        <v>0</v>
      </c>
      <c r="W1729" s="15">
        <f t="shared" si="108"/>
        <v>1</v>
      </c>
      <c r="X1729" s="7">
        <f t="shared" si="109"/>
        <v>0</v>
      </c>
    </row>
    <row r="1730" spans="1:24">
      <c r="A1730" s="50">
        <v>46054</v>
      </c>
      <c r="B1730" s="18" t="s">
        <v>25</v>
      </c>
      <c r="C1730" s="18" t="s">
        <v>17245</v>
      </c>
      <c r="D1730" s="18" t="s">
        <v>17400</v>
      </c>
      <c r="E1730" s="18" t="s">
        <v>17401</v>
      </c>
      <c r="F1730" s="18" t="s">
        <v>17252</v>
      </c>
      <c r="G1730" s="18"/>
      <c r="H1730" s="18" t="s">
        <v>21</v>
      </c>
      <c r="I1730" s="19">
        <v>15</v>
      </c>
      <c r="J1730" s="19">
        <v>3451225</v>
      </c>
      <c r="K1730" s="19">
        <v>118897</v>
      </c>
      <c r="L1730" s="19">
        <v>0</v>
      </c>
      <c r="M1730" s="19">
        <v>0</v>
      </c>
      <c r="N1730" s="19">
        <v>5626</v>
      </c>
      <c r="O1730" s="19">
        <v>3575748</v>
      </c>
      <c r="P1730" s="18" t="s">
        <v>64</v>
      </c>
      <c r="Q1730" s="18" t="s">
        <v>31</v>
      </c>
      <c r="R1730" s="18" t="s">
        <v>426</v>
      </c>
      <c r="S1730" s="18">
        <v>0</v>
      </c>
      <c r="T1730" s="18">
        <v>1</v>
      </c>
      <c r="U1730" s="18">
        <f t="shared" si="110"/>
        <v>1</v>
      </c>
      <c r="V1730" s="18">
        <v>0</v>
      </c>
      <c r="W1730" s="15">
        <f t="shared" si="108"/>
        <v>1</v>
      </c>
      <c r="X1730" s="7">
        <f t="shared" si="109"/>
        <v>0</v>
      </c>
    </row>
    <row r="1731" spans="1:24" hidden="1">
      <c r="A1731" s="50">
        <v>46054</v>
      </c>
      <c r="B1731" s="18" t="s">
        <v>25</v>
      </c>
      <c r="C1731" s="18" t="s">
        <v>17245</v>
      </c>
      <c r="D1731" s="18" t="s">
        <v>17402</v>
      </c>
      <c r="E1731" s="18" t="s">
        <v>17403</v>
      </c>
      <c r="F1731" s="18" t="s">
        <v>17252</v>
      </c>
      <c r="G1731" s="18"/>
      <c r="H1731" s="18" t="s">
        <v>21</v>
      </c>
      <c r="I1731" s="19">
        <v>12</v>
      </c>
      <c r="J1731" s="19">
        <v>3375849</v>
      </c>
      <c r="K1731" s="19">
        <v>0</v>
      </c>
      <c r="L1731" s="19">
        <v>0</v>
      </c>
      <c r="M1731" s="19">
        <v>0</v>
      </c>
      <c r="N1731" s="19">
        <v>0</v>
      </c>
      <c r="O1731" s="19">
        <v>3375849</v>
      </c>
      <c r="P1731" s="18" t="s">
        <v>64</v>
      </c>
      <c r="Q1731" s="18" t="s">
        <v>23</v>
      </c>
      <c r="R1731" s="18" t="s">
        <v>93</v>
      </c>
      <c r="S1731" s="18">
        <v>0</v>
      </c>
      <c r="T1731" s="18">
        <v>0</v>
      </c>
      <c r="U1731" s="18">
        <f t="shared" si="110"/>
        <v>0</v>
      </c>
      <c r="V1731" s="18">
        <v>1</v>
      </c>
      <c r="W1731" s="15">
        <f t="shared" si="108"/>
        <v>1</v>
      </c>
      <c r="X1731" s="7" t="e">
        <f t="shared" si="109"/>
        <v>#DIV/0!</v>
      </c>
    </row>
    <row r="1732" spans="1:24">
      <c r="A1732" s="50">
        <v>46054</v>
      </c>
      <c r="B1732" s="18" t="s">
        <v>25</v>
      </c>
      <c r="C1732" s="18" t="s">
        <v>17245</v>
      </c>
      <c r="D1732" s="18" t="s">
        <v>11368</v>
      </c>
      <c r="E1732" s="18" t="s">
        <v>17404</v>
      </c>
      <c r="F1732" s="18" t="s">
        <v>17252</v>
      </c>
      <c r="G1732" s="18"/>
      <c r="H1732" s="18" t="s">
        <v>21</v>
      </c>
      <c r="I1732" s="19">
        <v>12</v>
      </c>
      <c r="J1732" s="19">
        <v>3229559</v>
      </c>
      <c r="K1732" s="19">
        <v>6873</v>
      </c>
      <c r="L1732" s="19">
        <v>0</v>
      </c>
      <c r="M1732" s="19">
        <v>0</v>
      </c>
      <c r="N1732" s="19">
        <v>3144</v>
      </c>
      <c r="O1732" s="19">
        <v>3239576</v>
      </c>
      <c r="P1732" s="18" t="s">
        <v>64</v>
      </c>
      <c r="Q1732" s="18" t="s">
        <v>31</v>
      </c>
      <c r="R1732" s="18" t="s">
        <v>452</v>
      </c>
      <c r="S1732" s="18">
        <v>0</v>
      </c>
      <c r="T1732" s="18">
        <v>1</v>
      </c>
      <c r="U1732" s="18">
        <f t="shared" si="110"/>
        <v>1</v>
      </c>
      <c r="V1732" s="18">
        <v>0</v>
      </c>
      <c r="W1732" s="15">
        <f t="shared" si="108"/>
        <v>1</v>
      </c>
      <c r="X1732" s="7">
        <f t="shared" si="109"/>
        <v>0</v>
      </c>
    </row>
    <row r="1733" spans="1:24">
      <c r="A1733" s="50">
        <v>46054</v>
      </c>
      <c r="B1733" s="18" t="s">
        <v>25</v>
      </c>
      <c r="C1733" s="18" t="s">
        <v>17245</v>
      </c>
      <c r="D1733" s="18" t="s">
        <v>17405</v>
      </c>
      <c r="E1733" s="18" t="s">
        <v>17406</v>
      </c>
      <c r="F1733" s="18" t="s">
        <v>17407</v>
      </c>
      <c r="G1733" s="18" t="s">
        <v>17248</v>
      </c>
      <c r="H1733" s="18" t="s">
        <v>21</v>
      </c>
      <c r="I1733" s="19">
        <v>2</v>
      </c>
      <c r="J1733" s="19">
        <v>909213</v>
      </c>
      <c r="K1733" s="19">
        <v>15572</v>
      </c>
      <c r="L1733" s="19">
        <v>0</v>
      </c>
      <c r="M1733" s="19">
        <v>0</v>
      </c>
      <c r="N1733" s="19">
        <v>3452</v>
      </c>
      <c r="O1733" s="19">
        <v>928237</v>
      </c>
      <c r="P1733" s="18" t="s">
        <v>64</v>
      </c>
      <c r="Q1733" s="18" t="s">
        <v>31</v>
      </c>
      <c r="R1733" s="18" t="s">
        <v>6283</v>
      </c>
      <c r="S1733" s="18">
        <v>0</v>
      </c>
      <c r="T1733" s="18">
        <v>1</v>
      </c>
      <c r="U1733" s="18">
        <f t="shared" si="110"/>
        <v>1</v>
      </c>
      <c r="V1733" s="18">
        <v>0</v>
      </c>
      <c r="W1733" s="15">
        <f t="shared" si="108"/>
        <v>1</v>
      </c>
      <c r="X1733" s="7">
        <f t="shared" si="109"/>
        <v>0</v>
      </c>
    </row>
    <row r="1734" spans="1:24">
      <c r="A1734" s="50">
        <v>46054</v>
      </c>
      <c r="B1734" s="18" t="s">
        <v>25</v>
      </c>
      <c r="C1734" s="18" t="s">
        <v>17245</v>
      </c>
      <c r="D1734" s="18" t="s">
        <v>17408</v>
      </c>
      <c r="E1734" s="18" t="s">
        <v>17409</v>
      </c>
      <c r="F1734" s="18" t="s">
        <v>17410</v>
      </c>
      <c r="G1734" s="18" t="s">
        <v>17252</v>
      </c>
      <c r="H1734" s="18" t="s">
        <v>21</v>
      </c>
      <c r="I1734" s="19">
        <v>12</v>
      </c>
      <c r="J1734" s="19">
        <v>437711</v>
      </c>
      <c r="K1734" s="19">
        <v>1385</v>
      </c>
      <c r="L1734" s="19">
        <v>0</v>
      </c>
      <c r="M1734" s="19">
        <v>0</v>
      </c>
      <c r="N1734" s="19">
        <v>3324</v>
      </c>
      <c r="O1734" s="19">
        <v>442420</v>
      </c>
      <c r="P1734" s="18" t="s">
        <v>64</v>
      </c>
      <c r="Q1734" s="18" t="s">
        <v>31</v>
      </c>
      <c r="R1734" s="18" t="s">
        <v>452</v>
      </c>
      <c r="S1734" s="18">
        <v>0</v>
      </c>
      <c r="T1734" s="18">
        <v>1</v>
      </c>
      <c r="U1734" s="18">
        <f t="shared" ref="U1734:U1741" si="111">T1734+S1734</f>
        <v>1</v>
      </c>
      <c r="V1734" s="18">
        <v>0</v>
      </c>
      <c r="W1734" s="18">
        <f t="shared" ref="W1734:W1741" si="112">V1734+U1734</f>
        <v>1</v>
      </c>
      <c r="X1734" s="7">
        <f t="shared" ref="X1734:X1741" si="113">100/U1734*S1734</f>
        <v>0</v>
      </c>
    </row>
    <row r="1735" spans="1:24" hidden="1">
      <c r="A1735" s="50">
        <v>46054</v>
      </c>
      <c r="B1735" s="18" t="s">
        <v>25</v>
      </c>
      <c r="C1735" s="18" t="s">
        <v>17245</v>
      </c>
      <c r="D1735" s="18" t="s">
        <v>9785</v>
      </c>
      <c r="E1735" s="18" t="s">
        <v>17417</v>
      </c>
      <c r="F1735" s="18" t="s">
        <v>17252</v>
      </c>
      <c r="G1735" s="18"/>
      <c r="H1735" s="18" t="s">
        <v>21</v>
      </c>
      <c r="I1735" s="19">
        <v>13</v>
      </c>
      <c r="J1735" s="19">
        <v>4063666</v>
      </c>
      <c r="K1735" s="19">
        <v>0</v>
      </c>
      <c r="L1735" s="19">
        <v>0</v>
      </c>
      <c r="M1735" s="19">
        <v>0</v>
      </c>
      <c r="N1735" s="19">
        <v>0</v>
      </c>
      <c r="O1735" s="19">
        <v>4063666</v>
      </c>
      <c r="P1735" s="18" t="s">
        <v>64</v>
      </c>
      <c r="Q1735" s="18" t="s">
        <v>23</v>
      </c>
      <c r="R1735" s="18" t="s">
        <v>143</v>
      </c>
      <c r="S1735" s="18">
        <v>0</v>
      </c>
      <c r="T1735" s="18">
        <v>0</v>
      </c>
      <c r="U1735" s="18">
        <f t="shared" si="111"/>
        <v>0</v>
      </c>
      <c r="V1735" s="18">
        <v>1</v>
      </c>
      <c r="W1735" s="18">
        <f t="shared" si="112"/>
        <v>1</v>
      </c>
      <c r="X1735" s="7" t="e">
        <f t="shared" si="113"/>
        <v>#DIV/0!</v>
      </c>
    </row>
    <row r="1736" spans="1:24">
      <c r="A1736" s="50">
        <v>46054</v>
      </c>
      <c r="B1736" s="18" t="s">
        <v>25</v>
      </c>
      <c r="C1736" s="18" t="s">
        <v>17245</v>
      </c>
      <c r="D1736" s="18" t="s">
        <v>17452</v>
      </c>
      <c r="E1736" s="18" t="s">
        <v>17453</v>
      </c>
      <c r="F1736" s="18" t="s">
        <v>3521</v>
      </c>
      <c r="G1736" s="18" t="s">
        <v>17248</v>
      </c>
      <c r="H1736" s="18" t="s">
        <v>21</v>
      </c>
      <c r="I1736" s="19">
        <v>2</v>
      </c>
      <c r="J1736" s="19">
        <v>533285</v>
      </c>
      <c r="K1736" s="19">
        <v>115341</v>
      </c>
      <c r="L1736" s="19">
        <v>0</v>
      </c>
      <c r="M1736" s="19">
        <v>0</v>
      </c>
      <c r="N1736" s="19">
        <v>8848</v>
      </c>
      <c r="O1736" s="19">
        <v>657474</v>
      </c>
      <c r="P1736" s="18" t="s">
        <v>64</v>
      </c>
      <c r="Q1736" s="18" t="s">
        <v>31</v>
      </c>
      <c r="R1736" s="18" t="s">
        <v>17454</v>
      </c>
      <c r="S1736" s="18">
        <v>0</v>
      </c>
      <c r="T1736" s="18">
        <v>1</v>
      </c>
      <c r="U1736" s="18">
        <f t="shared" si="111"/>
        <v>1</v>
      </c>
      <c r="V1736" s="18">
        <v>0</v>
      </c>
      <c r="W1736" s="18">
        <f t="shared" si="112"/>
        <v>1</v>
      </c>
      <c r="X1736" s="7">
        <f t="shared" si="113"/>
        <v>0</v>
      </c>
    </row>
    <row r="1737" spans="1:24" ht="15" hidden="1" customHeight="1">
      <c r="A1737" s="50">
        <v>46054</v>
      </c>
      <c r="B1737" s="18" t="s">
        <v>25</v>
      </c>
      <c r="C1737" s="18" t="s">
        <v>17245</v>
      </c>
      <c r="D1737" s="18" t="s">
        <v>2973</v>
      </c>
      <c r="E1737" s="18" t="s">
        <v>4386</v>
      </c>
      <c r="F1737" s="18" t="s">
        <v>17252</v>
      </c>
      <c r="G1737" s="18" t="s">
        <v>17252</v>
      </c>
      <c r="H1737" s="18" t="s">
        <v>892</v>
      </c>
      <c r="I1737" s="19">
        <v>2.4500000000000002</v>
      </c>
      <c r="J1737" s="19">
        <v>0</v>
      </c>
      <c r="K1737" s="19">
        <v>0</v>
      </c>
      <c r="L1737" s="19">
        <v>0</v>
      </c>
      <c r="M1737" s="19">
        <v>0</v>
      </c>
      <c r="N1737" s="19">
        <v>0</v>
      </c>
      <c r="O1737" s="19">
        <v>0</v>
      </c>
      <c r="P1737" s="18" t="s">
        <v>64</v>
      </c>
      <c r="Q1737" s="18" t="s">
        <v>23</v>
      </c>
      <c r="R1737" s="18" t="s">
        <v>24</v>
      </c>
      <c r="S1737" s="18">
        <v>0</v>
      </c>
      <c r="T1737" s="18">
        <v>0</v>
      </c>
      <c r="U1737" s="18">
        <f t="shared" si="111"/>
        <v>0</v>
      </c>
      <c r="V1737" s="18">
        <v>1</v>
      </c>
      <c r="W1737" s="18">
        <f t="shared" si="112"/>
        <v>1</v>
      </c>
      <c r="X1737" s="7" t="e">
        <f t="shared" si="113"/>
        <v>#DIV/0!</v>
      </c>
    </row>
    <row r="1738" spans="1:24">
      <c r="A1738" s="50">
        <v>46054</v>
      </c>
      <c r="B1738" s="18" t="s">
        <v>25</v>
      </c>
      <c r="C1738" s="18" t="s">
        <v>17245</v>
      </c>
      <c r="D1738" s="18" t="s">
        <v>17476</v>
      </c>
      <c r="E1738" s="18" t="s">
        <v>17477</v>
      </c>
      <c r="F1738" s="18" t="s">
        <v>17478</v>
      </c>
      <c r="G1738" s="18"/>
      <c r="H1738" s="18" t="s">
        <v>21</v>
      </c>
      <c r="I1738" s="19">
        <v>12</v>
      </c>
      <c r="J1738" s="19">
        <v>7947510</v>
      </c>
      <c r="K1738" s="19">
        <v>20555</v>
      </c>
      <c r="L1738" s="19">
        <v>0</v>
      </c>
      <c r="M1738" s="19">
        <v>0</v>
      </c>
      <c r="N1738" s="19">
        <v>7006</v>
      </c>
      <c r="O1738" s="19">
        <v>7975071</v>
      </c>
      <c r="P1738" s="18" t="s">
        <v>64</v>
      </c>
      <c r="Q1738" s="18" t="s">
        <v>31</v>
      </c>
      <c r="R1738" s="18" t="s">
        <v>93</v>
      </c>
      <c r="S1738" s="18">
        <v>0</v>
      </c>
      <c r="T1738" s="18">
        <v>1</v>
      </c>
      <c r="U1738" s="18">
        <f t="shared" si="111"/>
        <v>1</v>
      </c>
      <c r="V1738" s="18">
        <v>0</v>
      </c>
      <c r="W1738" s="18">
        <f t="shared" si="112"/>
        <v>1</v>
      </c>
      <c r="X1738" s="7">
        <f t="shared" si="113"/>
        <v>0</v>
      </c>
    </row>
    <row r="1739" spans="1:24">
      <c r="A1739" s="50">
        <v>46054</v>
      </c>
      <c r="B1739" s="18" t="s">
        <v>25</v>
      </c>
      <c r="C1739" s="18" t="s">
        <v>17245</v>
      </c>
      <c r="D1739" s="18" t="s">
        <v>17479</v>
      </c>
      <c r="E1739" s="18" t="s">
        <v>17480</v>
      </c>
      <c r="F1739" s="18" t="s">
        <v>17481</v>
      </c>
      <c r="G1739" s="18"/>
      <c r="H1739" s="18" t="s">
        <v>21</v>
      </c>
      <c r="I1739" s="19">
        <v>13</v>
      </c>
      <c r="J1739" s="19">
        <v>741557</v>
      </c>
      <c r="K1739" s="19">
        <v>13319</v>
      </c>
      <c r="L1739" s="19">
        <v>0</v>
      </c>
      <c r="M1739" s="19">
        <v>0</v>
      </c>
      <c r="N1739" s="19">
        <v>2862</v>
      </c>
      <c r="O1739" s="19">
        <v>757738</v>
      </c>
      <c r="P1739" s="18" t="s">
        <v>64</v>
      </c>
      <c r="Q1739" s="18" t="s">
        <v>31</v>
      </c>
      <c r="R1739" s="18" t="s">
        <v>452</v>
      </c>
      <c r="S1739" s="18">
        <v>0</v>
      </c>
      <c r="T1739" s="18">
        <v>1</v>
      </c>
      <c r="U1739" s="18">
        <f t="shared" si="111"/>
        <v>1</v>
      </c>
      <c r="V1739" s="18">
        <v>0</v>
      </c>
      <c r="W1739" s="18">
        <f t="shared" si="112"/>
        <v>1</v>
      </c>
      <c r="X1739" s="7">
        <f t="shared" si="113"/>
        <v>0</v>
      </c>
    </row>
    <row r="1740" spans="1:24">
      <c r="A1740" s="50">
        <v>46054</v>
      </c>
      <c r="B1740" s="18" t="s">
        <v>25</v>
      </c>
      <c r="C1740" s="18" t="s">
        <v>17245</v>
      </c>
      <c r="D1740" s="18" t="s">
        <v>17482</v>
      </c>
      <c r="E1740" s="18" t="s">
        <v>17483</v>
      </c>
      <c r="F1740" s="18" t="s">
        <v>17484</v>
      </c>
      <c r="G1740" s="18" t="s">
        <v>17248</v>
      </c>
      <c r="H1740" s="18" t="s">
        <v>21</v>
      </c>
      <c r="I1740" s="19">
        <v>2</v>
      </c>
      <c r="J1740" s="19">
        <v>616148</v>
      </c>
      <c r="K1740" s="19">
        <v>14870</v>
      </c>
      <c r="L1740" s="19">
        <v>0</v>
      </c>
      <c r="M1740" s="19">
        <v>0</v>
      </c>
      <c r="N1740" s="19">
        <v>2908</v>
      </c>
      <c r="O1740" s="19">
        <v>633926</v>
      </c>
      <c r="P1740" s="18" t="s">
        <v>64</v>
      </c>
      <c r="Q1740" s="18" t="s">
        <v>31</v>
      </c>
      <c r="R1740" s="18" t="s">
        <v>17485</v>
      </c>
      <c r="S1740" s="18">
        <v>0</v>
      </c>
      <c r="T1740" s="18">
        <v>1</v>
      </c>
      <c r="U1740" s="18">
        <f t="shared" si="111"/>
        <v>1</v>
      </c>
      <c r="V1740" s="18">
        <v>0</v>
      </c>
      <c r="W1740" s="18">
        <f t="shared" si="112"/>
        <v>1</v>
      </c>
      <c r="X1740" s="7">
        <f t="shared" si="113"/>
        <v>0</v>
      </c>
    </row>
    <row r="1741" spans="1:24">
      <c r="A1741" s="50">
        <v>46054</v>
      </c>
      <c r="B1741" s="18" t="s">
        <v>25</v>
      </c>
      <c r="C1741" s="18" t="s">
        <v>17245</v>
      </c>
      <c r="D1741" s="18" t="s">
        <v>17488</v>
      </c>
      <c r="E1741" s="18" t="s">
        <v>17489</v>
      </c>
      <c r="F1741" s="18" t="s">
        <v>17490</v>
      </c>
      <c r="G1741" s="18" t="s">
        <v>17252</v>
      </c>
      <c r="H1741" s="18" t="s">
        <v>21</v>
      </c>
      <c r="I1741" s="19">
        <v>13</v>
      </c>
      <c r="J1741" s="19">
        <v>330655</v>
      </c>
      <c r="K1741" s="19">
        <v>7279</v>
      </c>
      <c r="L1741" s="19">
        <v>0</v>
      </c>
      <c r="M1741" s="19">
        <v>0</v>
      </c>
      <c r="N1741" s="19">
        <v>1630</v>
      </c>
      <c r="O1741" s="19">
        <v>339564</v>
      </c>
      <c r="P1741" s="18" t="s">
        <v>64</v>
      </c>
      <c r="Q1741" s="18" t="s">
        <v>31</v>
      </c>
      <c r="R1741" s="18" t="s">
        <v>452</v>
      </c>
      <c r="S1741" s="18">
        <v>0</v>
      </c>
      <c r="T1741" s="18">
        <v>1</v>
      </c>
      <c r="U1741" s="18">
        <f t="shared" si="111"/>
        <v>1</v>
      </c>
      <c r="V1741" s="18">
        <v>0</v>
      </c>
      <c r="W1741" s="18">
        <f t="shared" si="112"/>
        <v>1</v>
      </c>
      <c r="X1741" s="7">
        <f t="shared" si="113"/>
        <v>0</v>
      </c>
    </row>
    <row r="1742" spans="1:24">
      <c r="A1742" s="50">
        <v>46054</v>
      </c>
      <c r="B1742" s="18" t="s">
        <v>25</v>
      </c>
      <c r="C1742" s="18" t="s">
        <v>17245</v>
      </c>
      <c r="D1742" s="18" t="s">
        <v>7749</v>
      </c>
      <c r="E1742" s="18" t="s">
        <v>14424</v>
      </c>
      <c r="F1742" s="18" t="s">
        <v>17494</v>
      </c>
      <c r="G1742" s="18" t="s">
        <v>17252</v>
      </c>
      <c r="H1742" s="18" t="s">
        <v>21</v>
      </c>
      <c r="I1742" s="19">
        <v>13</v>
      </c>
      <c r="J1742" s="19">
        <v>11048501</v>
      </c>
      <c r="K1742" s="19">
        <v>460616</v>
      </c>
      <c r="L1742" s="19">
        <v>0</v>
      </c>
      <c r="M1742" s="19">
        <v>0</v>
      </c>
      <c r="N1742" s="19">
        <v>16720</v>
      </c>
      <c r="O1742" s="19">
        <v>11525837</v>
      </c>
      <c r="P1742" s="18" t="s">
        <v>64</v>
      </c>
      <c r="Q1742" s="18" t="s">
        <v>31</v>
      </c>
      <c r="R1742" s="18" t="s">
        <v>65</v>
      </c>
      <c r="S1742" s="18">
        <v>0</v>
      </c>
      <c r="T1742" s="18">
        <v>1</v>
      </c>
      <c r="U1742" s="18">
        <f t="shared" ref="U1742:U1805" si="114">T1742+S1742</f>
        <v>1</v>
      </c>
      <c r="V1742" s="18">
        <v>0</v>
      </c>
      <c r="W1742" s="18">
        <f t="shared" ref="W1742:W1805" si="115">V1742+U1742</f>
        <v>1</v>
      </c>
      <c r="X1742" s="7">
        <f t="shared" ref="X1742:X1805" si="116">100/U1742*S1742</f>
        <v>0</v>
      </c>
    </row>
    <row r="1743" spans="1:24">
      <c r="A1743" s="50">
        <v>46054</v>
      </c>
      <c r="B1743" s="18" t="s">
        <v>25</v>
      </c>
      <c r="C1743" s="18" t="s">
        <v>17245</v>
      </c>
      <c r="D1743" s="18" t="s">
        <v>7973</v>
      </c>
      <c r="E1743" s="18" t="s">
        <v>17497</v>
      </c>
      <c r="F1743" s="18" t="s">
        <v>17498</v>
      </c>
      <c r="G1743" s="18" t="s">
        <v>17252</v>
      </c>
      <c r="H1743" s="18" t="s">
        <v>21</v>
      </c>
      <c r="I1743" s="19">
        <v>14</v>
      </c>
      <c r="J1743" s="19">
        <v>12661520</v>
      </c>
      <c r="K1743" s="19">
        <v>1622</v>
      </c>
      <c r="L1743" s="19">
        <v>0</v>
      </c>
      <c r="M1743" s="19">
        <v>0</v>
      </c>
      <c r="N1743" s="19">
        <v>13912</v>
      </c>
      <c r="O1743" s="19">
        <v>12677054</v>
      </c>
      <c r="P1743" s="18" t="s">
        <v>64</v>
      </c>
      <c r="Q1743" s="18" t="s">
        <v>31</v>
      </c>
      <c r="R1743" s="18" t="s">
        <v>65</v>
      </c>
      <c r="S1743" s="18">
        <v>0</v>
      </c>
      <c r="T1743" s="18">
        <v>1</v>
      </c>
      <c r="U1743" s="18">
        <f t="shared" si="114"/>
        <v>1</v>
      </c>
      <c r="V1743" s="18">
        <v>0</v>
      </c>
      <c r="W1743" s="18">
        <f t="shared" si="115"/>
        <v>1</v>
      </c>
      <c r="X1743" s="7">
        <f t="shared" si="116"/>
        <v>0</v>
      </c>
    </row>
    <row r="1744" spans="1:24">
      <c r="A1744" s="50">
        <v>46054</v>
      </c>
      <c r="B1744" s="18" t="s">
        <v>25</v>
      </c>
      <c r="C1744" s="18" t="s">
        <v>17245</v>
      </c>
      <c r="D1744" s="18" t="s">
        <v>7752</v>
      </c>
      <c r="E1744" s="18" t="s">
        <v>17499</v>
      </c>
      <c r="F1744" s="18" t="s">
        <v>17500</v>
      </c>
      <c r="G1744" s="18" t="s">
        <v>17252</v>
      </c>
      <c r="H1744" s="18" t="s">
        <v>21</v>
      </c>
      <c r="I1744" s="19">
        <v>12</v>
      </c>
      <c r="J1744" s="19">
        <v>11740071</v>
      </c>
      <c r="K1744" s="19">
        <v>270698</v>
      </c>
      <c r="L1744" s="19">
        <v>0</v>
      </c>
      <c r="M1744" s="19">
        <v>0</v>
      </c>
      <c r="N1744" s="19">
        <v>16952</v>
      </c>
      <c r="O1744" s="19">
        <v>12027721</v>
      </c>
      <c r="P1744" s="18" t="s">
        <v>64</v>
      </c>
      <c r="Q1744" s="18" t="s">
        <v>31</v>
      </c>
      <c r="R1744" s="18" t="s">
        <v>65</v>
      </c>
      <c r="S1744" s="18">
        <v>0</v>
      </c>
      <c r="T1744" s="18">
        <v>1</v>
      </c>
      <c r="U1744" s="18">
        <f t="shared" si="114"/>
        <v>1</v>
      </c>
      <c r="V1744" s="18">
        <v>0</v>
      </c>
      <c r="W1744" s="18">
        <f t="shared" si="115"/>
        <v>1</v>
      </c>
      <c r="X1744" s="7">
        <f t="shared" si="116"/>
        <v>0</v>
      </c>
    </row>
    <row r="1745" spans="1:24">
      <c r="A1745" s="50">
        <v>46054</v>
      </c>
      <c r="B1745" s="18" t="s">
        <v>25</v>
      </c>
      <c r="C1745" s="18" t="s">
        <v>17245</v>
      </c>
      <c r="D1745" s="18" t="s">
        <v>17501</v>
      </c>
      <c r="E1745" s="18" t="s">
        <v>716</v>
      </c>
      <c r="F1745" s="18" t="s">
        <v>17502</v>
      </c>
      <c r="G1745" s="18" t="s">
        <v>17252</v>
      </c>
      <c r="H1745" s="18" t="s">
        <v>21</v>
      </c>
      <c r="I1745" s="19">
        <v>13</v>
      </c>
      <c r="J1745" s="19">
        <v>13055604</v>
      </c>
      <c r="K1745" s="19">
        <v>1753</v>
      </c>
      <c r="L1745" s="19">
        <v>0</v>
      </c>
      <c r="M1745" s="19">
        <v>0</v>
      </c>
      <c r="N1745" s="19">
        <v>23120</v>
      </c>
      <c r="O1745" s="19">
        <v>13080477</v>
      </c>
      <c r="P1745" s="18" t="s">
        <v>64</v>
      </c>
      <c r="Q1745" s="18" t="s">
        <v>31</v>
      </c>
      <c r="R1745" s="18" t="s">
        <v>65</v>
      </c>
      <c r="S1745" s="18">
        <v>0</v>
      </c>
      <c r="T1745" s="18">
        <v>1</v>
      </c>
      <c r="U1745" s="18">
        <f t="shared" si="114"/>
        <v>1</v>
      </c>
      <c r="V1745" s="18">
        <v>0</v>
      </c>
      <c r="W1745" s="18">
        <f t="shared" si="115"/>
        <v>1</v>
      </c>
      <c r="X1745" s="7">
        <f t="shared" si="116"/>
        <v>0</v>
      </c>
    </row>
    <row r="1746" spans="1:24">
      <c r="A1746" s="50">
        <v>46054</v>
      </c>
      <c r="B1746" s="18" t="s">
        <v>25</v>
      </c>
      <c r="C1746" s="18" t="s">
        <v>17245</v>
      </c>
      <c r="D1746" s="18" t="s">
        <v>17503</v>
      </c>
      <c r="E1746" s="18" t="s">
        <v>17504</v>
      </c>
      <c r="F1746" s="18" t="s">
        <v>17505</v>
      </c>
      <c r="G1746" s="18" t="s">
        <v>17252</v>
      </c>
      <c r="H1746" s="18" t="s">
        <v>21</v>
      </c>
      <c r="I1746" s="19">
        <v>16</v>
      </c>
      <c r="J1746" s="19">
        <v>10219605</v>
      </c>
      <c r="K1746" s="19">
        <v>456008</v>
      </c>
      <c r="L1746" s="19">
        <v>0</v>
      </c>
      <c r="M1746" s="19">
        <v>0</v>
      </c>
      <c r="N1746" s="19">
        <v>16740</v>
      </c>
      <c r="O1746" s="19">
        <v>10692353</v>
      </c>
      <c r="P1746" s="18" t="s">
        <v>64</v>
      </c>
      <c r="Q1746" s="18" t="s">
        <v>31</v>
      </c>
      <c r="R1746" s="18" t="s">
        <v>93</v>
      </c>
      <c r="S1746" s="18">
        <v>0</v>
      </c>
      <c r="T1746" s="18">
        <v>1</v>
      </c>
      <c r="U1746" s="18">
        <f t="shared" si="114"/>
        <v>1</v>
      </c>
      <c r="V1746" s="18">
        <v>0</v>
      </c>
      <c r="W1746" s="18">
        <f t="shared" si="115"/>
        <v>1</v>
      </c>
      <c r="X1746" s="7">
        <f t="shared" si="116"/>
        <v>0</v>
      </c>
    </row>
    <row r="1747" spans="1:24">
      <c r="A1747" s="50">
        <v>46054</v>
      </c>
      <c r="B1747" s="18" t="s">
        <v>25</v>
      </c>
      <c r="C1747" s="18" t="s">
        <v>17245</v>
      </c>
      <c r="D1747" s="18" t="s">
        <v>17506</v>
      </c>
      <c r="E1747" s="18" t="s">
        <v>17507</v>
      </c>
      <c r="F1747" s="18" t="s">
        <v>17387</v>
      </c>
      <c r="G1747" s="18" t="s">
        <v>17252</v>
      </c>
      <c r="H1747" s="18" t="s">
        <v>21</v>
      </c>
      <c r="I1747" s="19">
        <v>12</v>
      </c>
      <c r="J1747" s="19">
        <v>11998031</v>
      </c>
      <c r="K1747" s="19">
        <v>15169</v>
      </c>
      <c r="L1747" s="19">
        <v>0</v>
      </c>
      <c r="M1747" s="19">
        <v>0</v>
      </c>
      <c r="N1747" s="19">
        <v>20818</v>
      </c>
      <c r="O1747" s="19">
        <v>12034018</v>
      </c>
      <c r="P1747" s="18" t="s">
        <v>64</v>
      </c>
      <c r="Q1747" s="18" t="s">
        <v>31</v>
      </c>
      <c r="R1747" s="18" t="s">
        <v>65</v>
      </c>
      <c r="S1747" s="18">
        <v>0</v>
      </c>
      <c r="T1747" s="18">
        <v>1</v>
      </c>
      <c r="U1747" s="18">
        <f t="shared" si="114"/>
        <v>1</v>
      </c>
      <c r="V1747" s="18">
        <v>0</v>
      </c>
      <c r="W1747" s="18">
        <f t="shared" si="115"/>
        <v>1</v>
      </c>
      <c r="X1747" s="7">
        <f t="shared" si="116"/>
        <v>0</v>
      </c>
    </row>
    <row r="1748" spans="1:24">
      <c r="A1748" s="50">
        <v>46054</v>
      </c>
      <c r="B1748" s="18" t="s">
        <v>25</v>
      </c>
      <c r="C1748" s="18" t="s">
        <v>17245</v>
      </c>
      <c r="D1748" s="18" t="s">
        <v>17508</v>
      </c>
      <c r="E1748" s="18" t="s">
        <v>158</v>
      </c>
      <c r="F1748" s="18" t="s">
        <v>17509</v>
      </c>
      <c r="G1748" s="18" t="s">
        <v>17252</v>
      </c>
      <c r="H1748" s="18" t="s">
        <v>21</v>
      </c>
      <c r="I1748" s="19">
        <v>13</v>
      </c>
      <c r="J1748" s="19">
        <v>11392049</v>
      </c>
      <c r="K1748" s="19">
        <v>265664</v>
      </c>
      <c r="L1748" s="19">
        <v>0</v>
      </c>
      <c r="M1748" s="19">
        <v>0</v>
      </c>
      <c r="N1748" s="19">
        <v>18986</v>
      </c>
      <c r="O1748" s="19">
        <v>11676699</v>
      </c>
      <c r="P1748" s="18" t="s">
        <v>64</v>
      </c>
      <c r="Q1748" s="18" t="s">
        <v>31</v>
      </c>
      <c r="R1748" s="18" t="s">
        <v>65</v>
      </c>
      <c r="S1748" s="18">
        <v>0</v>
      </c>
      <c r="T1748" s="18">
        <v>1</v>
      </c>
      <c r="U1748" s="18">
        <f t="shared" si="114"/>
        <v>1</v>
      </c>
      <c r="V1748" s="18">
        <v>0</v>
      </c>
      <c r="W1748" s="18">
        <f t="shared" si="115"/>
        <v>1</v>
      </c>
      <c r="X1748" s="7">
        <f t="shared" si="116"/>
        <v>0</v>
      </c>
    </row>
    <row r="1749" spans="1:24">
      <c r="A1749" s="50">
        <v>46054</v>
      </c>
      <c r="B1749" s="18" t="s">
        <v>25</v>
      </c>
      <c r="C1749" s="18" t="s">
        <v>17245</v>
      </c>
      <c r="D1749" s="18" t="s">
        <v>17510</v>
      </c>
      <c r="E1749" s="18" t="s">
        <v>2516</v>
      </c>
      <c r="F1749" s="18" t="s">
        <v>17387</v>
      </c>
      <c r="G1749" s="18" t="s">
        <v>17252</v>
      </c>
      <c r="H1749" s="18" t="s">
        <v>21</v>
      </c>
      <c r="I1749" s="19">
        <v>1.52</v>
      </c>
      <c r="J1749" s="19">
        <v>7828178</v>
      </c>
      <c r="K1749" s="19">
        <v>501703</v>
      </c>
      <c r="L1749" s="19">
        <v>0</v>
      </c>
      <c r="M1749" s="19">
        <v>0</v>
      </c>
      <c r="N1749" s="19">
        <v>21482</v>
      </c>
      <c r="O1749" s="19">
        <v>8351363</v>
      </c>
      <c r="P1749" s="18" t="s">
        <v>64</v>
      </c>
      <c r="Q1749" s="18" t="s">
        <v>31</v>
      </c>
      <c r="R1749" s="18" t="s">
        <v>65</v>
      </c>
      <c r="S1749" s="18">
        <v>0</v>
      </c>
      <c r="T1749" s="18">
        <v>1</v>
      </c>
      <c r="U1749" s="18">
        <f t="shared" si="114"/>
        <v>1</v>
      </c>
      <c r="V1749" s="18">
        <v>0</v>
      </c>
      <c r="W1749" s="18">
        <f t="shared" si="115"/>
        <v>1</v>
      </c>
      <c r="X1749" s="7">
        <f t="shared" si="116"/>
        <v>0</v>
      </c>
    </row>
    <row r="1750" spans="1:24">
      <c r="A1750" s="50">
        <v>46054</v>
      </c>
      <c r="B1750" s="18" t="s">
        <v>25</v>
      </c>
      <c r="C1750" s="18" t="s">
        <v>17245</v>
      </c>
      <c r="D1750" s="18" t="s">
        <v>17525</v>
      </c>
      <c r="E1750" s="18" t="s">
        <v>17526</v>
      </c>
      <c r="F1750" s="18" t="s">
        <v>17527</v>
      </c>
      <c r="G1750" s="18" t="s">
        <v>17252</v>
      </c>
      <c r="H1750" s="18" t="s">
        <v>21</v>
      </c>
      <c r="I1750" s="19">
        <v>14</v>
      </c>
      <c r="J1750" s="19">
        <v>11386345</v>
      </c>
      <c r="K1750" s="19">
        <v>1557</v>
      </c>
      <c r="L1750" s="19">
        <v>0</v>
      </c>
      <c r="M1750" s="19">
        <v>0</v>
      </c>
      <c r="N1750" s="19">
        <v>16214</v>
      </c>
      <c r="O1750" s="19">
        <v>11404116</v>
      </c>
      <c r="P1750" s="18" t="s">
        <v>64</v>
      </c>
      <c r="Q1750" s="18" t="s">
        <v>31</v>
      </c>
      <c r="R1750" s="18" t="s">
        <v>65</v>
      </c>
      <c r="S1750" s="18">
        <v>0</v>
      </c>
      <c r="T1750" s="18">
        <v>1</v>
      </c>
      <c r="U1750" s="18">
        <f t="shared" si="114"/>
        <v>1</v>
      </c>
      <c r="V1750" s="18">
        <v>0</v>
      </c>
      <c r="W1750" s="18">
        <f t="shared" si="115"/>
        <v>1</v>
      </c>
      <c r="X1750" s="7">
        <f t="shared" si="116"/>
        <v>0</v>
      </c>
    </row>
    <row r="1751" spans="1:24">
      <c r="A1751" s="50">
        <v>46054</v>
      </c>
      <c r="B1751" s="18" t="s">
        <v>25</v>
      </c>
      <c r="C1751" s="18" t="s">
        <v>17245</v>
      </c>
      <c r="D1751" s="18" t="s">
        <v>16496</v>
      </c>
      <c r="E1751" s="18" t="s">
        <v>17528</v>
      </c>
      <c r="F1751" s="18" t="s">
        <v>17529</v>
      </c>
      <c r="G1751" s="18" t="s">
        <v>17530</v>
      </c>
      <c r="H1751" s="18" t="s">
        <v>21</v>
      </c>
      <c r="I1751" s="19">
        <v>12</v>
      </c>
      <c r="J1751" s="19">
        <v>11871132</v>
      </c>
      <c r="K1751" s="19">
        <v>385080</v>
      </c>
      <c r="L1751" s="19">
        <v>0</v>
      </c>
      <c r="M1751" s="19">
        <v>0</v>
      </c>
      <c r="N1751" s="19">
        <v>27696</v>
      </c>
      <c r="O1751" s="19">
        <v>12283908</v>
      </c>
      <c r="P1751" s="18" t="s">
        <v>64</v>
      </c>
      <c r="Q1751" s="18" t="s">
        <v>31</v>
      </c>
      <c r="R1751" s="18" t="s">
        <v>65</v>
      </c>
      <c r="S1751" s="18">
        <v>0</v>
      </c>
      <c r="T1751" s="18">
        <v>1</v>
      </c>
      <c r="U1751" s="18">
        <f t="shared" si="114"/>
        <v>1</v>
      </c>
      <c r="V1751" s="18">
        <v>0</v>
      </c>
      <c r="W1751" s="18">
        <f t="shared" si="115"/>
        <v>1</v>
      </c>
      <c r="X1751" s="7">
        <f t="shared" si="116"/>
        <v>0</v>
      </c>
    </row>
    <row r="1752" spans="1:24" hidden="1">
      <c r="A1752" s="50">
        <v>46054</v>
      </c>
      <c r="B1752" s="18" t="s">
        <v>25</v>
      </c>
      <c r="C1752" s="18" t="s">
        <v>17245</v>
      </c>
      <c r="D1752" s="18" t="s">
        <v>17536</v>
      </c>
      <c r="E1752" s="18" t="s">
        <v>11172</v>
      </c>
      <c r="F1752" s="18" t="s">
        <v>17252</v>
      </c>
      <c r="G1752" s="18"/>
      <c r="H1752" s="18" t="s">
        <v>892</v>
      </c>
      <c r="I1752" s="19">
        <v>1</v>
      </c>
      <c r="J1752" s="19">
        <v>0</v>
      </c>
      <c r="K1752" s="19">
        <v>0</v>
      </c>
      <c r="L1752" s="19">
        <v>0</v>
      </c>
      <c r="M1752" s="19">
        <v>0</v>
      </c>
      <c r="N1752" s="19">
        <v>0</v>
      </c>
      <c r="O1752" s="19">
        <v>0</v>
      </c>
      <c r="P1752" s="18" t="s">
        <v>64</v>
      </c>
      <c r="Q1752" s="18" t="s">
        <v>23</v>
      </c>
      <c r="R1752" s="18" t="s">
        <v>143</v>
      </c>
      <c r="S1752" s="18">
        <v>0</v>
      </c>
      <c r="T1752" s="18">
        <v>0</v>
      </c>
      <c r="U1752" s="18">
        <f t="shared" si="114"/>
        <v>0</v>
      </c>
      <c r="V1752" s="18">
        <v>1</v>
      </c>
      <c r="W1752" s="18">
        <f t="shared" si="115"/>
        <v>1</v>
      </c>
      <c r="X1752" s="7" t="e">
        <f t="shared" si="116"/>
        <v>#DIV/0!</v>
      </c>
    </row>
    <row r="1753" spans="1:24">
      <c r="A1753" s="50">
        <v>46054</v>
      </c>
      <c r="B1753" s="18" t="s">
        <v>25</v>
      </c>
      <c r="C1753" s="18" t="s">
        <v>17245</v>
      </c>
      <c r="D1753" s="18" t="s">
        <v>13476</v>
      </c>
      <c r="E1753" s="18" t="s">
        <v>2516</v>
      </c>
      <c r="F1753" s="18" t="s">
        <v>17543</v>
      </c>
      <c r="G1753" s="18" t="s">
        <v>17252</v>
      </c>
      <c r="H1753" s="18" t="s">
        <v>21</v>
      </c>
      <c r="I1753" s="19">
        <v>13</v>
      </c>
      <c r="J1753" s="19">
        <v>13921470</v>
      </c>
      <c r="K1753" s="19">
        <v>431094</v>
      </c>
      <c r="L1753" s="19">
        <v>0</v>
      </c>
      <c r="M1753" s="19">
        <v>0</v>
      </c>
      <c r="N1753" s="19">
        <v>18916</v>
      </c>
      <c r="O1753" s="19">
        <v>14371480</v>
      </c>
      <c r="P1753" s="18" t="s">
        <v>64</v>
      </c>
      <c r="Q1753" s="18" t="s">
        <v>31</v>
      </c>
      <c r="R1753" s="18" t="s">
        <v>65</v>
      </c>
      <c r="S1753" s="18">
        <v>0</v>
      </c>
      <c r="T1753" s="18">
        <v>1</v>
      </c>
      <c r="U1753" s="18">
        <f t="shared" si="114"/>
        <v>1</v>
      </c>
      <c r="V1753" s="18">
        <v>0</v>
      </c>
      <c r="W1753" s="18">
        <f t="shared" si="115"/>
        <v>1</v>
      </c>
      <c r="X1753" s="7">
        <f t="shared" si="116"/>
        <v>0</v>
      </c>
    </row>
    <row r="1754" spans="1:24">
      <c r="A1754" s="50">
        <v>46054</v>
      </c>
      <c r="B1754" s="18" t="s">
        <v>25</v>
      </c>
      <c r="C1754" s="18" t="s">
        <v>17245</v>
      </c>
      <c r="D1754" s="18" t="s">
        <v>17544</v>
      </c>
      <c r="E1754" s="18" t="s">
        <v>698</v>
      </c>
      <c r="F1754" s="18" t="s">
        <v>17545</v>
      </c>
      <c r="G1754" s="18" t="s">
        <v>17252</v>
      </c>
      <c r="H1754" s="18" t="s">
        <v>21</v>
      </c>
      <c r="I1754" s="19">
        <v>13</v>
      </c>
      <c r="J1754" s="19">
        <v>14339374</v>
      </c>
      <c r="K1754" s="19">
        <v>1317</v>
      </c>
      <c r="L1754" s="19">
        <v>0</v>
      </c>
      <c r="M1754" s="19">
        <v>0</v>
      </c>
      <c r="N1754" s="19">
        <v>20818</v>
      </c>
      <c r="O1754" s="19">
        <v>14361509</v>
      </c>
      <c r="P1754" s="18" t="s">
        <v>64</v>
      </c>
      <c r="Q1754" s="18" t="s">
        <v>31</v>
      </c>
      <c r="R1754" s="18" t="s">
        <v>426</v>
      </c>
      <c r="S1754" s="18">
        <v>0</v>
      </c>
      <c r="T1754" s="18">
        <v>1</v>
      </c>
      <c r="U1754" s="18">
        <f t="shared" si="114"/>
        <v>1</v>
      </c>
      <c r="V1754" s="18">
        <v>0</v>
      </c>
      <c r="W1754" s="18">
        <f t="shared" si="115"/>
        <v>1</v>
      </c>
      <c r="X1754" s="7">
        <f t="shared" si="116"/>
        <v>0</v>
      </c>
    </row>
    <row r="1755" spans="1:24">
      <c r="A1755" s="50">
        <v>46054</v>
      </c>
      <c r="B1755" s="18" t="s">
        <v>25</v>
      </c>
      <c r="C1755" s="18" t="s">
        <v>17245</v>
      </c>
      <c r="D1755" s="18" t="s">
        <v>17546</v>
      </c>
      <c r="E1755" s="18" t="s">
        <v>678</v>
      </c>
      <c r="F1755" s="18" t="s">
        <v>17547</v>
      </c>
      <c r="G1755" s="18" t="s">
        <v>17252</v>
      </c>
      <c r="H1755" s="18" t="s">
        <v>21</v>
      </c>
      <c r="I1755" s="19">
        <v>13</v>
      </c>
      <c r="J1755" s="19">
        <v>14895130</v>
      </c>
      <c r="K1755" s="19">
        <v>167761</v>
      </c>
      <c r="L1755" s="19">
        <v>0</v>
      </c>
      <c r="M1755" s="19">
        <v>0</v>
      </c>
      <c r="N1755" s="19">
        <v>14428</v>
      </c>
      <c r="O1755" s="19">
        <v>15077319</v>
      </c>
      <c r="P1755" s="18" t="s">
        <v>64</v>
      </c>
      <c r="Q1755" s="18" t="s">
        <v>31</v>
      </c>
      <c r="R1755" s="18" t="s">
        <v>426</v>
      </c>
      <c r="S1755" s="18">
        <v>0</v>
      </c>
      <c r="T1755" s="18">
        <v>1</v>
      </c>
      <c r="U1755" s="18">
        <f t="shared" si="114"/>
        <v>1</v>
      </c>
      <c r="V1755" s="18">
        <v>0</v>
      </c>
      <c r="W1755" s="18">
        <f t="shared" si="115"/>
        <v>1</v>
      </c>
      <c r="X1755" s="7">
        <f t="shared" si="116"/>
        <v>0</v>
      </c>
    </row>
    <row r="1756" spans="1:24">
      <c r="A1756" s="50">
        <v>46054</v>
      </c>
      <c r="B1756" s="18" t="s">
        <v>25</v>
      </c>
      <c r="C1756" s="18" t="s">
        <v>17245</v>
      </c>
      <c r="D1756" s="18" t="s">
        <v>17548</v>
      </c>
      <c r="E1756" s="18" t="s">
        <v>17549</v>
      </c>
      <c r="F1756" s="18" t="s">
        <v>17272</v>
      </c>
      <c r="G1756" s="18" t="s">
        <v>17252</v>
      </c>
      <c r="H1756" s="18" t="s">
        <v>21</v>
      </c>
      <c r="I1756" s="19">
        <v>11</v>
      </c>
      <c r="J1756" s="19">
        <v>16734592</v>
      </c>
      <c r="K1756" s="19">
        <v>1578</v>
      </c>
      <c r="L1756" s="19">
        <v>0</v>
      </c>
      <c r="M1756" s="19">
        <v>0</v>
      </c>
      <c r="N1756" s="19">
        <v>11610</v>
      </c>
      <c r="O1756" s="19">
        <v>16747780</v>
      </c>
      <c r="P1756" s="18" t="s">
        <v>64</v>
      </c>
      <c r="Q1756" s="18" t="s">
        <v>31</v>
      </c>
      <c r="R1756" s="18" t="s">
        <v>65</v>
      </c>
      <c r="S1756" s="18">
        <v>0</v>
      </c>
      <c r="T1756" s="18">
        <v>1</v>
      </c>
      <c r="U1756" s="18">
        <f t="shared" si="114"/>
        <v>1</v>
      </c>
      <c r="V1756" s="18">
        <v>0</v>
      </c>
      <c r="W1756" s="18">
        <f t="shared" si="115"/>
        <v>1</v>
      </c>
      <c r="X1756" s="7">
        <f t="shared" si="116"/>
        <v>0</v>
      </c>
    </row>
    <row r="1757" spans="1:24">
      <c r="A1757" s="50">
        <v>46054</v>
      </c>
      <c r="B1757" s="18" t="s">
        <v>25</v>
      </c>
      <c r="C1757" s="18" t="s">
        <v>17245</v>
      </c>
      <c r="D1757" s="18" t="s">
        <v>17550</v>
      </c>
      <c r="E1757" s="18" t="s">
        <v>17551</v>
      </c>
      <c r="F1757" s="18" t="s">
        <v>17552</v>
      </c>
      <c r="G1757" s="18" t="s">
        <v>17252</v>
      </c>
      <c r="H1757" s="18" t="s">
        <v>21</v>
      </c>
      <c r="I1757" s="19">
        <v>12</v>
      </c>
      <c r="J1757" s="19">
        <v>18349540</v>
      </c>
      <c r="K1757" s="19">
        <v>17677</v>
      </c>
      <c r="L1757" s="19">
        <v>0</v>
      </c>
      <c r="M1757" s="19">
        <v>0</v>
      </c>
      <c r="N1757" s="19">
        <v>16398</v>
      </c>
      <c r="O1757" s="19">
        <v>18383615</v>
      </c>
      <c r="P1757" s="18" t="s">
        <v>64</v>
      </c>
      <c r="Q1757" s="18" t="s">
        <v>31</v>
      </c>
      <c r="R1757" s="18" t="s">
        <v>65</v>
      </c>
      <c r="S1757" s="18">
        <v>0</v>
      </c>
      <c r="T1757" s="18">
        <v>1</v>
      </c>
      <c r="U1757" s="18">
        <f t="shared" si="114"/>
        <v>1</v>
      </c>
      <c r="V1757" s="18">
        <v>0</v>
      </c>
      <c r="W1757" s="18">
        <f t="shared" si="115"/>
        <v>1</v>
      </c>
      <c r="X1757" s="7">
        <f t="shared" si="116"/>
        <v>0</v>
      </c>
    </row>
    <row r="1758" spans="1:24">
      <c r="A1758" s="50">
        <v>46054</v>
      </c>
      <c r="B1758" s="18" t="s">
        <v>25</v>
      </c>
      <c r="C1758" s="18" t="s">
        <v>17245</v>
      </c>
      <c r="D1758" s="18" t="s">
        <v>17553</v>
      </c>
      <c r="E1758" s="18" t="s">
        <v>688</v>
      </c>
      <c r="F1758" s="18" t="s">
        <v>17554</v>
      </c>
      <c r="G1758" s="18" t="s">
        <v>17252</v>
      </c>
      <c r="H1758" s="18" t="s">
        <v>21</v>
      </c>
      <c r="I1758" s="19">
        <v>12</v>
      </c>
      <c r="J1758" s="19">
        <v>18647652</v>
      </c>
      <c r="K1758" s="19">
        <v>446864</v>
      </c>
      <c r="L1758" s="19">
        <v>0</v>
      </c>
      <c r="M1758" s="19">
        <v>0</v>
      </c>
      <c r="N1758" s="19">
        <v>42148</v>
      </c>
      <c r="O1758" s="19">
        <v>19136664</v>
      </c>
      <c r="P1758" s="18" t="s">
        <v>64</v>
      </c>
      <c r="Q1758" s="18" t="s">
        <v>31</v>
      </c>
      <c r="R1758" s="18" t="s">
        <v>65</v>
      </c>
      <c r="S1758" s="18">
        <v>0</v>
      </c>
      <c r="T1758" s="18">
        <v>1</v>
      </c>
      <c r="U1758" s="18">
        <f t="shared" si="114"/>
        <v>1</v>
      </c>
      <c r="V1758" s="18">
        <v>0</v>
      </c>
      <c r="W1758" s="18">
        <f t="shared" si="115"/>
        <v>1</v>
      </c>
      <c r="X1758" s="7">
        <f t="shared" si="116"/>
        <v>0</v>
      </c>
    </row>
    <row r="1759" spans="1:24">
      <c r="A1759" s="50">
        <v>46054</v>
      </c>
      <c r="B1759" s="18" t="s">
        <v>25</v>
      </c>
      <c r="C1759" s="18" t="s">
        <v>17245</v>
      </c>
      <c r="D1759" s="18" t="s">
        <v>11491</v>
      </c>
      <c r="E1759" s="18" t="s">
        <v>688</v>
      </c>
      <c r="F1759" s="18" t="s">
        <v>17555</v>
      </c>
      <c r="G1759" s="18" t="s">
        <v>17252</v>
      </c>
      <c r="H1759" s="18" t="s">
        <v>21</v>
      </c>
      <c r="I1759" s="19">
        <v>12</v>
      </c>
      <c r="J1759" s="19">
        <v>17485736</v>
      </c>
      <c r="K1759" s="19">
        <v>472051</v>
      </c>
      <c r="L1759" s="19">
        <v>0</v>
      </c>
      <c r="M1759" s="19">
        <v>0</v>
      </c>
      <c r="N1759" s="19">
        <v>39400</v>
      </c>
      <c r="O1759" s="19">
        <v>17997187</v>
      </c>
      <c r="P1759" s="18" t="s">
        <v>64</v>
      </c>
      <c r="Q1759" s="18" t="s">
        <v>31</v>
      </c>
      <c r="R1759" s="18" t="s">
        <v>65</v>
      </c>
      <c r="S1759" s="18">
        <v>0</v>
      </c>
      <c r="T1759" s="18">
        <v>1</v>
      </c>
      <c r="U1759" s="18">
        <f t="shared" si="114"/>
        <v>1</v>
      </c>
      <c r="V1759" s="18">
        <v>0</v>
      </c>
      <c r="W1759" s="18">
        <f t="shared" si="115"/>
        <v>1</v>
      </c>
      <c r="X1759" s="7">
        <f t="shared" si="116"/>
        <v>0</v>
      </c>
    </row>
    <row r="1760" spans="1:24">
      <c r="A1760" s="50">
        <v>46054</v>
      </c>
      <c r="B1760" s="18" t="s">
        <v>25</v>
      </c>
      <c r="C1760" s="18" t="s">
        <v>17245</v>
      </c>
      <c r="D1760" s="18" t="s">
        <v>423</v>
      </c>
      <c r="E1760" s="18" t="s">
        <v>17556</v>
      </c>
      <c r="F1760" s="18" t="s">
        <v>17557</v>
      </c>
      <c r="G1760" s="18" t="s">
        <v>17252</v>
      </c>
      <c r="H1760" s="18" t="s">
        <v>21</v>
      </c>
      <c r="I1760" s="19">
        <v>14</v>
      </c>
      <c r="J1760" s="19">
        <v>12423173</v>
      </c>
      <c r="K1760" s="19">
        <v>13978</v>
      </c>
      <c r="L1760" s="19">
        <v>0</v>
      </c>
      <c r="M1760" s="19">
        <v>0</v>
      </c>
      <c r="N1760" s="19">
        <v>21242</v>
      </c>
      <c r="O1760" s="19">
        <v>12458393</v>
      </c>
      <c r="P1760" s="18" t="s">
        <v>64</v>
      </c>
      <c r="Q1760" s="18" t="s">
        <v>31</v>
      </c>
      <c r="R1760" s="18" t="s">
        <v>65</v>
      </c>
      <c r="S1760" s="18">
        <v>0</v>
      </c>
      <c r="T1760" s="18">
        <v>1</v>
      </c>
      <c r="U1760" s="18">
        <f t="shared" si="114"/>
        <v>1</v>
      </c>
      <c r="V1760" s="18">
        <v>0</v>
      </c>
      <c r="W1760" s="18">
        <f t="shared" si="115"/>
        <v>1</v>
      </c>
      <c r="X1760" s="7">
        <f t="shared" si="116"/>
        <v>0</v>
      </c>
    </row>
    <row r="1761" spans="1:24">
      <c r="A1761" s="50">
        <v>46054</v>
      </c>
      <c r="B1761" s="18" t="s">
        <v>25</v>
      </c>
      <c r="C1761" s="18" t="s">
        <v>17245</v>
      </c>
      <c r="D1761" s="18" t="s">
        <v>17560</v>
      </c>
      <c r="E1761" s="18" t="s">
        <v>3509</v>
      </c>
      <c r="F1761" s="18" t="s">
        <v>17264</v>
      </c>
      <c r="G1761" s="18" t="s">
        <v>17252</v>
      </c>
      <c r="H1761" s="18" t="s">
        <v>21</v>
      </c>
      <c r="I1761" s="19">
        <v>2.44</v>
      </c>
      <c r="J1761" s="19">
        <v>4042999</v>
      </c>
      <c r="K1761" s="19">
        <v>498802</v>
      </c>
      <c r="L1761" s="19">
        <v>0</v>
      </c>
      <c r="M1761" s="19">
        <v>0</v>
      </c>
      <c r="N1761" s="19">
        <v>41026</v>
      </c>
      <c r="O1761" s="19">
        <v>4582827</v>
      </c>
      <c r="P1761" s="18" t="s">
        <v>64</v>
      </c>
      <c r="Q1761" s="18" t="s">
        <v>31</v>
      </c>
      <c r="R1761" s="18" t="s">
        <v>426</v>
      </c>
      <c r="S1761" s="18">
        <v>0</v>
      </c>
      <c r="T1761" s="18">
        <v>1</v>
      </c>
      <c r="U1761" s="18">
        <f t="shared" si="114"/>
        <v>1</v>
      </c>
      <c r="V1761" s="18">
        <v>0</v>
      </c>
      <c r="W1761" s="18">
        <f t="shared" si="115"/>
        <v>1</v>
      </c>
      <c r="X1761" s="7">
        <f t="shared" si="116"/>
        <v>0</v>
      </c>
    </row>
    <row r="1762" spans="1:24" hidden="1">
      <c r="A1762" s="50">
        <v>46054</v>
      </c>
      <c r="B1762" s="18" t="s">
        <v>25</v>
      </c>
      <c r="C1762" s="18" t="s">
        <v>17245</v>
      </c>
      <c r="D1762" s="18" t="s">
        <v>17565</v>
      </c>
      <c r="E1762" s="18" t="s">
        <v>17566</v>
      </c>
      <c r="F1762" s="18" t="s">
        <v>17252</v>
      </c>
      <c r="G1762" s="18"/>
      <c r="H1762" s="18" t="s">
        <v>892</v>
      </c>
      <c r="I1762" s="19">
        <v>1</v>
      </c>
      <c r="J1762" s="19">
        <v>0</v>
      </c>
      <c r="K1762" s="19">
        <v>0</v>
      </c>
      <c r="L1762" s="19">
        <v>0</v>
      </c>
      <c r="M1762" s="19">
        <v>0</v>
      </c>
      <c r="N1762" s="19">
        <v>0</v>
      </c>
      <c r="O1762" s="19">
        <v>0</v>
      </c>
      <c r="P1762" s="18" t="s">
        <v>64</v>
      </c>
      <c r="Q1762" s="18" t="s">
        <v>23</v>
      </c>
      <c r="R1762" s="18" t="s">
        <v>1721</v>
      </c>
      <c r="S1762" s="18">
        <v>0</v>
      </c>
      <c r="T1762" s="18">
        <v>0</v>
      </c>
      <c r="U1762" s="18">
        <f t="shared" si="114"/>
        <v>0</v>
      </c>
      <c r="V1762" s="18">
        <v>1</v>
      </c>
      <c r="W1762" s="18">
        <f t="shared" si="115"/>
        <v>1</v>
      </c>
      <c r="X1762" s="7" t="e">
        <f t="shared" si="116"/>
        <v>#DIV/0!</v>
      </c>
    </row>
    <row r="1763" spans="1:24" hidden="1">
      <c r="A1763" s="50">
        <v>46054</v>
      </c>
      <c r="B1763" s="18" t="s">
        <v>25</v>
      </c>
      <c r="C1763" s="18" t="s">
        <v>17245</v>
      </c>
      <c r="D1763" s="18" t="s">
        <v>17567</v>
      </c>
      <c r="E1763" s="18" t="s">
        <v>17568</v>
      </c>
      <c r="F1763" s="18" t="s">
        <v>17252</v>
      </c>
      <c r="G1763" s="18"/>
      <c r="H1763" s="18" t="s">
        <v>892</v>
      </c>
      <c r="I1763" s="19">
        <v>1</v>
      </c>
      <c r="J1763" s="19">
        <v>0</v>
      </c>
      <c r="K1763" s="19">
        <v>0</v>
      </c>
      <c r="L1763" s="19">
        <v>0</v>
      </c>
      <c r="M1763" s="19">
        <v>0</v>
      </c>
      <c r="N1763" s="19">
        <v>0</v>
      </c>
      <c r="O1763" s="19">
        <v>0</v>
      </c>
      <c r="P1763" s="18" t="s">
        <v>64</v>
      </c>
      <c r="Q1763" s="18" t="s">
        <v>23</v>
      </c>
      <c r="R1763" s="18" t="s">
        <v>1721</v>
      </c>
      <c r="S1763" s="18">
        <v>0</v>
      </c>
      <c r="T1763" s="18">
        <v>0</v>
      </c>
      <c r="U1763" s="18">
        <f t="shared" si="114"/>
        <v>0</v>
      </c>
      <c r="V1763" s="18">
        <v>1</v>
      </c>
      <c r="W1763" s="18">
        <f t="shared" si="115"/>
        <v>1</v>
      </c>
      <c r="X1763" s="7" t="e">
        <f t="shared" si="116"/>
        <v>#DIV/0!</v>
      </c>
    </row>
    <row r="1764" spans="1:24">
      <c r="A1764" s="50">
        <v>46054</v>
      </c>
      <c r="B1764" s="18" t="s">
        <v>25</v>
      </c>
      <c r="C1764" s="18" t="s">
        <v>17245</v>
      </c>
      <c r="D1764" s="18" t="s">
        <v>7140</v>
      </c>
      <c r="E1764" s="18" t="s">
        <v>3098</v>
      </c>
      <c r="F1764" s="18" t="s">
        <v>17289</v>
      </c>
      <c r="G1764" s="18" t="s">
        <v>17252</v>
      </c>
      <c r="H1764" s="18" t="s">
        <v>21</v>
      </c>
      <c r="I1764" s="19">
        <v>13</v>
      </c>
      <c r="J1764" s="19">
        <v>15238304</v>
      </c>
      <c r="K1764" s="19">
        <v>11772</v>
      </c>
      <c r="L1764" s="19">
        <v>0</v>
      </c>
      <c r="M1764" s="19">
        <v>0</v>
      </c>
      <c r="N1764" s="19">
        <v>12536</v>
      </c>
      <c r="O1764" s="19">
        <v>15262612</v>
      </c>
      <c r="P1764" s="18" t="s">
        <v>64</v>
      </c>
      <c r="Q1764" s="18" t="s">
        <v>31</v>
      </c>
      <c r="R1764" s="18" t="s">
        <v>93</v>
      </c>
      <c r="S1764" s="18">
        <v>0</v>
      </c>
      <c r="T1764" s="18">
        <v>1</v>
      </c>
      <c r="U1764" s="18">
        <f t="shared" si="114"/>
        <v>1</v>
      </c>
      <c r="V1764" s="18">
        <v>0</v>
      </c>
      <c r="W1764" s="18">
        <f t="shared" si="115"/>
        <v>1</v>
      </c>
      <c r="X1764" s="7">
        <f t="shared" si="116"/>
        <v>0</v>
      </c>
    </row>
    <row r="1765" spans="1:24">
      <c r="A1765" s="50">
        <v>46054</v>
      </c>
      <c r="B1765" s="18" t="s">
        <v>25</v>
      </c>
      <c r="C1765" s="18" t="s">
        <v>17245</v>
      </c>
      <c r="D1765" s="18" t="s">
        <v>17569</v>
      </c>
      <c r="E1765" s="18" t="s">
        <v>3733</v>
      </c>
      <c r="F1765" s="18" t="s">
        <v>17570</v>
      </c>
      <c r="G1765" s="18" t="s">
        <v>17252</v>
      </c>
      <c r="H1765" s="18" t="s">
        <v>21</v>
      </c>
      <c r="I1765" s="19">
        <v>13</v>
      </c>
      <c r="J1765" s="19">
        <v>15522053</v>
      </c>
      <c r="K1765" s="19">
        <v>664876</v>
      </c>
      <c r="L1765" s="19">
        <v>0</v>
      </c>
      <c r="M1765" s="19">
        <v>0</v>
      </c>
      <c r="N1765" s="19">
        <v>42102</v>
      </c>
      <c r="O1765" s="19">
        <v>16229031</v>
      </c>
      <c r="P1765" s="18" t="s">
        <v>64</v>
      </c>
      <c r="Q1765" s="18" t="s">
        <v>31</v>
      </c>
      <c r="R1765" s="18" t="s">
        <v>65</v>
      </c>
      <c r="S1765" s="18">
        <v>0</v>
      </c>
      <c r="T1765" s="18">
        <v>1</v>
      </c>
      <c r="U1765" s="18">
        <f t="shared" si="114"/>
        <v>1</v>
      </c>
      <c r="V1765" s="18">
        <v>0</v>
      </c>
      <c r="W1765" s="18">
        <f t="shared" si="115"/>
        <v>1</v>
      </c>
      <c r="X1765" s="7">
        <f t="shared" si="116"/>
        <v>0</v>
      </c>
    </row>
    <row r="1766" spans="1:24">
      <c r="A1766" s="50">
        <v>46054</v>
      </c>
      <c r="B1766" s="18" t="s">
        <v>25</v>
      </c>
      <c r="C1766" s="18" t="s">
        <v>17245</v>
      </c>
      <c r="D1766" s="18" t="s">
        <v>17571</v>
      </c>
      <c r="E1766" s="18" t="s">
        <v>3098</v>
      </c>
      <c r="F1766" s="18" t="s">
        <v>17289</v>
      </c>
      <c r="G1766" s="18" t="s">
        <v>17252</v>
      </c>
      <c r="H1766" s="18" t="s">
        <v>21</v>
      </c>
      <c r="I1766" s="19">
        <v>1.44</v>
      </c>
      <c r="J1766" s="19">
        <v>7084702</v>
      </c>
      <c r="K1766" s="19">
        <v>1692</v>
      </c>
      <c r="L1766" s="19">
        <v>0</v>
      </c>
      <c r="M1766" s="19">
        <v>0</v>
      </c>
      <c r="N1766" s="19">
        <v>26066</v>
      </c>
      <c r="O1766" s="19">
        <v>7112460</v>
      </c>
      <c r="P1766" s="18" t="s">
        <v>64</v>
      </c>
      <c r="Q1766" s="18" t="s">
        <v>31</v>
      </c>
      <c r="R1766" s="18" t="s">
        <v>93</v>
      </c>
      <c r="S1766" s="18">
        <v>0</v>
      </c>
      <c r="T1766" s="18">
        <v>1</v>
      </c>
      <c r="U1766" s="18">
        <f t="shared" si="114"/>
        <v>1</v>
      </c>
      <c r="V1766" s="18">
        <v>0</v>
      </c>
      <c r="W1766" s="18">
        <f t="shared" si="115"/>
        <v>1</v>
      </c>
      <c r="X1766" s="7">
        <f t="shared" si="116"/>
        <v>0</v>
      </c>
    </row>
    <row r="1767" spans="1:24">
      <c r="A1767" s="50">
        <v>46054</v>
      </c>
      <c r="B1767" s="18" t="s">
        <v>25</v>
      </c>
      <c r="C1767" s="18" t="s">
        <v>17245</v>
      </c>
      <c r="D1767" s="18" t="s">
        <v>7144</v>
      </c>
      <c r="E1767" s="18" t="s">
        <v>4973</v>
      </c>
      <c r="F1767" s="18" t="s">
        <v>17572</v>
      </c>
      <c r="G1767" s="18" t="s">
        <v>17252</v>
      </c>
      <c r="H1767" s="18" t="s">
        <v>21</v>
      </c>
      <c r="I1767" s="19">
        <v>15</v>
      </c>
      <c r="J1767" s="19">
        <v>8474044</v>
      </c>
      <c r="K1767" s="19">
        <v>12937</v>
      </c>
      <c r="L1767" s="19">
        <v>0</v>
      </c>
      <c r="M1767" s="19">
        <v>0</v>
      </c>
      <c r="N1767" s="19">
        <v>23792</v>
      </c>
      <c r="O1767" s="19">
        <v>8510773</v>
      </c>
      <c r="P1767" s="18" t="s">
        <v>64</v>
      </c>
      <c r="Q1767" s="18" t="s">
        <v>31</v>
      </c>
      <c r="R1767" s="18" t="s">
        <v>93</v>
      </c>
      <c r="S1767" s="18">
        <v>0</v>
      </c>
      <c r="T1767" s="18">
        <v>1</v>
      </c>
      <c r="U1767" s="18">
        <f t="shared" si="114"/>
        <v>1</v>
      </c>
      <c r="V1767" s="18">
        <v>0</v>
      </c>
      <c r="W1767" s="18">
        <f t="shared" si="115"/>
        <v>1</v>
      </c>
      <c r="X1767" s="7">
        <f t="shared" si="116"/>
        <v>0</v>
      </c>
    </row>
    <row r="1768" spans="1:24">
      <c r="A1768" s="50">
        <v>46054</v>
      </c>
      <c r="B1768" s="18" t="s">
        <v>25</v>
      </c>
      <c r="C1768" s="18" t="s">
        <v>17245</v>
      </c>
      <c r="D1768" s="18" t="s">
        <v>17575</v>
      </c>
      <c r="E1768" s="18" t="s">
        <v>17576</v>
      </c>
      <c r="F1768" s="18" t="s">
        <v>17577</v>
      </c>
      <c r="G1768" s="18" t="s">
        <v>17252</v>
      </c>
      <c r="H1768" s="18" t="s">
        <v>21</v>
      </c>
      <c r="I1768" s="19">
        <v>13</v>
      </c>
      <c r="J1768" s="19">
        <v>19844917</v>
      </c>
      <c r="K1768" s="19">
        <v>3994</v>
      </c>
      <c r="L1768" s="19">
        <v>0</v>
      </c>
      <c r="M1768" s="19">
        <v>0</v>
      </c>
      <c r="N1768" s="19">
        <v>39234</v>
      </c>
      <c r="O1768" s="19">
        <v>19888145</v>
      </c>
      <c r="P1768" s="18" t="s">
        <v>64</v>
      </c>
      <c r="Q1768" s="18" t="s">
        <v>31</v>
      </c>
      <c r="R1768" s="18" t="s">
        <v>65</v>
      </c>
      <c r="S1768" s="18">
        <v>0</v>
      </c>
      <c r="T1768" s="18">
        <v>1</v>
      </c>
      <c r="U1768" s="18">
        <f t="shared" si="114"/>
        <v>1</v>
      </c>
      <c r="V1768" s="18">
        <v>0</v>
      </c>
      <c r="W1768" s="18">
        <f t="shared" si="115"/>
        <v>1</v>
      </c>
      <c r="X1768" s="7">
        <f t="shared" si="116"/>
        <v>0</v>
      </c>
    </row>
    <row r="1769" spans="1:24">
      <c r="A1769" s="50">
        <v>46054</v>
      </c>
      <c r="B1769" s="18" t="s">
        <v>25</v>
      </c>
      <c r="C1769" s="18" t="s">
        <v>17245</v>
      </c>
      <c r="D1769" s="18" t="s">
        <v>17578</v>
      </c>
      <c r="E1769" s="18" t="s">
        <v>17579</v>
      </c>
      <c r="F1769" s="18" t="s">
        <v>17580</v>
      </c>
      <c r="G1769" s="18" t="s">
        <v>17252</v>
      </c>
      <c r="H1769" s="18" t="s">
        <v>21</v>
      </c>
      <c r="I1769" s="19">
        <v>13</v>
      </c>
      <c r="J1769" s="19">
        <v>18485625</v>
      </c>
      <c r="K1769" s="19">
        <v>480160</v>
      </c>
      <c r="L1769" s="19">
        <v>0</v>
      </c>
      <c r="M1769" s="19">
        <v>0</v>
      </c>
      <c r="N1769" s="19">
        <v>37756</v>
      </c>
      <c r="O1769" s="19">
        <v>19003541</v>
      </c>
      <c r="P1769" s="18" t="s">
        <v>64</v>
      </c>
      <c r="Q1769" s="18" t="s">
        <v>31</v>
      </c>
      <c r="R1769" s="18" t="s">
        <v>426</v>
      </c>
      <c r="S1769" s="18">
        <v>0</v>
      </c>
      <c r="T1769" s="18">
        <v>1</v>
      </c>
      <c r="U1769" s="18">
        <f t="shared" si="114"/>
        <v>1</v>
      </c>
      <c r="V1769" s="18">
        <v>0</v>
      </c>
      <c r="W1769" s="18">
        <f t="shared" si="115"/>
        <v>1</v>
      </c>
      <c r="X1769" s="7">
        <f t="shared" si="116"/>
        <v>0</v>
      </c>
    </row>
    <row r="1770" spans="1:24">
      <c r="A1770" s="50">
        <v>46054</v>
      </c>
      <c r="B1770" s="18" t="s">
        <v>25</v>
      </c>
      <c r="C1770" s="18" t="s">
        <v>17245</v>
      </c>
      <c r="D1770" s="18" t="s">
        <v>17581</v>
      </c>
      <c r="E1770" s="18" t="s">
        <v>17582</v>
      </c>
      <c r="F1770" s="18" t="s">
        <v>17583</v>
      </c>
      <c r="G1770" s="18" t="s">
        <v>17252</v>
      </c>
      <c r="H1770" s="18" t="s">
        <v>21</v>
      </c>
      <c r="I1770" s="19">
        <v>16</v>
      </c>
      <c r="J1770" s="19">
        <v>19898834</v>
      </c>
      <c r="K1770" s="19">
        <v>501674</v>
      </c>
      <c r="L1770" s="19">
        <v>0</v>
      </c>
      <c r="M1770" s="19">
        <v>0</v>
      </c>
      <c r="N1770" s="19">
        <v>41288</v>
      </c>
      <c r="O1770" s="19">
        <v>20441796</v>
      </c>
      <c r="P1770" s="18" t="s">
        <v>64</v>
      </c>
      <c r="Q1770" s="18" t="s">
        <v>31</v>
      </c>
      <c r="R1770" s="18" t="s">
        <v>93</v>
      </c>
      <c r="S1770" s="18">
        <v>0</v>
      </c>
      <c r="T1770" s="18">
        <v>1</v>
      </c>
      <c r="U1770" s="18">
        <f t="shared" si="114"/>
        <v>1</v>
      </c>
      <c r="V1770" s="18">
        <v>0</v>
      </c>
      <c r="W1770" s="18">
        <f t="shared" si="115"/>
        <v>1</v>
      </c>
      <c r="X1770" s="7">
        <f t="shared" si="116"/>
        <v>0</v>
      </c>
    </row>
    <row r="1771" spans="1:24">
      <c r="A1771" s="50">
        <v>46054</v>
      </c>
      <c r="B1771" s="18" t="s">
        <v>25</v>
      </c>
      <c r="C1771" s="18" t="s">
        <v>17245</v>
      </c>
      <c r="D1771" s="18" t="s">
        <v>17584</v>
      </c>
      <c r="E1771" s="18" t="s">
        <v>1962</v>
      </c>
      <c r="F1771" s="18" t="s">
        <v>17580</v>
      </c>
      <c r="G1771" s="18" t="s">
        <v>17252</v>
      </c>
      <c r="H1771" s="18" t="s">
        <v>21</v>
      </c>
      <c r="I1771" s="19">
        <v>14</v>
      </c>
      <c r="J1771" s="19">
        <v>18988104</v>
      </c>
      <c r="K1771" s="19">
        <v>8617</v>
      </c>
      <c r="L1771" s="19">
        <v>0</v>
      </c>
      <c r="M1771" s="19">
        <v>0</v>
      </c>
      <c r="N1771" s="19">
        <v>16214</v>
      </c>
      <c r="O1771" s="19">
        <v>19012935</v>
      </c>
      <c r="P1771" s="18" t="s">
        <v>64</v>
      </c>
      <c r="Q1771" s="18" t="s">
        <v>31</v>
      </c>
      <c r="R1771" s="18" t="s">
        <v>93</v>
      </c>
      <c r="S1771" s="18">
        <v>0</v>
      </c>
      <c r="T1771" s="18">
        <v>1</v>
      </c>
      <c r="U1771" s="18">
        <f t="shared" si="114"/>
        <v>1</v>
      </c>
      <c r="V1771" s="18">
        <v>0</v>
      </c>
      <c r="W1771" s="18">
        <f t="shared" si="115"/>
        <v>1</v>
      </c>
      <c r="X1771" s="7">
        <f t="shared" si="116"/>
        <v>0</v>
      </c>
    </row>
    <row r="1772" spans="1:24">
      <c r="A1772" s="50">
        <v>46054</v>
      </c>
      <c r="B1772" s="18" t="s">
        <v>25</v>
      </c>
      <c r="C1772" s="18" t="s">
        <v>17245</v>
      </c>
      <c r="D1772" s="18" t="s">
        <v>17586</v>
      </c>
      <c r="E1772" s="18" t="s">
        <v>3509</v>
      </c>
      <c r="F1772" s="18" t="s">
        <v>17580</v>
      </c>
      <c r="G1772" s="18" t="s">
        <v>17252</v>
      </c>
      <c r="H1772" s="18" t="s">
        <v>21</v>
      </c>
      <c r="I1772" s="19">
        <v>13</v>
      </c>
      <c r="J1772" s="19">
        <v>15516597</v>
      </c>
      <c r="K1772" s="19">
        <v>427756</v>
      </c>
      <c r="L1772" s="19">
        <v>0</v>
      </c>
      <c r="M1772" s="19">
        <v>0</v>
      </c>
      <c r="N1772" s="19">
        <v>100</v>
      </c>
      <c r="O1772" s="19">
        <v>15944453</v>
      </c>
      <c r="P1772" s="18" t="s">
        <v>64</v>
      </c>
      <c r="Q1772" s="18" t="s">
        <v>31</v>
      </c>
      <c r="R1772" s="18" t="s">
        <v>93</v>
      </c>
      <c r="S1772" s="18">
        <v>0</v>
      </c>
      <c r="T1772" s="18">
        <v>1</v>
      </c>
      <c r="U1772" s="18">
        <f t="shared" si="114"/>
        <v>1</v>
      </c>
      <c r="V1772" s="18">
        <v>0</v>
      </c>
      <c r="W1772" s="18">
        <f t="shared" si="115"/>
        <v>1</v>
      </c>
      <c r="X1772" s="7">
        <f t="shared" si="116"/>
        <v>0</v>
      </c>
    </row>
    <row r="1773" spans="1:24">
      <c r="A1773" s="50">
        <v>46054</v>
      </c>
      <c r="B1773" s="18" t="s">
        <v>25</v>
      </c>
      <c r="C1773" s="18" t="s">
        <v>17245</v>
      </c>
      <c r="D1773" s="18" t="s">
        <v>17587</v>
      </c>
      <c r="E1773" s="18" t="s">
        <v>17588</v>
      </c>
      <c r="F1773" s="18" t="s">
        <v>17589</v>
      </c>
      <c r="G1773" s="18" t="s">
        <v>17252</v>
      </c>
      <c r="H1773" s="18" t="s">
        <v>21</v>
      </c>
      <c r="I1773" s="19">
        <v>14</v>
      </c>
      <c r="J1773" s="19">
        <v>13142111</v>
      </c>
      <c r="K1773" s="19">
        <v>2381</v>
      </c>
      <c r="L1773" s="19">
        <v>0</v>
      </c>
      <c r="M1773" s="19">
        <v>0</v>
      </c>
      <c r="N1773" s="19">
        <v>11610</v>
      </c>
      <c r="O1773" s="19">
        <v>13156102</v>
      </c>
      <c r="P1773" s="18" t="s">
        <v>64</v>
      </c>
      <c r="Q1773" s="18" t="s">
        <v>31</v>
      </c>
      <c r="R1773" s="18" t="s">
        <v>452</v>
      </c>
      <c r="S1773" s="18">
        <v>0</v>
      </c>
      <c r="T1773" s="18">
        <v>1</v>
      </c>
      <c r="U1773" s="18">
        <f t="shared" si="114"/>
        <v>1</v>
      </c>
      <c r="V1773" s="18">
        <v>0</v>
      </c>
      <c r="W1773" s="18">
        <f t="shared" si="115"/>
        <v>1</v>
      </c>
      <c r="X1773" s="7">
        <f t="shared" si="116"/>
        <v>0</v>
      </c>
    </row>
    <row r="1774" spans="1:24">
      <c r="A1774" s="50">
        <v>46054</v>
      </c>
      <c r="B1774" s="18" t="s">
        <v>25</v>
      </c>
      <c r="C1774" s="18" t="s">
        <v>17245</v>
      </c>
      <c r="D1774" s="18" t="s">
        <v>11658</v>
      </c>
      <c r="E1774" s="18" t="s">
        <v>17592</v>
      </c>
      <c r="F1774" s="18" t="s">
        <v>17593</v>
      </c>
      <c r="G1774" s="18" t="s">
        <v>17252</v>
      </c>
      <c r="H1774" s="18" t="s">
        <v>21</v>
      </c>
      <c r="I1774" s="19">
        <v>1.66</v>
      </c>
      <c r="J1774" s="19">
        <v>7166421</v>
      </c>
      <c r="K1774" s="19">
        <v>15368</v>
      </c>
      <c r="L1774" s="19">
        <v>0</v>
      </c>
      <c r="M1774" s="19">
        <v>0</v>
      </c>
      <c r="N1774" s="19">
        <v>16214</v>
      </c>
      <c r="O1774" s="19">
        <v>7198003</v>
      </c>
      <c r="P1774" s="18" t="s">
        <v>64</v>
      </c>
      <c r="Q1774" s="18" t="s">
        <v>31</v>
      </c>
      <c r="R1774" s="18" t="s">
        <v>426</v>
      </c>
      <c r="S1774" s="18">
        <v>0</v>
      </c>
      <c r="T1774" s="18">
        <v>1</v>
      </c>
      <c r="U1774" s="18">
        <f t="shared" si="114"/>
        <v>1</v>
      </c>
      <c r="V1774" s="18">
        <v>0</v>
      </c>
      <c r="W1774" s="18">
        <f t="shared" si="115"/>
        <v>1</v>
      </c>
      <c r="X1774" s="7">
        <f t="shared" si="116"/>
        <v>0</v>
      </c>
    </row>
    <row r="1775" spans="1:24">
      <c r="A1775" s="50">
        <v>46054</v>
      </c>
      <c r="B1775" s="18" t="s">
        <v>25</v>
      </c>
      <c r="C1775" s="18" t="s">
        <v>17245</v>
      </c>
      <c r="D1775" s="18" t="s">
        <v>10784</v>
      </c>
      <c r="E1775" s="18" t="s">
        <v>12853</v>
      </c>
      <c r="F1775" s="18" t="s">
        <v>17594</v>
      </c>
      <c r="G1775" s="18" t="s">
        <v>17252</v>
      </c>
      <c r="H1775" s="18" t="s">
        <v>21</v>
      </c>
      <c r="I1775" s="19">
        <v>1.64</v>
      </c>
      <c r="J1775" s="19">
        <v>3541465</v>
      </c>
      <c r="K1775" s="19">
        <v>25047</v>
      </c>
      <c r="L1775" s="19">
        <v>0</v>
      </c>
      <c r="M1775" s="19">
        <v>0</v>
      </c>
      <c r="N1775" s="19">
        <v>30026</v>
      </c>
      <c r="O1775" s="19">
        <v>3596538</v>
      </c>
      <c r="P1775" s="18" t="s">
        <v>64</v>
      </c>
      <c r="Q1775" s="18" t="s">
        <v>31</v>
      </c>
      <c r="R1775" s="18" t="s">
        <v>426</v>
      </c>
      <c r="S1775" s="18">
        <v>0</v>
      </c>
      <c r="T1775" s="18">
        <v>1</v>
      </c>
      <c r="U1775" s="18">
        <f t="shared" si="114"/>
        <v>1</v>
      </c>
      <c r="V1775" s="18">
        <v>0</v>
      </c>
      <c r="W1775" s="18">
        <f t="shared" si="115"/>
        <v>1</v>
      </c>
      <c r="X1775" s="7">
        <f t="shared" si="116"/>
        <v>0</v>
      </c>
    </row>
    <row r="1776" spans="1:24">
      <c r="A1776" s="50">
        <v>46054</v>
      </c>
      <c r="B1776" s="18" t="s">
        <v>25</v>
      </c>
      <c r="C1776" s="18" t="s">
        <v>17245</v>
      </c>
      <c r="D1776" s="18" t="s">
        <v>17595</v>
      </c>
      <c r="E1776" s="18" t="s">
        <v>1419</v>
      </c>
      <c r="F1776" s="18" t="s">
        <v>17596</v>
      </c>
      <c r="G1776" s="18" t="s">
        <v>17252</v>
      </c>
      <c r="H1776" s="18" t="s">
        <v>21</v>
      </c>
      <c r="I1776" s="19">
        <v>2.4</v>
      </c>
      <c r="J1776" s="19">
        <v>4049376</v>
      </c>
      <c r="K1776" s="19">
        <v>6079</v>
      </c>
      <c r="L1776" s="19">
        <v>0</v>
      </c>
      <c r="M1776" s="19">
        <v>0</v>
      </c>
      <c r="N1776" s="19">
        <v>36652</v>
      </c>
      <c r="O1776" s="19">
        <v>4092107</v>
      </c>
      <c r="P1776" s="18" t="s">
        <v>64</v>
      </c>
      <c r="Q1776" s="18" t="s">
        <v>31</v>
      </c>
      <c r="R1776" s="18" t="s">
        <v>426</v>
      </c>
      <c r="S1776" s="18">
        <v>0</v>
      </c>
      <c r="T1776" s="18">
        <v>1</v>
      </c>
      <c r="U1776" s="18">
        <f t="shared" si="114"/>
        <v>1</v>
      </c>
      <c r="V1776" s="18">
        <v>0</v>
      </c>
      <c r="W1776" s="18">
        <f t="shared" si="115"/>
        <v>1</v>
      </c>
      <c r="X1776" s="7">
        <f t="shared" si="116"/>
        <v>0</v>
      </c>
    </row>
    <row r="1777" spans="1:24">
      <c r="A1777" s="50">
        <v>46054</v>
      </c>
      <c r="B1777" s="18" t="s">
        <v>25</v>
      </c>
      <c r="C1777" s="18" t="s">
        <v>17245</v>
      </c>
      <c r="D1777" s="18" t="s">
        <v>17597</v>
      </c>
      <c r="E1777" s="18" t="s">
        <v>1962</v>
      </c>
      <c r="F1777" s="18" t="s">
        <v>17552</v>
      </c>
      <c r="G1777" s="18" t="s">
        <v>17252</v>
      </c>
      <c r="H1777" s="18" t="s">
        <v>21</v>
      </c>
      <c r="I1777" s="19">
        <v>11</v>
      </c>
      <c r="J1777" s="19">
        <v>14698818</v>
      </c>
      <c r="K1777" s="19">
        <v>15974</v>
      </c>
      <c r="L1777" s="19">
        <v>0</v>
      </c>
      <c r="M1777" s="19">
        <v>0</v>
      </c>
      <c r="N1777" s="19">
        <v>9460</v>
      </c>
      <c r="O1777" s="19">
        <v>14724252</v>
      </c>
      <c r="P1777" s="18" t="s">
        <v>64</v>
      </c>
      <c r="Q1777" s="18" t="s">
        <v>31</v>
      </c>
      <c r="R1777" s="18" t="s">
        <v>93</v>
      </c>
      <c r="S1777" s="18">
        <v>0</v>
      </c>
      <c r="T1777" s="18">
        <v>0</v>
      </c>
      <c r="U1777" s="18">
        <f t="shared" si="114"/>
        <v>0</v>
      </c>
      <c r="V1777" s="18">
        <v>0</v>
      </c>
      <c r="W1777" s="18">
        <f t="shared" si="115"/>
        <v>0</v>
      </c>
      <c r="X1777" s="7" t="e">
        <f t="shared" si="116"/>
        <v>#DIV/0!</v>
      </c>
    </row>
    <row r="1778" spans="1:24">
      <c r="A1778" s="50">
        <v>46054</v>
      </c>
      <c r="B1778" s="18" t="s">
        <v>25</v>
      </c>
      <c r="C1778" s="18" t="s">
        <v>17245</v>
      </c>
      <c r="D1778" s="18" t="s">
        <v>17598</v>
      </c>
      <c r="E1778" s="18" t="s">
        <v>17599</v>
      </c>
      <c r="F1778" s="18" t="s">
        <v>17600</v>
      </c>
      <c r="G1778" s="18" t="s">
        <v>17252</v>
      </c>
      <c r="H1778" s="18" t="s">
        <v>21</v>
      </c>
      <c r="I1778" s="19">
        <v>13</v>
      </c>
      <c r="J1778" s="19">
        <v>11669218</v>
      </c>
      <c r="K1778" s="19">
        <v>3523</v>
      </c>
      <c r="L1778" s="19">
        <v>0</v>
      </c>
      <c r="M1778" s="19">
        <v>0</v>
      </c>
      <c r="N1778" s="19">
        <v>39792</v>
      </c>
      <c r="O1778" s="19">
        <v>11712533</v>
      </c>
      <c r="P1778" s="18" t="s">
        <v>64</v>
      </c>
      <c r="Q1778" s="18" t="s">
        <v>31</v>
      </c>
      <c r="R1778" s="18" t="s">
        <v>452</v>
      </c>
      <c r="S1778" s="18">
        <v>0</v>
      </c>
      <c r="T1778" s="18">
        <v>1</v>
      </c>
      <c r="U1778" s="18">
        <f t="shared" si="114"/>
        <v>1</v>
      </c>
      <c r="V1778" s="18">
        <v>0</v>
      </c>
      <c r="W1778" s="18">
        <f t="shared" si="115"/>
        <v>1</v>
      </c>
      <c r="X1778" s="7">
        <f t="shared" si="116"/>
        <v>0</v>
      </c>
    </row>
    <row r="1779" spans="1:24">
      <c r="A1779" s="50">
        <v>46054</v>
      </c>
      <c r="B1779" s="18" t="s">
        <v>25</v>
      </c>
      <c r="C1779" s="18" t="s">
        <v>17245</v>
      </c>
      <c r="D1779" s="18" t="s">
        <v>17606</v>
      </c>
      <c r="E1779" s="18" t="s">
        <v>17607</v>
      </c>
      <c r="F1779" s="18" t="s">
        <v>17608</v>
      </c>
      <c r="G1779" s="18" t="s">
        <v>17252</v>
      </c>
      <c r="H1779" s="18" t="s">
        <v>21</v>
      </c>
      <c r="I1779" s="19">
        <v>1.36</v>
      </c>
      <c r="J1779" s="19">
        <v>8385938</v>
      </c>
      <c r="K1779" s="19">
        <v>13583</v>
      </c>
      <c r="L1779" s="19">
        <v>0</v>
      </c>
      <c r="M1779" s="19">
        <v>0</v>
      </c>
      <c r="N1779" s="19">
        <v>12104</v>
      </c>
      <c r="O1779" s="19">
        <v>8411625</v>
      </c>
      <c r="P1779" s="18" t="s">
        <v>64</v>
      </c>
      <c r="Q1779" s="18" t="s">
        <v>31</v>
      </c>
      <c r="R1779" s="18" t="s">
        <v>65</v>
      </c>
      <c r="S1779" s="18">
        <v>0</v>
      </c>
      <c r="T1779" s="18">
        <v>1</v>
      </c>
      <c r="U1779" s="18">
        <f t="shared" si="114"/>
        <v>1</v>
      </c>
      <c r="V1779" s="18">
        <v>0</v>
      </c>
      <c r="W1779" s="18">
        <f t="shared" si="115"/>
        <v>1</v>
      </c>
      <c r="X1779" s="7">
        <f t="shared" si="116"/>
        <v>0</v>
      </c>
    </row>
    <row r="1780" spans="1:24">
      <c r="A1780" s="50">
        <v>46054</v>
      </c>
      <c r="B1780" s="18" t="s">
        <v>25</v>
      </c>
      <c r="C1780" s="18" t="s">
        <v>17245</v>
      </c>
      <c r="D1780" s="18" t="s">
        <v>17611</v>
      </c>
      <c r="E1780" s="18" t="s">
        <v>716</v>
      </c>
      <c r="F1780" s="18" t="s">
        <v>17612</v>
      </c>
      <c r="G1780" s="18" t="s">
        <v>17252</v>
      </c>
      <c r="H1780" s="18" t="s">
        <v>21</v>
      </c>
      <c r="I1780" s="19">
        <v>12</v>
      </c>
      <c r="J1780" s="19">
        <v>19848227</v>
      </c>
      <c r="K1780" s="19">
        <v>20737</v>
      </c>
      <c r="L1780" s="19">
        <v>0</v>
      </c>
      <c r="M1780" s="19">
        <v>0</v>
      </c>
      <c r="N1780" s="19">
        <v>36012</v>
      </c>
      <c r="O1780" s="19">
        <v>19904976</v>
      </c>
      <c r="P1780" s="18" t="s">
        <v>64</v>
      </c>
      <c r="Q1780" s="18" t="s">
        <v>31</v>
      </c>
      <c r="R1780" s="18" t="s">
        <v>65</v>
      </c>
      <c r="S1780" s="18">
        <v>0</v>
      </c>
      <c r="T1780" s="18">
        <v>1</v>
      </c>
      <c r="U1780" s="18">
        <f t="shared" si="114"/>
        <v>1</v>
      </c>
      <c r="V1780" s="18">
        <v>0</v>
      </c>
      <c r="W1780" s="18">
        <f t="shared" si="115"/>
        <v>1</v>
      </c>
      <c r="X1780" s="7">
        <f t="shared" si="116"/>
        <v>0</v>
      </c>
    </row>
    <row r="1781" spans="1:24">
      <c r="A1781" s="50">
        <v>46054</v>
      </c>
      <c r="B1781" s="18" t="s">
        <v>25</v>
      </c>
      <c r="C1781" s="18" t="s">
        <v>17245</v>
      </c>
      <c r="D1781" s="18" t="s">
        <v>17614</v>
      </c>
      <c r="E1781" s="18" t="s">
        <v>17615</v>
      </c>
      <c r="F1781" s="18" t="s">
        <v>13979</v>
      </c>
      <c r="G1781" s="18" t="s">
        <v>17252</v>
      </c>
      <c r="H1781" s="18" t="s">
        <v>21</v>
      </c>
      <c r="I1781" s="19">
        <v>13</v>
      </c>
      <c r="J1781" s="19">
        <v>19080550</v>
      </c>
      <c r="K1781" s="19">
        <v>2826</v>
      </c>
      <c r="L1781" s="19">
        <v>0</v>
      </c>
      <c r="M1781" s="19">
        <v>0</v>
      </c>
      <c r="N1781" s="19">
        <v>29566</v>
      </c>
      <c r="O1781" s="19">
        <v>19112942</v>
      </c>
      <c r="P1781" s="18" t="s">
        <v>64</v>
      </c>
      <c r="Q1781" s="18" t="s">
        <v>31</v>
      </c>
      <c r="R1781" s="18" t="s">
        <v>65</v>
      </c>
      <c r="S1781" s="18">
        <v>0</v>
      </c>
      <c r="T1781" s="18">
        <v>1</v>
      </c>
      <c r="U1781" s="18">
        <f t="shared" si="114"/>
        <v>1</v>
      </c>
      <c r="V1781" s="18">
        <v>0</v>
      </c>
      <c r="W1781" s="18">
        <f t="shared" si="115"/>
        <v>1</v>
      </c>
      <c r="X1781" s="7">
        <f t="shared" si="116"/>
        <v>0</v>
      </c>
    </row>
    <row r="1782" spans="1:24">
      <c r="A1782" s="50">
        <v>46054</v>
      </c>
      <c r="B1782" s="18" t="s">
        <v>25</v>
      </c>
      <c r="C1782" s="18" t="s">
        <v>17245</v>
      </c>
      <c r="D1782" s="18" t="s">
        <v>880</v>
      </c>
      <c r="E1782" s="18" t="s">
        <v>17617</v>
      </c>
      <c r="F1782" s="18" t="s">
        <v>17618</v>
      </c>
      <c r="G1782" s="18" t="s">
        <v>17252</v>
      </c>
      <c r="H1782" s="18" t="s">
        <v>21</v>
      </c>
      <c r="I1782" s="19">
        <v>12</v>
      </c>
      <c r="J1782" s="19">
        <v>17599177</v>
      </c>
      <c r="K1782" s="19">
        <v>478653</v>
      </c>
      <c r="L1782" s="19">
        <v>0</v>
      </c>
      <c r="M1782" s="19">
        <v>0</v>
      </c>
      <c r="N1782" s="19">
        <v>41960</v>
      </c>
      <c r="O1782" s="19">
        <v>18119790</v>
      </c>
      <c r="P1782" s="18" t="s">
        <v>64</v>
      </c>
      <c r="Q1782" s="18" t="s">
        <v>31</v>
      </c>
      <c r="R1782" s="18" t="s">
        <v>452</v>
      </c>
      <c r="S1782" s="18">
        <v>0</v>
      </c>
      <c r="T1782" s="18">
        <v>1</v>
      </c>
      <c r="U1782" s="18">
        <f t="shared" si="114"/>
        <v>1</v>
      </c>
      <c r="V1782" s="18">
        <v>0</v>
      </c>
      <c r="W1782" s="18">
        <f t="shared" si="115"/>
        <v>1</v>
      </c>
      <c r="X1782" s="7">
        <f t="shared" si="116"/>
        <v>0</v>
      </c>
    </row>
    <row r="1783" spans="1:24">
      <c r="A1783" s="50">
        <v>46054</v>
      </c>
      <c r="B1783" s="18" t="s">
        <v>25</v>
      </c>
      <c r="C1783" s="18" t="s">
        <v>17245</v>
      </c>
      <c r="D1783" s="18" t="s">
        <v>17619</v>
      </c>
      <c r="E1783" s="18" t="s">
        <v>688</v>
      </c>
      <c r="F1783" s="18" t="s">
        <v>17252</v>
      </c>
      <c r="G1783" s="18"/>
      <c r="H1783" s="18" t="s">
        <v>21</v>
      </c>
      <c r="I1783" s="19">
        <v>13</v>
      </c>
      <c r="J1783" s="19">
        <v>20370699</v>
      </c>
      <c r="K1783" s="19">
        <v>454545</v>
      </c>
      <c r="L1783" s="19">
        <v>0</v>
      </c>
      <c r="M1783" s="19">
        <v>0</v>
      </c>
      <c r="N1783" s="19">
        <v>41946</v>
      </c>
      <c r="O1783" s="19">
        <v>20867190</v>
      </c>
      <c r="P1783" s="18" t="s">
        <v>64</v>
      </c>
      <c r="Q1783" s="18" t="s">
        <v>31</v>
      </c>
      <c r="R1783" s="18" t="s">
        <v>65</v>
      </c>
      <c r="S1783" s="18">
        <v>0</v>
      </c>
      <c r="T1783" s="18">
        <v>1</v>
      </c>
      <c r="U1783" s="18">
        <f t="shared" si="114"/>
        <v>1</v>
      </c>
      <c r="V1783" s="18">
        <v>0</v>
      </c>
      <c r="W1783" s="18">
        <f t="shared" si="115"/>
        <v>1</v>
      </c>
      <c r="X1783" s="7">
        <f t="shared" si="116"/>
        <v>0</v>
      </c>
    </row>
    <row r="1784" spans="1:24">
      <c r="A1784" s="50">
        <v>46054</v>
      </c>
      <c r="B1784" s="18" t="s">
        <v>25</v>
      </c>
      <c r="C1784" s="18" t="s">
        <v>17245</v>
      </c>
      <c r="D1784" s="18" t="s">
        <v>17620</v>
      </c>
      <c r="E1784" s="18" t="s">
        <v>2516</v>
      </c>
      <c r="F1784" s="18" t="s">
        <v>17621</v>
      </c>
      <c r="G1784" s="18" t="s">
        <v>17252</v>
      </c>
      <c r="H1784" s="18" t="s">
        <v>21</v>
      </c>
      <c r="I1784" s="19">
        <v>12</v>
      </c>
      <c r="J1784" s="19">
        <v>16260717</v>
      </c>
      <c r="K1784" s="19">
        <v>19801</v>
      </c>
      <c r="L1784" s="19">
        <v>0</v>
      </c>
      <c r="M1784" s="19">
        <v>0</v>
      </c>
      <c r="N1784" s="19">
        <v>16214</v>
      </c>
      <c r="O1784" s="19">
        <v>16296732</v>
      </c>
      <c r="P1784" s="18" t="s">
        <v>64</v>
      </c>
      <c r="Q1784" s="18" t="s">
        <v>31</v>
      </c>
      <c r="R1784" s="18" t="s">
        <v>65</v>
      </c>
      <c r="S1784" s="18">
        <v>0</v>
      </c>
      <c r="T1784" s="18">
        <v>1</v>
      </c>
      <c r="U1784" s="18">
        <f t="shared" si="114"/>
        <v>1</v>
      </c>
      <c r="V1784" s="18">
        <v>0</v>
      </c>
      <c r="W1784" s="18">
        <f t="shared" si="115"/>
        <v>1</v>
      </c>
      <c r="X1784" s="7">
        <f t="shared" si="116"/>
        <v>0</v>
      </c>
    </row>
    <row r="1785" spans="1:24">
      <c r="A1785" s="50">
        <v>46054</v>
      </c>
      <c r="B1785" s="18" t="s">
        <v>25</v>
      </c>
      <c r="C1785" s="18" t="s">
        <v>17245</v>
      </c>
      <c r="D1785" s="18" t="s">
        <v>17623</v>
      </c>
      <c r="E1785" s="18" t="s">
        <v>859</v>
      </c>
      <c r="F1785" s="18" t="s">
        <v>17574</v>
      </c>
      <c r="G1785" s="18" t="s">
        <v>17252</v>
      </c>
      <c r="H1785" s="18" t="s">
        <v>21</v>
      </c>
      <c r="I1785" s="19">
        <v>13</v>
      </c>
      <c r="J1785" s="19">
        <v>10946792</v>
      </c>
      <c r="K1785" s="19">
        <v>4698</v>
      </c>
      <c r="L1785" s="19">
        <v>0</v>
      </c>
      <c r="M1785" s="19">
        <v>0</v>
      </c>
      <c r="N1785" s="19">
        <v>32862</v>
      </c>
      <c r="O1785" s="19">
        <v>10984352</v>
      </c>
      <c r="P1785" s="18" t="s">
        <v>64</v>
      </c>
      <c r="Q1785" s="18" t="s">
        <v>31</v>
      </c>
      <c r="R1785" s="18" t="s">
        <v>452</v>
      </c>
      <c r="S1785" s="18">
        <v>0</v>
      </c>
      <c r="T1785" s="18">
        <v>1</v>
      </c>
      <c r="U1785" s="18">
        <f t="shared" si="114"/>
        <v>1</v>
      </c>
      <c r="V1785" s="18">
        <v>0</v>
      </c>
      <c r="W1785" s="18">
        <f t="shared" si="115"/>
        <v>1</v>
      </c>
      <c r="X1785" s="7">
        <f t="shared" si="116"/>
        <v>0</v>
      </c>
    </row>
    <row r="1786" spans="1:24">
      <c r="A1786" s="50">
        <v>46054</v>
      </c>
      <c r="B1786" s="18" t="s">
        <v>25</v>
      </c>
      <c r="C1786" s="18" t="s">
        <v>17245</v>
      </c>
      <c r="D1786" s="18" t="s">
        <v>17629</v>
      </c>
      <c r="E1786" s="18" t="s">
        <v>9662</v>
      </c>
      <c r="F1786" s="18" t="s">
        <v>17630</v>
      </c>
      <c r="G1786" s="18" t="s">
        <v>17252</v>
      </c>
      <c r="H1786" s="18" t="s">
        <v>21</v>
      </c>
      <c r="I1786" s="19">
        <v>12</v>
      </c>
      <c r="J1786" s="19">
        <v>10562744</v>
      </c>
      <c r="K1786" s="19">
        <v>501122</v>
      </c>
      <c r="L1786" s="19">
        <v>242000</v>
      </c>
      <c r="M1786" s="19">
        <v>0</v>
      </c>
      <c r="N1786" s="19">
        <v>42098</v>
      </c>
      <c r="O1786" s="19">
        <v>10863964</v>
      </c>
      <c r="P1786" s="18" t="s">
        <v>64</v>
      </c>
      <c r="Q1786" s="18" t="s">
        <v>31</v>
      </c>
      <c r="R1786" s="18" t="s">
        <v>65</v>
      </c>
      <c r="S1786" s="18">
        <v>0</v>
      </c>
      <c r="T1786" s="18">
        <v>1</v>
      </c>
      <c r="U1786" s="18">
        <f t="shared" si="114"/>
        <v>1</v>
      </c>
      <c r="V1786" s="18">
        <v>0</v>
      </c>
      <c r="W1786" s="18">
        <f t="shared" si="115"/>
        <v>1</v>
      </c>
      <c r="X1786" s="7">
        <f t="shared" si="116"/>
        <v>0</v>
      </c>
    </row>
    <row r="1787" spans="1:24" hidden="1">
      <c r="A1787" s="50">
        <v>46054</v>
      </c>
      <c r="B1787" s="18" t="s">
        <v>25</v>
      </c>
      <c r="C1787" s="18" t="s">
        <v>17245</v>
      </c>
      <c r="D1787" s="18" t="s">
        <v>17635</v>
      </c>
      <c r="E1787" s="18" t="s">
        <v>17636</v>
      </c>
      <c r="F1787" s="18" t="s">
        <v>17637</v>
      </c>
      <c r="G1787" s="18" t="s">
        <v>17252</v>
      </c>
      <c r="H1787" s="18" t="s">
        <v>21</v>
      </c>
      <c r="I1787" s="19">
        <v>1.74</v>
      </c>
      <c r="J1787" s="19">
        <v>2339870</v>
      </c>
      <c r="K1787" s="19">
        <v>0</v>
      </c>
      <c r="L1787" s="19">
        <v>0</v>
      </c>
      <c r="M1787" s="19">
        <v>0</v>
      </c>
      <c r="N1787" s="19">
        <v>0</v>
      </c>
      <c r="O1787" s="19">
        <v>2339870</v>
      </c>
      <c r="P1787" s="18" t="s">
        <v>64</v>
      </c>
      <c r="Q1787" s="18" t="s">
        <v>23</v>
      </c>
      <c r="R1787" s="18" t="s">
        <v>426</v>
      </c>
      <c r="S1787" s="18">
        <v>0</v>
      </c>
      <c r="T1787" s="18">
        <v>0</v>
      </c>
      <c r="U1787" s="18">
        <f t="shared" si="114"/>
        <v>0</v>
      </c>
      <c r="V1787" s="18">
        <v>1</v>
      </c>
      <c r="W1787" s="18">
        <f t="shared" si="115"/>
        <v>1</v>
      </c>
      <c r="X1787" s="7" t="e">
        <f t="shared" si="116"/>
        <v>#DIV/0!</v>
      </c>
    </row>
    <row r="1788" spans="1:24">
      <c r="A1788" s="50">
        <v>46054</v>
      </c>
      <c r="B1788" s="18" t="s">
        <v>25</v>
      </c>
      <c r="C1788" s="18" t="s">
        <v>17245</v>
      </c>
      <c r="D1788" s="18" t="s">
        <v>17638</v>
      </c>
      <c r="E1788" s="18" t="s">
        <v>4193</v>
      </c>
      <c r="F1788" s="18" t="s">
        <v>17639</v>
      </c>
      <c r="G1788" s="18" t="s">
        <v>17252</v>
      </c>
      <c r="H1788" s="18" t="s">
        <v>21</v>
      </c>
      <c r="I1788" s="19">
        <v>13</v>
      </c>
      <c r="J1788" s="19">
        <v>21573779</v>
      </c>
      <c r="K1788" s="19">
        <v>502046</v>
      </c>
      <c r="L1788" s="19">
        <v>0</v>
      </c>
      <c r="M1788" s="19">
        <v>0</v>
      </c>
      <c r="N1788" s="19">
        <v>32848</v>
      </c>
      <c r="O1788" s="19">
        <v>22108673</v>
      </c>
      <c r="P1788" s="18" t="s">
        <v>64</v>
      </c>
      <c r="Q1788" s="18" t="s">
        <v>31</v>
      </c>
      <c r="R1788" s="18" t="s">
        <v>65</v>
      </c>
      <c r="S1788" s="18">
        <v>0</v>
      </c>
      <c r="T1788" s="18">
        <v>1</v>
      </c>
      <c r="U1788" s="18">
        <f t="shared" si="114"/>
        <v>1</v>
      </c>
      <c r="V1788" s="18">
        <v>0</v>
      </c>
      <c r="W1788" s="18">
        <f t="shared" si="115"/>
        <v>1</v>
      </c>
      <c r="X1788" s="7">
        <f t="shared" si="116"/>
        <v>0</v>
      </c>
    </row>
    <row r="1789" spans="1:24" hidden="1">
      <c r="A1789" s="50">
        <v>46054</v>
      </c>
      <c r="B1789" s="18" t="s">
        <v>25</v>
      </c>
      <c r="C1789" s="18" t="s">
        <v>17245</v>
      </c>
      <c r="D1789" s="18" t="s">
        <v>17640</v>
      </c>
      <c r="E1789" s="18" t="s">
        <v>17641</v>
      </c>
      <c r="F1789" s="18" t="s">
        <v>17642</v>
      </c>
      <c r="G1789" s="18" t="s">
        <v>17252</v>
      </c>
      <c r="H1789" s="18" t="s">
        <v>21</v>
      </c>
      <c r="I1789" s="19">
        <v>13</v>
      </c>
      <c r="J1789" s="19">
        <v>21907564</v>
      </c>
      <c r="K1789" s="19">
        <v>0</v>
      </c>
      <c r="L1789" s="19">
        <v>0</v>
      </c>
      <c r="M1789" s="19">
        <v>0</v>
      </c>
      <c r="N1789" s="19">
        <v>0</v>
      </c>
      <c r="O1789" s="19">
        <v>21907564</v>
      </c>
      <c r="P1789" s="18" t="s">
        <v>64</v>
      </c>
      <c r="Q1789" s="18" t="s">
        <v>23</v>
      </c>
      <c r="R1789" s="18" t="s">
        <v>65</v>
      </c>
      <c r="S1789" s="18">
        <v>0</v>
      </c>
      <c r="T1789" s="18">
        <v>0</v>
      </c>
      <c r="U1789" s="18">
        <f t="shared" si="114"/>
        <v>0</v>
      </c>
      <c r="V1789" s="18">
        <v>1</v>
      </c>
      <c r="W1789" s="18">
        <f t="shared" si="115"/>
        <v>1</v>
      </c>
      <c r="X1789" s="7" t="e">
        <f t="shared" si="116"/>
        <v>#DIV/0!</v>
      </c>
    </row>
    <row r="1790" spans="1:24">
      <c r="A1790" s="50">
        <v>46054</v>
      </c>
      <c r="B1790" s="18" t="s">
        <v>25</v>
      </c>
      <c r="C1790" s="18" t="s">
        <v>17245</v>
      </c>
      <c r="D1790" s="18" t="s">
        <v>17643</v>
      </c>
      <c r="E1790" s="18" t="s">
        <v>2516</v>
      </c>
      <c r="F1790" s="18" t="s">
        <v>9707</v>
      </c>
      <c r="G1790" s="18" t="s">
        <v>17252</v>
      </c>
      <c r="H1790" s="18" t="s">
        <v>21</v>
      </c>
      <c r="I1790" s="19">
        <v>12</v>
      </c>
      <c r="J1790" s="19">
        <v>21915277</v>
      </c>
      <c r="K1790" s="19">
        <v>433926</v>
      </c>
      <c r="L1790" s="19">
        <v>0</v>
      </c>
      <c r="M1790" s="19">
        <v>0</v>
      </c>
      <c r="N1790" s="19">
        <v>33006</v>
      </c>
      <c r="O1790" s="19">
        <v>22382209</v>
      </c>
      <c r="P1790" s="18" t="s">
        <v>64</v>
      </c>
      <c r="Q1790" s="18" t="s">
        <v>31</v>
      </c>
      <c r="R1790" s="18" t="s">
        <v>65</v>
      </c>
      <c r="S1790" s="18">
        <v>0</v>
      </c>
      <c r="T1790" s="18">
        <v>1</v>
      </c>
      <c r="U1790" s="18">
        <f t="shared" si="114"/>
        <v>1</v>
      </c>
      <c r="V1790" s="18">
        <v>0</v>
      </c>
      <c r="W1790" s="18">
        <f t="shared" si="115"/>
        <v>1</v>
      </c>
      <c r="X1790" s="7">
        <f t="shared" si="116"/>
        <v>0</v>
      </c>
    </row>
    <row r="1791" spans="1:24">
      <c r="A1791" s="50">
        <v>46054</v>
      </c>
      <c r="B1791" s="18" t="s">
        <v>25</v>
      </c>
      <c r="C1791" s="18" t="s">
        <v>17245</v>
      </c>
      <c r="D1791" s="18" t="s">
        <v>17644</v>
      </c>
      <c r="E1791" s="18" t="s">
        <v>716</v>
      </c>
      <c r="F1791" s="18" t="s">
        <v>17645</v>
      </c>
      <c r="G1791" s="18" t="s">
        <v>17252</v>
      </c>
      <c r="H1791" s="18" t="s">
        <v>21</v>
      </c>
      <c r="I1791" s="19">
        <v>13</v>
      </c>
      <c r="J1791" s="19">
        <v>19936952</v>
      </c>
      <c r="K1791" s="19">
        <v>482778</v>
      </c>
      <c r="L1791" s="19">
        <v>0</v>
      </c>
      <c r="M1791" s="19">
        <v>0</v>
      </c>
      <c r="N1791" s="19">
        <v>3416</v>
      </c>
      <c r="O1791" s="19">
        <v>20423146</v>
      </c>
      <c r="P1791" s="18" t="s">
        <v>64</v>
      </c>
      <c r="Q1791" s="18" t="s">
        <v>31</v>
      </c>
      <c r="R1791" s="18" t="s">
        <v>65</v>
      </c>
      <c r="S1791" s="18">
        <v>0</v>
      </c>
      <c r="T1791" s="18">
        <v>1</v>
      </c>
      <c r="U1791" s="18">
        <f t="shared" si="114"/>
        <v>1</v>
      </c>
      <c r="V1791" s="18">
        <v>0</v>
      </c>
      <c r="W1791" s="18">
        <f t="shared" si="115"/>
        <v>1</v>
      </c>
      <c r="X1791" s="7">
        <f t="shared" si="116"/>
        <v>0</v>
      </c>
    </row>
    <row r="1792" spans="1:24">
      <c r="A1792" s="50">
        <v>46054</v>
      </c>
      <c r="B1792" s="18" t="s">
        <v>25</v>
      </c>
      <c r="C1792" s="18" t="s">
        <v>17245</v>
      </c>
      <c r="D1792" s="18" t="s">
        <v>17646</v>
      </c>
      <c r="E1792" s="18" t="s">
        <v>688</v>
      </c>
      <c r="F1792" s="18" t="s">
        <v>17647</v>
      </c>
      <c r="G1792" s="18" t="s">
        <v>17252</v>
      </c>
      <c r="H1792" s="18" t="s">
        <v>21</v>
      </c>
      <c r="I1792" s="19">
        <v>11</v>
      </c>
      <c r="J1792" s="19">
        <v>18805441</v>
      </c>
      <c r="K1792" s="19">
        <v>432094</v>
      </c>
      <c r="L1792" s="19">
        <v>0</v>
      </c>
      <c r="M1792" s="19">
        <v>0</v>
      </c>
      <c r="N1792" s="19">
        <v>34796</v>
      </c>
      <c r="O1792" s="19">
        <v>19272331</v>
      </c>
      <c r="P1792" s="18" t="s">
        <v>64</v>
      </c>
      <c r="Q1792" s="18" t="s">
        <v>31</v>
      </c>
      <c r="R1792" s="18" t="s">
        <v>65</v>
      </c>
      <c r="S1792" s="18">
        <v>0</v>
      </c>
      <c r="T1792" s="18">
        <v>1</v>
      </c>
      <c r="U1792" s="18">
        <f t="shared" si="114"/>
        <v>1</v>
      </c>
      <c r="V1792" s="18">
        <v>0</v>
      </c>
      <c r="W1792" s="18">
        <f t="shared" si="115"/>
        <v>1</v>
      </c>
      <c r="X1792" s="7">
        <f t="shared" si="116"/>
        <v>0</v>
      </c>
    </row>
    <row r="1793" spans="1:24">
      <c r="A1793" s="50">
        <v>46054</v>
      </c>
      <c r="B1793" s="18" t="s">
        <v>25</v>
      </c>
      <c r="C1793" s="18" t="s">
        <v>17245</v>
      </c>
      <c r="D1793" s="18" t="s">
        <v>17648</v>
      </c>
      <c r="E1793" s="18" t="s">
        <v>1899</v>
      </c>
      <c r="F1793" s="18" t="s">
        <v>9707</v>
      </c>
      <c r="G1793" s="18" t="s">
        <v>17252</v>
      </c>
      <c r="H1793" s="18" t="s">
        <v>21</v>
      </c>
      <c r="I1793" s="19">
        <v>12</v>
      </c>
      <c r="J1793" s="19">
        <v>21099239</v>
      </c>
      <c r="K1793" s="19">
        <v>424327</v>
      </c>
      <c r="L1793" s="19">
        <v>0</v>
      </c>
      <c r="M1793" s="19">
        <v>0</v>
      </c>
      <c r="N1793" s="19">
        <v>31726</v>
      </c>
      <c r="O1793" s="19">
        <v>21555292</v>
      </c>
      <c r="P1793" s="18" t="s">
        <v>64</v>
      </c>
      <c r="Q1793" s="18" t="s">
        <v>31</v>
      </c>
      <c r="R1793" s="18" t="s">
        <v>65</v>
      </c>
      <c r="S1793" s="18">
        <v>0</v>
      </c>
      <c r="T1793" s="18">
        <v>1</v>
      </c>
      <c r="U1793" s="18">
        <f t="shared" si="114"/>
        <v>1</v>
      </c>
      <c r="V1793" s="18">
        <v>0</v>
      </c>
      <c r="W1793" s="18">
        <f t="shared" si="115"/>
        <v>1</v>
      </c>
      <c r="X1793" s="7">
        <f t="shared" si="116"/>
        <v>0</v>
      </c>
    </row>
    <row r="1794" spans="1:24" hidden="1">
      <c r="A1794" s="50">
        <v>46054</v>
      </c>
      <c r="B1794" s="18" t="s">
        <v>25</v>
      </c>
      <c r="C1794" s="18" t="s">
        <v>17245</v>
      </c>
      <c r="D1794" s="18" t="s">
        <v>1025</v>
      </c>
      <c r="E1794" s="18" t="s">
        <v>3757</v>
      </c>
      <c r="F1794" s="18" t="s">
        <v>17649</v>
      </c>
      <c r="G1794" s="18" t="s">
        <v>17252</v>
      </c>
      <c r="H1794" s="18" t="s">
        <v>21</v>
      </c>
      <c r="I1794" s="19">
        <v>12</v>
      </c>
      <c r="J1794" s="19">
        <v>19924039</v>
      </c>
      <c r="K1794" s="19">
        <v>0</v>
      </c>
      <c r="L1794" s="19">
        <v>0</v>
      </c>
      <c r="M1794" s="19">
        <v>0</v>
      </c>
      <c r="N1794" s="19">
        <v>0</v>
      </c>
      <c r="O1794" s="19">
        <v>19924039</v>
      </c>
      <c r="P1794" s="18" t="s">
        <v>64</v>
      </c>
      <c r="Q1794" s="18" t="s">
        <v>23</v>
      </c>
      <c r="R1794" s="18" t="s">
        <v>65</v>
      </c>
      <c r="S1794" s="18">
        <v>0</v>
      </c>
      <c r="T1794" s="18">
        <v>0</v>
      </c>
      <c r="U1794" s="18">
        <f t="shared" si="114"/>
        <v>0</v>
      </c>
      <c r="V1794" s="18">
        <v>1</v>
      </c>
      <c r="W1794" s="18">
        <f t="shared" si="115"/>
        <v>1</v>
      </c>
      <c r="X1794" s="7" t="e">
        <f t="shared" si="116"/>
        <v>#DIV/0!</v>
      </c>
    </row>
    <row r="1795" spans="1:24" hidden="1">
      <c r="A1795" s="50">
        <v>46054</v>
      </c>
      <c r="B1795" s="18" t="s">
        <v>25</v>
      </c>
      <c r="C1795" s="18" t="s">
        <v>17245</v>
      </c>
      <c r="D1795" s="18" t="s">
        <v>17650</v>
      </c>
      <c r="E1795" s="18" t="s">
        <v>688</v>
      </c>
      <c r="F1795" s="18" t="s">
        <v>17651</v>
      </c>
      <c r="G1795" s="18" t="s">
        <v>17252</v>
      </c>
      <c r="H1795" s="18" t="s">
        <v>21</v>
      </c>
      <c r="I1795" s="19">
        <v>12</v>
      </c>
      <c r="J1795" s="19">
        <v>20607846</v>
      </c>
      <c r="K1795" s="19">
        <v>0</v>
      </c>
      <c r="L1795" s="19">
        <v>0</v>
      </c>
      <c r="M1795" s="19">
        <v>0</v>
      </c>
      <c r="N1795" s="19">
        <v>0</v>
      </c>
      <c r="O1795" s="19">
        <v>20607846</v>
      </c>
      <c r="P1795" s="18" t="s">
        <v>64</v>
      </c>
      <c r="Q1795" s="18" t="s">
        <v>23</v>
      </c>
      <c r="R1795" s="18" t="s">
        <v>65</v>
      </c>
      <c r="S1795" s="18">
        <v>0</v>
      </c>
      <c r="T1795" s="18">
        <v>0</v>
      </c>
      <c r="U1795" s="18">
        <f t="shared" si="114"/>
        <v>0</v>
      </c>
      <c r="V1795" s="18">
        <v>1</v>
      </c>
      <c r="W1795" s="18">
        <f t="shared" si="115"/>
        <v>1</v>
      </c>
      <c r="X1795" s="7" t="e">
        <f t="shared" si="116"/>
        <v>#DIV/0!</v>
      </c>
    </row>
    <row r="1796" spans="1:24">
      <c r="A1796" s="50">
        <v>46054</v>
      </c>
      <c r="B1796" s="18" t="s">
        <v>25</v>
      </c>
      <c r="C1796" s="18" t="s">
        <v>17245</v>
      </c>
      <c r="D1796" s="18" t="s">
        <v>17652</v>
      </c>
      <c r="E1796" s="18" t="s">
        <v>1171</v>
      </c>
      <c r="F1796" s="18" t="s">
        <v>17653</v>
      </c>
      <c r="G1796" s="18" t="s">
        <v>17252</v>
      </c>
      <c r="H1796" s="18" t="s">
        <v>21</v>
      </c>
      <c r="I1796" s="19">
        <v>12</v>
      </c>
      <c r="J1796" s="19">
        <v>20299108</v>
      </c>
      <c r="K1796" s="19">
        <v>420683</v>
      </c>
      <c r="L1796" s="19">
        <v>0</v>
      </c>
      <c r="M1796" s="19">
        <v>0</v>
      </c>
      <c r="N1796" s="19">
        <v>32954</v>
      </c>
      <c r="O1796" s="19">
        <v>20752745</v>
      </c>
      <c r="P1796" s="18" t="s">
        <v>64</v>
      </c>
      <c r="Q1796" s="18" t="s">
        <v>31</v>
      </c>
      <c r="R1796" s="18" t="s">
        <v>93</v>
      </c>
      <c r="S1796" s="18">
        <v>0</v>
      </c>
      <c r="T1796" s="18">
        <v>1</v>
      </c>
      <c r="U1796" s="18">
        <f t="shared" si="114"/>
        <v>1</v>
      </c>
      <c r="V1796" s="18">
        <v>0</v>
      </c>
      <c r="W1796" s="18">
        <f t="shared" si="115"/>
        <v>1</v>
      </c>
      <c r="X1796" s="7">
        <f t="shared" si="116"/>
        <v>0</v>
      </c>
    </row>
    <row r="1797" spans="1:24">
      <c r="A1797" s="50">
        <v>46054</v>
      </c>
      <c r="B1797" s="18" t="s">
        <v>25</v>
      </c>
      <c r="C1797" s="18" t="s">
        <v>17245</v>
      </c>
      <c r="D1797" s="18" t="s">
        <v>17654</v>
      </c>
      <c r="E1797" s="18" t="s">
        <v>17655</v>
      </c>
      <c r="F1797" s="18" t="s">
        <v>17653</v>
      </c>
      <c r="G1797" s="18" t="s">
        <v>17252</v>
      </c>
      <c r="H1797" s="18" t="s">
        <v>21</v>
      </c>
      <c r="I1797" s="19">
        <v>13</v>
      </c>
      <c r="J1797" s="19">
        <v>22474712</v>
      </c>
      <c r="K1797" s="19">
        <v>420958</v>
      </c>
      <c r="L1797" s="19">
        <v>0</v>
      </c>
      <c r="M1797" s="19">
        <v>0</v>
      </c>
      <c r="N1797" s="19">
        <v>32692</v>
      </c>
      <c r="O1797" s="19">
        <v>22928362</v>
      </c>
      <c r="P1797" s="18" t="s">
        <v>64</v>
      </c>
      <c r="Q1797" s="18" t="s">
        <v>31</v>
      </c>
      <c r="R1797" s="18" t="s">
        <v>93</v>
      </c>
      <c r="S1797" s="18">
        <v>0</v>
      </c>
      <c r="T1797" s="18">
        <v>1</v>
      </c>
      <c r="U1797" s="18">
        <f t="shared" si="114"/>
        <v>1</v>
      </c>
      <c r="V1797" s="18">
        <v>0</v>
      </c>
      <c r="W1797" s="18">
        <f t="shared" si="115"/>
        <v>1</v>
      </c>
      <c r="X1797" s="7">
        <f t="shared" si="116"/>
        <v>0</v>
      </c>
    </row>
    <row r="1798" spans="1:24">
      <c r="A1798" s="50">
        <v>46054</v>
      </c>
      <c r="B1798" s="18" t="s">
        <v>25</v>
      </c>
      <c r="C1798" s="18" t="s">
        <v>17245</v>
      </c>
      <c r="D1798" s="18" t="s">
        <v>17656</v>
      </c>
      <c r="E1798" s="18" t="s">
        <v>2664</v>
      </c>
      <c r="F1798" s="18" t="s">
        <v>17657</v>
      </c>
      <c r="G1798" s="18" t="s">
        <v>17658</v>
      </c>
      <c r="H1798" s="18" t="s">
        <v>21</v>
      </c>
      <c r="I1798" s="19">
        <v>1.46</v>
      </c>
      <c r="J1798" s="19">
        <v>12350922</v>
      </c>
      <c r="K1798" s="19">
        <v>430636</v>
      </c>
      <c r="L1798" s="19">
        <v>0</v>
      </c>
      <c r="M1798" s="19">
        <v>0</v>
      </c>
      <c r="N1798" s="19">
        <v>32854</v>
      </c>
      <c r="O1798" s="19">
        <v>12814412</v>
      </c>
      <c r="P1798" s="18" t="s">
        <v>64</v>
      </c>
      <c r="Q1798" s="18" t="s">
        <v>31</v>
      </c>
      <c r="R1798" s="18" t="s">
        <v>65</v>
      </c>
      <c r="S1798" s="18">
        <v>0</v>
      </c>
      <c r="T1798" s="18">
        <v>1</v>
      </c>
      <c r="U1798" s="18">
        <f t="shared" si="114"/>
        <v>1</v>
      </c>
      <c r="V1798" s="18">
        <v>0</v>
      </c>
      <c r="W1798" s="18">
        <f t="shared" si="115"/>
        <v>1</v>
      </c>
      <c r="X1798" s="7">
        <f t="shared" si="116"/>
        <v>0</v>
      </c>
    </row>
    <row r="1799" spans="1:24" hidden="1">
      <c r="A1799" s="50">
        <v>46054</v>
      </c>
      <c r="B1799" s="18" t="s">
        <v>25</v>
      </c>
      <c r="C1799" s="18" t="s">
        <v>17245</v>
      </c>
      <c r="D1799" s="18" t="s">
        <v>17661</v>
      </c>
      <c r="E1799" s="18" t="s">
        <v>1171</v>
      </c>
      <c r="F1799" s="18" t="s">
        <v>17657</v>
      </c>
      <c r="G1799" s="18" t="s">
        <v>17252</v>
      </c>
      <c r="H1799" s="18" t="s">
        <v>21</v>
      </c>
      <c r="I1799" s="19">
        <v>1.74</v>
      </c>
      <c r="J1799" s="19">
        <v>10764575</v>
      </c>
      <c r="K1799" s="19">
        <v>0</v>
      </c>
      <c r="L1799" s="19">
        <v>0</v>
      </c>
      <c r="M1799" s="19">
        <v>0</v>
      </c>
      <c r="N1799" s="19">
        <v>0</v>
      </c>
      <c r="O1799" s="19">
        <v>10764575</v>
      </c>
      <c r="P1799" s="18" t="s">
        <v>64</v>
      </c>
      <c r="Q1799" s="18" t="s">
        <v>23</v>
      </c>
      <c r="R1799" s="18" t="s">
        <v>452</v>
      </c>
      <c r="S1799" s="18">
        <v>0</v>
      </c>
      <c r="T1799" s="18">
        <v>0</v>
      </c>
      <c r="U1799" s="18">
        <f t="shared" si="114"/>
        <v>0</v>
      </c>
      <c r="V1799" s="18">
        <v>1</v>
      </c>
      <c r="W1799" s="18">
        <f t="shared" si="115"/>
        <v>1</v>
      </c>
      <c r="X1799" s="7" t="e">
        <f t="shared" si="116"/>
        <v>#DIV/0!</v>
      </c>
    </row>
    <row r="1800" spans="1:24">
      <c r="A1800" s="50">
        <v>46054</v>
      </c>
      <c r="B1800" s="18" t="s">
        <v>25</v>
      </c>
      <c r="C1800" s="18" t="s">
        <v>17245</v>
      </c>
      <c r="D1800" s="18" t="s">
        <v>17662</v>
      </c>
      <c r="E1800" s="18" t="s">
        <v>716</v>
      </c>
      <c r="F1800" s="18" t="s">
        <v>17663</v>
      </c>
      <c r="G1800" s="18" t="s">
        <v>17252</v>
      </c>
      <c r="H1800" s="18" t="s">
        <v>21</v>
      </c>
      <c r="I1800" s="19">
        <v>1.3</v>
      </c>
      <c r="J1800" s="19">
        <v>12543295</v>
      </c>
      <c r="K1800" s="19">
        <v>17031</v>
      </c>
      <c r="L1800" s="19">
        <v>0</v>
      </c>
      <c r="M1800" s="19">
        <v>0</v>
      </c>
      <c r="N1800" s="19">
        <v>16214</v>
      </c>
      <c r="O1800" s="19">
        <v>12576540</v>
      </c>
      <c r="P1800" s="18" t="s">
        <v>64</v>
      </c>
      <c r="Q1800" s="18" t="s">
        <v>31</v>
      </c>
      <c r="R1800" s="18" t="s">
        <v>65</v>
      </c>
      <c r="S1800" s="18">
        <v>0</v>
      </c>
      <c r="T1800" s="18">
        <v>1</v>
      </c>
      <c r="U1800" s="18">
        <f t="shared" si="114"/>
        <v>1</v>
      </c>
      <c r="V1800" s="18">
        <v>0</v>
      </c>
      <c r="W1800" s="18">
        <f t="shared" si="115"/>
        <v>1</v>
      </c>
      <c r="X1800" s="7">
        <f t="shared" si="116"/>
        <v>0</v>
      </c>
    </row>
    <row r="1801" spans="1:24">
      <c r="A1801" s="50">
        <v>46054</v>
      </c>
      <c r="B1801" s="18" t="s">
        <v>25</v>
      </c>
      <c r="C1801" s="18" t="s">
        <v>17245</v>
      </c>
      <c r="D1801" s="18" t="s">
        <v>17664</v>
      </c>
      <c r="E1801" s="18" t="s">
        <v>5993</v>
      </c>
      <c r="F1801" s="18" t="s">
        <v>17665</v>
      </c>
      <c r="G1801" s="18" t="s">
        <v>17252</v>
      </c>
      <c r="H1801" s="18" t="s">
        <v>21</v>
      </c>
      <c r="I1801" s="19">
        <v>10</v>
      </c>
      <c r="J1801" s="19">
        <v>17533219</v>
      </c>
      <c r="K1801" s="19">
        <v>497048</v>
      </c>
      <c r="L1801" s="19">
        <v>0</v>
      </c>
      <c r="M1801" s="19">
        <v>0</v>
      </c>
      <c r="N1801" s="19">
        <v>32002</v>
      </c>
      <c r="O1801" s="19">
        <v>18062269</v>
      </c>
      <c r="P1801" s="18" t="s">
        <v>64</v>
      </c>
      <c r="Q1801" s="18" t="s">
        <v>31</v>
      </c>
      <c r="R1801" s="18" t="s">
        <v>426</v>
      </c>
      <c r="S1801" s="18">
        <v>0</v>
      </c>
      <c r="T1801" s="18">
        <v>1</v>
      </c>
      <c r="U1801" s="18">
        <f t="shared" si="114"/>
        <v>1</v>
      </c>
      <c r="V1801" s="18">
        <v>0</v>
      </c>
      <c r="W1801" s="18">
        <f t="shared" si="115"/>
        <v>1</v>
      </c>
      <c r="X1801" s="7">
        <f t="shared" si="116"/>
        <v>0</v>
      </c>
    </row>
    <row r="1802" spans="1:24">
      <c r="A1802" s="50">
        <v>46054</v>
      </c>
      <c r="B1802" s="18" t="s">
        <v>25</v>
      </c>
      <c r="C1802" s="18" t="s">
        <v>17245</v>
      </c>
      <c r="D1802" s="18" t="s">
        <v>17666</v>
      </c>
      <c r="E1802" s="18" t="s">
        <v>17667</v>
      </c>
      <c r="F1802" s="18" t="s">
        <v>17668</v>
      </c>
      <c r="G1802" s="18" t="s">
        <v>17252</v>
      </c>
      <c r="H1802" s="18" t="s">
        <v>21</v>
      </c>
      <c r="I1802" s="19">
        <v>12</v>
      </c>
      <c r="J1802" s="19">
        <v>18539088</v>
      </c>
      <c r="K1802" s="19">
        <v>499034</v>
      </c>
      <c r="L1802" s="19">
        <v>0</v>
      </c>
      <c r="M1802" s="19">
        <v>0</v>
      </c>
      <c r="N1802" s="19">
        <v>31694</v>
      </c>
      <c r="O1802" s="19">
        <v>19069816</v>
      </c>
      <c r="P1802" s="18" t="s">
        <v>64</v>
      </c>
      <c r="Q1802" s="18" t="s">
        <v>31</v>
      </c>
      <c r="R1802" s="18" t="s">
        <v>65</v>
      </c>
      <c r="S1802" s="18">
        <v>0</v>
      </c>
      <c r="T1802" s="18">
        <v>1</v>
      </c>
      <c r="U1802" s="18">
        <f t="shared" si="114"/>
        <v>1</v>
      </c>
      <c r="V1802" s="18">
        <v>0</v>
      </c>
      <c r="W1802" s="18">
        <f t="shared" si="115"/>
        <v>1</v>
      </c>
      <c r="X1802" s="7">
        <f t="shared" si="116"/>
        <v>0</v>
      </c>
    </row>
    <row r="1803" spans="1:24">
      <c r="A1803" s="50">
        <v>46054</v>
      </c>
      <c r="B1803" s="18" t="s">
        <v>25</v>
      </c>
      <c r="C1803" s="18" t="s">
        <v>17245</v>
      </c>
      <c r="D1803" s="18" t="s">
        <v>17669</v>
      </c>
      <c r="E1803" s="18" t="s">
        <v>1419</v>
      </c>
      <c r="F1803" s="18" t="s">
        <v>17670</v>
      </c>
      <c r="G1803" s="18" t="s">
        <v>17252</v>
      </c>
      <c r="H1803" s="18" t="s">
        <v>21</v>
      </c>
      <c r="I1803" s="19">
        <v>12</v>
      </c>
      <c r="J1803" s="19">
        <v>20948032</v>
      </c>
      <c r="K1803" s="19">
        <v>490255</v>
      </c>
      <c r="L1803" s="19">
        <v>0</v>
      </c>
      <c r="M1803" s="19">
        <v>0</v>
      </c>
      <c r="N1803" s="19">
        <v>32816</v>
      </c>
      <c r="O1803" s="19">
        <v>21471103</v>
      </c>
      <c r="P1803" s="18" t="s">
        <v>64</v>
      </c>
      <c r="Q1803" s="18" t="s">
        <v>31</v>
      </c>
      <c r="R1803" s="18" t="s">
        <v>93</v>
      </c>
      <c r="S1803" s="18">
        <v>0</v>
      </c>
      <c r="T1803" s="18">
        <v>1</v>
      </c>
      <c r="U1803" s="18">
        <f t="shared" si="114"/>
        <v>1</v>
      </c>
      <c r="V1803" s="18">
        <v>0</v>
      </c>
      <c r="W1803" s="18">
        <f t="shared" si="115"/>
        <v>1</v>
      </c>
      <c r="X1803" s="7">
        <f t="shared" si="116"/>
        <v>0</v>
      </c>
    </row>
    <row r="1804" spans="1:24">
      <c r="A1804" s="50">
        <v>46054</v>
      </c>
      <c r="B1804" s="18" t="s">
        <v>25</v>
      </c>
      <c r="C1804" s="18" t="s">
        <v>17245</v>
      </c>
      <c r="D1804" s="18" t="s">
        <v>12844</v>
      </c>
      <c r="E1804" s="18" t="s">
        <v>17671</v>
      </c>
      <c r="F1804" s="18" t="s">
        <v>17670</v>
      </c>
      <c r="G1804" s="18" t="s">
        <v>17252</v>
      </c>
      <c r="H1804" s="18" t="s">
        <v>21</v>
      </c>
      <c r="I1804" s="19">
        <v>14</v>
      </c>
      <c r="J1804" s="19">
        <v>21560895</v>
      </c>
      <c r="K1804" s="19">
        <v>484421</v>
      </c>
      <c r="L1804" s="19">
        <v>0</v>
      </c>
      <c r="M1804" s="19">
        <v>0</v>
      </c>
      <c r="N1804" s="19">
        <v>32816</v>
      </c>
      <c r="O1804" s="19">
        <v>22078132</v>
      </c>
      <c r="P1804" s="18" t="s">
        <v>64</v>
      </c>
      <c r="Q1804" s="18" t="s">
        <v>31</v>
      </c>
      <c r="R1804" s="18" t="s">
        <v>452</v>
      </c>
      <c r="S1804" s="18">
        <v>0</v>
      </c>
      <c r="T1804" s="18">
        <v>1</v>
      </c>
      <c r="U1804" s="18">
        <f t="shared" si="114"/>
        <v>1</v>
      </c>
      <c r="V1804" s="18">
        <v>0</v>
      </c>
      <c r="W1804" s="18">
        <f t="shared" si="115"/>
        <v>1</v>
      </c>
      <c r="X1804" s="7">
        <f t="shared" si="116"/>
        <v>0</v>
      </c>
    </row>
    <row r="1805" spans="1:24">
      <c r="A1805" s="50">
        <v>46054</v>
      </c>
      <c r="B1805" s="18" t="s">
        <v>25</v>
      </c>
      <c r="C1805" s="18" t="s">
        <v>17245</v>
      </c>
      <c r="D1805" s="18" t="s">
        <v>1029</v>
      </c>
      <c r="E1805" s="18" t="s">
        <v>3757</v>
      </c>
      <c r="F1805" s="18" t="s">
        <v>1364</v>
      </c>
      <c r="G1805" s="18" t="s">
        <v>17252</v>
      </c>
      <c r="H1805" s="18" t="s">
        <v>21</v>
      </c>
      <c r="I1805" s="19">
        <v>11</v>
      </c>
      <c r="J1805" s="19">
        <v>19123939</v>
      </c>
      <c r="K1805" s="19">
        <v>452084</v>
      </c>
      <c r="L1805" s="19">
        <v>0</v>
      </c>
      <c r="M1805" s="19">
        <v>0</v>
      </c>
      <c r="N1805" s="19">
        <v>34902</v>
      </c>
      <c r="O1805" s="19">
        <v>19610925</v>
      </c>
      <c r="P1805" s="18" t="s">
        <v>64</v>
      </c>
      <c r="Q1805" s="18" t="s">
        <v>31</v>
      </c>
      <c r="R1805" s="18" t="s">
        <v>65</v>
      </c>
      <c r="S1805" s="18">
        <v>0</v>
      </c>
      <c r="T1805" s="18">
        <v>1</v>
      </c>
      <c r="U1805" s="18">
        <f t="shared" si="114"/>
        <v>1</v>
      </c>
      <c r="V1805" s="18">
        <v>0</v>
      </c>
      <c r="W1805" s="18">
        <f t="shared" si="115"/>
        <v>1</v>
      </c>
      <c r="X1805" s="7">
        <f t="shared" si="116"/>
        <v>0</v>
      </c>
    </row>
    <row r="1806" spans="1:24">
      <c r="A1806" s="50">
        <v>46054</v>
      </c>
      <c r="B1806" s="18" t="s">
        <v>25</v>
      </c>
      <c r="C1806" s="18" t="s">
        <v>17245</v>
      </c>
      <c r="D1806" s="18" t="s">
        <v>17681</v>
      </c>
      <c r="E1806" s="18" t="s">
        <v>1962</v>
      </c>
      <c r="F1806" s="18" t="s">
        <v>1364</v>
      </c>
      <c r="G1806" s="18" t="s">
        <v>17252</v>
      </c>
      <c r="H1806" s="18" t="s">
        <v>21</v>
      </c>
      <c r="I1806" s="19">
        <v>12</v>
      </c>
      <c r="J1806" s="19">
        <v>18297649</v>
      </c>
      <c r="K1806" s="19">
        <v>394250</v>
      </c>
      <c r="L1806" s="19">
        <v>0</v>
      </c>
      <c r="M1806" s="19">
        <v>0</v>
      </c>
      <c r="N1806" s="19">
        <v>34216</v>
      </c>
      <c r="O1806" s="19">
        <v>18726115</v>
      </c>
      <c r="P1806" s="18" t="s">
        <v>64</v>
      </c>
      <c r="Q1806" s="18" t="s">
        <v>31</v>
      </c>
      <c r="R1806" s="18" t="s">
        <v>93</v>
      </c>
      <c r="S1806" s="18">
        <v>0</v>
      </c>
      <c r="T1806" s="18">
        <v>1</v>
      </c>
      <c r="U1806" s="18">
        <f t="shared" ref="U1806:U1810" si="117">T1806+S1806</f>
        <v>1</v>
      </c>
      <c r="V1806" s="18">
        <v>0</v>
      </c>
      <c r="W1806" s="18">
        <f t="shared" ref="W1806:W1813" si="118">V1806+U1806</f>
        <v>1</v>
      </c>
      <c r="X1806" s="7">
        <f t="shared" ref="X1806:X1813" si="119">100/U1806*S1806</f>
        <v>0</v>
      </c>
    </row>
    <row r="1807" spans="1:24" hidden="1">
      <c r="A1807" s="50">
        <v>46054</v>
      </c>
      <c r="B1807" s="18" t="s">
        <v>25</v>
      </c>
      <c r="C1807" s="18" t="s">
        <v>17245</v>
      </c>
      <c r="D1807" s="18" t="s">
        <v>17682</v>
      </c>
      <c r="E1807" s="18" t="s">
        <v>17683</v>
      </c>
      <c r="F1807" s="18" t="s">
        <v>17684</v>
      </c>
      <c r="G1807" s="18" t="s">
        <v>17252</v>
      </c>
      <c r="H1807" s="18" t="s">
        <v>21</v>
      </c>
      <c r="I1807" s="19">
        <v>12</v>
      </c>
      <c r="J1807" s="19">
        <v>20427795</v>
      </c>
      <c r="K1807" s="19">
        <v>0</v>
      </c>
      <c r="L1807" s="19">
        <v>0</v>
      </c>
      <c r="M1807" s="19">
        <v>0</v>
      </c>
      <c r="N1807" s="19">
        <v>0</v>
      </c>
      <c r="O1807" s="19">
        <v>20427795</v>
      </c>
      <c r="P1807" s="18" t="s">
        <v>64</v>
      </c>
      <c r="Q1807" s="18" t="s">
        <v>23</v>
      </c>
      <c r="R1807" s="18" t="s">
        <v>65</v>
      </c>
      <c r="S1807" s="18">
        <v>0</v>
      </c>
      <c r="T1807" s="18">
        <v>0</v>
      </c>
      <c r="U1807" s="18">
        <f t="shared" si="117"/>
        <v>0</v>
      </c>
      <c r="V1807" s="18">
        <v>1</v>
      </c>
      <c r="W1807" s="18">
        <f t="shared" si="118"/>
        <v>1</v>
      </c>
      <c r="X1807" s="7" t="e">
        <f t="shared" si="119"/>
        <v>#DIV/0!</v>
      </c>
    </row>
    <row r="1808" spans="1:24" hidden="1">
      <c r="A1808" s="50">
        <v>46054</v>
      </c>
      <c r="B1808" s="18" t="s">
        <v>25</v>
      </c>
      <c r="C1808" s="18" t="s">
        <v>17245</v>
      </c>
      <c r="D1808" s="18" t="s">
        <v>17685</v>
      </c>
      <c r="E1808" s="18" t="s">
        <v>678</v>
      </c>
      <c r="F1808" s="18" t="s">
        <v>17252</v>
      </c>
      <c r="G1808" s="18"/>
      <c r="H1808" s="18" t="s">
        <v>21</v>
      </c>
      <c r="I1808" s="19">
        <v>12</v>
      </c>
      <c r="J1808" s="19">
        <v>18559484</v>
      </c>
      <c r="K1808" s="19">
        <v>0</v>
      </c>
      <c r="L1808" s="19">
        <v>0</v>
      </c>
      <c r="M1808" s="19">
        <v>0</v>
      </c>
      <c r="N1808" s="19">
        <v>0</v>
      </c>
      <c r="O1808" s="19">
        <v>18559484</v>
      </c>
      <c r="P1808" s="18" t="s">
        <v>64</v>
      </c>
      <c r="Q1808" s="18" t="s">
        <v>23</v>
      </c>
      <c r="R1808" s="18" t="s">
        <v>452</v>
      </c>
      <c r="S1808" s="18">
        <v>0</v>
      </c>
      <c r="T1808" s="18">
        <v>0</v>
      </c>
      <c r="U1808" s="18">
        <f t="shared" si="117"/>
        <v>0</v>
      </c>
      <c r="V1808" s="18">
        <v>1</v>
      </c>
      <c r="W1808" s="18">
        <f t="shared" si="118"/>
        <v>1</v>
      </c>
      <c r="X1808" s="7" t="e">
        <f t="shared" si="119"/>
        <v>#DIV/0!</v>
      </c>
    </row>
    <row r="1809" spans="1:24" hidden="1">
      <c r="A1809" s="50">
        <v>46054</v>
      </c>
      <c r="B1809" s="18" t="s">
        <v>25</v>
      </c>
      <c r="C1809" s="18" t="s">
        <v>17245</v>
      </c>
      <c r="D1809" s="18" t="s">
        <v>3225</v>
      </c>
      <c r="E1809" s="18" t="s">
        <v>3757</v>
      </c>
      <c r="F1809" s="18" t="s">
        <v>17687</v>
      </c>
      <c r="G1809" s="18" t="s">
        <v>17252</v>
      </c>
      <c r="H1809" s="18" t="s">
        <v>21</v>
      </c>
      <c r="I1809" s="19">
        <v>12</v>
      </c>
      <c r="J1809" s="19">
        <v>19047815</v>
      </c>
      <c r="K1809" s="19">
        <v>0</v>
      </c>
      <c r="L1809" s="19">
        <v>0</v>
      </c>
      <c r="M1809" s="19">
        <v>0</v>
      </c>
      <c r="N1809" s="19">
        <v>0</v>
      </c>
      <c r="O1809" s="19">
        <v>19047815</v>
      </c>
      <c r="P1809" s="18" t="s">
        <v>64</v>
      </c>
      <c r="Q1809" s="18" t="s">
        <v>23</v>
      </c>
      <c r="R1809" s="18" t="s">
        <v>65</v>
      </c>
      <c r="S1809" s="18">
        <v>0</v>
      </c>
      <c r="T1809" s="18">
        <v>0</v>
      </c>
      <c r="U1809" s="18">
        <f t="shared" si="117"/>
        <v>0</v>
      </c>
      <c r="V1809" s="18">
        <v>1</v>
      </c>
      <c r="W1809" s="18">
        <f t="shared" si="118"/>
        <v>1</v>
      </c>
      <c r="X1809" s="7" t="e">
        <f t="shared" si="119"/>
        <v>#DIV/0!</v>
      </c>
    </row>
    <row r="1810" spans="1:24" hidden="1">
      <c r="A1810" s="50">
        <v>46054</v>
      </c>
      <c r="B1810" s="18" t="s">
        <v>25</v>
      </c>
      <c r="C1810" s="18" t="s">
        <v>17245</v>
      </c>
      <c r="D1810" s="18" t="s">
        <v>17688</v>
      </c>
      <c r="E1810" s="18" t="s">
        <v>2516</v>
      </c>
      <c r="F1810" s="18" t="s">
        <v>17689</v>
      </c>
      <c r="G1810" s="18" t="s">
        <v>17252</v>
      </c>
      <c r="H1810" s="18" t="s">
        <v>21</v>
      </c>
      <c r="I1810" s="19">
        <v>3</v>
      </c>
      <c r="J1810" s="19">
        <v>9461974</v>
      </c>
      <c r="K1810" s="19">
        <v>0</v>
      </c>
      <c r="L1810" s="19">
        <v>0</v>
      </c>
      <c r="M1810" s="19">
        <v>0</v>
      </c>
      <c r="N1810" s="19">
        <v>0</v>
      </c>
      <c r="O1810" s="19">
        <v>9461974</v>
      </c>
      <c r="P1810" s="18" t="s">
        <v>64</v>
      </c>
      <c r="Q1810" s="18" t="s">
        <v>23</v>
      </c>
      <c r="R1810" s="18" t="s">
        <v>65</v>
      </c>
      <c r="S1810" s="18">
        <v>0</v>
      </c>
      <c r="T1810" s="18">
        <v>0</v>
      </c>
      <c r="U1810" s="18">
        <f t="shared" si="117"/>
        <v>0</v>
      </c>
      <c r="V1810" s="18">
        <v>1</v>
      </c>
      <c r="W1810" s="18">
        <f t="shared" si="118"/>
        <v>1</v>
      </c>
      <c r="X1810" s="7" t="e">
        <f t="shared" si="119"/>
        <v>#DIV/0!</v>
      </c>
    </row>
    <row r="1811" spans="1:24">
      <c r="A1811" s="50">
        <v>46054</v>
      </c>
      <c r="B1811" s="18" t="s">
        <v>25</v>
      </c>
      <c r="C1811" s="18" t="s">
        <v>17245</v>
      </c>
      <c r="D1811" s="18" t="s">
        <v>17690</v>
      </c>
      <c r="E1811" s="18" t="s">
        <v>1962</v>
      </c>
      <c r="F1811" s="18" t="s">
        <v>17691</v>
      </c>
      <c r="G1811" s="18" t="s">
        <v>17252</v>
      </c>
      <c r="H1811" s="18" t="s">
        <v>21</v>
      </c>
      <c r="I1811" s="19">
        <v>12</v>
      </c>
      <c r="J1811" s="19">
        <v>19444910</v>
      </c>
      <c r="K1811" s="19">
        <v>332764</v>
      </c>
      <c r="L1811" s="19">
        <v>46000</v>
      </c>
      <c r="M1811" s="19">
        <v>0</v>
      </c>
      <c r="N1811" s="19">
        <v>9433</v>
      </c>
      <c r="O1811" s="19">
        <v>19741107</v>
      </c>
      <c r="P1811" s="18" t="s">
        <v>64</v>
      </c>
      <c r="Q1811" s="18" t="s">
        <v>31</v>
      </c>
      <c r="R1811" s="18" t="s">
        <v>93</v>
      </c>
      <c r="S1811" s="18">
        <v>0</v>
      </c>
      <c r="T1811" s="18">
        <v>1</v>
      </c>
      <c r="U1811" s="18">
        <f t="shared" ref="U1811:U1813" si="120">T1811+S1811</f>
        <v>1</v>
      </c>
      <c r="V1811" s="18">
        <v>0</v>
      </c>
      <c r="W1811" s="18">
        <f t="shared" si="118"/>
        <v>1</v>
      </c>
      <c r="X1811" s="7">
        <f t="shared" si="119"/>
        <v>0</v>
      </c>
    </row>
    <row r="1812" spans="1:24">
      <c r="A1812" s="50">
        <v>46054</v>
      </c>
      <c r="B1812" s="18" t="s">
        <v>25</v>
      </c>
      <c r="C1812" s="18" t="s">
        <v>17245</v>
      </c>
      <c r="D1812" s="18" t="s">
        <v>17692</v>
      </c>
      <c r="E1812" s="18" t="s">
        <v>4193</v>
      </c>
      <c r="F1812" s="18" t="s">
        <v>17665</v>
      </c>
      <c r="G1812" s="18" t="s">
        <v>17252</v>
      </c>
      <c r="H1812" s="18" t="s">
        <v>21</v>
      </c>
      <c r="I1812" s="19">
        <v>12</v>
      </c>
      <c r="J1812" s="19">
        <v>20072839</v>
      </c>
      <c r="K1812" s="19">
        <v>332735</v>
      </c>
      <c r="L1812" s="19">
        <v>0</v>
      </c>
      <c r="M1812" s="19">
        <v>0</v>
      </c>
      <c r="N1812" s="19">
        <v>20620</v>
      </c>
      <c r="O1812" s="19">
        <v>20426194</v>
      </c>
      <c r="P1812" s="18" t="s">
        <v>64</v>
      </c>
      <c r="Q1812" s="18" t="s">
        <v>31</v>
      </c>
      <c r="R1812" s="18" t="s">
        <v>65</v>
      </c>
      <c r="S1812" s="18">
        <v>0</v>
      </c>
      <c r="T1812" s="18">
        <v>1</v>
      </c>
      <c r="U1812" s="18">
        <f t="shared" si="120"/>
        <v>1</v>
      </c>
      <c r="V1812" s="18">
        <v>0</v>
      </c>
      <c r="W1812" s="18">
        <f t="shared" si="118"/>
        <v>1</v>
      </c>
      <c r="X1812" s="7">
        <f t="shared" si="119"/>
        <v>0</v>
      </c>
    </row>
    <row r="1813" spans="1:24">
      <c r="A1813" s="50">
        <v>46054</v>
      </c>
      <c r="B1813" s="18" t="s">
        <v>25</v>
      </c>
      <c r="C1813" s="18" t="s">
        <v>17245</v>
      </c>
      <c r="D1813" s="18" t="s">
        <v>17693</v>
      </c>
      <c r="E1813" s="18" t="s">
        <v>490</v>
      </c>
      <c r="F1813" s="18" t="s">
        <v>17694</v>
      </c>
      <c r="G1813" s="18"/>
      <c r="H1813" s="18" t="s">
        <v>21</v>
      </c>
      <c r="I1813" s="19">
        <v>14</v>
      </c>
      <c r="J1813" s="19">
        <v>10980625</v>
      </c>
      <c r="K1813" s="19">
        <v>2577</v>
      </c>
      <c r="L1813" s="19">
        <v>0</v>
      </c>
      <c r="M1813" s="19">
        <v>0</v>
      </c>
      <c r="N1813" s="19">
        <v>27734</v>
      </c>
      <c r="O1813" s="19">
        <v>11010936</v>
      </c>
      <c r="P1813" s="18" t="s">
        <v>64</v>
      </c>
      <c r="Q1813" s="18" t="s">
        <v>31</v>
      </c>
      <c r="R1813" s="18" t="s">
        <v>299</v>
      </c>
      <c r="S1813" s="18">
        <v>0</v>
      </c>
      <c r="T1813" s="18">
        <v>1</v>
      </c>
      <c r="U1813" s="18">
        <f t="shared" si="120"/>
        <v>1</v>
      </c>
      <c r="V1813" s="18">
        <v>0</v>
      </c>
      <c r="W1813" s="18">
        <f t="shared" si="118"/>
        <v>1</v>
      </c>
      <c r="X1813" s="7">
        <f t="shared" si="119"/>
        <v>0</v>
      </c>
    </row>
    <row r="1814" spans="1:24">
      <c r="A1814" s="50">
        <v>46054</v>
      </c>
      <c r="B1814" s="18" t="s">
        <v>25</v>
      </c>
      <c r="C1814" s="18" t="s">
        <v>17245</v>
      </c>
      <c r="D1814" s="18" t="s">
        <v>17695</v>
      </c>
      <c r="E1814" s="18" t="s">
        <v>12853</v>
      </c>
      <c r="F1814" s="18" t="s">
        <v>17696</v>
      </c>
      <c r="G1814" s="18" t="s">
        <v>17252</v>
      </c>
      <c r="H1814" s="18" t="s">
        <v>21</v>
      </c>
      <c r="I1814" s="19">
        <v>1.92</v>
      </c>
      <c r="J1814" s="19">
        <v>5754105</v>
      </c>
      <c r="K1814" s="19">
        <v>2594</v>
      </c>
      <c r="L1814" s="19">
        <v>0</v>
      </c>
      <c r="M1814" s="19">
        <v>0</v>
      </c>
      <c r="N1814" s="19">
        <v>20818</v>
      </c>
      <c r="O1814" s="19">
        <v>5777517</v>
      </c>
      <c r="P1814" s="18" t="s">
        <v>64</v>
      </c>
      <c r="Q1814" s="18" t="s">
        <v>31</v>
      </c>
      <c r="R1814" s="18" t="s">
        <v>426</v>
      </c>
      <c r="S1814" s="18">
        <v>0</v>
      </c>
      <c r="T1814" s="18">
        <v>1</v>
      </c>
      <c r="U1814" s="18">
        <f t="shared" ref="U1814:U1877" si="121">T1814+S1814</f>
        <v>1</v>
      </c>
      <c r="V1814" s="18">
        <v>0</v>
      </c>
      <c r="W1814" s="18">
        <f t="shared" ref="W1814:W1877" si="122">V1814+U1814</f>
        <v>1</v>
      </c>
      <c r="X1814" s="7">
        <f t="shared" ref="X1814:X1877" si="123">100/U1814*S1814</f>
        <v>0</v>
      </c>
    </row>
    <row r="1815" spans="1:24">
      <c r="A1815" s="50">
        <v>46054</v>
      </c>
      <c r="B1815" s="18" t="s">
        <v>25</v>
      </c>
      <c r="C1815" s="18" t="s">
        <v>17245</v>
      </c>
      <c r="D1815" s="18" t="s">
        <v>17697</v>
      </c>
      <c r="E1815" s="18" t="s">
        <v>12853</v>
      </c>
      <c r="F1815" s="18" t="s">
        <v>17698</v>
      </c>
      <c r="G1815" s="18" t="s">
        <v>17252</v>
      </c>
      <c r="H1815" s="18" t="s">
        <v>21</v>
      </c>
      <c r="I1815" s="19">
        <v>2</v>
      </c>
      <c r="J1815" s="19">
        <v>4383520</v>
      </c>
      <c r="K1815" s="19">
        <v>361417</v>
      </c>
      <c r="L1815" s="19">
        <v>0</v>
      </c>
      <c r="M1815" s="19">
        <v>0</v>
      </c>
      <c r="N1815" s="19">
        <v>41836</v>
      </c>
      <c r="O1815" s="19">
        <v>4786773</v>
      </c>
      <c r="P1815" s="18" t="s">
        <v>64</v>
      </c>
      <c r="Q1815" s="18" t="s">
        <v>31</v>
      </c>
      <c r="R1815" s="18" t="s">
        <v>426</v>
      </c>
      <c r="S1815" s="18">
        <v>0</v>
      </c>
      <c r="T1815" s="18">
        <v>1</v>
      </c>
      <c r="U1815" s="18">
        <f t="shared" si="121"/>
        <v>1</v>
      </c>
      <c r="V1815" s="18">
        <v>0</v>
      </c>
      <c r="W1815" s="18">
        <f t="shared" si="122"/>
        <v>1</v>
      </c>
      <c r="X1815" s="7">
        <f t="shared" si="123"/>
        <v>0</v>
      </c>
    </row>
    <row r="1816" spans="1:24">
      <c r="A1816" s="50">
        <v>46054</v>
      </c>
      <c r="B1816" s="18" t="s">
        <v>25</v>
      </c>
      <c r="C1816" s="18" t="s">
        <v>17245</v>
      </c>
      <c r="D1816" s="18" t="s">
        <v>17699</v>
      </c>
      <c r="E1816" s="18" t="s">
        <v>716</v>
      </c>
      <c r="F1816" s="18" t="s">
        <v>17700</v>
      </c>
      <c r="G1816" s="18" t="s">
        <v>17252</v>
      </c>
      <c r="H1816" s="18" t="s">
        <v>21</v>
      </c>
      <c r="I1816" s="19">
        <v>2</v>
      </c>
      <c r="J1816" s="19">
        <v>4306438</v>
      </c>
      <c r="K1816" s="19">
        <v>431279</v>
      </c>
      <c r="L1816" s="19">
        <v>0</v>
      </c>
      <c r="M1816" s="19">
        <v>0</v>
      </c>
      <c r="N1816" s="19">
        <v>35652</v>
      </c>
      <c r="O1816" s="19">
        <v>4773369</v>
      </c>
      <c r="P1816" s="18" t="s">
        <v>64</v>
      </c>
      <c r="Q1816" s="18" t="s">
        <v>31</v>
      </c>
      <c r="R1816" s="18" t="s">
        <v>426</v>
      </c>
      <c r="S1816" s="18">
        <v>0</v>
      </c>
      <c r="T1816" s="18">
        <v>1</v>
      </c>
      <c r="U1816" s="18">
        <f t="shared" si="121"/>
        <v>1</v>
      </c>
      <c r="V1816" s="18">
        <v>0</v>
      </c>
      <c r="W1816" s="18">
        <f t="shared" si="122"/>
        <v>1</v>
      </c>
      <c r="X1816" s="7">
        <f t="shared" si="123"/>
        <v>0</v>
      </c>
    </row>
    <row r="1817" spans="1:24">
      <c r="A1817" s="50">
        <v>46054</v>
      </c>
      <c r="B1817" s="18" t="s">
        <v>25</v>
      </c>
      <c r="C1817" s="18" t="s">
        <v>17245</v>
      </c>
      <c r="D1817" s="18" t="s">
        <v>17701</v>
      </c>
      <c r="E1817" s="18" t="s">
        <v>13993</v>
      </c>
      <c r="F1817" s="18" t="s">
        <v>17702</v>
      </c>
      <c r="G1817" s="18" t="s">
        <v>17252</v>
      </c>
      <c r="H1817" s="18" t="s">
        <v>21</v>
      </c>
      <c r="I1817" s="19">
        <v>2</v>
      </c>
      <c r="J1817" s="19">
        <v>4171188</v>
      </c>
      <c r="K1817" s="19">
        <v>432861</v>
      </c>
      <c r="L1817" s="19">
        <v>0</v>
      </c>
      <c r="M1817" s="19">
        <v>0</v>
      </c>
      <c r="N1817" s="19">
        <v>35598</v>
      </c>
      <c r="O1817" s="19">
        <v>4639647</v>
      </c>
      <c r="P1817" s="18" t="s">
        <v>64</v>
      </c>
      <c r="Q1817" s="18" t="s">
        <v>31</v>
      </c>
      <c r="R1817" s="18" t="s">
        <v>426</v>
      </c>
      <c r="S1817" s="18">
        <v>0</v>
      </c>
      <c r="T1817" s="18">
        <v>1</v>
      </c>
      <c r="U1817" s="18">
        <f t="shared" si="121"/>
        <v>1</v>
      </c>
      <c r="V1817" s="18">
        <v>0</v>
      </c>
      <c r="W1817" s="18">
        <f t="shared" si="122"/>
        <v>1</v>
      </c>
      <c r="X1817" s="7">
        <f t="shared" si="123"/>
        <v>0</v>
      </c>
    </row>
    <row r="1818" spans="1:24">
      <c r="A1818" s="50">
        <v>46054</v>
      </c>
      <c r="B1818" s="18" t="s">
        <v>25</v>
      </c>
      <c r="C1818" s="18" t="s">
        <v>17245</v>
      </c>
      <c r="D1818" s="18" t="s">
        <v>18626</v>
      </c>
      <c r="E1818" s="18" t="s">
        <v>490</v>
      </c>
      <c r="F1818" s="18" t="s">
        <v>19812</v>
      </c>
      <c r="G1818" s="18" t="s">
        <v>19813</v>
      </c>
      <c r="H1818" s="18" t="s">
        <v>750</v>
      </c>
      <c r="I1818" s="19">
        <v>1.96</v>
      </c>
      <c r="J1818" s="19">
        <v>2180466</v>
      </c>
      <c r="K1818" s="19">
        <v>392996</v>
      </c>
      <c r="L1818" s="19">
        <v>0</v>
      </c>
      <c r="M1818" s="19">
        <v>0</v>
      </c>
      <c r="N1818" s="19">
        <v>31728</v>
      </c>
      <c r="O1818" s="19">
        <v>2605190</v>
      </c>
      <c r="P1818" s="18" t="s">
        <v>64</v>
      </c>
      <c r="Q1818" s="18" t="s">
        <v>31</v>
      </c>
      <c r="R1818" s="18" t="s">
        <v>299</v>
      </c>
      <c r="S1818" s="18">
        <v>0</v>
      </c>
      <c r="T1818" s="18">
        <v>1</v>
      </c>
      <c r="U1818" s="18">
        <f t="shared" si="121"/>
        <v>1</v>
      </c>
      <c r="V1818" s="18">
        <v>0</v>
      </c>
      <c r="W1818" s="18">
        <f t="shared" si="122"/>
        <v>1</v>
      </c>
      <c r="X1818" s="7">
        <f t="shared" si="123"/>
        <v>0</v>
      </c>
    </row>
    <row r="1819" spans="1:24">
      <c r="A1819" s="50">
        <v>46054</v>
      </c>
      <c r="B1819" s="18" t="s">
        <v>25</v>
      </c>
      <c r="C1819" s="18" t="s">
        <v>17245</v>
      </c>
      <c r="D1819" s="18" t="s">
        <v>17703</v>
      </c>
      <c r="E1819" s="18" t="s">
        <v>4442</v>
      </c>
      <c r="F1819" s="18" t="s">
        <v>17704</v>
      </c>
      <c r="G1819" s="18" t="s">
        <v>17252</v>
      </c>
      <c r="H1819" s="18" t="s">
        <v>21</v>
      </c>
      <c r="I1819" s="19">
        <v>2</v>
      </c>
      <c r="J1819" s="19">
        <v>3425688</v>
      </c>
      <c r="K1819" s="19">
        <v>413851</v>
      </c>
      <c r="L1819" s="19">
        <v>0</v>
      </c>
      <c r="M1819" s="19">
        <v>0</v>
      </c>
      <c r="N1819" s="19">
        <v>35644</v>
      </c>
      <c r="O1819" s="19">
        <v>3875183</v>
      </c>
      <c r="P1819" s="18" t="s">
        <v>64</v>
      </c>
      <c r="Q1819" s="18" t="s">
        <v>31</v>
      </c>
      <c r="R1819" s="18" t="s">
        <v>426</v>
      </c>
      <c r="S1819" s="18">
        <v>0</v>
      </c>
      <c r="T1819" s="18">
        <v>1</v>
      </c>
      <c r="U1819" s="18">
        <f t="shared" si="121"/>
        <v>1</v>
      </c>
      <c r="V1819" s="18">
        <v>0</v>
      </c>
      <c r="W1819" s="18">
        <f t="shared" si="122"/>
        <v>1</v>
      </c>
      <c r="X1819" s="7">
        <f t="shared" si="123"/>
        <v>0</v>
      </c>
    </row>
    <row r="1820" spans="1:24">
      <c r="A1820" s="50">
        <v>46054</v>
      </c>
      <c r="B1820" s="18" t="s">
        <v>25</v>
      </c>
      <c r="C1820" s="18" t="s">
        <v>17245</v>
      </c>
      <c r="D1820" s="18" t="s">
        <v>17705</v>
      </c>
      <c r="E1820" s="18" t="s">
        <v>2516</v>
      </c>
      <c r="F1820" s="18" t="s">
        <v>17706</v>
      </c>
      <c r="G1820" s="18" t="s">
        <v>17252</v>
      </c>
      <c r="H1820" s="18" t="s">
        <v>21</v>
      </c>
      <c r="I1820" s="19">
        <v>2</v>
      </c>
      <c r="J1820" s="19">
        <v>4264358</v>
      </c>
      <c r="K1820" s="19">
        <v>429603</v>
      </c>
      <c r="L1820" s="19">
        <v>0</v>
      </c>
      <c r="M1820" s="19">
        <v>0</v>
      </c>
      <c r="N1820" s="19">
        <v>40506</v>
      </c>
      <c r="O1820" s="19">
        <v>4734467</v>
      </c>
      <c r="P1820" s="18" t="s">
        <v>64</v>
      </c>
      <c r="Q1820" s="18" t="s">
        <v>31</v>
      </c>
      <c r="R1820" s="18" t="s">
        <v>426</v>
      </c>
      <c r="S1820" s="18">
        <v>0</v>
      </c>
      <c r="T1820" s="18">
        <v>1</v>
      </c>
      <c r="U1820" s="18">
        <f t="shared" si="121"/>
        <v>1</v>
      </c>
      <c r="V1820" s="18">
        <v>0</v>
      </c>
      <c r="W1820" s="18">
        <f t="shared" si="122"/>
        <v>1</v>
      </c>
      <c r="X1820" s="7">
        <f t="shared" si="123"/>
        <v>0</v>
      </c>
    </row>
    <row r="1821" spans="1:24">
      <c r="A1821" s="50">
        <v>46054</v>
      </c>
      <c r="B1821" s="18" t="s">
        <v>25</v>
      </c>
      <c r="C1821" s="18" t="s">
        <v>17245</v>
      </c>
      <c r="D1821" s="18" t="s">
        <v>19814</v>
      </c>
      <c r="E1821" s="18" t="s">
        <v>19815</v>
      </c>
      <c r="F1821" s="18" t="s">
        <v>19816</v>
      </c>
      <c r="G1821" s="18" t="s">
        <v>17252</v>
      </c>
      <c r="H1821" s="18" t="s">
        <v>892</v>
      </c>
      <c r="I1821" s="19">
        <v>1.92</v>
      </c>
      <c r="J1821" s="19">
        <v>3548774</v>
      </c>
      <c r="K1821" s="19">
        <v>478287</v>
      </c>
      <c r="L1821" s="19">
        <v>0</v>
      </c>
      <c r="M1821" s="19">
        <v>0</v>
      </c>
      <c r="N1821" s="19">
        <v>44708</v>
      </c>
      <c r="O1821" s="19">
        <v>4071769</v>
      </c>
      <c r="P1821" s="18" t="s">
        <v>64</v>
      </c>
      <c r="Q1821" s="18" t="s">
        <v>31</v>
      </c>
      <c r="R1821" s="18" t="s">
        <v>426</v>
      </c>
      <c r="S1821" s="18">
        <v>0</v>
      </c>
      <c r="T1821" s="18">
        <v>1</v>
      </c>
      <c r="U1821" s="18">
        <f t="shared" si="121"/>
        <v>1</v>
      </c>
      <c r="V1821" s="18">
        <v>0</v>
      </c>
      <c r="W1821" s="18">
        <f t="shared" si="122"/>
        <v>1</v>
      </c>
      <c r="X1821" s="7">
        <f t="shared" si="123"/>
        <v>0</v>
      </c>
    </row>
    <row r="1822" spans="1:24">
      <c r="A1822" s="50">
        <v>46054</v>
      </c>
      <c r="B1822" s="18" t="s">
        <v>25</v>
      </c>
      <c r="C1822" s="18" t="s">
        <v>17245</v>
      </c>
      <c r="D1822" s="18" t="s">
        <v>19817</v>
      </c>
      <c r="E1822" s="18" t="s">
        <v>716</v>
      </c>
      <c r="F1822" s="18" t="s">
        <v>17708</v>
      </c>
      <c r="G1822" s="18" t="s">
        <v>17252</v>
      </c>
      <c r="H1822" s="18" t="s">
        <v>892</v>
      </c>
      <c r="I1822" s="19">
        <v>2</v>
      </c>
      <c r="J1822" s="19">
        <v>3674956</v>
      </c>
      <c r="K1822" s="19">
        <v>481013</v>
      </c>
      <c r="L1822" s="19">
        <v>0</v>
      </c>
      <c r="M1822" s="19">
        <v>0</v>
      </c>
      <c r="N1822" s="19">
        <v>45508</v>
      </c>
      <c r="O1822" s="19">
        <v>4201477</v>
      </c>
      <c r="P1822" s="18" t="s">
        <v>64</v>
      </c>
      <c r="Q1822" s="18" t="s">
        <v>31</v>
      </c>
      <c r="R1822" s="18" t="s">
        <v>426</v>
      </c>
      <c r="S1822" s="18">
        <v>0</v>
      </c>
      <c r="T1822" s="18">
        <v>1</v>
      </c>
      <c r="U1822" s="18">
        <f t="shared" si="121"/>
        <v>1</v>
      </c>
      <c r="V1822" s="18">
        <v>0</v>
      </c>
      <c r="W1822" s="18">
        <f t="shared" si="122"/>
        <v>1</v>
      </c>
      <c r="X1822" s="7">
        <f t="shared" si="123"/>
        <v>0</v>
      </c>
    </row>
    <row r="1823" spans="1:24">
      <c r="A1823" s="50">
        <v>46054</v>
      </c>
      <c r="B1823" s="18" t="s">
        <v>25</v>
      </c>
      <c r="C1823" s="18" t="s">
        <v>17245</v>
      </c>
      <c r="D1823" s="18" t="s">
        <v>17707</v>
      </c>
      <c r="E1823" s="18" t="s">
        <v>2516</v>
      </c>
      <c r="F1823" s="18" t="s">
        <v>17708</v>
      </c>
      <c r="G1823" s="18" t="s">
        <v>17252</v>
      </c>
      <c r="H1823" s="18" t="s">
        <v>21</v>
      </c>
      <c r="I1823" s="19">
        <v>2</v>
      </c>
      <c r="J1823" s="19">
        <v>4213707</v>
      </c>
      <c r="K1823" s="19">
        <v>425858</v>
      </c>
      <c r="L1823" s="19">
        <v>0</v>
      </c>
      <c r="M1823" s="19">
        <v>0</v>
      </c>
      <c r="N1823" s="19">
        <v>40570</v>
      </c>
      <c r="O1823" s="19">
        <v>4680135</v>
      </c>
      <c r="P1823" s="18" t="s">
        <v>64</v>
      </c>
      <c r="Q1823" s="18" t="s">
        <v>31</v>
      </c>
      <c r="R1823" s="18" t="s">
        <v>426</v>
      </c>
      <c r="S1823" s="18">
        <v>0</v>
      </c>
      <c r="T1823" s="18">
        <v>1</v>
      </c>
      <c r="U1823" s="18">
        <f t="shared" si="121"/>
        <v>1</v>
      </c>
      <c r="V1823" s="18">
        <v>0</v>
      </c>
      <c r="W1823" s="18">
        <f t="shared" si="122"/>
        <v>1</v>
      </c>
      <c r="X1823" s="7">
        <f t="shared" si="123"/>
        <v>0</v>
      </c>
    </row>
    <row r="1824" spans="1:24">
      <c r="A1824" s="50">
        <v>46054</v>
      </c>
      <c r="B1824" s="18" t="s">
        <v>25</v>
      </c>
      <c r="C1824" s="18" t="s">
        <v>17245</v>
      </c>
      <c r="D1824" s="18" t="s">
        <v>17709</v>
      </c>
      <c r="E1824" s="18" t="s">
        <v>3757</v>
      </c>
      <c r="F1824" s="18" t="s">
        <v>17710</v>
      </c>
      <c r="G1824" s="18" t="s">
        <v>17252</v>
      </c>
      <c r="H1824" s="18" t="s">
        <v>21</v>
      </c>
      <c r="I1824" s="19">
        <v>12</v>
      </c>
      <c r="J1824" s="19">
        <v>20933335</v>
      </c>
      <c r="K1824" s="19">
        <v>657227</v>
      </c>
      <c r="L1824" s="19">
        <v>0</v>
      </c>
      <c r="M1824" s="19">
        <v>0</v>
      </c>
      <c r="N1824" s="19">
        <v>40348</v>
      </c>
      <c r="O1824" s="19">
        <v>21630910</v>
      </c>
      <c r="P1824" s="18" t="s">
        <v>64</v>
      </c>
      <c r="Q1824" s="18" t="s">
        <v>31</v>
      </c>
      <c r="R1824" s="18" t="s">
        <v>65</v>
      </c>
      <c r="S1824" s="18">
        <v>0</v>
      </c>
      <c r="T1824" s="18">
        <v>1</v>
      </c>
      <c r="U1824" s="18">
        <f t="shared" si="121"/>
        <v>1</v>
      </c>
      <c r="V1824" s="18">
        <v>0</v>
      </c>
      <c r="W1824" s="18">
        <f t="shared" si="122"/>
        <v>1</v>
      </c>
      <c r="X1824" s="7">
        <f t="shared" si="123"/>
        <v>0</v>
      </c>
    </row>
    <row r="1825" spans="1:24">
      <c r="A1825" s="50">
        <v>46054</v>
      </c>
      <c r="B1825" s="18" t="s">
        <v>25</v>
      </c>
      <c r="C1825" s="18" t="s">
        <v>17245</v>
      </c>
      <c r="D1825" s="18" t="s">
        <v>17721</v>
      </c>
      <c r="E1825" s="18" t="s">
        <v>3509</v>
      </c>
      <c r="F1825" s="18" t="s">
        <v>17719</v>
      </c>
      <c r="G1825" s="18" t="s">
        <v>17252</v>
      </c>
      <c r="H1825" s="18" t="s">
        <v>21</v>
      </c>
      <c r="I1825" s="19">
        <v>12</v>
      </c>
      <c r="J1825" s="19">
        <v>15568013</v>
      </c>
      <c r="K1825" s="19">
        <v>21521</v>
      </c>
      <c r="L1825" s="19">
        <v>0</v>
      </c>
      <c r="M1825" s="19">
        <v>0</v>
      </c>
      <c r="N1825" s="19">
        <v>34630</v>
      </c>
      <c r="O1825" s="19">
        <v>15624164</v>
      </c>
      <c r="P1825" s="18" t="s">
        <v>64</v>
      </c>
      <c r="Q1825" s="18" t="s">
        <v>31</v>
      </c>
      <c r="R1825" s="18" t="s">
        <v>452</v>
      </c>
      <c r="S1825" s="18">
        <v>0</v>
      </c>
      <c r="T1825" s="18">
        <v>1</v>
      </c>
      <c r="U1825" s="18">
        <f t="shared" si="121"/>
        <v>1</v>
      </c>
      <c r="V1825" s="18">
        <v>0</v>
      </c>
      <c r="W1825" s="18">
        <f t="shared" si="122"/>
        <v>1</v>
      </c>
      <c r="X1825" s="7">
        <f t="shared" si="123"/>
        <v>0</v>
      </c>
    </row>
    <row r="1826" spans="1:24">
      <c r="A1826" s="50">
        <v>46054</v>
      </c>
      <c r="B1826" s="18" t="s">
        <v>25</v>
      </c>
      <c r="C1826" s="18" t="s">
        <v>17245</v>
      </c>
      <c r="D1826" s="18" t="s">
        <v>17727</v>
      </c>
      <c r="E1826" s="18" t="s">
        <v>3757</v>
      </c>
      <c r="F1826" s="18" t="s">
        <v>17728</v>
      </c>
      <c r="G1826" s="18" t="s">
        <v>17252</v>
      </c>
      <c r="H1826" s="18" t="s">
        <v>21</v>
      </c>
      <c r="I1826" s="19">
        <v>12</v>
      </c>
      <c r="J1826" s="19">
        <v>21048519</v>
      </c>
      <c r="K1826" s="19">
        <v>493490</v>
      </c>
      <c r="L1826" s="19">
        <v>0</v>
      </c>
      <c r="M1826" s="19">
        <v>0</v>
      </c>
      <c r="N1826" s="19">
        <v>40690</v>
      </c>
      <c r="O1826" s="19">
        <v>21582699</v>
      </c>
      <c r="P1826" s="18" t="s">
        <v>64</v>
      </c>
      <c r="Q1826" s="18" t="s">
        <v>31</v>
      </c>
      <c r="R1826" s="18" t="s">
        <v>65</v>
      </c>
      <c r="S1826" s="18">
        <v>0</v>
      </c>
      <c r="T1826" s="18">
        <v>1</v>
      </c>
      <c r="U1826" s="18">
        <f t="shared" si="121"/>
        <v>1</v>
      </c>
      <c r="V1826" s="18">
        <v>0</v>
      </c>
      <c r="W1826" s="18">
        <f t="shared" si="122"/>
        <v>1</v>
      </c>
      <c r="X1826" s="7">
        <f t="shared" si="123"/>
        <v>0</v>
      </c>
    </row>
    <row r="1827" spans="1:24">
      <c r="A1827" s="50">
        <v>46054</v>
      </c>
      <c r="B1827" s="18" t="s">
        <v>25</v>
      </c>
      <c r="C1827" s="18" t="s">
        <v>17245</v>
      </c>
      <c r="D1827" s="18" t="s">
        <v>17729</v>
      </c>
      <c r="E1827" s="18" t="s">
        <v>3733</v>
      </c>
      <c r="F1827" s="18" t="s">
        <v>17730</v>
      </c>
      <c r="G1827" s="18" t="s">
        <v>17252</v>
      </c>
      <c r="H1827" s="18" t="s">
        <v>21</v>
      </c>
      <c r="I1827" s="19">
        <v>12</v>
      </c>
      <c r="J1827" s="19">
        <v>19984528</v>
      </c>
      <c r="K1827" s="19">
        <v>507857</v>
      </c>
      <c r="L1827" s="19">
        <v>0</v>
      </c>
      <c r="M1827" s="19">
        <v>0</v>
      </c>
      <c r="N1827" s="19">
        <v>39846</v>
      </c>
      <c r="O1827" s="19">
        <v>20532231</v>
      </c>
      <c r="P1827" s="18" t="s">
        <v>64</v>
      </c>
      <c r="Q1827" s="18" t="s">
        <v>31</v>
      </c>
      <c r="R1827" s="18" t="s">
        <v>65</v>
      </c>
      <c r="S1827" s="18">
        <v>0</v>
      </c>
      <c r="T1827" s="18">
        <v>1</v>
      </c>
      <c r="U1827" s="18">
        <f t="shared" si="121"/>
        <v>1</v>
      </c>
      <c r="V1827" s="18">
        <v>0</v>
      </c>
      <c r="W1827" s="18">
        <f t="shared" si="122"/>
        <v>1</v>
      </c>
      <c r="X1827" s="7">
        <f t="shared" si="123"/>
        <v>0</v>
      </c>
    </row>
    <row r="1828" spans="1:24">
      <c r="A1828" s="50">
        <v>46054</v>
      </c>
      <c r="B1828" s="18" t="s">
        <v>25</v>
      </c>
      <c r="C1828" s="18" t="s">
        <v>17245</v>
      </c>
      <c r="D1828" s="18" t="s">
        <v>17731</v>
      </c>
      <c r="E1828" s="18" t="s">
        <v>1962</v>
      </c>
      <c r="F1828" s="18" t="s">
        <v>17724</v>
      </c>
      <c r="G1828" s="18"/>
      <c r="H1828" s="18" t="s">
        <v>21</v>
      </c>
      <c r="I1828" s="19">
        <v>12</v>
      </c>
      <c r="J1828" s="19">
        <v>14588032</v>
      </c>
      <c r="K1828" s="19">
        <v>486058</v>
      </c>
      <c r="L1828" s="19">
        <v>0</v>
      </c>
      <c r="M1828" s="19">
        <v>0</v>
      </c>
      <c r="N1828" s="19">
        <v>40118</v>
      </c>
      <c r="O1828" s="19">
        <v>15114208</v>
      </c>
      <c r="P1828" s="18" t="s">
        <v>64</v>
      </c>
      <c r="Q1828" s="18" t="s">
        <v>31</v>
      </c>
      <c r="R1828" s="18" t="s">
        <v>93</v>
      </c>
      <c r="S1828" s="18">
        <v>0</v>
      </c>
      <c r="T1828" s="18">
        <v>1</v>
      </c>
      <c r="U1828" s="18">
        <f t="shared" si="121"/>
        <v>1</v>
      </c>
      <c r="V1828" s="18">
        <v>0</v>
      </c>
      <c r="W1828" s="18">
        <f t="shared" si="122"/>
        <v>1</v>
      </c>
      <c r="X1828" s="7">
        <f t="shared" si="123"/>
        <v>0</v>
      </c>
    </row>
    <row r="1829" spans="1:24">
      <c r="A1829" s="50">
        <v>46054</v>
      </c>
      <c r="B1829" s="18" t="s">
        <v>25</v>
      </c>
      <c r="C1829" s="18" t="s">
        <v>17245</v>
      </c>
      <c r="D1829" s="18" t="s">
        <v>17732</v>
      </c>
      <c r="E1829" s="18" t="s">
        <v>17733</v>
      </c>
      <c r="F1829" s="18" t="s">
        <v>17734</v>
      </c>
      <c r="G1829" s="18" t="s">
        <v>17252</v>
      </c>
      <c r="H1829" s="18" t="s">
        <v>21</v>
      </c>
      <c r="I1829" s="19">
        <v>12</v>
      </c>
      <c r="J1829" s="19">
        <v>20620562</v>
      </c>
      <c r="K1829" s="19">
        <v>482831</v>
      </c>
      <c r="L1829" s="19">
        <v>0</v>
      </c>
      <c r="M1829" s="19">
        <v>0</v>
      </c>
      <c r="N1829" s="19">
        <v>40228</v>
      </c>
      <c r="O1829" s="19">
        <v>21143621</v>
      </c>
      <c r="P1829" s="18" t="s">
        <v>64</v>
      </c>
      <c r="Q1829" s="18" t="s">
        <v>31</v>
      </c>
      <c r="R1829" s="18" t="s">
        <v>169</v>
      </c>
      <c r="S1829" s="18">
        <v>0</v>
      </c>
      <c r="T1829" s="18">
        <v>1</v>
      </c>
      <c r="U1829" s="18">
        <f t="shared" si="121"/>
        <v>1</v>
      </c>
      <c r="V1829" s="18">
        <v>0</v>
      </c>
      <c r="W1829" s="18">
        <f t="shared" si="122"/>
        <v>1</v>
      </c>
      <c r="X1829" s="7">
        <f t="shared" si="123"/>
        <v>0</v>
      </c>
    </row>
    <row r="1830" spans="1:24">
      <c r="A1830" s="50">
        <v>46054</v>
      </c>
      <c r="B1830" s="18" t="s">
        <v>25</v>
      </c>
      <c r="C1830" s="18" t="s">
        <v>17245</v>
      </c>
      <c r="D1830" s="18" t="s">
        <v>17735</v>
      </c>
      <c r="E1830" s="18" t="s">
        <v>17736</v>
      </c>
      <c r="F1830" s="18" t="s">
        <v>17252</v>
      </c>
      <c r="G1830" s="18"/>
      <c r="H1830" s="18" t="s">
        <v>21</v>
      </c>
      <c r="I1830" s="19">
        <v>12</v>
      </c>
      <c r="J1830" s="19">
        <v>17877814</v>
      </c>
      <c r="K1830" s="19">
        <v>474458</v>
      </c>
      <c r="L1830" s="19">
        <v>0</v>
      </c>
      <c r="M1830" s="19">
        <v>0</v>
      </c>
      <c r="N1830" s="19">
        <v>40570</v>
      </c>
      <c r="O1830" s="19">
        <v>18392842</v>
      </c>
      <c r="P1830" s="18" t="s">
        <v>64</v>
      </c>
      <c r="Q1830" s="18" t="s">
        <v>31</v>
      </c>
      <c r="R1830" s="18" t="s">
        <v>93</v>
      </c>
      <c r="S1830" s="18">
        <v>0</v>
      </c>
      <c r="T1830" s="18">
        <v>1</v>
      </c>
      <c r="U1830" s="18">
        <f t="shared" si="121"/>
        <v>1</v>
      </c>
      <c r="V1830" s="18">
        <v>0</v>
      </c>
      <c r="W1830" s="18">
        <f t="shared" si="122"/>
        <v>1</v>
      </c>
      <c r="X1830" s="7">
        <f t="shared" si="123"/>
        <v>0</v>
      </c>
    </row>
    <row r="1831" spans="1:24">
      <c r="A1831" s="50">
        <v>46054</v>
      </c>
      <c r="B1831" s="18" t="s">
        <v>25</v>
      </c>
      <c r="C1831" s="18" t="s">
        <v>17245</v>
      </c>
      <c r="D1831" s="18" t="s">
        <v>17737</v>
      </c>
      <c r="E1831" s="18" t="s">
        <v>17738</v>
      </c>
      <c r="F1831" s="18" t="s">
        <v>17739</v>
      </c>
      <c r="G1831" s="18" t="s">
        <v>17252</v>
      </c>
      <c r="H1831" s="18" t="s">
        <v>21</v>
      </c>
      <c r="I1831" s="19">
        <v>15</v>
      </c>
      <c r="J1831" s="19">
        <v>21848315</v>
      </c>
      <c r="K1831" s="19">
        <v>486164</v>
      </c>
      <c r="L1831" s="19">
        <v>0</v>
      </c>
      <c r="M1831" s="19">
        <v>0</v>
      </c>
      <c r="N1831" s="19">
        <v>40242</v>
      </c>
      <c r="O1831" s="19">
        <v>22374721</v>
      </c>
      <c r="P1831" s="18" t="s">
        <v>64</v>
      </c>
      <c r="Q1831" s="18" t="s">
        <v>31</v>
      </c>
      <c r="R1831" s="18" t="s">
        <v>463</v>
      </c>
      <c r="S1831" s="18">
        <v>0</v>
      </c>
      <c r="T1831" s="18">
        <v>1</v>
      </c>
      <c r="U1831" s="18">
        <f t="shared" si="121"/>
        <v>1</v>
      </c>
      <c r="V1831" s="18">
        <v>0</v>
      </c>
      <c r="W1831" s="18">
        <f t="shared" si="122"/>
        <v>1</v>
      </c>
      <c r="X1831" s="7">
        <f t="shared" si="123"/>
        <v>0</v>
      </c>
    </row>
    <row r="1832" spans="1:24">
      <c r="A1832" s="50">
        <v>46054</v>
      </c>
      <c r="B1832" s="18" t="s">
        <v>25</v>
      </c>
      <c r="C1832" s="18" t="s">
        <v>17245</v>
      </c>
      <c r="D1832" s="18" t="s">
        <v>17743</v>
      </c>
      <c r="E1832" s="18" t="s">
        <v>17744</v>
      </c>
      <c r="F1832" s="18" t="s">
        <v>17745</v>
      </c>
      <c r="G1832" s="18" t="s">
        <v>17252</v>
      </c>
      <c r="H1832" s="18" t="s">
        <v>21</v>
      </c>
      <c r="I1832" s="19">
        <v>12</v>
      </c>
      <c r="J1832" s="19">
        <v>18674717</v>
      </c>
      <c r="K1832" s="19">
        <v>511959</v>
      </c>
      <c r="L1832" s="19">
        <v>0</v>
      </c>
      <c r="M1832" s="19">
        <v>0</v>
      </c>
      <c r="N1832" s="19">
        <v>40426</v>
      </c>
      <c r="O1832" s="19">
        <v>19227102</v>
      </c>
      <c r="P1832" s="18" t="s">
        <v>64</v>
      </c>
      <c r="Q1832" s="18" t="s">
        <v>31</v>
      </c>
      <c r="R1832" s="18" t="s">
        <v>65</v>
      </c>
      <c r="S1832" s="18">
        <v>0</v>
      </c>
      <c r="T1832" s="18">
        <v>1</v>
      </c>
      <c r="U1832" s="18">
        <f t="shared" si="121"/>
        <v>1</v>
      </c>
      <c r="V1832" s="18">
        <v>0</v>
      </c>
      <c r="W1832" s="18">
        <f t="shared" si="122"/>
        <v>1</v>
      </c>
      <c r="X1832" s="7">
        <f t="shared" si="123"/>
        <v>0</v>
      </c>
    </row>
    <row r="1833" spans="1:24">
      <c r="A1833" s="50">
        <v>46054</v>
      </c>
      <c r="B1833" s="18" t="s">
        <v>25</v>
      </c>
      <c r="C1833" s="18" t="s">
        <v>17245</v>
      </c>
      <c r="D1833" s="18" t="s">
        <v>17746</v>
      </c>
      <c r="E1833" s="18" t="s">
        <v>8701</v>
      </c>
      <c r="F1833" s="18" t="s">
        <v>17747</v>
      </c>
      <c r="G1833" s="18" t="s">
        <v>17252</v>
      </c>
      <c r="H1833" s="18" t="s">
        <v>21</v>
      </c>
      <c r="I1833" s="19">
        <v>12</v>
      </c>
      <c r="J1833" s="19">
        <v>17570675</v>
      </c>
      <c r="K1833" s="19">
        <v>478290</v>
      </c>
      <c r="L1833" s="19">
        <v>0</v>
      </c>
      <c r="M1833" s="19">
        <v>0</v>
      </c>
      <c r="N1833" s="19">
        <v>40256</v>
      </c>
      <c r="O1833" s="19">
        <v>18089221</v>
      </c>
      <c r="P1833" s="18" t="s">
        <v>64</v>
      </c>
      <c r="Q1833" s="18" t="s">
        <v>31</v>
      </c>
      <c r="R1833" s="18" t="s">
        <v>65</v>
      </c>
      <c r="S1833" s="18">
        <v>0</v>
      </c>
      <c r="T1833" s="18">
        <v>1</v>
      </c>
      <c r="U1833" s="18">
        <f t="shared" si="121"/>
        <v>1</v>
      </c>
      <c r="V1833" s="18">
        <v>0</v>
      </c>
      <c r="W1833" s="18">
        <f t="shared" si="122"/>
        <v>1</v>
      </c>
      <c r="X1833" s="7">
        <f t="shared" si="123"/>
        <v>0</v>
      </c>
    </row>
    <row r="1834" spans="1:24" hidden="1">
      <c r="A1834" s="50">
        <v>46054</v>
      </c>
      <c r="B1834" s="18" t="s">
        <v>25</v>
      </c>
      <c r="C1834" s="18" t="s">
        <v>17245</v>
      </c>
      <c r="D1834" s="18" t="s">
        <v>17748</v>
      </c>
      <c r="E1834" s="18" t="s">
        <v>688</v>
      </c>
      <c r="F1834" s="18" t="s">
        <v>17749</v>
      </c>
      <c r="G1834" s="18" t="s">
        <v>17252</v>
      </c>
      <c r="H1834" s="18" t="s">
        <v>21</v>
      </c>
      <c r="I1834" s="19">
        <v>12</v>
      </c>
      <c r="J1834" s="19">
        <v>16664076</v>
      </c>
      <c r="K1834" s="19">
        <v>0</v>
      </c>
      <c r="L1834" s="19">
        <v>0</v>
      </c>
      <c r="M1834" s="19">
        <v>0</v>
      </c>
      <c r="N1834" s="19">
        <v>0</v>
      </c>
      <c r="O1834" s="19">
        <v>16664076</v>
      </c>
      <c r="P1834" s="18" t="s">
        <v>64</v>
      </c>
      <c r="Q1834" s="18" t="s">
        <v>23</v>
      </c>
      <c r="R1834" s="18" t="s">
        <v>65</v>
      </c>
      <c r="S1834" s="18">
        <v>0</v>
      </c>
      <c r="T1834" s="18">
        <v>0</v>
      </c>
      <c r="U1834" s="18">
        <f t="shared" si="121"/>
        <v>0</v>
      </c>
      <c r="V1834" s="18">
        <v>1</v>
      </c>
      <c r="W1834" s="18">
        <f t="shared" si="122"/>
        <v>1</v>
      </c>
      <c r="X1834" s="7" t="e">
        <f t="shared" si="123"/>
        <v>#DIV/0!</v>
      </c>
    </row>
    <row r="1835" spans="1:24">
      <c r="A1835" s="50">
        <v>46054</v>
      </c>
      <c r="B1835" s="18" t="s">
        <v>25</v>
      </c>
      <c r="C1835" s="18" t="s">
        <v>17245</v>
      </c>
      <c r="D1835" s="18" t="s">
        <v>12989</v>
      </c>
      <c r="E1835" s="18" t="s">
        <v>2516</v>
      </c>
      <c r="F1835" s="18" t="s">
        <v>17750</v>
      </c>
      <c r="G1835" s="18" t="s">
        <v>17751</v>
      </c>
      <c r="H1835" s="18" t="s">
        <v>21</v>
      </c>
      <c r="I1835" s="19">
        <v>12</v>
      </c>
      <c r="J1835" s="19">
        <v>20557294</v>
      </c>
      <c r="K1835" s="19">
        <v>484721</v>
      </c>
      <c r="L1835" s="19">
        <v>0</v>
      </c>
      <c r="M1835" s="19">
        <v>0</v>
      </c>
      <c r="N1835" s="19">
        <v>13296</v>
      </c>
      <c r="O1835" s="19">
        <v>21055311</v>
      </c>
      <c r="P1835" s="18" t="s">
        <v>64</v>
      </c>
      <c r="Q1835" s="18" t="s">
        <v>31</v>
      </c>
      <c r="R1835" s="18" t="s">
        <v>65</v>
      </c>
      <c r="S1835" s="18">
        <v>0</v>
      </c>
      <c r="T1835" s="18">
        <v>1</v>
      </c>
      <c r="U1835" s="18">
        <f t="shared" si="121"/>
        <v>1</v>
      </c>
      <c r="V1835" s="18">
        <v>0</v>
      </c>
      <c r="W1835" s="18">
        <f t="shared" si="122"/>
        <v>1</v>
      </c>
      <c r="X1835" s="7">
        <f t="shared" si="123"/>
        <v>0</v>
      </c>
    </row>
    <row r="1836" spans="1:24">
      <c r="A1836" s="50">
        <v>46054</v>
      </c>
      <c r="B1836" s="18" t="s">
        <v>25</v>
      </c>
      <c r="C1836" s="18" t="s">
        <v>17245</v>
      </c>
      <c r="D1836" s="18" t="s">
        <v>12992</v>
      </c>
      <c r="E1836" s="18" t="s">
        <v>2516</v>
      </c>
      <c r="F1836" s="18" t="s">
        <v>17752</v>
      </c>
      <c r="G1836" s="18" t="s">
        <v>17751</v>
      </c>
      <c r="H1836" s="18" t="s">
        <v>21</v>
      </c>
      <c r="I1836" s="19">
        <v>12</v>
      </c>
      <c r="J1836" s="19">
        <v>20107809</v>
      </c>
      <c r="K1836" s="19">
        <v>440138</v>
      </c>
      <c r="L1836" s="19">
        <v>0</v>
      </c>
      <c r="M1836" s="19">
        <v>0</v>
      </c>
      <c r="N1836" s="19">
        <v>12448</v>
      </c>
      <c r="O1836" s="19">
        <v>20560395</v>
      </c>
      <c r="P1836" s="18" t="s">
        <v>64</v>
      </c>
      <c r="Q1836" s="18" t="s">
        <v>31</v>
      </c>
      <c r="R1836" s="18" t="s">
        <v>65</v>
      </c>
      <c r="S1836" s="18">
        <v>0</v>
      </c>
      <c r="T1836" s="18">
        <v>1</v>
      </c>
      <c r="U1836" s="18">
        <f t="shared" si="121"/>
        <v>1</v>
      </c>
      <c r="V1836" s="18">
        <v>0</v>
      </c>
      <c r="W1836" s="18">
        <f t="shared" si="122"/>
        <v>1</v>
      </c>
      <c r="X1836" s="7">
        <f t="shared" si="123"/>
        <v>0</v>
      </c>
    </row>
    <row r="1837" spans="1:24">
      <c r="A1837" s="50">
        <v>46054</v>
      </c>
      <c r="B1837" s="18" t="s">
        <v>25</v>
      </c>
      <c r="C1837" s="18" t="s">
        <v>17245</v>
      </c>
      <c r="D1837" s="18" t="s">
        <v>12995</v>
      </c>
      <c r="E1837" s="18" t="s">
        <v>678</v>
      </c>
      <c r="F1837" s="18" t="s">
        <v>17753</v>
      </c>
      <c r="G1837" s="18" t="s">
        <v>17751</v>
      </c>
      <c r="H1837" s="18" t="s">
        <v>21</v>
      </c>
      <c r="I1837" s="19">
        <v>14</v>
      </c>
      <c r="J1837" s="19">
        <v>16375794</v>
      </c>
      <c r="K1837" s="19">
        <v>429884</v>
      </c>
      <c r="L1837" s="19">
        <v>0</v>
      </c>
      <c r="M1837" s="19">
        <v>0</v>
      </c>
      <c r="N1837" s="19">
        <v>11260</v>
      </c>
      <c r="O1837" s="19">
        <v>16816938</v>
      </c>
      <c r="P1837" s="18" t="s">
        <v>64</v>
      </c>
      <c r="Q1837" s="18" t="s">
        <v>31</v>
      </c>
      <c r="R1837" s="18" t="s">
        <v>452</v>
      </c>
      <c r="S1837" s="18">
        <v>0</v>
      </c>
      <c r="T1837" s="18">
        <v>1</v>
      </c>
      <c r="U1837" s="18">
        <f t="shared" si="121"/>
        <v>1</v>
      </c>
      <c r="V1837" s="18">
        <v>0</v>
      </c>
      <c r="W1837" s="18">
        <f t="shared" si="122"/>
        <v>1</v>
      </c>
      <c r="X1837" s="7">
        <f t="shared" si="123"/>
        <v>0</v>
      </c>
    </row>
    <row r="1838" spans="1:24">
      <c r="A1838" s="50">
        <v>46054</v>
      </c>
      <c r="B1838" s="18" t="s">
        <v>25</v>
      </c>
      <c r="C1838" s="18" t="s">
        <v>17245</v>
      </c>
      <c r="D1838" s="18" t="s">
        <v>17754</v>
      </c>
      <c r="E1838" s="18" t="s">
        <v>17755</v>
      </c>
      <c r="F1838" s="18" t="s">
        <v>17756</v>
      </c>
      <c r="G1838" s="18" t="s">
        <v>17252</v>
      </c>
      <c r="H1838" s="18" t="s">
        <v>21</v>
      </c>
      <c r="I1838" s="19">
        <v>15</v>
      </c>
      <c r="J1838" s="19">
        <v>19069217</v>
      </c>
      <c r="K1838" s="19">
        <v>485358</v>
      </c>
      <c r="L1838" s="19">
        <v>0</v>
      </c>
      <c r="M1838" s="19">
        <v>0</v>
      </c>
      <c r="N1838" s="19">
        <v>40228</v>
      </c>
      <c r="O1838" s="19">
        <v>19594803</v>
      </c>
      <c r="P1838" s="18" t="s">
        <v>64</v>
      </c>
      <c r="Q1838" s="18" t="s">
        <v>31</v>
      </c>
      <c r="R1838" s="18" t="s">
        <v>93</v>
      </c>
      <c r="S1838" s="18">
        <v>0</v>
      </c>
      <c r="T1838" s="18">
        <v>1</v>
      </c>
      <c r="U1838" s="18">
        <f t="shared" si="121"/>
        <v>1</v>
      </c>
      <c r="V1838" s="18">
        <v>0</v>
      </c>
      <c r="W1838" s="18">
        <f t="shared" si="122"/>
        <v>1</v>
      </c>
      <c r="X1838" s="7">
        <f t="shared" si="123"/>
        <v>0</v>
      </c>
    </row>
    <row r="1839" spans="1:24">
      <c r="A1839" s="50">
        <v>46054</v>
      </c>
      <c r="B1839" s="18" t="s">
        <v>25</v>
      </c>
      <c r="C1839" s="18" t="s">
        <v>17245</v>
      </c>
      <c r="D1839" s="18" t="s">
        <v>17757</v>
      </c>
      <c r="E1839" s="18" t="s">
        <v>9089</v>
      </c>
      <c r="F1839" s="18" t="s">
        <v>17758</v>
      </c>
      <c r="G1839" s="18" t="s">
        <v>17252</v>
      </c>
      <c r="H1839" s="18" t="s">
        <v>21</v>
      </c>
      <c r="I1839" s="19">
        <v>12</v>
      </c>
      <c r="J1839" s="19">
        <v>21176487</v>
      </c>
      <c r="K1839" s="19">
        <v>491893</v>
      </c>
      <c r="L1839" s="19">
        <v>0</v>
      </c>
      <c r="M1839" s="19">
        <v>0</v>
      </c>
      <c r="N1839" s="19">
        <v>40320</v>
      </c>
      <c r="O1839" s="19">
        <v>21708700</v>
      </c>
      <c r="P1839" s="18" t="s">
        <v>64</v>
      </c>
      <c r="Q1839" s="18" t="s">
        <v>31</v>
      </c>
      <c r="R1839" s="18" t="s">
        <v>65</v>
      </c>
      <c r="S1839" s="18">
        <v>0</v>
      </c>
      <c r="T1839" s="18">
        <v>1</v>
      </c>
      <c r="U1839" s="18">
        <f t="shared" si="121"/>
        <v>1</v>
      </c>
      <c r="V1839" s="18">
        <v>0</v>
      </c>
      <c r="W1839" s="18">
        <f t="shared" si="122"/>
        <v>1</v>
      </c>
      <c r="X1839" s="7">
        <f t="shared" si="123"/>
        <v>0</v>
      </c>
    </row>
    <row r="1840" spans="1:24">
      <c r="A1840" s="50">
        <v>46054</v>
      </c>
      <c r="B1840" s="18" t="s">
        <v>25</v>
      </c>
      <c r="C1840" s="18" t="s">
        <v>17245</v>
      </c>
      <c r="D1840" s="18" t="s">
        <v>17759</v>
      </c>
      <c r="E1840" s="18" t="s">
        <v>8755</v>
      </c>
      <c r="F1840" s="18" t="s">
        <v>17760</v>
      </c>
      <c r="G1840" s="18" t="s">
        <v>17252</v>
      </c>
      <c r="H1840" s="18" t="s">
        <v>21</v>
      </c>
      <c r="I1840" s="19">
        <v>12</v>
      </c>
      <c r="J1840" s="19">
        <v>12568710</v>
      </c>
      <c r="K1840" s="19">
        <v>303256</v>
      </c>
      <c r="L1840" s="19">
        <v>0</v>
      </c>
      <c r="M1840" s="19">
        <v>0</v>
      </c>
      <c r="N1840" s="19">
        <v>23046</v>
      </c>
      <c r="O1840" s="19">
        <v>12895012</v>
      </c>
      <c r="P1840" s="18" t="s">
        <v>64</v>
      </c>
      <c r="Q1840" s="18" t="s">
        <v>31</v>
      </c>
      <c r="R1840" s="18" t="s">
        <v>93</v>
      </c>
      <c r="S1840" s="18">
        <v>0</v>
      </c>
      <c r="T1840" s="18">
        <v>1</v>
      </c>
      <c r="U1840" s="18">
        <f t="shared" si="121"/>
        <v>1</v>
      </c>
      <c r="V1840" s="18">
        <v>0</v>
      </c>
      <c r="W1840" s="18">
        <f t="shared" si="122"/>
        <v>1</v>
      </c>
      <c r="X1840" s="7">
        <f t="shared" si="123"/>
        <v>0</v>
      </c>
    </row>
    <row r="1841" spans="1:24" hidden="1">
      <c r="A1841" s="50">
        <v>46054</v>
      </c>
      <c r="B1841" s="18" t="s">
        <v>25</v>
      </c>
      <c r="C1841" s="18" t="s">
        <v>17245</v>
      </c>
      <c r="D1841" s="18" t="s">
        <v>17766</v>
      </c>
      <c r="E1841" s="18" t="s">
        <v>698</v>
      </c>
      <c r="F1841" s="18" t="s">
        <v>17767</v>
      </c>
      <c r="G1841" s="18" t="s">
        <v>17252</v>
      </c>
      <c r="H1841" s="18" t="s">
        <v>21</v>
      </c>
      <c r="I1841" s="19">
        <v>10</v>
      </c>
      <c r="J1841" s="19">
        <v>10746415</v>
      </c>
      <c r="K1841" s="19">
        <v>0</v>
      </c>
      <c r="L1841" s="19">
        <v>0</v>
      </c>
      <c r="M1841" s="19">
        <v>0</v>
      </c>
      <c r="N1841" s="19">
        <v>0</v>
      </c>
      <c r="O1841" s="19">
        <v>10746415</v>
      </c>
      <c r="P1841" s="18" t="s">
        <v>64</v>
      </c>
      <c r="Q1841" s="18" t="s">
        <v>23</v>
      </c>
      <c r="R1841" s="18" t="s">
        <v>93</v>
      </c>
      <c r="S1841" s="18">
        <v>0</v>
      </c>
      <c r="T1841" s="18">
        <v>0</v>
      </c>
      <c r="U1841" s="18">
        <f t="shared" si="121"/>
        <v>0</v>
      </c>
      <c r="V1841" s="18">
        <v>1</v>
      </c>
      <c r="W1841" s="18">
        <f t="shared" si="122"/>
        <v>1</v>
      </c>
      <c r="X1841" s="7" t="e">
        <f t="shared" si="123"/>
        <v>#DIV/0!</v>
      </c>
    </row>
    <row r="1842" spans="1:24" hidden="1">
      <c r="A1842" s="50">
        <v>46054</v>
      </c>
      <c r="B1842" s="18" t="s">
        <v>25</v>
      </c>
      <c r="C1842" s="18" t="s">
        <v>17245</v>
      </c>
      <c r="D1842" s="18" t="s">
        <v>17768</v>
      </c>
      <c r="E1842" s="18" t="s">
        <v>678</v>
      </c>
      <c r="F1842" s="18" t="s">
        <v>17767</v>
      </c>
      <c r="G1842" s="18" t="s">
        <v>17252</v>
      </c>
      <c r="H1842" s="18" t="s">
        <v>21</v>
      </c>
      <c r="I1842" s="19">
        <v>11</v>
      </c>
      <c r="J1842" s="19">
        <v>11087838</v>
      </c>
      <c r="K1842" s="19">
        <v>0</v>
      </c>
      <c r="L1842" s="19">
        <v>0</v>
      </c>
      <c r="M1842" s="19">
        <v>0</v>
      </c>
      <c r="N1842" s="19">
        <v>0</v>
      </c>
      <c r="O1842" s="19">
        <v>11087838</v>
      </c>
      <c r="P1842" s="18" t="s">
        <v>64</v>
      </c>
      <c r="Q1842" s="18" t="s">
        <v>23</v>
      </c>
      <c r="R1842" s="18" t="s">
        <v>452</v>
      </c>
      <c r="S1842" s="18">
        <v>0</v>
      </c>
      <c r="T1842" s="18">
        <v>0</v>
      </c>
      <c r="U1842" s="18">
        <f t="shared" si="121"/>
        <v>0</v>
      </c>
      <c r="V1842" s="18">
        <v>1</v>
      </c>
      <c r="W1842" s="18">
        <f t="shared" si="122"/>
        <v>1</v>
      </c>
      <c r="X1842" s="7" t="e">
        <f t="shared" si="123"/>
        <v>#DIV/0!</v>
      </c>
    </row>
    <row r="1843" spans="1:24">
      <c r="A1843" s="50">
        <v>46054</v>
      </c>
      <c r="B1843" s="18" t="s">
        <v>25</v>
      </c>
      <c r="C1843" s="18" t="s">
        <v>17245</v>
      </c>
      <c r="D1843" s="18" t="s">
        <v>17769</v>
      </c>
      <c r="E1843" s="18" t="s">
        <v>2516</v>
      </c>
      <c r="F1843" s="18" t="s">
        <v>17770</v>
      </c>
      <c r="G1843" s="18" t="s">
        <v>17252</v>
      </c>
      <c r="H1843" s="18" t="s">
        <v>21</v>
      </c>
      <c r="I1843" s="19">
        <v>12</v>
      </c>
      <c r="J1843" s="19">
        <v>20574601</v>
      </c>
      <c r="K1843" s="19">
        <v>289838</v>
      </c>
      <c r="L1843" s="19">
        <v>0</v>
      </c>
      <c r="M1843" s="19">
        <v>0</v>
      </c>
      <c r="N1843" s="19">
        <v>22978</v>
      </c>
      <c r="O1843" s="19">
        <v>20887417</v>
      </c>
      <c r="P1843" s="18" t="s">
        <v>64</v>
      </c>
      <c r="Q1843" s="18" t="s">
        <v>31</v>
      </c>
      <c r="R1843" s="18" t="s">
        <v>65</v>
      </c>
      <c r="S1843" s="18">
        <v>0</v>
      </c>
      <c r="T1843" s="18">
        <v>1</v>
      </c>
      <c r="U1843" s="18">
        <f t="shared" si="121"/>
        <v>1</v>
      </c>
      <c r="V1843" s="18">
        <v>0</v>
      </c>
      <c r="W1843" s="18">
        <f t="shared" si="122"/>
        <v>1</v>
      </c>
      <c r="X1843" s="7">
        <f t="shared" si="123"/>
        <v>0</v>
      </c>
    </row>
    <row r="1844" spans="1:24">
      <c r="A1844" s="50">
        <v>46054</v>
      </c>
      <c r="B1844" s="18" t="s">
        <v>25</v>
      </c>
      <c r="C1844" s="18" t="s">
        <v>17245</v>
      </c>
      <c r="D1844" s="18" t="s">
        <v>17771</v>
      </c>
      <c r="E1844" s="18" t="s">
        <v>716</v>
      </c>
      <c r="F1844" s="18" t="s">
        <v>17772</v>
      </c>
      <c r="G1844" s="18" t="s">
        <v>17252</v>
      </c>
      <c r="H1844" s="18" t="s">
        <v>21</v>
      </c>
      <c r="I1844" s="19">
        <v>12</v>
      </c>
      <c r="J1844" s="19">
        <v>20913627</v>
      </c>
      <c r="K1844" s="19">
        <v>279589</v>
      </c>
      <c r="L1844" s="19">
        <v>0</v>
      </c>
      <c r="M1844" s="19">
        <v>0</v>
      </c>
      <c r="N1844" s="19">
        <v>22288</v>
      </c>
      <c r="O1844" s="19">
        <v>21215504</v>
      </c>
      <c r="P1844" s="18" t="s">
        <v>64</v>
      </c>
      <c r="Q1844" s="18" t="s">
        <v>31</v>
      </c>
      <c r="R1844" s="18" t="s">
        <v>65</v>
      </c>
      <c r="S1844" s="18">
        <v>0</v>
      </c>
      <c r="T1844" s="18">
        <v>1</v>
      </c>
      <c r="U1844" s="18">
        <f t="shared" si="121"/>
        <v>1</v>
      </c>
      <c r="V1844" s="18">
        <v>0</v>
      </c>
      <c r="W1844" s="18">
        <f t="shared" si="122"/>
        <v>1</v>
      </c>
      <c r="X1844" s="7">
        <f t="shared" si="123"/>
        <v>0</v>
      </c>
    </row>
    <row r="1845" spans="1:24">
      <c r="A1845" s="50">
        <v>46054</v>
      </c>
      <c r="B1845" s="18" t="s">
        <v>25</v>
      </c>
      <c r="C1845" s="18" t="s">
        <v>17245</v>
      </c>
      <c r="D1845" s="18" t="s">
        <v>17773</v>
      </c>
      <c r="E1845" s="18" t="s">
        <v>678</v>
      </c>
      <c r="F1845" s="18" t="s">
        <v>17764</v>
      </c>
      <c r="G1845" s="18" t="s">
        <v>17252</v>
      </c>
      <c r="H1845" s="18" t="s">
        <v>21</v>
      </c>
      <c r="I1845" s="19">
        <v>15</v>
      </c>
      <c r="J1845" s="19">
        <v>21818804</v>
      </c>
      <c r="K1845" s="19">
        <v>390271</v>
      </c>
      <c r="L1845" s="19">
        <v>0</v>
      </c>
      <c r="M1845" s="19">
        <v>0</v>
      </c>
      <c r="N1845" s="19">
        <v>22236</v>
      </c>
      <c r="O1845" s="19">
        <v>22231311</v>
      </c>
      <c r="P1845" s="18" t="s">
        <v>64</v>
      </c>
      <c r="Q1845" s="18" t="s">
        <v>31</v>
      </c>
      <c r="R1845" s="18" t="s">
        <v>426</v>
      </c>
      <c r="S1845" s="18">
        <v>0</v>
      </c>
      <c r="T1845" s="18">
        <v>1</v>
      </c>
      <c r="U1845" s="18">
        <f t="shared" si="121"/>
        <v>1</v>
      </c>
      <c r="V1845" s="18">
        <v>0</v>
      </c>
      <c r="W1845" s="18">
        <f t="shared" si="122"/>
        <v>1</v>
      </c>
      <c r="X1845" s="7">
        <f t="shared" si="123"/>
        <v>0</v>
      </c>
    </row>
    <row r="1846" spans="1:24" hidden="1">
      <c r="A1846" s="50">
        <v>46054</v>
      </c>
      <c r="B1846" s="18" t="s">
        <v>25</v>
      </c>
      <c r="C1846" s="18" t="s">
        <v>17245</v>
      </c>
      <c r="D1846" s="18" t="s">
        <v>17777</v>
      </c>
      <c r="E1846" s="18" t="s">
        <v>7057</v>
      </c>
      <c r="F1846" s="18" t="s">
        <v>17778</v>
      </c>
      <c r="G1846" s="18" t="s">
        <v>17252</v>
      </c>
      <c r="H1846" s="18" t="s">
        <v>21</v>
      </c>
      <c r="I1846" s="19">
        <v>12</v>
      </c>
      <c r="J1846" s="19">
        <v>16876111</v>
      </c>
      <c r="K1846" s="19">
        <v>0</v>
      </c>
      <c r="L1846" s="19">
        <v>0</v>
      </c>
      <c r="M1846" s="19">
        <v>0</v>
      </c>
      <c r="N1846" s="19">
        <v>0</v>
      </c>
      <c r="O1846" s="19">
        <v>16876111</v>
      </c>
      <c r="P1846" s="18" t="s">
        <v>64</v>
      </c>
      <c r="Q1846" s="18" t="s">
        <v>23</v>
      </c>
      <c r="R1846" s="18" t="s">
        <v>65</v>
      </c>
      <c r="S1846" s="18">
        <v>0</v>
      </c>
      <c r="T1846" s="18">
        <v>0</v>
      </c>
      <c r="U1846" s="18">
        <f t="shared" si="121"/>
        <v>0</v>
      </c>
      <c r="V1846" s="18">
        <v>1</v>
      </c>
      <c r="W1846" s="18">
        <f t="shared" si="122"/>
        <v>1</v>
      </c>
      <c r="X1846" s="7" t="e">
        <f t="shared" si="123"/>
        <v>#DIV/0!</v>
      </c>
    </row>
    <row r="1847" spans="1:24">
      <c r="A1847" s="50">
        <v>46054</v>
      </c>
      <c r="B1847" s="18" t="s">
        <v>25</v>
      </c>
      <c r="C1847" s="18" t="s">
        <v>17245</v>
      </c>
      <c r="D1847" s="18" t="s">
        <v>17779</v>
      </c>
      <c r="E1847" s="18" t="s">
        <v>2516</v>
      </c>
      <c r="F1847" s="18" t="s">
        <v>17780</v>
      </c>
      <c r="G1847" s="18" t="s">
        <v>17781</v>
      </c>
      <c r="H1847" s="18" t="s">
        <v>21</v>
      </c>
      <c r="I1847" s="19">
        <v>1.82</v>
      </c>
      <c r="J1847" s="19">
        <v>3357574</v>
      </c>
      <c r="K1847" s="19">
        <v>494102</v>
      </c>
      <c r="L1847" s="19">
        <v>0</v>
      </c>
      <c r="M1847" s="19">
        <v>0</v>
      </c>
      <c r="N1847" s="19">
        <v>41702</v>
      </c>
      <c r="O1847" s="19">
        <v>3893378</v>
      </c>
      <c r="P1847" s="18" t="s">
        <v>64</v>
      </c>
      <c r="Q1847" s="18" t="s">
        <v>31</v>
      </c>
      <c r="R1847" s="18" t="s">
        <v>426</v>
      </c>
      <c r="S1847" s="18">
        <v>0</v>
      </c>
      <c r="T1847" s="18">
        <v>1</v>
      </c>
      <c r="U1847" s="18">
        <f t="shared" si="121"/>
        <v>1</v>
      </c>
      <c r="V1847" s="18">
        <v>0</v>
      </c>
      <c r="W1847" s="18">
        <f t="shared" si="122"/>
        <v>1</v>
      </c>
      <c r="X1847" s="7">
        <f t="shared" si="123"/>
        <v>0</v>
      </c>
    </row>
    <row r="1848" spans="1:24">
      <c r="A1848" s="50">
        <v>46054</v>
      </c>
      <c r="B1848" s="18" t="s">
        <v>25</v>
      </c>
      <c r="C1848" s="18" t="s">
        <v>17245</v>
      </c>
      <c r="D1848" s="18" t="s">
        <v>17784</v>
      </c>
      <c r="E1848" s="18" t="s">
        <v>61</v>
      </c>
      <c r="F1848" s="18" t="s">
        <v>17785</v>
      </c>
      <c r="G1848" s="18" t="s">
        <v>17252</v>
      </c>
      <c r="H1848" s="18" t="s">
        <v>21</v>
      </c>
      <c r="I1848" s="19">
        <v>16</v>
      </c>
      <c r="J1848" s="19">
        <v>19198119</v>
      </c>
      <c r="K1848" s="19">
        <v>495255</v>
      </c>
      <c r="L1848" s="19">
        <v>0</v>
      </c>
      <c r="M1848" s="19">
        <v>0</v>
      </c>
      <c r="N1848" s="19">
        <v>41854</v>
      </c>
      <c r="O1848" s="19">
        <v>19735228</v>
      </c>
      <c r="P1848" s="18" t="s">
        <v>64</v>
      </c>
      <c r="Q1848" s="18" t="s">
        <v>31</v>
      </c>
      <c r="R1848" s="18" t="s">
        <v>65</v>
      </c>
      <c r="S1848" s="18">
        <v>0</v>
      </c>
      <c r="T1848" s="18">
        <v>1</v>
      </c>
      <c r="U1848" s="18">
        <f t="shared" si="121"/>
        <v>1</v>
      </c>
      <c r="V1848" s="18">
        <v>0</v>
      </c>
      <c r="W1848" s="18">
        <f t="shared" si="122"/>
        <v>1</v>
      </c>
      <c r="X1848" s="7">
        <f t="shared" si="123"/>
        <v>0</v>
      </c>
    </row>
    <row r="1849" spans="1:24">
      <c r="A1849" s="50">
        <v>46054</v>
      </c>
      <c r="B1849" s="18" t="s">
        <v>25</v>
      </c>
      <c r="C1849" s="18" t="s">
        <v>17245</v>
      </c>
      <c r="D1849" s="18" t="s">
        <v>13088</v>
      </c>
      <c r="E1849" s="18" t="s">
        <v>1962</v>
      </c>
      <c r="F1849" s="18" t="s">
        <v>17789</v>
      </c>
      <c r="G1849" s="18"/>
      <c r="H1849" s="18" t="s">
        <v>21</v>
      </c>
      <c r="I1849" s="19">
        <v>10</v>
      </c>
      <c r="J1849" s="19">
        <v>15344276</v>
      </c>
      <c r="K1849" s="19">
        <v>489666</v>
      </c>
      <c r="L1849" s="19">
        <v>0</v>
      </c>
      <c r="M1849" s="19">
        <v>0</v>
      </c>
      <c r="N1849" s="19">
        <v>41868</v>
      </c>
      <c r="O1849" s="19">
        <v>15875810</v>
      </c>
      <c r="P1849" s="18" t="s">
        <v>64</v>
      </c>
      <c r="Q1849" s="18" t="s">
        <v>31</v>
      </c>
      <c r="R1849" s="18" t="s">
        <v>93</v>
      </c>
      <c r="S1849" s="18">
        <v>0</v>
      </c>
      <c r="T1849" s="18">
        <v>1</v>
      </c>
      <c r="U1849" s="18">
        <f t="shared" si="121"/>
        <v>1</v>
      </c>
      <c r="V1849" s="18">
        <v>0</v>
      </c>
      <c r="W1849" s="18">
        <f t="shared" si="122"/>
        <v>1</v>
      </c>
      <c r="X1849" s="7">
        <f t="shared" si="123"/>
        <v>0</v>
      </c>
    </row>
    <row r="1850" spans="1:24">
      <c r="A1850" s="50">
        <v>46054</v>
      </c>
      <c r="B1850" s="18" t="s">
        <v>25</v>
      </c>
      <c r="C1850" s="18" t="s">
        <v>17245</v>
      </c>
      <c r="D1850" s="18" t="s">
        <v>17790</v>
      </c>
      <c r="E1850" s="18" t="s">
        <v>688</v>
      </c>
      <c r="F1850" s="18" t="s">
        <v>17791</v>
      </c>
      <c r="G1850" s="18" t="s">
        <v>17252</v>
      </c>
      <c r="H1850" s="18" t="s">
        <v>21</v>
      </c>
      <c r="I1850" s="19">
        <v>12</v>
      </c>
      <c r="J1850" s="19">
        <v>18913753</v>
      </c>
      <c r="K1850" s="19">
        <v>498004</v>
      </c>
      <c r="L1850" s="19">
        <v>0</v>
      </c>
      <c r="M1850" s="19">
        <v>0</v>
      </c>
      <c r="N1850" s="19">
        <v>42056</v>
      </c>
      <c r="O1850" s="19">
        <v>19453813</v>
      </c>
      <c r="P1850" s="18" t="s">
        <v>64</v>
      </c>
      <c r="Q1850" s="18" t="s">
        <v>31</v>
      </c>
      <c r="R1850" s="18" t="s">
        <v>65</v>
      </c>
      <c r="S1850" s="18">
        <v>0</v>
      </c>
      <c r="T1850" s="18">
        <v>1</v>
      </c>
      <c r="U1850" s="18">
        <f t="shared" si="121"/>
        <v>1</v>
      </c>
      <c r="V1850" s="18">
        <v>0</v>
      </c>
      <c r="W1850" s="18">
        <f t="shared" si="122"/>
        <v>1</v>
      </c>
      <c r="X1850" s="7">
        <f t="shared" si="123"/>
        <v>0</v>
      </c>
    </row>
    <row r="1851" spans="1:24">
      <c r="A1851" s="50">
        <v>46054</v>
      </c>
      <c r="B1851" s="18" t="s">
        <v>25</v>
      </c>
      <c r="C1851" s="18" t="s">
        <v>17245</v>
      </c>
      <c r="D1851" s="18" t="s">
        <v>17792</v>
      </c>
      <c r="E1851" s="18" t="s">
        <v>17793</v>
      </c>
      <c r="F1851" s="18" t="s">
        <v>17794</v>
      </c>
      <c r="G1851" s="18" t="s">
        <v>17252</v>
      </c>
      <c r="H1851" s="18" t="s">
        <v>21</v>
      </c>
      <c r="I1851" s="19">
        <v>10</v>
      </c>
      <c r="J1851" s="19">
        <v>17131589</v>
      </c>
      <c r="K1851" s="19">
        <v>485832</v>
      </c>
      <c r="L1851" s="19">
        <v>0</v>
      </c>
      <c r="M1851" s="19">
        <v>0</v>
      </c>
      <c r="N1851" s="19">
        <v>41186</v>
      </c>
      <c r="O1851" s="19">
        <v>17658607</v>
      </c>
      <c r="P1851" s="18" t="s">
        <v>64</v>
      </c>
      <c r="Q1851" s="18" t="s">
        <v>31</v>
      </c>
      <c r="R1851" s="18" t="s">
        <v>65</v>
      </c>
      <c r="S1851" s="18">
        <v>0</v>
      </c>
      <c r="T1851" s="18">
        <v>1</v>
      </c>
      <c r="U1851" s="18">
        <f t="shared" si="121"/>
        <v>1</v>
      </c>
      <c r="V1851" s="18">
        <v>0</v>
      </c>
      <c r="W1851" s="18">
        <f t="shared" si="122"/>
        <v>1</v>
      </c>
      <c r="X1851" s="7">
        <f t="shared" si="123"/>
        <v>0</v>
      </c>
    </row>
    <row r="1852" spans="1:24">
      <c r="A1852" s="50">
        <v>46054</v>
      </c>
      <c r="B1852" s="18" t="s">
        <v>25</v>
      </c>
      <c r="C1852" s="18" t="s">
        <v>17245</v>
      </c>
      <c r="D1852" s="18" t="s">
        <v>17795</v>
      </c>
      <c r="E1852" s="18" t="s">
        <v>716</v>
      </c>
      <c r="F1852" s="18" t="s">
        <v>17794</v>
      </c>
      <c r="G1852" s="18" t="s">
        <v>17252</v>
      </c>
      <c r="H1852" s="18" t="s">
        <v>21</v>
      </c>
      <c r="I1852" s="19">
        <v>10</v>
      </c>
      <c r="J1852" s="19">
        <v>14938431</v>
      </c>
      <c r="K1852" s="19">
        <v>478717</v>
      </c>
      <c r="L1852" s="19">
        <v>0</v>
      </c>
      <c r="M1852" s="19">
        <v>0</v>
      </c>
      <c r="N1852" s="19">
        <v>11306</v>
      </c>
      <c r="O1852" s="19">
        <v>15428454</v>
      </c>
      <c r="P1852" s="18" t="s">
        <v>64</v>
      </c>
      <c r="Q1852" s="18" t="s">
        <v>31</v>
      </c>
      <c r="R1852" s="18" t="s">
        <v>65</v>
      </c>
      <c r="S1852" s="18">
        <v>0</v>
      </c>
      <c r="T1852" s="18">
        <v>1</v>
      </c>
      <c r="U1852" s="18">
        <f t="shared" si="121"/>
        <v>1</v>
      </c>
      <c r="V1852" s="18">
        <v>0</v>
      </c>
      <c r="W1852" s="18">
        <f t="shared" si="122"/>
        <v>1</v>
      </c>
      <c r="X1852" s="7">
        <f t="shared" si="123"/>
        <v>0</v>
      </c>
    </row>
    <row r="1853" spans="1:24">
      <c r="A1853" s="50">
        <v>46054</v>
      </c>
      <c r="B1853" s="18" t="s">
        <v>25</v>
      </c>
      <c r="C1853" s="18" t="s">
        <v>17245</v>
      </c>
      <c r="D1853" s="18" t="s">
        <v>17796</v>
      </c>
      <c r="E1853" s="18" t="s">
        <v>2516</v>
      </c>
      <c r="F1853" s="18" t="s">
        <v>17794</v>
      </c>
      <c r="G1853" s="18" t="s">
        <v>17252</v>
      </c>
      <c r="H1853" s="18" t="s">
        <v>21</v>
      </c>
      <c r="I1853" s="19">
        <v>10</v>
      </c>
      <c r="J1853" s="19">
        <v>17688313</v>
      </c>
      <c r="K1853" s="19">
        <v>480230</v>
      </c>
      <c r="L1853" s="19">
        <v>0</v>
      </c>
      <c r="M1853" s="19">
        <v>0</v>
      </c>
      <c r="N1853" s="19">
        <v>40146</v>
      </c>
      <c r="O1853" s="19">
        <v>18208689</v>
      </c>
      <c r="P1853" s="18" t="s">
        <v>64</v>
      </c>
      <c r="Q1853" s="18" t="s">
        <v>31</v>
      </c>
      <c r="R1853" s="18" t="s">
        <v>65</v>
      </c>
      <c r="S1853" s="18">
        <v>0</v>
      </c>
      <c r="T1853" s="18">
        <v>1</v>
      </c>
      <c r="U1853" s="18">
        <f t="shared" si="121"/>
        <v>1</v>
      </c>
      <c r="V1853" s="18">
        <v>0</v>
      </c>
      <c r="W1853" s="18">
        <f t="shared" si="122"/>
        <v>1</v>
      </c>
      <c r="X1853" s="7">
        <f t="shared" si="123"/>
        <v>0</v>
      </c>
    </row>
    <row r="1854" spans="1:24">
      <c r="A1854" s="50">
        <v>46054</v>
      </c>
      <c r="B1854" s="18" t="s">
        <v>25</v>
      </c>
      <c r="C1854" s="18" t="s">
        <v>17245</v>
      </c>
      <c r="D1854" s="18" t="s">
        <v>17797</v>
      </c>
      <c r="E1854" s="18" t="s">
        <v>4973</v>
      </c>
      <c r="F1854" s="18" t="s">
        <v>17798</v>
      </c>
      <c r="G1854" s="18" t="s">
        <v>17252</v>
      </c>
      <c r="H1854" s="18" t="s">
        <v>21</v>
      </c>
      <c r="I1854" s="19">
        <v>10</v>
      </c>
      <c r="J1854" s="19">
        <v>14078635</v>
      </c>
      <c r="K1854" s="19">
        <v>491737</v>
      </c>
      <c r="L1854" s="19">
        <v>0</v>
      </c>
      <c r="M1854" s="19">
        <v>0</v>
      </c>
      <c r="N1854" s="19">
        <v>41250</v>
      </c>
      <c r="O1854" s="19">
        <v>14611622</v>
      </c>
      <c r="P1854" s="18" t="s">
        <v>64</v>
      </c>
      <c r="Q1854" s="18" t="s">
        <v>31</v>
      </c>
      <c r="R1854" s="18" t="s">
        <v>426</v>
      </c>
      <c r="S1854" s="18">
        <v>0</v>
      </c>
      <c r="T1854" s="18">
        <v>1</v>
      </c>
      <c r="U1854" s="18">
        <f t="shared" si="121"/>
        <v>1</v>
      </c>
      <c r="V1854" s="18">
        <v>0</v>
      </c>
      <c r="W1854" s="18">
        <f t="shared" si="122"/>
        <v>1</v>
      </c>
      <c r="X1854" s="7">
        <f t="shared" si="123"/>
        <v>0</v>
      </c>
    </row>
    <row r="1855" spans="1:24">
      <c r="A1855" s="50">
        <v>46054</v>
      </c>
      <c r="B1855" s="18" t="s">
        <v>25</v>
      </c>
      <c r="C1855" s="18" t="s">
        <v>17245</v>
      </c>
      <c r="D1855" s="18" t="s">
        <v>17799</v>
      </c>
      <c r="E1855" s="18" t="s">
        <v>716</v>
      </c>
      <c r="F1855" s="18" t="s">
        <v>17800</v>
      </c>
      <c r="G1855" s="18" t="s">
        <v>17801</v>
      </c>
      <c r="H1855" s="18" t="s">
        <v>21</v>
      </c>
      <c r="I1855" s="19">
        <v>10</v>
      </c>
      <c r="J1855" s="19">
        <v>17505112</v>
      </c>
      <c r="K1855" s="19">
        <v>491410</v>
      </c>
      <c r="L1855" s="19">
        <v>0</v>
      </c>
      <c r="M1855" s="19">
        <v>0</v>
      </c>
      <c r="N1855" s="19">
        <v>40556</v>
      </c>
      <c r="O1855" s="19">
        <v>18037078</v>
      </c>
      <c r="P1855" s="18" t="s">
        <v>64</v>
      </c>
      <c r="Q1855" s="18" t="s">
        <v>31</v>
      </c>
      <c r="R1855" s="18" t="s">
        <v>65</v>
      </c>
      <c r="S1855" s="18">
        <v>0</v>
      </c>
      <c r="T1855" s="18">
        <v>1</v>
      </c>
      <c r="U1855" s="18">
        <f t="shared" si="121"/>
        <v>1</v>
      </c>
      <c r="V1855" s="18">
        <v>0</v>
      </c>
      <c r="W1855" s="18">
        <f t="shared" si="122"/>
        <v>1</v>
      </c>
      <c r="X1855" s="7">
        <f t="shared" si="123"/>
        <v>0</v>
      </c>
    </row>
    <row r="1856" spans="1:24">
      <c r="A1856" s="50">
        <v>46054</v>
      </c>
      <c r="B1856" s="18" t="s">
        <v>25</v>
      </c>
      <c r="C1856" s="18" t="s">
        <v>17245</v>
      </c>
      <c r="D1856" s="18" t="s">
        <v>17802</v>
      </c>
      <c r="E1856" s="18" t="s">
        <v>716</v>
      </c>
      <c r="F1856" s="18" t="s">
        <v>17803</v>
      </c>
      <c r="G1856" s="18" t="s">
        <v>17804</v>
      </c>
      <c r="H1856" s="18" t="s">
        <v>21</v>
      </c>
      <c r="I1856" s="19">
        <v>10</v>
      </c>
      <c r="J1856" s="19">
        <v>17946941</v>
      </c>
      <c r="K1856" s="19">
        <v>493813</v>
      </c>
      <c r="L1856" s="19">
        <v>0</v>
      </c>
      <c r="M1856" s="19">
        <v>0</v>
      </c>
      <c r="N1856" s="19">
        <v>40970</v>
      </c>
      <c r="O1856" s="19">
        <v>18481724</v>
      </c>
      <c r="P1856" s="18" t="s">
        <v>64</v>
      </c>
      <c r="Q1856" s="18" t="s">
        <v>31</v>
      </c>
      <c r="R1856" s="18" t="s">
        <v>65</v>
      </c>
      <c r="S1856" s="18">
        <v>0</v>
      </c>
      <c r="T1856" s="18">
        <v>1</v>
      </c>
      <c r="U1856" s="18">
        <f t="shared" si="121"/>
        <v>1</v>
      </c>
      <c r="V1856" s="18">
        <v>0</v>
      </c>
      <c r="W1856" s="18">
        <f t="shared" si="122"/>
        <v>1</v>
      </c>
      <c r="X1856" s="7">
        <f t="shared" si="123"/>
        <v>0</v>
      </c>
    </row>
    <row r="1857" spans="1:24">
      <c r="A1857" s="50">
        <v>46054</v>
      </c>
      <c r="B1857" s="18" t="s">
        <v>25</v>
      </c>
      <c r="C1857" s="18" t="s">
        <v>17245</v>
      </c>
      <c r="D1857" s="18" t="s">
        <v>17805</v>
      </c>
      <c r="E1857" s="18" t="s">
        <v>4193</v>
      </c>
      <c r="F1857" s="18" t="s">
        <v>17806</v>
      </c>
      <c r="G1857" s="18" t="s">
        <v>17807</v>
      </c>
      <c r="H1857" s="18" t="s">
        <v>21</v>
      </c>
      <c r="I1857" s="19">
        <v>10</v>
      </c>
      <c r="J1857" s="19">
        <v>17440669</v>
      </c>
      <c r="K1857" s="19">
        <v>489743</v>
      </c>
      <c r="L1857" s="19">
        <v>0</v>
      </c>
      <c r="M1857" s="19">
        <v>0</v>
      </c>
      <c r="N1857" s="19">
        <v>39760</v>
      </c>
      <c r="O1857" s="19">
        <v>17970172</v>
      </c>
      <c r="P1857" s="18" t="s">
        <v>64</v>
      </c>
      <c r="Q1857" s="18" t="s">
        <v>31</v>
      </c>
      <c r="R1857" s="18" t="s">
        <v>65</v>
      </c>
      <c r="S1857" s="18">
        <v>0</v>
      </c>
      <c r="T1857" s="18">
        <v>1</v>
      </c>
      <c r="U1857" s="18">
        <f t="shared" si="121"/>
        <v>1</v>
      </c>
      <c r="V1857" s="18">
        <v>0</v>
      </c>
      <c r="W1857" s="18">
        <f t="shared" si="122"/>
        <v>1</v>
      </c>
      <c r="X1857" s="7">
        <f t="shared" si="123"/>
        <v>0</v>
      </c>
    </row>
    <row r="1858" spans="1:24">
      <c r="A1858" s="50">
        <v>46054</v>
      </c>
      <c r="B1858" s="18" t="s">
        <v>25</v>
      </c>
      <c r="C1858" s="18" t="s">
        <v>17245</v>
      </c>
      <c r="D1858" s="18" t="s">
        <v>17808</v>
      </c>
      <c r="E1858" s="18" t="s">
        <v>5993</v>
      </c>
      <c r="F1858" s="18" t="s">
        <v>17809</v>
      </c>
      <c r="G1858" s="18" t="s">
        <v>17252</v>
      </c>
      <c r="H1858" s="18" t="s">
        <v>21</v>
      </c>
      <c r="I1858" s="19">
        <v>10</v>
      </c>
      <c r="J1858" s="19">
        <v>17462635</v>
      </c>
      <c r="K1858" s="19">
        <v>489768</v>
      </c>
      <c r="L1858" s="19">
        <v>0</v>
      </c>
      <c r="M1858" s="19">
        <v>0</v>
      </c>
      <c r="N1858" s="19">
        <v>41514</v>
      </c>
      <c r="O1858" s="19">
        <v>17993917</v>
      </c>
      <c r="P1858" s="18" t="s">
        <v>64</v>
      </c>
      <c r="Q1858" s="18" t="s">
        <v>31</v>
      </c>
      <c r="R1858" s="18" t="s">
        <v>65</v>
      </c>
      <c r="S1858" s="18">
        <v>0</v>
      </c>
      <c r="T1858" s="18">
        <v>1</v>
      </c>
      <c r="U1858" s="18">
        <f t="shared" si="121"/>
        <v>1</v>
      </c>
      <c r="V1858" s="18">
        <v>0</v>
      </c>
      <c r="W1858" s="18">
        <f t="shared" si="122"/>
        <v>1</v>
      </c>
      <c r="X1858" s="7">
        <f t="shared" si="123"/>
        <v>0</v>
      </c>
    </row>
    <row r="1859" spans="1:24">
      <c r="A1859" s="50">
        <v>46054</v>
      </c>
      <c r="B1859" s="18" t="s">
        <v>25</v>
      </c>
      <c r="C1859" s="18" t="s">
        <v>17245</v>
      </c>
      <c r="D1859" s="18" t="s">
        <v>17810</v>
      </c>
      <c r="E1859" s="18" t="s">
        <v>9895</v>
      </c>
      <c r="F1859" s="18" t="s">
        <v>17811</v>
      </c>
      <c r="G1859" s="18" t="s">
        <v>17252</v>
      </c>
      <c r="H1859" s="18" t="s">
        <v>21</v>
      </c>
      <c r="I1859" s="19">
        <v>10</v>
      </c>
      <c r="J1859" s="19">
        <v>16358746</v>
      </c>
      <c r="K1859" s="19">
        <v>128444</v>
      </c>
      <c r="L1859" s="19">
        <v>0</v>
      </c>
      <c r="M1859" s="19">
        <v>0</v>
      </c>
      <c r="N1859" s="19">
        <v>11316</v>
      </c>
      <c r="O1859" s="19">
        <v>16498506</v>
      </c>
      <c r="P1859" s="18" t="s">
        <v>64</v>
      </c>
      <c r="Q1859" s="18" t="s">
        <v>31</v>
      </c>
      <c r="R1859" s="18" t="s">
        <v>65</v>
      </c>
      <c r="S1859" s="18">
        <v>0</v>
      </c>
      <c r="T1859" s="18">
        <v>1</v>
      </c>
      <c r="U1859" s="18">
        <f t="shared" si="121"/>
        <v>1</v>
      </c>
      <c r="V1859" s="18">
        <v>0</v>
      </c>
      <c r="W1859" s="18">
        <f t="shared" si="122"/>
        <v>1</v>
      </c>
      <c r="X1859" s="7">
        <f t="shared" si="123"/>
        <v>0</v>
      </c>
    </row>
    <row r="1860" spans="1:24">
      <c r="A1860" s="50">
        <v>46054</v>
      </c>
      <c r="B1860" s="18" t="s">
        <v>25</v>
      </c>
      <c r="C1860" s="18" t="s">
        <v>17245</v>
      </c>
      <c r="D1860" s="18" t="s">
        <v>17812</v>
      </c>
      <c r="E1860" s="18" t="s">
        <v>4973</v>
      </c>
      <c r="F1860" s="18" t="s">
        <v>17813</v>
      </c>
      <c r="G1860" s="18" t="s">
        <v>17252</v>
      </c>
      <c r="H1860" s="18" t="s">
        <v>21</v>
      </c>
      <c r="I1860" s="19">
        <v>10</v>
      </c>
      <c r="J1860" s="19">
        <v>16705784</v>
      </c>
      <c r="K1860" s="19">
        <v>251091</v>
      </c>
      <c r="L1860" s="19">
        <v>0</v>
      </c>
      <c r="M1860" s="19">
        <v>0</v>
      </c>
      <c r="N1860" s="19">
        <v>20414</v>
      </c>
      <c r="O1860" s="19">
        <v>16977289</v>
      </c>
      <c r="P1860" s="18" t="s">
        <v>64</v>
      </c>
      <c r="Q1860" s="18" t="s">
        <v>31</v>
      </c>
      <c r="R1860" s="18" t="s">
        <v>65</v>
      </c>
      <c r="S1860" s="18">
        <v>0</v>
      </c>
      <c r="T1860" s="18">
        <v>1</v>
      </c>
      <c r="U1860" s="18">
        <f t="shared" si="121"/>
        <v>1</v>
      </c>
      <c r="V1860" s="18">
        <v>0</v>
      </c>
      <c r="W1860" s="18">
        <f t="shared" si="122"/>
        <v>1</v>
      </c>
      <c r="X1860" s="7">
        <f t="shared" si="123"/>
        <v>0</v>
      </c>
    </row>
    <row r="1861" spans="1:24">
      <c r="A1861" s="50">
        <v>46054</v>
      </c>
      <c r="B1861" s="18" t="s">
        <v>25</v>
      </c>
      <c r="C1861" s="18" t="s">
        <v>17245</v>
      </c>
      <c r="D1861" s="18" t="s">
        <v>17814</v>
      </c>
      <c r="E1861" s="18" t="s">
        <v>17815</v>
      </c>
      <c r="F1861" s="18" t="s">
        <v>17816</v>
      </c>
      <c r="G1861" s="18" t="s">
        <v>17252</v>
      </c>
      <c r="H1861" s="18" t="s">
        <v>21</v>
      </c>
      <c r="I1861" s="19">
        <v>10</v>
      </c>
      <c r="J1861" s="19">
        <v>16496058</v>
      </c>
      <c r="K1861" s="19">
        <v>137928</v>
      </c>
      <c r="L1861" s="19">
        <v>0</v>
      </c>
      <c r="M1861" s="19">
        <v>0</v>
      </c>
      <c r="N1861" s="19">
        <v>11100</v>
      </c>
      <c r="O1861" s="19">
        <v>16645086</v>
      </c>
      <c r="P1861" s="18" t="s">
        <v>64</v>
      </c>
      <c r="Q1861" s="18" t="s">
        <v>31</v>
      </c>
      <c r="R1861" s="18" t="s">
        <v>65</v>
      </c>
      <c r="S1861" s="18">
        <v>0</v>
      </c>
      <c r="T1861" s="18">
        <v>1</v>
      </c>
      <c r="U1861" s="18">
        <f t="shared" si="121"/>
        <v>1</v>
      </c>
      <c r="V1861" s="18">
        <v>0</v>
      </c>
      <c r="W1861" s="18">
        <f t="shared" si="122"/>
        <v>1</v>
      </c>
      <c r="X1861" s="7">
        <f t="shared" si="123"/>
        <v>0</v>
      </c>
    </row>
    <row r="1862" spans="1:24">
      <c r="A1862" s="50">
        <v>46054</v>
      </c>
      <c r="B1862" s="18" t="s">
        <v>25</v>
      </c>
      <c r="C1862" s="18" t="s">
        <v>17245</v>
      </c>
      <c r="D1862" s="18" t="s">
        <v>17817</v>
      </c>
      <c r="E1862" s="18" t="s">
        <v>2516</v>
      </c>
      <c r="F1862" s="18" t="s">
        <v>17816</v>
      </c>
      <c r="G1862" s="18" t="s">
        <v>17252</v>
      </c>
      <c r="H1862" s="18" t="s">
        <v>21</v>
      </c>
      <c r="I1862" s="19">
        <v>10</v>
      </c>
      <c r="J1862" s="19">
        <v>15745950</v>
      </c>
      <c r="K1862" s="19">
        <v>138173</v>
      </c>
      <c r="L1862" s="19">
        <v>0</v>
      </c>
      <c r="M1862" s="19">
        <v>0</v>
      </c>
      <c r="N1862" s="19">
        <v>10432</v>
      </c>
      <c r="O1862" s="19">
        <v>15894555</v>
      </c>
      <c r="P1862" s="18" t="s">
        <v>64</v>
      </c>
      <c r="Q1862" s="18" t="s">
        <v>31</v>
      </c>
      <c r="R1862" s="18" t="s">
        <v>65</v>
      </c>
      <c r="S1862" s="18">
        <v>0</v>
      </c>
      <c r="T1862" s="18">
        <v>1</v>
      </c>
      <c r="U1862" s="18">
        <f t="shared" si="121"/>
        <v>1</v>
      </c>
      <c r="V1862" s="18">
        <v>0</v>
      </c>
      <c r="W1862" s="18">
        <f t="shared" si="122"/>
        <v>1</v>
      </c>
      <c r="X1862" s="7">
        <f t="shared" si="123"/>
        <v>0</v>
      </c>
    </row>
    <row r="1863" spans="1:24">
      <c r="A1863" s="50">
        <v>46054</v>
      </c>
      <c r="B1863" s="18" t="s">
        <v>25</v>
      </c>
      <c r="C1863" s="18" t="s">
        <v>17245</v>
      </c>
      <c r="D1863" s="18" t="s">
        <v>17818</v>
      </c>
      <c r="E1863" s="18" t="s">
        <v>4973</v>
      </c>
      <c r="F1863" s="18" t="s">
        <v>17811</v>
      </c>
      <c r="G1863" s="18" t="s">
        <v>17252</v>
      </c>
      <c r="H1863" s="18" t="s">
        <v>21</v>
      </c>
      <c r="I1863" s="19">
        <v>10</v>
      </c>
      <c r="J1863" s="19">
        <v>14543857</v>
      </c>
      <c r="K1863" s="19">
        <v>138719</v>
      </c>
      <c r="L1863" s="19">
        <v>0</v>
      </c>
      <c r="M1863" s="19">
        <v>0</v>
      </c>
      <c r="N1863" s="19">
        <v>11518</v>
      </c>
      <c r="O1863" s="19">
        <v>14694094</v>
      </c>
      <c r="P1863" s="18" t="s">
        <v>64</v>
      </c>
      <c r="Q1863" s="18" t="s">
        <v>31</v>
      </c>
      <c r="R1863" s="18" t="s">
        <v>65</v>
      </c>
      <c r="S1863" s="18">
        <v>0</v>
      </c>
      <c r="T1863" s="18">
        <v>1</v>
      </c>
      <c r="U1863" s="18">
        <f t="shared" si="121"/>
        <v>1</v>
      </c>
      <c r="V1863" s="18">
        <v>0</v>
      </c>
      <c r="W1863" s="18">
        <f t="shared" si="122"/>
        <v>1</v>
      </c>
      <c r="X1863" s="7">
        <f t="shared" si="123"/>
        <v>0</v>
      </c>
    </row>
    <row r="1864" spans="1:24">
      <c r="A1864" s="50">
        <v>46054</v>
      </c>
      <c r="B1864" s="18" t="s">
        <v>25</v>
      </c>
      <c r="C1864" s="18" t="s">
        <v>17245</v>
      </c>
      <c r="D1864" s="18" t="s">
        <v>17819</v>
      </c>
      <c r="E1864" s="18" t="s">
        <v>16157</v>
      </c>
      <c r="F1864" s="18" t="s">
        <v>17820</v>
      </c>
      <c r="G1864" s="18" t="s">
        <v>17804</v>
      </c>
      <c r="H1864" s="18" t="s">
        <v>21</v>
      </c>
      <c r="I1864" s="19">
        <v>10</v>
      </c>
      <c r="J1864" s="19">
        <v>15557812</v>
      </c>
      <c r="K1864" s="19">
        <v>137411</v>
      </c>
      <c r="L1864" s="19">
        <v>0</v>
      </c>
      <c r="M1864" s="19">
        <v>0</v>
      </c>
      <c r="N1864" s="19">
        <v>11002</v>
      </c>
      <c r="O1864" s="19">
        <v>15706225</v>
      </c>
      <c r="P1864" s="18" t="s">
        <v>64</v>
      </c>
      <c r="Q1864" s="18" t="s">
        <v>31</v>
      </c>
      <c r="R1864" s="18" t="s">
        <v>65</v>
      </c>
      <c r="S1864" s="18">
        <v>0</v>
      </c>
      <c r="T1864" s="18">
        <v>1</v>
      </c>
      <c r="U1864" s="18">
        <f t="shared" si="121"/>
        <v>1</v>
      </c>
      <c r="V1864" s="18">
        <v>0</v>
      </c>
      <c r="W1864" s="18">
        <f t="shared" si="122"/>
        <v>1</v>
      </c>
      <c r="X1864" s="7">
        <f t="shared" si="123"/>
        <v>0</v>
      </c>
    </row>
    <row r="1865" spans="1:24">
      <c r="A1865" s="50">
        <v>46054</v>
      </c>
      <c r="B1865" s="18" t="s">
        <v>25</v>
      </c>
      <c r="C1865" s="18" t="s">
        <v>17245</v>
      </c>
      <c r="D1865" s="18" t="s">
        <v>17821</v>
      </c>
      <c r="E1865" s="18" t="s">
        <v>2516</v>
      </c>
      <c r="F1865" s="18" t="s">
        <v>17778</v>
      </c>
      <c r="G1865" s="18" t="s">
        <v>17252</v>
      </c>
      <c r="H1865" s="18" t="s">
        <v>21</v>
      </c>
      <c r="I1865" s="19">
        <v>10</v>
      </c>
      <c r="J1865" s="19">
        <v>18388865</v>
      </c>
      <c r="K1865" s="19">
        <v>301849</v>
      </c>
      <c r="L1865" s="19">
        <v>0</v>
      </c>
      <c r="M1865" s="19">
        <v>0</v>
      </c>
      <c r="N1865" s="19">
        <v>11128</v>
      </c>
      <c r="O1865" s="19">
        <v>18701842</v>
      </c>
      <c r="P1865" s="18" t="s">
        <v>64</v>
      </c>
      <c r="Q1865" s="18" t="s">
        <v>31</v>
      </c>
      <c r="R1865" s="18" t="s">
        <v>65</v>
      </c>
      <c r="S1865" s="18">
        <v>0</v>
      </c>
      <c r="T1865" s="18">
        <v>1</v>
      </c>
      <c r="U1865" s="18">
        <f t="shared" si="121"/>
        <v>1</v>
      </c>
      <c r="V1865" s="18">
        <v>0</v>
      </c>
      <c r="W1865" s="18">
        <f t="shared" si="122"/>
        <v>1</v>
      </c>
      <c r="X1865" s="7">
        <f t="shared" si="123"/>
        <v>0</v>
      </c>
    </row>
    <row r="1866" spans="1:24">
      <c r="A1866" s="50">
        <v>46054</v>
      </c>
      <c r="B1866" s="18" t="s">
        <v>25</v>
      </c>
      <c r="C1866" s="18" t="s">
        <v>17245</v>
      </c>
      <c r="D1866" s="18" t="s">
        <v>17822</v>
      </c>
      <c r="E1866" s="18" t="s">
        <v>17823</v>
      </c>
      <c r="F1866" s="18" t="s">
        <v>17824</v>
      </c>
      <c r="G1866" s="18" t="s">
        <v>17751</v>
      </c>
      <c r="H1866" s="18" t="s">
        <v>21</v>
      </c>
      <c r="I1866" s="19">
        <v>12</v>
      </c>
      <c r="J1866" s="19">
        <v>19055033</v>
      </c>
      <c r="K1866" s="19">
        <v>157451</v>
      </c>
      <c r="L1866" s="19">
        <v>0</v>
      </c>
      <c r="M1866" s="19">
        <v>0</v>
      </c>
      <c r="N1866" s="19">
        <v>12900</v>
      </c>
      <c r="O1866" s="19">
        <v>19225384</v>
      </c>
      <c r="P1866" s="18" t="s">
        <v>64</v>
      </c>
      <c r="Q1866" s="18" t="s">
        <v>31</v>
      </c>
      <c r="R1866" s="18" t="s">
        <v>65</v>
      </c>
      <c r="S1866" s="18">
        <v>0</v>
      </c>
      <c r="T1866" s="18">
        <v>1</v>
      </c>
      <c r="U1866" s="18">
        <f t="shared" si="121"/>
        <v>1</v>
      </c>
      <c r="V1866" s="18">
        <v>0</v>
      </c>
      <c r="W1866" s="18">
        <f t="shared" si="122"/>
        <v>1</v>
      </c>
      <c r="X1866" s="7">
        <f t="shared" si="123"/>
        <v>0</v>
      </c>
    </row>
    <row r="1867" spans="1:24">
      <c r="A1867" s="50">
        <v>46054</v>
      </c>
      <c r="B1867" s="18" t="s">
        <v>25</v>
      </c>
      <c r="C1867" s="18" t="s">
        <v>17245</v>
      </c>
      <c r="D1867" s="18" t="s">
        <v>17829</v>
      </c>
      <c r="E1867" s="18" t="s">
        <v>716</v>
      </c>
      <c r="F1867" s="18" t="s">
        <v>17830</v>
      </c>
      <c r="G1867" s="18" t="s">
        <v>17252</v>
      </c>
      <c r="H1867" s="18" t="s">
        <v>21</v>
      </c>
      <c r="I1867" s="19">
        <v>12</v>
      </c>
      <c r="J1867" s="19">
        <v>17288753</v>
      </c>
      <c r="K1867" s="19">
        <v>128505</v>
      </c>
      <c r="L1867" s="19">
        <v>0</v>
      </c>
      <c r="M1867" s="19">
        <v>0</v>
      </c>
      <c r="N1867" s="19">
        <v>11178</v>
      </c>
      <c r="O1867" s="19">
        <v>17428436</v>
      </c>
      <c r="P1867" s="18" t="s">
        <v>64</v>
      </c>
      <c r="Q1867" s="18" t="s">
        <v>31</v>
      </c>
      <c r="R1867" s="18" t="s">
        <v>65</v>
      </c>
      <c r="S1867" s="18">
        <v>0</v>
      </c>
      <c r="T1867" s="18">
        <v>1</v>
      </c>
      <c r="U1867" s="18">
        <f t="shared" si="121"/>
        <v>1</v>
      </c>
      <c r="V1867" s="18">
        <v>0</v>
      </c>
      <c r="W1867" s="18">
        <f t="shared" si="122"/>
        <v>1</v>
      </c>
      <c r="X1867" s="7">
        <f t="shared" si="123"/>
        <v>0</v>
      </c>
    </row>
    <row r="1868" spans="1:24">
      <c r="A1868" s="50">
        <v>46054</v>
      </c>
      <c r="B1868" s="18" t="s">
        <v>25</v>
      </c>
      <c r="C1868" s="18" t="s">
        <v>17245</v>
      </c>
      <c r="D1868" s="18" t="s">
        <v>17831</v>
      </c>
      <c r="E1868" s="18" t="s">
        <v>17832</v>
      </c>
      <c r="F1868" s="18" t="s">
        <v>17833</v>
      </c>
      <c r="G1868" s="18" t="s">
        <v>17252</v>
      </c>
      <c r="H1868" s="18" t="s">
        <v>21</v>
      </c>
      <c r="I1868" s="19">
        <v>12</v>
      </c>
      <c r="J1868" s="19">
        <v>19381415</v>
      </c>
      <c r="K1868" s="19">
        <v>139658</v>
      </c>
      <c r="L1868" s="19">
        <v>0</v>
      </c>
      <c r="M1868" s="19">
        <v>0</v>
      </c>
      <c r="N1868" s="19">
        <v>11206</v>
      </c>
      <c r="O1868" s="19">
        <v>19532279</v>
      </c>
      <c r="P1868" s="18" t="s">
        <v>64</v>
      </c>
      <c r="Q1868" s="18" t="s">
        <v>31</v>
      </c>
      <c r="R1868" s="18" t="s">
        <v>65</v>
      </c>
      <c r="S1868" s="18">
        <v>0</v>
      </c>
      <c r="T1868" s="18">
        <v>1</v>
      </c>
      <c r="U1868" s="18">
        <f t="shared" si="121"/>
        <v>1</v>
      </c>
      <c r="V1868" s="18">
        <v>0</v>
      </c>
      <c r="W1868" s="18">
        <f t="shared" si="122"/>
        <v>1</v>
      </c>
      <c r="X1868" s="7">
        <f t="shared" si="123"/>
        <v>0</v>
      </c>
    </row>
    <row r="1869" spans="1:24">
      <c r="A1869" s="50">
        <v>46054</v>
      </c>
      <c r="B1869" s="18" t="s">
        <v>25</v>
      </c>
      <c r="C1869" s="18" t="s">
        <v>17245</v>
      </c>
      <c r="D1869" s="18" t="s">
        <v>17834</v>
      </c>
      <c r="E1869" s="18" t="s">
        <v>17835</v>
      </c>
      <c r="F1869" s="18" t="s">
        <v>17836</v>
      </c>
      <c r="G1869" s="18" t="s">
        <v>17252</v>
      </c>
      <c r="H1869" s="18" t="s">
        <v>21</v>
      </c>
      <c r="I1869" s="19">
        <v>12</v>
      </c>
      <c r="J1869" s="19">
        <v>18268913</v>
      </c>
      <c r="K1869" s="19">
        <v>138074</v>
      </c>
      <c r="L1869" s="19">
        <v>0</v>
      </c>
      <c r="M1869" s="19">
        <v>0</v>
      </c>
      <c r="N1869" s="19">
        <v>11274</v>
      </c>
      <c r="O1869" s="19">
        <v>18418261</v>
      </c>
      <c r="P1869" s="18" t="s">
        <v>64</v>
      </c>
      <c r="Q1869" s="18" t="s">
        <v>31</v>
      </c>
      <c r="R1869" s="18" t="s">
        <v>65</v>
      </c>
      <c r="S1869" s="18">
        <v>0</v>
      </c>
      <c r="T1869" s="18">
        <v>1</v>
      </c>
      <c r="U1869" s="18">
        <f t="shared" si="121"/>
        <v>1</v>
      </c>
      <c r="V1869" s="18">
        <v>0</v>
      </c>
      <c r="W1869" s="18">
        <f t="shared" si="122"/>
        <v>1</v>
      </c>
      <c r="X1869" s="7">
        <f t="shared" si="123"/>
        <v>0</v>
      </c>
    </row>
    <row r="1870" spans="1:24">
      <c r="A1870" s="50">
        <v>46054</v>
      </c>
      <c r="B1870" s="18" t="s">
        <v>25</v>
      </c>
      <c r="C1870" s="18" t="s">
        <v>17245</v>
      </c>
      <c r="D1870" s="18" t="s">
        <v>17837</v>
      </c>
      <c r="E1870" s="18" t="s">
        <v>8786</v>
      </c>
      <c r="F1870" s="18" t="s">
        <v>17838</v>
      </c>
      <c r="G1870" s="18" t="s">
        <v>17804</v>
      </c>
      <c r="H1870" s="18" t="s">
        <v>21</v>
      </c>
      <c r="I1870" s="19">
        <v>12</v>
      </c>
      <c r="J1870" s="19">
        <v>17255318</v>
      </c>
      <c r="K1870" s="19">
        <v>143248</v>
      </c>
      <c r="L1870" s="19">
        <v>0</v>
      </c>
      <c r="M1870" s="19">
        <v>0</v>
      </c>
      <c r="N1870" s="19">
        <v>11316</v>
      </c>
      <c r="O1870" s="19">
        <v>17409882</v>
      </c>
      <c r="P1870" s="18" t="s">
        <v>64</v>
      </c>
      <c r="Q1870" s="18" t="s">
        <v>31</v>
      </c>
      <c r="R1870" s="18" t="s">
        <v>65</v>
      </c>
      <c r="S1870" s="18">
        <v>0</v>
      </c>
      <c r="T1870" s="18">
        <v>1</v>
      </c>
      <c r="U1870" s="18">
        <f t="shared" si="121"/>
        <v>1</v>
      </c>
      <c r="V1870" s="18">
        <v>0</v>
      </c>
      <c r="W1870" s="18">
        <f t="shared" si="122"/>
        <v>1</v>
      </c>
      <c r="X1870" s="7">
        <f t="shared" si="123"/>
        <v>0</v>
      </c>
    </row>
    <row r="1871" spans="1:24">
      <c r="A1871" s="50">
        <v>46054</v>
      </c>
      <c r="B1871" s="18" t="s">
        <v>25</v>
      </c>
      <c r="C1871" s="18" t="s">
        <v>17245</v>
      </c>
      <c r="D1871" s="18" t="s">
        <v>17839</v>
      </c>
      <c r="E1871" s="18" t="s">
        <v>698</v>
      </c>
      <c r="F1871" s="18" t="s">
        <v>17252</v>
      </c>
      <c r="G1871" s="18" t="s">
        <v>17252</v>
      </c>
      <c r="H1871" s="18" t="s">
        <v>21</v>
      </c>
      <c r="I1871" s="19">
        <v>12</v>
      </c>
      <c r="J1871" s="19">
        <v>17429882</v>
      </c>
      <c r="K1871" s="19">
        <v>495600</v>
      </c>
      <c r="L1871" s="19">
        <v>0</v>
      </c>
      <c r="M1871" s="19">
        <v>0</v>
      </c>
      <c r="N1871" s="19">
        <v>40998</v>
      </c>
      <c r="O1871" s="19">
        <v>17966480</v>
      </c>
      <c r="P1871" s="18" t="s">
        <v>64</v>
      </c>
      <c r="Q1871" s="18" t="s">
        <v>31</v>
      </c>
      <c r="R1871" s="18" t="s">
        <v>93</v>
      </c>
      <c r="S1871" s="18">
        <v>0</v>
      </c>
      <c r="T1871" s="18">
        <v>1</v>
      </c>
      <c r="U1871" s="18">
        <f t="shared" si="121"/>
        <v>1</v>
      </c>
      <c r="V1871" s="18">
        <v>0</v>
      </c>
      <c r="W1871" s="18">
        <f t="shared" si="122"/>
        <v>1</v>
      </c>
      <c r="X1871" s="7">
        <f t="shared" si="123"/>
        <v>0</v>
      </c>
    </row>
    <row r="1872" spans="1:24">
      <c r="A1872" s="50">
        <v>46054</v>
      </c>
      <c r="B1872" s="18" t="s">
        <v>25</v>
      </c>
      <c r="C1872" s="18" t="s">
        <v>17245</v>
      </c>
      <c r="D1872" s="18" t="s">
        <v>17840</v>
      </c>
      <c r="E1872" s="18" t="s">
        <v>1962</v>
      </c>
      <c r="F1872" s="18" t="s">
        <v>17813</v>
      </c>
      <c r="G1872" s="18" t="s">
        <v>17252</v>
      </c>
      <c r="H1872" s="18" t="s">
        <v>21</v>
      </c>
      <c r="I1872" s="19">
        <v>12</v>
      </c>
      <c r="J1872" s="19">
        <v>15041696</v>
      </c>
      <c r="K1872" s="19">
        <v>500486</v>
      </c>
      <c r="L1872" s="19">
        <v>0</v>
      </c>
      <c r="M1872" s="19">
        <v>0</v>
      </c>
      <c r="N1872" s="19">
        <v>41062</v>
      </c>
      <c r="O1872" s="19">
        <v>15583244</v>
      </c>
      <c r="P1872" s="18" t="s">
        <v>64</v>
      </c>
      <c r="Q1872" s="18" t="s">
        <v>31</v>
      </c>
      <c r="R1872" s="18" t="s">
        <v>93</v>
      </c>
      <c r="S1872" s="18">
        <v>0</v>
      </c>
      <c r="T1872" s="18">
        <v>1</v>
      </c>
      <c r="U1872" s="18">
        <f t="shared" si="121"/>
        <v>1</v>
      </c>
      <c r="V1872" s="18">
        <v>0</v>
      </c>
      <c r="W1872" s="18">
        <f t="shared" si="122"/>
        <v>1</v>
      </c>
      <c r="X1872" s="7">
        <f t="shared" si="123"/>
        <v>0</v>
      </c>
    </row>
    <row r="1873" spans="1:24">
      <c r="A1873" s="50">
        <v>46054</v>
      </c>
      <c r="B1873" s="18" t="s">
        <v>25</v>
      </c>
      <c r="C1873" s="18" t="s">
        <v>17245</v>
      </c>
      <c r="D1873" s="18" t="s">
        <v>17841</v>
      </c>
      <c r="E1873" s="18" t="s">
        <v>2516</v>
      </c>
      <c r="F1873" s="18" t="s">
        <v>17842</v>
      </c>
      <c r="G1873" s="18" t="s">
        <v>17252</v>
      </c>
      <c r="H1873" s="18" t="s">
        <v>21</v>
      </c>
      <c r="I1873" s="19">
        <v>12</v>
      </c>
      <c r="J1873" s="19">
        <v>18854985</v>
      </c>
      <c r="K1873" s="19">
        <v>495753</v>
      </c>
      <c r="L1873" s="19">
        <v>0</v>
      </c>
      <c r="M1873" s="19">
        <v>0</v>
      </c>
      <c r="N1873" s="19">
        <v>41016</v>
      </c>
      <c r="O1873" s="19">
        <v>19391754</v>
      </c>
      <c r="P1873" s="18" t="s">
        <v>64</v>
      </c>
      <c r="Q1873" s="18" t="s">
        <v>31</v>
      </c>
      <c r="R1873" s="18" t="s">
        <v>65</v>
      </c>
      <c r="S1873" s="18">
        <v>0</v>
      </c>
      <c r="T1873" s="18">
        <v>1</v>
      </c>
      <c r="U1873" s="18">
        <f t="shared" si="121"/>
        <v>1</v>
      </c>
      <c r="V1873" s="18">
        <v>0</v>
      </c>
      <c r="W1873" s="18">
        <f t="shared" si="122"/>
        <v>1</v>
      </c>
      <c r="X1873" s="7">
        <f t="shared" si="123"/>
        <v>0</v>
      </c>
    </row>
    <row r="1874" spans="1:24">
      <c r="A1874" s="50">
        <v>46054</v>
      </c>
      <c r="B1874" s="18" t="s">
        <v>25</v>
      </c>
      <c r="C1874" s="18" t="s">
        <v>17245</v>
      </c>
      <c r="D1874" s="18" t="s">
        <v>17845</v>
      </c>
      <c r="E1874" s="18" t="s">
        <v>2516</v>
      </c>
      <c r="F1874" s="18" t="s">
        <v>17846</v>
      </c>
      <c r="G1874" s="18" t="s">
        <v>17252</v>
      </c>
      <c r="H1874" s="18" t="s">
        <v>21</v>
      </c>
      <c r="I1874" s="19">
        <v>12</v>
      </c>
      <c r="J1874" s="19">
        <v>19186673</v>
      </c>
      <c r="K1874" s="19">
        <v>497232</v>
      </c>
      <c r="L1874" s="19">
        <v>0</v>
      </c>
      <c r="M1874" s="19">
        <v>0</v>
      </c>
      <c r="N1874" s="19">
        <v>41214</v>
      </c>
      <c r="O1874" s="19">
        <v>19725119</v>
      </c>
      <c r="P1874" s="18" t="s">
        <v>64</v>
      </c>
      <c r="Q1874" s="18" t="s">
        <v>31</v>
      </c>
      <c r="R1874" s="18" t="s">
        <v>65</v>
      </c>
      <c r="S1874" s="18">
        <v>0</v>
      </c>
      <c r="T1874" s="18">
        <v>1</v>
      </c>
      <c r="U1874" s="18">
        <f t="shared" si="121"/>
        <v>1</v>
      </c>
      <c r="V1874" s="18">
        <v>0</v>
      </c>
      <c r="W1874" s="18">
        <f t="shared" si="122"/>
        <v>1</v>
      </c>
      <c r="X1874" s="7">
        <f t="shared" si="123"/>
        <v>0</v>
      </c>
    </row>
    <row r="1875" spans="1:24">
      <c r="A1875" s="50">
        <v>46054</v>
      </c>
      <c r="B1875" s="18" t="s">
        <v>25</v>
      </c>
      <c r="C1875" s="18" t="s">
        <v>17245</v>
      </c>
      <c r="D1875" s="18" t="s">
        <v>17847</v>
      </c>
      <c r="E1875" s="18" t="s">
        <v>688</v>
      </c>
      <c r="F1875" s="18" t="s">
        <v>17848</v>
      </c>
      <c r="G1875" s="18" t="s">
        <v>17252</v>
      </c>
      <c r="H1875" s="18" t="s">
        <v>21</v>
      </c>
      <c r="I1875" s="19">
        <v>12</v>
      </c>
      <c r="J1875" s="19">
        <v>18579382</v>
      </c>
      <c r="K1875" s="19">
        <v>497113</v>
      </c>
      <c r="L1875" s="19">
        <v>0</v>
      </c>
      <c r="M1875" s="19">
        <v>0</v>
      </c>
      <c r="N1875" s="19">
        <v>41030</v>
      </c>
      <c r="O1875" s="19">
        <v>19117525</v>
      </c>
      <c r="P1875" s="18" t="s">
        <v>64</v>
      </c>
      <c r="Q1875" s="18" t="s">
        <v>31</v>
      </c>
      <c r="R1875" s="18" t="s">
        <v>65</v>
      </c>
      <c r="S1875" s="18">
        <v>0</v>
      </c>
      <c r="T1875" s="18">
        <v>1</v>
      </c>
      <c r="U1875" s="18">
        <f t="shared" si="121"/>
        <v>1</v>
      </c>
      <c r="V1875" s="18">
        <v>0</v>
      </c>
      <c r="W1875" s="18">
        <f t="shared" si="122"/>
        <v>1</v>
      </c>
      <c r="X1875" s="7">
        <f t="shared" si="123"/>
        <v>0</v>
      </c>
    </row>
    <row r="1876" spans="1:24">
      <c r="A1876" s="50">
        <v>46054</v>
      </c>
      <c r="B1876" s="18" t="s">
        <v>25</v>
      </c>
      <c r="C1876" s="18" t="s">
        <v>17245</v>
      </c>
      <c r="D1876" s="18" t="s">
        <v>17858</v>
      </c>
      <c r="E1876" s="18" t="s">
        <v>17859</v>
      </c>
      <c r="F1876" s="18" t="s">
        <v>17860</v>
      </c>
      <c r="G1876" s="18" t="s">
        <v>17252</v>
      </c>
      <c r="H1876" s="18" t="s">
        <v>21</v>
      </c>
      <c r="I1876" s="19">
        <v>12</v>
      </c>
      <c r="J1876" s="19">
        <v>14123838</v>
      </c>
      <c r="K1876" s="19">
        <v>497866</v>
      </c>
      <c r="L1876" s="19">
        <v>0</v>
      </c>
      <c r="M1876" s="19">
        <v>0</v>
      </c>
      <c r="N1876" s="19">
        <v>41440</v>
      </c>
      <c r="O1876" s="19">
        <v>14663144</v>
      </c>
      <c r="P1876" s="18" t="s">
        <v>64</v>
      </c>
      <c r="Q1876" s="18" t="s">
        <v>31</v>
      </c>
      <c r="R1876" s="18" t="s">
        <v>65</v>
      </c>
      <c r="S1876" s="18">
        <v>0</v>
      </c>
      <c r="T1876" s="18">
        <v>1</v>
      </c>
      <c r="U1876" s="18">
        <f t="shared" si="121"/>
        <v>1</v>
      </c>
      <c r="V1876" s="18">
        <v>0</v>
      </c>
      <c r="W1876" s="18">
        <f t="shared" si="122"/>
        <v>1</v>
      </c>
      <c r="X1876" s="7">
        <f t="shared" si="123"/>
        <v>0</v>
      </c>
    </row>
    <row r="1877" spans="1:24" hidden="1">
      <c r="A1877" s="50">
        <v>46054</v>
      </c>
      <c r="B1877" s="18" t="s">
        <v>25</v>
      </c>
      <c r="C1877" s="18" t="s">
        <v>17245</v>
      </c>
      <c r="D1877" s="18" t="s">
        <v>17863</v>
      </c>
      <c r="E1877" s="18" t="s">
        <v>716</v>
      </c>
      <c r="F1877" s="18" t="s">
        <v>17864</v>
      </c>
      <c r="G1877" s="18" t="s">
        <v>17252</v>
      </c>
      <c r="H1877" s="18" t="s">
        <v>21</v>
      </c>
      <c r="I1877" s="19">
        <v>10</v>
      </c>
      <c r="J1877" s="19">
        <v>13380386</v>
      </c>
      <c r="K1877" s="19">
        <v>0</v>
      </c>
      <c r="L1877" s="19">
        <v>0</v>
      </c>
      <c r="M1877" s="19">
        <v>0</v>
      </c>
      <c r="N1877" s="19">
        <v>0</v>
      </c>
      <c r="O1877" s="19">
        <v>13380386</v>
      </c>
      <c r="P1877" s="18" t="s">
        <v>64</v>
      </c>
      <c r="Q1877" s="18" t="s">
        <v>23</v>
      </c>
      <c r="R1877" s="18" t="s">
        <v>65</v>
      </c>
      <c r="S1877" s="18">
        <v>0</v>
      </c>
      <c r="T1877" s="18">
        <v>0</v>
      </c>
      <c r="U1877" s="18">
        <f t="shared" si="121"/>
        <v>0</v>
      </c>
      <c r="V1877" s="18">
        <v>1</v>
      </c>
      <c r="W1877" s="18">
        <f t="shared" si="122"/>
        <v>1</v>
      </c>
      <c r="X1877" s="7" t="e">
        <f t="shared" si="123"/>
        <v>#DIV/0!</v>
      </c>
    </row>
    <row r="1878" spans="1:24">
      <c r="A1878" s="50">
        <v>46054</v>
      </c>
      <c r="B1878" s="18" t="s">
        <v>25</v>
      </c>
      <c r="C1878" s="18" t="s">
        <v>17245</v>
      </c>
      <c r="D1878" s="18" t="s">
        <v>17865</v>
      </c>
      <c r="E1878" s="18" t="s">
        <v>716</v>
      </c>
      <c r="F1878" s="18" t="s">
        <v>17866</v>
      </c>
      <c r="G1878" s="18" t="s">
        <v>17252</v>
      </c>
      <c r="H1878" s="18" t="s">
        <v>21</v>
      </c>
      <c r="I1878" s="19">
        <v>10</v>
      </c>
      <c r="J1878" s="19">
        <v>14530161</v>
      </c>
      <c r="K1878" s="19">
        <v>494735</v>
      </c>
      <c r="L1878" s="19">
        <v>0</v>
      </c>
      <c r="M1878" s="19">
        <v>0</v>
      </c>
      <c r="N1878" s="19">
        <v>41086</v>
      </c>
      <c r="O1878" s="19">
        <v>15065982</v>
      </c>
      <c r="P1878" s="18" t="s">
        <v>64</v>
      </c>
      <c r="Q1878" s="18" t="s">
        <v>31</v>
      </c>
      <c r="R1878" s="18" t="s">
        <v>65</v>
      </c>
      <c r="S1878" s="18">
        <v>0</v>
      </c>
      <c r="T1878" s="18">
        <v>1</v>
      </c>
      <c r="U1878" s="18">
        <f>T1878+S1878</f>
        <v>1</v>
      </c>
      <c r="V1878" s="18">
        <v>0</v>
      </c>
      <c r="W1878" s="18">
        <f t="shared" ref="W1878:W1939" si="124">V1878+U1878</f>
        <v>1</v>
      </c>
      <c r="X1878" s="7">
        <f t="shared" ref="X1878:X1939" si="125">100/U1878*S1878</f>
        <v>0</v>
      </c>
    </row>
    <row r="1879" spans="1:24" hidden="1">
      <c r="A1879" s="50">
        <v>46054</v>
      </c>
      <c r="B1879" s="18" t="s">
        <v>25</v>
      </c>
      <c r="C1879" s="18" t="s">
        <v>17245</v>
      </c>
      <c r="D1879" s="18" t="s">
        <v>17867</v>
      </c>
      <c r="E1879" s="18" t="s">
        <v>2516</v>
      </c>
      <c r="F1879" s="18" t="s">
        <v>17866</v>
      </c>
      <c r="G1879" s="18" t="s">
        <v>17252</v>
      </c>
      <c r="H1879" s="18" t="s">
        <v>21</v>
      </c>
      <c r="I1879" s="19">
        <v>10</v>
      </c>
      <c r="J1879" s="19">
        <v>13263145</v>
      </c>
      <c r="K1879" s="19">
        <v>0</v>
      </c>
      <c r="L1879" s="19">
        <v>0</v>
      </c>
      <c r="M1879" s="19">
        <v>0</v>
      </c>
      <c r="N1879" s="19">
        <v>0</v>
      </c>
      <c r="O1879" s="19">
        <v>13263145</v>
      </c>
      <c r="P1879" s="18" t="s">
        <v>64</v>
      </c>
      <c r="Q1879" s="18" t="s">
        <v>23</v>
      </c>
      <c r="R1879" s="18" t="s">
        <v>65</v>
      </c>
      <c r="S1879" s="18">
        <v>0</v>
      </c>
      <c r="T1879" s="18">
        <v>0</v>
      </c>
      <c r="U1879" s="18">
        <f t="shared" ref="U1879" si="126">T1879+S1879</f>
        <v>0</v>
      </c>
      <c r="V1879" s="18">
        <v>1</v>
      </c>
      <c r="W1879" s="18">
        <f t="shared" si="124"/>
        <v>1</v>
      </c>
      <c r="X1879" s="7" t="e">
        <f t="shared" si="125"/>
        <v>#DIV/0!</v>
      </c>
    </row>
    <row r="1880" spans="1:24">
      <c r="A1880" s="50">
        <v>46054</v>
      </c>
      <c r="B1880" s="18" t="s">
        <v>25</v>
      </c>
      <c r="C1880" s="18" t="s">
        <v>17245</v>
      </c>
      <c r="D1880" s="18" t="s">
        <v>17868</v>
      </c>
      <c r="E1880" s="18" t="s">
        <v>5993</v>
      </c>
      <c r="F1880" s="18" t="s">
        <v>17820</v>
      </c>
      <c r="G1880" s="18" t="s">
        <v>17869</v>
      </c>
      <c r="H1880" s="18" t="s">
        <v>21</v>
      </c>
      <c r="I1880" s="19">
        <v>10</v>
      </c>
      <c r="J1880" s="19">
        <v>14599908</v>
      </c>
      <c r="K1880" s="19">
        <v>484541</v>
      </c>
      <c r="L1880" s="19">
        <v>0</v>
      </c>
      <c r="M1880" s="19">
        <v>0</v>
      </c>
      <c r="N1880" s="19">
        <v>41522</v>
      </c>
      <c r="O1880" s="19">
        <v>15125971</v>
      </c>
      <c r="P1880" s="18" t="s">
        <v>64</v>
      </c>
      <c r="Q1880" s="18" t="s">
        <v>31</v>
      </c>
      <c r="R1880" s="18" t="s">
        <v>65</v>
      </c>
      <c r="S1880" s="18">
        <v>0</v>
      </c>
      <c r="T1880" s="18">
        <v>1</v>
      </c>
      <c r="U1880" s="18">
        <f t="shared" ref="U1880:U1941" si="127">T1880+S1880</f>
        <v>1</v>
      </c>
      <c r="V1880" s="18">
        <v>0</v>
      </c>
      <c r="W1880" s="18">
        <f t="shared" si="124"/>
        <v>1</v>
      </c>
      <c r="X1880" s="7">
        <f t="shared" si="125"/>
        <v>0</v>
      </c>
    </row>
    <row r="1881" spans="1:24">
      <c r="A1881" s="50">
        <v>46054</v>
      </c>
      <c r="B1881" s="18" t="s">
        <v>25</v>
      </c>
      <c r="C1881" s="18" t="s">
        <v>17245</v>
      </c>
      <c r="D1881" s="18" t="s">
        <v>17876</v>
      </c>
      <c r="E1881" s="18" t="s">
        <v>2516</v>
      </c>
      <c r="F1881" s="18" t="s">
        <v>17252</v>
      </c>
      <c r="G1881" s="18"/>
      <c r="H1881" s="18" t="s">
        <v>21</v>
      </c>
      <c r="I1881" s="19">
        <v>12</v>
      </c>
      <c r="J1881" s="19">
        <v>18010733</v>
      </c>
      <c r="K1881" s="19">
        <v>138286</v>
      </c>
      <c r="L1881" s="19">
        <v>0</v>
      </c>
      <c r="M1881" s="19">
        <v>0</v>
      </c>
      <c r="N1881" s="19">
        <v>11472</v>
      </c>
      <c r="O1881" s="19">
        <v>18160491</v>
      </c>
      <c r="P1881" s="18" t="s">
        <v>64</v>
      </c>
      <c r="Q1881" s="18" t="s">
        <v>31</v>
      </c>
      <c r="R1881" s="18" t="s">
        <v>65</v>
      </c>
      <c r="S1881" s="18">
        <v>0</v>
      </c>
      <c r="T1881" s="18">
        <v>1</v>
      </c>
      <c r="U1881" s="18">
        <f t="shared" si="127"/>
        <v>1</v>
      </c>
      <c r="V1881" s="18">
        <v>0</v>
      </c>
      <c r="W1881" s="18">
        <f t="shared" si="124"/>
        <v>1</v>
      </c>
      <c r="X1881" s="7">
        <f t="shared" si="125"/>
        <v>0</v>
      </c>
    </row>
    <row r="1882" spans="1:24">
      <c r="A1882" s="50">
        <v>46054</v>
      </c>
      <c r="B1882" s="18" t="s">
        <v>25</v>
      </c>
      <c r="C1882" s="18" t="s">
        <v>17245</v>
      </c>
      <c r="D1882" s="18" t="s">
        <v>17881</v>
      </c>
      <c r="E1882" s="18" t="s">
        <v>17882</v>
      </c>
      <c r="F1882" s="18" t="s">
        <v>17883</v>
      </c>
      <c r="G1882" s="18" t="s">
        <v>17252</v>
      </c>
      <c r="H1882" s="18" t="s">
        <v>21</v>
      </c>
      <c r="I1882" s="19">
        <v>12</v>
      </c>
      <c r="J1882" s="19">
        <v>18848873</v>
      </c>
      <c r="K1882" s="19">
        <v>202924</v>
      </c>
      <c r="L1882" s="19">
        <v>0</v>
      </c>
      <c r="M1882" s="19">
        <v>0</v>
      </c>
      <c r="N1882" s="19">
        <v>18258</v>
      </c>
      <c r="O1882" s="19">
        <v>19070055</v>
      </c>
      <c r="P1882" s="18" t="s">
        <v>64</v>
      </c>
      <c r="Q1882" s="18" t="s">
        <v>31</v>
      </c>
      <c r="R1882" s="18" t="s">
        <v>452</v>
      </c>
      <c r="S1882" s="18">
        <v>0</v>
      </c>
      <c r="T1882" s="18">
        <v>1</v>
      </c>
      <c r="U1882" s="18">
        <f t="shared" si="127"/>
        <v>1</v>
      </c>
      <c r="V1882" s="18">
        <v>0</v>
      </c>
      <c r="W1882" s="18">
        <f t="shared" si="124"/>
        <v>1</v>
      </c>
      <c r="X1882" s="7">
        <f t="shared" si="125"/>
        <v>0</v>
      </c>
    </row>
    <row r="1883" spans="1:24">
      <c r="A1883" s="50">
        <v>46054</v>
      </c>
      <c r="B1883" s="18" t="s">
        <v>25</v>
      </c>
      <c r="C1883" s="18" t="s">
        <v>17245</v>
      </c>
      <c r="D1883" s="18" t="s">
        <v>17884</v>
      </c>
      <c r="E1883" s="18" t="s">
        <v>2516</v>
      </c>
      <c r="F1883" s="18" t="s">
        <v>17885</v>
      </c>
      <c r="G1883" s="18" t="s">
        <v>17886</v>
      </c>
      <c r="H1883" s="18" t="s">
        <v>21</v>
      </c>
      <c r="I1883" s="19">
        <v>12</v>
      </c>
      <c r="J1883" s="19">
        <v>19848801</v>
      </c>
      <c r="K1883" s="19">
        <v>397197</v>
      </c>
      <c r="L1883" s="19">
        <v>0</v>
      </c>
      <c r="M1883" s="19">
        <v>0</v>
      </c>
      <c r="N1883" s="19">
        <v>32636</v>
      </c>
      <c r="O1883" s="19">
        <v>20278634</v>
      </c>
      <c r="P1883" s="18" t="s">
        <v>64</v>
      </c>
      <c r="Q1883" s="18" t="s">
        <v>31</v>
      </c>
      <c r="R1883" s="18" t="s">
        <v>65</v>
      </c>
      <c r="S1883" s="18">
        <v>0</v>
      </c>
      <c r="T1883" s="18">
        <v>1</v>
      </c>
      <c r="U1883" s="18">
        <f t="shared" si="127"/>
        <v>1</v>
      </c>
      <c r="V1883" s="18">
        <v>0</v>
      </c>
      <c r="W1883" s="18">
        <f t="shared" si="124"/>
        <v>1</v>
      </c>
      <c r="X1883" s="7">
        <f t="shared" si="125"/>
        <v>0</v>
      </c>
    </row>
    <row r="1884" spans="1:24">
      <c r="A1884" s="50">
        <v>46054</v>
      </c>
      <c r="B1884" s="18" t="s">
        <v>25</v>
      </c>
      <c r="C1884" s="18" t="s">
        <v>17245</v>
      </c>
      <c r="D1884" s="18" t="s">
        <v>17889</v>
      </c>
      <c r="E1884" s="18" t="s">
        <v>9662</v>
      </c>
      <c r="F1884" s="18" t="s">
        <v>17890</v>
      </c>
      <c r="G1884" s="18" t="s">
        <v>17252</v>
      </c>
      <c r="H1884" s="18" t="s">
        <v>21</v>
      </c>
      <c r="I1884" s="19">
        <v>2.2400000000000002</v>
      </c>
      <c r="J1884" s="19">
        <v>13367846</v>
      </c>
      <c r="K1884" s="19">
        <v>394682</v>
      </c>
      <c r="L1884" s="19">
        <v>0</v>
      </c>
      <c r="M1884" s="19">
        <v>0</v>
      </c>
      <c r="N1884" s="19">
        <v>31832</v>
      </c>
      <c r="O1884" s="19">
        <v>13794360</v>
      </c>
      <c r="P1884" s="18" t="s">
        <v>64</v>
      </c>
      <c r="Q1884" s="18" t="s">
        <v>31</v>
      </c>
      <c r="R1884" s="18" t="s">
        <v>65</v>
      </c>
      <c r="S1884" s="18">
        <v>0</v>
      </c>
      <c r="T1884" s="18">
        <v>1</v>
      </c>
      <c r="U1884" s="18">
        <f t="shared" si="127"/>
        <v>1</v>
      </c>
      <c r="V1884" s="18">
        <v>0</v>
      </c>
      <c r="W1884" s="18">
        <f t="shared" si="124"/>
        <v>1</v>
      </c>
      <c r="X1884" s="7">
        <f t="shared" si="125"/>
        <v>0</v>
      </c>
    </row>
    <row r="1885" spans="1:24">
      <c r="A1885" s="50">
        <v>46054</v>
      </c>
      <c r="B1885" s="18" t="s">
        <v>25</v>
      </c>
      <c r="C1885" s="18" t="s">
        <v>17245</v>
      </c>
      <c r="D1885" s="18" t="s">
        <v>17891</v>
      </c>
      <c r="E1885" s="18" t="s">
        <v>1914</v>
      </c>
      <c r="F1885" s="18" t="s">
        <v>17892</v>
      </c>
      <c r="G1885" s="18" t="s">
        <v>17252</v>
      </c>
      <c r="H1885" s="18" t="s">
        <v>21</v>
      </c>
      <c r="I1885" s="19">
        <v>2.2400000000000002</v>
      </c>
      <c r="J1885" s="19">
        <v>13003569</v>
      </c>
      <c r="K1885" s="19">
        <v>403227</v>
      </c>
      <c r="L1885" s="19">
        <v>0</v>
      </c>
      <c r="M1885" s="19">
        <v>0</v>
      </c>
      <c r="N1885" s="19">
        <v>32200</v>
      </c>
      <c r="O1885" s="19">
        <v>13438996</v>
      </c>
      <c r="P1885" s="18" t="s">
        <v>64</v>
      </c>
      <c r="Q1885" s="18" t="s">
        <v>31</v>
      </c>
      <c r="R1885" s="18" t="s">
        <v>93</v>
      </c>
      <c r="S1885" s="18">
        <v>0</v>
      </c>
      <c r="T1885" s="18">
        <v>1</v>
      </c>
      <c r="U1885" s="18">
        <f t="shared" si="127"/>
        <v>1</v>
      </c>
      <c r="V1885" s="18">
        <v>0</v>
      </c>
      <c r="W1885" s="18">
        <f t="shared" si="124"/>
        <v>1</v>
      </c>
      <c r="X1885" s="7">
        <f t="shared" si="125"/>
        <v>0</v>
      </c>
    </row>
    <row r="1886" spans="1:24">
      <c r="A1886" s="50">
        <v>46054</v>
      </c>
      <c r="B1886" s="18" t="s">
        <v>25</v>
      </c>
      <c r="C1886" s="18" t="s">
        <v>17245</v>
      </c>
      <c r="D1886" s="18" t="s">
        <v>17893</v>
      </c>
      <c r="E1886" s="18" t="s">
        <v>1419</v>
      </c>
      <c r="F1886" s="18" t="s">
        <v>17894</v>
      </c>
      <c r="G1886" s="18" t="s">
        <v>17252</v>
      </c>
      <c r="H1886" s="18" t="s">
        <v>21</v>
      </c>
      <c r="I1886" s="19">
        <v>10</v>
      </c>
      <c r="J1886" s="19">
        <v>15854331</v>
      </c>
      <c r="K1886" s="19">
        <v>428991</v>
      </c>
      <c r="L1886" s="19">
        <v>0</v>
      </c>
      <c r="M1886" s="19">
        <v>0</v>
      </c>
      <c r="N1886" s="19">
        <v>1036</v>
      </c>
      <c r="O1886" s="19">
        <v>16284358</v>
      </c>
      <c r="P1886" s="18" t="s">
        <v>64</v>
      </c>
      <c r="Q1886" s="18" t="s">
        <v>31</v>
      </c>
      <c r="R1886" s="18" t="s">
        <v>93</v>
      </c>
      <c r="S1886" s="18">
        <v>0</v>
      </c>
      <c r="T1886" s="18">
        <v>1</v>
      </c>
      <c r="U1886" s="18">
        <f t="shared" si="127"/>
        <v>1</v>
      </c>
      <c r="V1886" s="18">
        <v>0</v>
      </c>
      <c r="W1886" s="18">
        <f t="shared" si="124"/>
        <v>1</v>
      </c>
      <c r="X1886" s="7">
        <f t="shared" si="125"/>
        <v>0</v>
      </c>
    </row>
    <row r="1887" spans="1:24" hidden="1">
      <c r="A1887" s="50">
        <v>46054</v>
      </c>
      <c r="B1887" s="18" t="s">
        <v>25</v>
      </c>
      <c r="C1887" s="18" t="s">
        <v>17245</v>
      </c>
      <c r="D1887" s="18" t="s">
        <v>17895</v>
      </c>
      <c r="E1887" s="18" t="s">
        <v>3509</v>
      </c>
      <c r="F1887" s="18" t="s">
        <v>17896</v>
      </c>
      <c r="G1887" s="18" t="s">
        <v>17252</v>
      </c>
      <c r="H1887" s="18" t="s">
        <v>21</v>
      </c>
      <c r="I1887" s="19">
        <v>10</v>
      </c>
      <c r="J1887" s="19">
        <v>14916518</v>
      </c>
      <c r="K1887" s="19">
        <v>0</v>
      </c>
      <c r="L1887" s="19">
        <v>0</v>
      </c>
      <c r="M1887" s="19">
        <v>0</v>
      </c>
      <c r="N1887" s="19">
        <v>0</v>
      </c>
      <c r="O1887" s="19">
        <v>14916518</v>
      </c>
      <c r="P1887" s="18" t="s">
        <v>64</v>
      </c>
      <c r="Q1887" s="18" t="s">
        <v>23</v>
      </c>
      <c r="R1887" s="18" t="s">
        <v>452</v>
      </c>
      <c r="S1887" s="18">
        <v>0</v>
      </c>
      <c r="T1887" s="18">
        <v>0</v>
      </c>
      <c r="U1887" s="18">
        <f t="shared" si="127"/>
        <v>0</v>
      </c>
      <c r="V1887" s="18">
        <v>1</v>
      </c>
      <c r="W1887" s="18">
        <f t="shared" si="124"/>
        <v>1</v>
      </c>
      <c r="X1887" s="7" t="e">
        <f t="shared" si="125"/>
        <v>#DIV/0!</v>
      </c>
    </row>
    <row r="1888" spans="1:24">
      <c r="A1888" s="50">
        <v>46054</v>
      </c>
      <c r="B1888" s="18" t="s">
        <v>25</v>
      </c>
      <c r="C1888" s="18" t="s">
        <v>17245</v>
      </c>
      <c r="D1888" s="18" t="s">
        <v>17897</v>
      </c>
      <c r="E1888" s="18" t="s">
        <v>17641</v>
      </c>
      <c r="F1888" s="18" t="s">
        <v>17898</v>
      </c>
      <c r="G1888" s="18" t="s">
        <v>17252</v>
      </c>
      <c r="H1888" s="18" t="s">
        <v>21</v>
      </c>
      <c r="I1888" s="19">
        <v>10</v>
      </c>
      <c r="J1888" s="19">
        <v>17915581</v>
      </c>
      <c r="K1888" s="19">
        <v>402142</v>
      </c>
      <c r="L1888" s="19">
        <v>0</v>
      </c>
      <c r="M1888" s="19">
        <v>0</v>
      </c>
      <c r="N1888" s="19">
        <v>32182</v>
      </c>
      <c r="O1888" s="19">
        <v>18349905</v>
      </c>
      <c r="P1888" s="18" t="s">
        <v>64</v>
      </c>
      <c r="Q1888" s="18" t="s">
        <v>31</v>
      </c>
      <c r="R1888" s="18" t="s">
        <v>65</v>
      </c>
      <c r="S1888" s="18">
        <v>0</v>
      </c>
      <c r="T1888" s="18">
        <v>1</v>
      </c>
      <c r="U1888" s="18">
        <f t="shared" si="127"/>
        <v>1</v>
      </c>
      <c r="V1888" s="18">
        <v>0</v>
      </c>
      <c r="W1888" s="18">
        <f t="shared" si="124"/>
        <v>1</v>
      </c>
      <c r="X1888" s="7">
        <f t="shared" si="125"/>
        <v>0</v>
      </c>
    </row>
    <row r="1889" spans="1:24">
      <c r="A1889" s="50">
        <v>46054</v>
      </c>
      <c r="B1889" s="18" t="s">
        <v>25</v>
      </c>
      <c r="C1889" s="18" t="s">
        <v>17245</v>
      </c>
      <c r="D1889" s="18" t="s">
        <v>17902</v>
      </c>
      <c r="E1889" s="18" t="s">
        <v>8249</v>
      </c>
      <c r="F1889" s="18" t="s">
        <v>17903</v>
      </c>
      <c r="G1889" s="18" t="s">
        <v>17252</v>
      </c>
      <c r="H1889" s="18" t="s">
        <v>21</v>
      </c>
      <c r="I1889" s="19">
        <v>12</v>
      </c>
      <c r="J1889" s="19">
        <v>17147848</v>
      </c>
      <c r="K1889" s="19">
        <v>190854</v>
      </c>
      <c r="L1889" s="19">
        <v>0</v>
      </c>
      <c r="M1889" s="19">
        <v>0</v>
      </c>
      <c r="N1889" s="19">
        <v>1068</v>
      </c>
      <c r="O1889" s="19">
        <v>17339770</v>
      </c>
      <c r="P1889" s="18" t="s">
        <v>64</v>
      </c>
      <c r="Q1889" s="18" t="s">
        <v>31</v>
      </c>
      <c r="R1889" s="18" t="s">
        <v>65</v>
      </c>
      <c r="S1889" s="18">
        <v>0</v>
      </c>
      <c r="T1889" s="18">
        <v>1</v>
      </c>
      <c r="U1889" s="18">
        <f t="shared" si="127"/>
        <v>1</v>
      </c>
      <c r="V1889" s="18">
        <v>0</v>
      </c>
      <c r="W1889" s="18">
        <f t="shared" si="124"/>
        <v>1</v>
      </c>
      <c r="X1889" s="7">
        <f t="shared" si="125"/>
        <v>0</v>
      </c>
    </row>
    <row r="1890" spans="1:24">
      <c r="A1890" s="50">
        <v>46054</v>
      </c>
      <c r="B1890" s="18" t="s">
        <v>25</v>
      </c>
      <c r="C1890" s="18" t="s">
        <v>17245</v>
      </c>
      <c r="D1890" s="18" t="s">
        <v>17904</v>
      </c>
      <c r="E1890" s="18" t="s">
        <v>716</v>
      </c>
      <c r="F1890" s="18" t="s">
        <v>17905</v>
      </c>
      <c r="G1890" s="18" t="s">
        <v>17252</v>
      </c>
      <c r="H1890" s="18" t="s">
        <v>21</v>
      </c>
      <c r="I1890" s="19">
        <v>10</v>
      </c>
      <c r="J1890" s="19">
        <v>18142269</v>
      </c>
      <c r="K1890" s="19">
        <v>418240</v>
      </c>
      <c r="L1890" s="19">
        <v>0</v>
      </c>
      <c r="M1890" s="19">
        <v>0</v>
      </c>
      <c r="N1890" s="19">
        <v>1036</v>
      </c>
      <c r="O1890" s="19">
        <v>18561545</v>
      </c>
      <c r="P1890" s="18" t="s">
        <v>64</v>
      </c>
      <c r="Q1890" s="18" t="s">
        <v>31</v>
      </c>
      <c r="R1890" s="18" t="s">
        <v>65</v>
      </c>
      <c r="S1890" s="18">
        <v>0</v>
      </c>
      <c r="T1890" s="18">
        <v>1</v>
      </c>
      <c r="U1890" s="18">
        <f t="shared" si="127"/>
        <v>1</v>
      </c>
      <c r="V1890" s="18">
        <v>0</v>
      </c>
      <c r="W1890" s="18">
        <f t="shared" si="124"/>
        <v>1</v>
      </c>
      <c r="X1890" s="7">
        <f t="shared" si="125"/>
        <v>0</v>
      </c>
    </row>
    <row r="1891" spans="1:24">
      <c r="A1891" s="50">
        <v>46054</v>
      </c>
      <c r="B1891" s="18" t="s">
        <v>25</v>
      </c>
      <c r="C1891" s="18" t="s">
        <v>17245</v>
      </c>
      <c r="D1891" s="18" t="s">
        <v>17906</v>
      </c>
      <c r="E1891" s="18" t="s">
        <v>3509</v>
      </c>
      <c r="F1891" s="18" t="s">
        <v>17907</v>
      </c>
      <c r="G1891" s="18" t="s">
        <v>17252</v>
      </c>
      <c r="H1891" s="18" t="s">
        <v>21</v>
      </c>
      <c r="I1891" s="19">
        <v>10</v>
      </c>
      <c r="J1891" s="19">
        <v>16225647</v>
      </c>
      <c r="K1891" s="19">
        <v>386024</v>
      </c>
      <c r="L1891" s="19">
        <v>0</v>
      </c>
      <c r="M1891" s="19">
        <v>0</v>
      </c>
      <c r="N1891" s="19">
        <v>32048</v>
      </c>
      <c r="O1891" s="19">
        <v>16643719</v>
      </c>
      <c r="P1891" s="18" t="s">
        <v>64</v>
      </c>
      <c r="Q1891" s="18" t="s">
        <v>31</v>
      </c>
      <c r="R1891" s="18" t="s">
        <v>452</v>
      </c>
      <c r="S1891" s="18">
        <v>0</v>
      </c>
      <c r="T1891" s="18">
        <v>1</v>
      </c>
      <c r="U1891" s="18">
        <f t="shared" si="127"/>
        <v>1</v>
      </c>
      <c r="V1891" s="18">
        <v>0</v>
      </c>
      <c r="W1891" s="18">
        <f t="shared" si="124"/>
        <v>1</v>
      </c>
      <c r="X1891" s="7">
        <f t="shared" si="125"/>
        <v>0</v>
      </c>
    </row>
    <row r="1892" spans="1:24">
      <c r="A1892" s="50">
        <v>46054</v>
      </c>
      <c r="B1892" s="18" t="s">
        <v>25</v>
      </c>
      <c r="C1892" s="18" t="s">
        <v>17245</v>
      </c>
      <c r="D1892" s="18" t="s">
        <v>17908</v>
      </c>
      <c r="E1892" s="18" t="s">
        <v>5097</v>
      </c>
      <c r="F1892" s="18" t="s">
        <v>17288</v>
      </c>
      <c r="G1892" s="18" t="s">
        <v>17252</v>
      </c>
      <c r="H1892" s="18" t="s">
        <v>21</v>
      </c>
      <c r="I1892" s="19">
        <v>10</v>
      </c>
      <c r="J1892" s="19">
        <v>19868270</v>
      </c>
      <c r="K1892" s="19">
        <v>397009</v>
      </c>
      <c r="L1892" s="19">
        <v>0</v>
      </c>
      <c r="M1892" s="19">
        <v>0</v>
      </c>
      <c r="N1892" s="19">
        <v>32748</v>
      </c>
      <c r="O1892" s="19">
        <v>20298027</v>
      </c>
      <c r="P1892" s="18" t="s">
        <v>64</v>
      </c>
      <c r="Q1892" s="18" t="s">
        <v>31</v>
      </c>
      <c r="R1892" s="18" t="s">
        <v>65</v>
      </c>
      <c r="S1892" s="18">
        <v>0</v>
      </c>
      <c r="T1892" s="18">
        <v>1</v>
      </c>
      <c r="U1892" s="18">
        <f t="shared" si="127"/>
        <v>1</v>
      </c>
      <c r="V1892" s="18">
        <v>0</v>
      </c>
      <c r="W1892" s="18">
        <f t="shared" si="124"/>
        <v>1</v>
      </c>
      <c r="X1892" s="7">
        <f t="shared" si="125"/>
        <v>0</v>
      </c>
    </row>
    <row r="1893" spans="1:24">
      <c r="A1893" s="50">
        <v>46054</v>
      </c>
      <c r="B1893" s="18" t="s">
        <v>25</v>
      </c>
      <c r="C1893" s="18" t="s">
        <v>17245</v>
      </c>
      <c r="D1893" s="18" t="s">
        <v>17913</v>
      </c>
      <c r="E1893" s="18" t="s">
        <v>4973</v>
      </c>
      <c r="F1893" s="18" t="s">
        <v>17912</v>
      </c>
      <c r="G1893" s="18" t="s">
        <v>17252</v>
      </c>
      <c r="H1893" s="18" t="s">
        <v>21</v>
      </c>
      <c r="I1893" s="19">
        <v>12</v>
      </c>
      <c r="J1893" s="19">
        <v>16344673</v>
      </c>
      <c r="K1893" s="19">
        <v>11480</v>
      </c>
      <c r="L1893" s="19">
        <v>0</v>
      </c>
      <c r="M1893" s="19">
        <v>0</v>
      </c>
      <c r="N1893" s="19">
        <v>37392</v>
      </c>
      <c r="O1893" s="19">
        <v>16393545</v>
      </c>
      <c r="P1893" s="18" t="s">
        <v>64</v>
      </c>
      <c r="Q1893" s="18" t="s">
        <v>31</v>
      </c>
      <c r="R1893" s="18" t="s">
        <v>452</v>
      </c>
      <c r="S1893" s="18">
        <v>0</v>
      </c>
      <c r="T1893" s="18">
        <v>1</v>
      </c>
      <c r="U1893" s="18">
        <f t="shared" si="127"/>
        <v>1</v>
      </c>
      <c r="V1893" s="18">
        <v>0</v>
      </c>
      <c r="W1893" s="18">
        <f t="shared" si="124"/>
        <v>1</v>
      </c>
      <c r="X1893" s="7">
        <f t="shared" si="125"/>
        <v>0</v>
      </c>
    </row>
    <row r="1894" spans="1:24">
      <c r="A1894" s="50">
        <v>46054</v>
      </c>
      <c r="B1894" s="18" t="s">
        <v>25</v>
      </c>
      <c r="C1894" s="18" t="s">
        <v>17245</v>
      </c>
      <c r="D1894" s="18" t="s">
        <v>17916</v>
      </c>
      <c r="E1894" s="18" t="s">
        <v>1171</v>
      </c>
      <c r="F1894" s="18" t="s">
        <v>17917</v>
      </c>
      <c r="G1894" s="18" t="s">
        <v>17252</v>
      </c>
      <c r="H1894" s="18" t="s">
        <v>21</v>
      </c>
      <c r="I1894" s="19">
        <v>12</v>
      </c>
      <c r="J1894" s="19">
        <v>19681809</v>
      </c>
      <c r="K1894" s="19">
        <v>502843</v>
      </c>
      <c r="L1894" s="19">
        <v>0</v>
      </c>
      <c r="M1894" s="19">
        <v>0</v>
      </c>
      <c r="N1894" s="19">
        <v>42024</v>
      </c>
      <c r="O1894" s="19">
        <v>20226676</v>
      </c>
      <c r="P1894" s="18" t="s">
        <v>64</v>
      </c>
      <c r="Q1894" s="18" t="s">
        <v>31</v>
      </c>
      <c r="R1894" s="18" t="s">
        <v>452</v>
      </c>
      <c r="S1894" s="18">
        <v>0</v>
      </c>
      <c r="T1894" s="18">
        <v>1</v>
      </c>
      <c r="U1894" s="18">
        <f t="shared" si="127"/>
        <v>1</v>
      </c>
      <c r="V1894" s="18">
        <v>0</v>
      </c>
      <c r="W1894" s="18">
        <f t="shared" si="124"/>
        <v>1</v>
      </c>
      <c r="X1894" s="7">
        <f t="shared" si="125"/>
        <v>0</v>
      </c>
    </row>
    <row r="1895" spans="1:24">
      <c r="A1895" s="50">
        <v>46054</v>
      </c>
      <c r="B1895" s="18" t="s">
        <v>25</v>
      </c>
      <c r="C1895" s="18" t="s">
        <v>17245</v>
      </c>
      <c r="D1895" s="18" t="s">
        <v>17918</v>
      </c>
      <c r="E1895" s="18" t="s">
        <v>5993</v>
      </c>
      <c r="F1895" s="18" t="s">
        <v>17919</v>
      </c>
      <c r="G1895" s="18" t="s">
        <v>17252</v>
      </c>
      <c r="H1895" s="18" t="s">
        <v>21</v>
      </c>
      <c r="I1895" s="19">
        <v>12</v>
      </c>
      <c r="J1895" s="19">
        <v>18833376</v>
      </c>
      <c r="K1895" s="19">
        <v>503282</v>
      </c>
      <c r="L1895" s="19">
        <v>0</v>
      </c>
      <c r="M1895" s="19">
        <v>0</v>
      </c>
      <c r="N1895" s="19">
        <v>42070</v>
      </c>
      <c r="O1895" s="19">
        <v>19378728</v>
      </c>
      <c r="P1895" s="18" t="s">
        <v>64</v>
      </c>
      <c r="Q1895" s="18" t="s">
        <v>31</v>
      </c>
      <c r="R1895" s="18" t="s">
        <v>65</v>
      </c>
      <c r="S1895" s="18">
        <v>0</v>
      </c>
      <c r="T1895" s="18">
        <v>1</v>
      </c>
      <c r="U1895" s="18">
        <f t="shared" si="127"/>
        <v>1</v>
      </c>
      <c r="V1895" s="18">
        <v>0</v>
      </c>
      <c r="W1895" s="18">
        <f t="shared" si="124"/>
        <v>1</v>
      </c>
      <c r="X1895" s="7">
        <f t="shared" si="125"/>
        <v>0</v>
      </c>
    </row>
    <row r="1896" spans="1:24">
      <c r="A1896" s="50">
        <v>46054</v>
      </c>
      <c r="B1896" s="18" t="s">
        <v>25</v>
      </c>
      <c r="C1896" s="18" t="s">
        <v>17245</v>
      </c>
      <c r="D1896" s="18" t="s">
        <v>17924</v>
      </c>
      <c r="E1896" s="18" t="s">
        <v>17499</v>
      </c>
      <c r="F1896" s="18" t="s">
        <v>17925</v>
      </c>
      <c r="G1896" s="18" t="s">
        <v>17252</v>
      </c>
      <c r="H1896" s="18" t="s">
        <v>21</v>
      </c>
      <c r="I1896" s="19">
        <v>12</v>
      </c>
      <c r="J1896" s="19">
        <v>19813691</v>
      </c>
      <c r="K1896" s="19">
        <v>329411</v>
      </c>
      <c r="L1896" s="19">
        <v>0</v>
      </c>
      <c r="M1896" s="19">
        <v>0</v>
      </c>
      <c r="N1896" s="19">
        <v>732</v>
      </c>
      <c r="O1896" s="19">
        <v>20143834</v>
      </c>
      <c r="P1896" s="18" t="s">
        <v>64</v>
      </c>
      <c r="Q1896" s="18" t="s">
        <v>31</v>
      </c>
      <c r="R1896" s="18" t="s">
        <v>65</v>
      </c>
      <c r="S1896" s="18">
        <v>0</v>
      </c>
      <c r="T1896" s="18">
        <v>1</v>
      </c>
      <c r="U1896" s="18">
        <f t="shared" si="127"/>
        <v>1</v>
      </c>
      <c r="V1896" s="18">
        <v>0</v>
      </c>
      <c r="W1896" s="18">
        <f t="shared" si="124"/>
        <v>1</v>
      </c>
      <c r="X1896" s="7">
        <f t="shared" si="125"/>
        <v>0</v>
      </c>
    </row>
    <row r="1897" spans="1:24">
      <c r="A1897" s="50">
        <v>46054</v>
      </c>
      <c r="B1897" s="18" t="s">
        <v>25</v>
      </c>
      <c r="C1897" s="18" t="s">
        <v>17245</v>
      </c>
      <c r="D1897" s="18" t="s">
        <v>17926</v>
      </c>
      <c r="E1897" s="18" t="s">
        <v>17592</v>
      </c>
      <c r="F1897" s="18" t="s">
        <v>17927</v>
      </c>
      <c r="G1897" s="18" t="s">
        <v>17252</v>
      </c>
      <c r="H1897" s="18" t="s">
        <v>21</v>
      </c>
      <c r="I1897" s="19">
        <v>12</v>
      </c>
      <c r="J1897" s="19">
        <v>20156075</v>
      </c>
      <c r="K1897" s="19">
        <v>329738</v>
      </c>
      <c r="L1897" s="19">
        <v>0</v>
      </c>
      <c r="M1897" s="19">
        <v>0</v>
      </c>
      <c r="N1897" s="19">
        <v>1044</v>
      </c>
      <c r="O1897" s="19">
        <v>20486857</v>
      </c>
      <c r="P1897" s="18" t="s">
        <v>64</v>
      </c>
      <c r="Q1897" s="18" t="s">
        <v>31</v>
      </c>
      <c r="R1897" s="18" t="s">
        <v>65</v>
      </c>
      <c r="S1897" s="18">
        <v>0</v>
      </c>
      <c r="T1897" s="18">
        <v>1</v>
      </c>
      <c r="U1897" s="18">
        <f t="shared" si="127"/>
        <v>1</v>
      </c>
      <c r="V1897" s="18">
        <v>0</v>
      </c>
      <c r="W1897" s="18">
        <f t="shared" si="124"/>
        <v>1</v>
      </c>
      <c r="X1897" s="7">
        <f t="shared" si="125"/>
        <v>0</v>
      </c>
    </row>
    <row r="1898" spans="1:24">
      <c r="A1898" s="50">
        <v>46054</v>
      </c>
      <c r="B1898" s="18" t="s">
        <v>25</v>
      </c>
      <c r="C1898" s="18" t="s">
        <v>17245</v>
      </c>
      <c r="D1898" s="18" t="s">
        <v>17931</v>
      </c>
      <c r="E1898" s="18" t="s">
        <v>2516</v>
      </c>
      <c r="F1898" s="18" t="s">
        <v>17932</v>
      </c>
      <c r="G1898" s="18" t="s">
        <v>17252</v>
      </c>
      <c r="H1898" s="18" t="s">
        <v>21</v>
      </c>
      <c r="I1898" s="19">
        <v>10</v>
      </c>
      <c r="J1898" s="19">
        <v>13426677</v>
      </c>
      <c r="K1898" s="19">
        <v>327493</v>
      </c>
      <c r="L1898" s="19">
        <v>0</v>
      </c>
      <c r="M1898" s="19">
        <v>0</v>
      </c>
      <c r="N1898" s="19">
        <v>1026</v>
      </c>
      <c r="O1898" s="19">
        <v>13755196</v>
      </c>
      <c r="P1898" s="18" t="s">
        <v>64</v>
      </c>
      <c r="Q1898" s="18" t="s">
        <v>31</v>
      </c>
      <c r="R1898" s="18" t="s">
        <v>65</v>
      </c>
      <c r="S1898" s="18">
        <v>0</v>
      </c>
      <c r="T1898" s="18">
        <v>1</v>
      </c>
      <c r="U1898" s="18">
        <f t="shared" si="127"/>
        <v>1</v>
      </c>
      <c r="V1898" s="18">
        <v>0</v>
      </c>
      <c r="W1898" s="18">
        <f t="shared" si="124"/>
        <v>1</v>
      </c>
      <c r="X1898" s="7">
        <f t="shared" si="125"/>
        <v>0</v>
      </c>
    </row>
    <row r="1899" spans="1:24">
      <c r="A1899" s="50">
        <v>46054</v>
      </c>
      <c r="B1899" s="18" t="s">
        <v>25</v>
      </c>
      <c r="C1899" s="18" t="s">
        <v>17245</v>
      </c>
      <c r="D1899" s="18" t="s">
        <v>17933</v>
      </c>
      <c r="E1899" s="18" t="s">
        <v>716</v>
      </c>
      <c r="F1899" s="18" t="s">
        <v>17934</v>
      </c>
      <c r="G1899" s="18" t="s">
        <v>17252</v>
      </c>
      <c r="H1899" s="18" t="s">
        <v>21</v>
      </c>
      <c r="I1899" s="19">
        <v>12</v>
      </c>
      <c r="J1899" s="19">
        <v>18486217</v>
      </c>
      <c r="K1899" s="19">
        <v>17569</v>
      </c>
      <c r="L1899" s="19">
        <v>0</v>
      </c>
      <c r="M1899" s="19">
        <v>0</v>
      </c>
      <c r="N1899" s="19">
        <v>892</v>
      </c>
      <c r="O1899" s="19">
        <v>18504678</v>
      </c>
      <c r="P1899" s="18" t="s">
        <v>64</v>
      </c>
      <c r="Q1899" s="18" t="s">
        <v>31</v>
      </c>
      <c r="R1899" s="18" t="s">
        <v>65</v>
      </c>
      <c r="S1899" s="18">
        <v>0</v>
      </c>
      <c r="T1899" s="18">
        <v>1</v>
      </c>
      <c r="U1899" s="18">
        <f t="shared" si="127"/>
        <v>1</v>
      </c>
      <c r="V1899" s="18">
        <v>0</v>
      </c>
      <c r="W1899" s="18">
        <f t="shared" si="124"/>
        <v>1</v>
      </c>
      <c r="X1899" s="7">
        <f t="shared" si="125"/>
        <v>0</v>
      </c>
    </row>
    <row r="1900" spans="1:24">
      <c r="A1900" s="50">
        <v>46054</v>
      </c>
      <c r="B1900" s="18" t="s">
        <v>25</v>
      </c>
      <c r="C1900" s="18" t="s">
        <v>17245</v>
      </c>
      <c r="D1900" s="18" t="s">
        <v>17935</v>
      </c>
      <c r="E1900" s="18" t="s">
        <v>5993</v>
      </c>
      <c r="F1900" s="18" t="s">
        <v>17936</v>
      </c>
      <c r="G1900" s="18" t="s">
        <v>17252</v>
      </c>
      <c r="H1900" s="18" t="s">
        <v>21</v>
      </c>
      <c r="I1900" s="19">
        <v>12</v>
      </c>
      <c r="J1900" s="19">
        <v>19069895</v>
      </c>
      <c r="K1900" s="19">
        <v>19917</v>
      </c>
      <c r="L1900" s="19">
        <v>0</v>
      </c>
      <c r="M1900" s="19">
        <v>0</v>
      </c>
      <c r="N1900" s="19">
        <v>1118</v>
      </c>
      <c r="O1900" s="19">
        <v>19090930</v>
      </c>
      <c r="P1900" s="18" t="s">
        <v>64</v>
      </c>
      <c r="Q1900" s="18" t="s">
        <v>31</v>
      </c>
      <c r="R1900" s="18" t="s">
        <v>65</v>
      </c>
      <c r="S1900" s="18">
        <v>0</v>
      </c>
      <c r="T1900" s="18">
        <v>1</v>
      </c>
      <c r="U1900" s="18">
        <f t="shared" si="127"/>
        <v>1</v>
      </c>
      <c r="V1900" s="18">
        <v>0</v>
      </c>
      <c r="W1900" s="18">
        <f t="shared" si="124"/>
        <v>1</v>
      </c>
      <c r="X1900" s="7">
        <f t="shared" si="125"/>
        <v>0</v>
      </c>
    </row>
    <row r="1901" spans="1:24">
      <c r="A1901" s="50">
        <v>46054</v>
      </c>
      <c r="B1901" s="18" t="s">
        <v>25</v>
      </c>
      <c r="C1901" s="18" t="s">
        <v>17245</v>
      </c>
      <c r="D1901" s="18" t="s">
        <v>17939</v>
      </c>
      <c r="E1901" s="18" t="s">
        <v>17592</v>
      </c>
      <c r="F1901" s="18" t="s">
        <v>17940</v>
      </c>
      <c r="G1901" s="18" t="s">
        <v>17252</v>
      </c>
      <c r="H1901" s="18" t="s">
        <v>21</v>
      </c>
      <c r="I1901" s="19">
        <v>1.66</v>
      </c>
      <c r="J1901" s="19">
        <v>11389218</v>
      </c>
      <c r="K1901" s="19">
        <v>19629</v>
      </c>
      <c r="L1901" s="19">
        <v>0</v>
      </c>
      <c r="M1901" s="19">
        <v>0</v>
      </c>
      <c r="N1901" s="19">
        <v>1062</v>
      </c>
      <c r="O1901" s="19">
        <v>11409909</v>
      </c>
      <c r="P1901" s="18" t="s">
        <v>64</v>
      </c>
      <c r="Q1901" s="18" t="s">
        <v>31</v>
      </c>
      <c r="R1901" s="18" t="s">
        <v>65</v>
      </c>
      <c r="S1901" s="18">
        <v>0</v>
      </c>
      <c r="T1901" s="18">
        <v>1</v>
      </c>
      <c r="U1901" s="18">
        <f t="shared" si="127"/>
        <v>1</v>
      </c>
      <c r="V1901" s="18">
        <v>0</v>
      </c>
      <c r="W1901" s="18">
        <f t="shared" si="124"/>
        <v>1</v>
      </c>
      <c r="X1901" s="7">
        <f t="shared" si="125"/>
        <v>0</v>
      </c>
    </row>
    <row r="1902" spans="1:24">
      <c r="A1902" s="50">
        <v>46054</v>
      </c>
      <c r="B1902" s="18" t="s">
        <v>25</v>
      </c>
      <c r="C1902" s="18" t="s">
        <v>17245</v>
      </c>
      <c r="D1902" s="18" t="s">
        <v>17941</v>
      </c>
      <c r="E1902" s="18" t="s">
        <v>2516</v>
      </c>
      <c r="F1902" s="18" t="s">
        <v>17942</v>
      </c>
      <c r="G1902" s="18" t="s">
        <v>17252</v>
      </c>
      <c r="H1902" s="18" t="s">
        <v>21</v>
      </c>
      <c r="I1902" s="19">
        <v>1.64</v>
      </c>
      <c r="J1902" s="19">
        <v>11168727</v>
      </c>
      <c r="K1902" s="19">
        <v>16777</v>
      </c>
      <c r="L1902" s="19">
        <v>0</v>
      </c>
      <c r="M1902" s="19">
        <v>0</v>
      </c>
      <c r="N1902" s="19">
        <v>1040</v>
      </c>
      <c r="O1902" s="19">
        <v>11186544</v>
      </c>
      <c r="P1902" s="18" t="s">
        <v>64</v>
      </c>
      <c r="Q1902" s="18" t="s">
        <v>31</v>
      </c>
      <c r="R1902" s="18" t="s">
        <v>65</v>
      </c>
      <c r="S1902" s="18">
        <v>0</v>
      </c>
      <c r="T1902" s="18">
        <v>1</v>
      </c>
      <c r="U1902" s="18">
        <f t="shared" si="127"/>
        <v>1</v>
      </c>
      <c r="V1902" s="18">
        <v>0</v>
      </c>
      <c r="W1902" s="18">
        <f t="shared" si="124"/>
        <v>1</v>
      </c>
      <c r="X1902" s="7">
        <f t="shared" si="125"/>
        <v>0</v>
      </c>
    </row>
    <row r="1903" spans="1:24">
      <c r="A1903" s="50">
        <v>46054</v>
      </c>
      <c r="B1903" s="18" t="s">
        <v>25</v>
      </c>
      <c r="C1903" s="18" t="s">
        <v>17245</v>
      </c>
      <c r="D1903" s="18" t="s">
        <v>17943</v>
      </c>
      <c r="E1903" s="18" t="s">
        <v>8786</v>
      </c>
      <c r="F1903" s="18" t="s">
        <v>17944</v>
      </c>
      <c r="G1903" s="18" t="s">
        <v>17252</v>
      </c>
      <c r="H1903" s="18" t="s">
        <v>21</v>
      </c>
      <c r="I1903" s="19">
        <v>12</v>
      </c>
      <c r="J1903" s="19">
        <v>18373915</v>
      </c>
      <c r="K1903" s="19">
        <v>17659</v>
      </c>
      <c r="L1903" s="19">
        <v>0</v>
      </c>
      <c r="M1903" s="19">
        <v>0</v>
      </c>
      <c r="N1903" s="19">
        <v>1210</v>
      </c>
      <c r="O1903" s="19">
        <v>18392784</v>
      </c>
      <c r="P1903" s="18" t="s">
        <v>64</v>
      </c>
      <c r="Q1903" s="18" t="s">
        <v>31</v>
      </c>
      <c r="R1903" s="18" t="s">
        <v>65</v>
      </c>
      <c r="S1903" s="18">
        <v>0</v>
      </c>
      <c r="T1903" s="18">
        <v>1</v>
      </c>
      <c r="U1903" s="18">
        <f t="shared" si="127"/>
        <v>1</v>
      </c>
      <c r="V1903" s="18">
        <v>0</v>
      </c>
      <c r="W1903" s="18">
        <f t="shared" si="124"/>
        <v>1</v>
      </c>
      <c r="X1903" s="7">
        <f t="shared" si="125"/>
        <v>0</v>
      </c>
    </row>
    <row r="1904" spans="1:24">
      <c r="A1904" s="50">
        <v>46054</v>
      </c>
      <c r="B1904" s="18" t="s">
        <v>25</v>
      </c>
      <c r="C1904" s="18" t="s">
        <v>17245</v>
      </c>
      <c r="D1904" s="18" t="s">
        <v>17945</v>
      </c>
      <c r="E1904" s="18" t="s">
        <v>8812</v>
      </c>
      <c r="F1904" s="18" t="s">
        <v>17946</v>
      </c>
      <c r="G1904" s="18" t="s">
        <v>17252</v>
      </c>
      <c r="H1904" s="18" t="s">
        <v>21</v>
      </c>
      <c r="I1904" s="19">
        <v>12</v>
      </c>
      <c r="J1904" s="19">
        <v>19505393</v>
      </c>
      <c r="K1904" s="19">
        <v>503431</v>
      </c>
      <c r="L1904" s="19">
        <v>0</v>
      </c>
      <c r="M1904" s="19">
        <v>0</v>
      </c>
      <c r="N1904" s="19">
        <v>41698</v>
      </c>
      <c r="O1904" s="19">
        <v>20050522</v>
      </c>
      <c r="P1904" s="18" t="s">
        <v>64</v>
      </c>
      <c r="Q1904" s="18" t="s">
        <v>31</v>
      </c>
      <c r="R1904" s="18" t="s">
        <v>65</v>
      </c>
      <c r="S1904" s="18">
        <v>0</v>
      </c>
      <c r="T1904" s="18">
        <v>1</v>
      </c>
      <c r="U1904" s="18">
        <f t="shared" si="127"/>
        <v>1</v>
      </c>
      <c r="V1904" s="18">
        <v>0</v>
      </c>
      <c r="W1904" s="18">
        <f t="shared" si="124"/>
        <v>1</v>
      </c>
      <c r="X1904" s="7">
        <f t="shared" si="125"/>
        <v>0</v>
      </c>
    </row>
    <row r="1905" spans="1:24">
      <c r="A1905" s="50">
        <v>46054</v>
      </c>
      <c r="B1905" s="18" t="s">
        <v>25</v>
      </c>
      <c r="C1905" s="18" t="s">
        <v>17245</v>
      </c>
      <c r="D1905" s="18" t="s">
        <v>17947</v>
      </c>
      <c r="E1905" s="18" t="s">
        <v>2516</v>
      </c>
      <c r="F1905" s="18" t="s">
        <v>17948</v>
      </c>
      <c r="G1905" s="18" t="s">
        <v>17252</v>
      </c>
      <c r="H1905" s="18" t="s">
        <v>21</v>
      </c>
      <c r="I1905" s="19">
        <v>12</v>
      </c>
      <c r="J1905" s="19">
        <v>16817256</v>
      </c>
      <c r="K1905" s="19">
        <v>460352</v>
      </c>
      <c r="L1905" s="19">
        <v>0</v>
      </c>
      <c r="M1905" s="19">
        <v>0</v>
      </c>
      <c r="N1905" s="19">
        <v>41482</v>
      </c>
      <c r="O1905" s="19">
        <v>17319090</v>
      </c>
      <c r="P1905" s="18" t="s">
        <v>64</v>
      </c>
      <c r="Q1905" s="18" t="s">
        <v>31</v>
      </c>
      <c r="R1905" s="18" t="s">
        <v>65</v>
      </c>
      <c r="S1905" s="18">
        <v>0</v>
      </c>
      <c r="T1905" s="18">
        <v>1</v>
      </c>
      <c r="U1905" s="18">
        <f t="shared" si="127"/>
        <v>1</v>
      </c>
      <c r="V1905" s="18">
        <v>0</v>
      </c>
      <c r="W1905" s="18">
        <f t="shared" si="124"/>
        <v>1</v>
      </c>
      <c r="X1905" s="7">
        <f t="shared" si="125"/>
        <v>0</v>
      </c>
    </row>
    <row r="1906" spans="1:24">
      <c r="A1906" s="50">
        <v>46054</v>
      </c>
      <c r="B1906" s="18" t="s">
        <v>25</v>
      </c>
      <c r="C1906" s="18" t="s">
        <v>17245</v>
      </c>
      <c r="D1906" s="18" t="s">
        <v>17949</v>
      </c>
      <c r="E1906" s="18" t="s">
        <v>17499</v>
      </c>
      <c r="F1906" s="18" t="s">
        <v>17940</v>
      </c>
      <c r="G1906" s="18" t="s">
        <v>17252</v>
      </c>
      <c r="H1906" s="18" t="s">
        <v>21</v>
      </c>
      <c r="I1906" s="19">
        <v>12</v>
      </c>
      <c r="J1906" s="19">
        <v>20040458</v>
      </c>
      <c r="K1906" s="19">
        <v>44951</v>
      </c>
      <c r="L1906" s="19">
        <v>0</v>
      </c>
      <c r="M1906" s="19">
        <v>0</v>
      </c>
      <c r="N1906" s="19">
        <v>588</v>
      </c>
      <c r="O1906" s="19">
        <v>20085997</v>
      </c>
      <c r="P1906" s="18" t="s">
        <v>64</v>
      </c>
      <c r="Q1906" s="18" t="s">
        <v>31</v>
      </c>
      <c r="R1906" s="18" t="s">
        <v>65</v>
      </c>
      <c r="S1906" s="18">
        <v>0</v>
      </c>
      <c r="T1906" s="18">
        <v>1</v>
      </c>
      <c r="U1906" s="18">
        <f t="shared" si="127"/>
        <v>1</v>
      </c>
      <c r="V1906" s="18">
        <v>0</v>
      </c>
      <c r="W1906" s="18">
        <f t="shared" si="124"/>
        <v>1</v>
      </c>
      <c r="X1906" s="7">
        <f t="shared" si="125"/>
        <v>0</v>
      </c>
    </row>
    <row r="1907" spans="1:24">
      <c r="A1907" s="50">
        <v>46054</v>
      </c>
      <c r="B1907" s="18" t="s">
        <v>25</v>
      </c>
      <c r="C1907" s="18" t="s">
        <v>17245</v>
      </c>
      <c r="D1907" s="18" t="s">
        <v>17950</v>
      </c>
      <c r="E1907" s="18" t="s">
        <v>17951</v>
      </c>
      <c r="F1907" s="18" t="s">
        <v>17952</v>
      </c>
      <c r="G1907" s="18" t="s">
        <v>17252</v>
      </c>
      <c r="H1907" s="18" t="s">
        <v>21</v>
      </c>
      <c r="I1907" s="19">
        <v>12</v>
      </c>
      <c r="J1907" s="19">
        <v>18699665</v>
      </c>
      <c r="K1907" s="19">
        <v>490630</v>
      </c>
      <c r="L1907" s="19">
        <v>0</v>
      </c>
      <c r="M1907" s="19">
        <v>0</v>
      </c>
      <c r="N1907" s="19">
        <v>41490</v>
      </c>
      <c r="O1907" s="19">
        <v>19231785</v>
      </c>
      <c r="P1907" s="18" t="s">
        <v>64</v>
      </c>
      <c r="Q1907" s="18" t="s">
        <v>31</v>
      </c>
      <c r="R1907" s="18" t="s">
        <v>65</v>
      </c>
      <c r="S1907" s="18">
        <v>0</v>
      </c>
      <c r="T1907" s="18">
        <v>1</v>
      </c>
      <c r="U1907" s="18">
        <f t="shared" si="127"/>
        <v>1</v>
      </c>
      <c r="V1907" s="18">
        <v>0</v>
      </c>
      <c r="W1907" s="18">
        <f t="shared" si="124"/>
        <v>1</v>
      </c>
      <c r="X1907" s="7">
        <f t="shared" si="125"/>
        <v>0</v>
      </c>
    </row>
    <row r="1908" spans="1:24" hidden="1">
      <c r="A1908" s="50">
        <v>46054</v>
      </c>
      <c r="B1908" s="18" t="s">
        <v>163</v>
      </c>
      <c r="C1908" s="18" t="s">
        <v>17245</v>
      </c>
      <c r="D1908" s="18" t="s">
        <v>18046</v>
      </c>
      <c r="E1908" s="18" t="s">
        <v>18047</v>
      </c>
      <c r="F1908" s="18" t="s">
        <v>18048</v>
      </c>
      <c r="G1908" s="18" t="s">
        <v>17252</v>
      </c>
      <c r="H1908" s="18" t="s">
        <v>187</v>
      </c>
      <c r="I1908" s="19">
        <v>42</v>
      </c>
      <c r="J1908" s="19">
        <v>5896209</v>
      </c>
      <c r="K1908" s="19">
        <v>0</v>
      </c>
      <c r="L1908" s="19">
        <v>0</v>
      </c>
      <c r="M1908" s="19">
        <v>0</v>
      </c>
      <c r="N1908" s="19">
        <v>0</v>
      </c>
      <c r="O1908" s="19">
        <v>5896209</v>
      </c>
      <c r="P1908" s="18" t="s">
        <v>64</v>
      </c>
      <c r="Q1908" s="18" t="s">
        <v>23</v>
      </c>
      <c r="R1908" s="18" t="s">
        <v>143</v>
      </c>
      <c r="S1908" s="18">
        <v>0</v>
      </c>
      <c r="T1908" s="18">
        <v>0</v>
      </c>
      <c r="U1908" s="18">
        <f t="shared" si="127"/>
        <v>0</v>
      </c>
      <c r="V1908" s="18">
        <v>1</v>
      </c>
      <c r="W1908" s="18">
        <f t="shared" si="124"/>
        <v>1</v>
      </c>
      <c r="X1908" s="7" t="e">
        <f t="shared" si="125"/>
        <v>#DIV/0!</v>
      </c>
    </row>
    <row r="1909" spans="1:24">
      <c r="A1909" s="50">
        <v>46054</v>
      </c>
      <c r="B1909" s="18" t="s">
        <v>25</v>
      </c>
      <c r="C1909" s="18" t="s">
        <v>18376</v>
      </c>
      <c r="D1909" s="18" t="s">
        <v>6620</v>
      </c>
      <c r="E1909" s="18" t="s">
        <v>14244</v>
      </c>
      <c r="F1909" s="18" t="s">
        <v>18377</v>
      </c>
      <c r="G1909" s="18" t="s">
        <v>10843</v>
      </c>
      <c r="H1909" s="18" t="s">
        <v>21</v>
      </c>
      <c r="I1909" s="19">
        <v>12</v>
      </c>
      <c r="J1909" s="19">
        <v>830554</v>
      </c>
      <c r="K1909" s="19">
        <v>9362</v>
      </c>
      <c r="L1909" s="19">
        <v>0</v>
      </c>
      <c r="M1909" s="19">
        <v>0</v>
      </c>
      <c r="N1909" s="19">
        <v>514</v>
      </c>
      <c r="O1909" s="19">
        <v>840430</v>
      </c>
      <c r="P1909" s="18" t="s">
        <v>64</v>
      </c>
      <c r="Q1909" s="18" t="s">
        <v>31</v>
      </c>
      <c r="R1909" s="18" t="s">
        <v>426</v>
      </c>
      <c r="S1909" s="18">
        <v>0</v>
      </c>
      <c r="T1909" s="18">
        <v>1</v>
      </c>
      <c r="U1909" s="18">
        <f t="shared" si="127"/>
        <v>1</v>
      </c>
      <c r="V1909" s="18">
        <v>0</v>
      </c>
      <c r="W1909" s="18">
        <f t="shared" si="124"/>
        <v>1</v>
      </c>
      <c r="X1909" s="7">
        <f t="shared" si="125"/>
        <v>0</v>
      </c>
    </row>
    <row r="1910" spans="1:24">
      <c r="A1910" s="50">
        <v>46054</v>
      </c>
      <c r="B1910" s="18" t="s">
        <v>25</v>
      </c>
      <c r="C1910" s="18" t="s">
        <v>18376</v>
      </c>
      <c r="D1910" s="18" t="s">
        <v>18378</v>
      </c>
      <c r="E1910" s="18" t="s">
        <v>151</v>
      </c>
      <c r="F1910" s="18" t="s">
        <v>18379</v>
      </c>
      <c r="G1910" s="18" t="s">
        <v>10843</v>
      </c>
      <c r="H1910" s="18" t="s">
        <v>21</v>
      </c>
      <c r="I1910" s="19">
        <v>18</v>
      </c>
      <c r="J1910" s="19">
        <v>11430777</v>
      </c>
      <c r="K1910" s="19">
        <v>1213</v>
      </c>
      <c r="L1910" s="19">
        <v>0</v>
      </c>
      <c r="M1910" s="19">
        <v>0</v>
      </c>
      <c r="N1910" s="19">
        <v>100</v>
      </c>
      <c r="O1910" s="19">
        <v>11432090</v>
      </c>
      <c r="P1910" s="18" t="s">
        <v>64</v>
      </c>
      <c r="Q1910" s="18" t="s">
        <v>31</v>
      </c>
      <c r="R1910" s="18" t="s">
        <v>93</v>
      </c>
      <c r="S1910" s="18">
        <v>0</v>
      </c>
      <c r="T1910" s="18">
        <v>1</v>
      </c>
      <c r="U1910" s="18">
        <f t="shared" si="127"/>
        <v>1</v>
      </c>
      <c r="V1910" s="18">
        <v>0</v>
      </c>
      <c r="W1910" s="18">
        <f t="shared" si="124"/>
        <v>1</v>
      </c>
      <c r="X1910" s="7">
        <f t="shared" si="125"/>
        <v>0</v>
      </c>
    </row>
    <row r="1911" spans="1:24">
      <c r="A1911" s="50">
        <v>46054</v>
      </c>
      <c r="B1911" s="18" t="s">
        <v>25</v>
      </c>
      <c r="C1911" s="18" t="s">
        <v>18376</v>
      </c>
      <c r="D1911" s="18" t="s">
        <v>18380</v>
      </c>
      <c r="E1911" s="18" t="s">
        <v>151</v>
      </c>
      <c r="F1911" s="18" t="s">
        <v>18379</v>
      </c>
      <c r="G1911" s="18" t="s">
        <v>10843</v>
      </c>
      <c r="H1911" s="18" t="s">
        <v>21</v>
      </c>
      <c r="I1911" s="19">
        <v>10</v>
      </c>
      <c r="J1911" s="19">
        <v>10577635</v>
      </c>
      <c r="K1911" s="19">
        <v>20228</v>
      </c>
      <c r="L1911" s="19">
        <v>0</v>
      </c>
      <c r="M1911" s="19">
        <v>0</v>
      </c>
      <c r="N1911" s="19">
        <v>1436</v>
      </c>
      <c r="O1911" s="19">
        <v>10599299</v>
      </c>
      <c r="P1911" s="18" t="s">
        <v>64</v>
      </c>
      <c r="Q1911" s="18" t="s">
        <v>31</v>
      </c>
      <c r="R1911" s="18" t="s">
        <v>93</v>
      </c>
      <c r="S1911" s="18">
        <v>0</v>
      </c>
      <c r="T1911" s="18">
        <v>1</v>
      </c>
      <c r="U1911" s="18">
        <f t="shared" si="127"/>
        <v>1</v>
      </c>
      <c r="V1911" s="18">
        <v>0</v>
      </c>
      <c r="W1911" s="18">
        <f t="shared" si="124"/>
        <v>1</v>
      </c>
      <c r="X1911" s="7">
        <f t="shared" si="125"/>
        <v>0</v>
      </c>
    </row>
    <row r="1912" spans="1:24">
      <c r="A1912" s="50">
        <v>46054</v>
      </c>
      <c r="B1912" s="18" t="s">
        <v>25</v>
      </c>
      <c r="C1912" s="18" t="s">
        <v>18376</v>
      </c>
      <c r="D1912" s="18" t="s">
        <v>18385</v>
      </c>
      <c r="E1912" s="18" t="s">
        <v>3509</v>
      </c>
      <c r="F1912" s="18" t="s">
        <v>18386</v>
      </c>
      <c r="G1912" s="18" t="s">
        <v>10843</v>
      </c>
      <c r="H1912" s="18" t="s">
        <v>21</v>
      </c>
      <c r="I1912" s="19">
        <v>18</v>
      </c>
      <c r="J1912" s="19">
        <v>12433739</v>
      </c>
      <c r="K1912" s="19">
        <v>13729</v>
      </c>
      <c r="L1912" s="19">
        <v>0</v>
      </c>
      <c r="M1912" s="19">
        <v>0</v>
      </c>
      <c r="N1912" s="19">
        <v>1794</v>
      </c>
      <c r="O1912" s="19">
        <v>12449262</v>
      </c>
      <c r="P1912" s="18" t="s">
        <v>64</v>
      </c>
      <c r="Q1912" s="18" t="s">
        <v>31</v>
      </c>
      <c r="R1912" s="18" t="s">
        <v>426</v>
      </c>
      <c r="S1912" s="18">
        <v>0</v>
      </c>
      <c r="T1912" s="18">
        <v>1</v>
      </c>
      <c r="U1912" s="18">
        <f t="shared" si="127"/>
        <v>1</v>
      </c>
      <c r="V1912" s="18">
        <v>0</v>
      </c>
      <c r="W1912" s="18">
        <f t="shared" si="124"/>
        <v>1</v>
      </c>
      <c r="X1912" s="7">
        <f t="shared" si="125"/>
        <v>0</v>
      </c>
    </row>
    <row r="1913" spans="1:24">
      <c r="A1913" s="50">
        <v>46054</v>
      </c>
      <c r="B1913" s="18" t="s">
        <v>25</v>
      </c>
      <c r="C1913" s="18" t="s">
        <v>18376</v>
      </c>
      <c r="D1913" s="18" t="s">
        <v>18387</v>
      </c>
      <c r="E1913" s="18" t="s">
        <v>18388</v>
      </c>
      <c r="F1913" s="18" t="s">
        <v>18389</v>
      </c>
      <c r="G1913" s="18" t="s">
        <v>10843</v>
      </c>
      <c r="H1913" s="18" t="s">
        <v>21</v>
      </c>
      <c r="I1913" s="19">
        <v>15</v>
      </c>
      <c r="J1913" s="19">
        <v>21160575</v>
      </c>
      <c r="K1913" s="19">
        <v>418411</v>
      </c>
      <c r="L1913" s="19">
        <v>0</v>
      </c>
      <c r="M1913" s="19">
        <v>0</v>
      </c>
      <c r="N1913" s="19">
        <v>18516</v>
      </c>
      <c r="O1913" s="19">
        <v>21597502</v>
      </c>
      <c r="P1913" s="18" t="s">
        <v>64</v>
      </c>
      <c r="Q1913" s="18" t="s">
        <v>31</v>
      </c>
      <c r="R1913" s="18" t="s">
        <v>426</v>
      </c>
      <c r="S1913" s="18">
        <v>0</v>
      </c>
      <c r="T1913" s="18">
        <v>1</v>
      </c>
      <c r="U1913" s="18">
        <f t="shared" si="127"/>
        <v>1</v>
      </c>
      <c r="V1913" s="18">
        <v>0</v>
      </c>
      <c r="W1913" s="18">
        <f t="shared" si="124"/>
        <v>1</v>
      </c>
      <c r="X1913" s="7">
        <f t="shared" si="125"/>
        <v>0</v>
      </c>
    </row>
    <row r="1914" spans="1:24">
      <c r="A1914" s="50">
        <v>46054</v>
      </c>
      <c r="B1914" s="18" t="s">
        <v>25</v>
      </c>
      <c r="C1914" s="18" t="s">
        <v>18376</v>
      </c>
      <c r="D1914" s="18" t="s">
        <v>3606</v>
      </c>
      <c r="E1914" s="18" t="s">
        <v>18390</v>
      </c>
      <c r="F1914" s="18" t="s">
        <v>18391</v>
      </c>
      <c r="G1914" s="18" t="s">
        <v>10843</v>
      </c>
      <c r="H1914" s="18" t="s">
        <v>21</v>
      </c>
      <c r="I1914" s="19">
        <v>1.76</v>
      </c>
      <c r="J1914" s="19">
        <v>14306920</v>
      </c>
      <c r="K1914" s="19">
        <v>418357</v>
      </c>
      <c r="L1914" s="19">
        <v>0</v>
      </c>
      <c r="M1914" s="19">
        <v>0</v>
      </c>
      <c r="N1914" s="19">
        <v>23120</v>
      </c>
      <c r="O1914" s="19">
        <v>14748397</v>
      </c>
      <c r="P1914" s="18" t="s">
        <v>64</v>
      </c>
      <c r="Q1914" s="18" t="s">
        <v>31</v>
      </c>
      <c r="R1914" s="18" t="s">
        <v>426</v>
      </c>
      <c r="S1914" s="18">
        <v>0</v>
      </c>
      <c r="T1914" s="18">
        <v>1</v>
      </c>
      <c r="U1914" s="18">
        <f t="shared" si="127"/>
        <v>1</v>
      </c>
      <c r="V1914" s="18">
        <v>0</v>
      </c>
      <c r="W1914" s="18">
        <f t="shared" si="124"/>
        <v>1</v>
      </c>
      <c r="X1914" s="7">
        <f t="shared" si="125"/>
        <v>0</v>
      </c>
    </row>
    <row r="1915" spans="1:24">
      <c r="A1915" s="50">
        <v>46054</v>
      </c>
      <c r="B1915" s="18" t="s">
        <v>25</v>
      </c>
      <c r="C1915" s="18" t="s">
        <v>18376</v>
      </c>
      <c r="D1915" s="18" t="s">
        <v>18392</v>
      </c>
      <c r="E1915" s="18" t="s">
        <v>4193</v>
      </c>
      <c r="F1915" s="18" t="s">
        <v>18393</v>
      </c>
      <c r="G1915" s="18" t="s">
        <v>10843</v>
      </c>
      <c r="H1915" s="18" t="s">
        <v>21</v>
      </c>
      <c r="I1915" s="19">
        <v>16</v>
      </c>
      <c r="J1915" s="19">
        <v>19260044</v>
      </c>
      <c r="K1915" s="19">
        <v>1180</v>
      </c>
      <c r="L1915" s="19">
        <v>0</v>
      </c>
      <c r="M1915" s="19">
        <v>0</v>
      </c>
      <c r="N1915" s="19">
        <v>1482</v>
      </c>
      <c r="O1915" s="19">
        <v>19262706</v>
      </c>
      <c r="P1915" s="18" t="s">
        <v>64</v>
      </c>
      <c r="Q1915" s="18" t="s">
        <v>31</v>
      </c>
      <c r="R1915" s="18" t="s">
        <v>426</v>
      </c>
      <c r="S1915" s="18">
        <v>0</v>
      </c>
      <c r="T1915" s="18">
        <v>1</v>
      </c>
      <c r="U1915" s="18">
        <f t="shared" si="127"/>
        <v>1</v>
      </c>
      <c r="V1915" s="18">
        <v>0</v>
      </c>
      <c r="W1915" s="18">
        <f t="shared" si="124"/>
        <v>1</v>
      </c>
      <c r="X1915" s="7">
        <f t="shared" si="125"/>
        <v>0</v>
      </c>
    </row>
    <row r="1916" spans="1:24">
      <c r="A1916" s="50">
        <v>46054</v>
      </c>
      <c r="B1916" s="18" t="s">
        <v>25</v>
      </c>
      <c r="C1916" s="18" t="s">
        <v>18376</v>
      </c>
      <c r="D1916" s="18" t="s">
        <v>18396</v>
      </c>
      <c r="E1916" s="18" t="s">
        <v>18397</v>
      </c>
      <c r="F1916" s="18" t="s">
        <v>18398</v>
      </c>
      <c r="G1916" s="18" t="s">
        <v>10843</v>
      </c>
      <c r="H1916" s="18" t="s">
        <v>21</v>
      </c>
      <c r="I1916" s="19">
        <v>13</v>
      </c>
      <c r="J1916" s="19">
        <v>16048074</v>
      </c>
      <c r="K1916" s="19">
        <v>5897</v>
      </c>
      <c r="L1916" s="19">
        <v>0</v>
      </c>
      <c r="M1916" s="19">
        <v>0</v>
      </c>
      <c r="N1916" s="19">
        <v>436</v>
      </c>
      <c r="O1916" s="19">
        <v>16054407</v>
      </c>
      <c r="P1916" s="18" t="s">
        <v>64</v>
      </c>
      <c r="Q1916" s="18" t="s">
        <v>31</v>
      </c>
      <c r="R1916" s="18" t="s">
        <v>65</v>
      </c>
      <c r="S1916" s="18">
        <v>0</v>
      </c>
      <c r="T1916" s="18">
        <v>1</v>
      </c>
      <c r="U1916" s="18">
        <f t="shared" si="127"/>
        <v>1</v>
      </c>
      <c r="V1916" s="18">
        <v>0</v>
      </c>
      <c r="W1916" s="18">
        <f t="shared" si="124"/>
        <v>1</v>
      </c>
      <c r="X1916" s="7">
        <f t="shared" si="125"/>
        <v>0</v>
      </c>
    </row>
    <row r="1917" spans="1:24">
      <c r="A1917" s="50">
        <v>46054</v>
      </c>
      <c r="B1917" s="18" t="s">
        <v>25</v>
      </c>
      <c r="C1917" s="18" t="s">
        <v>18376</v>
      </c>
      <c r="D1917" s="18" t="s">
        <v>18399</v>
      </c>
      <c r="E1917" s="18" t="s">
        <v>18397</v>
      </c>
      <c r="F1917" s="18" t="s">
        <v>18400</v>
      </c>
      <c r="G1917" s="18" t="s">
        <v>10843</v>
      </c>
      <c r="H1917" s="18" t="s">
        <v>21</v>
      </c>
      <c r="I1917" s="19">
        <v>10</v>
      </c>
      <c r="J1917" s="19">
        <v>19905517</v>
      </c>
      <c r="K1917" s="19">
        <v>418411</v>
      </c>
      <c r="L1917" s="19">
        <v>0</v>
      </c>
      <c r="M1917" s="19">
        <v>0</v>
      </c>
      <c r="N1917" s="19">
        <v>27724</v>
      </c>
      <c r="O1917" s="19">
        <v>20351652</v>
      </c>
      <c r="P1917" s="18" t="s">
        <v>64</v>
      </c>
      <c r="Q1917" s="18" t="s">
        <v>31</v>
      </c>
      <c r="R1917" s="18" t="s">
        <v>65</v>
      </c>
      <c r="S1917" s="18">
        <v>0</v>
      </c>
      <c r="T1917" s="18">
        <v>1</v>
      </c>
      <c r="U1917" s="18">
        <f t="shared" si="127"/>
        <v>1</v>
      </c>
      <c r="V1917" s="18">
        <v>0</v>
      </c>
      <c r="W1917" s="18">
        <f t="shared" si="124"/>
        <v>1</v>
      </c>
      <c r="X1917" s="7">
        <f t="shared" si="125"/>
        <v>0</v>
      </c>
    </row>
    <row r="1918" spans="1:24">
      <c r="A1918" s="50">
        <v>46054</v>
      </c>
      <c r="B1918" s="18" t="s">
        <v>25</v>
      </c>
      <c r="C1918" s="18" t="s">
        <v>18376</v>
      </c>
      <c r="D1918" s="18" t="s">
        <v>18401</v>
      </c>
      <c r="E1918" s="18" t="s">
        <v>5652</v>
      </c>
      <c r="F1918" s="18" t="s">
        <v>18402</v>
      </c>
      <c r="G1918" s="18" t="s">
        <v>10843</v>
      </c>
      <c r="H1918" s="18" t="s">
        <v>21</v>
      </c>
      <c r="I1918" s="19">
        <v>16</v>
      </c>
      <c r="J1918" s="19">
        <v>21960970</v>
      </c>
      <c r="K1918" s="19">
        <v>418303</v>
      </c>
      <c r="L1918" s="19">
        <v>0</v>
      </c>
      <c r="M1918" s="19">
        <v>0</v>
      </c>
      <c r="N1918" s="19">
        <v>27724</v>
      </c>
      <c r="O1918" s="19">
        <v>22406997</v>
      </c>
      <c r="P1918" s="18" t="s">
        <v>64</v>
      </c>
      <c r="Q1918" s="18" t="s">
        <v>31</v>
      </c>
      <c r="R1918" s="18" t="s">
        <v>93</v>
      </c>
      <c r="S1918" s="18">
        <v>0</v>
      </c>
      <c r="T1918" s="18">
        <v>1</v>
      </c>
      <c r="U1918" s="18">
        <f t="shared" si="127"/>
        <v>1</v>
      </c>
      <c r="V1918" s="18">
        <v>0</v>
      </c>
      <c r="W1918" s="18">
        <f t="shared" si="124"/>
        <v>1</v>
      </c>
      <c r="X1918" s="7">
        <f t="shared" si="125"/>
        <v>0</v>
      </c>
    </row>
    <row r="1919" spans="1:24">
      <c r="A1919" s="50">
        <v>46054</v>
      </c>
      <c r="B1919" s="18" t="s">
        <v>25</v>
      </c>
      <c r="C1919" s="18" t="s">
        <v>18376</v>
      </c>
      <c r="D1919" s="18" t="s">
        <v>18403</v>
      </c>
      <c r="E1919" s="18" t="s">
        <v>61</v>
      </c>
      <c r="F1919" s="18" t="s">
        <v>18404</v>
      </c>
      <c r="G1919" s="18" t="s">
        <v>10843</v>
      </c>
      <c r="H1919" s="18" t="s">
        <v>21</v>
      </c>
      <c r="I1919" s="19">
        <v>13</v>
      </c>
      <c r="J1919" s="19">
        <v>21147832</v>
      </c>
      <c r="K1919" s="19">
        <v>14109</v>
      </c>
      <c r="L1919" s="19">
        <v>0</v>
      </c>
      <c r="M1919" s="19">
        <v>0</v>
      </c>
      <c r="N1919" s="19">
        <v>27734</v>
      </c>
      <c r="O1919" s="19">
        <v>21189675</v>
      </c>
      <c r="P1919" s="18" t="s">
        <v>64</v>
      </c>
      <c r="Q1919" s="18" t="s">
        <v>31</v>
      </c>
      <c r="R1919" s="18" t="s">
        <v>65</v>
      </c>
      <c r="S1919" s="18">
        <v>0</v>
      </c>
      <c r="T1919" s="18">
        <v>1</v>
      </c>
      <c r="U1919" s="18">
        <f t="shared" si="127"/>
        <v>1</v>
      </c>
      <c r="V1919" s="18">
        <v>0</v>
      </c>
      <c r="W1919" s="18">
        <f t="shared" si="124"/>
        <v>1</v>
      </c>
      <c r="X1919" s="7">
        <f t="shared" si="125"/>
        <v>0</v>
      </c>
    </row>
    <row r="1920" spans="1:24">
      <c r="A1920" s="50">
        <v>46054</v>
      </c>
      <c r="B1920" s="18" t="s">
        <v>25</v>
      </c>
      <c r="C1920" s="18" t="s">
        <v>18376</v>
      </c>
      <c r="D1920" s="18" t="s">
        <v>18409</v>
      </c>
      <c r="E1920" s="18" t="s">
        <v>688</v>
      </c>
      <c r="F1920" s="18" t="s">
        <v>18410</v>
      </c>
      <c r="G1920" s="18" t="s">
        <v>10843</v>
      </c>
      <c r="H1920" s="18" t="s">
        <v>21</v>
      </c>
      <c r="I1920" s="19">
        <v>10</v>
      </c>
      <c r="J1920" s="19">
        <v>17254896</v>
      </c>
      <c r="K1920" s="19">
        <v>7754</v>
      </c>
      <c r="L1920" s="19">
        <v>0</v>
      </c>
      <c r="M1920" s="19">
        <v>0</v>
      </c>
      <c r="N1920" s="19">
        <v>722</v>
      </c>
      <c r="O1920" s="19">
        <v>17263372</v>
      </c>
      <c r="P1920" s="18" t="s">
        <v>64</v>
      </c>
      <c r="Q1920" s="18" t="s">
        <v>31</v>
      </c>
      <c r="R1920" s="18" t="s">
        <v>65</v>
      </c>
      <c r="S1920" s="18">
        <v>0</v>
      </c>
      <c r="T1920" s="18">
        <v>1</v>
      </c>
      <c r="U1920" s="18">
        <f t="shared" si="127"/>
        <v>1</v>
      </c>
      <c r="V1920" s="18">
        <v>0</v>
      </c>
      <c r="W1920" s="18">
        <f t="shared" si="124"/>
        <v>1</v>
      </c>
      <c r="X1920" s="7">
        <f t="shared" si="125"/>
        <v>0</v>
      </c>
    </row>
    <row r="1921" spans="1:24">
      <c r="A1921" s="50">
        <v>46054</v>
      </c>
      <c r="B1921" s="18" t="s">
        <v>25</v>
      </c>
      <c r="C1921" s="18" t="s">
        <v>18376</v>
      </c>
      <c r="D1921" s="18" t="s">
        <v>18411</v>
      </c>
      <c r="E1921" s="18" t="s">
        <v>678</v>
      </c>
      <c r="F1921" s="18" t="s">
        <v>18412</v>
      </c>
      <c r="G1921" s="18" t="s">
        <v>10843</v>
      </c>
      <c r="H1921" s="18" t="s">
        <v>21</v>
      </c>
      <c r="I1921" s="19">
        <v>12</v>
      </c>
      <c r="J1921" s="19">
        <v>14945279</v>
      </c>
      <c r="K1921" s="19">
        <v>13404</v>
      </c>
      <c r="L1921" s="19">
        <v>0</v>
      </c>
      <c r="M1921" s="19">
        <v>0</v>
      </c>
      <c r="N1921" s="19">
        <v>556</v>
      </c>
      <c r="O1921" s="19">
        <v>14959239</v>
      </c>
      <c r="P1921" s="18" t="s">
        <v>64</v>
      </c>
      <c r="Q1921" s="18" t="s">
        <v>31</v>
      </c>
      <c r="R1921" s="18" t="s">
        <v>93</v>
      </c>
      <c r="S1921" s="18">
        <v>0</v>
      </c>
      <c r="T1921" s="18">
        <v>1</v>
      </c>
      <c r="U1921" s="18">
        <f t="shared" si="127"/>
        <v>1</v>
      </c>
      <c r="V1921" s="18">
        <v>0</v>
      </c>
      <c r="W1921" s="18">
        <f t="shared" si="124"/>
        <v>1</v>
      </c>
      <c r="X1921" s="7">
        <f t="shared" si="125"/>
        <v>0</v>
      </c>
    </row>
    <row r="1922" spans="1:24">
      <c r="A1922" s="50">
        <v>46054</v>
      </c>
      <c r="B1922" s="18" t="s">
        <v>25</v>
      </c>
      <c r="C1922" s="18" t="s">
        <v>18376</v>
      </c>
      <c r="D1922" s="18" t="s">
        <v>18413</v>
      </c>
      <c r="E1922" s="18" t="s">
        <v>2516</v>
      </c>
      <c r="F1922" s="18" t="s">
        <v>18414</v>
      </c>
      <c r="G1922" s="18" t="s">
        <v>10843</v>
      </c>
      <c r="H1922" s="18" t="s">
        <v>21</v>
      </c>
      <c r="I1922" s="19">
        <v>14</v>
      </c>
      <c r="J1922" s="19">
        <v>15141588</v>
      </c>
      <c r="K1922" s="19">
        <v>3896</v>
      </c>
      <c r="L1922" s="19">
        <v>0</v>
      </c>
      <c r="M1922" s="19">
        <v>0</v>
      </c>
      <c r="N1922" s="19">
        <v>970</v>
      </c>
      <c r="O1922" s="19">
        <v>15146454</v>
      </c>
      <c r="P1922" s="18" t="s">
        <v>64</v>
      </c>
      <c r="Q1922" s="18" t="s">
        <v>31</v>
      </c>
      <c r="R1922" s="18" t="s">
        <v>65</v>
      </c>
      <c r="S1922" s="18">
        <v>0</v>
      </c>
      <c r="T1922" s="18">
        <v>1</v>
      </c>
      <c r="U1922" s="18">
        <f t="shared" si="127"/>
        <v>1</v>
      </c>
      <c r="V1922" s="18">
        <v>0</v>
      </c>
      <c r="W1922" s="18">
        <f t="shared" si="124"/>
        <v>1</v>
      </c>
      <c r="X1922" s="7">
        <f t="shared" si="125"/>
        <v>0</v>
      </c>
    </row>
    <row r="1923" spans="1:24">
      <c r="A1923" s="50">
        <v>46054</v>
      </c>
      <c r="B1923" s="18" t="s">
        <v>25</v>
      </c>
      <c r="C1923" s="18" t="s">
        <v>18376</v>
      </c>
      <c r="D1923" s="18" t="s">
        <v>732</v>
      </c>
      <c r="E1923" s="18" t="s">
        <v>1419</v>
      </c>
      <c r="F1923" s="18" t="s">
        <v>18415</v>
      </c>
      <c r="G1923" s="18" t="s">
        <v>10843</v>
      </c>
      <c r="H1923" s="18" t="s">
        <v>21</v>
      </c>
      <c r="I1923" s="19">
        <v>10</v>
      </c>
      <c r="J1923" s="19">
        <v>10670083</v>
      </c>
      <c r="K1923" s="19">
        <v>14795</v>
      </c>
      <c r="L1923" s="19">
        <v>0</v>
      </c>
      <c r="M1923" s="19">
        <v>0</v>
      </c>
      <c r="N1923" s="19">
        <v>792</v>
      </c>
      <c r="O1923" s="19">
        <v>10685670</v>
      </c>
      <c r="P1923" s="18" t="s">
        <v>64</v>
      </c>
      <c r="Q1923" s="18" t="s">
        <v>31</v>
      </c>
      <c r="R1923" s="18" t="s">
        <v>93</v>
      </c>
      <c r="S1923" s="18">
        <v>0</v>
      </c>
      <c r="T1923" s="18">
        <v>1</v>
      </c>
      <c r="U1923" s="18">
        <f t="shared" si="127"/>
        <v>1</v>
      </c>
      <c r="V1923" s="18">
        <v>0</v>
      </c>
      <c r="W1923" s="18">
        <f t="shared" si="124"/>
        <v>1</v>
      </c>
      <c r="X1923" s="7">
        <f t="shared" si="125"/>
        <v>0</v>
      </c>
    </row>
    <row r="1924" spans="1:24">
      <c r="A1924" s="50">
        <v>46054</v>
      </c>
      <c r="B1924" s="18" t="s">
        <v>25</v>
      </c>
      <c r="C1924" s="18" t="s">
        <v>18376</v>
      </c>
      <c r="D1924" s="18" t="s">
        <v>18418</v>
      </c>
      <c r="E1924" s="18" t="s">
        <v>18419</v>
      </c>
      <c r="F1924" s="18" t="s">
        <v>18420</v>
      </c>
      <c r="G1924" s="18" t="s">
        <v>10843</v>
      </c>
      <c r="H1924" s="18" t="s">
        <v>21</v>
      </c>
      <c r="I1924" s="19">
        <v>10</v>
      </c>
      <c r="J1924" s="19">
        <v>13177537</v>
      </c>
      <c r="K1924" s="19">
        <v>9329</v>
      </c>
      <c r="L1924" s="19">
        <v>0</v>
      </c>
      <c r="M1924" s="19">
        <v>0</v>
      </c>
      <c r="N1924" s="19">
        <v>336</v>
      </c>
      <c r="O1924" s="19">
        <v>13187202</v>
      </c>
      <c r="P1924" s="18" t="s">
        <v>64</v>
      </c>
      <c r="Q1924" s="18" t="s">
        <v>31</v>
      </c>
      <c r="R1924" s="18" t="s">
        <v>65</v>
      </c>
      <c r="S1924" s="18">
        <v>0</v>
      </c>
      <c r="T1924" s="18">
        <v>1</v>
      </c>
      <c r="U1924" s="18">
        <f t="shared" si="127"/>
        <v>1</v>
      </c>
      <c r="V1924" s="18">
        <v>0</v>
      </c>
      <c r="W1924" s="18">
        <f t="shared" si="124"/>
        <v>1</v>
      </c>
      <c r="X1924" s="7">
        <f t="shared" si="125"/>
        <v>0</v>
      </c>
    </row>
    <row r="1925" spans="1:24">
      <c r="A1925" s="50">
        <v>46054</v>
      </c>
      <c r="B1925" s="18" t="s">
        <v>25</v>
      </c>
      <c r="C1925" s="18" t="s">
        <v>18376</v>
      </c>
      <c r="D1925" s="18" t="s">
        <v>18421</v>
      </c>
      <c r="E1925" s="18" t="s">
        <v>688</v>
      </c>
      <c r="F1925" s="18" t="s">
        <v>18415</v>
      </c>
      <c r="G1925" s="18" t="s">
        <v>10843</v>
      </c>
      <c r="H1925" s="18" t="s">
        <v>21</v>
      </c>
      <c r="I1925" s="19">
        <v>12</v>
      </c>
      <c r="J1925" s="19">
        <v>18335214</v>
      </c>
      <c r="K1925" s="19">
        <v>6884</v>
      </c>
      <c r="L1925" s="19">
        <v>0</v>
      </c>
      <c r="M1925" s="19">
        <v>0</v>
      </c>
      <c r="N1925" s="19">
        <v>216</v>
      </c>
      <c r="O1925" s="19">
        <v>18342314</v>
      </c>
      <c r="P1925" s="18" t="s">
        <v>64</v>
      </c>
      <c r="Q1925" s="18" t="s">
        <v>31</v>
      </c>
      <c r="R1925" s="18" t="s">
        <v>65</v>
      </c>
      <c r="S1925" s="18">
        <v>0</v>
      </c>
      <c r="T1925" s="18">
        <v>1</v>
      </c>
      <c r="U1925" s="18">
        <f t="shared" si="127"/>
        <v>1</v>
      </c>
      <c r="V1925" s="18">
        <v>0</v>
      </c>
      <c r="W1925" s="18">
        <f t="shared" si="124"/>
        <v>1</v>
      </c>
      <c r="X1925" s="7">
        <f t="shared" si="125"/>
        <v>0</v>
      </c>
    </row>
    <row r="1926" spans="1:24">
      <c r="A1926" s="50">
        <v>46054</v>
      </c>
      <c r="B1926" s="18" t="s">
        <v>25</v>
      </c>
      <c r="C1926" s="18" t="s">
        <v>18376</v>
      </c>
      <c r="D1926" s="18" t="s">
        <v>18422</v>
      </c>
      <c r="E1926" s="18" t="s">
        <v>698</v>
      </c>
      <c r="F1926" s="18" t="s">
        <v>18423</v>
      </c>
      <c r="G1926" s="18" t="s">
        <v>10843</v>
      </c>
      <c r="H1926" s="18" t="s">
        <v>21</v>
      </c>
      <c r="I1926" s="19">
        <v>12</v>
      </c>
      <c r="J1926" s="19">
        <v>13931334</v>
      </c>
      <c r="K1926" s="19">
        <v>16134</v>
      </c>
      <c r="L1926" s="19">
        <v>0</v>
      </c>
      <c r="M1926" s="19">
        <v>0</v>
      </c>
      <c r="N1926" s="19">
        <v>106</v>
      </c>
      <c r="O1926" s="19">
        <v>13947574</v>
      </c>
      <c r="P1926" s="18" t="s">
        <v>64</v>
      </c>
      <c r="Q1926" s="18" t="s">
        <v>31</v>
      </c>
      <c r="R1926" s="18" t="s">
        <v>93</v>
      </c>
      <c r="S1926" s="18">
        <v>0</v>
      </c>
      <c r="T1926" s="18">
        <v>1</v>
      </c>
      <c r="U1926" s="18">
        <f t="shared" si="127"/>
        <v>1</v>
      </c>
      <c r="V1926" s="18">
        <v>0</v>
      </c>
      <c r="W1926" s="18">
        <f t="shared" si="124"/>
        <v>1</v>
      </c>
      <c r="X1926" s="7">
        <f t="shared" si="125"/>
        <v>0</v>
      </c>
    </row>
    <row r="1927" spans="1:24">
      <c r="A1927" s="50">
        <v>46054</v>
      </c>
      <c r="B1927" s="18" t="s">
        <v>25</v>
      </c>
      <c r="C1927" s="18" t="s">
        <v>18376</v>
      </c>
      <c r="D1927" s="18" t="s">
        <v>18424</v>
      </c>
      <c r="E1927" s="18" t="s">
        <v>688</v>
      </c>
      <c r="F1927" s="18" t="s">
        <v>18425</v>
      </c>
      <c r="G1927" s="18" t="s">
        <v>10843</v>
      </c>
      <c r="H1927" s="18" t="s">
        <v>21</v>
      </c>
      <c r="I1927" s="19">
        <v>12</v>
      </c>
      <c r="J1927" s="19">
        <v>18973178</v>
      </c>
      <c r="K1927" s="19">
        <v>10253</v>
      </c>
      <c r="L1927" s="19">
        <v>0</v>
      </c>
      <c r="M1927" s="19">
        <v>0</v>
      </c>
      <c r="N1927" s="19">
        <v>514</v>
      </c>
      <c r="O1927" s="19">
        <v>18983945</v>
      </c>
      <c r="P1927" s="18" t="s">
        <v>64</v>
      </c>
      <c r="Q1927" s="18" t="s">
        <v>31</v>
      </c>
      <c r="R1927" s="18" t="s">
        <v>65</v>
      </c>
      <c r="S1927" s="18">
        <v>0</v>
      </c>
      <c r="T1927" s="18">
        <v>1</v>
      </c>
      <c r="U1927" s="18">
        <f t="shared" si="127"/>
        <v>1</v>
      </c>
      <c r="V1927" s="18">
        <v>0</v>
      </c>
      <c r="W1927" s="18">
        <f t="shared" si="124"/>
        <v>1</v>
      </c>
      <c r="X1927" s="7">
        <f t="shared" si="125"/>
        <v>0</v>
      </c>
    </row>
    <row r="1928" spans="1:24">
      <c r="A1928" s="50">
        <v>46054</v>
      </c>
      <c r="B1928" s="18" t="s">
        <v>25</v>
      </c>
      <c r="C1928" s="18" t="s">
        <v>18376</v>
      </c>
      <c r="D1928" s="18" t="s">
        <v>18426</v>
      </c>
      <c r="E1928" s="18" t="s">
        <v>1962</v>
      </c>
      <c r="F1928" s="18" t="s">
        <v>18423</v>
      </c>
      <c r="G1928" s="18" t="s">
        <v>10843</v>
      </c>
      <c r="H1928" s="18" t="s">
        <v>21</v>
      </c>
      <c r="I1928" s="19">
        <v>10</v>
      </c>
      <c r="J1928" s="19">
        <v>12433885</v>
      </c>
      <c r="K1928" s="19">
        <v>17438</v>
      </c>
      <c r="L1928" s="19">
        <v>0</v>
      </c>
      <c r="M1928" s="19">
        <v>0</v>
      </c>
      <c r="N1928" s="19">
        <v>560</v>
      </c>
      <c r="O1928" s="19">
        <v>12451883</v>
      </c>
      <c r="P1928" s="18" t="s">
        <v>64</v>
      </c>
      <c r="Q1928" s="18" t="s">
        <v>31</v>
      </c>
      <c r="R1928" s="18" t="s">
        <v>93</v>
      </c>
      <c r="S1928" s="18">
        <v>0</v>
      </c>
      <c r="T1928" s="18">
        <v>1</v>
      </c>
      <c r="U1928" s="18">
        <f t="shared" si="127"/>
        <v>1</v>
      </c>
      <c r="V1928" s="18">
        <v>0</v>
      </c>
      <c r="W1928" s="18">
        <f t="shared" si="124"/>
        <v>1</v>
      </c>
      <c r="X1928" s="7">
        <f t="shared" si="125"/>
        <v>0</v>
      </c>
    </row>
    <row r="1929" spans="1:24">
      <c r="A1929" s="50">
        <v>46054</v>
      </c>
      <c r="B1929" s="18" t="s">
        <v>25</v>
      </c>
      <c r="C1929" s="18" t="s">
        <v>18376</v>
      </c>
      <c r="D1929" s="18" t="s">
        <v>18427</v>
      </c>
      <c r="E1929" s="18" t="s">
        <v>2516</v>
      </c>
      <c r="F1929" s="18" t="s">
        <v>18428</v>
      </c>
      <c r="G1929" s="18" t="s">
        <v>10843</v>
      </c>
      <c r="H1929" s="18" t="s">
        <v>21</v>
      </c>
      <c r="I1929" s="19">
        <v>2</v>
      </c>
      <c r="J1929" s="19">
        <v>17521299</v>
      </c>
      <c r="K1929" s="19">
        <v>418411</v>
      </c>
      <c r="L1929" s="19">
        <v>0</v>
      </c>
      <c r="M1929" s="19">
        <v>0</v>
      </c>
      <c r="N1929" s="19">
        <v>36840</v>
      </c>
      <c r="O1929" s="19">
        <v>17976550</v>
      </c>
      <c r="P1929" s="18" t="s">
        <v>64</v>
      </c>
      <c r="Q1929" s="18" t="s">
        <v>31</v>
      </c>
      <c r="R1929" s="18" t="s">
        <v>65</v>
      </c>
      <c r="S1929" s="18">
        <v>0</v>
      </c>
      <c r="T1929" s="18">
        <v>1</v>
      </c>
      <c r="U1929" s="18">
        <f t="shared" si="127"/>
        <v>1</v>
      </c>
      <c r="V1929" s="18">
        <v>0</v>
      </c>
      <c r="W1929" s="18">
        <f t="shared" si="124"/>
        <v>1</v>
      </c>
      <c r="X1929" s="7">
        <f t="shared" si="125"/>
        <v>0</v>
      </c>
    </row>
    <row r="1930" spans="1:24">
      <c r="A1930" s="50">
        <v>46054</v>
      </c>
      <c r="B1930" s="18" t="s">
        <v>25</v>
      </c>
      <c r="C1930" s="18" t="s">
        <v>18376</v>
      </c>
      <c r="D1930" s="18" t="s">
        <v>18429</v>
      </c>
      <c r="E1930" s="18" t="s">
        <v>688</v>
      </c>
      <c r="F1930" s="18" t="s">
        <v>18430</v>
      </c>
      <c r="G1930" s="18" t="s">
        <v>10843</v>
      </c>
      <c r="H1930" s="18" t="s">
        <v>21</v>
      </c>
      <c r="I1930" s="19">
        <v>16</v>
      </c>
      <c r="J1930" s="19">
        <v>24220855</v>
      </c>
      <c r="K1930" s="19">
        <v>418411</v>
      </c>
      <c r="L1930" s="19">
        <v>0</v>
      </c>
      <c r="M1930" s="19">
        <v>0</v>
      </c>
      <c r="N1930" s="19">
        <v>28834</v>
      </c>
      <c r="O1930" s="19">
        <v>24668100</v>
      </c>
      <c r="P1930" s="18" t="s">
        <v>64</v>
      </c>
      <c r="Q1930" s="18" t="s">
        <v>31</v>
      </c>
      <c r="R1930" s="18" t="s">
        <v>65</v>
      </c>
      <c r="S1930" s="18">
        <v>0</v>
      </c>
      <c r="T1930" s="18">
        <v>1</v>
      </c>
      <c r="U1930" s="18">
        <f t="shared" si="127"/>
        <v>1</v>
      </c>
      <c r="V1930" s="18">
        <v>0</v>
      </c>
      <c r="W1930" s="18">
        <f t="shared" si="124"/>
        <v>1</v>
      </c>
      <c r="X1930" s="7">
        <f t="shared" si="125"/>
        <v>0</v>
      </c>
    </row>
    <row r="1931" spans="1:24">
      <c r="A1931" s="50">
        <v>46054</v>
      </c>
      <c r="B1931" s="18" t="s">
        <v>25</v>
      </c>
      <c r="C1931" s="18" t="s">
        <v>18376</v>
      </c>
      <c r="D1931" s="18" t="s">
        <v>18431</v>
      </c>
      <c r="E1931" s="18" t="s">
        <v>2516</v>
      </c>
      <c r="F1931" s="18" t="s">
        <v>18432</v>
      </c>
      <c r="G1931" s="18" t="s">
        <v>18433</v>
      </c>
      <c r="H1931" s="18" t="s">
        <v>21</v>
      </c>
      <c r="I1931" s="19">
        <v>16</v>
      </c>
      <c r="J1931" s="19">
        <v>25123550</v>
      </c>
      <c r="K1931" s="19">
        <v>419397</v>
      </c>
      <c r="L1931" s="19">
        <v>0</v>
      </c>
      <c r="M1931" s="19">
        <v>0</v>
      </c>
      <c r="N1931" s="19">
        <v>32356</v>
      </c>
      <c r="O1931" s="19">
        <v>25575303</v>
      </c>
      <c r="P1931" s="18" t="s">
        <v>64</v>
      </c>
      <c r="Q1931" s="18" t="s">
        <v>31</v>
      </c>
      <c r="R1931" s="18" t="s">
        <v>65</v>
      </c>
      <c r="S1931" s="18">
        <v>0</v>
      </c>
      <c r="T1931" s="18">
        <v>1</v>
      </c>
      <c r="U1931" s="18">
        <f t="shared" si="127"/>
        <v>1</v>
      </c>
      <c r="V1931" s="18">
        <v>0</v>
      </c>
      <c r="W1931" s="18">
        <f t="shared" si="124"/>
        <v>1</v>
      </c>
      <c r="X1931" s="7">
        <f t="shared" si="125"/>
        <v>0</v>
      </c>
    </row>
    <row r="1932" spans="1:24">
      <c r="A1932" s="50">
        <v>46054</v>
      </c>
      <c r="B1932" s="18" t="s">
        <v>25</v>
      </c>
      <c r="C1932" s="18" t="s">
        <v>18376</v>
      </c>
      <c r="D1932" s="18" t="s">
        <v>18434</v>
      </c>
      <c r="E1932" s="18" t="s">
        <v>18435</v>
      </c>
      <c r="F1932" s="18" t="s">
        <v>18436</v>
      </c>
      <c r="G1932" s="18" t="s">
        <v>10843</v>
      </c>
      <c r="H1932" s="18" t="s">
        <v>21</v>
      </c>
      <c r="I1932" s="19">
        <v>1.4</v>
      </c>
      <c r="J1932" s="19">
        <v>16108677</v>
      </c>
      <c r="K1932" s="19">
        <v>419558</v>
      </c>
      <c r="L1932" s="19">
        <v>0</v>
      </c>
      <c r="M1932" s="19">
        <v>0</v>
      </c>
      <c r="N1932" s="19">
        <v>32388</v>
      </c>
      <c r="O1932" s="19">
        <v>16560623</v>
      </c>
      <c r="P1932" s="18" t="s">
        <v>64</v>
      </c>
      <c r="Q1932" s="18" t="s">
        <v>31</v>
      </c>
      <c r="R1932" s="18" t="s">
        <v>65</v>
      </c>
      <c r="S1932" s="18">
        <v>0</v>
      </c>
      <c r="T1932" s="18">
        <v>1</v>
      </c>
      <c r="U1932" s="18">
        <f t="shared" si="127"/>
        <v>1</v>
      </c>
      <c r="V1932" s="18">
        <v>0</v>
      </c>
      <c r="W1932" s="18">
        <f t="shared" si="124"/>
        <v>1</v>
      </c>
      <c r="X1932" s="7">
        <f t="shared" si="125"/>
        <v>0</v>
      </c>
    </row>
    <row r="1933" spans="1:24">
      <c r="A1933" s="50">
        <v>46054</v>
      </c>
      <c r="B1933" s="18" t="s">
        <v>25</v>
      </c>
      <c r="C1933" s="18" t="s">
        <v>18376</v>
      </c>
      <c r="D1933" s="18" t="s">
        <v>18437</v>
      </c>
      <c r="E1933" s="18" t="s">
        <v>688</v>
      </c>
      <c r="F1933" s="18" t="s">
        <v>18438</v>
      </c>
      <c r="G1933" s="18" t="s">
        <v>10843</v>
      </c>
      <c r="H1933" s="18" t="s">
        <v>21</v>
      </c>
      <c r="I1933" s="19">
        <v>12</v>
      </c>
      <c r="J1933" s="19">
        <v>23275094</v>
      </c>
      <c r="K1933" s="19">
        <v>419717</v>
      </c>
      <c r="L1933" s="19">
        <v>0</v>
      </c>
      <c r="M1933" s="19">
        <v>0</v>
      </c>
      <c r="N1933" s="19">
        <v>27890</v>
      </c>
      <c r="O1933" s="19">
        <v>23722701</v>
      </c>
      <c r="P1933" s="18" t="s">
        <v>64</v>
      </c>
      <c r="Q1933" s="18" t="s">
        <v>31</v>
      </c>
      <c r="R1933" s="18" t="s">
        <v>65</v>
      </c>
      <c r="S1933" s="18">
        <v>0</v>
      </c>
      <c r="T1933" s="18">
        <v>1</v>
      </c>
      <c r="U1933" s="18">
        <f t="shared" si="127"/>
        <v>1</v>
      </c>
      <c r="V1933" s="18">
        <v>0</v>
      </c>
      <c r="W1933" s="18">
        <f t="shared" si="124"/>
        <v>1</v>
      </c>
      <c r="X1933" s="7">
        <f t="shared" si="125"/>
        <v>0</v>
      </c>
    </row>
    <row r="1934" spans="1:24">
      <c r="A1934" s="50">
        <v>46054</v>
      </c>
      <c r="B1934" s="18" t="s">
        <v>25</v>
      </c>
      <c r="C1934" s="18" t="s">
        <v>18376</v>
      </c>
      <c r="D1934" s="18" t="s">
        <v>18439</v>
      </c>
      <c r="E1934" s="18" t="s">
        <v>18440</v>
      </c>
      <c r="F1934" s="18" t="s">
        <v>18438</v>
      </c>
      <c r="G1934" s="18" t="s">
        <v>10843</v>
      </c>
      <c r="H1934" s="18" t="s">
        <v>21</v>
      </c>
      <c r="I1934" s="19">
        <v>10</v>
      </c>
      <c r="J1934" s="19">
        <v>22760610</v>
      </c>
      <c r="K1934" s="19">
        <v>419662</v>
      </c>
      <c r="L1934" s="19">
        <v>0</v>
      </c>
      <c r="M1934" s="19">
        <v>0</v>
      </c>
      <c r="N1934" s="19">
        <v>28198</v>
      </c>
      <c r="O1934" s="19">
        <v>23208470</v>
      </c>
      <c r="P1934" s="18" t="s">
        <v>64</v>
      </c>
      <c r="Q1934" s="18" t="s">
        <v>31</v>
      </c>
      <c r="R1934" s="18" t="s">
        <v>65</v>
      </c>
      <c r="S1934" s="18">
        <v>0</v>
      </c>
      <c r="T1934" s="18">
        <v>1</v>
      </c>
      <c r="U1934" s="18">
        <f t="shared" si="127"/>
        <v>1</v>
      </c>
      <c r="V1934" s="18">
        <v>0</v>
      </c>
      <c r="W1934" s="18">
        <f t="shared" si="124"/>
        <v>1</v>
      </c>
      <c r="X1934" s="7">
        <f t="shared" si="125"/>
        <v>0</v>
      </c>
    </row>
    <row r="1935" spans="1:24">
      <c r="A1935" s="50">
        <v>46054</v>
      </c>
      <c r="B1935" s="18" t="s">
        <v>25</v>
      </c>
      <c r="C1935" s="18" t="s">
        <v>18376</v>
      </c>
      <c r="D1935" s="18" t="s">
        <v>18441</v>
      </c>
      <c r="E1935" s="18" t="s">
        <v>2516</v>
      </c>
      <c r="F1935" s="18" t="s">
        <v>18442</v>
      </c>
      <c r="G1935" s="18" t="s">
        <v>10843</v>
      </c>
      <c r="H1935" s="18" t="s">
        <v>21</v>
      </c>
      <c r="I1935" s="19">
        <v>16</v>
      </c>
      <c r="J1935" s="19">
        <v>24410172</v>
      </c>
      <c r="K1935" s="19">
        <v>419572</v>
      </c>
      <c r="L1935" s="19">
        <v>0</v>
      </c>
      <c r="M1935" s="19">
        <v>0</v>
      </c>
      <c r="N1935" s="19">
        <v>31744</v>
      </c>
      <c r="O1935" s="19">
        <v>24861488</v>
      </c>
      <c r="P1935" s="18" t="s">
        <v>64</v>
      </c>
      <c r="Q1935" s="18" t="s">
        <v>31</v>
      </c>
      <c r="R1935" s="18" t="s">
        <v>65</v>
      </c>
      <c r="S1935" s="18">
        <v>0</v>
      </c>
      <c r="T1935" s="18">
        <v>1</v>
      </c>
      <c r="U1935" s="18">
        <f t="shared" si="127"/>
        <v>1</v>
      </c>
      <c r="V1935" s="18">
        <v>0</v>
      </c>
      <c r="W1935" s="18">
        <f t="shared" si="124"/>
        <v>1</v>
      </c>
      <c r="X1935" s="7">
        <f t="shared" si="125"/>
        <v>0</v>
      </c>
    </row>
    <row r="1936" spans="1:24">
      <c r="A1936" s="50">
        <v>46054</v>
      </c>
      <c r="B1936" s="18" t="s">
        <v>25</v>
      </c>
      <c r="C1936" s="18" t="s">
        <v>18376</v>
      </c>
      <c r="D1936" s="18" t="s">
        <v>18443</v>
      </c>
      <c r="E1936" s="18" t="s">
        <v>2516</v>
      </c>
      <c r="F1936" s="18" t="s">
        <v>18438</v>
      </c>
      <c r="G1936" s="18" t="s">
        <v>10843</v>
      </c>
      <c r="H1936" s="18" t="s">
        <v>21</v>
      </c>
      <c r="I1936" s="19">
        <v>16</v>
      </c>
      <c r="J1936" s="19">
        <v>24774099</v>
      </c>
      <c r="K1936" s="19">
        <v>419744</v>
      </c>
      <c r="L1936" s="19">
        <v>0</v>
      </c>
      <c r="M1936" s="19">
        <v>0</v>
      </c>
      <c r="N1936" s="19">
        <v>28678</v>
      </c>
      <c r="O1936" s="19">
        <v>25222521</v>
      </c>
      <c r="P1936" s="18" t="s">
        <v>64</v>
      </c>
      <c r="Q1936" s="18" t="s">
        <v>31</v>
      </c>
      <c r="R1936" s="18" t="s">
        <v>65</v>
      </c>
      <c r="S1936" s="18">
        <v>0</v>
      </c>
      <c r="T1936" s="18">
        <v>1</v>
      </c>
      <c r="U1936" s="18">
        <f t="shared" si="127"/>
        <v>1</v>
      </c>
      <c r="V1936" s="18">
        <v>0</v>
      </c>
      <c r="W1936" s="18">
        <f t="shared" si="124"/>
        <v>1</v>
      </c>
      <c r="X1936" s="7">
        <f t="shared" si="125"/>
        <v>0</v>
      </c>
    </row>
    <row r="1937" spans="1:24">
      <c r="A1937" s="50">
        <v>46054</v>
      </c>
      <c r="B1937" s="18" t="s">
        <v>25</v>
      </c>
      <c r="C1937" s="18" t="s">
        <v>18376</v>
      </c>
      <c r="D1937" s="18" t="s">
        <v>18444</v>
      </c>
      <c r="E1937" s="18" t="s">
        <v>2516</v>
      </c>
      <c r="F1937" s="18" t="s">
        <v>18445</v>
      </c>
      <c r="G1937" s="18" t="s">
        <v>10843</v>
      </c>
      <c r="H1937" s="18" t="s">
        <v>21</v>
      </c>
      <c r="I1937" s="19">
        <v>16</v>
      </c>
      <c r="J1937" s="19">
        <v>24720972</v>
      </c>
      <c r="K1937" s="19">
        <v>419691</v>
      </c>
      <c r="L1937" s="19">
        <v>0</v>
      </c>
      <c r="M1937" s="19">
        <v>0</v>
      </c>
      <c r="N1937" s="19">
        <v>27766</v>
      </c>
      <c r="O1937" s="19">
        <v>25168429</v>
      </c>
      <c r="P1937" s="18" t="s">
        <v>64</v>
      </c>
      <c r="Q1937" s="18" t="s">
        <v>31</v>
      </c>
      <c r="R1937" s="18" t="s">
        <v>65</v>
      </c>
      <c r="S1937" s="18">
        <v>0</v>
      </c>
      <c r="T1937" s="18">
        <v>1</v>
      </c>
      <c r="U1937" s="18">
        <f t="shared" si="127"/>
        <v>1</v>
      </c>
      <c r="V1937" s="18">
        <v>0</v>
      </c>
      <c r="W1937" s="18">
        <f t="shared" si="124"/>
        <v>1</v>
      </c>
      <c r="X1937" s="7">
        <f t="shared" si="125"/>
        <v>0</v>
      </c>
    </row>
    <row r="1938" spans="1:24">
      <c r="A1938" s="50">
        <v>46054</v>
      </c>
      <c r="B1938" s="18" t="s">
        <v>25</v>
      </c>
      <c r="C1938" s="18" t="s">
        <v>18376</v>
      </c>
      <c r="D1938" s="18" t="s">
        <v>18446</v>
      </c>
      <c r="E1938" s="18" t="s">
        <v>688</v>
      </c>
      <c r="F1938" s="18" t="s">
        <v>18438</v>
      </c>
      <c r="G1938" s="18" t="s">
        <v>10843</v>
      </c>
      <c r="H1938" s="18" t="s">
        <v>21</v>
      </c>
      <c r="I1938" s="19">
        <v>12</v>
      </c>
      <c r="J1938" s="19">
        <v>23866336</v>
      </c>
      <c r="K1938" s="19">
        <v>419639</v>
      </c>
      <c r="L1938" s="19">
        <v>0</v>
      </c>
      <c r="M1938" s="19">
        <v>0</v>
      </c>
      <c r="N1938" s="19">
        <v>27756</v>
      </c>
      <c r="O1938" s="19">
        <v>24313731</v>
      </c>
      <c r="P1938" s="18" t="s">
        <v>64</v>
      </c>
      <c r="Q1938" s="18" t="s">
        <v>31</v>
      </c>
      <c r="R1938" s="18" t="s">
        <v>65</v>
      </c>
      <c r="S1938" s="18">
        <v>0</v>
      </c>
      <c r="T1938" s="18">
        <v>1</v>
      </c>
      <c r="U1938" s="18">
        <f t="shared" si="127"/>
        <v>1</v>
      </c>
      <c r="V1938" s="18">
        <v>0</v>
      </c>
      <c r="W1938" s="18">
        <f t="shared" si="124"/>
        <v>1</v>
      </c>
      <c r="X1938" s="7">
        <f t="shared" si="125"/>
        <v>0</v>
      </c>
    </row>
    <row r="1939" spans="1:24">
      <c r="A1939" s="50">
        <v>46054</v>
      </c>
      <c r="B1939" s="18" t="s">
        <v>25</v>
      </c>
      <c r="C1939" s="18" t="s">
        <v>18376</v>
      </c>
      <c r="D1939" s="18" t="s">
        <v>18447</v>
      </c>
      <c r="E1939" s="18" t="s">
        <v>678</v>
      </c>
      <c r="F1939" s="18" t="s">
        <v>18438</v>
      </c>
      <c r="G1939" s="18" t="s">
        <v>10843</v>
      </c>
      <c r="H1939" s="18" t="s">
        <v>21</v>
      </c>
      <c r="I1939" s="19">
        <v>12</v>
      </c>
      <c r="J1939" s="19">
        <v>18861401</v>
      </c>
      <c r="K1939" s="19">
        <v>13186</v>
      </c>
      <c r="L1939" s="19">
        <v>0</v>
      </c>
      <c r="M1939" s="19">
        <v>0</v>
      </c>
      <c r="N1939" s="19">
        <v>786</v>
      </c>
      <c r="O1939" s="19">
        <v>18875373</v>
      </c>
      <c r="P1939" s="18" t="s">
        <v>64</v>
      </c>
      <c r="Q1939" s="18" t="s">
        <v>31</v>
      </c>
      <c r="R1939" s="18" t="s">
        <v>65</v>
      </c>
      <c r="S1939" s="18">
        <v>0</v>
      </c>
      <c r="T1939" s="18">
        <v>1</v>
      </c>
      <c r="U1939" s="18">
        <f t="shared" si="127"/>
        <v>1</v>
      </c>
      <c r="V1939" s="18">
        <v>0</v>
      </c>
      <c r="W1939" s="18">
        <f t="shared" si="124"/>
        <v>1</v>
      </c>
      <c r="X1939" s="7">
        <f t="shared" si="125"/>
        <v>0</v>
      </c>
    </row>
    <row r="1940" spans="1:24" ht="15" customHeight="1">
      <c r="A1940" s="50">
        <v>46054</v>
      </c>
      <c r="B1940" s="18" t="s">
        <v>25</v>
      </c>
      <c r="C1940" s="18" t="s">
        <v>18376</v>
      </c>
      <c r="D1940" s="18" t="s">
        <v>18448</v>
      </c>
      <c r="E1940" s="18" t="s">
        <v>688</v>
      </c>
      <c r="F1940" s="18" t="s">
        <v>18449</v>
      </c>
      <c r="G1940" s="18" t="s">
        <v>10843</v>
      </c>
      <c r="H1940" s="18" t="s">
        <v>21</v>
      </c>
      <c r="I1940" s="19">
        <v>12</v>
      </c>
      <c r="J1940" s="19">
        <v>22644425</v>
      </c>
      <c r="K1940" s="19">
        <v>419704</v>
      </c>
      <c r="L1940" s="19">
        <v>0</v>
      </c>
      <c r="M1940" s="19">
        <v>0</v>
      </c>
      <c r="N1940" s="19">
        <v>32204</v>
      </c>
      <c r="O1940" s="19">
        <v>23096333</v>
      </c>
      <c r="P1940" s="18" t="s">
        <v>64</v>
      </c>
      <c r="Q1940" s="18" t="s">
        <v>31</v>
      </c>
      <c r="R1940" s="18" t="s">
        <v>65</v>
      </c>
      <c r="S1940" s="18">
        <v>0</v>
      </c>
      <c r="T1940" s="18">
        <v>1</v>
      </c>
      <c r="U1940" s="18">
        <f t="shared" si="127"/>
        <v>1</v>
      </c>
      <c r="V1940" s="18">
        <v>0</v>
      </c>
      <c r="W1940" s="18">
        <f>V1940+U1940</f>
        <v>1</v>
      </c>
      <c r="X1940" s="7">
        <f>100/U1940*S1940</f>
        <v>0</v>
      </c>
    </row>
    <row r="1941" spans="1:24">
      <c r="A1941" s="50">
        <v>46054</v>
      </c>
      <c r="B1941" s="18" t="s">
        <v>25</v>
      </c>
      <c r="C1941" s="18" t="s">
        <v>18376</v>
      </c>
      <c r="D1941" s="18" t="s">
        <v>1344</v>
      </c>
      <c r="E1941" s="18" t="s">
        <v>716</v>
      </c>
      <c r="F1941" s="18" t="s">
        <v>18450</v>
      </c>
      <c r="G1941" s="18" t="s">
        <v>10843</v>
      </c>
      <c r="H1941" s="18" t="s">
        <v>21</v>
      </c>
      <c r="I1941" s="19">
        <v>12</v>
      </c>
      <c r="J1941" s="19">
        <v>22240531</v>
      </c>
      <c r="K1941" s="19">
        <v>419693</v>
      </c>
      <c r="L1941" s="19">
        <v>0</v>
      </c>
      <c r="M1941" s="19">
        <v>0</v>
      </c>
      <c r="N1941" s="19">
        <v>27734</v>
      </c>
      <c r="O1941" s="19">
        <v>22687958</v>
      </c>
      <c r="P1941" s="18" t="s">
        <v>64</v>
      </c>
      <c r="Q1941" s="18" t="s">
        <v>31</v>
      </c>
      <c r="R1941" s="18" t="s">
        <v>65</v>
      </c>
      <c r="S1941" s="18">
        <v>0</v>
      </c>
      <c r="T1941" s="18">
        <v>1</v>
      </c>
      <c r="U1941" s="18">
        <f t="shared" si="127"/>
        <v>1</v>
      </c>
      <c r="V1941" s="18">
        <v>0</v>
      </c>
      <c r="W1941" s="18">
        <f>V1941+U1941</f>
        <v>1</v>
      </c>
      <c r="X1941" s="7">
        <f>100/U1941*S1941</f>
        <v>0</v>
      </c>
    </row>
    <row r="1942" spans="1:24">
      <c r="A1942" s="50">
        <v>46054</v>
      </c>
      <c r="B1942" s="18" t="s">
        <v>25</v>
      </c>
      <c r="C1942" s="18" t="s">
        <v>18376</v>
      </c>
      <c r="D1942" s="18" t="s">
        <v>1166</v>
      </c>
      <c r="E1942" s="18" t="s">
        <v>11727</v>
      </c>
      <c r="F1942" s="18" t="s">
        <v>18451</v>
      </c>
      <c r="G1942" s="18" t="s">
        <v>10843</v>
      </c>
      <c r="H1942" s="18" t="s">
        <v>21</v>
      </c>
      <c r="I1942" s="19">
        <v>12</v>
      </c>
      <c r="J1942" s="19">
        <v>13308849</v>
      </c>
      <c r="K1942" s="19">
        <v>6776</v>
      </c>
      <c r="L1942" s="19">
        <v>0</v>
      </c>
      <c r="M1942" s="19">
        <v>0</v>
      </c>
      <c r="N1942" s="19">
        <v>538</v>
      </c>
      <c r="O1942" s="19">
        <v>13316163</v>
      </c>
      <c r="P1942" s="18" t="s">
        <v>64</v>
      </c>
      <c r="Q1942" s="18" t="s">
        <v>31</v>
      </c>
      <c r="R1942" s="18" t="s">
        <v>452</v>
      </c>
      <c r="S1942" s="18">
        <v>0</v>
      </c>
      <c r="T1942" s="18">
        <v>1</v>
      </c>
      <c r="U1942" s="18">
        <f>T1942+S1942</f>
        <v>1</v>
      </c>
      <c r="V1942" s="18">
        <v>0</v>
      </c>
      <c r="W1942" s="18">
        <f>V1942+U1942</f>
        <v>1</v>
      </c>
      <c r="X1942" s="7">
        <f>100/U1942*S1942</f>
        <v>0</v>
      </c>
    </row>
    <row r="1943" spans="1:24">
      <c r="A1943" s="50">
        <v>46054</v>
      </c>
      <c r="B1943" s="18" t="s">
        <v>25</v>
      </c>
      <c r="C1943" s="18" t="s">
        <v>18376</v>
      </c>
      <c r="D1943" s="18" t="s">
        <v>18458</v>
      </c>
      <c r="E1943" s="18" t="s">
        <v>11497</v>
      </c>
      <c r="F1943" s="18" t="s">
        <v>18459</v>
      </c>
      <c r="G1943" s="18" t="s">
        <v>10843</v>
      </c>
      <c r="H1943" s="18" t="s">
        <v>21</v>
      </c>
      <c r="I1943" s="19">
        <v>12</v>
      </c>
      <c r="J1943" s="19">
        <v>21896727</v>
      </c>
      <c r="K1943" s="19">
        <v>419717</v>
      </c>
      <c r="L1943" s="19">
        <v>0</v>
      </c>
      <c r="M1943" s="19">
        <v>0</v>
      </c>
      <c r="N1943" s="19">
        <v>28184</v>
      </c>
      <c r="O1943" s="19">
        <v>22344628</v>
      </c>
      <c r="P1943" s="18" t="s">
        <v>64</v>
      </c>
      <c r="Q1943" s="18" t="s">
        <v>31</v>
      </c>
      <c r="R1943" s="18" t="s">
        <v>65</v>
      </c>
      <c r="S1943" s="18">
        <v>0</v>
      </c>
      <c r="T1943" s="18">
        <v>1</v>
      </c>
      <c r="U1943" s="18">
        <f t="shared" ref="U1943" si="128">T1943+S1943</f>
        <v>1</v>
      </c>
      <c r="V1943" s="18">
        <v>0</v>
      </c>
      <c r="W1943" s="18">
        <f t="shared" ref="W1943:W1954" si="129">V1943+U1943</f>
        <v>1</v>
      </c>
      <c r="X1943" s="7">
        <f t="shared" ref="X1943:X1954" si="130">100/U1943*S1943</f>
        <v>0</v>
      </c>
    </row>
    <row r="1944" spans="1:24">
      <c r="A1944" s="50">
        <v>46054</v>
      </c>
      <c r="B1944" s="18" t="s">
        <v>25</v>
      </c>
      <c r="C1944" s="18" t="s">
        <v>18376</v>
      </c>
      <c r="D1944" s="18" t="s">
        <v>18460</v>
      </c>
      <c r="E1944" s="18" t="s">
        <v>688</v>
      </c>
      <c r="F1944" s="18" t="s">
        <v>18438</v>
      </c>
      <c r="G1944" s="18" t="s">
        <v>10843</v>
      </c>
      <c r="H1944" s="18" t="s">
        <v>21</v>
      </c>
      <c r="I1944" s="19">
        <v>13</v>
      </c>
      <c r="J1944" s="19">
        <v>22953490</v>
      </c>
      <c r="K1944" s="19">
        <v>419693</v>
      </c>
      <c r="L1944" s="19">
        <v>0</v>
      </c>
      <c r="M1944" s="19">
        <v>0</v>
      </c>
      <c r="N1944" s="19">
        <v>27518</v>
      </c>
      <c r="O1944" s="19">
        <v>23400701</v>
      </c>
      <c r="P1944" s="18" t="s">
        <v>64</v>
      </c>
      <c r="Q1944" s="18" t="s">
        <v>31</v>
      </c>
      <c r="R1944" s="18" t="s">
        <v>65</v>
      </c>
      <c r="S1944" s="18">
        <v>0</v>
      </c>
      <c r="T1944" s="18">
        <v>1</v>
      </c>
      <c r="U1944" s="18">
        <f t="shared" ref="U1944:U1954" si="131">T1944+S1944</f>
        <v>1</v>
      </c>
      <c r="V1944" s="18">
        <v>0</v>
      </c>
      <c r="W1944" s="18">
        <f t="shared" si="129"/>
        <v>1</v>
      </c>
      <c r="X1944" s="7">
        <f t="shared" si="130"/>
        <v>0</v>
      </c>
    </row>
    <row r="1945" spans="1:24" hidden="1">
      <c r="A1945" s="50">
        <v>46054</v>
      </c>
      <c r="B1945" s="18" t="s">
        <v>25</v>
      </c>
      <c r="C1945" s="18" t="s">
        <v>18376</v>
      </c>
      <c r="D1945" s="18" t="s">
        <v>18463</v>
      </c>
      <c r="E1945" s="18" t="s">
        <v>18464</v>
      </c>
      <c r="F1945" s="18" t="s">
        <v>18465</v>
      </c>
      <c r="G1945" s="18" t="s">
        <v>18384</v>
      </c>
      <c r="H1945" s="18" t="s">
        <v>892</v>
      </c>
      <c r="I1945" s="19">
        <v>8</v>
      </c>
      <c r="J1945" s="19">
        <v>-1</v>
      </c>
      <c r="K1945" s="19">
        <v>0</v>
      </c>
      <c r="L1945" s="19">
        <v>0</v>
      </c>
      <c r="M1945" s="19">
        <v>0</v>
      </c>
      <c r="N1945" s="19">
        <v>0</v>
      </c>
      <c r="O1945" s="19">
        <v>-1</v>
      </c>
      <c r="P1945" s="18" t="s">
        <v>64</v>
      </c>
      <c r="Q1945" s="18" t="s">
        <v>23</v>
      </c>
      <c r="R1945" s="18" t="s">
        <v>93</v>
      </c>
      <c r="S1945" s="18">
        <v>0</v>
      </c>
      <c r="T1945" s="18">
        <v>0</v>
      </c>
      <c r="U1945" s="18">
        <f t="shared" si="131"/>
        <v>0</v>
      </c>
      <c r="V1945" s="18">
        <v>1</v>
      </c>
      <c r="W1945" s="18">
        <f t="shared" si="129"/>
        <v>1</v>
      </c>
      <c r="X1945" s="7" t="e">
        <f t="shared" si="130"/>
        <v>#DIV/0!</v>
      </c>
    </row>
    <row r="1946" spans="1:24">
      <c r="A1946" s="50">
        <v>46054</v>
      </c>
      <c r="B1946" s="18" t="s">
        <v>25</v>
      </c>
      <c r="C1946" s="18" t="s">
        <v>18376</v>
      </c>
      <c r="D1946" s="18" t="s">
        <v>17701</v>
      </c>
      <c r="E1946" s="18" t="s">
        <v>18466</v>
      </c>
      <c r="F1946" s="18" t="s">
        <v>18467</v>
      </c>
      <c r="G1946" s="18" t="s">
        <v>10843</v>
      </c>
      <c r="H1946" s="18" t="s">
        <v>21</v>
      </c>
      <c r="I1946" s="19">
        <v>15</v>
      </c>
      <c r="J1946" s="19">
        <v>151403</v>
      </c>
      <c r="K1946" s="19">
        <v>9416</v>
      </c>
      <c r="L1946" s="19">
        <v>0</v>
      </c>
      <c r="M1946" s="19">
        <v>0</v>
      </c>
      <c r="N1946" s="19">
        <v>1712</v>
      </c>
      <c r="O1946" s="19">
        <v>162531</v>
      </c>
      <c r="P1946" s="18" t="s">
        <v>64</v>
      </c>
      <c r="Q1946" s="18" t="s">
        <v>31</v>
      </c>
      <c r="R1946" s="18" t="s">
        <v>452</v>
      </c>
      <c r="S1946" s="18">
        <v>0</v>
      </c>
      <c r="T1946" s="18">
        <v>1</v>
      </c>
      <c r="U1946" s="18">
        <f t="shared" si="131"/>
        <v>1</v>
      </c>
      <c r="V1946" s="18">
        <v>0</v>
      </c>
      <c r="W1946" s="18">
        <f t="shared" si="129"/>
        <v>1</v>
      </c>
      <c r="X1946" s="7">
        <f t="shared" si="130"/>
        <v>0</v>
      </c>
    </row>
    <row r="1947" spans="1:24">
      <c r="A1947" s="50">
        <v>46054</v>
      </c>
      <c r="B1947" s="18" t="s">
        <v>25</v>
      </c>
      <c r="C1947" s="18" t="s">
        <v>18376</v>
      </c>
      <c r="D1947" s="18" t="s">
        <v>18529</v>
      </c>
      <c r="E1947" s="18" t="s">
        <v>18530</v>
      </c>
      <c r="F1947" s="18" t="s">
        <v>18531</v>
      </c>
      <c r="G1947" s="18" t="s">
        <v>10843</v>
      </c>
      <c r="H1947" s="18" t="s">
        <v>21</v>
      </c>
      <c r="I1947" s="19">
        <v>8</v>
      </c>
      <c r="J1947" s="19">
        <v>7679940</v>
      </c>
      <c r="K1947" s="19">
        <v>1180</v>
      </c>
      <c r="L1947" s="19">
        <v>0</v>
      </c>
      <c r="M1947" s="19">
        <v>0</v>
      </c>
      <c r="N1947" s="19">
        <v>686</v>
      </c>
      <c r="O1947" s="19">
        <v>7681806</v>
      </c>
      <c r="P1947" s="18" t="s">
        <v>64</v>
      </c>
      <c r="Q1947" s="18" t="s">
        <v>31</v>
      </c>
      <c r="R1947" s="18" t="s">
        <v>93</v>
      </c>
      <c r="S1947" s="18">
        <v>0</v>
      </c>
      <c r="T1947" s="18">
        <v>1</v>
      </c>
      <c r="U1947" s="18">
        <f t="shared" si="131"/>
        <v>1</v>
      </c>
      <c r="V1947" s="18">
        <v>0</v>
      </c>
      <c r="W1947" s="18">
        <f t="shared" si="129"/>
        <v>1</v>
      </c>
      <c r="X1947" s="7">
        <f t="shared" si="130"/>
        <v>0</v>
      </c>
    </row>
    <row r="1948" spans="1:24">
      <c r="A1948" s="50">
        <v>46054</v>
      </c>
      <c r="B1948" s="18" t="s">
        <v>25</v>
      </c>
      <c r="C1948" s="18" t="s">
        <v>18376</v>
      </c>
      <c r="D1948" s="18" t="s">
        <v>18541</v>
      </c>
      <c r="E1948" s="18" t="s">
        <v>5047</v>
      </c>
      <c r="F1948" s="18" t="s">
        <v>18542</v>
      </c>
      <c r="G1948" s="18" t="s">
        <v>10843</v>
      </c>
      <c r="H1948" s="18" t="s">
        <v>21</v>
      </c>
      <c r="I1948" s="19">
        <v>10</v>
      </c>
      <c r="J1948" s="19">
        <v>284167</v>
      </c>
      <c r="K1948" s="19">
        <v>5736</v>
      </c>
      <c r="L1948" s="19">
        <v>0</v>
      </c>
      <c r="M1948" s="19">
        <v>0</v>
      </c>
      <c r="N1948" s="19">
        <v>846</v>
      </c>
      <c r="O1948" s="19">
        <v>290749</v>
      </c>
      <c r="P1948" s="18" t="s">
        <v>64</v>
      </c>
      <c r="Q1948" s="18" t="s">
        <v>31</v>
      </c>
      <c r="R1948" s="18" t="s">
        <v>452</v>
      </c>
      <c r="S1948" s="18">
        <v>0</v>
      </c>
      <c r="T1948" s="18">
        <v>1</v>
      </c>
      <c r="U1948" s="18">
        <f t="shared" si="131"/>
        <v>1</v>
      </c>
      <c r="V1948" s="18">
        <v>0</v>
      </c>
      <c r="W1948" s="18">
        <f t="shared" si="129"/>
        <v>1</v>
      </c>
      <c r="X1948" s="7">
        <f t="shared" si="130"/>
        <v>0</v>
      </c>
    </row>
    <row r="1949" spans="1:24">
      <c r="A1949" s="50">
        <v>46054</v>
      </c>
      <c r="B1949" s="18" t="s">
        <v>25</v>
      </c>
      <c r="C1949" s="18" t="s">
        <v>18376</v>
      </c>
      <c r="D1949" s="18" t="s">
        <v>18543</v>
      </c>
      <c r="E1949" s="18" t="s">
        <v>18544</v>
      </c>
      <c r="F1949" s="18" t="s">
        <v>18545</v>
      </c>
      <c r="G1949" s="18" t="s">
        <v>10843</v>
      </c>
      <c r="H1949" s="18" t="s">
        <v>21</v>
      </c>
      <c r="I1949" s="19">
        <v>10</v>
      </c>
      <c r="J1949" s="19">
        <v>518295</v>
      </c>
      <c r="K1949" s="19">
        <v>32344</v>
      </c>
      <c r="L1949" s="19">
        <v>0</v>
      </c>
      <c r="M1949" s="19">
        <v>0</v>
      </c>
      <c r="N1949" s="19">
        <v>3300</v>
      </c>
      <c r="O1949" s="19">
        <v>553939</v>
      </c>
      <c r="P1949" s="18" t="s">
        <v>64</v>
      </c>
      <c r="Q1949" s="18" t="s">
        <v>31</v>
      </c>
      <c r="R1949" s="18" t="s">
        <v>452</v>
      </c>
      <c r="S1949" s="18">
        <v>0</v>
      </c>
      <c r="T1949" s="18">
        <v>1</v>
      </c>
      <c r="U1949" s="18">
        <f t="shared" si="131"/>
        <v>1</v>
      </c>
      <c r="V1949" s="18">
        <v>0</v>
      </c>
      <c r="W1949" s="18">
        <f t="shared" si="129"/>
        <v>1</v>
      </c>
      <c r="X1949" s="7">
        <f t="shared" si="130"/>
        <v>0</v>
      </c>
    </row>
    <row r="1950" spans="1:24">
      <c r="A1950" s="50">
        <v>46054</v>
      </c>
      <c r="B1950" s="18" t="s">
        <v>25</v>
      </c>
      <c r="C1950" s="18" t="s">
        <v>18376</v>
      </c>
      <c r="D1950" s="18" t="s">
        <v>18596</v>
      </c>
      <c r="E1950" s="18" t="s">
        <v>18597</v>
      </c>
      <c r="F1950" s="18" t="s">
        <v>18598</v>
      </c>
      <c r="G1950" s="18" t="s">
        <v>10843</v>
      </c>
      <c r="H1950" s="18" t="s">
        <v>21</v>
      </c>
      <c r="I1950" s="19">
        <v>12</v>
      </c>
      <c r="J1950" s="19">
        <v>9621073</v>
      </c>
      <c r="K1950" s="19">
        <v>13729</v>
      </c>
      <c r="L1950" s="19">
        <v>0</v>
      </c>
      <c r="M1950" s="19">
        <v>0</v>
      </c>
      <c r="N1950" s="19">
        <v>1794</v>
      </c>
      <c r="O1950" s="19">
        <v>9636596</v>
      </c>
      <c r="P1950" s="18" t="s">
        <v>64</v>
      </c>
      <c r="Q1950" s="18" t="s">
        <v>31</v>
      </c>
      <c r="R1950" s="18" t="s">
        <v>1648</v>
      </c>
      <c r="S1950" s="18">
        <v>0</v>
      </c>
      <c r="T1950" s="18">
        <v>1</v>
      </c>
      <c r="U1950" s="18">
        <f t="shared" si="131"/>
        <v>1</v>
      </c>
      <c r="V1950" s="18">
        <v>0</v>
      </c>
      <c r="W1950" s="18">
        <f t="shared" si="129"/>
        <v>1</v>
      </c>
      <c r="X1950" s="7">
        <f t="shared" si="130"/>
        <v>0</v>
      </c>
    </row>
    <row r="1951" spans="1:24" hidden="1">
      <c r="A1951" s="50">
        <v>46054</v>
      </c>
      <c r="B1951" s="18" t="s">
        <v>25</v>
      </c>
      <c r="C1951" s="18" t="s">
        <v>18376</v>
      </c>
      <c r="D1951" s="18" t="s">
        <v>18599</v>
      </c>
      <c r="E1951" s="18" t="s">
        <v>18597</v>
      </c>
      <c r="F1951" s="18" t="s">
        <v>18598</v>
      </c>
      <c r="G1951" s="18" t="s">
        <v>10843</v>
      </c>
      <c r="H1951" s="18" t="s">
        <v>750</v>
      </c>
      <c r="I1951" s="19">
        <v>8</v>
      </c>
      <c r="J1951" s="19">
        <v>0</v>
      </c>
      <c r="K1951" s="19">
        <v>0</v>
      </c>
      <c r="L1951" s="19">
        <v>0</v>
      </c>
      <c r="M1951" s="19">
        <v>0</v>
      </c>
      <c r="N1951" s="19">
        <v>0</v>
      </c>
      <c r="O1951" s="19">
        <v>0</v>
      </c>
      <c r="P1951" s="18" t="s">
        <v>64</v>
      </c>
      <c r="Q1951" s="18" t="s">
        <v>23</v>
      </c>
      <c r="R1951" s="18" t="s">
        <v>93</v>
      </c>
      <c r="S1951" s="18">
        <v>0</v>
      </c>
      <c r="T1951" s="18">
        <v>0</v>
      </c>
      <c r="U1951" s="18">
        <f t="shared" si="131"/>
        <v>0</v>
      </c>
      <c r="V1951" s="18">
        <v>1</v>
      </c>
      <c r="W1951" s="18">
        <f t="shared" si="129"/>
        <v>1</v>
      </c>
      <c r="X1951" s="7" t="e">
        <f t="shared" si="130"/>
        <v>#DIV/0!</v>
      </c>
    </row>
    <row r="1952" spans="1:24">
      <c r="A1952" s="50">
        <v>46054</v>
      </c>
      <c r="B1952" s="18" t="s">
        <v>25</v>
      </c>
      <c r="C1952" s="18" t="s">
        <v>18376</v>
      </c>
      <c r="D1952" s="18" t="s">
        <v>18603</v>
      </c>
      <c r="E1952" s="18" t="s">
        <v>4844</v>
      </c>
      <c r="F1952" s="18" t="s">
        <v>18604</v>
      </c>
      <c r="G1952" s="18" t="s">
        <v>10843</v>
      </c>
      <c r="H1952" s="18" t="s">
        <v>21</v>
      </c>
      <c r="I1952" s="19">
        <v>10</v>
      </c>
      <c r="J1952" s="19">
        <v>129773</v>
      </c>
      <c r="K1952" s="19">
        <v>11613</v>
      </c>
      <c r="L1952" s="19">
        <v>0</v>
      </c>
      <c r="M1952" s="19">
        <v>0</v>
      </c>
      <c r="N1952" s="19">
        <v>2670</v>
      </c>
      <c r="O1952" s="19">
        <v>144056</v>
      </c>
      <c r="P1952" s="18" t="s">
        <v>64</v>
      </c>
      <c r="Q1952" s="18" t="s">
        <v>31</v>
      </c>
      <c r="R1952" s="18" t="s">
        <v>452</v>
      </c>
      <c r="S1952" s="18">
        <v>0</v>
      </c>
      <c r="T1952" s="18">
        <v>1</v>
      </c>
      <c r="U1952" s="18">
        <f t="shared" si="131"/>
        <v>1</v>
      </c>
      <c r="V1952" s="18">
        <v>0</v>
      </c>
      <c r="W1952" s="18">
        <f t="shared" si="129"/>
        <v>1</v>
      </c>
      <c r="X1952" s="7">
        <f t="shared" si="130"/>
        <v>0</v>
      </c>
    </row>
    <row r="1953" spans="1:24">
      <c r="A1953" s="50">
        <v>46054</v>
      </c>
      <c r="B1953" s="18" t="s">
        <v>25</v>
      </c>
      <c r="C1953" s="18" t="s">
        <v>18376</v>
      </c>
      <c r="D1953" s="18" t="s">
        <v>18605</v>
      </c>
      <c r="E1953" s="18" t="s">
        <v>18606</v>
      </c>
      <c r="F1953" s="18" t="s">
        <v>10843</v>
      </c>
      <c r="G1953" s="18"/>
      <c r="H1953" s="18" t="s">
        <v>21</v>
      </c>
      <c r="I1953" s="19">
        <v>12</v>
      </c>
      <c r="J1953" s="19">
        <v>7642</v>
      </c>
      <c r="K1953" s="19">
        <v>1180</v>
      </c>
      <c r="L1953" s="19">
        <v>5120</v>
      </c>
      <c r="M1953" s="19">
        <v>0</v>
      </c>
      <c r="N1953" s="19">
        <v>106</v>
      </c>
      <c r="O1953" s="19">
        <v>3808</v>
      </c>
      <c r="P1953" s="18" t="s">
        <v>64</v>
      </c>
      <c r="Q1953" s="18" t="s">
        <v>31</v>
      </c>
      <c r="R1953" s="18" t="s">
        <v>143</v>
      </c>
      <c r="S1953" s="18">
        <v>0</v>
      </c>
      <c r="T1953" s="18">
        <v>1</v>
      </c>
      <c r="U1953" s="18">
        <f t="shared" si="131"/>
        <v>1</v>
      </c>
      <c r="V1953" s="18">
        <v>0</v>
      </c>
      <c r="W1953" s="18">
        <f t="shared" si="129"/>
        <v>1</v>
      </c>
      <c r="X1953" s="7">
        <f t="shared" si="130"/>
        <v>0</v>
      </c>
    </row>
    <row r="1954" spans="1:24">
      <c r="A1954" s="50">
        <v>46054</v>
      </c>
      <c r="B1954" s="18" t="s">
        <v>25</v>
      </c>
      <c r="C1954" s="18" t="s">
        <v>18376</v>
      </c>
      <c r="D1954" s="18" t="s">
        <v>18607</v>
      </c>
      <c r="E1954" s="18" t="s">
        <v>18608</v>
      </c>
      <c r="F1954" s="18" t="s">
        <v>18531</v>
      </c>
      <c r="G1954" s="18" t="s">
        <v>10843</v>
      </c>
      <c r="H1954" s="18" t="s">
        <v>21</v>
      </c>
      <c r="I1954" s="19">
        <v>12</v>
      </c>
      <c r="J1954" s="19">
        <v>22532368</v>
      </c>
      <c r="K1954" s="19">
        <v>419707</v>
      </c>
      <c r="L1954" s="19">
        <v>0</v>
      </c>
      <c r="M1954" s="19">
        <v>0</v>
      </c>
      <c r="N1954" s="19">
        <v>32370</v>
      </c>
      <c r="O1954" s="19">
        <v>22984445</v>
      </c>
      <c r="P1954" s="18" t="s">
        <v>64</v>
      </c>
      <c r="Q1954" s="18" t="s">
        <v>31</v>
      </c>
      <c r="R1954" s="18" t="s">
        <v>65</v>
      </c>
      <c r="S1954" s="18">
        <v>0</v>
      </c>
      <c r="T1954" s="18">
        <v>1</v>
      </c>
      <c r="U1954" s="18">
        <f t="shared" si="131"/>
        <v>1</v>
      </c>
      <c r="V1954" s="18">
        <v>0</v>
      </c>
      <c r="W1954" s="18">
        <f t="shared" si="129"/>
        <v>1</v>
      </c>
      <c r="X1954" s="7">
        <f t="shared" si="130"/>
        <v>0</v>
      </c>
    </row>
    <row r="1955" spans="1:24">
      <c r="A1955" s="50">
        <v>46054</v>
      </c>
      <c r="B1955" s="18" t="s">
        <v>25</v>
      </c>
      <c r="C1955" s="18" t="s">
        <v>18376</v>
      </c>
      <c r="D1955" s="18" t="s">
        <v>18609</v>
      </c>
      <c r="E1955" s="18" t="s">
        <v>688</v>
      </c>
      <c r="F1955" s="18" t="s">
        <v>18386</v>
      </c>
      <c r="G1955" s="18" t="s">
        <v>10843</v>
      </c>
      <c r="H1955" s="18" t="s">
        <v>21</v>
      </c>
      <c r="I1955" s="19">
        <v>12</v>
      </c>
      <c r="J1955" s="19">
        <v>16214514</v>
      </c>
      <c r="K1955" s="19">
        <v>6830</v>
      </c>
      <c r="L1955" s="19">
        <v>0</v>
      </c>
      <c r="M1955" s="19">
        <v>0</v>
      </c>
      <c r="N1955" s="19">
        <v>998</v>
      </c>
      <c r="O1955" s="19">
        <v>16222342</v>
      </c>
      <c r="P1955" s="18" t="s">
        <v>64</v>
      </c>
      <c r="Q1955" s="18" t="s">
        <v>31</v>
      </c>
      <c r="R1955" s="18" t="s">
        <v>65</v>
      </c>
      <c r="S1955" s="18">
        <v>0</v>
      </c>
      <c r="T1955" s="18">
        <v>1</v>
      </c>
      <c r="U1955" s="18">
        <f t="shared" ref="U1955:U2018" si="132">T1955+S1955</f>
        <v>1</v>
      </c>
      <c r="V1955" s="18">
        <v>0</v>
      </c>
      <c r="W1955" s="18">
        <f t="shared" ref="W1955:W2018" si="133">V1955+U1955</f>
        <v>1</v>
      </c>
      <c r="X1955" s="7">
        <f t="shared" ref="X1955:X2018" si="134">100/U1955*S1955</f>
        <v>0</v>
      </c>
    </row>
    <row r="1956" spans="1:24">
      <c r="A1956" s="50">
        <v>46054</v>
      </c>
      <c r="B1956" s="18" t="s">
        <v>25</v>
      </c>
      <c r="C1956" s="18" t="s">
        <v>18376</v>
      </c>
      <c r="D1956" s="18" t="s">
        <v>18610</v>
      </c>
      <c r="E1956" s="18" t="s">
        <v>682</v>
      </c>
      <c r="F1956" s="18" t="s">
        <v>18611</v>
      </c>
      <c r="G1956" s="18" t="s">
        <v>10843</v>
      </c>
      <c r="H1956" s="18" t="s">
        <v>21</v>
      </c>
      <c r="I1956" s="19">
        <v>12</v>
      </c>
      <c r="J1956" s="19">
        <v>21809864</v>
      </c>
      <c r="K1956" s="19">
        <v>419747</v>
      </c>
      <c r="L1956" s="19">
        <v>0</v>
      </c>
      <c r="M1956" s="19">
        <v>0</v>
      </c>
      <c r="N1956" s="19">
        <v>27890</v>
      </c>
      <c r="O1956" s="19">
        <v>22257501</v>
      </c>
      <c r="P1956" s="18" t="s">
        <v>64</v>
      </c>
      <c r="Q1956" s="18" t="s">
        <v>31</v>
      </c>
      <c r="R1956" s="18" t="s">
        <v>65</v>
      </c>
      <c r="S1956" s="18">
        <v>0</v>
      </c>
      <c r="T1956" s="18">
        <v>1</v>
      </c>
      <c r="U1956" s="18">
        <f t="shared" si="132"/>
        <v>1</v>
      </c>
      <c r="V1956" s="18">
        <v>0</v>
      </c>
      <c r="W1956" s="18">
        <f t="shared" si="133"/>
        <v>1</v>
      </c>
      <c r="X1956" s="7">
        <f t="shared" si="134"/>
        <v>0</v>
      </c>
    </row>
    <row r="1957" spans="1:24">
      <c r="A1957" s="50">
        <v>46054</v>
      </c>
      <c r="B1957" s="18" t="s">
        <v>25</v>
      </c>
      <c r="C1957" s="18" t="s">
        <v>18376</v>
      </c>
      <c r="D1957" s="18" t="s">
        <v>18612</v>
      </c>
      <c r="E1957" s="18" t="s">
        <v>2516</v>
      </c>
      <c r="F1957" s="18" t="s">
        <v>18613</v>
      </c>
      <c r="G1957" s="18" t="s">
        <v>10843</v>
      </c>
      <c r="H1957" s="18" t="s">
        <v>21</v>
      </c>
      <c r="I1957" s="19">
        <v>12</v>
      </c>
      <c r="J1957" s="19">
        <v>22430162</v>
      </c>
      <c r="K1957" s="19">
        <v>419693</v>
      </c>
      <c r="L1957" s="19">
        <v>0</v>
      </c>
      <c r="M1957" s="19">
        <v>0</v>
      </c>
      <c r="N1957" s="19">
        <v>32250</v>
      </c>
      <c r="O1957" s="19">
        <v>22882105</v>
      </c>
      <c r="P1957" s="18" t="s">
        <v>64</v>
      </c>
      <c r="Q1957" s="18" t="s">
        <v>31</v>
      </c>
      <c r="R1957" s="18" t="s">
        <v>65</v>
      </c>
      <c r="S1957" s="18">
        <v>0</v>
      </c>
      <c r="T1957" s="18">
        <v>1</v>
      </c>
      <c r="U1957" s="18">
        <f t="shared" si="132"/>
        <v>1</v>
      </c>
      <c r="V1957" s="18">
        <v>0</v>
      </c>
      <c r="W1957" s="18">
        <f t="shared" si="133"/>
        <v>1</v>
      </c>
      <c r="X1957" s="7">
        <f t="shared" si="134"/>
        <v>0</v>
      </c>
    </row>
    <row r="1958" spans="1:24">
      <c r="A1958" s="50">
        <v>46054</v>
      </c>
      <c r="B1958" s="18" t="s">
        <v>25</v>
      </c>
      <c r="C1958" s="18" t="s">
        <v>18376</v>
      </c>
      <c r="D1958" s="18" t="s">
        <v>18614</v>
      </c>
      <c r="E1958" s="18" t="s">
        <v>4442</v>
      </c>
      <c r="F1958" s="18" t="s">
        <v>18615</v>
      </c>
      <c r="G1958" s="18" t="s">
        <v>10843</v>
      </c>
      <c r="H1958" s="18" t="s">
        <v>21</v>
      </c>
      <c r="I1958" s="19">
        <v>10</v>
      </c>
      <c r="J1958" s="19">
        <v>10672755</v>
      </c>
      <c r="K1958" s="19">
        <v>9329</v>
      </c>
      <c r="L1958" s="19">
        <v>0</v>
      </c>
      <c r="M1958" s="19">
        <v>0</v>
      </c>
      <c r="N1958" s="19">
        <v>1206</v>
      </c>
      <c r="O1958" s="19">
        <v>10683290</v>
      </c>
      <c r="P1958" s="18" t="s">
        <v>64</v>
      </c>
      <c r="Q1958" s="18" t="s">
        <v>31</v>
      </c>
      <c r="R1958" s="18" t="s">
        <v>65</v>
      </c>
      <c r="S1958" s="18">
        <v>0</v>
      </c>
      <c r="T1958" s="18">
        <v>1</v>
      </c>
      <c r="U1958" s="18">
        <f t="shared" si="132"/>
        <v>1</v>
      </c>
      <c r="V1958" s="18">
        <v>0</v>
      </c>
      <c r="W1958" s="18">
        <f t="shared" si="133"/>
        <v>1</v>
      </c>
      <c r="X1958" s="7">
        <f t="shared" si="134"/>
        <v>0</v>
      </c>
    </row>
    <row r="1959" spans="1:24">
      <c r="A1959" s="50">
        <v>46054</v>
      </c>
      <c r="B1959" s="18" t="s">
        <v>25</v>
      </c>
      <c r="C1959" s="18" t="s">
        <v>18376</v>
      </c>
      <c r="D1959" s="18" t="s">
        <v>18616</v>
      </c>
      <c r="E1959" s="18" t="s">
        <v>688</v>
      </c>
      <c r="F1959" s="18" t="s">
        <v>18386</v>
      </c>
      <c r="G1959" s="18" t="s">
        <v>10843</v>
      </c>
      <c r="H1959" s="18" t="s">
        <v>21</v>
      </c>
      <c r="I1959" s="19">
        <v>12</v>
      </c>
      <c r="J1959" s="19">
        <v>22311961</v>
      </c>
      <c r="K1959" s="19">
        <v>419636</v>
      </c>
      <c r="L1959" s="19">
        <v>0</v>
      </c>
      <c r="M1959" s="19">
        <v>0</v>
      </c>
      <c r="N1959" s="19">
        <v>28462</v>
      </c>
      <c r="O1959" s="19">
        <v>22760059</v>
      </c>
      <c r="P1959" s="18" t="s">
        <v>64</v>
      </c>
      <c r="Q1959" s="18" t="s">
        <v>31</v>
      </c>
      <c r="R1959" s="18" t="s">
        <v>65</v>
      </c>
      <c r="S1959" s="18">
        <v>0</v>
      </c>
      <c r="T1959" s="18">
        <v>1</v>
      </c>
      <c r="U1959" s="18">
        <f t="shared" si="132"/>
        <v>1</v>
      </c>
      <c r="V1959" s="18">
        <v>0</v>
      </c>
      <c r="W1959" s="18">
        <f t="shared" si="133"/>
        <v>1</v>
      </c>
      <c r="X1959" s="7">
        <f t="shared" si="134"/>
        <v>0</v>
      </c>
    </row>
    <row r="1960" spans="1:24">
      <c r="A1960" s="50">
        <v>46054</v>
      </c>
      <c r="B1960" s="18" t="s">
        <v>25</v>
      </c>
      <c r="C1960" s="18" t="s">
        <v>18376</v>
      </c>
      <c r="D1960" s="18" t="s">
        <v>18617</v>
      </c>
      <c r="E1960" s="18" t="s">
        <v>8755</v>
      </c>
      <c r="F1960" s="18" t="s">
        <v>18618</v>
      </c>
      <c r="G1960" s="18" t="s">
        <v>10843</v>
      </c>
      <c r="H1960" s="18" t="s">
        <v>21</v>
      </c>
      <c r="I1960" s="19">
        <v>12</v>
      </c>
      <c r="J1960" s="19">
        <v>9333119</v>
      </c>
      <c r="K1960" s="19">
        <v>6667</v>
      </c>
      <c r="L1960" s="19">
        <v>0</v>
      </c>
      <c r="M1960" s="19">
        <v>0</v>
      </c>
      <c r="N1960" s="19">
        <v>1246</v>
      </c>
      <c r="O1960" s="19">
        <v>9341032</v>
      </c>
      <c r="P1960" s="18" t="s">
        <v>64</v>
      </c>
      <c r="Q1960" s="18" t="s">
        <v>31</v>
      </c>
      <c r="R1960" s="18" t="s">
        <v>93</v>
      </c>
      <c r="S1960" s="18">
        <v>0</v>
      </c>
      <c r="T1960" s="18">
        <v>1</v>
      </c>
      <c r="U1960" s="18">
        <f t="shared" si="132"/>
        <v>1</v>
      </c>
      <c r="V1960" s="18">
        <v>0</v>
      </c>
      <c r="W1960" s="18">
        <f t="shared" si="133"/>
        <v>1</v>
      </c>
      <c r="X1960" s="7">
        <f t="shared" si="134"/>
        <v>0</v>
      </c>
    </row>
    <row r="1961" spans="1:24">
      <c r="A1961" s="50">
        <v>46054</v>
      </c>
      <c r="B1961" s="18" t="s">
        <v>25</v>
      </c>
      <c r="C1961" s="18" t="s">
        <v>18376</v>
      </c>
      <c r="D1961" s="18" t="s">
        <v>18619</v>
      </c>
      <c r="E1961" s="18" t="s">
        <v>698</v>
      </c>
      <c r="F1961" s="18" t="s">
        <v>18620</v>
      </c>
      <c r="G1961" s="18" t="s">
        <v>10843</v>
      </c>
      <c r="H1961" s="18" t="s">
        <v>21</v>
      </c>
      <c r="I1961" s="19">
        <v>16</v>
      </c>
      <c r="J1961" s="19">
        <v>10550922</v>
      </c>
      <c r="K1961" s="19">
        <v>12534</v>
      </c>
      <c r="L1961" s="19">
        <v>0</v>
      </c>
      <c r="M1961" s="19">
        <v>0</v>
      </c>
      <c r="N1961" s="19">
        <v>1234</v>
      </c>
      <c r="O1961" s="19">
        <v>10564690</v>
      </c>
      <c r="P1961" s="18" t="s">
        <v>64</v>
      </c>
      <c r="Q1961" s="18" t="s">
        <v>31</v>
      </c>
      <c r="R1961" s="18" t="s">
        <v>93</v>
      </c>
      <c r="S1961" s="18">
        <v>0</v>
      </c>
      <c r="T1961" s="18">
        <v>1</v>
      </c>
      <c r="U1961" s="18">
        <f t="shared" si="132"/>
        <v>1</v>
      </c>
      <c r="V1961" s="18">
        <v>0</v>
      </c>
      <c r="W1961" s="18">
        <f t="shared" si="133"/>
        <v>1</v>
      </c>
      <c r="X1961" s="7">
        <f t="shared" si="134"/>
        <v>0</v>
      </c>
    </row>
    <row r="1962" spans="1:24">
      <c r="A1962" s="50">
        <v>46054</v>
      </c>
      <c r="B1962" s="18" t="s">
        <v>25</v>
      </c>
      <c r="C1962" s="18" t="s">
        <v>18376</v>
      </c>
      <c r="D1962" s="18" t="s">
        <v>18623</v>
      </c>
      <c r="E1962" s="18" t="s">
        <v>688</v>
      </c>
      <c r="F1962" s="18" t="s">
        <v>18386</v>
      </c>
      <c r="G1962" s="18" t="s">
        <v>10843</v>
      </c>
      <c r="H1962" s="18" t="s">
        <v>21</v>
      </c>
      <c r="I1962" s="19">
        <v>16</v>
      </c>
      <c r="J1962" s="19">
        <v>24447335</v>
      </c>
      <c r="K1962" s="19">
        <v>419585</v>
      </c>
      <c r="L1962" s="19">
        <v>0</v>
      </c>
      <c r="M1962" s="19">
        <v>0</v>
      </c>
      <c r="N1962" s="19">
        <v>27766</v>
      </c>
      <c r="O1962" s="19">
        <v>24894686</v>
      </c>
      <c r="P1962" s="18" t="s">
        <v>64</v>
      </c>
      <c r="Q1962" s="18" t="s">
        <v>31</v>
      </c>
      <c r="R1962" s="18" t="s">
        <v>65</v>
      </c>
      <c r="S1962" s="18">
        <v>0</v>
      </c>
      <c r="T1962" s="18">
        <v>1</v>
      </c>
      <c r="U1962" s="18">
        <f t="shared" si="132"/>
        <v>1</v>
      </c>
      <c r="V1962" s="18">
        <v>0</v>
      </c>
      <c r="W1962" s="18">
        <f t="shared" si="133"/>
        <v>1</v>
      </c>
      <c r="X1962" s="7">
        <f t="shared" si="134"/>
        <v>0</v>
      </c>
    </row>
    <row r="1963" spans="1:24">
      <c r="A1963" s="50">
        <v>46054</v>
      </c>
      <c r="B1963" s="18" t="s">
        <v>25</v>
      </c>
      <c r="C1963" s="18" t="s">
        <v>18376</v>
      </c>
      <c r="D1963" s="18" t="s">
        <v>18624</v>
      </c>
      <c r="E1963" s="18" t="s">
        <v>2516</v>
      </c>
      <c r="F1963" s="18" t="s">
        <v>18386</v>
      </c>
      <c r="G1963" s="18" t="s">
        <v>10843</v>
      </c>
      <c r="H1963" s="18" t="s">
        <v>21</v>
      </c>
      <c r="I1963" s="19">
        <v>16</v>
      </c>
      <c r="J1963" s="19">
        <v>21278991</v>
      </c>
      <c r="K1963" s="19">
        <v>9709</v>
      </c>
      <c r="L1963" s="19">
        <v>0</v>
      </c>
      <c r="M1963" s="19">
        <v>0</v>
      </c>
      <c r="N1963" s="19">
        <v>1214</v>
      </c>
      <c r="O1963" s="19">
        <v>21289914</v>
      </c>
      <c r="P1963" s="18" t="s">
        <v>64</v>
      </c>
      <c r="Q1963" s="18" t="s">
        <v>31</v>
      </c>
      <c r="R1963" s="18" t="s">
        <v>65</v>
      </c>
      <c r="S1963" s="18">
        <v>0</v>
      </c>
      <c r="T1963" s="18">
        <v>1</v>
      </c>
      <c r="U1963" s="18">
        <f t="shared" si="132"/>
        <v>1</v>
      </c>
      <c r="V1963" s="18">
        <v>0</v>
      </c>
      <c r="W1963" s="18">
        <f t="shared" si="133"/>
        <v>1</v>
      </c>
      <c r="X1963" s="7">
        <f t="shared" si="134"/>
        <v>0</v>
      </c>
    </row>
    <row r="1964" spans="1:24">
      <c r="A1964" s="50">
        <v>46054</v>
      </c>
      <c r="B1964" s="18" t="s">
        <v>25</v>
      </c>
      <c r="C1964" s="18" t="s">
        <v>18376</v>
      </c>
      <c r="D1964" s="18" t="s">
        <v>18625</v>
      </c>
      <c r="E1964" s="18" t="s">
        <v>688</v>
      </c>
      <c r="F1964" s="18" t="s">
        <v>18386</v>
      </c>
      <c r="G1964" s="18" t="s">
        <v>10843</v>
      </c>
      <c r="H1964" s="18" t="s">
        <v>21</v>
      </c>
      <c r="I1964" s="19">
        <v>12</v>
      </c>
      <c r="J1964" s="19">
        <v>13823739</v>
      </c>
      <c r="K1964" s="19">
        <v>9981</v>
      </c>
      <c r="L1964" s="19">
        <v>0</v>
      </c>
      <c r="M1964" s="19">
        <v>0</v>
      </c>
      <c r="N1964" s="19">
        <v>1192</v>
      </c>
      <c r="O1964" s="19">
        <v>13834912</v>
      </c>
      <c r="P1964" s="18" t="s">
        <v>64</v>
      </c>
      <c r="Q1964" s="18" t="s">
        <v>31</v>
      </c>
      <c r="R1964" s="18" t="s">
        <v>65</v>
      </c>
      <c r="S1964" s="18">
        <v>0</v>
      </c>
      <c r="T1964" s="18">
        <v>1</v>
      </c>
      <c r="U1964" s="18">
        <f t="shared" si="132"/>
        <v>1</v>
      </c>
      <c r="V1964" s="18">
        <v>0</v>
      </c>
      <c r="W1964" s="18">
        <f t="shared" si="133"/>
        <v>1</v>
      </c>
      <c r="X1964" s="7">
        <f t="shared" si="134"/>
        <v>0</v>
      </c>
    </row>
    <row r="1965" spans="1:24">
      <c r="A1965" s="50">
        <v>46054</v>
      </c>
      <c r="B1965" s="18" t="s">
        <v>25</v>
      </c>
      <c r="C1965" s="18" t="s">
        <v>18376</v>
      </c>
      <c r="D1965" s="18" t="s">
        <v>18626</v>
      </c>
      <c r="E1965" s="18" t="s">
        <v>18627</v>
      </c>
      <c r="F1965" s="18" t="s">
        <v>18628</v>
      </c>
      <c r="G1965" s="18" t="s">
        <v>10843</v>
      </c>
      <c r="H1965" s="18" t="s">
        <v>21</v>
      </c>
      <c r="I1965" s="19">
        <v>14</v>
      </c>
      <c r="J1965" s="19">
        <v>18017565</v>
      </c>
      <c r="K1965" s="19">
        <v>9546</v>
      </c>
      <c r="L1965" s="19">
        <v>0</v>
      </c>
      <c r="M1965" s="19">
        <v>0</v>
      </c>
      <c r="N1965" s="19">
        <v>1284</v>
      </c>
      <c r="O1965" s="19">
        <v>18028395</v>
      </c>
      <c r="P1965" s="18" t="s">
        <v>64</v>
      </c>
      <c r="Q1965" s="18" t="s">
        <v>31</v>
      </c>
      <c r="R1965" s="18" t="s">
        <v>93</v>
      </c>
      <c r="S1965" s="18">
        <v>0</v>
      </c>
      <c r="T1965" s="18">
        <v>1</v>
      </c>
      <c r="U1965" s="18">
        <f t="shared" si="132"/>
        <v>1</v>
      </c>
      <c r="V1965" s="18">
        <v>0</v>
      </c>
      <c r="W1965" s="18">
        <f t="shared" si="133"/>
        <v>1</v>
      </c>
      <c r="X1965" s="7">
        <f t="shared" si="134"/>
        <v>0</v>
      </c>
    </row>
    <row r="1966" spans="1:24">
      <c r="A1966" s="50">
        <v>46054</v>
      </c>
      <c r="B1966" s="18" t="s">
        <v>25</v>
      </c>
      <c r="C1966" s="18" t="s">
        <v>18376</v>
      </c>
      <c r="D1966" s="18" t="s">
        <v>18629</v>
      </c>
      <c r="E1966" s="18" t="s">
        <v>18630</v>
      </c>
      <c r="F1966" s="18" t="s">
        <v>18628</v>
      </c>
      <c r="G1966" s="18" t="s">
        <v>10843</v>
      </c>
      <c r="H1966" s="18" t="s">
        <v>21</v>
      </c>
      <c r="I1966" s="19">
        <v>12</v>
      </c>
      <c r="J1966" s="19">
        <v>17014054</v>
      </c>
      <c r="K1966" s="19">
        <v>8459</v>
      </c>
      <c r="L1966" s="19">
        <v>0</v>
      </c>
      <c r="M1966" s="19">
        <v>0</v>
      </c>
      <c r="N1966" s="19">
        <v>1390</v>
      </c>
      <c r="O1966" s="19">
        <v>17023903</v>
      </c>
      <c r="P1966" s="18" t="s">
        <v>64</v>
      </c>
      <c r="Q1966" s="18" t="s">
        <v>31</v>
      </c>
      <c r="R1966" s="18" t="s">
        <v>93</v>
      </c>
      <c r="S1966" s="18">
        <v>0</v>
      </c>
      <c r="T1966" s="18">
        <v>1</v>
      </c>
      <c r="U1966" s="18">
        <f t="shared" si="132"/>
        <v>1</v>
      </c>
      <c r="V1966" s="18">
        <v>0</v>
      </c>
      <c r="W1966" s="18">
        <f t="shared" si="133"/>
        <v>1</v>
      </c>
      <c r="X1966" s="7">
        <f t="shared" si="134"/>
        <v>0</v>
      </c>
    </row>
    <row r="1967" spans="1:24">
      <c r="A1967" s="50">
        <v>46054</v>
      </c>
      <c r="B1967" s="18" t="s">
        <v>25</v>
      </c>
      <c r="C1967" s="18" t="s">
        <v>18376</v>
      </c>
      <c r="D1967" s="18" t="s">
        <v>17703</v>
      </c>
      <c r="E1967" s="18" t="s">
        <v>17250</v>
      </c>
      <c r="F1967" s="18" t="s">
        <v>18631</v>
      </c>
      <c r="G1967" s="18" t="s">
        <v>10843</v>
      </c>
      <c r="H1967" s="18" t="s">
        <v>21</v>
      </c>
      <c r="I1967" s="19">
        <v>13</v>
      </c>
      <c r="J1967" s="19">
        <v>22851034</v>
      </c>
      <c r="K1967" s="19">
        <v>419736</v>
      </c>
      <c r="L1967" s="19">
        <v>0</v>
      </c>
      <c r="M1967" s="19">
        <v>0</v>
      </c>
      <c r="N1967" s="19">
        <v>30340</v>
      </c>
      <c r="O1967" s="19">
        <v>23301110</v>
      </c>
      <c r="P1967" s="18" t="s">
        <v>64</v>
      </c>
      <c r="Q1967" s="18" t="s">
        <v>31</v>
      </c>
      <c r="R1967" s="18" t="s">
        <v>65</v>
      </c>
      <c r="S1967" s="18">
        <v>0</v>
      </c>
      <c r="T1967" s="18">
        <v>1</v>
      </c>
      <c r="U1967" s="18">
        <f t="shared" si="132"/>
        <v>1</v>
      </c>
      <c r="V1967" s="18">
        <v>0</v>
      </c>
      <c r="W1967" s="18">
        <f t="shared" si="133"/>
        <v>1</v>
      </c>
      <c r="X1967" s="7">
        <f t="shared" si="134"/>
        <v>0</v>
      </c>
    </row>
    <row r="1968" spans="1:24">
      <c r="A1968" s="50">
        <v>46054</v>
      </c>
      <c r="B1968" s="18" t="s">
        <v>25</v>
      </c>
      <c r="C1968" s="18" t="s">
        <v>18376</v>
      </c>
      <c r="D1968" s="18" t="s">
        <v>18632</v>
      </c>
      <c r="E1968" s="18" t="s">
        <v>688</v>
      </c>
      <c r="F1968" s="18" t="s">
        <v>18633</v>
      </c>
      <c r="G1968" s="18" t="s">
        <v>10843</v>
      </c>
      <c r="H1968" s="18" t="s">
        <v>21</v>
      </c>
      <c r="I1968" s="19">
        <v>12</v>
      </c>
      <c r="J1968" s="19">
        <v>22639072</v>
      </c>
      <c r="K1968" s="19">
        <v>419743</v>
      </c>
      <c r="L1968" s="19">
        <v>0</v>
      </c>
      <c r="M1968" s="19">
        <v>0</v>
      </c>
      <c r="N1968" s="19">
        <v>27932</v>
      </c>
      <c r="O1968" s="19">
        <v>23086747</v>
      </c>
      <c r="P1968" s="18" t="s">
        <v>64</v>
      </c>
      <c r="Q1968" s="18" t="s">
        <v>31</v>
      </c>
      <c r="R1968" s="18" t="s">
        <v>65</v>
      </c>
      <c r="S1968" s="18">
        <v>0</v>
      </c>
      <c r="T1968" s="18">
        <v>1</v>
      </c>
      <c r="U1968" s="18">
        <f t="shared" si="132"/>
        <v>1</v>
      </c>
      <c r="V1968" s="18">
        <v>0</v>
      </c>
      <c r="W1968" s="18">
        <f t="shared" si="133"/>
        <v>1</v>
      </c>
      <c r="X1968" s="7">
        <f t="shared" si="134"/>
        <v>0</v>
      </c>
    </row>
    <row r="1969" spans="1:24">
      <c r="A1969" s="50">
        <v>46054</v>
      </c>
      <c r="B1969" s="18" t="s">
        <v>25</v>
      </c>
      <c r="C1969" s="18" t="s">
        <v>18376</v>
      </c>
      <c r="D1969" s="18" t="s">
        <v>18634</v>
      </c>
      <c r="E1969" s="18" t="s">
        <v>1962</v>
      </c>
      <c r="F1969" s="18" t="s">
        <v>18635</v>
      </c>
      <c r="G1969" s="18" t="s">
        <v>10843</v>
      </c>
      <c r="H1969" s="18" t="s">
        <v>21</v>
      </c>
      <c r="I1969" s="19">
        <v>14</v>
      </c>
      <c r="J1969" s="19">
        <v>12753172</v>
      </c>
      <c r="K1969" s="19">
        <v>6667</v>
      </c>
      <c r="L1969" s="19">
        <v>0</v>
      </c>
      <c r="M1969" s="19">
        <v>0</v>
      </c>
      <c r="N1969" s="19">
        <v>746</v>
      </c>
      <c r="O1969" s="19">
        <v>12760585</v>
      </c>
      <c r="P1969" s="18" t="s">
        <v>64</v>
      </c>
      <c r="Q1969" s="18" t="s">
        <v>31</v>
      </c>
      <c r="R1969" s="18" t="s">
        <v>93</v>
      </c>
      <c r="S1969" s="18">
        <v>0</v>
      </c>
      <c r="T1969" s="18">
        <v>1</v>
      </c>
      <c r="U1969" s="18">
        <f t="shared" si="132"/>
        <v>1</v>
      </c>
      <c r="V1969" s="18">
        <v>0</v>
      </c>
      <c r="W1969" s="18">
        <f t="shared" si="133"/>
        <v>1</v>
      </c>
      <c r="X1969" s="7">
        <f t="shared" si="134"/>
        <v>0</v>
      </c>
    </row>
    <row r="1970" spans="1:24">
      <c r="A1970" s="50">
        <v>46054</v>
      </c>
      <c r="B1970" s="18" t="s">
        <v>25</v>
      </c>
      <c r="C1970" s="18" t="s">
        <v>18376</v>
      </c>
      <c r="D1970" s="18" t="s">
        <v>18636</v>
      </c>
      <c r="E1970" s="18" t="s">
        <v>18606</v>
      </c>
      <c r="F1970" s="18" t="s">
        <v>18391</v>
      </c>
      <c r="G1970" s="18" t="s">
        <v>18637</v>
      </c>
      <c r="H1970" s="18" t="s">
        <v>21</v>
      </c>
      <c r="I1970" s="19">
        <v>14</v>
      </c>
      <c r="J1970" s="19">
        <v>227959</v>
      </c>
      <c r="K1970" s="19">
        <v>15142</v>
      </c>
      <c r="L1970" s="19">
        <v>0</v>
      </c>
      <c r="M1970" s="19">
        <v>0</v>
      </c>
      <c r="N1970" s="19">
        <v>1298</v>
      </c>
      <c r="O1970" s="19">
        <v>244399</v>
      </c>
      <c r="P1970" s="18" t="s">
        <v>64</v>
      </c>
      <c r="Q1970" s="18" t="s">
        <v>31</v>
      </c>
      <c r="R1970" s="18" t="s">
        <v>143</v>
      </c>
      <c r="S1970" s="18">
        <v>0</v>
      </c>
      <c r="T1970" s="18">
        <v>1</v>
      </c>
      <c r="U1970" s="18">
        <f t="shared" si="132"/>
        <v>1</v>
      </c>
      <c r="V1970" s="18">
        <v>0</v>
      </c>
      <c r="W1970" s="18">
        <f t="shared" si="133"/>
        <v>1</v>
      </c>
      <c r="X1970" s="7">
        <f t="shared" si="134"/>
        <v>0</v>
      </c>
    </row>
    <row r="1971" spans="1:24">
      <c r="A1971" s="50">
        <v>46054</v>
      </c>
      <c r="B1971" s="18" t="s">
        <v>25</v>
      </c>
      <c r="C1971" s="18" t="s">
        <v>18376</v>
      </c>
      <c r="D1971" s="18" t="s">
        <v>18638</v>
      </c>
      <c r="E1971" s="18" t="s">
        <v>18639</v>
      </c>
      <c r="F1971" s="18" t="s">
        <v>18640</v>
      </c>
      <c r="G1971" s="18" t="s">
        <v>10843</v>
      </c>
      <c r="H1971" s="18" t="s">
        <v>21</v>
      </c>
      <c r="I1971" s="19">
        <v>12</v>
      </c>
      <c r="J1971" s="19">
        <v>19106180</v>
      </c>
      <c r="K1971" s="19">
        <v>7210</v>
      </c>
      <c r="L1971" s="19">
        <v>0</v>
      </c>
      <c r="M1971" s="19">
        <v>0</v>
      </c>
      <c r="N1971" s="19">
        <v>966</v>
      </c>
      <c r="O1971" s="19">
        <v>19114356</v>
      </c>
      <c r="P1971" s="18" t="s">
        <v>64</v>
      </c>
      <c r="Q1971" s="18" t="s">
        <v>31</v>
      </c>
      <c r="R1971" s="18" t="s">
        <v>65</v>
      </c>
      <c r="S1971" s="18">
        <v>0</v>
      </c>
      <c r="T1971" s="18">
        <v>1</v>
      </c>
      <c r="U1971" s="18">
        <f t="shared" si="132"/>
        <v>1</v>
      </c>
      <c r="V1971" s="18">
        <v>0</v>
      </c>
      <c r="W1971" s="18">
        <f t="shared" si="133"/>
        <v>1</v>
      </c>
      <c r="X1971" s="7">
        <f t="shared" si="134"/>
        <v>0</v>
      </c>
    </row>
    <row r="1972" spans="1:24">
      <c r="A1972" s="50">
        <v>46054</v>
      </c>
      <c r="B1972" s="18" t="s">
        <v>25</v>
      </c>
      <c r="C1972" s="18" t="s">
        <v>18376</v>
      </c>
      <c r="D1972" s="18" t="s">
        <v>18641</v>
      </c>
      <c r="E1972" s="18" t="s">
        <v>1962</v>
      </c>
      <c r="F1972" s="18" t="s">
        <v>10843</v>
      </c>
      <c r="G1972" s="18" t="s">
        <v>10843</v>
      </c>
      <c r="H1972" s="18" t="s">
        <v>21</v>
      </c>
      <c r="I1972" s="19">
        <v>12</v>
      </c>
      <c r="J1972" s="19">
        <v>11596355</v>
      </c>
      <c r="K1972" s="19">
        <v>8786</v>
      </c>
      <c r="L1972" s="19">
        <v>0</v>
      </c>
      <c r="M1972" s="19">
        <v>0</v>
      </c>
      <c r="N1972" s="19">
        <v>1528</v>
      </c>
      <c r="O1972" s="19">
        <v>11606669</v>
      </c>
      <c r="P1972" s="18" t="s">
        <v>64</v>
      </c>
      <c r="Q1972" s="18" t="s">
        <v>31</v>
      </c>
      <c r="R1972" s="18" t="s">
        <v>93</v>
      </c>
      <c r="S1972" s="18">
        <v>0</v>
      </c>
      <c r="T1972" s="18">
        <v>1</v>
      </c>
      <c r="U1972" s="18">
        <f t="shared" si="132"/>
        <v>1</v>
      </c>
      <c r="V1972" s="18">
        <v>0</v>
      </c>
      <c r="W1972" s="18">
        <f t="shared" si="133"/>
        <v>1</v>
      </c>
      <c r="X1972" s="7">
        <f t="shared" si="134"/>
        <v>0</v>
      </c>
    </row>
    <row r="1973" spans="1:24">
      <c r="A1973" s="50">
        <v>46054</v>
      </c>
      <c r="B1973" s="18" t="s">
        <v>25</v>
      </c>
      <c r="C1973" s="18" t="s">
        <v>18376</v>
      </c>
      <c r="D1973" s="18" t="s">
        <v>18642</v>
      </c>
      <c r="E1973" s="18" t="s">
        <v>18643</v>
      </c>
      <c r="F1973" s="18" t="s">
        <v>18644</v>
      </c>
      <c r="G1973" s="18" t="s">
        <v>10843</v>
      </c>
      <c r="H1973" s="18" t="s">
        <v>21</v>
      </c>
      <c r="I1973" s="19">
        <v>12</v>
      </c>
      <c r="J1973" s="19">
        <v>20044050</v>
      </c>
      <c r="K1973" s="19">
        <v>9438</v>
      </c>
      <c r="L1973" s="19">
        <v>0</v>
      </c>
      <c r="M1973" s="19">
        <v>0</v>
      </c>
      <c r="N1973" s="19">
        <v>100</v>
      </c>
      <c r="O1973" s="19">
        <v>20053588</v>
      </c>
      <c r="P1973" s="18" t="s">
        <v>64</v>
      </c>
      <c r="Q1973" s="18" t="s">
        <v>31</v>
      </c>
      <c r="R1973" s="18" t="s">
        <v>65</v>
      </c>
      <c r="S1973" s="18">
        <v>0</v>
      </c>
      <c r="T1973" s="18">
        <v>1</v>
      </c>
      <c r="U1973" s="18">
        <f t="shared" si="132"/>
        <v>1</v>
      </c>
      <c r="V1973" s="18">
        <v>0</v>
      </c>
      <c r="W1973" s="18">
        <f t="shared" si="133"/>
        <v>1</v>
      </c>
      <c r="X1973" s="7">
        <f t="shared" si="134"/>
        <v>0</v>
      </c>
    </row>
    <row r="1974" spans="1:24">
      <c r="A1974" s="50">
        <v>46054</v>
      </c>
      <c r="B1974" s="18" t="s">
        <v>25</v>
      </c>
      <c r="C1974" s="18" t="s">
        <v>18376</v>
      </c>
      <c r="D1974" s="18" t="s">
        <v>18645</v>
      </c>
      <c r="E1974" s="18" t="s">
        <v>490</v>
      </c>
      <c r="F1974" s="18" t="s">
        <v>18646</v>
      </c>
      <c r="G1974" s="18" t="s">
        <v>10843</v>
      </c>
      <c r="H1974" s="18" t="s">
        <v>21</v>
      </c>
      <c r="I1974" s="19">
        <v>12</v>
      </c>
      <c r="J1974" s="19">
        <v>14157687</v>
      </c>
      <c r="K1974" s="19">
        <v>11665</v>
      </c>
      <c r="L1974" s="19">
        <v>0</v>
      </c>
      <c r="M1974" s="19">
        <v>0</v>
      </c>
      <c r="N1974" s="19">
        <v>432</v>
      </c>
      <c r="O1974" s="19">
        <v>14169784</v>
      </c>
      <c r="P1974" s="18" t="s">
        <v>64</v>
      </c>
      <c r="Q1974" s="18" t="s">
        <v>31</v>
      </c>
      <c r="R1974" s="18" t="s">
        <v>65</v>
      </c>
      <c r="S1974" s="18">
        <v>0</v>
      </c>
      <c r="T1974" s="18">
        <v>1</v>
      </c>
      <c r="U1974" s="18">
        <f t="shared" si="132"/>
        <v>1</v>
      </c>
      <c r="V1974" s="18">
        <v>0</v>
      </c>
      <c r="W1974" s="18">
        <f t="shared" si="133"/>
        <v>1</v>
      </c>
      <c r="X1974" s="7">
        <f t="shared" si="134"/>
        <v>0</v>
      </c>
    </row>
    <row r="1975" spans="1:24">
      <c r="A1975" s="50">
        <v>46054</v>
      </c>
      <c r="B1975" s="18" t="s">
        <v>25</v>
      </c>
      <c r="C1975" s="18" t="s">
        <v>18376</v>
      </c>
      <c r="D1975" s="18" t="s">
        <v>18647</v>
      </c>
      <c r="E1975" s="18" t="s">
        <v>18648</v>
      </c>
      <c r="F1975" s="18" t="s">
        <v>18649</v>
      </c>
      <c r="G1975" s="18" t="s">
        <v>10843</v>
      </c>
      <c r="H1975" s="18" t="s">
        <v>21</v>
      </c>
      <c r="I1975" s="19">
        <v>16</v>
      </c>
      <c r="J1975" s="19">
        <v>23830998</v>
      </c>
      <c r="K1975" s="19">
        <v>419740</v>
      </c>
      <c r="L1975" s="19">
        <v>0</v>
      </c>
      <c r="M1975" s="19">
        <v>0</v>
      </c>
      <c r="N1975" s="19">
        <v>35344</v>
      </c>
      <c r="O1975" s="19">
        <v>24286082</v>
      </c>
      <c r="P1975" s="18" t="s">
        <v>64</v>
      </c>
      <c r="Q1975" s="18" t="s">
        <v>31</v>
      </c>
      <c r="R1975" s="18" t="s">
        <v>65</v>
      </c>
      <c r="S1975" s="18">
        <v>0</v>
      </c>
      <c r="T1975" s="18">
        <v>1</v>
      </c>
      <c r="U1975" s="18">
        <f t="shared" si="132"/>
        <v>1</v>
      </c>
      <c r="V1975" s="18">
        <v>0</v>
      </c>
      <c r="W1975" s="18">
        <f t="shared" si="133"/>
        <v>1</v>
      </c>
      <c r="X1975" s="7">
        <f t="shared" si="134"/>
        <v>0</v>
      </c>
    </row>
    <row r="1976" spans="1:24">
      <c r="A1976" s="50">
        <v>46054</v>
      </c>
      <c r="B1976" s="18" t="s">
        <v>25</v>
      </c>
      <c r="C1976" s="18" t="s">
        <v>18376</v>
      </c>
      <c r="D1976" s="18" t="s">
        <v>18652</v>
      </c>
      <c r="E1976" s="18" t="s">
        <v>3509</v>
      </c>
      <c r="F1976" s="18" t="s">
        <v>18653</v>
      </c>
      <c r="G1976" s="18" t="s">
        <v>10843</v>
      </c>
      <c r="H1976" s="18" t="s">
        <v>21</v>
      </c>
      <c r="I1976" s="19">
        <v>12</v>
      </c>
      <c r="J1976" s="19">
        <v>15480875</v>
      </c>
      <c r="K1976" s="19">
        <v>8459</v>
      </c>
      <c r="L1976" s="19">
        <v>0</v>
      </c>
      <c r="M1976" s="19">
        <v>0</v>
      </c>
      <c r="N1976" s="19">
        <v>1386</v>
      </c>
      <c r="O1976" s="19">
        <v>15490720</v>
      </c>
      <c r="P1976" s="18" t="s">
        <v>64</v>
      </c>
      <c r="Q1976" s="18" t="s">
        <v>31</v>
      </c>
      <c r="R1976" s="18" t="s">
        <v>452</v>
      </c>
      <c r="S1976" s="18">
        <v>0</v>
      </c>
      <c r="T1976" s="18">
        <v>1</v>
      </c>
      <c r="U1976" s="18">
        <f t="shared" si="132"/>
        <v>1</v>
      </c>
      <c r="V1976" s="18">
        <v>0</v>
      </c>
      <c r="W1976" s="18">
        <f t="shared" si="133"/>
        <v>1</v>
      </c>
      <c r="X1976" s="7">
        <f t="shared" si="134"/>
        <v>0</v>
      </c>
    </row>
    <row r="1977" spans="1:24">
      <c r="A1977" s="50">
        <v>46054</v>
      </c>
      <c r="B1977" s="18" t="s">
        <v>25</v>
      </c>
      <c r="C1977" s="18" t="s">
        <v>18376</v>
      </c>
      <c r="D1977" s="18" t="s">
        <v>18654</v>
      </c>
      <c r="E1977" s="18" t="s">
        <v>5652</v>
      </c>
      <c r="F1977" s="18" t="s">
        <v>18653</v>
      </c>
      <c r="G1977" s="18" t="s">
        <v>10843</v>
      </c>
      <c r="H1977" s="18" t="s">
        <v>21</v>
      </c>
      <c r="I1977" s="19">
        <v>12</v>
      </c>
      <c r="J1977" s="19">
        <v>15266575</v>
      </c>
      <c r="K1977" s="19">
        <v>9546</v>
      </c>
      <c r="L1977" s="19">
        <v>0</v>
      </c>
      <c r="M1977" s="19">
        <v>0</v>
      </c>
      <c r="N1977" s="19">
        <v>1054</v>
      </c>
      <c r="O1977" s="19">
        <v>15277175</v>
      </c>
      <c r="P1977" s="18" t="s">
        <v>64</v>
      </c>
      <c r="Q1977" s="18" t="s">
        <v>31</v>
      </c>
      <c r="R1977" s="18" t="s">
        <v>452</v>
      </c>
      <c r="S1977" s="18">
        <v>0</v>
      </c>
      <c r="T1977" s="18">
        <v>1</v>
      </c>
      <c r="U1977" s="18">
        <f t="shared" si="132"/>
        <v>1</v>
      </c>
      <c r="V1977" s="18">
        <v>0</v>
      </c>
      <c r="W1977" s="18">
        <f t="shared" si="133"/>
        <v>1</v>
      </c>
      <c r="X1977" s="7">
        <f t="shared" si="134"/>
        <v>0</v>
      </c>
    </row>
    <row r="1978" spans="1:24">
      <c r="A1978" s="50">
        <v>46054</v>
      </c>
      <c r="B1978" s="18" t="s">
        <v>25</v>
      </c>
      <c r="C1978" s="18" t="s">
        <v>18376</v>
      </c>
      <c r="D1978" s="18" t="s">
        <v>18655</v>
      </c>
      <c r="E1978" s="18" t="s">
        <v>688</v>
      </c>
      <c r="F1978" s="18" t="s">
        <v>18653</v>
      </c>
      <c r="G1978" s="18" t="s">
        <v>10843</v>
      </c>
      <c r="H1978" s="18" t="s">
        <v>21</v>
      </c>
      <c r="I1978" s="19">
        <v>12</v>
      </c>
      <c r="J1978" s="19">
        <v>23907299</v>
      </c>
      <c r="K1978" s="19">
        <v>419740</v>
      </c>
      <c r="L1978" s="19">
        <v>0</v>
      </c>
      <c r="M1978" s="19">
        <v>0</v>
      </c>
      <c r="N1978" s="19">
        <v>30956</v>
      </c>
      <c r="O1978" s="19">
        <v>24357995</v>
      </c>
      <c r="P1978" s="18" t="s">
        <v>64</v>
      </c>
      <c r="Q1978" s="18" t="s">
        <v>31</v>
      </c>
      <c r="R1978" s="18" t="s">
        <v>65</v>
      </c>
      <c r="S1978" s="18">
        <v>0</v>
      </c>
      <c r="T1978" s="18">
        <v>1</v>
      </c>
      <c r="U1978" s="18">
        <f t="shared" si="132"/>
        <v>1</v>
      </c>
      <c r="V1978" s="18">
        <v>0</v>
      </c>
      <c r="W1978" s="18">
        <f t="shared" si="133"/>
        <v>1</v>
      </c>
      <c r="X1978" s="7">
        <f t="shared" si="134"/>
        <v>0</v>
      </c>
    </row>
    <row r="1979" spans="1:24">
      <c r="A1979" s="50">
        <v>46054</v>
      </c>
      <c r="B1979" s="18" t="s">
        <v>25</v>
      </c>
      <c r="C1979" s="18" t="s">
        <v>18376</v>
      </c>
      <c r="D1979" s="18" t="s">
        <v>18656</v>
      </c>
      <c r="E1979" s="18" t="s">
        <v>688</v>
      </c>
      <c r="F1979" s="18" t="s">
        <v>18653</v>
      </c>
      <c r="G1979" s="18" t="s">
        <v>10843</v>
      </c>
      <c r="H1979" s="18" t="s">
        <v>21</v>
      </c>
      <c r="I1979" s="19">
        <v>12</v>
      </c>
      <c r="J1979" s="19">
        <v>23821318</v>
      </c>
      <c r="K1979" s="19">
        <v>419717</v>
      </c>
      <c r="L1979" s="19">
        <v>0</v>
      </c>
      <c r="M1979" s="19">
        <v>0</v>
      </c>
      <c r="N1979" s="19">
        <v>30970</v>
      </c>
      <c r="O1979" s="19">
        <v>24272005</v>
      </c>
      <c r="P1979" s="18" t="s">
        <v>64</v>
      </c>
      <c r="Q1979" s="18" t="s">
        <v>31</v>
      </c>
      <c r="R1979" s="18" t="s">
        <v>65</v>
      </c>
      <c r="S1979" s="18">
        <v>0</v>
      </c>
      <c r="T1979" s="18">
        <v>1</v>
      </c>
      <c r="U1979" s="18">
        <f t="shared" si="132"/>
        <v>1</v>
      </c>
      <c r="V1979" s="18">
        <v>0</v>
      </c>
      <c r="W1979" s="18">
        <f t="shared" si="133"/>
        <v>1</v>
      </c>
      <c r="X1979" s="7">
        <f t="shared" si="134"/>
        <v>0</v>
      </c>
    </row>
    <row r="1980" spans="1:24">
      <c r="A1980" s="50">
        <v>46054</v>
      </c>
      <c r="B1980" s="18" t="s">
        <v>25</v>
      </c>
      <c r="C1980" s="18" t="s">
        <v>18376</v>
      </c>
      <c r="D1980" s="18" t="s">
        <v>12968</v>
      </c>
      <c r="E1980" s="18" t="s">
        <v>2516</v>
      </c>
      <c r="F1980" s="18" t="s">
        <v>18653</v>
      </c>
      <c r="G1980" s="18" t="s">
        <v>10843</v>
      </c>
      <c r="H1980" s="18" t="s">
        <v>21</v>
      </c>
      <c r="I1980" s="19">
        <v>12</v>
      </c>
      <c r="J1980" s="19">
        <v>22983456</v>
      </c>
      <c r="K1980" s="19">
        <v>419664</v>
      </c>
      <c r="L1980" s="19">
        <v>0</v>
      </c>
      <c r="M1980" s="19">
        <v>0</v>
      </c>
      <c r="N1980" s="19">
        <v>32168</v>
      </c>
      <c r="O1980" s="19">
        <v>23435288</v>
      </c>
      <c r="P1980" s="18" t="s">
        <v>64</v>
      </c>
      <c r="Q1980" s="18" t="s">
        <v>31</v>
      </c>
      <c r="R1980" s="18" t="s">
        <v>65</v>
      </c>
      <c r="S1980" s="18">
        <v>0</v>
      </c>
      <c r="T1980" s="18">
        <v>1</v>
      </c>
      <c r="U1980" s="18">
        <f t="shared" si="132"/>
        <v>1</v>
      </c>
      <c r="V1980" s="18">
        <v>0</v>
      </c>
      <c r="W1980" s="18">
        <f t="shared" si="133"/>
        <v>1</v>
      </c>
      <c r="X1980" s="7">
        <f t="shared" si="134"/>
        <v>0</v>
      </c>
    </row>
    <row r="1981" spans="1:24">
      <c r="A1981" s="50">
        <v>46054</v>
      </c>
      <c r="B1981" s="18" t="s">
        <v>25</v>
      </c>
      <c r="C1981" s="18" t="s">
        <v>18376</v>
      </c>
      <c r="D1981" s="18" t="s">
        <v>18657</v>
      </c>
      <c r="E1981" s="18" t="s">
        <v>2516</v>
      </c>
      <c r="F1981" s="18" t="s">
        <v>18646</v>
      </c>
      <c r="G1981" s="18" t="s">
        <v>10843</v>
      </c>
      <c r="H1981" s="18" t="s">
        <v>21</v>
      </c>
      <c r="I1981" s="19">
        <v>12</v>
      </c>
      <c r="J1981" s="19">
        <v>23655054</v>
      </c>
      <c r="K1981" s="19">
        <v>419703</v>
      </c>
      <c r="L1981" s="19">
        <v>0</v>
      </c>
      <c r="M1981" s="19">
        <v>0</v>
      </c>
      <c r="N1981" s="19">
        <v>28388</v>
      </c>
      <c r="O1981" s="19">
        <v>24103145</v>
      </c>
      <c r="P1981" s="18" t="s">
        <v>64</v>
      </c>
      <c r="Q1981" s="18" t="s">
        <v>31</v>
      </c>
      <c r="R1981" s="18" t="s">
        <v>65</v>
      </c>
      <c r="S1981" s="18">
        <v>0</v>
      </c>
      <c r="T1981" s="18">
        <v>1</v>
      </c>
      <c r="U1981" s="18">
        <f t="shared" si="132"/>
        <v>1</v>
      </c>
      <c r="V1981" s="18">
        <v>0</v>
      </c>
      <c r="W1981" s="18">
        <f t="shared" si="133"/>
        <v>1</v>
      </c>
      <c r="X1981" s="7">
        <f t="shared" si="134"/>
        <v>0</v>
      </c>
    </row>
    <row r="1982" spans="1:24">
      <c r="A1982" s="50">
        <v>46054</v>
      </c>
      <c r="B1982" s="18" t="s">
        <v>25</v>
      </c>
      <c r="C1982" s="18" t="s">
        <v>18376</v>
      </c>
      <c r="D1982" s="18" t="s">
        <v>19609</v>
      </c>
      <c r="E1982" s="18" t="s">
        <v>19677</v>
      </c>
      <c r="F1982" s="18" t="s">
        <v>18653</v>
      </c>
      <c r="G1982" s="18" t="s">
        <v>10843</v>
      </c>
      <c r="H1982" s="18" t="s">
        <v>21</v>
      </c>
      <c r="I1982" s="19">
        <v>14</v>
      </c>
      <c r="J1982" s="19">
        <v>97343</v>
      </c>
      <c r="K1982" s="19">
        <v>1265</v>
      </c>
      <c r="L1982" s="19">
        <v>0</v>
      </c>
      <c r="M1982" s="19">
        <v>0</v>
      </c>
      <c r="N1982" s="19">
        <v>372</v>
      </c>
      <c r="O1982" s="19">
        <v>98980</v>
      </c>
      <c r="P1982" s="18" t="s">
        <v>64</v>
      </c>
      <c r="Q1982" s="18" t="s">
        <v>31</v>
      </c>
      <c r="R1982" s="18" t="s">
        <v>24</v>
      </c>
      <c r="S1982" s="18">
        <v>0</v>
      </c>
      <c r="T1982" s="18">
        <v>1</v>
      </c>
      <c r="U1982" s="18">
        <f t="shared" si="132"/>
        <v>1</v>
      </c>
      <c r="V1982" s="18">
        <v>0</v>
      </c>
      <c r="W1982" s="18">
        <f t="shared" si="133"/>
        <v>1</v>
      </c>
      <c r="X1982" s="7">
        <f t="shared" si="134"/>
        <v>0</v>
      </c>
    </row>
    <row r="1983" spans="1:24">
      <c r="A1983" s="50">
        <v>46054</v>
      </c>
      <c r="B1983" s="18" t="s">
        <v>25</v>
      </c>
      <c r="C1983" s="18" t="s">
        <v>18376</v>
      </c>
      <c r="D1983" s="18" t="s">
        <v>18658</v>
      </c>
      <c r="E1983" s="18" t="s">
        <v>18659</v>
      </c>
      <c r="F1983" s="18" t="s">
        <v>18653</v>
      </c>
      <c r="G1983" s="18" t="s">
        <v>10843</v>
      </c>
      <c r="H1983" s="18" t="s">
        <v>21</v>
      </c>
      <c r="I1983" s="19">
        <v>14</v>
      </c>
      <c r="J1983" s="19">
        <v>23808117</v>
      </c>
      <c r="K1983" s="19">
        <v>419717</v>
      </c>
      <c r="L1983" s="19">
        <v>0</v>
      </c>
      <c r="M1983" s="19">
        <v>0</v>
      </c>
      <c r="N1983" s="19">
        <v>28862</v>
      </c>
      <c r="O1983" s="19">
        <v>24256696</v>
      </c>
      <c r="P1983" s="18" t="s">
        <v>64</v>
      </c>
      <c r="Q1983" s="18" t="s">
        <v>31</v>
      </c>
      <c r="R1983" s="18" t="s">
        <v>452</v>
      </c>
      <c r="S1983" s="18">
        <v>0</v>
      </c>
      <c r="T1983" s="18">
        <v>1</v>
      </c>
      <c r="U1983" s="18">
        <f t="shared" si="132"/>
        <v>1</v>
      </c>
      <c r="V1983" s="18">
        <v>0</v>
      </c>
      <c r="W1983" s="18">
        <f t="shared" si="133"/>
        <v>1</v>
      </c>
      <c r="X1983" s="7">
        <f t="shared" si="134"/>
        <v>0</v>
      </c>
    </row>
    <row r="1984" spans="1:24">
      <c r="A1984" s="50">
        <v>46054</v>
      </c>
      <c r="B1984" s="18" t="s">
        <v>25</v>
      </c>
      <c r="C1984" s="18" t="s">
        <v>18376</v>
      </c>
      <c r="D1984" s="18" t="s">
        <v>18660</v>
      </c>
      <c r="E1984" s="18" t="s">
        <v>14216</v>
      </c>
      <c r="F1984" s="18" t="s">
        <v>18531</v>
      </c>
      <c r="G1984" s="18" t="s">
        <v>10843</v>
      </c>
      <c r="H1984" s="18" t="s">
        <v>21</v>
      </c>
      <c r="I1984" s="19">
        <v>10</v>
      </c>
      <c r="J1984" s="19">
        <v>17175944</v>
      </c>
      <c r="K1984" s="19">
        <v>419747</v>
      </c>
      <c r="L1984" s="19">
        <v>0</v>
      </c>
      <c r="M1984" s="19">
        <v>0</v>
      </c>
      <c r="N1984" s="19">
        <v>30454</v>
      </c>
      <c r="O1984" s="19">
        <v>17626145</v>
      </c>
      <c r="P1984" s="18" t="s">
        <v>64</v>
      </c>
      <c r="Q1984" s="18" t="s">
        <v>31</v>
      </c>
      <c r="R1984" s="18" t="s">
        <v>65</v>
      </c>
      <c r="S1984" s="18">
        <v>0</v>
      </c>
      <c r="T1984" s="18">
        <v>1</v>
      </c>
      <c r="U1984" s="18">
        <f t="shared" si="132"/>
        <v>1</v>
      </c>
      <c r="V1984" s="18">
        <v>0</v>
      </c>
      <c r="W1984" s="18">
        <f t="shared" si="133"/>
        <v>1</v>
      </c>
      <c r="X1984" s="7">
        <f t="shared" si="134"/>
        <v>0</v>
      </c>
    </row>
    <row r="1985" spans="1:24">
      <c r="A1985" s="50">
        <v>46054</v>
      </c>
      <c r="B1985" s="18" t="s">
        <v>25</v>
      </c>
      <c r="C1985" s="18" t="s">
        <v>18376</v>
      </c>
      <c r="D1985" s="18" t="s">
        <v>18661</v>
      </c>
      <c r="E1985" s="18" t="s">
        <v>4193</v>
      </c>
      <c r="F1985" s="18" t="s">
        <v>18438</v>
      </c>
      <c r="G1985" s="18" t="s">
        <v>10843</v>
      </c>
      <c r="H1985" s="18" t="s">
        <v>21</v>
      </c>
      <c r="I1985" s="19">
        <v>8</v>
      </c>
      <c r="J1985" s="19">
        <v>16083190</v>
      </c>
      <c r="K1985" s="19">
        <v>419704</v>
      </c>
      <c r="L1985" s="19">
        <v>0</v>
      </c>
      <c r="M1985" s="19">
        <v>0</v>
      </c>
      <c r="N1985" s="19">
        <v>32286</v>
      </c>
      <c r="O1985" s="19">
        <v>16535180</v>
      </c>
      <c r="P1985" s="18" t="s">
        <v>64</v>
      </c>
      <c r="Q1985" s="18" t="s">
        <v>31</v>
      </c>
      <c r="R1985" s="18" t="s">
        <v>65</v>
      </c>
      <c r="S1985" s="18">
        <v>0</v>
      </c>
      <c r="T1985" s="18">
        <v>1</v>
      </c>
      <c r="U1985" s="18">
        <f t="shared" si="132"/>
        <v>1</v>
      </c>
      <c r="V1985" s="18">
        <v>0</v>
      </c>
      <c r="W1985" s="18">
        <f t="shared" si="133"/>
        <v>1</v>
      </c>
      <c r="X1985" s="7">
        <f t="shared" si="134"/>
        <v>0</v>
      </c>
    </row>
    <row r="1986" spans="1:24">
      <c r="A1986" s="50">
        <v>46054</v>
      </c>
      <c r="B1986" s="18" t="s">
        <v>25</v>
      </c>
      <c r="C1986" s="18" t="s">
        <v>18376</v>
      </c>
      <c r="D1986" s="18" t="s">
        <v>18662</v>
      </c>
      <c r="E1986" s="18" t="s">
        <v>14216</v>
      </c>
      <c r="F1986" s="18" t="s">
        <v>18663</v>
      </c>
      <c r="G1986" s="18" t="s">
        <v>10843</v>
      </c>
      <c r="H1986" s="18" t="s">
        <v>21</v>
      </c>
      <c r="I1986" s="19">
        <v>10</v>
      </c>
      <c r="J1986" s="19">
        <v>11315745</v>
      </c>
      <c r="K1986" s="19">
        <v>7264</v>
      </c>
      <c r="L1986" s="19">
        <v>0</v>
      </c>
      <c r="M1986" s="19">
        <v>0</v>
      </c>
      <c r="N1986" s="19">
        <v>962</v>
      </c>
      <c r="O1986" s="19">
        <v>11323971</v>
      </c>
      <c r="P1986" s="18" t="s">
        <v>64</v>
      </c>
      <c r="Q1986" s="18" t="s">
        <v>31</v>
      </c>
      <c r="R1986" s="18" t="s">
        <v>65</v>
      </c>
      <c r="S1986" s="18">
        <v>0</v>
      </c>
      <c r="T1986" s="18">
        <v>1</v>
      </c>
      <c r="U1986" s="18">
        <f t="shared" si="132"/>
        <v>1</v>
      </c>
      <c r="V1986" s="18">
        <v>0</v>
      </c>
      <c r="W1986" s="18">
        <f t="shared" si="133"/>
        <v>1</v>
      </c>
      <c r="X1986" s="7">
        <f t="shared" si="134"/>
        <v>0</v>
      </c>
    </row>
    <row r="1987" spans="1:24">
      <c r="A1987" s="50">
        <v>46054</v>
      </c>
      <c r="B1987" s="18" t="s">
        <v>25</v>
      </c>
      <c r="C1987" s="18" t="s">
        <v>18376</v>
      </c>
      <c r="D1987" s="18" t="s">
        <v>18664</v>
      </c>
      <c r="E1987" s="18" t="s">
        <v>4193</v>
      </c>
      <c r="F1987" s="18" t="s">
        <v>18665</v>
      </c>
      <c r="G1987" s="18" t="s">
        <v>10843</v>
      </c>
      <c r="H1987" s="18" t="s">
        <v>21</v>
      </c>
      <c r="I1987" s="19">
        <v>10</v>
      </c>
      <c r="J1987" s="19">
        <v>17340255</v>
      </c>
      <c r="K1987" s="19">
        <v>419703</v>
      </c>
      <c r="L1987" s="19">
        <v>0</v>
      </c>
      <c r="M1987" s="19">
        <v>0</v>
      </c>
      <c r="N1987" s="19">
        <v>32010</v>
      </c>
      <c r="O1987" s="19">
        <v>17791968</v>
      </c>
      <c r="P1987" s="18" t="s">
        <v>64</v>
      </c>
      <c r="Q1987" s="18" t="s">
        <v>31</v>
      </c>
      <c r="R1987" s="18" t="s">
        <v>65</v>
      </c>
      <c r="S1987" s="18">
        <v>0</v>
      </c>
      <c r="T1987" s="18">
        <v>1</v>
      </c>
      <c r="U1987" s="18">
        <f t="shared" si="132"/>
        <v>1</v>
      </c>
      <c r="V1987" s="18">
        <v>0</v>
      </c>
      <c r="W1987" s="18">
        <f t="shared" si="133"/>
        <v>1</v>
      </c>
      <c r="X1987" s="7">
        <f t="shared" si="134"/>
        <v>0</v>
      </c>
    </row>
    <row r="1988" spans="1:24">
      <c r="A1988" s="50">
        <v>46054</v>
      </c>
      <c r="B1988" s="18" t="s">
        <v>25</v>
      </c>
      <c r="C1988" s="18" t="s">
        <v>18376</v>
      </c>
      <c r="D1988" s="18" t="s">
        <v>18666</v>
      </c>
      <c r="E1988" s="18" t="s">
        <v>4193</v>
      </c>
      <c r="F1988" s="18" t="s">
        <v>18667</v>
      </c>
      <c r="G1988" s="18" t="s">
        <v>10843</v>
      </c>
      <c r="H1988" s="18" t="s">
        <v>21</v>
      </c>
      <c r="I1988" s="19">
        <v>10</v>
      </c>
      <c r="J1988" s="19">
        <v>18499848</v>
      </c>
      <c r="K1988" s="19">
        <v>419702</v>
      </c>
      <c r="L1988" s="19">
        <v>0</v>
      </c>
      <c r="M1988" s="19">
        <v>0</v>
      </c>
      <c r="N1988" s="19">
        <v>27724</v>
      </c>
      <c r="O1988" s="19">
        <v>18947274</v>
      </c>
      <c r="P1988" s="18" t="s">
        <v>64</v>
      </c>
      <c r="Q1988" s="18" t="s">
        <v>31</v>
      </c>
      <c r="R1988" s="18" t="s">
        <v>65</v>
      </c>
      <c r="S1988" s="18">
        <v>0</v>
      </c>
      <c r="T1988" s="18">
        <v>1</v>
      </c>
      <c r="U1988" s="18">
        <f t="shared" si="132"/>
        <v>1</v>
      </c>
      <c r="V1988" s="18">
        <v>0</v>
      </c>
      <c r="W1988" s="18">
        <f t="shared" si="133"/>
        <v>1</v>
      </c>
      <c r="X1988" s="7">
        <f t="shared" si="134"/>
        <v>0</v>
      </c>
    </row>
    <row r="1989" spans="1:24">
      <c r="A1989" s="50">
        <v>46054</v>
      </c>
      <c r="B1989" s="18" t="s">
        <v>25</v>
      </c>
      <c r="C1989" s="18" t="s">
        <v>18376</v>
      </c>
      <c r="D1989" s="18" t="s">
        <v>18668</v>
      </c>
      <c r="E1989" s="18" t="s">
        <v>4193</v>
      </c>
      <c r="F1989" s="18" t="s">
        <v>18669</v>
      </c>
      <c r="G1989" s="18" t="s">
        <v>10843</v>
      </c>
      <c r="H1989" s="18" t="s">
        <v>21</v>
      </c>
      <c r="I1989" s="19">
        <v>12</v>
      </c>
      <c r="J1989" s="19">
        <v>18716870</v>
      </c>
      <c r="K1989" s="19">
        <v>419592</v>
      </c>
      <c r="L1989" s="19">
        <v>0</v>
      </c>
      <c r="M1989" s="19">
        <v>0</v>
      </c>
      <c r="N1989" s="19">
        <v>27696</v>
      </c>
      <c r="O1989" s="19">
        <v>19164158</v>
      </c>
      <c r="P1989" s="18" t="s">
        <v>64</v>
      </c>
      <c r="Q1989" s="18" t="s">
        <v>31</v>
      </c>
      <c r="R1989" s="18" t="s">
        <v>65</v>
      </c>
      <c r="S1989" s="18">
        <v>0</v>
      </c>
      <c r="T1989" s="18">
        <v>1</v>
      </c>
      <c r="U1989" s="18">
        <f t="shared" si="132"/>
        <v>1</v>
      </c>
      <c r="V1989" s="18">
        <v>0</v>
      </c>
      <c r="W1989" s="18">
        <f t="shared" si="133"/>
        <v>1</v>
      </c>
      <c r="X1989" s="7">
        <f t="shared" si="134"/>
        <v>0</v>
      </c>
    </row>
    <row r="1990" spans="1:24">
      <c r="A1990" s="50">
        <v>46054</v>
      </c>
      <c r="B1990" s="18" t="s">
        <v>25</v>
      </c>
      <c r="C1990" s="18" t="s">
        <v>18376</v>
      </c>
      <c r="D1990" s="18" t="s">
        <v>18670</v>
      </c>
      <c r="E1990" s="18" t="s">
        <v>4193</v>
      </c>
      <c r="F1990" s="18" t="s">
        <v>18391</v>
      </c>
      <c r="G1990" s="18" t="s">
        <v>10843</v>
      </c>
      <c r="H1990" s="18" t="s">
        <v>21</v>
      </c>
      <c r="I1990" s="19">
        <v>12</v>
      </c>
      <c r="J1990" s="19">
        <v>19142528</v>
      </c>
      <c r="K1990" s="19">
        <v>419707</v>
      </c>
      <c r="L1990" s="19">
        <v>0</v>
      </c>
      <c r="M1990" s="19">
        <v>0</v>
      </c>
      <c r="N1990" s="19">
        <v>27724</v>
      </c>
      <c r="O1990" s="19">
        <v>19589959</v>
      </c>
      <c r="P1990" s="18" t="s">
        <v>64</v>
      </c>
      <c r="Q1990" s="18" t="s">
        <v>31</v>
      </c>
      <c r="R1990" s="18" t="s">
        <v>65</v>
      </c>
      <c r="S1990" s="18">
        <v>0</v>
      </c>
      <c r="T1990" s="18">
        <v>1</v>
      </c>
      <c r="U1990" s="18">
        <f t="shared" si="132"/>
        <v>1</v>
      </c>
      <c r="V1990" s="18">
        <v>0</v>
      </c>
      <c r="W1990" s="18">
        <f t="shared" si="133"/>
        <v>1</v>
      </c>
      <c r="X1990" s="7">
        <f t="shared" si="134"/>
        <v>0</v>
      </c>
    </row>
    <row r="1991" spans="1:24">
      <c r="A1991" s="50">
        <v>46054</v>
      </c>
      <c r="B1991" s="18" t="s">
        <v>25</v>
      </c>
      <c r="C1991" s="18" t="s">
        <v>18376</v>
      </c>
      <c r="D1991" s="18" t="s">
        <v>18673</v>
      </c>
      <c r="E1991" s="18" t="s">
        <v>698</v>
      </c>
      <c r="F1991" s="18" t="s">
        <v>18653</v>
      </c>
      <c r="G1991" s="18" t="s">
        <v>10843</v>
      </c>
      <c r="H1991" s="18" t="s">
        <v>21</v>
      </c>
      <c r="I1991" s="19">
        <v>12</v>
      </c>
      <c r="J1991" s="19">
        <v>13282367</v>
      </c>
      <c r="K1991" s="19">
        <v>11970</v>
      </c>
      <c r="L1991" s="19">
        <v>0</v>
      </c>
      <c r="M1991" s="19">
        <v>0</v>
      </c>
      <c r="N1991" s="19">
        <v>308</v>
      </c>
      <c r="O1991" s="19">
        <v>13294645</v>
      </c>
      <c r="P1991" s="18" t="s">
        <v>64</v>
      </c>
      <c r="Q1991" s="18" t="s">
        <v>31</v>
      </c>
      <c r="R1991" s="18" t="s">
        <v>65</v>
      </c>
      <c r="S1991" s="18">
        <v>0</v>
      </c>
      <c r="T1991" s="18">
        <v>1</v>
      </c>
      <c r="U1991" s="18">
        <f t="shared" si="132"/>
        <v>1</v>
      </c>
      <c r="V1991" s="18">
        <v>0</v>
      </c>
      <c r="W1991" s="18">
        <f t="shared" si="133"/>
        <v>1</v>
      </c>
      <c r="X1991" s="7">
        <f t="shared" si="134"/>
        <v>0</v>
      </c>
    </row>
    <row r="1992" spans="1:24">
      <c r="A1992" s="50">
        <v>46054</v>
      </c>
      <c r="B1992" s="18" t="s">
        <v>25</v>
      </c>
      <c r="C1992" s="18" t="s">
        <v>18376</v>
      </c>
      <c r="D1992" s="18" t="s">
        <v>18674</v>
      </c>
      <c r="E1992" s="18" t="s">
        <v>18675</v>
      </c>
      <c r="F1992" s="18" t="s">
        <v>18653</v>
      </c>
      <c r="G1992" s="18" t="s">
        <v>10843</v>
      </c>
      <c r="H1992" s="18" t="s">
        <v>21</v>
      </c>
      <c r="I1992" s="19">
        <v>2</v>
      </c>
      <c r="J1992" s="19">
        <v>-38322</v>
      </c>
      <c r="K1992" s="19">
        <v>7101</v>
      </c>
      <c r="L1992" s="19">
        <v>0</v>
      </c>
      <c r="M1992" s="19">
        <v>0</v>
      </c>
      <c r="N1992" s="19">
        <v>0</v>
      </c>
      <c r="O1992" s="19">
        <v>-31221</v>
      </c>
      <c r="P1992" s="18" t="s">
        <v>64</v>
      </c>
      <c r="Q1992" s="18" t="s">
        <v>31</v>
      </c>
      <c r="R1992" s="18" t="s">
        <v>65</v>
      </c>
      <c r="S1992" s="18">
        <v>0</v>
      </c>
      <c r="T1992" s="18">
        <v>1</v>
      </c>
      <c r="U1992" s="18">
        <f t="shared" si="132"/>
        <v>1</v>
      </c>
      <c r="V1992" s="18">
        <v>0</v>
      </c>
      <c r="W1992" s="18">
        <f t="shared" si="133"/>
        <v>1</v>
      </c>
      <c r="X1992" s="7">
        <f t="shared" si="134"/>
        <v>0</v>
      </c>
    </row>
    <row r="1993" spans="1:24">
      <c r="A1993" s="50">
        <v>46054</v>
      </c>
      <c r="B1993" s="18" t="s">
        <v>25</v>
      </c>
      <c r="C1993" s="18" t="s">
        <v>18376</v>
      </c>
      <c r="D1993" s="18" t="s">
        <v>18676</v>
      </c>
      <c r="E1993" s="18" t="s">
        <v>3733</v>
      </c>
      <c r="F1993" s="18" t="s">
        <v>18677</v>
      </c>
      <c r="G1993" s="18" t="s">
        <v>10843</v>
      </c>
      <c r="H1993" s="18" t="s">
        <v>21</v>
      </c>
      <c r="I1993" s="19">
        <v>14</v>
      </c>
      <c r="J1993" s="19">
        <v>23349107</v>
      </c>
      <c r="K1993" s="19">
        <v>419710</v>
      </c>
      <c r="L1993" s="19">
        <v>0</v>
      </c>
      <c r="M1993" s="19">
        <v>0</v>
      </c>
      <c r="N1993" s="19">
        <v>27724</v>
      </c>
      <c r="O1993" s="19">
        <v>23796541</v>
      </c>
      <c r="P1993" s="18" t="s">
        <v>64</v>
      </c>
      <c r="Q1993" s="18" t="s">
        <v>31</v>
      </c>
      <c r="R1993" s="18" t="s">
        <v>65</v>
      </c>
      <c r="S1993" s="18">
        <v>0</v>
      </c>
      <c r="T1993" s="18">
        <v>1</v>
      </c>
      <c r="U1993" s="18">
        <f t="shared" si="132"/>
        <v>1</v>
      </c>
      <c r="V1993" s="18">
        <v>0</v>
      </c>
      <c r="W1993" s="18">
        <f t="shared" si="133"/>
        <v>1</v>
      </c>
      <c r="X1993" s="7">
        <f t="shared" si="134"/>
        <v>0</v>
      </c>
    </row>
    <row r="1994" spans="1:24">
      <c r="A1994" s="50">
        <v>46054</v>
      </c>
      <c r="B1994" s="18" t="s">
        <v>25</v>
      </c>
      <c r="C1994" s="18" t="s">
        <v>18376</v>
      </c>
      <c r="D1994" s="18" t="s">
        <v>18678</v>
      </c>
      <c r="E1994" s="18" t="s">
        <v>2516</v>
      </c>
      <c r="F1994" s="18" t="s">
        <v>18391</v>
      </c>
      <c r="G1994" s="18" t="s">
        <v>10843</v>
      </c>
      <c r="H1994" s="18" t="s">
        <v>21</v>
      </c>
      <c r="I1994" s="19">
        <v>16</v>
      </c>
      <c r="J1994" s="19">
        <v>23950129</v>
      </c>
      <c r="K1994" s="19">
        <v>419710</v>
      </c>
      <c r="L1994" s="19">
        <v>0</v>
      </c>
      <c r="M1994" s="19">
        <v>0</v>
      </c>
      <c r="N1994" s="19">
        <v>27724</v>
      </c>
      <c r="O1994" s="19">
        <v>24397563</v>
      </c>
      <c r="P1994" s="18" t="s">
        <v>64</v>
      </c>
      <c r="Q1994" s="18" t="s">
        <v>31</v>
      </c>
      <c r="R1994" s="18" t="s">
        <v>65</v>
      </c>
      <c r="S1994" s="18">
        <v>0</v>
      </c>
      <c r="T1994" s="18">
        <v>1</v>
      </c>
      <c r="U1994" s="18">
        <f t="shared" si="132"/>
        <v>1</v>
      </c>
      <c r="V1994" s="18">
        <v>0</v>
      </c>
      <c r="W1994" s="18">
        <f t="shared" si="133"/>
        <v>1</v>
      </c>
      <c r="X1994" s="7">
        <f t="shared" si="134"/>
        <v>0</v>
      </c>
    </row>
    <row r="1995" spans="1:24">
      <c r="A1995" s="50">
        <v>46054</v>
      </c>
      <c r="B1995" s="18" t="s">
        <v>25</v>
      </c>
      <c r="C1995" s="18" t="s">
        <v>18376</v>
      </c>
      <c r="D1995" s="18" t="s">
        <v>290</v>
      </c>
      <c r="E1995" s="18" t="s">
        <v>3509</v>
      </c>
      <c r="F1995" s="18" t="s">
        <v>18679</v>
      </c>
      <c r="G1995" s="18" t="s">
        <v>10843</v>
      </c>
      <c r="H1995" s="18" t="s">
        <v>21</v>
      </c>
      <c r="I1995" s="19">
        <v>2</v>
      </c>
      <c r="J1995" s="19">
        <v>12758668</v>
      </c>
      <c r="K1995" s="19">
        <v>4983</v>
      </c>
      <c r="L1995" s="19">
        <v>0</v>
      </c>
      <c r="M1995" s="19">
        <v>0</v>
      </c>
      <c r="N1995" s="19">
        <v>330</v>
      </c>
      <c r="O1995" s="19">
        <v>12763981</v>
      </c>
      <c r="P1995" s="18" t="s">
        <v>64</v>
      </c>
      <c r="Q1995" s="18" t="s">
        <v>31</v>
      </c>
      <c r="R1995" s="18" t="s">
        <v>65</v>
      </c>
      <c r="S1995" s="18">
        <v>0</v>
      </c>
      <c r="T1995" s="18">
        <v>1</v>
      </c>
      <c r="U1995" s="18">
        <f t="shared" si="132"/>
        <v>1</v>
      </c>
      <c r="V1995" s="18">
        <v>0</v>
      </c>
      <c r="W1995" s="18">
        <f t="shared" si="133"/>
        <v>1</v>
      </c>
      <c r="X1995" s="7">
        <f t="shared" si="134"/>
        <v>0</v>
      </c>
    </row>
    <row r="1996" spans="1:24">
      <c r="A1996" s="50">
        <v>46054</v>
      </c>
      <c r="B1996" s="18" t="s">
        <v>25</v>
      </c>
      <c r="C1996" s="18" t="s">
        <v>18376</v>
      </c>
      <c r="D1996" s="18" t="s">
        <v>18680</v>
      </c>
      <c r="E1996" s="18" t="s">
        <v>688</v>
      </c>
      <c r="F1996" s="18" t="s">
        <v>18681</v>
      </c>
      <c r="G1996" s="18" t="s">
        <v>10843</v>
      </c>
      <c r="H1996" s="18" t="s">
        <v>21</v>
      </c>
      <c r="I1996" s="19">
        <v>12</v>
      </c>
      <c r="J1996" s="19">
        <v>23238074</v>
      </c>
      <c r="K1996" s="19">
        <v>419710</v>
      </c>
      <c r="L1996" s="19">
        <v>0</v>
      </c>
      <c r="M1996" s="19">
        <v>0</v>
      </c>
      <c r="N1996" s="19">
        <v>27968</v>
      </c>
      <c r="O1996" s="19">
        <v>23685752</v>
      </c>
      <c r="P1996" s="18" t="s">
        <v>64</v>
      </c>
      <c r="Q1996" s="18" t="s">
        <v>31</v>
      </c>
      <c r="R1996" s="18" t="s">
        <v>65</v>
      </c>
      <c r="S1996" s="18">
        <v>0</v>
      </c>
      <c r="T1996" s="18">
        <v>1</v>
      </c>
      <c r="U1996" s="18">
        <f t="shared" si="132"/>
        <v>1</v>
      </c>
      <c r="V1996" s="18">
        <v>0</v>
      </c>
      <c r="W1996" s="18">
        <f t="shared" si="133"/>
        <v>1</v>
      </c>
      <c r="X1996" s="7">
        <f t="shared" si="134"/>
        <v>0</v>
      </c>
    </row>
    <row r="1997" spans="1:24">
      <c r="A1997" s="50">
        <v>46054</v>
      </c>
      <c r="B1997" s="18" t="s">
        <v>25</v>
      </c>
      <c r="C1997" s="18" t="s">
        <v>18376</v>
      </c>
      <c r="D1997" s="18" t="s">
        <v>292</v>
      </c>
      <c r="E1997" s="18" t="s">
        <v>688</v>
      </c>
      <c r="F1997" s="18" t="s">
        <v>18682</v>
      </c>
      <c r="G1997" s="18" t="s">
        <v>10843</v>
      </c>
      <c r="H1997" s="18" t="s">
        <v>21</v>
      </c>
      <c r="I1997" s="19">
        <v>12</v>
      </c>
      <c r="J1997" s="19">
        <v>23254091</v>
      </c>
      <c r="K1997" s="19">
        <v>419700</v>
      </c>
      <c r="L1997" s="19">
        <v>0</v>
      </c>
      <c r="M1997" s="19">
        <v>0</v>
      </c>
      <c r="N1997" s="19">
        <v>27724</v>
      </c>
      <c r="O1997" s="19">
        <v>23701515</v>
      </c>
      <c r="P1997" s="18" t="s">
        <v>64</v>
      </c>
      <c r="Q1997" s="18" t="s">
        <v>31</v>
      </c>
      <c r="R1997" s="18" t="s">
        <v>65</v>
      </c>
      <c r="S1997" s="18">
        <v>0</v>
      </c>
      <c r="T1997" s="18">
        <v>1</v>
      </c>
      <c r="U1997" s="18">
        <f t="shared" si="132"/>
        <v>1</v>
      </c>
      <c r="V1997" s="18">
        <v>0</v>
      </c>
      <c r="W1997" s="18">
        <f t="shared" si="133"/>
        <v>1</v>
      </c>
      <c r="X1997" s="7">
        <f t="shared" si="134"/>
        <v>0</v>
      </c>
    </row>
    <row r="1998" spans="1:24">
      <c r="A1998" s="50">
        <v>46054</v>
      </c>
      <c r="B1998" s="18" t="s">
        <v>25</v>
      </c>
      <c r="C1998" s="18" t="s">
        <v>18376</v>
      </c>
      <c r="D1998" s="18" t="s">
        <v>294</v>
      </c>
      <c r="E1998" s="18" t="s">
        <v>18683</v>
      </c>
      <c r="F1998" s="18" t="s">
        <v>18684</v>
      </c>
      <c r="G1998" s="18" t="s">
        <v>10843</v>
      </c>
      <c r="H1998" s="18" t="s">
        <v>21</v>
      </c>
      <c r="I1998" s="19">
        <v>12</v>
      </c>
      <c r="J1998" s="19">
        <v>15252225</v>
      </c>
      <c r="K1998" s="19">
        <v>2918</v>
      </c>
      <c r="L1998" s="19">
        <v>0</v>
      </c>
      <c r="M1998" s="19">
        <v>0</v>
      </c>
      <c r="N1998" s="19">
        <v>1748</v>
      </c>
      <c r="O1998" s="19">
        <v>15256891</v>
      </c>
      <c r="P1998" s="18" t="s">
        <v>64</v>
      </c>
      <c r="Q1998" s="18" t="s">
        <v>31</v>
      </c>
      <c r="R1998" s="18" t="s">
        <v>93</v>
      </c>
      <c r="S1998" s="18">
        <v>0</v>
      </c>
      <c r="T1998" s="18">
        <v>1</v>
      </c>
      <c r="U1998" s="18">
        <f t="shared" si="132"/>
        <v>1</v>
      </c>
      <c r="V1998" s="18">
        <v>0</v>
      </c>
      <c r="W1998" s="18">
        <f t="shared" si="133"/>
        <v>1</v>
      </c>
      <c r="X1998" s="7">
        <f t="shared" si="134"/>
        <v>0</v>
      </c>
    </row>
    <row r="1999" spans="1:24">
      <c r="A1999" s="50">
        <v>46054</v>
      </c>
      <c r="B1999" s="18" t="s">
        <v>25</v>
      </c>
      <c r="C1999" s="18" t="s">
        <v>18376</v>
      </c>
      <c r="D1999" s="18" t="s">
        <v>18685</v>
      </c>
      <c r="E1999" s="18" t="s">
        <v>2516</v>
      </c>
      <c r="F1999" s="18" t="s">
        <v>18391</v>
      </c>
      <c r="G1999" s="18" t="s">
        <v>10843</v>
      </c>
      <c r="H1999" s="18" t="s">
        <v>21</v>
      </c>
      <c r="I1999" s="19">
        <v>16</v>
      </c>
      <c r="J1999" s="19">
        <v>23669564</v>
      </c>
      <c r="K1999" s="19">
        <v>424821</v>
      </c>
      <c r="L1999" s="19">
        <v>0</v>
      </c>
      <c r="M1999" s="19">
        <v>0</v>
      </c>
      <c r="N1999" s="19">
        <v>27724</v>
      </c>
      <c r="O1999" s="19">
        <v>24122109</v>
      </c>
      <c r="P1999" s="18" t="s">
        <v>64</v>
      </c>
      <c r="Q1999" s="18" t="s">
        <v>31</v>
      </c>
      <c r="R1999" s="18" t="s">
        <v>65</v>
      </c>
      <c r="S1999" s="18">
        <v>0</v>
      </c>
      <c r="T1999" s="18">
        <v>1</v>
      </c>
      <c r="U1999" s="18">
        <f t="shared" si="132"/>
        <v>1</v>
      </c>
      <c r="V1999" s="18">
        <v>0</v>
      </c>
      <c r="W1999" s="18">
        <f t="shared" si="133"/>
        <v>1</v>
      </c>
      <c r="X1999" s="7">
        <f t="shared" si="134"/>
        <v>0</v>
      </c>
    </row>
    <row r="2000" spans="1:24">
      <c r="A2000" s="50">
        <v>46054</v>
      </c>
      <c r="B2000" s="18" t="s">
        <v>25</v>
      </c>
      <c r="C2000" s="18" t="s">
        <v>18376</v>
      </c>
      <c r="D2000" s="18" t="s">
        <v>18686</v>
      </c>
      <c r="E2000" s="18" t="s">
        <v>688</v>
      </c>
      <c r="F2000" s="18" t="s">
        <v>18687</v>
      </c>
      <c r="G2000" s="18" t="s">
        <v>10843</v>
      </c>
      <c r="H2000" s="18" t="s">
        <v>21</v>
      </c>
      <c r="I2000" s="19">
        <v>16</v>
      </c>
      <c r="J2000" s="19">
        <v>23531380</v>
      </c>
      <c r="K2000" s="19">
        <v>418411</v>
      </c>
      <c r="L2000" s="19">
        <v>0</v>
      </c>
      <c r="M2000" s="19">
        <v>0</v>
      </c>
      <c r="N2000" s="19">
        <v>24064</v>
      </c>
      <c r="O2000" s="19">
        <v>23973855</v>
      </c>
      <c r="P2000" s="18" t="s">
        <v>64</v>
      </c>
      <c r="Q2000" s="18" t="s">
        <v>31</v>
      </c>
      <c r="R2000" s="18" t="s">
        <v>65</v>
      </c>
      <c r="S2000" s="18">
        <v>0</v>
      </c>
      <c r="T2000" s="18">
        <v>1</v>
      </c>
      <c r="U2000" s="18">
        <f t="shared" si="132"/>
        <v>1</v>
      </c>
      <c r="V2000" s="18">
        <v>0</v>
      </c>
      <c r="W2000" s="18">
        <f t="shared" si="133"/>
        <v>1</v>
      </c>
      <c r="X2000" s="7">
        <f t="shared" si="134"/>
        <v>0</v>
      </c>
    </row>
    <row r="2001" spans="1:24">
      <c r="A2001" s="50">
        <v>46054</v>
      </c>
      <c r="B2001" s="18" t="s">
        <v>25</v>
      </c>
      <c r="C2001" s="18" t="s">
        <v>18376</v>
      </c>
      <c r="D2001" s="18" t="s">
        <v>18688</v>
      </c>
      <c r="E2001" s="18" t="s">
        <v>688</v>
      </c>
      <c r="F2001" s="18" t="s">
        <v>7478</v>
      </c>
      <c r="G2001" s="18" t="s">
        <v>10843</v>
      </c>
      <c r="H2001" s="18" t="s">
        <v>21</v>
      </c>
      <c r="I2001" s="19">
        <v>16</v>
      </c>
      <c r="J2001" s="19">
        <v>24103935</v>
      </c>
      <c r="K2001" s="19">
        <v>418411</v>
      </c>
      <c r="L2001" s="19">
        <v>0</v>
      </c>
      <c r="M2001" s="19">
        <v>0</v>
      </c>
      <c r="N2001" s="19">
        <v>29134</v>
      </c>
      <c r="O2001" s="19">
        <v>24551480</v>
      </c>
      <c r="P2001" s="18" t="s">
        <v>64</v>
      </c>
      <c r="Q2001" s="18" t="s">
        <v>31</v>
      </c>
      <c r="R2001" s="18" t="s">
        <v>65</v>
      </c>
      <c r="S2001" s="18">
        <v>0</v>
      </c>
      <c r="T2001" s="18">
        <v>1</v>
      </c>
      <c r="U2001" s="18">
        <f t="shared" si="132"/>
        <v>1</v>
      </c>
      <c r="V2001" s="18">
        <v>0</v>
      </c>
      <c r="W2001" s="18">
        <f t="shared" si="133"/>
        <v>1</v>
      </c>
      <c r="X2001" s="7">
        <f t="shared" si="134"/>
        <v>0</v>
      </c>
    </row>
    <row r="2002" spans="1:24">
      <c r="A2002" s="50">
        <v>46054</v>
      </c>
      <c r="B2002" s="18" t="s">
        <v>25</v>
      </c>
      <c r="C2002" s="18" t="s">
        <v>18376</v>
      </c>
      <c r="D2002" s="18" t="s">
        <v>18689</v>
      </c>
      <c r="E2002" s="18" t="s">
        <v>688</v>
      </c>
      <c r="F2002" s="18" t="s">
        <v>18690</v>
      </c>
      <c r="G2002" s="18" t="s">
        <v>10843</v>
      </c>
      <c r="H2002" s="18" t="s">
        <v>21</v>
      </c>
      <c r="I2002" s="19">
        <v>16</v>
      </c>
      <c r="J2002" s="19">
        <v>20617346</v>
      </c>
      <c r="K2002" s="19">
        <v>6613</v>
      </c>
      <c r="L2002" s="19">
        <v>0</v>
      </c>
      <c r="M2002" s="19">
        <v>0</v>
      </c>
      <c r="N2002" s="19">
        <v>1200</v>
      </c>
      <c r="O2002" s="19">
        <v>20625159</v>
      </c>
      <c r="P2002" s="18" t="s">
        <v>64</v>
      </c>
      <c r="Q2002" s="18" t="s">
        <v>31</v>
      </c>
      <c r="R2002" s="18" t="s">
        <v>65</v>
      </c>
      <c r="S2002" s="18">
        <v>0</v>
      </c>
      <c r="T2002" s="18">
        <v>1</v>
      </c>
      <c r="U2002" s="18">
        <f t="shared" si="132"/>
        <v>1</v>
      </c>
      <c r="V2002" s="18">
        <v>0</v>
      </c>
      <c r="W2002" s="18">
        <f t="shared" si="133"/>
        <v>1</v>
      </c>
      <c r="X2002" s="7">
        <f t="shared" si="134"/>
        <v>0</v>
      </c>
    </row>
    <row r="2003" spans="1:24">
      <c r="A2003" s="50">
        <v>46054</v>
      </c>
      <c r="B2003" s="18" t="s">
        <v>25</v>
      </c>
      <c r="C2003" s="18" t="s">
        <v>18376</v>
      </c>
      <c r="D2003" s="18" t="s">
        <v>18691</v>
      </c>
      <c r="E2003" s="18" t="s">
        <v>18692</v>
      </c>
      <c r="F2003" s="18" t="s">
        <v>18693</v>
      </c>
      <c r="G2003" s="18" t="s">
        <v>10843</v>
      </c>
      <c r="H2003" s="18" t="s">
        <v>21</v>
      </c>
      <c r="I2003" s="19">
        <v>16</v>
      </c>
      <c r="J2003" s="19">
        <v>14001392</v>
      </c>
      <c r="K2003" s="19">
        <v>1180</v>
      </c>
      <c r="L2003" s="19">
        <v>0</v>
      </c>
      <c r="M2003" s="19">
        <v>0</v>
      </c>
      <c r="N2003" s="19">
        <v>100</v>
      </c>
      <c r="O2003" s="19">
        <v>14002672</v>
      </c>
      <c r="P2003" s="18" t="s">
        <v>64</v>
      </c>
      <c r="Q2003" s="18" t="s">
        <v>31</v>
      </c>
      <c r="R2003" s="18" t="s">
        <v>93</v>
      </c>
      <c r="S2003" s="18">
        <v>0</v>
      </c>
      <c r="T2003" s="18">
        <v>1</v>
      </c>
      <c r="U2003" s="18">
        <f t="shared" si="132"/>
        <v>1</v>
      </c>
      <c r="V2003" s="18">
        <v>0</v>
      </c>
      <c r="W2003" s="18">
        <f t="shared" si="133"/>
        <v>1</v>
      </c>
      <c r="X2003" s="7">
        <f t="shared" si="134"/>
        <v>0</v>
      </c>
    </row>
    <row r="2004" spans="1:24">
      <c r="A2004" s="50">
        <v>46054</v>
      </c>
      <c r="B2004" s="18" t="s">
        <v>25</v>
      </c>
      <c r="C2004" s="18" t="s">
        <v>18376</v>
      </c>
      <c r="D2004" s="18" t="s">
        <v>18694</v>
      </c>
      <c r="E2004" s="18" t="s">
        <v>1962</v>
      </c>
      <c r="F2004" s="18" t="s">
        <v>18695</v>
      </c>
      <c r="G2004" s="18" t="s">
        <v>10843</v>
      </c>
      <c r="H2004" s="18" t="s">
        <v>21</v>
      </c>
      <c r="I2004" s="19">
        <v>16</v>
      </c>
      <c r="J2004" s="19">
        <v>9197114</v>
      </c>
      <c r="K2004" s="19">
        <v>1180</v>
      </c>
      <c r="L2004" s="19">
        <v>0</v>
      </c>
      <c r="M2004" s="19">
        <v>0</v>
      </c>
      <c r="N2004" s="19">
        <v>100</v>
      </c>
      <c r="O2004" s="19">
        <v>9198394</v>
      </c>
      <c r="P2004" s="18" t="s">
        <v>64</v>
      </c>
      <c r="Q2004" s="18" t="s">
        <v>31</v>
      </c>
      <c r="R2004" s="18" t="s">
        <v>93</v>
      </c>
      <c r="S2004" s="18">
        <v>0</v>
      </c>
      <c r="T2004" s="18">
        <v>1</v>
      </c>
      <c r="U2004" s="18">
        <f t="shared" si="132"/>
        <v>1</v>
      </c>
      <c r="V2004" s="18">
        <v>0</v>
      </c>
      <c r="W2004" s="18">
        <f t="shared" si="133"/>
        <v>1</v>
      </c>
      <c r="X2004" s="7">
        <f t="shared" si="134"/>
        <v>0</v>
      </c>
    </row>
    <row r="2005" spans="1:24">
      <c r="A2005" s="50">
        <v>46054</v>
      </c>
      <c r="B2005" s="18" t="s">
        <v>25</v>
      </c>
      <c r="C2005" s="18" t="s">
        <v>18376</v>
      </c>
      <c r="D2005" s="18" t="s">
        <v>18696</v>
      </c>
      <c r="E2005" s="18" t="s">
        <v>18697</v>
      </c>
      <c r="F2005" s="18" t="s">
        <v>18693</v>
      </c>
      <c r="G2005" s="18" t="s">
        <v>10843</v>
      </c>
      <c r="H2005" s="18" t="s">
        <v>21</v>
      </c>
      <c r="I2005" s="19">
        <v>16</v>
      </c>
      <c r="J2005" s="19">
        <v>-75865</v>
      </c>
      <c r="K2005" s="19">
        <v>5689</v>
      </c>
      <c r="L2005" s="19">
        <v>0</v>
      </c>
      <c r="M2005" s="19">
        <v>0</v>
      </c>
      <c r="N2005" s="19">
        <v>0</v>
      </c>
      <c r="O2005" s="19">
        <v>-70176</v>
      </c>
      <c r="P2005" s="18" t="s">
        <v>64</v>
      </c>
      <c r="Q2005" s="18" t="s">
        <v>31</v>
      </c>
      <c r="R2005" s="18" t="s">
        <v>426</v>
      </c>
      <c r="S2005" s="18">
        <v>0</v>
      </c>
      <c r="T2005" s="18">
        <v>1</v>
      </c>
      <c r="U2005" s="18">
        <f t="shared" si="132"/>
        <v>1</v>
      </c>
      <c r="V2005" s="18">
        <v>0</v>
      </c>
      <c r="W2005" s="18">
        <f t="shared" si="133"/>
        <v>1</v>
      </c>
      <c r="X2005" s="7">
        <f t="shared" si="134"/>
        <v>0</v>
      </c>
    </row>
    <row r="2006" spans="1:24">
      <c r="A2006" s="50">
        <v>46054</v>
      </c>
      <c r="B2006" s="18" t="s">
        <v>25</v>
      </c>
      <c r="C2006" s="18" t="s">
        <v>18376</v>
      </c>
      <c r="D2006" s="18" t="s">
        <v>18700</v>
      </c>
      <c r="E2006" s="18" t="s">
        <v>688</v>
      </c>
      <c r="F2006" s="18" t="s">
        <v>18391</v>
      </c>
      <c r="G2006" s="18" t="s">
        <v>10843</v>
      </c>
      <c r="H2006" s="18" t="s">
        <v>21</v>
      </c>
      <c r="I2006" s="19">
        <v>12</v>
      </c>
      <c r="J2006" s="19">
        <v>22605992</v>
      </c>
      <c r="K2006" s="19">
        <v>418411</v>
      </c>
      <c r="L2006" s="19">
        <v>0</v>
      </c>
      <c r="M2006" s="19">
        <v>0</v>
      </c>
      <c r="N2006" s="19">
        <v>28778</v>
      </c>
      <c r="O2006" s="19">
        <v>23053181</v>
      </c>
      <c r="P2006" s="18" t="s">
        <v>64</v>
      </c>
      <c r="Q2006" s="18" t="s">
        <v>31</v>
      </c>
      <c r="R2006" s="18" t="s">
        <v>65</v>
      </c>
      <c r="S2006" s="18">
        <v>0</v>
      </c>
      <c r="T2006" s="18">
        <v>1</v>
      </c>
      <c r="U2006" s="18">
        <f t="shared" si="132"/>
        <v>1</v>
      </c>
      <c r="V2006" s="18">
        <v>0</v>
      </c>
      <c r="W2006" s="18">
        <f t="shared" si="133"/>
        <v>1</v>
      </c>
      <c r="X2006" s="7">
        <f t="shared" si="134"/>
        <v>0</v>
      </c>
    </row>
    <row r="2007" spans="1:24">
      <c r="A2007" s="50">
        <v>46054</v>
      </c>
      <c r="B2007" s="18" t="s">
        <v>25</v>
      </c>
      <c r="C2007" s="18" t="s">
        <v>18376</v>
      </c>
      <c r="D2007" s="18" t="s">
        <v>18701</v>
      </c>
      <c r="E2007" s="18" t="s">
        <v>2516</v>
      </c>
      <c r="F2007" s="18" t="s">
        <v>18391</v>
      </c>
      <c r="G2007" s="18" t="s">
        <v>10843</v>
      </c>
      <c r="H2007" s="18" t="s">
        <v>21</v>
      </c>
      <c r="I2007" s="19">
        <v>11</v>
      </c>
      <c r="J2007" s="19">
        <v>22267892</v>
      </c>
      <c r="K2007" s="19">
        <v>418411</v>
      </c>
      <c r="L2007" s="19">
        <v>0</v>
      </c>
      <c r="M2007" s="19">
        <v>0</v>
      </c>
      <c r="N2007" s="19">
        <v>30178</v>
      </c>
      <c r="O2007" s="19">
        <v>22716481</v>
      </c>
      <c r="P2007" s="18" t="s">
        <v>64</v>
      </c>
      <c r="Q2007" s="18" t="s">
        <v>31</v>
      </c>
      <c r="R2007" s="18" t="s">
        <v>65</v>
      </c>
      <c r="S2007" s="18">
        <v>0</v>
      </c>
      <c r="T2007" s="18">
        <v>1</v>
      </c>
      <c r="U2007" s="18">
        <f t="shared" si="132"/>
        <v>1</v>
      </c>
      <c r="V2007" s="18">
        <v>0</v>
      </c>
      <c r="W2007" s="18">
        <f t="shared" si="133"/>
        <v>1</v>
      </c>
      <c r="X2007" s="7">
        <f t="shared" si="134"/>
        <v>0</v>
      </c>
    </row>
    <row r="2008" spans="1:24">
      <c r="A2008" s="50">
        <v>46054</v>
      </c>
      <c r="B2008" s="18" t="s">
        <v>25</v>
      </c>
      <c r="C2008" s="18" t="s">
        <v>18376</v>
      </c>
      <c r="D2008" s="18" t="s">
        <v>18702</v>
      </c>
      <c r="E2008" s="18" t="s">
        <v>3733</v>
      </c>
      <c r="F2008" s="18" t="s">
        <v>18703</v>
      </c>
      <c r="G2008" s="18" t="s">
        <v>10843</v>
      </c>
      <c r="H2008" s="18" t="s">
        <v>21</v>
      </c>
      <c r="I2008" s="19">
        <v>11</v>
      </c>
      <c r="J2008" s="19">
        <v>18421942</v>
      </c>
      <c r="K2008" s="19">
        <v>418411</v>
      </c>
      <c r="L2008" s="19">
        <v>0</v>
      </c>
      <c r="M2008" s="19">
        <v>0</v>
      </c>
      <c r="N2008" s="19">
        <v>27724</v>
      </c>
      <c r="O2008" s="19">
        <v>18868077</v>
      </c>
      <c r="P2008" s="18" t="s">
        <v>64</v>
      </c>
      <c r="Q2008" s="18" t="s">
        <v>31</v>
      </c>
      <c r="R2008" s="18" t="s">
        <v>65</v>
      </c>
      <c r="S2008" s="18">
        <v>0</v>
      </c>
      <c r="T2008" s="18">
        <v>1</v>
      </c>
      <c r="U2008" s="18">
        <f t="shared" si="132"/>
        <v>1</v>
      </c>
      <c r="V2008" s="18">
        <v>0</v>
      </c>
      <c r="W2008" s="18">
        <f t="shared" si="133"/>
        <v>1</v>
      </c>
      <c r="X2008" s="7">
        <f t="shared" si="134"/>
        <v>0</v>
      </c>
    </row>
    <row r="2009" spans="1:24">
      <c r="A2009" s="50">
        <v>46054</v>
      </c>
      <c r="B2009" s="18" t="s">
        <v>25</v>
      </c>
      <c r="C2009" s="18" t="s">
        <v>18376</v>
      </c>
      <c r="D2009" s="18" t="s">
        <v>18704</v>
      </c>
      <c r="E2009" s="18" t="s">
        <v>2516</v>
      </c>
      <c r="F2009" s="18" t="s">
        <v>18705</v>
      </c>
      <c r="G2009" s="18" t="s">
        <v>18433</v>
      </c>
      <c r="H2009" s="18" t="s">
        <v>21</v>
      </c>
      <c r="I2009" s="19">
        <v>12</v>
      </c>
      <c r="J2009" s="19">
        <v>19633862</v>
      </c>
      <c r="K2009" s="19">
        <v>418411</v>
      </c>
      <c r="L2009" s="19">
        <v>0</v>
      </c>
      <c r="M2009" s="19">
        <v>0</v>
      </c>
      <c r="N2009" s="19">
        <v>27724</v>
      </c>
      <c r="O2009" s="19">
        <v>20079997</v>
      </c>
      <c r="P2009" s="18" t="s">
        <v>64</v>
      </c>
      <c r="Q2009" s="18" t="s">
        <v>31</v>
      </c>
      <c r="R2009" s="18" t="s">
        <v>65</v>
      </c>
      <c r="S2009" s="18">
        <v>0</v>
      </c>
      <c r="T2009" s="18">
        <v>1</v>
      </c>
      <c r="U2009" s="18">
        <f t="shared" si="132"/>
        <v>1</v>
      </c>
      <c r="V2009" s="18">
        <v>0</v>
      </c>
      <c r="W2009" s="18">
        <f t="shared" si="133"/>
        <v>1</v>
      </c>
      <c r="X2009" s="7">
        <f t="shared" si="134"/>
        <v>0</v>
      </c>
    </row>
    <row r="2010" spans="1:24">
      <c r="A2010" s="50">
        <v>46054</v>
      </c>
      <c r="B2010" s="18" t="s">
        <v>25</v>
      </c>
      <c r="C2010" s="18" t="s">
        <v>18376</v>
      </c>
      <c r="D2010" s="18" t="s">
        <v>18706</v>
      </c>
      <c r="E2010" s="18" t="s">
        <v>490</v>
      </c>
      <c r="F2010" s="18" t="s">
        <v>18635</v>
      </c>
      <c r="G2010" s="18" t="s">
        <v>10843</v>
      </c>
      <c r="H2010" s="18" t="s">
        <v>21</v>
      </c>
      <c r="I2010" s="19">
        <v>14</v>
      </c>
      <c r="J2010" s="19">
        <v>12833442</v>
      </c>
      <c r="K2010" s="19">
        <v>1180</v>
      </c>
      <c r="L2010" s="19">
        <v>0</v>
      </c>
      <c r="M2010" s="19">
        <v>0</v>
      </c>
      <c r="N2010" s="19">
        <v>100</v>
      </c>
      <c r="O2010" s="19">
        <v>12834722</v>
      </c>
      <c r="P2010" s="18" t="s">
        <v>64</v>
      </c>
      <c r="Q2010" s="18" t="s">
        <v>31</v>
      </c>
      <c r="R2010" s="18" t="s">
        <v>452</v>
      </c>
      <c r="S2010" s="18">
        <v>0</v>
      </c>
      <c r="T2010" s="18">
        <v>1</v>
      </c>
      <c r="U2010" s="18">
        <f t="shared" si="132"/>
        <v>1</v>
      </c>
      <c r="V2010" s="18">
        <v>0</v>
      </c>
      <c r="W2010" s="18">
        <f t="shared" si="133"/>
        <v>1</v>
      </c>
      <c r="X2010" s="7">
        <f t="shared" si="134"/>
        <v>0</v>
      </c>
    </row>
    <row r="2011" spans="1:24">
      <c r="A2011" s="50">
        <v>46054</v>
      </c>
      <c r="B2011" s="18" t="s">
        <v>25</v>
      </c>
      <c r="C2011" s="18" t="s">
        <v>18376</v>
      </c>
      <c r="D2011" s="18" t="s">
        <v>18710</v>
      </c>
      <c r="E2011" s="18" t="s">
        <v>682</v>
      </c>
      <c r="F2011" s="18" t="s">
        <v>18635</v>
      </c>
      <c r="G2011" s="18" t="s">
        <v>10843</v>
      </c>
      <c r="H2011" s="18" t="s">
        <v>21</v>
      </c>
      <c r="I2011" s="19">
        <v>10</v>
      </c>
      <c r="J2011" s="19">
        <v>15909792</v>
      </c>
      <c r="K2011" s="19">
        <v>7210</v>
      </c>
      <c r="L2011" s="19">
        <v>0</v>
      </c>
      <c r="M2011" s="19">
        <v>0</v>
      </c>
      <c r="N2011" s="19">
        <v>1404</v>
      </c>
      <c r="O2011" s="19">
        <v>15918406</v>
      </c>
      <c r="P2011" s="18" t="s">
        <v>64</v>
      </c>
      <c r="Q2011" s="18" t="s">
        <v>31</v>
      </c>
      <c r="R2011" s="18" t="s">
        <v>65</v>
      </c>
      <c r="S2011" s="18">
        <v>0</v>
      </c>
      <c r="T2011" s="18">
        <v>1</v>
      </c>
      <c r="U2011" s="18">
        <f t="shared" si="132"/>
        <v>1</v>
      </c>
      <c r="V2011" s="18">
        <v>0</v>
      </c>
      <c r="W2011" s="18">
        <f t="shared" si="133"/>
        <v>1</v>
      </c>
      <c r="X2011" s="7">
        <f t="shared" si="134"/>
        <v>0</v>
      </c>
    </row>
    <row r="2012" spans="1:24">
      <c r="A2012" s="50">
        <v>46054</v>
      </c>
      <c r="B2012" s="18" t="s">
        <v>25</v>
      </c>
      <c r="C2012" s="18" t="s">
        <v>18376</v>
      </c>
      <c r="D2012" s="18" t="s">
        <v>18712</v>
      </c>
      <c r="E2012" s="18" t="s">
        <v>12865</v>
      </c>
      <c r="F2012" s="18" t="s">
        <v>18713</v>
      </c>
      <c r="G2012" s="18" t="s">
        <v>10843</v>
      </c>
      <c r="H2012" s="18" t="s">
        <v>21</v>
      </c>
      <c r="I2012" s="19">
        <v>12</v>
      </c>
      <c r="J2012" s="19">
        <v>9569326</v>
      </c>
      <c r="K2012" s="19">
        <v>9275</v>
      </c>
      <c r="L2012" s="19">
        <v>0</v>
      </c>
      <c r="M2012" s="19">
        <v>0</v>
      </c>
      <c r="N2012" s="19">
        <v>330</v>
      </c>
      <c r="O2012" s="19">
        <v>9578931</v>
      </c>
      <c r="P2012" s="18" t="s">
        <v>64</v>
      </c>
      <c r="Q2012" s="18" t="s">
        <v>31</v>
      </c>
      <c r="R2012" s="18" t="s">
        <v>452</v>
      </c>
      <c r="S2012" s="18">
        <v>0</v>
      </c>
      <c r="T2012" s="18">
        <v>1</v>
      </c>
      <c r="U2012" s="18">
        <f t="shared" si="132"/>
        <v>1</v>
      </c>
      <c r="V2012" s="18">
        <v>0</v>
      </c>
      <c r="W2012" s="18">
        <f t="shared" si="133"/>
        <v>1</v>
      </c>
      <c r="X2012" s="7">
        <f t="shared" si="134"/>
        <v>0</v>
      </c>
    </row>
    <row r="2013" spans="1:24">
      <c r="A2013" s="50">
        <v>46054</v>
      </c>
      <c r="B2013" s="18" t="s">
        <v>25</v>
      </c>
      <c r="C2013" s="18" t="s">
        <v>18376</v>
      </c>
      <c r="D2013" s="18" t="s">
        <v>18714</v>
      </c>
      <c r="E2013" s="18" t="s">
        <v>18715</v>
      </c>
      <c r="F2013" s="18" t="s">
        <v>18635</v>
      </c>
      <c r="G2013" s="18" t="s">
        <v>10843</v>
      </c>
      <c r="H2013" s="18" t="s">
        <v>21</v>
      </c>
      <c r="I2013" s="19">
        <v>12</v>
      </c>
      <c r="J2013" s="19">
        <v>13154525</v>
      </c>
      <c r="K2013" s="19">
        <v>1180</v>
      </c>
      <c r="L2013" s="19">
        <v>0</v>
      </c>
      <c r="M2013" s="19">
        <v>0</v>
      </c>
      <c r="N2013" s="19">
        <v>1206</v>
      </c>
      <c r="O2013" s="19">
        <v>13156911</v>
      </c>
      <c r="P2013" s="18" t="s">
        <v>64</v>
      </c>
      <c r="Q2013" s="18" t="s">
        <v>31</v>
      </c>
      <c r="R2013" s="18" t="s">
        <v>452</v>
      </c>
      <c r="S2013" s="18">
        <v>0</v>
      </c>
      <c r="T2013" s="18">
        <v>1</v>
      </c>
      <c r="U2013" s="18">
        <f t="shared" si="132"/>
        <v>1</v>
      </c>
      <c r="V2013" s="18">
        <v>0</v>
      </c>
      <c r="W2013" s="18">
        <f t="shared" si="133"/>
        <v>1</v>
      </c>
      <c r="X2013" s="7">
        <f t="shared" si="134"/>
        <v>0</v>
      </c>
    </row>
    <row r="2014" spans="1:24">
      <c r="A2014" s="50">
        <v>46054</v>
      </c>
      <c r="B2014" s="18" t="s">
        <v>25</v>
      </c>
      <c r="C2014" s="18" t="s">
        <v>18376</v>
      </c>
      <c r="D2014" s="18" t="s">
        <v>18716</v>
      </c>
      <c r="E2014" s="18" t="s">
        <v>688</v>
      </c>
      <c r="F2014" s="18" t="s">
        <v>18635</v>
      </c>
      <c r="G2014" s="18" t="s">
        <v>10843</v>
      </c>
      <c r="H2014" s="18" t="s">
        <v>21</v>
      </c>
      <c r="I2014" s="19">
        <v>16</v>
      </c>
      <c r="J2014" s="19">
        <v>21117703</v>
      </c>
      <c r="K2014" s="19">
        <v>418411</v>
      </c>
      <c r="L2014" s="19">
        <v>0</v>
      </c>
      <c r="M2014" s="19">
        <v>0</v>
      </c>
      <c r="N2014" s="19">
        <v>27724</v>
      </c>
      <c r="O2014" s="19">
        <v>21563838</v>
      </c>
      <c r="P2014" s="18" t="s">
        <v>64</v>
      </c>
      <c r="Q2014" s="18" t="s">
        <v>31</v>
      </c>
      <c r="R2014" s="18" t="s">
        <v>65</v>
      </c>
      <c r="S2014" s="18">
        <v>0</v>
      </c>
      <c r="T2014" s="18">
        <v>1</v>
      </c>
      <c r="U2014" s="18">
        <f t="shared" si="132"/>
        <v>1</v>
      </c>
      <c r="V2014" s="18">
        <v>0</v>
      </c>
      <c r="W2014" s="18">
        <f t="shared" si="133"/>
        <v>1</v>
      </c>
      <c r="X2014" s="7">
        <f t="shared" si="134"/>
        <v>0</v>
      </c>
    </row>
    <row r="2015" spans="1:24">
      <c r="A2015" s="50">
        <v>46054</v>
      </c>
      <c r="B2015" s="18" t="s">
        <v>25</v>
      </c>
      <c r="C2015" s="18" t="s">
        <v>18376</v>
      </c>
      <c r="D2015" s="18" t="s">
        <v>18717</v>
      </c>
      <c r="E2015" s="18" t="s">
        <v>2630</v>
      </c>
      <c r="F2015" s="18" t="s">
        <v>18718</v>
      </c>
      <c r="G2015" s="18" t="s">
        <v>10843</v>
      </c>
      <c r="H2015" s="18" t="s">
        <v>21</v>
      </c>
      <c r="I2015" s="19">
        <v>16</v>
      </c>
      <c r="J2015" s="19">
        <v>15260339</v>
      </c>
      <c r="K2015" s="19">
        <v>6070</v>
      </c>
      <c r="L2015" s="19">
        <v>0</v>
      </c>
      <c r="M2015" s="19">
        <v>0</v>
      </c>
      <c r="N2015" s="19">
        <v>1136</v>
      </c>
      <c r="O2015" s="19">
        <v>15267545</v>
      </c>
      <c r="P2015" s="18" t="s">
        <v>64</v>
      </c>
      <c r="Q2015" s="18" t="s">
        <v>31</v>
      </c>
      <c r="R2015" s="18" t="s">
        <v>93</v>
      </c>
      <c r="S2015" s="18">
        <v>0</v>
      </c>
      <c r="T2015" s="18">
        <v>1</v>
      </c>
      <c r="U2015" s="18">
        <f t="shared" si="132"/>
        <v>1</v>
      </c>
      <c r="V2015" s="18">
        <v>0</v>
      </c>
      <c r="W2015" s="18">
        <f t="shared" si="133"/>
        <v>1</v>
      </c>
      <c r="X2015" s="7">
        <f t="shared" si="134"/>
        <v>0</v>
      </c>
    </row>
    <row r="2016" spans="1:24">
      <c r="A2016" s="50">
        <v>46054</v>
      </c>
      <c r="B2016" s="18" t="s">
        <v>25</v>
      </c>
      <c r="C2016" s="18" t="s">
        <v>18376</v>
      </c>
      <c r="D2016" s="18" t="s">
        <v>18719</v>
      </c>
      <c r="E2016" s="18" t="s">
        <v>1171</v>
      </c>
      <c r="F2016" s="18" t="s">
        <v>18720</v>
      </c>
      <c r="G2016" s="18" t="s">
        <v>10843</v>
      </c>
      <c r="H2016" s="18" t="s">
        <v>21</v>
      </c>
      <c r="I2016" s="19">
        <v>16</v>
      </c>
      <c r="J2016" s="19">
        <v>13908260</v>
      </c>
      <c r="K2016" s="19">
        <v>5526</v>
      </c>
      <c r="L2016" s="19">
        <v>0</v>
      </c>
      <c r="M2016" s="19">
        <v>0</v>
      </c>
      <c r="N2016" s="19">
        <v>1366</v>
      </c>
      <c r="O2016" s="19">
        <v>13915152</v>
      </c>
      <c r="P2016" s="18" t="s">
        <v>64</v>
      </c>
      <c r="Q2016" s="18" t="s">
        <v>31</v>
      </c>
      <c r="R2016" s="18" t="s">
        <v>452</v>
      </c>
      <c r="S2016" s="18">
        <v>0</v>
      </c>
      <c r="T2016" s="18">
        <v>1</v>
      </c>
      <c r="U2016" s="18">
        <f t="shared" si="132"/>
        <v>1</v>
      </c>
      <c r="V2016" s="18">
        <v>0</v>
      </c>
      <c r="W2016" s="18">
        <f t="shared" si="133"/>
        <v>1</v>
      </c>
      <c r="X2016" s="7">
        <f t="shared" si="134"/>
        <v>0</v>
      </c>
    </row>
    <row r="2017" spans="1:24">
      <c r="A2017" s="50">
        <v>46054</v>
      </c>
      <c r="B2017" s="18" t="s">
        <v>25</v>
      </c>
      <c r="C2017" s="18" t="s">
        <v>18376</v>
      </c>
      <c r="D2017" s="18" t="s">
        <v>18721</v>
      </c>
      <c r="E2017" s="18" t="s">
        <v>3757</v>
      </c>
      <c r="F2017" s="18" t="s">
        <v>18722</v>
      </c>
      <c r="G2017" s="18" t="s">
        <v>10843</v>
      </c>
      <c r="H2017" s="18" t="s">
        <v>21</v>
      </c>
      <c r="I2017" s="19">
        <v>16</v>
      </c>
      <c r="J2017" s="19">
        <v>16322299</v>
      </c>
      <c r="K2017" s="19">
        <v>17261</v>
      </c>
      <c r="L2017" s="19">
        <v>0</v>
      </c>
      <c r="M2017" s="19">
        <v>0</v>
      </c>
      <c r="N2017" s="19">
        <v>1436</v>
      </c>
      <c r="O2017" s="19">
        <v>16340996</v>
      </c>
      <c r="P2017" s="18" t="s">
        <v>64</v>
      </c>
      <c r="Q2017" s="18" t="s">
        <v>31</v>
      </c>
      <c r="R2017" s="18" t="s">
        <v>65</v>
      </c>
      <c r="S2017" s="18">
        <v>0</v>
      </c>
      <c r="T2017" s="18">
        <v>1</v>
      </c>
      <c r="U2017" s="18">
        <f t="shared" si="132"/>
        <v>1</v>
      </c>
      <c r="V2017" s="18">
        <v>0</v>
      </c>
      <c r="W2017" s="18">
        <f t="shared" si="133"/>
        <v>1</v>
      </c>
      <c r="X2017" s="7">
        <f t="shared" si="134"/>
        <v>0</v>
      </c>
    </row>
    <row r="2018" spans="1:24">
      <c r="A2018" s="50">
        <v>46054</v>
      </c>
      <c r="B2018" s="18" t="s">
        <v>25</v>
      </c>
      <c r="C2018" s="18" t="s">
        <v>18376</v>
      </c>
      <c r="D2018" s="18" t="s">
        <v>18723</v>
      </c>
      <c r="E2018" s="18" t="s">
        <v>3509</v>
      </c>
      <c r="F2018" s="18" t="s">
        <v>10843</v>
      </c>
      <c r="G2018" s="18" t="s">
        <v>10843</v>
      </c>
      <c r="H2018" s="18" t="s">
        <v>21</v>
      </c>
      <c r="I2018" s="19">
        <v>16</v>
      </c>
      <c r="J2018" s="19">
        <v>14494598</v>
      </c>
      <c r="K2018" s="19">
        <v>4494</v>
      </c>
      <c r="L2018" s="19">
        <v>0</v>
      </c>
      <c r="M2018" s="19">
        <v>0</v>
      </c>
      <c r="N2018" s="19">
        <v>736</v>
      </c>
      <c r="O2018" s="19">
        <v>14499828</v>
      </c>
      <c r="P2018" s="18" t="s">
        <v>64</v>
      </c>
      <c r="Q2018" s="18" t="s">
        <v>31</v>
      </c>
      <c r="R2018" s="18" t="s">
        <v>93</v>
      </c>
      <c r="S2018" s="18">
        <v>0</v>
      </c>
      <c r="T2018" s="18">
        <v>1</v>
      </c>
      <c r="U2018" s="18">
        <f t="shared" si="132"/>
        <v>1</v>
      </c>
      <c r="V2018" s="18">
        <v>0</v>
      </c>
      <c r="W2018" s="18">
        <f t="shared" si="133"/>
        <v>1</v>
      </c>
      <c r="X2018" s="7">
        <f t="shared" si="134"/>
        <v>0</v>
      </c>
    </row>
    <row r="2019" spans="1:24">
      <c r="A2019" s="50">
        <v>46054</v>
      </c>
      <c r="B2019" s="18" t="s">
        <v>25</v>
      </c>
      <c r="C2019" s="18" t="s">
        <v>18376</v>
      </c>
      <c r="D2019" s="18" t="s">
        <v>18724</v>
      </c>
      <c r="E2019" s="18" t="s">
        <v>698</v>
      </c>
      <c r="F2019" s="18" t="s">
        <v>18635</v>
      </c>
      <c r="G2019" s="18" t="s">
        <v>10843</v>
      </c>
      <c r="H2019" s="18" t="s">
        <v>21</v>
      </c>
      <c r="I2019" s="19">
        <v>14</v>
      </c>
      <c r="J2019" s="19">
        <v>12399396</v>
      </c>
      <c r="K2019" s="19">
        <v>4657</v>
      </c>
      <c r="L2019" s="19">
        <v>0</v>
      </c>
      <c r="M2019" s="19">
        <v>0</v>
      </c>
      <c r="N2019" s="19">
        <v>280</v>
      </c>
      <c r="O2019" s="19">
        <v>12404333</v>
      </c>
      <c r="P2019" s="18" t="s">
        <v>64</v>
      </c>
      <c r="Q2019" s="18" t="s">
        <v>31</v>
      </c>
      <c r="R2019" s="18" t="s">
        <v>93</v>
      </c>
      <c r="S2019" s="18">
        <v>0</v>
      </c>
      <c r="T2019" s="18">
        <v>1</v>
      </c>
      <c r="U2019" s="18">
        <f t="shared" ref="U2019:U2082" si="135">T2019+S2019</f>
        <v>1</v>
      </c>
      <c r="V2019" s="18">
        <v>0</v>
      </c>
      <c r="W2019" s="18">
        <f t="shared" ref="W2019:W2082" si="136">V2019+U2019</f>
        <v>1</v>
      </c>
      <c r="X2019" s="7">
        <f t="shared" ref="X2019:X2082" si="137">100/U2019*S2019</f>
        <v>0</v>
      </c>
    </row>
    <row r="2020" spans="1:24">
      <c r="A2020" s="50">
        <v>46054</v>
      </c>
      <c r="B2020" s="18" t="s">
        <v>25</v>
      </c>
      <c r="C2020" s="18" t="s">
        <v>18376</v>
      </c>
      <c r="D2020" s="18" t="s">
        <v>18725</v>
      </c>
      <c r="E2020" s="18" t="s">
        <v>688</v>
      </c>
      <c r="F2020" s="18" t="s">
        <v>18635</v>
      </c>
      <c r="G2020" s="18" t="s">
        <v>10843</v>
      </c>
      <c r="H2020" s="18" t="s">
        <v>21</v>
      </c>
      <c r="I2020" s="19">
        <v>12</v>
      </c>
      <c r="J2020" s="19">
        <v>20724882</v>
      </c>
      <c r="K2020" s="19">
        <v>57245</v>
      </c>
      <c r="L2020" s="19">
        <v>0</v>
      </c>
      <c r="M2020" s="19">
        <v>0</v>
      </c>
      <c r="N2020" s="19">
        <v>27724</v>
      </c>
      <c r="O2020" s="19">
        <v>20809851</v>
      </c>
      <c r="P2020" s="18" t="s">
        <v>64</v>
      </c>
      <c r="Q2020" s="18" t="s">
        <v>31</v>
      </c>
      <c r="R2020" s="18" t="s">
        <v>93</v>
      </c>
      <c r="S2020" s="18">
        <v>0</v>
      </c>
      <c r="T2020" s="18">
        <v>1</v>
      </c>
      <c r="U2020" s="18">
        <f t="shared" si="135"/>
        <v>1</v>
      </c>
      <c r="V2020" s="18">
        <v>0</v>
      </c>
      <c r="W2020" s="18">
        <f t="shared" si="136"/>
        <v>1</v>
      </c>
      <c r="X2020" s="7">
        <f t="shared" si="137"/>
        <v>0</v>
      </c>
    </row>
    <row r="2021" spans="1:24">
      <c r="A2021" s="50">
        <v>46054</v>
      </c>
      <c r="B2021" s="18" t="s">
        <v>25</v>
      </c>
      <c r="C2021" s="18" t="s">
        <v>18376</v>
      </c>
      <c r="D2021" s="18" t="s">
        <v>18726</v>
      </c>
      <c r="E2021" s="18" t="s">
        <v>1171</v>
      </c>
      <c r="F2021" s="18" t="s">
        <v>18727</v>
      </c>
      <c r="G2021" s="18" t="s">
        <v>10843</v>
      </c>
      <c r="H2021" s="18" t="s">
        <v>21</v>
      </c>
      <c r="I2021" s="19">
        <v>10</v>
      </c>
      <c r="J2021" s="19">
        <v>14082209</v>
      </c>
      <c r="K2021" s="19">
        <v>6504</v>
      </c>
      <c r="L2021" s="19">
        <v>0</v>
      </c>
      <c r="M2021" s="19">
        <v>0</v>
      </c>
      <c r="N2021" s="19">
        <v>1938</v>
      </c>
      <c r="O2021" s="19">
        <v>14090651</v>
      </c>
      <c r="P2021" s="18" t="s">
        <v>64</v>
      </c>
      <c r="Q2021" s="18" t="s">
        <v>31</v>
      </c>
      <c r="R2021" s="18" t="s">
        <v>93</v>
      </c>
      <c r="S2021" s="18">
        <v>0</v>
      </c>
      <c r="T2021" s="18">
        <v>1</v>
      </c>
      <c r="U2021" s="18">
        <f t="shared" si="135"/>
        <v>1</v>
      </c>
      <c r="V2021" s="18">
        <v>0</v>
      </c>
      <c r="W2021" s="18">
        <f t="shared" si="136"/>
        <v>1</v>
      </c>
      <c r="X2021" s="7">
        <f t="shared" si="137"/>
        <v>0</v>
      </c>
    </row>
    <row r="2022" spans="1:24">
      <c r="A2022" s="50">
        <v>46054</v>
      </c>
      <c r="B2022" s="18" t="s">
        <v>25</v>
      </c>
      <c r="C2022" s="18" t="s">
        <v>18376</v>
      </c>
      <c r="D2022" s="18" t="s">
        <v>18728</v>
      </c>
      <c r="E2022" s="18" t="s">
        <v>17859</v>
      </c>
      <c r="F2022" s="18" t="s">
        <v>18729</v>
      </c>
      <c r="G2022" s="18" t="s">
        <v>18637</v>
      </c>
      <c r="H2022" s="18" t="s">
        <v>21</v>
      </c>
      <c r="I2022" s="19">
        <v>12</v>
      </c>
      <c r="J2022" s="19">
        <v>9997151</v>
      </c>
      <c r="K2022" s="19">
        <v>6016</v>
      </c>
      <c r="L2022" s="19">
        <v>0</v>
      </c>
      <c r="M2022" s="19">
        <v>0</v>
      </c>
      <c r="N2022" s="19">
        <v>1478</v>
      </c>
      <c r="O2022" s="19">
        <v>10004645</v>
      </c>
      <c r="P2022" s="18" t="s">
        <v>64</v>
      </c>
      <c r="Q2022" s="18" t="s">
        <v>31</v>
      </c>
      <c r="R2022" s="18" t="s">
        <v>93</v>
      </c>
      <c r="S2022" s="18">
        <v>0</v>
      </c>
      <c r="T2022" s="18">
        <v>1</v>
      </c>
      <c r="U2022" s="18">
        <f t="shared" si="135"/>
        <v>1</v>
      </c>
      <c r="V2022" s="18">
        <v>0</v>
      </c>
      <c r="W2022" s="18">
        <f t="shared" si="136"/>
        <v>1</v>
      </c>
      <c r="X2022" s="7">
        <f t="shared" si="137"/>
        <v>0</v>
      </c>
    </row>
    <row r="2023" spans="1:24">
      <c r="A2023" s="50">
        <v>46054</v>
      </c>
      <c r="B2023" s="18" t="s">
        <v>25</v>
      </c>
      <c r="C2023" s="18" t="s">
        <v>18376</v>
      </c>
      <c r="D2023" s="18" t="s">
        <v>18730</v>
      </c>
      <c r="E2023" s="18" t="s">
        <v>2516</v>
      </c>
      <c r="F2023" s="18" t="s">
        <v>18389</v>
      </c>
      <c r="G2023" s="18" t="s">
        <v>10843</v>
      </c>
      <c r="H2023" s="18" t="s">
        <v>21</v>
      </c>
      <c r="I2023" s="19">
        <v>12</v>
      </c>
      <c r="J2023" s="19">
        <v>16147877</v>
      </c>
      <c r="K2023" s="19">
        <v>3896</v>
      </c>
      <c r="L2023" s="19">
        <v>0</v>
      </c>
      <c r="M2023" s="19">
        <v>0</v>
      </c>
      <c r="N2023" s="19">
        <v>386</v>
      </c>
      <c r="O2023" s="19">
        <v>16152159</v>
      </c>
      <c r="P2023" s="18" t="s">
        <v>64</v>
      </c>
      <c r="Q2023" s="18" t="s">
        <v>31</v>
      </c>
      <c r="R2023" s="18" t="s">
        <v>65</v>
      </c>
      <c r="S2023" s="18">
        <v>0</v>
      </c>
      <c r="T2023" s="18">
        <v>1</v>
      </c>
      <c r="U2023" s="18">
        <f t="shared" si="135"/>
        <v>1</v>
      </c>
      <c r="V2023" s="18">
        <v>0</v>
      </c>
      <c r="W2023" s="18">
        <f t="shared" si="136"/>
        <v>1</v>
      </c>
      <c r="X2023" s="7">
        <f t="shared" si="137"/>
        <v>0</v>
      </c>
    </row>
    <row r="2024" spans="1:24">
      <c r="A2024" s="50">
        <v>46054</v>
      </c>
      <c r="B2024" s="18" t="s">
        <v>25</v>
      </c>
      <c r="C2024" s="18" t="s">
        <v>18376</v>
      </c>
      <c r="D2024" s="18" t="s">
        <v>18732</v>
      </c>
      <c r="E2024" s="18" t="s">
        <v>18733</v>
      </c>
      <c r="F2024" s="18" t="s">
        <v>18734</v>
      </c>
      <c r="G2024" s="18" t="s">
        <v>10843</v>
      </c>
      <c r="H2024" s="18" t="s">
        <v>21</v>
      </c>
      <c r="I2024" s="19">
        <v>14</v>
      </c>
      <c r="J2024" s="19">
        <v>12599137</v>
      </c>
      <c r="K2024" s="19">
        <v>7971</v>
      </c>
      <c r="L2024" s="19">
        <v>0</v>
      </c>
      <c r="M2024" s="19">
        <v>0</v>
      </c>
      <c r="N2024" s="19">
        <v>510</v>
      </c>
      <c r="O2024" s="19">
        <v>12607618</v>
      </c>
      <c r="P2024" s="18" t="s">
        <v>64</v>
      </c>
      <c r="Q2024" s="18" t="s">
        <v>31</v>
      </c>
      <c r="R2024" s="18" t="s">
        <v>93</v>
      </c>
      <c r="S2024" s="18">
        <v>0</v>
      </c>
      <c r="T2024" s="18">
        <v>1</v>
      </c>
      <c r="U2024" s="18">
        <f t="shared" si="135"/>
        <v>1</v>
      </c>
      <c r="V2024" s="18">
        <v>0</v>
      </c>
      <c r="W2024" s="18">
        <f t="shared" si="136"/>
        <v>1</v>
      </c>
      <c r="X2024" s="7">
        <f t="shared" si="137"/>
        <v>0</v>
      </c>
    </row>
    <row r="2025" spans="1:24">
      <c r="A2025" s="50">
        <v>46054</v>
      </c>
      <c r="B2025" s="18" t="s">
        <v>25</v>
      </c>
      <c r="C2025" s="18" t="s">
        <v>18376</v>
      </c>
      <c r="D2025" s="18" t="s">
        <v>18735</v>
      </c>
      <c r="E2025" s="18" t="s">
        <v>1962</v>
      </c>
      <c r="F2025" s="18" t="s">
        <v>18736</v>
      </c>
      <c r="G2025" s="18" t="s">
        <v>18737</v>
      </c>
      <c r="H2025" s="18" t="s">
        <v>21</v>
      </c>
      <c r="I2025" s="19">
        <v>10</v>
      </c>
      <c r="J2025" s="19">
        <v>10151678</v>
      </c>
      <c r="K2025" s="19">
        <v>10470</v>
      </c>
      <c r="L2025" s="19">
        <v>0</v>
      </c>
      <c r="M2025" s="19">
        <v>0</v>
      </c>
      <c r="N2025" s="19">
        <v>648</v>
      </c>
      <c r="O2025" s="19">
        <v>10162796</v>
      </c>
      <c r="P2025" s="18" t="s">
        <v>64</v>
      </c>
      <c r="Q2025" s="18" t="s">
        <v>31</v>
      </c>
      <c r="R2025" s="18" t="s">
        <v>93</v>
      </c>
      <c r="S2025" s="18">
        <v>0</v>
      </c>
      <c r="T2025" s="18">
        <v>1</v>
      </c>
      <c r="U2025" s="18">
        <f t="shared" si="135"/>
        <v>1</v>
      </c>
      <c r="V2025" s="18">
        <v>0</v>
      </c>
      <c r="W2025" s="18">
        <f t="shared" si="136"/>
        <v>1</v>
      </c>
      <c r="X2025" s="7">
        <f t="shared" si="137"/>
        <v>0</v>
      </c>
    </row>
    <row r="2026" spans="1:24">
      <c r="A2026" s="50">
        <v>46054</v>
      </c>
      <c r="B2026" s="18" t="s">
        <v>25</v>
      </c>
      <c r="C2026" s="18" t="s">
        <v>18376</v>
      </c>
      <c r="D2026" s="18" t="s">
        <v>18738</v>
      </c>
      <c r="E2026" s="18" t="s">
        <v>688</v>
      </c>
      <c r="F2026" s="18" t="s">
        <v>18739</v>
      </c>
      <c r="G2026" s="18" t="s">
        <v>10843</v>
      </c>
      <c r="H2026" s="18" t="s">
        <v>21</v>
      </c>
      <c r="I2026" s="19">
        <v>12</v>
      </c>
      <c r="J2026" s="19">
        <v>15331411</v>
      </c>
      <c r="K2026" s="19">
        <v>4331</v>
      </c>
      <c r="L2026" s="19">
        <v>0</v>
      </c>
      <c r="M2026" s="19">
        <v>0</v>
      </c>
      <c r="N2026" s="19">
        <v>1214</v>
      </c>
      <c r="O2026" s="19">
        <v>15336956</v>
      </c>
      <c r="P2026" s="18" t="s">
        <v>64</v>
      </c>
      <c r="Q2026" s="18" t="s">
        <v>31</v>
      </c>
      <c r="R2026" s="18" t="s">
        <v>65</v>
      </c>
      <c r="S2026" s="18">
        <v>0</v>
      </c>
      <c r="T2026" s="18">
        <v>1</v>
      </c>
      <c r="U2026" s="18">
        <f t="shared" si="135"/>
        <v>1</v>
      </c>
      <c r="V2026" s="18">
        <v>0</v>
      </c>
      <c r="W2026" s="18">
        <f t="shared" si="136"/>
        <v>1</v>
      </c>
      <c r="X2026" s="7">
        <f t="shared" si="137"/>
        <v>0</v>
      </c>
    </row>
    <row r="2027" spans="1:24">
      <c r="A2027" s="50">
        <v>46054</v>
      </c>
      <c r="B2027" s="18" t="s">
        <v>25</v>
      </c>
      <c r="C2027" s="18" t="s">
        <v>18376</v>
      </c>
      <c r="D2027" s="18" t="s">
        <v>18740</v>
      </c>
      <c r="E2027" s="18" t="s">
        <v>2516</v>
      </c>
      <c r="F2027" s="18" t="s">
        <v>18635</v>
      </c>
      <c r="G2027" s="18" t="s">
        <v>10843</v>
      </c>
      <c r="H2027" s="18" t="s">
        <v>21</v>
      </c>
      <c r="I2027" s="19">
        <v>8</v>
      </c>
      <c r="J2027" s="19">
        <v>19973214</v>
      </c>
      <c r="K2027" s="19">
        <v>418411</v>
      </c>
      <c r="L2027" s="19">
        <v>0</v>
      </c>
      <c r="M2027" s="19">
        <v>0</v>
      </c>
      <c r="N2027" s="19">
        <v>23098</v>
      </c>
      <c r="O2027" s="19">
        <v>20414723</v>
      </c>
      <c r="P2027" s="18" t="s">
        <v>64</v>
      </c>
      <c r="Q2027" s="18" t="s">
        <v>31</v>
      </c>
      <c r="R2027" s="18" t="s">
        <v>65</v>
      </c>
      <c r="S2027" s="18">
        <v>0</v>
      </c>
      <c r="T2027" s="18">
        <v>1</v>
      </c>
      <c r="U2027" s="18">
        <f t="shared" si="135"/>
        <v>1</v>
      </c>
      <c r="V2027" s="18">
        <v>0</v>
      </c>
      <c r="W2027" s="18">
        <f t="shared" si="136"/>
        <v>1</v>
      </c>
      <c r="X2027" s="7">
        <f t="shared" si="137"/>
        <v>0</v>
      </c>
    </row>
    <row r="2028" spans="1:24">
      <c r="A2028" s="50">
        <v>46054</v>
      </c>
      <c r="B2028" s="18" t="s">
        <v>25</v>
      </c>
      <c r="C2028" s="18" t="s">
        <v>18871</v>
      </c>
      <c r="D2028" s="18" t="s">
        <v>18872</v>
      </c>
      <c r="E2028" s="18" t="s">
        <v>1914</v>
      </c>
      <c r="F2028" s="18" t="s">
        <v>18873</v>
      </c>
      <c r="G2028" s="18" t="s">
        <v>18874</v>
      </c>
      <c r="H2028" s="18" t="s">
        <v>21</v>
      </c>
      <c r="I2028" s="19">
        <v>10</v>
      </c>
      <c r="J2028" s="19">
        <v>23017201</v>
      </c>
      <c r="K2028" s="19">
        <v>288323</v>
      </c>
      <c r="L2028" s="19">
        <v>242000</v>
      </c>
      <c r="M2028" s="19">
        <v>0</v>
      </c>
      <c r="N2028" s="19">
        <v>14219</v>
      </c>
      <c r="O2028" s="19">
        <v>23077743</v>
      </c>
      <c r="P2028" s="18" t="s">
        <v>64</v>
      </c>
      <c r="Q2028" s="18" t="s">
        <v>31</v>
      </c>
      <c r="R2028" s="18" t="s">
        <v>93</v>
      </c>
      <c r="S2028" s="18">
        <v>0</v>
      </c>
      <c r="T2028" s="18">
        <v>1</v>
      </c>
      <c r="U2028" s="18">
        <f t="shared" si="135"/>
        <v>1</v>
      </c>
      <c r="V2028" s="18">
        <v>0</v>
      </c>
      <c r="W2028" s="18">
        <f t="shared" si="136"/>
        <v>1</v>
      </c>
      <c r="X2028" s="7">
        <f t="shared" si="137"/>
        <v>0</v>
      </c>
    </row>
    <row r="2029" spans="1:24">
      <c r="A2029" s="50">
        <v>46054</v>
      </c>
      <c r="B2029" s="18" t="s">
        <v>25</v>
      </c>
      <c r="C2029" s="18" t="s">
        <v>18871</v>
      </c>
      <c r="D2029" s="18" t="s">
        <v>18875</v>
      </c>
      <c r="E2029" s="18" t="s">
        <v>2630</v>
      </c>
      <c r="F2029" s="18" t="s">
        <v>18876</v>
      </c>
      <c r="G2029" s="18"/>
      <c r="H2029" s="18" t="s">
        <v>21</v>
      </c>
      <c r="I2029" s="19">
        <v>10</v>
      </c>
      <c r="J2029" s="19">
        <v>22965238</v>
      </c>
      <c r="K2029" s="19">
        <v>287760</v>
      </c>
      <c r="L2029" s="19">
        <v>0</v>
      </c>
      <c r="M2029" s="19">
        <v>0</v>
      </c>
      <c r="N2029" s="19">
        <v>28590</v>
      </c>
      <c r="O2029" s="19">
        <v>23281588</v>
      </c>
      <c r="P2029" s="18" t="s">
        <v>64</v>
      </c>
      <c r="Q2029" s="18" t="s">
        <v>31</v>
      </c>
      <c r="R2029" s="18" t="s">
        <v>93</v>
      </c>
      <c r="S2029" s="18">
        <v>0</v>
      </c>
      <c r="T2029" s="18">
        <v>1</v>
      </c>
      <c r="U2029" s="18">
        <f t="shared" si="135"/>
        <v>1</v>
      </c>
      <c r="V2029" s="18">
        <v>0</v>
      </c>
      <c r="W2029" s="18">
        <f t="shared" si="136"/>
        <v>1</v>
      </c>
      <c r="X2029" s="7">
        <f t="shared" si="137"/>
        <v>0</v>
      </c>
    </row>
    <row r="2030" spans="1:24">
      <c r="A2030" s="50">
        <v>46054</v>
      </c>
      <c r="B2030" s="18" t="s">
        <v>25</v>
      </c>
      <c r="C2030" s="18" t="s">
        <v>18871</v>
      </c>
      <c r="D2030" s="18" t="s">
        <v>18883</v>
      </c>
      <c r="E2030" s="18" t="s">
        <v>17271</v>
      </c>
      <c r="F2030" s="18" t="s">
        <v>18884</v>
      </c>
      <c r="G2030" s="18" t="s">
        <v>18876</v>
      </c>
      <c r="H2030" s="18" t="s">
        <v>21</v>
      </c>
      <c r="I2030" s="19">
        <v>10</v>
      </c>
      <c r="J2030" s="19">
        <v>24245565</v>
      </c>
      <c r="K2030" s="19">
        <v>279903</v>
      </c>
      <c r="L2030" s="19">
        <v>0</v>
      </c>
      <c r="M2030" s="19">
        <v>0</v>
      </c>
      <c r="N2030" s="19">
        <v>28452</v>
      </c>
      <c r="O2030" s="19">
        <v>24553920</v>
      </c>
      <c r="P2030" s="18" t="s">
        <v>64</v>
      </c>
      <c r="Q2030" s="18" t="s">
        <v>31</v>
      </c>
      <c r="R2030" s="18" t="s">
        <v>65</v>
      </c>
      <c r="S2030" s="18">
        <v>0</v>
      </c>
      <c r="T2030" s="18">
        <v>1</v>
      </c>
      <c r="U2030" s="18">
        <f t="shared" si="135"/>
        <v>1</v>
      </c>
      <c r="V2030" s="18">
        <v>0</v>
      </c>
      <c r="W2030" s="18">
        <f t="shared" si="136"/>
        <v>1</v>
      </c>
      <c r="X2030" s="7">
        <f t="shared" si="137"/>
        <v>0</v>
      </c>
    </row>
    <row r="2031" spans="1:24">
      <c r="A2031" s="50">
        <v>46054</v>
      </c>
      <c r="B2031" s="18" t="s">
        <v>25</v>
      </c>
      <c r="C2031" s="18" t="s">
        <v>18871</v>
      </c>
      <c r="D2031" s="18" t="s">
        <v>18891</v>
      </c>
      <c r="E2031" s="18" t="s">
        <v>1914</v>
      </c>
      <c r="F2031" s="18" t="s">
        <v>18882</v>
      </c>
      <c r="G2031" s="18" t="s">
        <v>18876</v>
      </c>
      <c r="H2031" s="18" t="s">
        <v>21</v>
      </c>
      <c r="I2031" s="19">
        <v>13</v>
      </c>
      <c r="J2031" s="19">
        <v>25088713</v>
      </c>
      <c r="K2031" s="19">
        <v>281695</v>
      </c>
      <c r="L2031" s="19">
        <v>46000</v>
      </c>
      <c r="M2031" s="19">
        <v>0</v>
      </c>
      <c r="N2031" s="19">
        <v>28236</v>
      </c>
      <c r="O2031" s="19">
        <v>25352644</v>
      </c>
      <c r="P2031" s="18" t="s">
        <v>64</v>
      </c>
      <c r="Q2031" s="18" t="s">
        <v>31</v>
      </c>
      <c r="R2031" s="18" t="s">
        <v>93</v>
      </c>
      <c r="S2031" s="18">
        <v>0</v>
      </c>
      <c r="T2031" s="18">
        <v>1</v>
      </c>
      <c r="U2031" s="18">
        <f t="shared" si="135"/>
        <v>1</v>
      </c>
      <c r="V2031" s="18">
        <v>0</v>
      </c>
      <c r="W2031" s="18">
        <f t="shared" si="136"/>
        <v>1</v>
      </c>
      <c r="X2031" s="7">
        <f t="shared" si="137"/>
        <v>0</v>
      </c>
    </row>
    <row r="2032" spans="1:24">
      <c r="A2032" s="50">
        <v>46054</v>
      </c>
      <c r="B2032" s="18" t="s">
        <v>25</v>
      </c>
      <c r="C2032" s="18" t="s">
        <v>18871</v>
      </c>
      <c r="D2032" s="18" t="s">
        <v>18892</v>
      </c>
      <c r="E2032" s="18" t="s">
        <v>1962</v>
      </c>
      <c r="F2032" s="18" t="s">
        <v>18893</v>
      </c>
      <c r="G2032" s="18" t="s">
        <v>18874</v>
      </c>
      <c r="H2032" s="18" t="s">
        <v>21</v>
      </c>
      <c r="I2032" s="19">
        <v>14</v>
      </c>
      <c r="J2032" s="19">
        <v>26234423</v>
      </c>
      <c r="K2032" s="19">
        <v>283020</v>
      </c>
      <c r="L2032" s="19">
        <v>0</v>
      </c>
      <c r="M2032" s="19">
        <v>0</v>
      </c>
      <c r="N2032" s="19">
        <v>28350</v>
      </c>
      <c r="O2032" s="19">
        <v>26545793</v>
      </c>
      <c r="P2032" s="18" t="s">
        <v>64</v>
      </c>
      <c r="Q2032" s="18" t="s">
        <v>31</v>
      </c>
      <c r="R2032" s="18" t="s">
        <v>93</v>
      </c>
      <c r="S2032" s="18">
        <v>0</v>
      </c>
      <c r="T2032" s="18">
        <v>1</v>
      </c>
      <c r="U2032" s="18">
        <f t="shared" si="135"/>
        <v>1</v>
      </c>
      <c r="V2032" s="18">
        <v>0</v>
      </c>
      <c r="W2032" s="18">
        <f t="shared" si="136"/>
        <v>1</v>
      </c>
      <c r="X2032" s="7">
        <f t="shared" si="137"/>
        <v>0</v>
      </c>
    </row>
    <row r="2033" spans="1:24">
      <c r="A2033" s="50">
        <v>46054</v>
      </c>
      <c r="B2033" s="18" t="s">
        <v>25</v>
      </c>
      <c r="C2033" s="18" t="s">
        <v>18871</v>
      </c>
      <c r="D2033" s="18" t="s">
        <v>18894</v>
      </c>
      <c r="E2033" s="18" t="s">
        <v>1914</v>
      </c>
      <c r="F2033" s="18" t="s">
        <v>18882</v>
      </c>
      <c r="G2033" s="18" t="s">
        <v>18876</v>
      </c>
      <c r="H2033" s="18" t="s">
        <v>21</v>
      </c>
      <c r="I2033" s="19">
        <v>10</v>
      </c>
      <c r="J2033" s="19">
        <v>23900949</v>
      </c>
      <c r="K2033" s="19">
        <v>283053</v>
      </c>
      <c r="L2033" s="19">
        <v>0</v>
      </c>
      <c r="M2033" s="19">
        <v>0</v>
      </c>
      <c r="N2033" s="19">
        <v>28336</v>
      </c>
      <c r="O2033" s="19">
        <v>24212338</v>
      </c>
      <c r="P2033" s="18" t="s">
        <v>64</v>
      </c>
      <c r="Q2033" s="18" t="s">
        <v>31</v>
      </c>
      <c r="R2033" s="18" t="s">
        <v>93</v>
      </c>
      <c r="S2033" s="18">
        <v>0</v>
      </c>
      <c r="T2033" s="18">
        <v>1</v>
      </c>
      <c r="U2033" s="18">
        <f t="shared" si="135"/>
        <v>1</v>
      </c>
      <c r="V2033" s="18">
        <v>0</v>
      </c>
      <c r="W2033" s="18">
        <f t="shared" si="136"/>
        <v>1</v>
      </c>
      <c r="X2033" s="7">
        <f t="shared" si="137"/>
        <v>0</v>
      </c>
    </row>
    <row r="2034" spans="1:24">
      <c r="A2034" s="50">
        <v>46054</v>
      </c>
      <c r="B2034" s="18" t="s">
        <v>25</v>
      </c>
      <c r="C2034" s="18" t="s">
        <v>18871</v>
      </c>
      <c r="D2034" s="18" t="s">
        <v>7823</v>
      </c>
      <c r="E2034" s="18" t="s">
        <v>8907</v>
      </c>
      <c r="F2034" s="18" t="s">
        <v>18895</v>
      </c>
      <c r="G2034" s="18"/>
      <c r="H2034" s="18" t="s">
        <v>21</v>
      </c>
      <c r="I2034" s="19">
        <v>10</v>
      </c>
      <c r="J2034" s="19">
        <v>24015657</v>
      </c>
      <c r="K2034" s="19">
        <v>283055</v>
      </c>
      <c r="L2034" s="19">
        <v>0</v>
      </c>
      <c r="M2034" s="19">
        <v>0</v>
      </c>
      <c r="N2034" s="19">
        <v>28438</v>
      </c>
      <c r="O2034" s="19">
        <v>24327150</v>
      </c>
      <c r="P2034" s="18" t="s">
        <v>64</v>
      </c>
      <c r="Q2034" s="18" t="s">
        <v>31</v>
      </c>
      <c r="R2034" s="18" t="s">
        <v>93</v>
      </c>
      <c r="S2034" s="18">
        <v>0</v>
      </c>
      <c r="T2034" s="18">
        <v>1</v>
      </c>
      <c r="U2034" s="18">
        <f t="shared" si="135"/>
        <v>1</v>
      </c>
      <c r="V2034" s="18">
        <v>0</v>
      </c>
      <c r="W2034" s="18">
        <f t="shared" si="136"/>
        <v>1</v>
      </c>
      <c r="X2034" s="7">
        <f t="shared" si="137"/>
        <v>0</v>
      </c>
    </row>
    <row r="2035" spans="1:24">
      <c r="A2035" s="50">
        <v>46054</v>
      </c>
      <c r="B2035" s="18" t="s">
        <v>25</v>
      </c>
      <c r="C2035" s="18" t="s">
        <v>18871</v>
      </c>
      <c r="D2035" s="18" t="s">
        <v>18896</v>
      </c>
      <c r="E2035" s="18" t="s">
        <v>18897</v>
      </c>
      <c r="F2035" s="18" t="s">
        <v>18895</v>
      </c>
      <c r="G2035" s="18"/>
      <c r="H2035" s="18" t="s">
        <v>21</v>
      </c>
      <c r="I2035" s="19">
        <v>8</v>
      </c>
      <c r="J2035" s="19">
        <v>21290148</v>
      </c>
      <c r="K2035" s="19">
        <v>282857</v>
      </c>
      <c r="L2035" s="19">
        <v>0</v>
      </c>
      <c r="M2035" s="19">
        <v>0</v>
      </c>
      <c r="N2035" s="19">
        <v>28590</v>
      </c>
      <c r="O2035" s="19">
        <v>21601595</v>
      </c>
      <c r="P2035" s="18" t="s">
        <v>64</v>
      </c>
      <c r="Q2035" s="18" t="s">
        <v>31</v>
      </c>
      <c r="R2035" s="18" t="s">
        <v>93</v>
      </c>
      <c r="S2035" s="18">
        <v>0</v>
      </c>
      <c r="T2035" s="18">
        <v>1</v>
      </c>
      <c r="U2035" s="18">
        <f t="shared" si="135"/>
        <v>1</v>
      </c>
      <c r="V2035" s="18">
        <v>0</v>
      </c>
      <c r="W2035" s="18">
        <f t="shared" si="136"/>
        <v>1</v>
      </c>
      <c r="X2035" s="7">
        <f t="shared" si="137"/>
        <v>0</v>
      </c>
    </row>
    <row r="2036" spans="1:24">
      <c r="A2036" s="50">
        <v>46054</v>
      </c>
      <c r="B2036" s="18" t="s">
        <v>25</v>
      </c>
      <c r="C2036" s="18" t="s">
        <v>18871</v>
      </c>
      <c r="D2036" s="18" t="s">
        <v>18898</v>
      </c>
      <c r="E2036" s="18" t="s">
        <v>3299</v>
      </c>
      <c r="F2036" s="18" t="s">
        <v>18899</v>
      </c>
      <c r="G2036" s="18" t="s">
        <v>18900</v>
      </c>
      <c r="H2036" s="18" t="s">
        <v>21</v>
      </c>
      <c r="I2036" s="19">
        <v>10</v>
      </c>
      <c r="J2036" s="19">
        <v>23084657</v>
      </c>
      <c r="K2036" s="19">
        <v>282896</v>
      </c>
      <c r="L2036" s="19">
        <v>0</v>
      </c>
      <c r="M2036" s="19">
        <v>0</v>
      </c>
      <c r="N2036" s="19">
        <v>28388</v>
      </c>
      <c r="O2036" s="19">
        <v>23395941</v>
      </c>
      <c r="P2036" s="18" t="s">
        <v>64</v>
      </c>
      <c r="Q2036" s="18" t="s">
        <v>31</v>
      </c>
      <c r="R2036" s="18" t="s">
        <v>93</v>
      </c>
      <c r="S2036" s="18">
        <v>0</v>
      </c>
      <c r="T2036" s="18">
        <v>1</v>
      </c>
      <c r="U2036" s="18">
        <f t="shared" si="135"/>
        <v>1</v>
      </c>
      <c r="V2036" s="18">
        <v>0</v>
      </c>
      <c r="W2036" s="18">
        <f t="shared" si="136"/>
        <v>1</v>
      </c>
      <c r="X2036" s="7">
        <f t="shared" si="137"/>
        <v>0</v>
      </c>
    </row>
    <row r="2037" spans="1:24">
      <c r="A2037" s="50">
        <v>46054</v>
      </c>
      <c r="B2037" s="18" t="s">
        <v>25</v>
      </c>
      <c r="C2037" s="18" t="s">
        <v>18871</v>
      </c>
      <c r="D2037" s="18" t="s">
        <v>18903</v>
      </c>
      <c r="E2037" s="18" t="s">
        <v>18904</v>
      </c>
      <c r="F2037" s="18" t="s">
        <v>18899</v>
      </c>
      <c r="G2037" s="18" t="s">
        <v>18900</v>
      </c>
      <c r="H2037" s="18" t="s">
        <v>21</v>
      </c>
      <c r="I2037" s="19">
        <v>11</v>
      </c>
      <c r="J2037" s="19">
        <v>21807194</v>
      </c>
      <c r="K2037" s="19">
        <v>283058</v>
      </c>
      <c r="L2037" s="19">
        <v>0</v>
      </c>
      <c r="M2037" s="19">
        <v>0</v>
      </c>
      <c r="N2037" s="19">
        <v>28350</v>
      </c>
      <c r="O2037" s="19">
        <v>22118602</v>
      </c>
      <c r="P2037" s="18" t="s">
        <v>64</v>
      </c>
      <c r="Q2037" s="18" t="s">
        <v>31</v>
      </c>
      <c r="R2037" s="18" t="s">
        <v>93</v>
      </c>
      <c r="S2037" s="18">
        <v>0</v>
      </c>
      <c r="T2037" s="18">
        <v>1</v>
      </c>
      <c r="U2037" s="18">
        <f t="shared" si="135"/>
        <v>1</v>
      </c>
      <c r="V2037" s="18">
        <v>0</v>
      </c>
      <c r="W2037" s="18">
        <f t="shared" si="136"/>
        <v>1</v>
      </c>
      <c r="X2037" s="7">
        <f t="shared" si="137"/>
        <v>0</v>
      </c>
    </row>
    <row r="2038" spans="1:24">
      <c r="A2038" s="50">
        <v>46054</v>
      </c>
      <c r="B2038" s="18" t="s">
        <v>25</v>
      </c>
      <c r="C2038" s="18" t="s">
        <v>18871</v>
      </c>
      <c r="D2038" s="18" t="s">
        <v>18905</v>
      </c>
      <c r="E2038" s="18" t="s">
        <v>18906</v>
      </c>
      <c r="F2038" s="18" t="s">
        <v>18907</v>
      </c>
      <c r="G2038" s="18" t="s">
        <v>18876</v>
      </c>
      <c r="H2038" s="18" t="s">
        <v>21</v>
      </c>
      <c r="I2038" s="19">
        <v>20</v>
      </c>
      <c r="J2038" s="19">
        <v>27634438</v>
      </c>
      <c r="K2038" s="19">
        <v>281681</v>
      </c>
      <c r="L2038" s="19">
        <v>0</v>
      </c>
      <c r="M2038" s="19">
        <v>0</v>
      </c>
      <c r="N2038" s="19">
        <v>28286</v>
      </c>
      <c r="O2038" s="19">
        <v>27944405</v>
      </c>
      <c r="P2038" s="18" t="s">
        <v>64</v>
      </c>
      <c r="Q2038" s="18" t="s">
        <v>31</v>
      </c>
      <c r="R2038" s="18" t="s">
        <v>65</v>
      </c>
      <c r="S2038" s="18">
        <v>0</v>
      </c>
      <c r="T2038" s="18">
        <v>1</v>
      </c>
      <c r="U2038" s="18">
        <f t="shared" si="135"/>
        <v>1</v>
      </c>
      <c r="V2038" s="18">
        <v>0</v>
      </c>
      <c r="W2038" s="18">
        <f t="shared" si="136"/>
        <v>1</v>
      </c>
      <c r="X2038" s="7">
        <f t="shared" si="137"/>
        <v>0</v>
      </c>
    </row>
    <row r="2039" spans="1:24">
      <c r="A2039" s="50">
        <v>46054</v>
      </c>
      <c r="B2039" s="18" t="s">
        <v>25</v>
      </c>
      <c r="C2039" s="18" t="s">
        <v>18871</v>
      </c>
      <c r="D2039" s="18" t="s">
        <v>18908</v>
      </c>
      <c r="E2039" s="18" t="s">
        <v>2516</v>
      </c>
      <c r="F2039" s="18" t="s">
        <v>18909</v>
      </c>
      <c r="G2039" s="18" t="s">
        <v>18874</v>
      </c>
      <c r="H2039" s="18" t="s">
        <v>21</v>
      </c>
      <c r="I2039" s="19">
        <v>13</v>
      </c>
      <c r="J2039" s="19">
        <v>23581185</v>
      </c>
      <c r="K2039" s="19">
        <v>282191</v>
      </c>
      <c r="L2039" s="19">
        <v>0</v>
      </c>
      <c r="M2039" s="19">
        <v>0</v>
      </c>
      <c r="N2039" s="19">
        <v>27208</v>
      </c>
      <c r="O2039" s="19">
        <v>23890584</v>
      </c>
      <c r="P2039" s="18" t="s">
        <v>64</v>
      </c>
      <c r="Q2039" s="18" t="s">
        <v>31</v>
      </c>
      <c r="R2039" s="18" t="s">
        <v>65</v>
      </c>
      <c r="S2039" s="18">
        <v>0</v>
      </c>
      <c r="T2039" s="18">
        <v>1</v>
      </c>
      <c r="U2039" s="18">
        <f t="shared" si="135"/>
        <v>1</v>
      </c>
      <c r="V2039" s="18">
        <v>0</v>
      </c>
      <c r="W2039" s="18">
        <f t="shared" si="136"/>
        <v>1</v>
      </c>
      <c r="X2039" s="7">
        <f t="shared" si="137"/>
        <v>0</v>
      </c>
    </row>
    <row r="2040" spans="1:24">
      <c r="A2040" s="50">
        <v>46054</v>
      </c>
      <c r="B2040" s="18" t="s">
        <v>25</v>
      </c>
      <c r="C2040" s="18" t="s">
        <v>18871</v>
      </c>
      <c r="D2040" s="18" t="s">
        <v>12736</v>
      </c>
      <c r="E2040" s="18" t="s">
        <v>688</v>
      </c>
      <c r="F2040" s="18" t="s">
        <v>18910</v>
      </c>
      <c r="G2040" s="18" t="s">
        <v>18874</v>
      </c>
      <c r="H2040" s="18" t="s">
        <v>21</v>
      </c>
      <c r="I2040" s="19">
        <v>20</v>
      </c>
      <c r="J2040" s="19">
        <v>26328538</v>
      </c>
      <c r="K2040" s="19">
        <v>282857</v>
      </c>
      <c r="L2040" s="19">
        <v>0</v>
      </c>
      <c r="M2040" s="19">
        <v>0</v>
      </c>
      <c r="N2040" s="19">
        <v>27208</v>
      </c>
      <c r="O2040" s="19">
        <v>26638603</v>
      </c>
      <c r="P2040" s="18" t="s">
        <v>64</v>
      </c>
      <c r="Q2040" s="18" t="s">
        <v>31</v>
      </c>
      <c r="R2040" s="18" t="s">
        <v>65</v>
      </c>
      <c r="S2040" s="18">
        <v>0</v>
      </c>
      <c r="T2040" s="18">
        <v>1</v>
      </c>
      <c r="U2040" s="18">
        <f t="shared" si="135"/>
        <v>1</v>
      </c>
      <c r="V2040" s="18">
        <v>0</v>
      </c>
      <c r="W2040" s="18">
        <f t="shared" si="136"/>
        <v>1</v>
      </c>
      <c r="X2040" s="7">
        <f t="shared" si="137"/>
        <v>0</v>
      </c>
    </row>
    <row r="2041" spans="1:24">
      <c r="A2041" s="50">
        <v>46054</v>
      </c>
      <c r="B2041" s="18" t="s">
        <v>25</v>
      </c>
      <c r="C2041" s="18" t="s">
        <v>18871</v>
      </c>
      <c r="D2041" s="18" t="s">
        <v>18911</v>
      </c>
      <c r="E2041" s="18" t="s">
        <v>716</v>
      </c>
      <c r="F2041" s="18" t="s">
        <v>18912</v>
      </c>
      <c r="G2041" s="18" t="s">
        <v>18876</v>
      </c>
      <c r="H2041" s="18" t="s">
        <v>21</v>
      </c>
      <c r="I2041" s="19">
        <v>16</v>
      </c>
      <c r="J2041" s="19">
        <v>28166162</v>
      </c>
      <c r="K2041" s="19">
        <v>282863</v>
      </c>
      <c r="L2041" s="19">
        <v>0</v>
      </c>
      <c r="M2041" s="19">
        <v>0</v>
      </c>
      <c r="N2041" s="19">
        <v>27582</v>
      </c>
      <c r="O2041" s="19">
        <v>28476607</v>
      </c>
      <c r="P2041" s="18" t="s">
        <v>64</v>
      </c>
      <c r="Q2041" s="18" t="s">
        <v>31</v>
      </c>
      <c r="R2041" s="18" t="s">
        <v>65</v>
      </c>
      <c r="S2041" s="18">
        <v>0</v>
      </c>
      <c r="T2041" s="18">
        <v>1</v>
      </c>
      <c r="U2041" s="18">
        <f t="shared" si="135"/>
        <v>1</v>
      </c>
      <c r="V2041" s="18">
        <v>0</v>
      </c>
      <c r="W2041" s="18">
        <f t="shared" si="136"/>
        <v>1</v>
      </c>
      <c r="X2041" s="7">
        <f t="shared" si="137"/>
        <v>0</v>
      </c>
    </row>
    <row r="2042" spans="1:24">
      <c r="A2042" s="50">
        <v>46054</v>
      </c>
      <c r="B2042" s="18" t="s">
        <v>25</v>
      </c>
      <c r="C2042" s="18" t="s">
        <v>18871</v>
      </c>
      <c r="D2042" s="18" t="s">
        <v>18913</v>
      </c>
      <c r="E2042" s="18" t="s">
        <v>18914</v>
      </c>
      <c r="F2042" s="18" t="s">
        <v>18915</v>
      </c>
      <c r="G2042" s="18" t="s">
        <v>18874</v>
      </c>
      <c r="H2042" s="18" t="s">
        <v>21</v>
      </c>
      <c r="I2042" s="19">
        <v>17</v>
      </c>
      <c r="J2042" s="19">
        <v>26264611</v>
      </c>
      <c r="K2042" s="19">
        <v>281672</v>
      </c>
      <c r="L2042" s="19">
        <v>0</v>
      </c>
      <c r="M2042" s="19">
        <v>0</v>
      </c>
      <c r="N2042" s="19">
        <v>22596</v>
      </c>
      <c r="O2042" s="19">
        <v>26568879</v>
      </c>
      <c r="P2042" s="18" t="s">
        <v>64</v>
      </c>
      <c r="Q2042" s="18" t="s">
        <v>31</v>
      </c>
      <c r="R2042" s="18" t="s">
        <v>65</v>
      </c>
      <c r="S2042" s="18">
        <v>0</v>
      </c>
      <c r="T2042" s="18">
        <v>1</v>
      </c>
      <c r="U2042" s="18">
        <f t="shared" si="135"/>
        <v>1</v>
      </c>
      <c r="V2042" s="18">
        <v>0</v>
      </c>
      <c r="W2042" s="18">
        <f t="shared" si="136"/>
        <v>1</v>
      </c>
      <c r="X2042" s="7">
        <f t="shared" si="137"/>
        <v>0</v>
      </c>
    </row>
    <row r="2043" spans="1:24">
      <c r="A2043" s="50">
        <v>46054</v>
      </c>
      <c r="B2043" s="18" t="s">
        <v>25</v>
      </c>
      <c r="C2043" s="18" t="s">
        <v>18871</v>
      </c>
      <c r="D2043" s="18" t="s">
        <v>11120</v>
      </c>
      <c r="E2043" s="18" t="s">
        <v>18916</v>
      </c>
      <c r="F2043" s="18" t="s">
        <v>18917</v>
      </c>
      <c r="G2043" s="18" t="s">
        <v>18874</v>
      </c>
      <c r="H2043" s="18" t="s">
        <v>21</v>
      </c>
      <c r="I2043" s="19">
        <v>12</v>
      </c>
      <c r="J2043" s="19">
        <v>23737257</v>
      </c>
      <c r="K2043" s="19">
        <v>281606</v>
      </c>
      <c r="L2043" s="19">
        <v>0</v>
      </c>
      <c r="M2043" s="19">
        <v>0</v>
      </c>
      <c r="N2043" s="19">
        <v>21214</v>
      </c>
      <c r="O2043" s="19">
        <v>24040077</v>
      </c>
      <c r="P2043" s="18" t="s">
        <v>64</v>
      </c>
      <c r="Q2043" s="18" t="s">
        <v>31</v>
      </c>
      <c r="R2043" s="18" t="s">
        <v>65</v>
      </c>
      <c r="S2043" s="18">
        <v>0</v>
      </c>
      <c r="T2043" s="18">
        <v>1</v>
      </c>
      <c r="U2043" s="18">
        <f t="shared" si="135"/>
        <v>1</v>
      </c>
      <c r="V2043" s="18">
        <v>0</v>
      </c>
      <c r="W2043" s="18">
        <f t="shared" si="136"/>
        <v>1</v>
      </c>
      <c r="X2043" s="7">
        <f t="shared" si="137"/>
        <v>0</v>
      </c>
    </row>
    <row r="2044" spans="1:24">
      <c r="A2044" s="50">
        <v>46054</v>
      </c>
      <c r="B2044" s="18" t="s">
        <v>25</v>
      </c>
      <c r="C2044" s="18" t="s">
        <v>18871</v>
      </c>
      <c r="D2044" s="18" t="s">
        <v>11941</v>
      </c>
      <c r="E2044" s="18" t="s">
        <v>18918</v>
      </c>
      <c r="F2044" s="18" t="s">
        <v>18919</v>
      </c>
      <c r="G2044" s="18" t="s">
        <v>18874</v>
      </c>
      <c r="H2044" s="18" t="s">
        <v>21</v>
      </c>
      <c r="I2044" s="19">
        <v>11</v>
      </c>
      <c r="J2044" s="19">
        <v>22270156</v>
      </c>
      <c r="K2044" s="19">
        <v>282893</v>
      </c>
      <c r="L2044" s="19">
        <v>0</v>
      </c>
      <c r="M2044" s="19">
        <v>0</v>
      </c>
      <c r="N2044" s="19">
        <v>26186</v>
      </c>
      <c r="O2044" s="19">
        <v>22579235</v>
      </c>
      <c r="P2044" s="18" t="s">
        <v>64</v>
      </c>
      <c r="Q2044" s="18" t="s">
        <v>31</v>
      </c>
      <c r="R2044" s="18" t="s">
        <v>93</v>
      </c>
      <c r="S2044" s="18">
        <v>0</v>
      </c>
      <c r="T2044" s="18">
        <v>1</v>
      </c>
      <c r="U2044" s="18">
        <f t="shared" si="135"/>
        <v>1</v>
      </c>
      <c r="V2044" s="18">
        <v>0</v>
      </c>
      <c r="W2044" s="18">
        <f t="shared" si="136"/>
        <v>1</v>
      </c>
      <c r="X2044" s="7">
        <f t="shared" si="137"/>
        <v>0</v>
      </c>
    </row>
    <row r="2045" spans="1:24">
      <c r="A2045" s="50">
        <v>46054</v>
      </c>
      <c r="B2045" s="18" t="s">
        <v>25</v>
      </c>
      <c r="C2045" s="18" t="s">
        <v>18871</v>
      </c>
      <c r="D2045" s="18" t="s">
        <v>18920</v>
      </c>
      <c r="E2045" s="18" t="s">
        <v>2516</v>
      </c>
      <c r="F2045" s="18" t="s">
        <v>18919</v>
      </c>
      <c r="G2045" s="18" t="s">
        <v>18874</v>
      </c>
      <c r="H2045" s="18" t="s">
        <v>21</v>
      </c>
      <c r="I2045" s="19">
        <v>11</v>
      </c>
      <c r="J2045" s="19">
        <v>23311224</v>
      </c>
      <c r="K2045" s="19">
        <v>282958</v>
      </c>
      <c r="L2045" s="19">
        <v>0</v>
      </c>
      <c r="M2045" s="19">
        <v>0</v>
      </c>
      <c r="N2045" s="19">
        <v>22604</v>
      </c>
      <c r="O2045" s="19">
        <v>23616786</v>
      </c>
      <c r="P2045" s="18" t="s">
        <v>64</v>
      </c>
      <c r="Q2045" s="18" t="s">
        <v>31</v>
      </c>
      <c r="R2045" s="18" t="s">
        <v>65</v>
      </c>
      <c r="S2045" s="18">
        <v>0</v>
      </c>
      <c r="T2045" s="18">
        <v>1</v>
      </c>
      <c r="U2045" s="18">
        <f t="shared" si="135"/>
        <v>1</v>
      </c>
      <c r="V2045" s="18">
        <v>0</v>
      </c>
      <c r="W2045" s="18">
        <f t="shared" si="136"/>
        <v>1</v>
      </c>
      <c r="X2045" s="7">
        <f t="shared" si="137"/>
        <v>0</v>
      </c>
    </row>
    <row r="2046" spans="1:24">
      <c r="A2046" s="50">
        <v>46054</v>
      </c>
      <c r="B2046" s="18" t="s">
        <v>25</v>
      </c>
      <c r="C2046" s="18" t="s">
        <v>18871</v>
      </c>
      <c r="D2046" s="18" t="s">
        <v>8179</v>
      </c>
      <c r="E2046" s="18" t="s">
        <v>3509</v>
      </c>
      <c r="F2046" s="18" t="s">
        <v>18919</v>
      </c>
      <c r="G2046" s="18" t="s">
        <v>18874</v>
      </c>
      <c r="H2046" s="18" t="s">
        <v>21</v>
      </c>
      <c r="I2046" s="19">
        <v>18</v>
      </c>
      <c r="J2046" s="19">
        <v>24998485</v>
      </c>
      <c r="K2046" s="19">
        <v>282863</v>
      </c>
      <c r="L2046" s="19">
        <v>0</v>
      </c>
      <c r="M2046" s="19">
        <v>0</v>
      </c>
      <c r="N2046" s="19">
        <v>28452</v>
      </c>
      <c r="O2046" s="19">
        <v>25309800</v>
      </c>
      <c r="P2046" s="18" t="s">
        <v>64</v>
      </c>
      <c r="Q2046" s="18" t="s">
        <v>31</v>
      </c>
      <c r="R2046" s="18" t="s">
        <v>93</v>
      </c>
      <c r="S2046" s="18">
        <v>0</v>
      </c>
      <c r="T2046" s="18">
        <v>1</v>
      </c>
      <c r="U2046" s="18">
        <f t="shared" si="135"/>
        <v>1</v>
      </c>
      <c r="V2046" s="18">
        <v>0</v>
      </c>
      <c r="W2046" s="18">
        <f t="shared" si="136"/>
        <v>1</v>
      </c>
      <c r="X2046" s="7">
        <f t="shared" si="137"/>
        <v>0</v>
      </c>
    </row>
    <row r="2047" spans="1:24">
      <c r="A2047" s="50">
        <v>46054</v>
      </c>
      <c r="B2047" s="18" t="s">
        <v>25</v>
      </c>
      <c r="C2047" s="18" t="s">
        <v>18871</v>
      </c>
      <c r="D2047" s="18" t="s">
        <v>18921</v>
      </c>
      <c r="E2047" s="18" t="s">
        <v>18922</v>
      </c>
      <c r="F2047" s="18" t="s">
        <v>18923</v>
      </c>
      <c r="G2047" s="18" t="s">
        <v>18874</v>
      </c>
      <c r="H2047" s="18" t="s">
        <v>21</v>
      </c>
      <c r="I2047" s="19">
        <v>12</v>
      </c>
      <c r="J2047" s="19">
        <v>23633496</v>
      </c>
      <c r="K2047" s="19">
        <v>283056</v>
      </c>
      <c r="L2047" s="19">
        <v>0</v>
      </c>
      <c r="M2047" s="19">
        <v>0</v>
      </c>
      <c r="N2047" s="19">
        <v>25676</v>
      </c>
      <c r="O2047" s="19">
        <v>23942228</v>
      </c>
      <c r="P2047" s="18" t="s">
        <v>64</v>
      </c>
      <c r="Q2047" s="18" t="s">
        <v>31</v>
      </c>
      <c r="R2047" s="18" t="s">
        <v>65</v>
      </c>
      <c r="S2047" s="18">
        <v>0</v>
      </c>
      <c r="T2047" s="18">
        <v>1</v>
      </c>
      <c r="U2047" s="18">
        <f t="shared" si="135"/>
        <v>1</v>
      </c>
      <c r="V2047" s="18">
        <v>0</v>
      </c>
      <c r="W2047" s="18">
        <f t="shared" si="136"/>
        <v>1</v>
      </c>
      <c r="X2047" s="7">
        <f t="shared" si="137"/>
        <v>0</v>
      </c>
    </row>
    <row r="2048" spans="1:24">
      <c r="A2048" s="50">
        <v>46054</v>
      </c>
      <c r="B2048" s="18" t="s">
        <v>25</v>
      </c>
      <c r="C2048" s="18" t="s">
        <v>18871</v>
      </c>
      <c r="D2048" s="18" t="s">
        <v>18924</v>
      </c>
      <c r="E2048" s="18" t="s">
        <v>18916</v>
      </c>
      <c r="F2048" s="18" t="s">
        <v>18925</v>
      </c>
      <c r="G2048" s="18" t="s">
        <v>18874</v>
      </c>
      <c r="H2048" s="18" t="s">
        <v>21</v>
      </c>
      <c r="I2048" s="19">
        <v>18</v>
      </c>
      <c r="J2048" s="19">
        <v>26497095</v>
      </c>
      <c r="K2048" s="19">
        <v>281712</v>
      </c>
      <c r="L2048" s="19">
        <v>0</v>
      </c>
      <c r="M2048" s="19">
        <v>0</v>
      </c>
      <c r="N2048" s="19">
        <v>28590</v>
      </c>
      <c r="O2048" s="19">
        <v>26807397</v>
      </c>
      <c r="P2048" s="18" t="s">
        <v>64</v>
      </c>
      <c r="Q2048" s="18" t="s">
        <v>31</v>
      </c>
      <c r="R2048" s="18" t="s">
        <v>65</v>
      </c>
      <c r="S2048" s="18">
        <v>0</v>
      </c>
      <c r="T2048" s="18">
        <v>1</v>
      </c>
      <c r="U2048" s="18">
        <f t="shared" si="135"/>
        <v>1</v>
      </c>
      <c r="V2048" s="18">
        <v>0</v>
      </c>
      <c r="W2048" s="18">
        <f t="shared" si="136"/>
        <v>1</v>
      </c>
      <c r="X2048" s="7">
        <f t="shared" si="137"/>
        <v>0</v>
      </c>
    </row>
    <row r="2049" spans="1:24">
      <c r="A2049" s="50">
        <v>46054</v>
      </c>
      <c r="B2049" s="18" t="s">
        <v>25</v>
      </c>
      <c r="C2049" s="18" t="s">
        <v>18871</v>
      </c>
      <c r="D2049" s="18" t="s">
        <v>18926</v>
      </c>
      <c r="E2049" s="18" t="s">
        <v>18916</v>
      </c>
      <c r="F2049" s="18" t="s">
        <v>18927</v>
      </c>
      <c r="G2049" s="18" t="s">
        <v>18874</v>
      </c>
      <c r="H2049" s="18" t="s">
        <v>21</v>
      </c>
      <c r="I2049" s="19">
        <v>17</v>
      </c>
      <c r="J2049" s="19">
        <v>26013370</v>
      </c>
      <c r="K2049" s="19">
        <v>337386</v>
      </c>
      <c r="L2049" s="19">
        <v>0</v>
      </c>
      <c r="M2049" s="19">
        <v>0</v>
      </c>
      <c r="N2049" s="19">
        <v>29258</v>
      </c>
      <c r="O2049" s="19">
        <v>26380014</v>
      </c>
      <c r="P2049" s="18" t="s">
        <v>64</v>
      </c>
      <c r="Q2049" s="18" t="s">
        <v>31</v>
      </c>
      <c r="R2049" s="18" t="s">
        <v>65</v>
      </c>
      <c r="S2049" s="18">
        <v>0</v>
      </c>
      <c r="T2049" s="18">
        <v>1</v>
      </c>
      <c r="U2049" s="18">
        <f t="shared" si="135"/>
        <v>1</v>
      </c>
      <c r="V2049" s="18">
        <v>0</v>
      </c>
      <c r="W2049" s="18">
        <f t="shared" si="136"/>
        <v>1</v>
      </c>
      <c r="X2049" s="7">
        <f t="shared" si="137"/>
        <v>0</v>
      </c>
    </row>
    <row r="2050" spans="1:24">
      <c r="A2050" s="50">
        <v>46054</v>
      </c>
      <c r="B2050" s="18" t="s">
        <v>25</v>
      </c>
      <c r="C2050" s="18" t="s">
        <v>18871</v>
      </c>
      <c r="D2050" s="18" t="s">
        <v>18930</v>
      </c>
      <c r="E2050" s="18" t="s">
        <v>18931</v>
      </c>
      <c r="F2050" s="18" t="s">
        <v>18932</v>
      </c>
      <c r="G2050" s="18" t="s">
        <v>18874</v>
      </c>
      <c r="H2050" s="18" t="s">
        <v>21</v>
      </c>
      <c r="I2050" s="19">
        <v>13</v>
      </c>
      <c r="J2050" s="19">
        <v>23368490</v>
      </c>
      <c r="K2050" s="19">
        <v>282804</v>
      </c>
      <c r="L2050" s="19">
        <v>0</v>
      </c>
      <c r="M2050" s="19">
        <v>0</v>
      </c>
      <c r="N2050" s="19">
        <v>23834</v>
      </c>
      <c r="O2050" s="19">
        <v>23675128</v>
      </c>
      <c r="P2050" s="18" t="s">
        <v>64</v>
      </c>
      <c r="Q2050" s="18" t="s">
        <v>31</v>
      </c>
      <c r="R2050" s="18" t="s">
        <v>65</v>
      </c>
      <c r="S2050" s="18">
        <v>0</v>
      </c>
      <c r="T2050" s="18">
        <v>1</v>
      </c>
      <c r="U2050" s="18">
        <f t="shared" si="135"/>
        <v>1</v>
      </c>
      <c r="V2050" s="18">
        <v>0</v>
      </c>
      <c r="W2050" s="18">
        <f t="shared" si="136"/>
        <v>1</v>
      </c>
      <c r="X2050" s="7">
        <f t="shared" si="137"/>
        <v>0</v>
      </c>
    </row>
    <row r="2051" spans="1:24">
      <c r="A2051" s="50">
        <v>46054</v>
      </c>
      <c r="B2051" s="18" t="s">
        <v>25</v>
      </c>
      <c r="C2051" s="18" t="s">
        <v>18871</v>
      </c>
      <c r="D2051" s="18" t="s">
        <v>18933</v>
      </c>
      <c r="E2051" s="18" t="s">
        <v>18934</v>
      </c>
      <c r="F2051" s="18" t="s">
        <v>18935</v>
      </c>
      <c r="G2051" s="18" t="s">
        <v>18874</v>
      </c>
      <c r="H2051" s="18" t="s">
        <v>21</v>
      </c>
      <c r="I2051" s="19">
        <v>14</v>
      </c>
      <c r="J2051" s="19">
        <v>24843901</v>
      </c>
      <c r="K2051" s="19">
        <v>282892</v>
      </c>
      <c r="L2051" s="19">
        <v>0</v>
      </c>
      <c r="M2051" s="19">
        <v>0</v>
      </c>
      <c r="N2051" s="19">
        <v>27582</v>
      </c>
      <c r="O2051" s="19">
        <v>25154375</v>
      </c>
      <c r="P2051" s="18" t="s">
        <v>64</v>
      </c>
      <c r="Q2051" s="18" t="s">
        <v>31</v>
      </c>
      <c r="R2051" s="18" t="s">
        <v>65</v>
      </c>
      <c r="S2051" s="18">
        <v>0</v>
      </c>
      <c r="T2051" s="18">
        <v>1</v>
      </c>
      <c r="U2051" s="18">
        <f t="shared" si="135"/>
        <v>1</v>
      </c>
      <c r="V2051" s="18">
        <v>0</v>
      </c>
      <c r="W2051" s="18">
        <f t="shared" si="136"/>
        <v>1</v>
      </c>
      <c r="X2051" s="7">
        <f t="shared" si="137"/>
        <v>0</v>
      </c>
    </row>
    <row r="2052" spans="1:24">
      <c r="A2052" s="50">
        <v>46054</v>
      </c>
      <c r="B2052" s="18" t="s">
        <v>25</v>
      </c>
      <c r="C2052" s="18" t="s">
        <v>18871</v>
      </c>
      <c r="D2052" s="18" t="s">
        <v>18936</v>
      </c>
      <c r="E2052" s="18" t="s">
        <v>18937</v>
      </c>
      <c r="F2052" s="18" t="s">
        <v>18938</v>
      </c>
      <c r="G2052" s="18" t="s">
        <v>18874</v>
      </c>
      <c r="H2052" s="18" t="s">
        <v>21</v>
      </c>
      <c r="I2052" s="19">
        <v>16</v>
      </c>
      <c r="J2052" s="19">
        <v>25096733</v>
      </c>
      <c r="K2052" s="19">
        <v>282259</v>
      </c>
      <c r="L2052" s="19">
        <v>0</v>
      </c>
      <c r="M2052" s="19">
        <v>0</v>
      </c>
      <c r="N2052" s="19">
        <v>28746</v>
      </c>
      <c r="O2052" s="19">
        <v>25407738</v>
      </c>
      <c r="P2052" s="18" t="s">
        <v>64</v>
      </c>
      <c r="Q2052" s="18" t="s">
        <v>31</v>
      </c>
      <c r="R2052" s="18" t="s">
        <v>65</v>
      </c>
      <c r="S2052" s="18">
        <v>0</v>
      </c>
      <c r="T2052" s="18">
        <v>1</v>
      </c>
      <c r="U2052" s="18">
        <f t="shared" si="135"/>
        <v>1</v>
      </c>
      <c r="V2052" s="18">
        <v>0</v>
      </c>
      <c r="W2052" s="18">
        <f t="shared" si="136"/>
        <v>1</v>
      </c>
      <c r="X2052" s="7">
        <f t="shared" si="137"/>
        <v>0</v>
      </c>
    </row>
    <row r="2053" spans="1:24">
      <c r="A2053" s="50">
        <v>46054</v>
      </c>
      <c r="B2053" s="18" t="s">
        <v>25</v>
      </c>
      <c r="C2053" s="18" t="s">
        <v>18871</v>
      </c>
      <c r="D2053" s="18" t="s">
        <v>18939</v>
      </c>
      <c r="E2053" s="18" t="s">
        <v>18940</v>
      </c>
      <c r="F2053" s="18" t="s">
        <v>18941</v>
      </c>
      <c r="G2053" s="18" t="s">
        <v>18874</v>
      </c>
      <c r="H2053" s="18" t="s">
        <v>21</v>
      </c>
      <c r="I2053" s="19">
        <v>18</v>
      </c>
      <c r="J2053" s="19">
        <v>25914631</v>
      </c>
      <c r="K2053" s="19">
        <v>281823</v>
      </c>
      <c r="L2053" s="19">
        <v>0</v>
      </c>
      <c r="M2053" s="19">
        <v>0</v>
      </c>
      <c r="N2053" s="19">
        <v>26338</v>
      </c>
      <c r="O2053" s="19">
        <v>26222792</v>
      </c>
      <c r="P2053" s="18" t="s">
        <v>64</v>
      </c>
      <c r="Q2053" s="18" t="s">
        <v>31</v>
      </c>
      <c r="R2053" s="18" t="s">
        <v>93</v>
      </c>
      <c r="S2053" s="18">
        <v>0</v>
      </c>
      <c r="T2053" s="18">
        <v>1</v>
      </c>
      <c r="U2053" s="18">
        <f t="shared" si="135"/>
        <v>1</v>
      </c>
      <c r="V2053" s="18">
        <v>0</v>
      </c>
      <c r="W2053" s="18">
        <f t="shared" si="136"/>
        <v>1</v>
      </c>
      <c r="X2053" s="7">
        <f t="shared" si="137"/>
        <v>0</v>
      </c>
    </row>
    <row r="2054" spans="1:24">
      <c r="A2054" s="50">
        <v>46054</v>
      </c>
      <c r="B2054" s="18" t="s">
        <v>25</v>
      </c>
      <c r="C2054" s="18" t="s">
        <v>18871</v>
      </c>
      <c r="D2054" s="18" t="s">
        <v>18942</v>
      </c>
      <c r="E2054" s="18" t="s">
        <v>18943</v>
      </c>
      <c r="F2054" s="18" t="s">
        <v>18944</v>
      </c>
      <c r="G2054" s="18" t="s">
        <v>18874</v>
      </c>
      <c r="H2054" s="18" t="s">
        <v>21</v>
      </c>
      <c r="I2054" s="19">
        <v>13</v>
      </c>
      <c r="J2054" s="19">
        <v>24425812</v>
      </c>
      <c r="K2054" s="19">
        <v>321908</v>
      </c>
      <c r="L2054" s="19">
        <v>0</v>
      </c>
      <c r="M2054" s="19">
        <v>0</v>
      </c>
      <c r="N2054" s="19">
        <v>26048</v>
      </c>
      <c r="O2054" s="19">
        <v>24773768</v>
      </c>
      <c r="P2054" s="18" t="s">
        <v>64</v>
      </c>
      <c r="Q2054" s="18" t="s">
        <v>31</v>
      </c>
      <c r="R2054" s="18" t="s">
        <v>93</v>
      </c>
      <c r="S2054" s="18">
        <v>0</v>
      </c>
      <c r="T2054" s="18">
        <v>1</v>
      </c>
      <c r="U2054" s="18">
        <f t="shared" si="135"/>
        <v>1</v>
      </c>
      <c r="V2054" s="18">
        <v>0</v>
      </c>
      <c r="W2054" s="18">
        <f t="shared" si="136"/>
        <v>1</v>
      </c>
      <c r="X2054" s="7">
        <f t="shared" si="137"/>
        <v>0</v>
      </c>
    </row>
    <row r="2055" spans="1:24">
      <c r="A2055" s="50">
        <v>46054</v>
      </c>
      <c r="B2055" s="18" t="s">
        <v>25</v>
      </c>
      <c r="C2055" s="18" t="s">
        <v>18871</v>
      </c>
      <c r="D2055" s="18" t="s">
        <v>18945</v>
      </c>
      <c r="E2055" s="18" t="s">
        <v>18946</v>
      </c>
      <c r="F2055" s="18" t="s">
        <v>18947</v>
      </c>
      <c r="G2055" s="18" t="s">
        <v>18874</v>
      </c>
      <c r="H2055" s="18" t="s">
        <v>21</v>
      </c>
      <c r="I2055" s="19">
        <v>2.4</v>
      </c>
      <c r="J2055" s="19">
        <v>5793114</v>
      </c>
      <c r="K2055" s="19">
        <v>327031</v>
      </c>
      <c r="L2055" s="19">
        <v>0</v>
      </c>
      <c r="M2055" s="19">
        <v>0</v>
      </c>
      <c r="N2055" s="19">
        <v>27122</v>
      </c>
      <c r="O2055" s="19">
        <v>6147267</v>
      </c>
      <c r="P2055" s="18" t="s">
        <v>64</v>
      </c>
      <c r="Q2055" s="18" t="s">
        <v>31</v>
      </c>
      <c r="R2055" s="18" t="s">
        <v>65</v>
      </c>
      <c r="S2055" s="18">
        <v>0</v>
      </c>
      <c r="T2055" s="18">
        <v>1</v>
      </c>
      <c r="U2055" s="18">
        <f t="shared" si="135"/>
        <v>1</v>
      </c>
      <c r="V2055" s="18">
        <v>0</v>
      </c>
      <c r="W2055" s="18">
        <f t="shared" si="136"/>
        <v>1</v>
      </c>
      <c r="X2055" s="7">
        <f t="shared" si="137"/>
        <v>0</v>
      </c>
    </row>
    <row r="2056" spans="1:24">
      <c r="A2056" s="50">
        <v>46054</v>
      </c>
      <c r="B2056" s="18" t="s">
        <v>25</v>
      </c>
      <c r="C2056" s="18" t="s">
        <v>18871</v>
      </c>
      <c r="D2056" s="18" t="s">
        <v>8793</v>
      </c>
      <c r="E2056" s="18" t="s">
        <v>18948</v>
      </c>
      <c r="F2056" s="18" t="s">
        <v>18949</v>
      </c>
      <c r="G2056" s="18" t="s">
        <v>18874</v>
      </c>
      <c r="H2056" s="18" t="s">
        <v>21</v>
      </c>
      <c r="I2056" s="19">
        <v>1.86</v>
      </c>
      <c r="J2056" s="19">
        <v>4957058</v>
      </c>
      <c r="K2056" s="19">
        <v>318373</v>
      </c>
      <c r="L2056" s="19">
        <v>0</v>
      </c>
      <c r="M2056" s="19">
        <v>0</v>
      </c>
      <c r="N2056" s="19">
        <v>27208</v>
      </c>
      <c r="O2056" s="19">
        <v>5302639</v>
      </c>
      <c r="P2056" s="18" t="s">
        <v>64</v>
      </c>
      <c r="Q2056" s="18" t="s">
        <v>31</v>
      </c>
      <c r="R2056" s="18" t="s">
        <v>65</v>
      </c>
      <c r="S2056" s="18">
        <v>0</v>
      </c>
      <c r="T2056" s="18">
        <v>1</v>
      </c>
      <c r="U2056" s="18">
        <f t="shared" si="135"/>
        <v>1</v>
      </c>
      <c r="V2056" s="18">
        <v>0</v>
      </c>
      <c r="W2056" s="18">
        <f t="shared" si="136"/>
        <v>1</v>
      </c>
      <c r="X2056" s="7">
        <f t="shared" si="137"/>
        <v>0</v>
      </c>
    </row>
    <row r="2057" spans="1:24">
      <c r="A2057" s="50">
        <v>46054</v>
      </c>
      <c r="B2057" s="18" t="s">
        <v>25</v>
      </c>
      <c r="C2057" s="18" t="s">
        <v>18871</v>
      </c>
      <c r="D2057" s="18" t="s">
        <v>5342</v>
      </c>
      <c r="E2057" s="18" t="s">
        <v>716</v>
      </c>
      <c r="F2057" s="18" t="s">
        <v>18950</v>
      </c>
      <c r="G2057" s="18" t="s">
        <v>18874</v>
      </c>
      <c r="H2057" s="18" t="s">
        <v>21</v>
      </c>
      <c r="I2057" s="19">
        <v>1.22</v>
      </c>
      <c r="J2057" s="19">
        <v>4659125</v>
      </c>
      <c r="K2057" s="19">
        <v>282853</v>
      </c>
      <c r="L2057" s="19">
        <v>0</v>
      </c>
      <c r="M2057" s="19">
        <v>0</v>
      </c>
      <c r="N2057" s="19">
        <v>28502</v>
      </c>
      <c r="O2057" s="19">
        <v>4970480</v>
      </c>
      <c r="P2057" s="18" t="s">
        <v>64</v>
      </c>
      <c r="Q2057" s="18" t="s">
        <v>31</v>
      </c>
      <c r="R2057" s="18" t="s">
        <v>65</v>
      </c>
      <c r="S2057" s="18">
        <v>0</v>
      </c>
      <c r="T2057" s="18">
        <v>1</v>
      </c>
      <c r="U2057" s="18">
        <f t="shared" si="135"/>
        <v>1</v>
      </c>
      <c r="V2057" s="18">
        <v>0</v>
      </c>
      <c r="W2057" s="18">
        <f t="shared" si="136"/>
        <v>1</v>
      </c>
      <c r="X2057" s="7">
        <f t="shared" si="137"/>
        <v>0</v>
      </c>
    </row>
    <row r="2058" spans="1:24">
      <c r="A2058" s="50">
        <v>46054</v>
      </c>
      <c r="B2058" s="18" t="s">
        <v>25</v>
      </c>
      <c r="C2058" s="18" t="s">
        <v>18871</v>
      </c>
      <c r="D2058" s="18" t="s">
        <v>18951</v>
      </c>
      <c r="E2058" s="18" t="s">
        <v>5652</v>
      </c>
      <c r="F2058" s="18" t="s">
        <v>18952</v>
      </c>
      <c r="G2058" s="18" t="s">
        <v>18874</v>
      </c>
      <c r="H2058" s="18" t="s">
        <v>21</v>
      </c>
      <c r="I2058" s="19">
        <v>2.54</v>
      </c>
      <c r="J2058" s="19">
        <v>4212149</v>
      </c>
      <c r="K2058" s="19">
        <v>320885</v>
      </c>
      <c r="L2058" s="19">
        <v>0</v>
      </c>
      <c r="M2058" s="19">
        <v>0</v>
      </c>
      <c r="N2058" s="19">
        <v>24820</v>
      </c>
      <c r="O2058" s="19">
        <v>4557854</v>
      </c>
      <c r="P2058" s="18" t="s">
        <v>64</v>
      </c>
      <c r="Q2058" s="18" t="s">
        <v>31</v>
      </c>
      <c r="R2058" s="18" t="s">
        <v>65</v>
      </c>
      <c r="S2058" s="18">
        <v>0</v>
      </c>
      <c r="T2058" s="18">
        <v>1</v>
      </c>
      <c r="U2058" s="18">
        <f t="shared" si="135"/>
        <v>1</v>
      </c>
      <c r="V2058" s="18">
        <v>0</v>
      </c>
      <c r="W2058" s="18">
        <f t="shared" si="136"/>
        <v>1</v>
      </c>
      <c r="X2058" s="7">
        <f t="shared" si="137"/>
        <v>0</v>
      </c>
    </row>
    <row r="2059" spans="1:24">
      <c r="A2059" s="50">
        <v>46054</v>
      </c>
      <c r="B2059" s="18" t="s">
        <v>25</v>
      </c>
      <c r="C2059" s="18" t="s">
        <v>18871</v>
      </c>
      <c r="D2059" s="18" t="s">
        <v>18953</v>
      </c>
      <c r="E2059" s="18" t="s">
        <v>2516</v>
      </c>
      <c r="F2059" s="18" t="s">
        <v>18874</v>
      </c>
      <c r="G2059" s="18" t="s">
        <v>18874</v>
      </c>
      <c r="H2059" s="18" t="s">
        <v>21</v>
      </c>
      <c r="I2059" s="19">
        <v>1.86</v>
      </c>
      <c r="J2059" s="19">
        <v>5338554</v>
      </c>
      <c r="K2059" s="19">
        <v>282958</v>
      </c>
      <c r="L2059" s="19">
        <v>0</v>
      </c>
      <c r="M2059" s="19">
        <v>0</v>
      </c>
      <c r="N2059" s="19">
        <v>24358</v>
      </c>
      <c r="O2059" s="19">
        <v>5645870</v>
      </c>
      <c r="P2059" s="18" t="s">
        <v>64</v>
      </c>
      <c r="Q2059" s="18" t="s">
        <v>31</v>
      </c>
      <c r="R2059" s="18" t="s">
        <v>65</v>
      </c>
      <c r="S2059" s="18">
        <v>0</v>
      </c>
      <c r="T2059" s="18">
        <v>1</v>
      </c>
      <c r="U2059" s="18">
        <f t="shared" si="135"/>
        <v>1</v>
      </c>
      <c r="V2059" s="18">
        <v>0</v>
      </c>
      <c r="W2059" s="18">
        <f t="shared" si="136"/>
        <v>1</v>
      </c>
      <c r="X2059" s="7">
        <f t="shared" si="137"/>
        <v>0</v>
      </c>
    </row>
    <row r="2060" spans="1:24">
      <c r="A2060" s="50">
        <v>46054</v>
      </c>
      <c r="B2060" s="18" t="s">
        <v>25</v>
      </c>
      <c r="C2060" s="18" t="s">
        <v>18871</v>
      </c>
      <c r="D2060" s="18" t="s">
        <v>18954</v>
      </c>
      <c r="E2060" s="18" t="s">
        <v>2516</v>
      </c>
      <c r="F2060" s="18" t="s">
        <v>18874</v>
      </c>
      <c r="G2060" s="18" t="s">
        <v>18874</v>
      </c>
      <c r="H2060" s="18" t="s">
        <v>21</v>
      </c>
      <c r="I2060" s="19">
        <v>2</v>
      </c>
      <c r="J2060" s="19">
        <v>5228988</v>
      </c>
      <c r="K2060" s="19">
        <v>304027</v>
      </c>
      <c r="L2060" s="19">
        <v>0</v>
      </c>
      <c r="M2060" s="19">
        <v>0</v>
      </c>
      <c r="N2060" s="19">
        <v>26186</v>
      </c>
      <c r="O2060" s="19">
        <v>5559201</v>
      </c>
      <c r="P2060" s="18" t="s">
        <v>64</v>
      </c>
      <c r="Q2060" s="18" t="s">
        <v>31</v>
      </c>
      <c r="R2060" s="18" t="s">
        <v>65</v>
      </c>
      <c r="S2060" s="18">
        <v>0</v>
      </c>
      <c r="T2060" s="18">
        <v>1</v>
      </c>
      <c r="U2060" s="18">
        <f t="shared" si="135"/>
        <v>1</v>
      </c>
      <c r="V2060" s="18">
        <v>0</v>
      </c>
      <c r="W2060" s="18">
        <f t="shared" si="136"/>
        <v>1</v>
      </c>
      <c r="X2060" s="7">
        <f t="shared" si="137"/>
        <v>0</v>
      </c>
    </row>
    <row r="2061" spans="1:24">
      <c r="A2061" s="50">
        <v>46054</v>
      </c>
      <c r="B2061" s="18" t="s">
        <v>25</v>
      </c>
      <c r="C2061" s="18" t="s">
        <v>18871</v>
      </c>
      <c r="D2061" s="18" t="s">
        <v>18956</v>
      </c>
      <c r="E2061" s="18" t="s">
        <v>18957</v>
      </c>
      <c r="F2061" s="18" t="s">
        <v>5193</v>
      </c>
      <c r="G2061" s="18" t="s">
        <v>18874</v>
      </c>
      <c r="H2061" s="18" t="s">
        <v>21</v>
      </c>
      <c r="I2061" s="19">
        <v>14</v>
      </c>
      <c r="J2061" s="19">
        <v>23908237</v>
      </c>
      <c r="K2061" s="19">
        <v>283056</v>
      </c>
      <c r="L2061" s="19">
        <v>0</v>
      </c>
      <c r="M2061" s="19">
        <v>0</v>
      </c>
      <c r="N2061" s="19">
        <v>26338</v>
      </c>
      <c r="O2061" s="19">
        <v>24217631</v>
      </c>
      <c r="P2061" s="18" t="s">
        <v>64</v>
      </c>
      <c r="Q2061" s="18" t="s">
        <v>31</v>
      </c>
      <c r="R2061" s="18" t="s">
        <v>452</v>
      </c>
      <c r="S2061" s="18">
        <v>0</v>
      </c>
      <c r="T2061" s="18">
        <v>1</v>
      </c>
      <c r="U2061" s="18">
        <f t="shared" si="135"/>
        <v>1</v>
      </c>
      <c r="V2061" s="18">
        <v>0</v>
      </c>
      <c r="W2061" s="18">
        <f t="shared" si="136"/>
        <v>1</v>
      </c>
      <c r="X2061" s="7">
        <f t="shared" si="137"/>
        <v>0</v>
      </c>
    </row>
    <row r="2062" spans="1:24">
      <c r="A2062" s="50">
        <v>46054</v>
      </c>
      <c r="B2062" s="18" t="s">
        <v>25</v>
      </c>
      <c r="C2062" s="18" t="s">
        <v>18871</v>
      </c>
      <c r="D2062" s="18" t="s">
        <v>18963</v>
      </c>
      <c r="E2062" s="18" t="s">
        <v>1182</v>
      </c>
      <c r="F2062" s="18" t="s">
        <v>18874</v>
      </c>
      <c r="G2062" s="18"/>
      <c r="H2062" s="18" t="s">
        <v>21</v>
      </c>
      <c r="I2062" s="19">
        <v>12</v>
      </c>
      <c r="J2062" s="19">
        <v>22640212</v>
      </c>
      <c r="K2062" s="19">
        <v>311650</v>
      </c>
      <c r="L2062" s="19">
        <v>0</v>
      </c>
      <c r="M2062" s="19">
        <v>0</v>
      </c>
      <c r="N2062" s="19">
        <v>23834</v>
      </c>
      <c r="O2062" s="19">
        <v>22975696</v>
      </c>
      <c r="P2062" s="18" t="s">
        <v>64</v>
      </c>
      <c r="Q2062" s="18" t="s">
        <v>31</v>
      </c>
      <c r="R2062" s="18" t="s">
        <v>93</v>
      </c>
      <c r="S2062" s="18">
        <v>0</v>
      </c>
      <c r="T2062" s="18">
        <v>1</v>
      </c>
      <c r="U2062" s="18">
        <f t="shared" si="135"/>
        <v>1</v>
      </c>
      <c r="V2062" s="18">
        <v>0</v>
      </c>
      <c r="W2062" s="18">
        <f t="shared" si="136"/>
        <v>1</v>
      </c>
      <c r="X2062" s="7">
        <f t="shared" si="137"/>
        <v>0</v>
      </c>
    </row>
    <row r="2063" spans="1:24">
      <c r="A2063" s="50">
        <v>46054</v>
      </c>
      <c r="B2063" s="18" t="s">
        <v>25</v>
      </c>
      <c r="C2063" s="18" t="s">
        <v>18871</v>
      </c>
      <c r="D2063" s="18" t="s">
        <v>18964</v>
      </c>
      <c r="E2063" s="18" t="s">
        <v>1182</v>
      </c>
      <c r="F2063" s="18" t="s">
        <v>18874</v>
      </c>
      <c r="G2063" s="18"/>
      <c r="H2063" s="18" t="s">
        <v>21</v>
      </c>
      <c r="I2063" s="19">
        <v>1.1000000000000001</v>
      </c>
      <c r="J2063" s="19">
        <v>14049884</v>
      </c>
      <c r="K2063" s="19">
        <v>311657</v>
      </c>
      <c r="L2063" s="19">
        <v>0</v>
      </c>
      <c r="M2063" s="19">
        <v>0</v>
      </c>
      <c r="N2063" s="19">
        <v>26338</v>
      </c>
      <c r="O2063" s="19">
        <v>14387879</v>
      </c>
      <c r="P2063" s="18" t="s">
        <v>64</v>
      </c>
      <c r="Q2063" s="18" t="s">
        <v>31</v>
      </c>
      <c r="R2063" s="18" t="s">
        <v>93</v>
      </c>
      <c r="S2063" s="18">
        <v>0</v>
      </c>
      <c r="T2063" s="18">
        <v>1</v>
      </c>
      <c r="U2063" s="18">
        <f t="shared" si="135"/>
        <v>1</v>
      </c>
      <c r="V2063" s="18">
        <v>0</v>
      </c>
      <c r="W2063" s="18">
        <f t="shared" si="136"/>
        <v>1</v>
      </c>
      <c r="X2063" s="7">
        <f t="shared" si="137"/>
        <v>0</v>
      </c>
    </row>
    <row r="2064" spans="1:24">
      <c r="A2064" s="50">
        <v>46054</v>
      </c>
      <c r="B2064" s="18" t="s">
        <v>25</v>
      </c>
      <c r="C2064" s="18" t="s">
        <v>18871</v>
      </c>
      <c r="D2064" s="18" t="s">
        <v>18965</v>
      </c>
      <c r="E2064" s="18" t="s">
        <v>18966</v>
      </c>
      <c r="F2064" s="18" t="s">
        <v>18967</v>
      </c>
      <c r="G2064" s="18" t="s">
        <v>18874</v>
      </c>
      <c r="H2064" s="18" t="s">
        <v>21</v>
      </c>
      <c r="I2064" s="19">
        <v>13.06</v>
      </c>
      <c r="J2064" s="19">
        <v>24273902</v>
      </c>
      <c r="K2064" s="19">
        <v>282823</v>
      </c>
      <c r="L2064" s="19">
        <v>0</v>
      </c>
      <c r="M2064" s="19">
        <v>0</v>
      </c>
      <c r="N2064" s="19">
        <v>27208</v>
      </c>
      <c r="O2064" s="19">
        <v>24583933</v>
      </c>
      <c r="P2064" s="18" t="s">
        <v>64</v>
      </c>
      <c r="Q2064" s="18" t="s">
        <v>31</v>
      </c>
      <c r="R2064" s="18" t="s">
        <v>65</v>
      </c>
      <c r="S2064" s="18">
        <v>0</v>
      </c>
      <c r="T2064" s="18">
        <v>1</v>
      </c>
      <c r="U2064" s="18">
        <f t="shared" si="135"/>
        <v>1</v>
      </c>
      <c r="V2064" s="18">
        <v>0</v>
      </c>
      <c r="W2064" s="18">
        <f t="shared" si="136"/>
        <v>1</v>
      </c>
      <c r="X2064" s="7">
        <f t="shared" si="137"/>
        <v>0</v>
      </c>
    </row>
    <row r="2065" spans="1:24">
      <c r="A2065" s="50">
        <v>46054</v>
      </c>
      <c r="B2065" s="18" t="s">
        <v>25</v>
      </c>
      <c r="C2065" s="18" t="s">
        <v>18871</v>
      </c>
      <c r="D2065" s="18" t="s">
        <v>18968</v>
      </c>
      <c r="E2065" s="18" t="s">
        <v>18969</v>
      </c>
      <c r="F2065" s="18" t="s">
        <v>18970</v>
      </c>
      <c r="G2065" s="18" t="s">
        <v>18874</v>
      </c>
      <c r="H2065" s="18" t="s">
        <v>21</v>
      </c>
      <c r="I2065" s="19">
        <v>15</v>
      </c>
      <c r="J2065" s="19">
        <v>23539088</v>
      </c>
      <c r="K2065" s="19">
        <v>320885</v>
      </c>
      <c r="L2065" s="19">
        <v>0</v>
      </c>
      <c r="M2065" s="19">
        <v>0</v>
      </c>
      <c r="N2065" s="19">
        <v>26338</v>
      </c>
      <c r="O2065" s="19">
        <v>23886311</v>
      </c>
      <c r="P2065" s="18" t="s">
        <v>64</v>
      </c>
      <c r="Q2065" s="18" t="s">
        <v>31</v>
      </c>
      <c r="R2065" s="18" t="s">
        <v>65</v>
      </c>
      <c r="S2065" s="18">
        <v>0</v>
      </c>
      <c r="T2065" s="18">
        <v>1</v>
      </c>
      <c r="U2065" s="18">
        <f t="shared" si="135"/>
        <v>1</v>
      </c>
      <c r="V2065" s="18">
        <v>0</v>
      </c>
      <c r="W2065" s="18">
        <f t="shared" si="136"/>
        <v>1</v>
      </c>
      <c r="X2065" s="7">
        <f t="shared" si="137"/>
        <v>0</v>
      </c>
    </row>
    <row r="2066" spans="1:24">
      <c r="A2066" s="50">
        <v>46054</v>
      </c>
      <c r="B2066" s="18" t="s">
        <v>25</v>
      </c>
      <c r="C2066" s="18" t="s">
        <v>18871</v>
      </c>
      <c r="D2066" s="18" t="s">
        <v>18971</v>
      </c>
      <c r="E2066" s="18" t="s">
        <v>5993</v>
      </c>
      <c r="F2066" s="18" t="s">
        <v>17596</v>
      </c>
      <c r="G2066" s="18" t="s">
        <v>18874</v>
      </c>
      <c r="H2066" s="18" t="s">
        <v>21</v>
      </c>
      <c r="I2066" s="19">
        <v>15</v>
      </c>
      <c r="J2066" s="19">
        <v>24427853</v>
      </c>
      <c r="K2066" s="19">
        <v>320747</v>
      </c>
      <c r="L2066" s="19">
        <v>0</v>
      </c>
      <c r="M2066" s="19">
        <v>0</v>
      </c>
      <c r="N2066" s="19">
        <v>28488</v>
      </c>
      <c r="O2066" s="19">
        <v>24777088</v>
      </c>
      <c r="P2066" s="18" t="s">
        <v>64</v>
      </c>
      <c r="Q2066" s="18" t="s">
        <v>31</v>
      </c>
      <c r="R2066" s="18" t="s">
        <v>65</v>
      </c>
      <c r="S2066" s="18">
        <v>0</v>
      </c>
      <c r="T2066" s="18">
        <v>1</v>
      </c>
      <c r="U2066" s="18">
        <f t="shared" si="135"/>
        <v>1</v>
      </c>
      <c r="V2066" s="18">
        <v>0</v>
      </c>
      <c r="W2066" s="18">
        <f t="shared" si="136"/>
        <v>1</v>
      </c>
      <c r="X2066" s="7">
        <f t="shared" si="137"/>
        <v>0</v>
      </c>
    </row>
    <row r="2067" spans="1:24">
      <c r="A2067" s="50">
        <v>46054</v>
      </c>
      <c r="B2067" s="18" t="s">
        <v>25</v>
      </c>
      <c r="C2067" s="18" t="s">
        <v>18871</v>
      </c>
      <c r="D2067" s="18" t="s">
        <v>18972</v>
      </c>
      <c r="E2067" s="18" t="s">
        <v>18931</v>
      </c>
      <c r="F2067" s="18" t="s">
        <v>18973</v>
      </c>
      <c r="G2067" s="18" t="s">
        <v>18874</v>
      </c>
      <c r="H2067" s="18" t="s">
        <v>21</v>
      </c>
      <c r="I2067" s="19">
        <v>15</v>
      </c>
      <c r="J2067" s="19">
        <v>25225818</v>
      </c>
      <c r="K2067" s="19">
        <v>364184</v>
      </c>
      <c r="L2067" s="19">
        <v>0</v>
      </c>
      <c r="M2067" s="19">
        <v>0</v>
      </c>
      <c r="N2067" s="19">
        <v>27208</v>
      </c>
      <c r="O2067" s="19">
        <v>25617210</v>
      </c>
      <c r="P2067" s="18" t="s">
        <v>64</v>
      </c>
      <c r="Q2067" s="18" t="s">
        <v>31</v>
      </c>
      <c r="R2067" s="18" t="s">
        <v>65</v>
      </c>
      <c r="S2067" s="18">
        <v>0</v>
      </c>
      <c r="T2067" s="18">
        <v>1</v>
      </c>
      <c r="U2067" s="18">
        <f t="shared" si="135"/>
        <v>1</v>
      </c>
      <c r="V2067" s="18">
        <v>0</v>
      </c>
      <c r="W2067" s="18">
        <f t="shared" si="136"/>
        <v>1</v>
      </c>
      <c r="X2067" s="7">
        <f t="shared" si="137"/>
        <v>0</v>
      </c>
    </row>
    <row r="2068" spans="1:24">
      <c r="A2068" s="50">
        <v>46054</v>
      </c>
      <c r="B2068" s="18" t="s">
        <v>25</v>
      </c>
      <c r="C2068" s="18" t="s">
        <v>18871</v>
      </c>
      <c r="D2068" s="18" t="s">
        <v>18974</v>
      </c>
      <c r="E2068" s="18" t="s">
        <v>18934</v>
      </c>
      <c r="F2068" s="18" t="s">
        <v>18975</v>
      </c>
      <c r="G2068" s="18" t="s">
        <v>18874</v>
      </c>
      <c r="H2068" s="18" t="s">
        <v>21</v>
      </c>
      <c r="I2068" s="19">
        <v>15</v>
      </c>
      <c r="J2068" s="19">
        <v>24698931</v>
      </c>
      <c r="K2068" s="19">
        <v>376445</v>
      </c>
      <c r="L2068" s="19">
        <v>0</v>
      </c>
      <c r="M2068" s="19">
        <v>0</v>
      </c>
      <c r="N2068" s="19">
        <v>26338</v>
      </c>
      <c r="O2068" s="19">
        <v>25101714</v>
      </c>
      <c r="P2068" s="18" t="s">
        <v>64</v>
      </c>
      <c r="Q2068" s="18" t="s">
        <v>31</v>
      </c>
      <c r="R2068" s="18" t="s">
        <v>65</v>
      </c>
      <c r="S2068" s="18">
        <v>0</v>
      </c>
      <c r="T2068" s="18">
        <v>1</v>
      </c>
      <c r="U2068" s="18">
        <f t="shared" si="135"/>
        <v>1</v>
      </c>
      <c r="V2068" s="18">
        <v>0</v>
      </c>
      <c r="W2068" s="18">
        <f t="shared" si="136"/>
        <v>1</v>
      </c>
      <c r="X2068" s="7">
        <f t="shared" si="137"/>
        <v>0</v>
      </c>
    </row>
    <row r="2069" spans="1:24">
      <c r="A2069" s="50">
        <v>46054</v>
      </c>
      <c r="B2069" s="18" t="s">
        <v>25</v>
      </c>
      <c r="C2069" s="18" t="s">
        <v>18871</v>
      </c>
      <c r="D2069" s="18" t="s">
        <v>18976</v>
      </c>
      <c r="E2069" s="18" t="s">
        <v>18931</v>
      </c>
      <c r="F2069" s="18" t="s">
        <v>18952</v>
      </c>
      <c r="G2069" s="18" t="s">
        <v>18874</v>
      </c>
      <c r="H2069" s="18" t="s">
        <v>21</v>
      </c>
      <c r="I2069" s="19">
        <v>15</v>
      </c>
      <c r="J2069" s="19">
        <v>25135244</v>
      </c>
      <c r="K2069" s="19">
        <v>255392</v>
      </c>
      <c r="L2069" s="19">
        <v>0</v>
      </c>
      <c r="M2069" s="19">
        <v>0</v>
      </c>
      <c r="N2069" s="19">
        <v>28488</v>
      </c>
      <c r="O2069" s="19">
        <v>25419124</v>
      </c>
      <c r="P2069" s="18" t="s">
        <v>64</v>
      </c>
      <c r="Q2069" s="18" t="s">
        <v>31</v>
      </c>
      <c r="R2069" s="18" t="s">
        <v>65</v>
      </c>
      <c r="S2069" s="18">
        <v>0</v>
      </c>
      <c r="T2069" s="18">
        <v>1</v>
      </c>
      <c r="U2069" s="18">
        <f t="shared" si="135"/>
        <v>1</v>
      </c>
      <c r="V2069" s="18">
        <v>0</v>
      </c>
      <c r="W2069" s="18">
        <f t="shared" si="136"/>
        <v>1</v>
      </c>
      <c r="X2069" s="7">
        <f t="shared" si="137"/>
        <v>0</v>
      </c>
    </row>
    <row r="2070" spans="1:24">
      <c r="A2070" s="50">
        <v>46054</v>
      </c>
      <c r="B2070" s="18" t="s">
        <v>25</v>
      </c>
      <c r="C2070" s="18" t="s">
        <v>18871</v>
      </c>
      <c r="D2070" s="18" t="s">
        <v>18977</v>
      </c>
      <c r="E2070" s="18" t="s">
        <v>18978</v>
      </c>
      <c r="F2070" s="18" t="s">
        <v>18979</v>
      </c>
      <c r="G2070" s="18" t="s">
        <v>18874</v>
      </c>
      <c r="H2070" s="18" t="s">
        <v>21</v>
      </c>
      <c r="I2070" s="19">
        <v>15</v>
      </c>
      <c r="J2070" s="19">
        <v>26651255</v>
      </c>
      <c r="K2070" s="19">
        <v>282863</v>
      </c>
      <c r="L2070" s="19">
        <v>0</v>
      </c>
      <c r="M2070" s="19">
        <v>0</v>
      </c>
      <c r="N2070" s="19">
        <v>24806</v>
      </c>
      <c r="O2070" s="19">
        <v>26958924</v>
      </c>
      <c r="P2070" s="18" t="s">
        <v>64</v>
      </c>
      <c r="Q2070" s="18" t="s">
        <v>31</v>
      </c>
      <c r="R2070" s="18" t="s">
        <v>65</v>
      </c>
      <c r="S2070" s="18">
        <v>0</v>
      </c>
      <c r="T2070" s="18">
        <v>1</v>
      </c>
      <c r="U2070" s="18">
        <f t="shared" si="135"/>
        <v>1</v>
      </c>
      <c r="V2070" s="18">
        <v>0</v>
      </c>
      <c r="W2070" s="18">
        <f t="shared" si="136"/>
        <v>1</v>
      </c>
      <c r="X2070" s="7">
        <f t="shared" si="137"/>
        <v>0</v>
      </c>
    </row>
    <row r="2071" spans="1:24">
      <c r="A2071" s="50">
        <v>46054</v>
      </c>
      <c r="B2071" s="18" t="s">
        <v>25</v>
      </c>
      <c r="C2071" s="18" t="s">
        <v>18871</v>
      </c>
      <c r="D2071" s="18" t="s">
        <v>18980</v>
      </c>
      <c r="E2071" s="18" t="s">
        <v>2516</v>
      </c>
      <c r="F2071" s="18" t="s">
        <v>18874</v>
      </c>
      <c r="G2071" s="18" t="s">
        <v>18874</v>
      </c>
      <c r="H2071" s="18" t="s">
        <v>21</v>
      </c>
      <c r="I2071" s="19">
        <v>15</v>
      </c>
      <c r="J2071" s="19">
        <v>24978492</v>
      </c>
      <c r="K2071" s="19">
        <v>322064</v>
      </c>
      <c r="L2071" s="19">
        <v>0</v>
      </c>
      <c r="M2071" s="19">
        <v>0</v>
      </c>
      <c r="N2071" s="19">
        <v>30790</v>
      </c>
      <c r="O2071" s="19">
        <v>25331346</v>
      </c>
      <c r="P2071" s="18" t="s">
        <v>64</v>
      </c>
      <c r="Q2071" s="18" t="s">
        <v>31</v>
      </c>
      <c r="R2071" s="18" t="s">
        <v>65</v>
      </c>
      <c r="S2071" s="18">
        <v>0</v>
      </c>
      <c r="T2071" s="18">
        <v>1</v>
      </c>
      <c r="U2071" s="18">
        <f t="shared" si="135"/>
        <v>1</v>
      </c>
      <c r="V2071" s="18">
        <v>0</v>
      </c>
      <c r="W2071" s="18">
        <f t="shared" si="136"/>
        <v>1</v>
      </c>
      <c r="X2071" s="7">
        <f t="shared" si="137"/>
        <v>0</v>
      </c>
    </row>
    <row r="2072" spans="1:24">
      <c r="A2072" s="50">
        <v>46054</v>
      </c>
      <c r="B2072" s="18" t="s">
        <v>25</v>
      </c>
      <c r="C2072" s="18" t="s">
        <v>18871</v>
      </c>
      <c r="D2072" s="18" t="s">
        <v>18981</v>
      </c>
      <c r="E2072" s="18" t="s">
        <v>17683</v>
      </c>
      <c r="F2072" s="18" t="s">
        <v>18874</v>
      </c>
      <c r="G2072" s="18"/>
      <c r="H2072" s="18" t="s">
        <v>21</v>
      </c>
      <c r="I2072" s="19">
        <v>15</v>
      </c>
      <c r="J2072" s="19">
        <v>24768709</v>
      </c>
      <c r="K2072" s="19">
        <v>294956</v>
      </c>
      <c r="L2072" s="19">
        <v>0</v>
      </c>
      <c r="M2072" s="19">
        <v>0</v>
      </c>
      <c r="N2072" s="19">
        <v>21224</v>
      </c>
      <c r="O2072" s="19">
        <v>25084889</v>
      </c>
      <c r="P2072" s="18" t="s">
        <v>64</v>
      </c>
      <c r="Q2072" s="18" t="s">
        <v>31</v>
      </c>
      <c r="R2072" s="18" t="s">
        <v>65</v>
      </c>
      <c r="S2072" s="18">
        <v>0</v>
      </c>
      <c r="T2072" s="18">
        <v>1</v>
      </c>
      <c r="U2072" s="18">
        <f t="shared" si="135"/>
        <v>1</v>
      </c>
      <c r="V2072" s="18">
        <v>0</v>
      </c>
      <c r="W2072" s="18">
        <f t="shared" si="136"/>
        <v>1</v>
      </c>
      <c r="X2072" s="7">
        <f t="shared" si="137"/>
        <v>0</v>
      </c>
    </row>
    <row r="2073" spans="1:24">
      <c r="A2073" s="50">
        <v>46054</v>
      </c>
      <c r="B2073" s="18" t="s">
        <v>25</v>
      </c>
      <c r="C2073" s="18" t="s">
        <v>18871</v>
      </c>
      <c r="D2073" s="18" t="s">
        <v>18982</v>
      </c>
      <c r="E2073" s="18" t="s">
        <v>688</v>
      </c>
      <c r="F2073" s="18" t="s">
        <v>18874</v>
      </c>
      <c r="G2073" s="18"/>
      <c r="H2073" s="18" t="s">
        <v>21</v>
      </c>
      <c r="I2073" s="19">
        <v>15</v>
      </c>
      <c r="J2073" s="19">
        <v>24466467</v>
      </c>
      <c r="K2073" s="19">
        <v>288489</v>
      </c>
      <c r="L2073" s="19">
        <v>0</v>
      </c>
      <c r="M2073" s="19">
        <v>0</v>
      </c>
      <c r="N2073" s="19">
        <v>22604</v>
      </c>
      <c r="O2073" s="19">
        <v>24777560</v>
      </c>
      <c r="P2073" s="18" t="s">
        <v>64</v>
      </c>
      <c r="Q2073" s="18" t="s">
        <v>31</v>
      </c>
      <c r="R2073" s="18" t="s">
        <v>65</v>
      </c>
      <c r="S2073" s="18">
        <v>0</v>
      </c>
      <c r="T2073" s="18">
        <v>1</v>
      </c>
      <c r="U2073" s="18">
        <f t="shared" si="135"/>
        <v>1</v>
      </c>
      <c r="V2073" s="18">
        <v>0</v>
      </c>
      <c r="W2073" s="18">
        <f t="shared" si="136"/>
        <v>1</v>
      </c>
      <c r="X2073" s="7">
        <f t="shared" si="137"/>
        <v>0</v>
      </c>
    </row>
    <row r="2074" spans="1:24">
      <c r="A2074" s="50">
        <v>46054</v>
      </c>
      <c r="B2074" s="18" t="s">
        <v>25</v>
      </c>
      <c r="C2074" s="18" t="s">
        <v>19059</v>
      </c>
      <c r="D2074" s="18" t="s">
        <v>19073</v>
      </c>
      <c r="E2074" s="18" t="s">
        <v>4193</v>
      </c>
      <c r="F2074" s="18" t="s">
        <v>19074</v>
      </c>
      <c r="G2074" s="18" t="s">
        <v>19062</v>
      </c>
      <c r="H2074" s="18" t="s">
        <v>21</v>
      </c>
      <c r="I2074" s="19">
        <v>5</v>
      </c>
      <c r="J2074" s="19">
        <v>7318279</v>
      </c>
      <c r="K2074" s="19">
        <v>16844</v>
      </c>
      <c r="L2074" s="19">
        <v>0</v>
      </c>
      <c r="M2074" s="19">
        <v>0</v>
      </c>
      <c r="N2074" s="19">
        <v>556</v>
      </c>
      <c r="O2074" s="19">
        <v>7335679</v>
      </c>
      <c r="P2074" s="18" t="s">
        <v>64</v>
      </c>
      <c r="Q2074" s="18" t="s">
        <v>31</v>
      </c>
      <c r="R2074" s="18" t="s">
        <v>426</v>
      </c>
      <c r="S2074" s="18">
        <v>0</v>
      </c>
      <c r="T2074" s="18">
        <v>1</v>
      </c>
      <c r="U2074" s="18">
        <f t="shared" si="135"/>
        <v>1</v>
      </c>
      <c r="V2074" s="18">
        <v>0</v>
      </c>
      <c r="W2074" s="18">
        <f t="shared" si="136"/>
        <v>1</v>
      </c>
      <c r="X2074" s="7">
        <f t="shared" si="137"/>
        <v>0</v>
      </c>
    </row>
    <row r="2075" spans="1:24" hidden="1">
      <c r="A2075" s="50">
        <v>46054</v>
      </c>
      <c r="B2075" s="18" t="s">
        <v>25</v>
      </c>
      <c r="C2075" s="18" t="s">
        <v>19059</v>
      </c>
      <c r="D2075" s="18" t="s">
        <v>19076</v>
      </c>
      <c r="E2075" s="18" t="s">
        <v>9076</v>
      </c>
      <c r="F2075" s="18" t="s">
        <v>19077</v>
      </c>
      <c r="G2075" s="18" t="s">
        <v>19062</v>
      </c>
      <c r="H2075" s="18" t="s">
        <v>21</v>
      </c>
      <c r="I2075" s="19">
        <v>3</v>
      </c>
      <c r="J2075" s="19">
        <v>7511896</v>
      </c>
      <c r="K2075" s="19">
        <v>0</v>
      </c>
      <c r="L2075" s="19">
        <v>0</v>
      </c>
      <c r="M2075" s="19">
        <v>0</v>
      </c>
      <c r="N2075" s="19">
        <v>0</v>
      </c>
      <c r="O2075" s="19">
        <v>7511896</v>
      </c>
      <c r="P2075" s="18" t="s">
        <v>64</v>
      </c>
      <c r="Q2075" s="18" t="s">
        <v>23</v>
      </c>
      <c r="R2075" s="18" t="s">
        <v>426</v>
      </c>
      <c r="S2075" s="18">
        <v>0</v>
      </c>
      <c r="T2075" s="18">
        <v>0</v>
      </c>
      <c r="U2075" s="18">
        <f t="shared" si="135"/>
        <v>0</v>
      </c>
      <c r="V2075" s="18">
        <v>1</v>
      </c>
      <c r="W2075" s="18">
        <f t="shared" si="136"/>
        <v>1</v>
      </c>
      <c r="X2075" s="7" t="e">
        <f t="shared" si="137"/>
        <v>#DIV/0!</v>
      </c>
    </row>
    <row r="2076" spans="1:24">
      <c r="A2076" s="50">
        <v>46054</v>
      </c>
      <c r="B2076" s="18" t="s">
        <v>25</v>
      </c>
      <c r="C2076" s="18" t="s">
        <v>19059</v>
      </c>
      <c r="D2076" s="18" t="s">
        <v>19078</v>
      </c>
      <c r="E2076" s="18" t="s">
        <v>9076</v>
      </c>
      <c r="F2076" s="18" t="s">
        <v>19079</v>
      </c>
      <c r="G2076" s="18" t="s">
        <v>19062</v>
      </c>
      <c r="H2076" s="18" t="s">
        <v>21</v>
      </c>
      <c r="I2076" s="19">
        <v>6</v>
      </c>
      <c r="J2076" s="19">
        <v>6950185</v>
      </c>
      <c r="K2076" s="19">
        <v>4349</v>
      </c>
      <c r="L2076" s="19">
        <v>0</v>
      </c>
      <c r="M2076" s="19">
        <v>0</v>
      </c>
      <c r="N2076" s="19">
        <v>100</v>
      </c>
      <c r="O2076" s="19">
        <v>6954634</v>
      </c>
      <c r="P2076" s="18" t="s">
        <v>64</v>
      </c>
      <c r="Q2076" s="18" t="s">
        <v>31</v>
      </c>
      <c r="R2076" s="18" t="s">
        <v>426</v>
      </c>
      <c r="S2076" s="18">
        <v>0</v>
      </c>
      <c r="T2076" s="18">
        <v>1</v>
      </c>
      <c r="U2076" s="18">
        <f t="shared" si="135"/>
        <v>1</v>
      </c>
      <c r="V2076" s="18">
        <v>0</v>
      </c>
      <c r="W2076" s="18">
        <f t="shared" si="136"/>
        <v>1</v>
      </c>
      <c r="X2076" s="7">
        <f t="shared" si="137"/>
        <v>0</v>
      </c>
    </row>
    <row r="2077" spans="1:24">
      <c r="A2077" s="50">
        <v>46054</v>
      </c>
      <c r="B2077" s="18" t="s">
        <v>25</v>
      </c>
      <c r="C2077" s="18" t="s">
        <v>19059</v>
      </c>
      <c r="D2077" s="18" t="s">
        <v>18508</v>
      </c>
      <c r="E2077" s="18" t="s">
        <v>19091</v>
      </c>
      <c r="F2077" s="18" t="s">
        <v>19092</v>
      </c>
      <c r="G2077" s="18" t="s">
        <v>19071</v>
      </c>
      <c r="H2077" s="18" t="s">
        <v>21</v>
      </c>
      <c r="I2077" s="19">
        <v>5</v>
      </c>
      <c r="J2077" s="19">
        <v>7232678</v>
      </c>
      <c r="K2077" s="19">
        <v>1180</v>
      </c>
      <c r="L2077" s="19">
        <v>0</v>
      </c>
      <c r="M2077" s="19">
        <v>0</v>
      </c>
      <c r="N2077" s="19">
        <v>100</v>
      </c>
      <c r="O2077" s="19">
        <v>7233958</v>
      </c>
      <c r="P2077" s="18" t="s">
        <v>64</v>
      </c>
      <c r="Q2077" s="18" t="s">
        <v>31</v>
      </c>
      <c r="R2077" s="18" t="s">
        <v>65</v>
      </c>
      <c r="S2077" s="18">
        <v>0</v>
      </c>
      <c r="T2077" s="18">
        <v>1</v>
      </c>
      <c r="U2077" s="18">
        <f t="shared" si="135"/>
        <v>1</v>
      </c>
      <c r="V2077" s="18">
        <v>0</v>
      </c>
      <c r="W2077" s="18">
        <f t="shared" si="136"/>
        <v>1</v>
      </c>
      <c r="X2077" s="7">
        <f t="shared" si="137"/>
        <v>0</v>
      </c>
    </row>
    <row r="2078" spans="1:24">
      <c r="A2078" s="50">
        <v>46054</v>
      </c>
      <c r="B2078" s="18" t="s">
        <v>25</v>
      </c>
      <c r="C2078" s="18" t="s">
        <v>19059</v>
      </c>
      <c r="D2078" s="18" t="s">
        <v>18510</v>
      </c>
      <c r="E2078" s="18" t="s">
        <v>688</v>
      </c>
      <c r="F2078" s="18" t="s">
        <v>19093</v>
      </c>
      <c r="G2078" s="18" t="s">
        <v>19071</v>
      </c>
      <c r="H2078" s="18" t="s">
        <v>21</v>
      </c>
      <c r="I2078" s="19">
        <v>12</v>
      </c>
      <c r="J2078" s="19">
        <v>17865260</v>
      </c>
      <c r="K2078" s="19">
        <v>1310</v>
      </c>
      <c r="L2078" s="19">
        <v>0</v>
      </c>
      <c r="M2078" s="19">
        <v>0</v>
      </c>
      <c r="N2078" s="19">
        <v>100</v>
      </c>
      <c r="O2078" s="19">
        <v>17866670</v>
      </c>
      <c r="P2078" s="18" t="s">
        <v>64</v>
      </c>
      <c r="Q2078" s="18" t="s">
        <v>31</v>
      </c>
      <c r="R2078" s="18" t="s">
        <v>65</v>
      </c>
      <c r="S2078" s="18">
        <v>0</v>
      </c>
      <c r="T2078" s="18">
        <v>1</v>
      </c>
      <c r="U2078" s="18">
        <f t="shared" si="135"/>
        <v>1</v>
      </c>
      <c r="V2078" s="18">
        <v>0</v>
      </c>
      <c r="W2078" s="18">
        <f t="shared" si="136"/>
        <v>1</v>
      </c>
      <c r="X2078" s="7">
        <f t="shared" si="137"/>
        <v>0</v>
      </c>
    </row>
    <row r="2079" spans="1:24">
      <c r="A2079" s="50">
        <v>46054</v>
      </c>
      <c r="B2079" s="18" t="s">
        <v>25</v>
      </c>
      <c r="C2079" s="18" t="s">
        <v>19059</v>
      </c>
      <c r="D2079" s="18" t="s">
        <v>18821</v>
      </c>
      <c r="E2079" s="18" t="s">
        <v>19094</v>
      </c>
      <c r="F2079" s="18" t="s">
        <v>19095</v>
      </c>
      <c r="G2079" s="18" t="s">
        <v>19071</v>
      </c>
      <c r="H2079" s="18" t="s">
        <v>21</v>
      </c>
      <c r="I2079" s="19">
        <v>4.5</v>
      </c>
      <c r="J2079" s="19">
        <v>7137656</v>
      </c>
      <c r="K2079" s="19">
        <v>17093</v>
      </c>
      <c r="L2079" s="19">
        <v>0</v>
      </c>
      <c r="M2079" s="19">
        <v>0</v>
      </c>
      <c r="N2079" s="19">
        <v>284</v>
      </c>
      <c r="O2079" s="19">
        <v>7155033</v>
      </c>
      <c r="P2079" s="18" t="s">
        <v>64</v>
      </c>
      <c r="Q2079" s="18" t="s">
        <v>31</v>
      </c>
      <c r="R2079" s="18" t="s">
        <v>65</v>
      </c>
      <c r="S2079" s="18">
        <v>0</v>
      </c>
      <c r="T2079" s="18">
        <v>1</v>
      </c>
      <c r="U2079" s="18">
        <f t="shared" si="135"/>
        <v>1</v>
      </c>
      <c r="V2079" s="18">
        <v>0</v>
      </c>
      <c r="W2079" s="18">
        <f t="shared" si="136"/>
        <v>1</v>
      </c>
      <c r="X2079" s="7">
        <f t="shared" si="137"/>
        <v>0</v>
      </c>
    </row>
    <row r="2080" spans="1:24">
      <c r="A2080" s="50">
        <v>46054</v>
      </c>
      <c r="B2080" s="18" t="s">
        <v>25</v>
      </c>
      <c r="C2080" s="18" t="s">
        <v>19059</v>
      </c>
      <c r="D2080" s="18" t="s">
        <v>350</v>
      </c>
      <c r="E2080" s="18" t="s">
        <v>688</v>
      </c>
      <c r="F2080" s="18" t="s">
        <v>8882</v>
      </c>
      <c r="G2080" s="18" t="s">
        <v>19102</v>
      </c>
      <c r="H2080" s="18" t="s">
        <v>21</v>
      </c>
      <c r="I2080" s="19">
        <v>5</v>
      </c>
      <c r="J2080" s="19">
        <v>8969610</v>
      </c>
      <c r="K2080" s="19">
        <v>1283</v>
      </c>
      <c r="L2080" s="19">
        <v>0</v>
      </c>
      <c r="M2080" s="19">
        <v>0</v>
      </c>
      <c r="N2080" s="19">
        <v>396</v>
      </c>
      <c r="O2080" s="19">
        <v>8971289</v>
      </c>
      <c r="P2080" s="18" t="s">
        <v>64</v>
      </c>
      <c r="Q2080" s="18" t="s">
        <v>31</v>
      </c>
      <c r="R2080" s="18" t="s">
        <v>65</v>
      </c>
      <c r="S2080" s="18">
        <v>0</v>
      </c>
      <c r="T2080" s="18">
        <v>1</v>
      </c>
      <c r="U2080" s="18">
        <f t="shared" si="135"/>
        <v>1</v>
      </c>
      <c r="V2080" s="18">
        <v>0</v>
      </c>
      <c r="W2080" s="18">
        <f t="shared" si="136"/>
        <v>1</v>
      </c>
      <c r="X2080" s="7">
        <f t="shared" si="137"/>
        <v>0</v>
      </c>
    </row>
    <row r="2081" spans="1:24">
      <c r="A2081" s="50">
        <v>46054</v>
      </c>
      <c r="B2081" s="18" t="s">
        <v>25</v>
      </c>
      <c r="C2081" s="18" t="s">
        <v>19059</v>
      </c>
      <c r="D2081" s="18" t="s">
        <v>19103</v>
      </c>
      <c r="E2081" s="18" t="s">
        <v>19104</v>
      </c>
      <c r="F2081" s="18" t="s">
        <v>19105</v>
      </c>
      <c r="G2081" s="18" t="s">
        <v>19071</v>
      </c>
      <c r="H2081" s="18" t="s">
        <v>21</v>
      </c>
      <c r="I2081" s="19">
        <v>3</v>
      </c>
      <c r="J2081" s="19">
        <v>8281423</v>
      </c>
      <c r="K2081" s="19">
        <v>1180</v>
      </c>
      <c r="L2081" s="19">
        <v>0</v>
      </c>
      <c r="M2081" s="19">
        <v>0</v>
      </c>
      <c r="N2081" s="19">
        <v>100</v>
      </c>
      <c r="O2081" s="19">
        <v>8282703</v>
      </c>
      <c r="P2081" s="18" t="s">
        <v>64</v>
      </c>
      <c r="Q2081" s="18" t="s">
        <v>31</v>
      </c>
      <c r="R2081" s="18" t="s">
        <v>426</v>
      </c>
      <c r="S2081" s="18">
        <v>0</v>
      </c>
      <c r="T2081" s="18">
        <v>1</v>
      </c>
      <c r="U2081" s="18">
        <f t="shared" si="135"/>
        <v>1</v>
      </c>
      <c r="V2081" s="18">
        <v>0</v>
      </c>
      <c r="W2081" s="18">
        <f t="shared" si="136"/>
        <v>1</v>
      </c>
      <c r="X2081" s="7">
        <f t="shared" si="137"/>
        <v>0</v>
      </c>
    </row>
    <row r="2082" spans="1:24">
      <c r="A2082" s="50">
        <v>46054</v>
      </c>
      <c r="B2082" s="18" t="s">
        <v>25</v>
      </c>
      <c r="C2082" s="18" t="s">
        <v>19059</v>
      </c>
      <c r="D2082" s="18" t="s">
        <v>287</v>
      </c>
      <c r="E2082" s="18" t="s">
        <v>12865</v>
      </c>
      <c r="F2082" s="18" t="s">
        <v>19079</v>
      </c>
      <c r="G2082" s="18" t="s">
        <v>19071</v>
      </c>
      <c r="H2082" s="18" t="s">
        <v>21</v>
      </c>
      <c r="I2082" s="19">
        <v>10</v>
      </c>
      <c r="J2082" s="19">
        <v>15182395</v>
      </c>
      <c r="K2082" s="19">
        <v>3732</v>
      </c>
      <c r="L2082" s="19">
        <v>0</v>
      </c>
      <c r="M2082" s="19">
        <v>0</v>
      </c>
      <c r="N2082" s="19">
        <v>652</v>
      </c>
      <c r="O2082" s="19">
        <v>15186779</v>
      </c>
      <c r="P2082" s="18" t="s">
        <v>64</v>
      </c>
      <c r="Q2082" s="18" t="s">
        <v>31</v>
      </c>
      <c r="R2082" s="18" t="s">
        <v>452</v>
      </c>
      <c r="S2082" s="18">
        <v>0</v>
      </c>
      <c r="T2082" s="18">
        <v>1</v>
      </c>
      <c r="U2082" s="18">
        <f t="shared" si="135"/>
        <v>1</v>
      </c>
      <c r="V2082" s="18">
        <v>0</v>
      </c>
      <c r="W2082" s="18">
        <f t="shared" si="136"/>
        <v>1</v>
      </c>
      <c r="X2082" s="7">
        <f t="shared" si="137"/>
        <v>0</v>
      </c>
    </row>
    <row r="2083" spans="1:24">
      <c r="A2083" s="50">
        <v>46054</v>
      </c>
      <c r="B2083" s="18" t="s">
        <v>25</v>
      </c>
      <c r="C2083" s="18" t="s">
        <v>19059</v>
      </c>
      <c r="D2083" s="18" t="s">
        <v>19108</v>
      </c>
      <c r="E2083" s="18" t="s">
        <v>19109</v>
      </c>
      <c r="F2083" s="18" t="s">
        <v>19110</v>
      </c>
      <c r="G2083" s="18" t="s">
        <v>19071</v>
      </c>
      <c r="H2083" s="18" t="s">
        <v>21</v>
      </c>
      <c r="I2083" s="19">
        <v>3</v>
      </c>
      <c r="J2083" s="19">
        <v>5609614</v>
      </c>
      <c r="K2083" s="19">
        <v>2521</v>
      </c>
      <c r="L2083" s="19">
        <v>10000</v>
      </c>
      <c r="M2083" s="19">
        <v>0</v>
      </c>
      <c r="N2083" s="19">
        <v>132</v>
      </c>
      <c r="O2083" s="19">
        <v>5602267</v>
      </c>
      <c r="P2083" s="18" t="s">
        <v>64</v>
      </c>
      <c r="Q2083" s="18" t="s">
        <v>31</v>
      </c>
      <c r="R2083" s="18" t="s">
        <v>65</v>
      </c>
      <c r="S2083" s="18">
        <v>0</v>
      </c>
      <c r="T2083" s="18">
        <v>1</v>
      </c>
      <c r="U2083" s="18">
        <f t="shared" ref="U2083:U2146" si="138">T2083+S2083</f>
        <v>1</v>
      </c>
      <c r="V2083" s="18">
        <v>0</v>
      </c>
      <c r="W2083" s="18">
        <f t="shared" ref="W2083:W2146" si="139">V2083+U2083</f>
        <v>1</v>
      </c>
      <c r="X2083" s="7">
        <f t="shared" ref="X2083:X2146" si="140">100/U2083*S2083</f>
        <v>0</v>
      </c>
    </row>
    <row r="2084" spans="1:24">
      <c r="A2084" s="50">
        <v>46054</v>
      </c>
      <c r="B2084" s="18" t="s">
        <v>25</v>
      </c>
      <c r="C2084" s="18" t="s">
        <v>19059</v>
      </c>
      <c r="D2084" s="18" t="s">
        <v>18822</v>
      </c>
      <c r="E2084" s="18" t="s">
        <v>445</v>
      </c>
      <c r="F2084" s="18" t="s">
        <v>11349</v>
      </c>
      <c r="G2084" s="18" t="s">
        <v>19102</v>
      </c>
      <c r="H2084" s="18" t="s">
        <v>21</v>
      </c>
      <c r="I2084" s="19">
        <v>5</v>
      </c>
      <c r="J2084" s="19">
        <v>9627527</v>
      </c>
      <c r="K2084" s="19">
        <v>2003</v>
      </c>
      <c r="L2084" s="19">
        <v>0</v>
      </c>
      <c r="M2084" s="19">
        <v>0</v>
      </c>
      <c r="N2084" s="19">
        <v>566</v>
      </c>
      <c r="O2084" s="19">
        <v>9630096</v>
      </c>
      <c r="P2084" s="18" t="s">
        <v>64</v>
      </c>
      <c r="Q2084" s="18" t="s">
        <v>31</v>
      </c>
      <c r="R2084" s="18" t="s">
        <v>452</v>
      </c>
      <c r="S2084" s="18">
        <v>0</v>
      </c>
      <c r="T2084" s="18">
        <v>1</v>
      </c>
      <c r="U2084" s="18">
        <f t="shared" si="138"/>
        <v>1</v>
      </c>
      <c r="V2084" s="18">
        <v>0</v>
      </c>
      <c r="W2084" s="18">
        <f t="shared" si="139"/>
        <v>1</v>
      </c>
      <c r="X2084" s="7">
        <f t="shared" si="140"/>
        <v>0</v>
      </c>
    </row>
    <row r="2085" spans="1:24">
      <c r="A2085" s="50">
        <v>46054</v>
      </c>
      <c r="B2085" s="18" t="s">
        <v>25</v>
      </c>
      <c r="C2085" s="18" t="s">
        <v>19059</v>
      </c>
      <c r="D2085" s="18" t="s">
        <v>18824</v>
      </c>
      <c r="E2085" s="18" t="s">
        <v>14420</v>
      </c>
      <c r="F2085" s="18" t="s">
        <v>19126</v>
      </c>
      <c r="G2085" s="18" t="s">
        <v>19071</v>
      </c>
      <c r="H2085" s="18" t="s">
        <v>21</v>
      </c>
      <c r="I2085" s="19">
        <v>5</v>
      </c>
      <c r="J2085" s="19">
        <v>9650631</v>
      </c>
      <c r="K2085" s="19">
        <v>2161</v>
      </c>
      <c r="L2085" s="19">
        <v>30000</v>
      </c>
      <c r="M2085" s="19">
        <v>0</v>
      </c>
      <c r="N2085" s="19">
        <v>4944</v>
      </c>
      <c r="O2085" s="19">
        <v>9627736</v>
      </c>
      <c r="P2085" s="18" t="s">
        <v>64</v>
      </c>
      <c r="Q2085" s="18" t="s">
        <v>31</v>
      </c>
      <c r="R2085" s="18" t="s">
        <v>452</v>
      </c>
      <c r="S2085" s="18">
        <v>0</v>
      </c>
      <c r="T2085" s="18">
        <v>1</v>
      </c>
      <c r="U2085" s="18">
        <f t="shared" si="138"/>
        <v>1</v>
      </c>
      <c r="V2085" s="18">
        <v>0</v>
      </c>
      <c r="W2085" s="18">
        <f t="shared" si="139"/>
        <v>1</v>
      </c>
      <c r="X2085" s="7">
        <f t="shared" si="140"/>
        <v>0</v>
      </c>
    </row>
    <row r="2086" spans="1:24">
      <c r="A2086" s="50">
        <v>46054</v>
      </c>
      <c r="B2086" s="18" t="s">
        <v>25</v>
      </c>
      <c r="C2086" s="18" t="s">
        <v>19059</v>
      </c>
      <c r="D2086" s="18" t="s">
        <v>18827</v>
      </c>
      <c r="E2086" s="18" t="s">
        <v>19127</v>
      </c>
      <c r="F2086" s="18" t="s">
        <v>19062</v>
      </c>
      <c r="G2086" s="18" t="s">
        <v>19062</v>
      </c>
      <c r="H2086" s="18" t="s">
        <v>21</v>
      </c>
      <c r="I2086" s="19">
        <v>6</v>
      </c>
      <c r="J2086" s="19">
        <v>9696892</v>
      </c>
      <c r="K2086" s="19">
        <v>1184</v>
      </c>
      <c r="L2086" s="19">
        <v>0</v>
      </c>
      <c r="M2086" s="19">
        <v>0</v>
      </c>
      <c r="N2086" s="19">
        <v>4728</v>
      </c>
      <c r="O2086" s="19">
        <v>9702804</v>
      </c>
      <c r="P2086" s="18" t="s">
        <v>64</v>
      </c>
      <c r="Q2086" s="18" t="s">
        <v>31</v>
      </c>
      <c r="R2086" s="18" t="s">
        <v>452</v>
      </c>
      <c r="S2086" s="18">
        <v>0</v>
      </c>
      <c r="T2086" s="18">
        <v>1</v>
      </c>
      <c r="U2086" s="18">
        <f t="shared" si="138"/>
        <v>1</v>
      </c>
      <c r="V2086" s="18">
        <v>0</v>
      </c>
      <c r="W2086" s="18">
        <f t="shared" si="139"/>
        <v>1</v>
      </c>
      <c r="X2086" s="7">
        <f t="shared" si="140"/>
        <v>0</v>
      </c>
    </row>
    <row r="2087" spans="1:24">
      <c r="A2087" s="50">
        <v>46054</v>
      </c>
      <c r="B2087" s="18" t="s">
        <v>25</v>
      </c>
      <c r="C2087" s="18" t="s">
        <v>19059</v>
      </c>
      <c r="D2087" s="18" t="s">
        <v>18576</v>
      </c>
      <c r="E2087" s="18" t="s">
        <v>3299</v>
      </c>
      <c r="F2087" s="18" t="s">
        <v>19132</v>
      </c>
      <c r="G2087" s="18"/>
      <c r="H2087" s="18" t="s">
        <v>21</v>
      </c>
      <c r="I2087" s="19">
        <v>15</v>
      </c>
      <c r="J2087" s="19">
        <v>15805528</v>
      </c>
      <c r="K2087" s="19">
        <v>1262</v>
      </c>
      <c r="L2087" s="19">
        <v>80750</v>
      </c>
      <c r="M2087" s="19">
        <v>0</v>
      </c>
      <c r="N2087" s="19">
        <v>100</v>
      </c>
      <c r="O2087" s="19">
        <v>15726140</v>
      </c>
      <c r="P2087" s="18" t="s">
        <v>64</v>
      </c>
      <c r="Q2087" s="18" t="s">
        <v>31</v>
      </c>
      <c r="R2087" s="18" t="s">
        <v>93</v>
      </c>
      <c r="S2087" s="18">
        <v>0</v>
      </c>
      <c r="T2087" s="18">
        <v>1</v>
      </c>
      <c r="U2087" s="18">
        <f t="shared" si="138"/>
        <v>1</v>
      </c>
      <c r="V2087" s="18">
        <v>0</v>
      </c>
      <c r="W2087" s="18">
        <f t="shared" si="139"/>
        <v>1</v>
      </c>
      <c r="X2087" s="7">
        <f t="shared" si="140"/>
        <v>0</v>
      </c>
    </row>
    <row r="2088" spans="1:24">
      <c r="A2088" s="50">
        <v>46054</v>
      </c>
      <c r="B2088" s="18" t="s">
        <v>25</v>
      </c>
      <c r="C2088" s="18" t="s">
        <v>19059</v>
      </c>
      <c r="D2088" s="18" t="s">
        <v>18834</v>
      </c>
      <c r="E2088" s="18" t="s">
        <v>19133</v>
      </c>
      <c r="F2088" s="18" t="s">
        <v>19134</v>
      </c>
      <c r="G2088" s="18" t="s">
        <v>19134</v>
      </c>
      <c r="H2088" s="18" t="s">
        <v>21</v>
      </c>
      <c r="I2088" s="19">
        <v>10</v>
      </c>
      <c r="J2088" s="19">
        <v>8150269</v>
      </c>
      <c r="K2088" s="19">
        <v>15188</v>
      </c>
      <c r="L2088" s="19">
        <v>0</v>
      </c>
      <c r="M2088" s="19">
        <v>0</v>
      </c>
      <c r="N2088" s="19">
        <v>552</v>
      </c>
      <c r="O2088" s="19">
        <v>8166009</v>
      </c>
      <c r="P2088" s="18" t="s">
        <v>64</v>
      </c>
      <c r="Q2088" s="18" t="s">
        <v>31</v>
      </c>
      <c r="R2088" s="18" t="s">
        <v>426</v>
      </c>
      <c r="S2088" s="18">
        <v>0</v>
      </c>
      <c r="T2088" s="18">
        <v>1</v>
      </c>
      <c r="U2088" s="18">
        <f t="shared" si="138"/>
        <v>1</v>
      </c>
      <c r="V2088" s="18">
        <v>0</v>
      </c>
      <c r="W2088" s="18">
        <f t="shared" si="139"/>
        <v>1</v>
      </c>
      <c r="X2088" s="7">
        <f t="shared" si="140"/>
        <v>0</v>
      </c>
    </row>
    <row r="2089" spans="1:24">
      <c r="A2089" s="50">
        <v>46054</v>
      </c>
      <c r="B2089" s="18" t="s">
        <v>25</v>
      </c>
      <c r="C2089" s="18" t="s">
        <v>19059</v>
      </c>
      <c r="D2089" s="18" t="s">
        <v>18580</v>
      </c>
      <c r="E2089" s="18" t="s">
        <v>3299</v>
      </c>
      <c r="F2089" s="18"/>
      <c r="G2089" s="18"/>
      <c r="H2089" s="18" t="s">
        <v>21</v>
      </c>
      <c r="I2089" s="19">
        <v>10</v>
      </c>
      <c r="J2089" s="19">
        <v>13444530</v>
      </c>
      <c r="K2089" s="19">
        <v>1356</v>
      </c>
      <c r="L2089" s="19">
        <v>80750</v>
      </c>
      <c r="M2089" s="19">
        <v>0</v>
      </c>
      <c r="N2089" s="19">
        <v>100</v>
      </c>
      <c r="O2089" s="19">
        <v>13365236</v>
      </c>
      <c r="P2089" s="18" t="s">
        <v>64</v>
      </c>
      <c r="Q2089" s="18" t="s">
        <v>31</v>
      </c>
      <c r="R2089" s="18" t="s">
        <v>93</v>
      </c>
      <c r="S2089" s="18">
        <v>0</v>
      </c>
      <c r="T2089" s="18">
        <v>1</v>
      </c>
      <c r="U2089" s="18">
        <f t="shared" si="138"/>
        <v>1</v>
      </c>
      <c r="V2089" s="18">
        <v>0</v>
      </c>
      <c r="W2089" s="18">
        <f t="shared" si="139"/>
        <v>1</v>
      </c>
      <c r="X2089" s="7">
        <f t="shared" si="140"/>
        <v>0</v>
      </c>
    </row>
    <row r="2090" spans="1:24">
      <c r="A2090" s="50">
        <v>46054</v>
      </c>
      <c r="B2090" s="18" t="s">
        <v>25</v>
      </c>
      <c r="C2090" s="18" t="s">
        <v>19059</v>
      </c>
      <c r="D2090" s="18" t="s">
        <v>18588</v>
      </c>
      <c r="E2090" s="18" t="s">
        <v>19136</v>
      </c>
      <c r="F2090" s="18" t="s">
        <v>19137</v>
      </c>
      <c r="G2090" s="18" t="s">
        <v>19102</v>
      </c>
      <c r="H2090" s="18" t="s">
        <v>21</v>
      </c>
      <c r="I2090" s="19">
        <v>8</v>
      </c>
      <c r="J2090" s="19">
        <v>13825159</v>
      </c>
      <c r="K2090" s="19">
        <v>20917</v>
      </c>
      <c r="L2090" s="19">
        <v>0</v>
      </c>
      <c r="M2090" s="19">
        <v>0</v>
      </c>
      <c r="N2090" s="19">
        <v>2826</v>
      </c>
      <c r="O2090" s="19">
        <v>13848902</v>
      </c>
      <c r="P2090" s="18" t="s">
        <v>64</v>
      </c>
      <c r="Q2090" s="18" t="s">
        <v>31</v>
      </c>
      <c r="R2090" s="18" t="s">
        <v>93</v>
      </c>
      <c r="S2090" s="18">
        <v>0</v>
      </c>
      <c r="T2090" s="18">
        <v>1</v>
      </c>
      <c r="U2090" s="18">
        <f t="shared" si="138"/>
        <v>1</v>
      </c>
      <c r="V2090" s="18">
        <v>0</v>
      </c>
      <c r="W2090" s="18">
        <f t="shared" si="139"/>
        <v>1</v>
      </c>
      <c r="X2090" s="7">
        <f t="shared" si="140"/>
        <v>0</v>
      </c>
    </row>
    <row r="2091" spans="1:24">
      <c r="A2091" s="50">
        <v>46054</v>
      </c>
      <c r="B2091" s="18" t="s">
        <v>25</v>
      </c>
      <c r="C2091" s="18" t="s">
        <v>19059</v>
      </c>
      <c r="D2091" s="18" t="s">
        <v>18590</v>
      </c>
      <c r="E2091" s="18" t="s">
        <v>19138</v>
      </c>
      <c r="F2091" s="18" t="s">
        <v>19139</v>
      </c>
      <c r="G2091" s="18" t="s">
        <v>19071</v>
      </c>
      <c r="H2091" s="18" t="s">
        <v>21</v>
      </c>
      <c r="I2091" s="19">
        <v>15</v>
      </c>
      <c r="J2091" s="19">
        <v>18965595</v>
      </c>
      <c r="K2091" s="19">
        <v>3157</v>
      </c>
      <c r="L2091" s="19">
        <v>0</v>
      </c>
      <c r="M2091" s="19">
        <v>0</v>
      </c>
      <c r="N2091" s="19">
        <v>5178</v>
      </c>
      <c r="O2091" s="19">
        <v>18973930</v>
      </c>
      <c r="P2091" s="18" t="s">
        <v>64</v>
      </c>
      <c r="Q2091" s="18" t="s">
        <v>31</v>
      </c>
      <c r="R2091" s="18" t="s">
        <v>93</v>
      </c>
      <c r="S2091" s="18">
        <v>0</v>
      </c>
      <c r="T2091" s="18">
        <v>1</v>
      </c>
      <c r="U2091" s="18">
        <f t="shared" si="138"/>
        <v>1</v>
      </c>
      <c r="V2091" s="18">
        <v>0</v>
      </c>
      <c r="W2091" s="18">
        <f t="shared" si="139"/>
        <v>1</v>
      </c>
      <c r="X2091" s="7">
        <f t="shared" si="140"/>
        <v>0</v>
      </c>
    </row>
    <row r="2092" spans="1:24">
      <c r="A2092" s="50">
        <v>46054</v>
      </c>
      <c r="B2092" s="18" t="s">
        <v>25</v>
      </c>
      <c r="C2092" s="18" t="s">
        <v>19059</v>
      </c>
      <c r="D2092" s="18" t="s">
        <v>18596</v>
      </c>
      <c r="E2092" s="18" t="s">
        <v>19140</v>
      </c>
      <c r="F2092" s="18" t="s">
        <v>19141</v>
      </c>
      <c r="G2092" s="18" t="s">
        <v>19132</v>
      </c>
      <c r="H2092" s="18" t="s">
        <v>21</v>
      </c>
      <c r="I2092" s="19">
        <v>15</v>
      </c>
      <c r="J2092" s="19">
        <v>18083962</v>
      </c>
      <c r="K2092" s="19">
        <v>6712</v>
      </c>
      <c r="L2092" s="19">
        <v>161500</v>
      </c>
      <c r="M2092" s="19">
        <v>0</v>
      </c>
      <c r="N2092" s="19">
        <v>146</v>
      </c>
      <c r="O2092" s="19">
        <v>17929320</v>
      </c>
      <c r="P2092" s="18" t="s">
        <v>64</v>
      </c>
      <c r="Q2092" s="18" t="s">
        <v>31</v>
      </c>
      <c r="R2092" s="18" t="s">
        <v>93</v>
      </c>
      <c r="S2092" s="18">
        <v>0</v>
      </c>
      <c r="T2092" s="18">
        <v>1</v>
      </c>
      <c r="U2092" s="18">
        <f t="shared" si="138"/>
        <v>1</v>
      </c>
      <c r="V2092" s="18">
        <v>0</v>
      </c>
      <c r="W2092" s="18">
        <f t="shared" si="139"/>
        <v>1</v>
      </c>
      <c r="X2092" s="7">
        <f t="shared" si="140"/>
        <v>0</v>
      </c>
    </row>
    <row r="2093" spans="1:24">
      <c r="A2093" s="50">
        <v>46054</v>
      </c>
      <c r="B2093" s="18" t="s">
        <v>25</v>
      </c>
      <c r="C2093" s="18" t="s">
        <v>19059</v>
      </c>
      <c r="D2093" s="18" t="s">
        <v>18599</v>
      </c>
      <c r="E2093" s="18" t="s">
        <v>5666</v>
      </c>
      <c r="F2093" s="18" t="s">
        <v>19142</v>
      </c>
      <c r="G2093" s="18" t="s">
        <v>19071</v>
      </c>
      <c r="H2093" s="18" t="s">
        <v>21</v>
      </c>
      <c r="I2093" s="19">
        <v>10</v>
      </c>
      <c r="J2093" s="19">
        <v>14354502</v>
      </c>
      <c r="K2093" s="19">
        <v>5443</v>
      </c>
      <c r="L2093" s="19">
        <v>48500</v>
      </c>
      <c r="M2093" s="19">
        <v>0</v>
      </c>
      <c r="N2093" s="19">
        <v>3462</v>
      </c>
      <c r="O2093" s="19">
        <v>14314907</v>
      </c>
      <c r="P2093" s="18" t="s">
        <v>64</v>
      </c>
      <c r="Q2093" s="18" t="s">
        <v>31</v>
      </c>
      <c r="R2093" s="18" t="s">
        <v>93</v>
      </c>
      <c r="S2093" s="18">
        <v>0</v>
      </c>
      <c r="T2093" s="18">
        <v>1</v>
      </c>
      <c r="U2093" s="18">
        <f t="shared" si="138"/>
        <v>1</v>
      </c>
      <c r="V2093" s="18">
        <v>0</v>
      </c>
      <c r="W2093" s="18">
        <f t="shared" si="139"/>
        <v>1</v>
      </c>
      <c r="X2093" s="7">
        <f t="shared" si="140"/>
        <v>0</v>
      </c>
    </row>
    <row r="2094" spans="1:24">
      <c r="A2094" s="50">
        <v>46054</v>
      </c>
      <c r="B2094" s="18" t="s">
        <v>25</v>
      </c>
      <c r="C2094" s="18" t="s">
        <v>19059</v>
      </c>
      <c r="D2094" s="18" t="s">
        <v>18607</v>
      </c>
      <c r="E2094" s="18" t="s">
        <v>19143</v>
      </c>
      <c r="F2094" s="18" t="s">
        <v>19139</v>
      </c>
      <c r="G2094" s="18" t="s">
        <v>19071</v>
      </c>
      <c r="H2094" s="18" t="s">
        <v>21</v>
      </c>
      <c r="I2094" s="19">
        <v>8</v>
      </c>
      <c r="J2094" s="19">
        <v>13290629</v>
      </c>
      <c r="K2094" s="19">
        <v>1411</v>
      </c>
      <c r="L2094" s="19">
        <v>0</v>
      </c>
      <c r="M2094" s="19">
        <v>0</v>
      </c>
      <c r="N2094" s="19">
        <v>1306</v>
      </c>
      <c r="O2094" s="19">
        <v>13293346</v>
      </c>
      <c r="P2094" s="18" t="s">
        <v>64</v>
      </c>
      <c r="Q2094" s="18" t="s">
        <v>31</v>
      </c>
      <c r="R2094" s="18" t="s">
        <v>93</v>
      </c>
      <c r="S2094" s="18">
        <v>0</v>
      </c>
      <c r="T2094" s="18">
        <v>1</v>
      </c>
      <c r="U2094" s="18">
        <f t="shared" si="138"/>
        <v>1</v>
      </c>
      <c r="V2094" s="18">
        <v>0</v>
      </c>
      <c r="W2094" s="18">
        <f t="shared" si="139"/>
        <v>1</v>
      </c>
      <c r="X2094" s="7">
        <f t="shared" si="140"/>
        <v>0</v>
      </c>
    </row>
    <row r="2095" spans="1:24">
      <c r="A2095" s="50">
        <v>46054</v>
      </c>
      <c r="B2095" s="18" t="s">
        <v>25</v>
      </c>
      <c r="C2095" s="18" t="s">
        <v>19059</v>
      </c>
      <c r="D2095" s="18" t="s">
        <v>19144</v>
      </c>
      <c r="E2095" s="18" t="s">
        <v>17683</v>
      </c>
      <c r="F2095" s="18" t="s">
        <v>19145</v>
      </c>
      <c r="G2095" s="18" t="s">
        <v>19071</v>
      </c>
      <c r="H2095" s="18" t="s">
        <v>21</v>
      </c>
      <c r="I2095" s="19">
        <v>2</v>
      </c>
      <c r="J2095" s="19">
        <v>5602903</v>
      </c>
      <c r="K2095" s="19">
        <v>28727</v>
      </c>
      <c r="L2095" s="19">
        <v>0</v>
      </c>
      <c r="M2095" s="19">
        <v>0</v>
      </c>
      <c r="N2095" s="19">
        <v>100</v>
      </c>
      <c r="O2095" s="19">
        <v>5631730</v>
      </c>
      <c r="P2095" s="18" t="s">
        <v>64</v>
      </c>
      <c r="Q2095" s="18" t="s">
        <v>31</v>
      </c>
      <c r="R2095" s="18" t="s">
        <v>65</v>
      </c>
      <c r="S2095" s="18">
        <v>0</v>
      </c>
      <c r="T2095" s="18">
        <v>1</v>
      </c>
      <c r="U2095" s="18">
        <f t="shared" si="138"/>
        <v>1</v>
      </c>
      <c r="V2095" s="18">
        <v>0</v>
      </c>
      <c r="W2095" s="18">
        <f t="shared" si="139"/>
        <v>1</v>
      </c>
      <c r="X2095" s="7">
        <f t="shared" si="140"/>
        <v>0</v>
      </c>
    </row>
    <row r="2096" spans="1:24" hidden="1">
      <c r="A2096" s="50">
        <v>46054</v>
      </c>
      <c r="B2096" s="18" t="s">
        <v>25</v>
      </c>
      <c r="C2096" s="18" t="s">
        <v>19059</v>
      </c>
      <c r="D2096" s="18" t="s">
        <v>18610</v>
      </c>
      <c r="E2096" s="18" t="s">
        <v>19148</v>
      </c>
      <c r="F2096" s="18" t="s">
        <v>19149</v>
      </c>
      <c r="G2096" s="18" t="s">
        <v>19071</v>
      </c>
      <c r="H2096" s="18" t="s">
        <v>21</v>
      </c>
      <c r="I2096" s="19">
        <v>2</v>
      </c>
      <c r="J2096" s="19">
        <v>4088591</v>
      </c>
      <c r="K2096" s="19">
        <v>0</v>
      </c>
      <c r="L2096" s="19">
        <v>0</v>
      </c>
      <c r="M2096" s="19">
        <v>0</v>
      </c>
      <c r="N2096" s="19">
        <v>0</v>
      </c>
      <c r="O2096" s="19">
        <v>4088591</v>
      </c>
      <c r="P2096" s="18" t="s">
        <v>64</v>
      </c>
      <c r="Q2096" s="18" t="s">
        <v>23</v>
      </c>
      <c r="R2096" s="18" t="s">
        <v>65</v>
      </c>
      <c r="S2096" s="18">
        <v>0</v>
      </c>
      <c r="T2096" s="18">
        <v>0</v>
      </c>
      <c r="U2096" s="18">
        <f t="shared" si="138"/>
        <v>0</v>
      </c>
      <c r="V2096" s="18">
        <v>1</v>
      </c>
      <c r="W2096" s="18">
        <f t="shared" si="139"/>
        <v>1</v>
      </c>
      <c r="X2096" s="7" t="e">
        <f t="shared" si="140"/>
        <v>#DIV/0!</v>
      </c>
    </row>
    <row r="2097" spans="1:24">
      <c r="A2097" s="50">
        <v>46054</v>
      </c>
      <c r="B2097" s="18" t="s">
        <v>25</v>
      </c>
      <c r="C2097" s="18" t="s">
        <v>19059</v>
      </c>
      <c r="D2097" s="18" t="s">
        <v>18612</v>
      </c>
      <c r="E2097" s="18" t="s">
        <v>19150</v>
      </c>
      <c r="F2097" s="18" t="s">
        <v>19151</v>
      </c>
      <c r="G2097" s="18" t="s">
        <v>19062</v>
      </c>
      <c r="H2097" s="18" t="s">
        <v>21</v>
      </c>
      <c r="I2097" s="19">
        <v>2</v>
      </c>
      <c r="J2097" s="19">
        <v>5322051</v>
      </c>
      <c r="K2097" s="19">
        <v>12422</v>
      </c>
      <c r="L2097" s="19">
        <v>0</v>
      </c>
      <c r="M2097" s="19">
        <v>0</v>
      </c>
      <c r="N2097" s="19">
        <v>2462</v>
      </c>
      <c r="O2097" s="19">
        <v>5336935</v>
      </c>
      <c r="P2097" s="18" t="s">
        <v>64</v>
      </c>
      <c r="Q2097" s="18" t="s">
        <v>31</v>
      </c>
      <c r="R2097" s="18" t="s">
        <v>426</v>
      </c>
      <c r="S2097" s="18">
        <v>0</v>
      </c>
      <c r="T2097" s="18">
        <v>1</v>
      </c>
      <c r="U2097" s="18">
        <f t="shared" si="138"/>
        <v>1</v>
      </c>
      <c r="V2097" s="18">
        <v>0</v>
      </c>
      <c r="W2097" s="18">
        <f t="shared" si="139"/>
        <v>1</v>
      </c>
      <c r="X2097" s="7">
        <f t="shared" si="140"/>
        <v>0</v>
      </c>
    </row>
    <row r="2098" spans="1:24" hidden="1">
      <c r="A2098" s="50">
        <v>46054</v>
      </c>
      <c r="B2098" s="18" t="s">
        <v>25</v>
      </c>
      <c r="C2098" s="18" t="s">
        <v>19059</v>
      </c>
      <c r="D2098" s="18" t="s">
        <v>18619</v>
      </c>
      <c r="E2098" s="18" t="s">
        <v>19154</v>
      </c>
      <c r="F2098" s="18" t="s">
        <v>19132</v>
      </c>
      <c r="G2098" s="18" t="s">
        <v>19132</v>
      </c>
      <c r="H2098" s="18" t="s">
        <v>21</v>
      </c>
      <c r="I2098" s="19">
        <v>20</v>
      </c>
      <c r="J2098" s="19">
        <v>36751793</v>
      </c>
      <c r="K2098" s="19">
        <v>0</v>
      </c>
      <c r="L2098" s="19">
        <v>0</v>
      </c>
      <c r="M2098" s="19">
        <v>0</v>
      </c>
      <c r="N2098" s="19">
        <v>0</v>
      </c>
      <c r="O2098" s="19">
        <v>36751793</v>
      </c>
      <c r="P2098" s="18" t="s">
        <v>64</v>
      </c>
      <c r="Q2098" s="18" t="s">
        <v>23</v>
      </c>
      <c r="R2098" s="18" t="s">
        <v>1920</v>
      </c>
      <c r="S2098" s="18">
        <v>0</v>
      </c>
      <c r="T2098" s="18">
        <v>0</v>
      </c>
      <c r="U2098" s="18">
        <f t="shared" si="138"/>
        <v>0</v>
      </c>
      <c r="V2098" s="18">
        <v>1</v>
      </c>
      <c r="W2098" s="18">
        <f t="shared" si="139"/>
        <v>1</v>
      </c>
      <c r="X2098" s="7" t="e">
        <f t="shared" si="140"/>
        <v>#DIV/0!</v>
      </c>
    </row>
    <row r="2099" spans="1:24">
      <c r="A2099" s="50">
        <v>46054</v>
      </c>
      <c r="B2099" s="18" t="s">
        <v>25</v>
      </c>
      <c r="C2099" s="18" t="s">
        <v>19059</v>
      </c>
      <c r="D2099" s="18" t="s">
        <v>18621</v>
      </c>
      <c r="E2099" s="18" t="s">
        <v>249</v>
      </c>
      <c r="F2099" s="18" t="s">
        <v>19155</v>
      </c>
      <c r="G2099" s="18" t="s">
        <v>19102</v>
      </c>
      <c r="H2099" s="18" t="s">
        <v>21</v>
      </c>
      <c r="I2099" s="19">
        <v>10</v>
      </c>
      <c r="J2099" s="19">
        <v>17176518</v>
      </c>
      <c r="K2099" s="19">
        <v>1282</v>
      </c>
      <c r="L2099" s="19">
        <v>0</v>
      </c>
      <c r="M2099" s="19">
        <v>0</v>
      </c>
      <c r="N2099" s="19">
        <v>100</v>
      </c>
      <c r="O2099" s="19">
        <v>17177900</v>
      </c>
      <c r="P2099" s="18" t="s">
        <v>64</v>
      </c>
      <c r="Q2099" s="18" t="s">
        <v>31</v>
      </c>
      <c r="R2099" s="18" t="s">
        <v>93</v>
      </c>
      <c r="S2099" s="18">
        <v>0</v>
      </c>
      <c r="T2099" s="18">
        <v>1</v>
      </c>
      <c r="U2099" s="18">
        <f t="shared" si="138"/>
        <v>1</v>
      </c>
      <c r="V2099" s="18">
        <v>0</v>
      </c>
      <c r="W2099" s="18">
        <f t="shared" si="139"/>
        <v>1</v>
      </c>
      <c r="X2099" s="7">
        <f t="shared" si="140"/>
        <v>0</v>
      </c>
    </row>
    <row r="2100" spans="1:24">
      <c r="A2100" s="50">
        <v>46054</v>
      </c>
      <c r="B2100" s="18" t="s">
        <v>25</v>
      </c>
      <c r="C2100" s="18" t="s">
        <v>19059</v>
      </c>
      <c r="D2100" s="18" t="s">
        <v>18623</v>
      </c>
      <c r="E2100" s="18" t="s">
        <v>19159</v>
      </c>
      <c r="F2100" s="18" t="s">
        <v>19160</v>
      </c>
      <c r="G2100" s="18" t="s">
        <v>19071</v>
      </c>
      <c r="H2100" s="18" t="s">
        <v>21</v>
      </c>
      <c r="I2100" s="19">
        <v>10</v>
      </c>
      <c r="J2100" s="19">
        <v>24305464</v>
      </c>
      <c r="K2100" s="19">
        <v>21639</v>
      </c>
      <c r="L2100" s="19">
        <v>0</v>
      </c>
      <c r="M2100" s="19">
        <v>0</v>
      </c>
      <c r="N2100" s="19">
        <v>100</v>
      </c>
      <c r="O2100" s="19">
        <v>24327203</v>
      </c>
      <c r="P2100" s="18" t="s">
        <v>64</v>
      </c>
      <c r="Q2100" s="18" t="s">
        <v>31</v>
      </c>
      <c r="R2100" s="18" t="s">
        <v>93</v>
      </c>
      <c r="S2100" s="18">
        <v>0</v>
      </c>
      <c r="T2100" s="18">
        <v>1</v>
      </c>
      <c r="U2100" s="18">
        <f t="shared" si="138"/>
        <v>1</v>
      </c>
      <c r="V2100" s="18">
        <v>0</v>
      </c>
      <c r="W2100" s="18">
        <f t="shared" si="139"/>
        <v>1</v>
      </c>
      <c r="X2100" s="7">
        <f t="shared" si="140"/>
        <v>0</v>
      </c>
    </row>
    <row r="2101" spans="1:24">
      <c r="A2101" s="50">
        <v>46054</v>
      </c>
      <c r="B2101" s="18" t="s">
        <v>25</v>
      </c>
      <c r="C2101" s="18" t="s">
        <v>19059</v>
      </c>
      <c r="D2101" s="18" t="s">
        <v>18626</v>
      </c>
      <c r="E2101" s="18" t="s">
        <v>12853</v>
      </c>
      <c r="F2101" s="18" t="s">
        <v>19163</v>
      </c>
      <c r="G2101" s="18" t="s">
        <v>19062</v>
      </c>
      <c r="H2101" s="18" t="s">
        <v>21</v>
      </c>
      <c r="I2101" s="19">
        <v>3</v>
      </c>
      <c r="J2101" s="19">
        <v>7297734</v>
      </c>
      <c r="K2101" s="19">
        <v>40320</v>
      </c>
      <c r="L2101" s="19">
        <v>0</v>
      </c>
      <c r="M2101" s="19">
        <v>0</v>
      </c>
      <c r="N2101" s="19">
        <v>100</v>
      </c>
      <c r="O2101" s="19">
        <v>7338154</v>
      </c>
      <c r="P2101" s="18" t="s">
        <v>64</v>
      </c>
      <c r="Q2101" s="18" t="s">
        <v>31</v>
      </c>
      <c r="R2101" s="18" t="s">
        <v>65</v>
      </c>
      <c r="S2101" s="18">
        <v>0</v>
      </c>
      <c r="T2101" s="18">
        <v>1</v>
      </c>
      <c r="U2101" s="18">
        <f t="shared" si="138"/>
        <v>1</v>
      </c>
      <c r="V2101" s="18">
        <v>0</v>
      </c>
      <c r="W2101" s="18">
        <f t="shared" si="139"/>
        <v>1</v>
      </c>
      <c r="X2101" s="7">
        <f t="shared" si="140"/>
        <v>0</v>
      </c>
    </row>
    <row r="2102" spans="1:24">
      <c r="A2102" s="50">
        <v>46054</v>
      </c>
      <c r="B2102" s="18" t="s">
        <v>25</v>
      </c>
      <c r="C2102" s="18" t="s">
        <v>19059</v>
      </c>
      <c r="D2102" s="18" t="s">
        <v>18634</v>
      </c>
      <c r="E2102" s="18" t="s">
        <v>3733</v>
      </c>
      <c r="F2102" s="18" t="s">
        <v>19164</v>
      </c>
      <c r="G2102" s="18" t="s">
        <v>19071</v>
      </c>
      <c r="H2102" s="18" t="s">
        <v>21</v>
      </c>
      <c r="I2102" s="19">
        <v>1.5</v>
      </c>
      <c r="J2102" s="19">
        <v>4150491</v>
      </c>
      <c r="K2102" s="19">
        <v>6898</v>
      </c>
      <c r="L2102" s="19">
        <v>0</v>
      </c>
      <c r="M2102" s="19">
        <v>0</v>
      </c>
      <c r="N2102" s="19">
        <v>276</v>
      </c>
      <c r="O2102" s="19">
        <v>4157665</v>
      </c>
      <c r="P2102" s="18" t="s">
        <v>64</v>
      </c>
      <c r="Q2102" s="18" t="s">
        <v>31</v>
      </c>
      <c r="R2102" s="18" t="s">
        <v>65</v>
      </c>
      <c r="S2102" s="18">
        <v>0</v>
      </c>
      <c r="T2102" s="18">
        <v>1</v>
      </c>
      <c r="U2102" s="18">
        <f t="shared" si="138"/>
        <v>1</v>
      </c>
      <c r="V2102" s="18">
        <v>0</v>
      </c>
      <c r="W2102" s="18">
        <f t="shared" si="139"/>
        <v>1</v>
      </c>
      <c r="X2102" s="7">
        <f t="shared" si="140"/>
        <v>0</v>
      </c>
    </row>
    <row r="2103" spans="1:24">
      <c r="A2103" s="50">
        <v>46054</v>
      </c>
      <c r="B2103" s="18" t="s">
        <v>25</v>
      </c>
      <c r="C2103" s="18" t="s">
        <v>19059</v>
      </c>
      <c r="D2103" s="18" t="s">
        <v>18763</v>
      </c>
      <c r="E2103" s="18" t="s">
        <v>999</v>
      </c>
      <c r="F2103" s="18" t="s">
        <v>19170</v>
      </c>
      <c r="G2103" s="18" t="s">
        <v>19102</v>
      </c>
      <c r="H2103" s="18" t="s">
        <v>21</v>
      </c>
      <c r="I2103" s="19">
        <v>7</v>
      </c>
      <c r="J2103" s="19">
        <v>11520827</v>
      </c>
      <c r="K2103" s="19">
        <v>8144</v>
      </c>
      <c r="L2103" s="19">
        <v>0</v>
      </c>
      <c r="M2103" s="19">
        <v>0</v>
      </c>
      <c r="N2103" s="19">
        <v>2586</v>
      </c>
      <c r="O2103" s="19">
        <v>11531557</v>
      </c>
      <c r="P2103" s="18" t="s">
        <v>64</v>
      </c>
      <c r="Q2103" s="18" t="s">
        <v>31</v>
      </c>
      <c r="R2103" s="18" t="s">
        <v>65</v>
      </c>
      <c r="S2103" s="18">
        <v>0</v>
      </c>
      <c r="T2103" s="18">
        <v>1</v>
      </c>
      <c r="U2103" s="18">
        <f t="shared" si="138"/>
        <v>1</v>
      </c>
      <c r="V2103" s="18">
        <v>0</v>
      </c>
      <c r="W2103" s="18">
        <f t="shared" si="139"/>
        <v>1</v>
      </c>
      <c r="X2103" s="7">
        <f t="shared" si="140"/>
        <v>0</v>
      </c>
    </row>
    <row r="2104" spans="1:24">
      <c r="A2104" s="50">
        <v>46054</v>
      </c>
      <c r="B2104" s="18" t="s">
        <v>25</v>
      </c>
      <c r="C2104" s="18" t="s">
        <v>19059</v>
      </c>
      <c r="D2104" s="18" t="s">
        <v>18853</v>
      </c>
      <c r="E2104" s="18" t="s">
        <v>19171</v>
      </c>
      <c r="F2104" s="18" t="s">
        <v>19172</v>
      </c>
      <c r="G2104" s="18" t="s">
        <v>19071</v>
      </c>
      <c r="H2104" s="18" t="s">
        <v>21</v>
      </c>
      <c r="I2104" s="19">
        <v>8</v>
      </c>
      <c r="J2104" s="19">
        <v>12441851</v>
      </c>
      <c r="K2104" s="19">
        <v>23182</v>
      </c>
      <c r="L2104" s="19">
        <v>0</v>
      </c>
      <c r="M2104" s="19">
        <v>0</v>
      </c>
      <c r="N2104" s="19">
        <v>100</v>
      </c>
      <c r="O2104" s="19">
        <v>12465133</v>
      </c>
      <c r="P2104" s="18" t="s">
        <v>64</v>
      </c>
      <c r="Q2104" s="18" t="s">
        <v>31</v>
      </c>
      <c r="R2104" s="18" t="s">
        <v>93</v>
      </c>
      <c r="S2104" s="18">
        <v>0</v>
      </c>
      <c r="T2104" s="18">
        <v>1</v>
      </c>
      <c r="U2104" s="18">
        <f t="shared" si="138"/>
        <v>1</v>
      </c>
      <c r="V2104" s="18">
        <v>0</v>
      </c>
      <c r="W2104" s="18">
        <f t="shared" si="139"/>
        <v>1</v>
      </c>
      <c r="X2104" s="7">
        <f t="shared" si="140"/>
        <v>0</v>
      </c>
    </row>
    <row r="2105" spans="1:24" hidden="1">
      <c r="A2105" s="50">
        <v>46054</v>
      </c>
      <c r="B2105" s="18" t="s">
        <v>25</v>
      </c>
      <c r="C2105" s="18" t="s">
        <v>19059</v>
      </c>
      <c r="D2105" s="18" t="s">
        <v>18655</v>
      </c>
      <c r="E2105" s="18" t="s">
        <v>19091</v>
      </c>
      <c r="F2105" s="18" t="s">
        <v>19181</v>
      </c>
      <c r="G2105" s="18" t="s">
        <v>19071</v>
      </c>
      <c r="H2105" s="18" t="s">
        <v>21</v>
      </c>
      <c r="I2105" s="19">
        <v>3</v>
      </c>
      <c r="J2105" s="19">
        <v>5166144</v>
      </c>
      <c r="K2105" s="19">
        <v>0</v>
      </c>
      <c r="L2105" s="19">
        <v>0</v>
      </c>
      <c r="M2105" s="19">
        <v>0</v>
      </c>
      <c r="N2105" s="19">
        <v>0</v>
      </c>
      <c r="O2105" s="19">
        <v>5166144</v>
      </c>
      <c r="P2105" s="18" t="s">
        <v>64</v>
      </c>
      <c r="Q2105" s="18" t="s">
        <v>23</v>
      </c>
      <c r="R2105" s="18" t="s">
        <v>65</v>
      </c>
      <c r="S2105" s="18">
        <v>0</v>
      </c>
      <c r="T2105" s="18">
        <v>0</v>
      </c>
      <c r="U2105" s="18">
        <f t="shared" si="138"/>
        <v>0</v>
      </c>
      <c r="V2105" s="18">
        <v>1</v>
      </c>
      <c r="W2105" s="18">
        <f t="shared" si="139"/>
        <v>1</v>
      </c>
      <c r="X2105" s="7" t="e">
        <f t="shared" si="140"/>
        <v>#DIV/0!</v>
      </c>
    </row>
    <row r="2106" spans="1:24" hidden="1">
      <c r="A2106" s="50">
        <v>46054</v>
      </c>
      <c r="B2106" s="18" t="s">
        <v>25</v>
      </c>
      <c r="C2106" s="18" t="s">
        <v>19059</v>
      </c>
      <c r="D2106" s="18" t="s">
        <v>19183</v>
      </c>
      <c r="E2106" s="18" t="s">
        <v>19184</v>
      </c>
      <c r="F2106" s="18" t="s">
        <v>19185</v>
      </c>
      <c r="G2106" s="18" t="s">
        <v>10853</v>
      </c>
      <c r="H2106" s="18" t="s">
        <v>21</v>
      </c>
      <c r="I2106" s="19">
        <v>3</v>
      </c>
      <c r="J2106" s="19">
        <v>4894445</v>
      </c>
      <c r="K2106" s="19">
        <v>0</v>
      </c>
      <c r="L2106" s="19">
        <v>0</v>
      </c>
      <c r="M2106" s="19">
        <v>0</v>
      </c>
      <c r="N2106" s="19">
        <v>0</v>
      </c>
      <c r="O2106" s="19">
        <v>4894445</v>
      </c>
      <c r="P2106" s="18" t="s">
        <v>64</v>
      </c>
      <c r="Q2106" s="18" t="s">
        <v>23</v>
      </c>
      <c r="R2106" s="18" t="s">
        <v>426</v>
      </c>
      <c r="S2106" s="18">
        <v>0</v>
      </c>
      <c r="T2106" s="18">
        <v>0</v>
      </c>
      <c r="U2106" s="18">
        <f t="shared" si="138"/>
        <v>0</v>
      </c>
      <c r="V2106" s="18">
        <v>1</v>
      </c>
      <c r="W2106" s="18">
        <f t="shared" si="139"/>
        <v>1</v>
      </c>
      <c r="X2106" s="7" t="e">
        <f t="shared" si="140"/>
        <v>#DIV/0!</v>
      </c>
    </row>
    <row r="2107" spans="1:24">
      <c r="A2107" s="50">
        <v>46054</v>
      </c>
      <c r="B2107" s="18" t="s">
        <v>25</v>
      </c>
      <c r="C2107" s="18" t="s">
        <v>19261</v>
      </c>
      <c r="D2107" s="18" t="s">
        <v>19272</v>
      </c>
      <c r="E2107" s="18" t="s">
        <v>688</v>
      </c>
      <c r="F2107" s="18" t="s">
        <v>19273</v>
      </c>
      <c r="G2107" s="18" t="s">
        <v>19071</v>
      </c>
      <c r="H2107" s="18" t="s">
        <v>21</v>
      </c>
      <c r="I2107" s="19">
        <v>4</v>
      </c>
      <c r="J2107" s="19">
        <v>6366367</v>
      </c>
      <c r="K2107" s="19">
        <v>2283</v>
      </c>
      <c r="L2107" s="19">
        <v>0</v>
      </c>
      <c r="M2107" s="19">
        <v>0</v>
      </c>
      <c r="N2107" s="19">
        <v>124</v>
      </c>
      <c r="O2107" s="19">
        <v>6368774</v>
      </c>
      <c r="P2107" s="18" t="s">
        <v>64</v>
      </c>
      <c r="Q2107" s="18" t="s">
        <v>31</v>
      </c>
      <c r="R2107" s="18" t="s">
        <v>426</v>
      </c>
      <c r="S2107" s="18">
        <v>1</v>
      </c>
      <c r="T2107" s="18">
        <v>0</v>
      </c>
      <c r="U2107" s="18">
        <f t="shared" si="138"/>
        <v>1</v>
      </c>
      <c r="V2107" s="18">
        <v>0</v>
      </c>
      <c r="W2107" s="18">
        <f t="shared" si="139"/>
        <v>1</v>
      </c>
      <c r="X2107" s="7">
        <f t="shared" si="140"/>
        <v>100</v>
      </c>
    </row>
    <row r="2108" spans="1:24">
      <c r="A2108" s="50">
        <v>46054</v>
      </c>
      <c r="B2108" s="18" t="s">
        <v>25</v>
      </c>
      <c r="C2108" s="18" t="s">
        <v>19261</v>
      </c>
      <c r="D2108" s="18" t="s">
        <v>19274</v>
      </c>
      <c r="E2108" s="18" t="s">
        <v>4193</v>
      </c>
      <c r="F2108" s="18" t="s">
        <v>19275</v>
      </c>
      <c r="G2108" s="18" t="s">
        <v>19062</v>
      </c>
      <c r="H2108" s="18" t="s">
        <v>21</v>
      </c>
      <c r="I2108" s="19">
        <v>4</v>
      </c>
      <c r="J2108" s="19">
        <v>6472935</v>
      </c>
      <c r="K2108" s="19">
        <v>654821</v>
      </c>
      <c r="L2108" s="19">
        <v>30000</v>
      </c>
      <c r="M2108" s="19">
        <v>0</v>
      </c>
      <c r="N2108" s="19">
        <v>100</v>
      </c>
      <c r="O2108" s="19">
        <v>7097856</v>
      </c>
      <c r="P2108" s="18" t="s">
        <v>64</v>
      </c>
      <c r="Q2108" s="18" t="s">
        <v>31</v>
      </c>
      <c r="R2108" s="18" t="s">
        <v>426</v>
      </c>
      <c r="S2108" s="18">
        <v>1</v>
      </c>
      <c r="T2108" s="18">
        <v>0</v>
      </c>
      <c r="U2108" s="18">
        <f t="shared" si="138"/>
        <v>1</v>
      </c>
      <c r="V2108" s="18">
        <v>0</v>
      </c>
      <c r="W2108" s="18">
        <f t="shared" si="139"/>
        <v>1</v>
      </c>
      <c r="X2108" s="7">
        <f t="shared" si="140"/>
        <v>100</v>
      </c>
    </row>
    <row r="2109" spans="1:24" hidden="1">
      <c r="A2109" s="50">
        <v>46054</v>
      </c>
      <c r="B2109" s="18" t="s">
        <v>25</v>
      </c>
      <c r="C2109" s="18" t="s">
        <v>19261</v>
      </c>
      <c r="D2109" s="18" t="s">
        <v>19276</v>
      </c>
      <c r="E2109" s="18" t="s">
        <v>4193</v>
      </c>
      <c r="F2109" s="18" t="s">
        <v>19277</v>
      </c>
      <c r="G2109" s="18" t="s">
        <v>19062</v>
      </c>
      <c r="H2109" s="18" t="s">
        <v>21</v>
      </c>
      <c r="I2109" s="19">
        <v>4</v>
      </c>
      <c r="J2109" s="19">
        <v>5744823</v>
      </c>
      <c r="K2109" s="19">
        <v>0</v>
      </c>
      <c r="L2109" s="19">
        <v>10000</v>
      </c>
      <c r="M2109" s="19">
        <v>0</v>
      </c>
      <c r="N2109" s="19">
        <v>0</v>
      </c>
      <c r="O2109" s="19">
        <v>5734823</v>
      </c>
      <c r="P2109" s="18" t="s">
        <v>64</v>
      </c>
      <c r="Q2109" s="18" t="s">
        <v>23</v>
      </c>
      <c r="R2109" s="18" t="s">
        <v>426</v>
      </c>
      <c r="S2109" s="18">
        <v>0</v>
      </c>
      <c r="T2109" s="18">
        <v>0</v>
      </c>
      <c r="U2109" s="18">
        <f t="shared" si="138"/>
        <v>0</v>
      </c>
      <c r="V2109" s="18">
        <v>1</v>
      </c>
      <c r="W2109" s="18">
        <f t="shared" si="139"/>
        <v>1</v>
      </c>
      <c r="X2109" s="7" t="e">
        <f t="shared" si="140"/>
        <v>#DIV/0!</v>
      </c>
    </row>
    <row r="2110" spans="1:24">
      <c r="A2110" s="50">
        <v>46054</v>
      </c>
      <c r="B2110" s="18" t="s">
        <v>25</v>
      </c>
      <c r="C2110" s="18" t="s">
        <v>19261</v>
      </c>
      <c r="D2110" s="18" t="s">
        <v>19278</v>
      </c>
      <c r="E2110" s="18" t="s">
        <v>1962</v>
      </c>
      <c r="F2110" s="18" t="s">
        <v>19279</v>
      </c>
      <c r="G2110" s="18" t="s">
        <v>10853</v>
      </c>
      <c r="H2110" s="18" t="s">
        <v>21</v>
      </c>
      <c r="I2110" s="19">
        <v>8</v>
      </c>
      <c r="J2110" s="19">
        <v>10246646</v>
      </c>
      <c r="K2110" s="19">
        <v>3478</v>
      </c>
      <c r="L2110" s="19">
        <v>0</v>
      </c>
      <c r="M2110" s="19">
        <v>0</v>
      </c>
      <c r="N2110" s="19">
        <v>188</v>
      </c>
      <c r="O2110" s="19">
        <v>10250312</v>
      </c>
      <c r="P2110" s="18" t="s">
        <v>64</v>
      </c>
      <c r="Q2110" s="18" t="s">
        <v>31</v>
      </c>
      <c r="R2110" s="18" t="s">
        <v>426</v>
      </c>
      <c r="S2110" s="18">
        <v>1</v>
      </c>
      <c r="T2110" s="18">
        <v>0</v>
      </c>
      <c r="U2110" s="18">
        <f t="shared" si="138"/>
        <v>1</v>
      </c>
      <c r="V2110" s="18">
        <v>0</v>
      </c>
      <c r="W2110" s="18">
        <f t="shared" si="139"/>
        <v>1</v>
      </c>
      <c r="X2110" s="7">
        <f t="shared" si="140"/>
        <v>100</v>
      </c>
    </row>
    <row r="2111" spans="1:24">
      <c r="A2111" s="50">
        <v>46054</v>
      </c>
      <c r="B2111" s="18" t="s">
        <v>25</v>
      </c>
      <c r="C2111" s="18" t="s">
        <v>19261</v>
      </c>
      <c r="D2111" s="18" t="s">
        <v>19284</v>
      </c>
      <c r="E2111" s="18" t="s">
        <v>3733</v>
      </c>
      <c r="F2111" s="18" t="s">
        <v>19285</v>
      </c>
      <c r="G2111" s="18" t="s">
        <v>19071</v>
      </c>
      <c r="H2111" s="18" t="s">
        <v>21</v>
      </c>
      <c r="I2111" s="19">
        <v>8</v>
      </c>
      <c r="J2111" s="19">
        <v>7539770</v>
      </c>
      <c r="K2111" s="19">
        <v>2518</v>
      </c>
      <c r="L2111" s="19">
        <v>0</v>
      </c>
      <c r="M2111" s="19">
        <v>0</v>
      </c>
      <c r="N2111" s="19">
        <v>124</v>
      </c>
      <c r="O2111" s="19">
        <v>7542412</v>
      </c>
      <c r="P2111" s="18" t="s">
        <v>64</v>
      </c>
      <c r="Q2111" s="18" t="s">
        <v>31</v>
      </c>
      <c r="R2111" s="18" t="s">
        <v>65</v>
      </c>
      <c r="S2111" s="18">
        <v>1</v>
      </c>
      <c r="T2111" s="18">
        <v>0</v>
      </c>
      <c r="U2111" s="18">
        <f t="shared" si="138"/>
        <v>1</v>
      </c>
      <c r="V2111" s="18">
        <v>0</v>
      </c>
      <c r="W2111" s="18">
        <f t="shared" si="139"/>
        <v>1</v>
      </c>
      <c r="X2111" s="7">
        <f t="shared" si="140"/>
        <v>100</v>
      </c>
    </row>
    <row r="2112" spans="1:24">
      <c r="A2112" s="50">
        <v>46054</v>
      </c>
      <c r="B2112" s="18" t="s">
        <v>25</v>
      </c>
      <c r="C2112" s="18" t="s">
        <v>19261</v>
      </c>
      <c r="D2112" s="18" t="s">
        <v>17705</v>
      </c>
      <c r="E2112" s="18" t="s">
        <v>6530</v>
      </c>
      <c r="F2112" s="18" t="s">
        <v>19286</v>
      </c>
      <c r="G2112" s="18"/>
      <c r="H2112" s="18" t="s">
        <v>21</v>
      </c>
      <c r="I2112" s="19">
        <v>8.1999999999999993</v>
      </c>
      <c r="J2112" s="19">
        <v>8150526</v>
      </c>
      <c r="K2112" s="19">
        <v>11705</v>
      </c>
      <c r="L2112" s="19">
        <v>0</v>
      </c>
      <c r="M2112" s="19">
        <v>0</v>
      </c>
      <c r="N2112" s="19">
        <v>244</v>
      </c>
      <c r="O2112" s="19">
        <v>8162475</v>
      </c>
      <c r="P2112" s="18" t="s">
        <v>64</v>
      </c>
      <c r="Q2112" s="18" t="s">
        <v>31</v>
      </c>
      <c r="R2112" s="18" t="s">
        <v>93</v>
      </c>
      <c r="S2112" s="18">
        <v>1</v>
      </c>
      <c r="T2112" s="18">
        <v>0</v>
      </c>
      <c r="U2112" s="18">
        <f t="shared" si="138"/>
        <v>1</v>
      </c>
      <c r="V2112" s="18">
        <v>0</v>
      </c>
      <c r="W2112" s="18">
        <f t="shared" si="139"/>
        <v>1</v>
      </c>
      <c r="X2112" s="7">
        <f t="shared" si="140"/>
        <v>100</v>
      </c>
    </row>
    <row r="2113" spans="1:24">
      <c r="A2113" s="50">
        <v>46054</v>
      </c>
      <c r="B2113" s="18" t="s">
        <v>25</v>
      </c>
      <c r="C2113" s="18" t="s">
        <v>19261</v>
      </c>
      <c r="D2113" s="18" t="s">
        <v>18685</v>
      </c>
      <c r="E2113" s="18" t="s">
        <v>16004</v>
      </c>
      <c r="F2113" s="18" t="s">
        <v>17332</v>
      </c>
      <c r="G2113" s="18" t="s">
        <v>19283</v>
      </c>
      <c r="H2113" s="18" t="s">
        <v>21</v>
      </c>
      <c r="I2113" s="19">
        <v>12</v>
      </c>
      <c r="J2113" s="19">
        <v>6132931</v>
      </c>
      <c r="K2113" s="19">
        <v>654029</v>
      </c>
      <c r="L2113" s="19">
        <v>0</v>
      </c>
      <c r="M2113" s="19">
        <v>0</v>
      </c>
      <c r="N2113" s="19">
        <v>100</v>
      </c>
      <c r="O2113" s="19">
        <v>6787060</v>
      </c>
      <c r="P2113" s="18" t="s">
        <v>64</v>
      </c>
      <c r="Q2113" s="18" t="s">
        <v>31</v>
      </c>
      <c r="R2113" s="18" t="s">
        <v>65</v>
      </c>
      <c r="S2113" s="18">
        <v>1</v>
      </c>
      <c r="T2113" s="18">
        <v>0</v>
      </c>
      <c r="U2113" s="18">
        <f t="shared" si="138"/>
        <v>1</v>
      </c>
      <c r="V2113" s="18">
        <v>0</v>
      </c>
      <c r="W2113" s="18">
        <f t="shared" si="139"/>
        <v>1</v>
      </c>
      <c r="X2113" s="7">
        <f t="shared" si="140"/>
        <v>100</v>
      </c>
    </row>
    <row r="2114" spans="1:24">
      <c r="A2114" s="50">
        <v>46054</v>
      </c>
      <c r="B2114" s="18" t="s">
        <v>25</v>
      </c>
      <c r="C2114" s="18" t="s">
        <v>19261</v>
      </c>
      <c r="D2114" s="18" t="s">
        <v>18686</v>
      </c>
      <c r="E2114" s="18" t="s">
        <v>678</v>
      </c>
      <c r="F2114" s="18" t="s">
        <v>17332</v>
      </c>
      <c r="G2114" s="18" t="s">
        <v>19283</v>
      </c>
      <c r="H2114" s="18" t="s">
        <v>21</v>
      </c>
      <c r="I2114" s="19">
        <v>7.5</v>
      </c>
      <c r="J2114" s="19">
        <v>8608093</v>
      </c>
      <c r="K2114" s="19">
        <v>2355</v>
      </c>
      <c r="L2114" s="19">
        <v>0</v>
      </c>
      <c r="M2114" s="19">
        <v>0</v>
      </c>
      <c r="N2114" s="19">
        <v>124</v>
      </c>
      <c r="O2114" s="19">
        <v>8610572</v>
      </c>
      <c r="P2114" s="18" t="s">
        <v>64</v>
      </c>
      <c r="Q2114" s="18" t="s">
        <v>31</v>
      </c>
      <c r="R2114" s="18" t="s">
        <v>93</v>
      </c>
      <c r="S2114" s="18">
        <v>1</v>
      </c>
      <c r="T2114" s="18">
        <v>0</v>
      </c>
      <c r="U2114" s="18">
        <f t="shared" si="138"/>
        <v>1</v>
      </c>
      <c r="V2114" s="18">
        <v>0</v>
      </c>
      <c r="W2114" s="18">
        <f t="shared" si="139"/>
        <v>1</v>
      </c>
      <c r="X2114" s="7">
        <f t="shared" si="140"/>
        <v>100</v>
      </c>
    </row>
    <row r="2115" spans="1:24">
      <c r="A2115" s="50">
        <v>46054</v>
      </c>
      <c r="B2115" s="18" t="s">
        <v>25</v>
      </c>
      <c r="C2115" s="18" t="s">
        <v>19261</v>
      </c>
      <c r="D2115" s="18" t="s">
        <v>18698</v>
      </c>
      <c r="E2115" s="18" t="s">
        <v>21067</v>
      </c>
      <c r="F2115" s="18" t="s">
        <v>19245</v>
      </c>
      <c r="G2115" s="18" t="s">
        <v>19071</v>
      </c>
      <c r="H2115" s="18" t="s">
        <v>21</v>
      </c>
      <c r="I2115" s="19">
        <v>3.5</v>
      </c>
      <c r="J2115" s="19">
        <v>6440058</v>
      </c>
      <c r="K2115" s="19">
        <v>2214</v>
      </c>
      <c r="L2115" s="19">
        <v>10000</v>
      </c>
      <c r="M2115" s="19">
        <v>0</v>
      </c>
      <c r="N2115" s="19">
        <v>124</v>
      </c>
      <c r="O2115" s="19">
        <v>6432396</v>
      </c>
      <c r="P2115" s="18" t="s">
        <v>64</v>
      </c>
      <c r="Q2115" s="18" t="s">
        <v>31</v>
      </c>
      <c r="R2115" s="18" t="s">
        <v>426</v>
      </c>
      <c r="S2115" s="18">
        <v>1</v>
      </c>
      <c r="T2115" s="18">
        <v>0</v>
      </c>
      <c r="U2115" s="18">
        <f t="shared" si="138"/>
        <v>1</v>
      </c>
      <c r="V2115" s="18">
        <v>0</v>
      </c>
      <c r="W2115" s="18">
        <f t="shared" si="139"/>
        <v>1</v>
      </c>
      <c r="X2115" s="7">
        <f t="shared" si="140"/>
        <v>100</v>
      </c>
    </row>
    <row r="2116" spans="1:24">
      <c r="A2116" s="50">
        <v>46054</v>
      </c>
      <c r="B2116" s="18" t="s">
        <v>25</v>
      </c>
      <c r="C2116" s="18" t="s">
        <v>19261</v>
      </c>
      <c r="D2116" s="18" t="s">
        <v>18770</v>
      </c>
      <c r="E2116" s="18" t="s">
        <v>2516</v>
      </c>
      <c r="F2116" s="18" t="s">
        <v>19294</v>
      </c>
      <c r="G2116" s="18" t="s">
        <v>19071</v>
      </c>
      <c r="H2116" s="18" t="s">
        <v>21</v>
      </c>
      <c r="I2116" s="19">
        <v>16.5</v>
      </c>
      <c r="J2116" s="19">
        <v>9511349</v>
      </c>
      <c r="K2116" s="19">
        <v>654144</v>
      </c>
      <c r="L2116" s="19">
        <v>10000</v>
      </c>
      <c r="M2116" s="19">
        <v>0</v>
      </c>
      <c r="N2116" s="19">
        <v>100</v>
      </c>
      <c r="O2116" s="19">
        <v>10155593</v>
      </c>
      <c r="P2116" s="18" t="s">
        <v>64</v>
      </c>
      <c r="Q2116" s="18" t="s">
        <v>31</v>
      </c>
      <c r="R2116" s="18" t="s">
        <v>65</v>
      </c>
      <c r="S2116" s="18">
        <v>1</v>
      </c>
      <c r="T2116" s="18">
        <v>0</v>
      </c>
      <c r="U2116" s="18">
        <f t="shared" si="138"/>
        <v>1</v>
      </c>
      <c r="V2116" s="18">
        <v>0</v>
      </c>
      <c r="W2116" s="18">
        <f t="shared" si="139"/>
        <v>1</v>
      </c>
      <c r="X2116" s="7">
        <f t="shared" si="140"/>
        <v>100</v>
      </c>
    </row>
    <row r="2117" spans="1:24">
      <c r="A2117" s="50">
        <v>46054</v>
      </c>
      <c r="B2117" s="18" t="s">
        <v>25</v>
      </c>
      <c r="C2117" s="18" t="s">
        <v>19261</v>
      </c>
      <c r="D2117" s="18" t="s">
        <v>18772</v>
      </c>
      <c r="E2117" s="18" t="s">
        <v>688</v>
      </c>
      <c r="F2117" s="18" t="s">
        <v>19295</v>
      </c>
      <c r="G2117" s="18" t="s">
        <v>19071</v>
      </c>
      <c r="H2117" s="18" t="s">
        <v>21</v>
      </c>
      <c r="I2117" s="19">
        <v>17.5</v>
      </c>
      <c r="J2117" s="19">
        <v>8722253</v>
      </c>
      <c r="K2117" s="19">
        <v>654176</v>
      </c>
      <c r="L2117" s="19">
        <v>0</v>
      </c>
      <c r="M2117" s="19">
        <v>0</v>
      </c>
      <c r="N2117" s="19">
        <v>100</v>
      </c>
      <c r="O2117" s="19">
        <v>9376529</v>
      </c>
      <c r="P2117" s="18" t="s">
        <v>64</v>
      </c>
      <c r="Q2117" s="18" t="s">
        <v>31</v>
      </c>
      <c r="R2117" s="18" t="s">
        <v>65</v>
      </c>
      <c r="S2117" s="18">
        <v>1</v>
      </c>
      <c r="T2117" s="18">
        <v>0</v>
      </c>
      <c r="U2117" s="18">
        <f t="shared" si="138"/>
        <v>1</v>
      </c>
      <c r="V2117" s="18">
        <v>0</v>
      </c>
      <c r="W2117" s="18">
        <f t="shared" si="139"/>
        <v>1</v>
      </c>
      <c r="X2117" s="7">
        <f t="shared" si="140"/>
        <v>100</v>
      </c>
    </row>
    <row r="2118" spans="1:24">
      <c r="A2118" s="50">
        <v>46054</v>
      </c>
      <c r="B2118" s="18" t="s">
        <v>25</v>
      </c>
      <c r="C2118" s="18" t="s">
        <v>19261</v>
      </c>
      <c r="D2118" s="18" t="s">
        <v>18701</v>
      </c>
      <c r="E2118" s="18" t="s">
        <v>3509</v>
      </c>
      <c r="F2118" s="18" t="s">
        <v>19294</v>
      </c>
      <c r="G2118" s="18" t="s">
        <v>19071</v>
      </c>
      <c r="H2118" s="18" t="s">
        <v>21</v>
      </c>
      <c r="I2118" s="19">
        <v>5.6</v>
      </c>
      <c r="J2118" s="19">
        <v>5445669</v>
      </c>
      <c r="K2118" s="19">
        <v>2543</v>
      </c>
      <c r="L2118" s="19">
        <v>0</v>
      </c>
      <c r="M2118" s="19">
        <v>0</v>
      </c>
      <c r="N2118" s="19">
        <v>110</v>
      </c>
      <c r="O2118" s="19">
        <v>5448322</v>
      </c>
      <c r="P2118" s="18" t="s">
        <v>64</v>
      </c>
      <c r="Q2118" s="18" t="s">
        <v>31</v>
      </c>
      <c r="R2118" s="18" t="s">
        <v>93</v>
      </c>
      <c r="S2118" s="18">
        <v>1</v>
      </c>
      <c r="T2118" s="18">
        <v>0</v>
      </c>
      <c r="U2118" s="18">
        <f t="shared" si="138"/>
        <v>1</v>
      </c>
      <c r="V2118" s="18">
        <v>0</v>
      </c>
      <c r="W2118" s="18">
        <f t="shared" si="139"/>
        <v>1</v>
      </c>
      <c r="X2118" s="7">
        <f t="shared" si="140"/>
        <v>100</v>
      </c>
    </row>
    <row r="2119" spans="1:24">
      <c r="A2119" s="50">
        <v>46054</v>
      </c>
      <c r="B2119" s="18" t="s">
        <v>25</v>
      </c>
      <c r="C2119" s="18" t="s">
        <v>19261</v>
      </c>
      <c r="D2119" s="18" t="s">
        <v>18702</v>
      </c>
      <c r="E2119" s="18" t="s">
        <v>2516</v>
      </c>
      <c r="F2119" s="18" t="s">
        <v>19294</v>
      </c>
      <c r="G2119" s="18" t="s">
        <v>19071</v>
      </c>
      <c r="H2119" s="18" t="s">
        <v>21</v>
      </c>
      <c r="I2119" s="19">
        <v>16.5</v>
      </c>
      <c r="J2119" s="19">
        <v>8961879</v>
      </c>
      <c r="K2119" s="19">
        <v>2249</v>
      </c>
      <c r="L2119" s="19">
        <v>30000</v>
      </c>
      <c r="M2119" s="19">
        <v>0</v>
      </c>
      <c r="N2119" s="19">
        <v>100</v>
      </c>
      <c r="O2119" s="19">
        <v>8934228</v>
      </c>
      <c r="P2119" s="18" t="s">
        <v>64</v>
      </c>
      <c r="Q2119" s="18" t="s">
        <v>31</v>
      </c>
      <c r="R2119" s="18" t="s">
        <v>65</v>
      </c>
      <c r="S2119" s="18">
        <v>1</v>
      </c>
      <c r="T2119" s="18">
        <v>0</v>
      </c>
      <c r="U2119" s="18">
        <f t="shared" si="138"/>
        <v>1</v>
      </c>
      <c r="V2119" s="18">
        <v>0</v>
      </c>
      <c r="W2119" s="18">
        <f t="shared" si="139"/>
        <v>1</v>
      </c>
      <c r="X2119" s="7">
        <f t="shared" si="140"/>
        <v>100</v>
      </c>
    </row>
    <row r="2120" spans="1:24">
      <c r="A2120" s="50">
        <v>46054</v>
      </c>
      <c r="B2120" s="18" t="s">
        <v>25</v>
      </c>
      <c r="C2120" s="18" t="s">
        <v>19261</v>
      </c>
      <c r="D2120" s="18" t="s">
        <v>18704</v>
      </c>
      <c r="E2120" s="18" t="s">
        <v>716</v>
      </c>
      <c r="F2120" s="18" t="s">
        <v>19294</v>
      </c>
      <c r="G2120" s="18" t="s">
        <v>19071</v>
      </c>
      <c r="H2120" s="18" t="s">
        <v>21</v>
      </c>
      <c r="I2120" s="19">
        <v>16.5</v>
      </c>
      <c r="J2120" s="19">
        <v>9334606</v>
      </c>
      <c r="K2120" s="19">
        <v>2631</v>
      </c>
      <c r="L2120" s="19">
        <v>0</v>
      </c>
      <c r="M2120" s="19">
        <v>0</v>
      </c>
      <c r="N2120" s="19">
        <v>124</v>
      </c>
      <c r="O2120" s="19">
        <v>9337361</v>
      </c>
      <c r="P2120" s="18" t="s">
        <v>64</v>
      </c>
      <c r="Q2120" s="18" t="s">
        <v>31</v>
      </c>
      <c r="R2120" s="18" t="s">
        <v>65</v>
      </c>
      <c r="S2120" s="18">
        <v>1</v>
      </c>
      <c r="T2120" s="18">
        <v>0</v>
      </c>
      <c r="U2120" s="18">
        <f t="shared" si="138"/>
        <v>1</v>
      </c>
      <c r="V2120" s="18">
        <v>0</v>
      </c>
      <c r="W2120" s="18">
        <f t="shared" si="139"/>
        <v>1</v>
      </c>
      <c r="X2120" s="7">
        <f t="shared" si="140"/>
        <v>100</v>
      </c>
    </row>
    <row r="2121" spans="1:24">
      <c r="A2121" s="50">
        <v>46054</v>
      </c>
      <c r="B2121" s="18" t="s">
        <v>25</v>
      </c>
      <c r="C2121" s="18" t="s">
        <v>19261</v>
      </c>
      <c r="D2121" s="18" t="s">
        <v>18706</v>
      </c>
      <c r="E2121" s="18" t="s">
        <v>2516</v>
      </c>
      <c r="F2121" s="18" t="s">
        <v>19296</v>
      </c>
      <c r="G2121" s="18" t="s">
        <v>19297</v>
      </c>
      <c r="H2121" s="18" t="s">
        <v>21</v>
      </c>
      <c r="I2121" s="19">
        <v>6.5</v>
      </c>
      <c r="J2121" s="19">
        <v>7804935</v>
      </c>
      <c r="K2121" s="19">
        <v>2116</v>
      </c>
      <c r="L2121" s="19">
        <v>30000</v>
      </c>
      <c r="M2121" s="19">
        <v>0</v>
      </c>
      <c r="N2121" s="19">
        <v>124</v>
      </c>
      <c r="O2121" s="19">
        <v>7777175</v>
      </c>
      <c r="P2121" s="18" t="s">
        <v>64</v>
      </c>
      <c r="Q2121" s="18" t="s">
        <v>31</v>
      </c>
      <c r="R2121" s="18" t="s">
        <v>65</v>
      </c>
      <c r="S2121" s="18">
        <v>1</v>
      </c>
      <c r="T2121" s="18">
        <v>0</v>
      </c>
      <c r="U2121" s="18">
        <f t="shared" si="138"/>
        <v>1</v>
      </c>
      <c r="V2121" s="18">
        <v>0</v>
      </c>
      <c r="W2121" s="18">
        <f t="shared" si="139"/>
        <v>1</v>
      </c>
      <c r="X2121" s="7">
        <f t="shared" si="140"/>
        <v>100</v>
      </c>
    </row>
    <row r="2122" spans="1:24">
      <c r="A2122" s="50">
        <v>46054</v>
      </c>
      <c r="B2122" s="18" t="s">
        <v>25</v>
      </c>
      <c r="C2122" s="18" t="s">
        <v>19261</v>
      </c>
      <c r="D2122" s="18" t="s">
        <v>18707</v>
      </c>
      <c r="E2122" s="18" t="s">
        <v>716</v>
      </c>
      <c r="F2122" s="18" t="s">
        <v>19294</v>
      </c>
      <c r="G2122" s="18" t="s">
        <v>19071</v>
      </c>
      <c r="H2122" s="18" t="s">
        <v>21</v>
      </c>
      <c r="I2122" s="19">
        <v>16.5</v>
      </c>
      <c r="J2122" s="19">
        <v>9757079</v>
      </c>
      <c r="K2122" s="19">
        <v>2252</v>
      </c>
      <c r="L2122" s="19">
        <v>0</v>
      </c>
      <c r="M2122" s="19">
        <v>0</v>
      </c>
      <c r="N2122" s="19">
        <v>124</v>
      </c>
      <c r="O2122" s="19">
        <v>9759455</v>
      </c>
      <c r="P2122" s="18" t="s">
        <v>64</v>
      </c>
      <c r="Q2122" s="18" t="s">
        <v>31</v>
      </c>
      <c r="R2122" s="18" t="s">
        <v>65</v>
      </c>
      <c r="S2122" s="18">
        <v>1</v>
      </c>
      <c r="T2122" s="18">
        <v>0</v>
      </c>
      <c r="U2122" s="18">
        <f t="shared" si="138"/>
        <v>1</v>
      </c>
      <c r="V2122" s="18">
        <v>0</v>
      </c>
      <c r="W2122" s="18">
        <f t="shared" si="139"/>
        <v>1</v>
      </c>
      <c r="X2122" s="7">
        <f t="shared" si="140"/>
        <v>100</v>
      </c>
    </row>
    <row r="2123" spans="1:24">
      <c r="A2123" s="50">
        <v>46054</v>
      </c>
      <c r="B2123" s="18" t="s">
        <v>25</v>
      </c>
      <c r="C2123" s="18" t="s">
        <v>19261</v>
      </c>
      <c r="D2123" s="18" t="s">
        <v>18728</v>
      </c>
      <c r="E2123" s="18" t="s">
        <v>19302</v>
      </c>
      <c r="F2123" s="18" t="s">
        <v>19294</v>
      </c>
      <c r="G2123" s="18" t="s">
        <v>19071</v>
      </c>
      <c r="H2123" s="18" t="s">
        <v>21</v>
      </c>
      <c r="I2123" s="19">
        <v>6.5</v>
      </c>
      <c r="J2123" s="19">
        <v>7356609</v>
      </c>
      <c r="K2123" s="19">
        <v>654260</v>
      </c>
      <c r="L2123" s="19">
        <v>0</v>
      </c>
      <c r="M2123" s="19">
        <v>0</v>
      </c>
      <c r="N2123" s="19">
        <v>100</v>
      </c>
      <c r="O2123" s="19">
        <v>8010969</v>
      </c>
      <c r="P2123" s="18" t="s">
        <v>64</v>
      </c>
      <c r="Q2123" s="18" t="s">
        <v>31</v>
      </c>
      <c r="R2123" s="18" t="s">
        <v>93</v>
      </c>
      <c r="S2123" s="18">
        <v>1</v>
      </c>
      <c r="T2123" s="18">
        <v>0</v>
      </c>
      <c r="U2123" s="18">
        <f t="shared" si="138"/>
        <v>1</v>
      </c>
      <c r="V2123" s="18">
        <v>0</v>
      </c>
      <c r="W2123" s="18">
        <f t="shared" si="139"/>
        <v>1</v>
      </c>
      <c r="X2123" s="7">
        <f t="shared" si="140"/>
        <v>100</v>
      </c>
    </row>
    <row r="2124" spans="1:24">
      <c r="A2124" s="50">
        <v>46054</v>
      </c>
      <c r="B2124" s="18" t="s">
        <v>25</v>
      </c>
      <c r="C2124" s="18" t="s">
        <v>19261</v>
      </c>
      <c r="D2124" s="18" t="s">
        <v>19303</v>
      </c>
      <c r="E2124" s="18" t="s">
        <v>716</v>
      </c>
      <c r="F2124" s="18" t="s">
        <v>19294</v>
      </c>
      <c r="G2124" s="18" t="s">
        <v>19071</v>
      </c>
      <c r="H2124" s="18" t="s">
        <v>21</v>
      </c>
      <c r="I2124" s="19">
        <v>16.5</v>
      </c>
      <c r="J2124" s="19">
        <v>8076690</v>
      </c>
      <c r="K2124" s="19">
        <v>654142</v>
      </c>
      <c r="L2124" s="19">
        <v>0</v>
      </c>
      <c r="M2124" s="19">
        <v>0</v>
      </c>
      <c r="N2124" s="19">
        <v>100</v>
      </c>
      <c r="O2124" s="19">
        <v>8730932</v>
      </c>
      <c r="P2124" s="18" t="s">
        <v>64</v>
      </c>
      <c r="Q2124" s="18" t="s">
        <v>31</v>
      </c>
      <c r="R2124" s="18" t="s">
        <v>426</v>
      </c>
      <c r="S2124" s="18">
        <v>1</v>
      </c>
      <c r="T2124" s="18">
        <v>0</v>
      </c>
      <c r="U2124" s="18">
        <f t="shared" si="138"/>
        <v>1</v>
      </c>
      <c r="V2124" s="18">
        <v>0</v>
      </c>
      <c r="W2124" s="18">
        <f t="shared" si="139"/>
        <v>1</v>
      </c>
      <c r="X2124" s="7">
        <f t="shared" si="140"/>
        <v>100</v>
      </c>
    </row>
    <row r="2125" spans="1:24">
      <c r="A2125" s="50">
        <v>46054</v>
      </c>
      <c r="B2125" s="18" t="s">
        <v>25</v>
      </c>
      <c r="C2125" s="18" t="s">
        <v>19261</v>
      </c>
      <c r="D2125" s="18" t="s">
        <v>19307</v>
      </c>
      <c r="E2125" s="18" t="s">
        <v>688</v>
      </c>
      <c r="F2125" s="18" t="s">
        <v>19308</v>
      </c>
      <c r="G2125" s="18" t="s">
        <v>19064</v>
      </c>
      <c r="H2125" s="18" t="s">
        <v>21</v>
      </c>
      <c r="I2125" s="19">
        <v>6.5</v>
      </c>
      <c r="J2125" s="19">
        <v>7032127</v>
      </c>
      <c r="K2125" s="19">
        <v>2014</v>
      </c>
      <c r="L2125" s="19">
        <v>0</v>
      </c>
      <c r="M2125" s="19">
        <v>0</v>
      </c>
      <c r="N2125" s="19">
        <v>124</v>
      </c>
      <c r="O2125" s="19">
        <v>7034265</v>
      </c>
      <c r="P2125" s="18" t="s">
        <v>64</v>
      </c>
      <c r="Q2125" s="18" t="s">
        <v>31</v>
      </c>
      <c r="R2125" s="18" t="s">
        <v>65</v>
      </c>
      <c r="S2125" s="18">
        <v>1</v>
      </c>
      <c r="T2125" s="18">
        <v>0</v>
      </c>
      <c r="U2125" s="18">
        <f t="shared" si="138"/>
        <v>1</v>
      </c>
      <c r="V2125" s="18">
        <v>0</v>
      </c>
      <c r="W2125" s="18">
        <f t="shared" si="139"/>
        <v>1</v>
      </c>
      <c r="X2125" s="7">
        <f t="shared" si="140"/>
        <v>100</v>
      </c>
    </row>
    <row r="2126" spans="1:24">
      <c r="A2126" s="50">
        <v>46054</v>
      </c>
      <c r="B2126" s="18" t="s">
        <v>25</v>
      </c>
      <c r="C2126" s="18" t="s">
        <v>19261</v>
      </c>
      <c r="D2126" s="18" t="s">
        <v>19313</v>
      </c>
      <c r="E2126" s="18" t="s">
        <v>688</v>
      </c>
      <c r="F2126" s="18" t="s">
        <v>19314</v>
      </c>
      <c r="G2126" s="18" t="s">
        <v>19315</v>
      </c>
      <c r="H2126" s="18" t="s">
        <v>21</v>
      </c>
      <c r="I2126" s="19">
        <v>16.5</v>
      </c>
      <c r="J2126" s="19">
        <v>10711823</v>
      </c>
      <c r="K2126" s="19">
        <v>2249</v>
      </c>
      <c r="L2126" s="19">
        <v>0</v>
      </c>
      <c r="M2126" s="19">
        <v>0</v>
      </c>
      <c r="N2126" s="19">
        <v>100</v>
      </c>
      <c r="O2126" s="19">
        <v>10714172</v>
      </c>
      <c r="P2126" s="18" t="s">
        <v>64</v>
      </c>
      <c r="Q2126" s="18" t="s">
        <v>31</v>
      </c>
      <c r="R2126" s="18" t="s">
        <v>426</v>
      </c>
      <c r="S2126" s="18">
        <v>0</v>
      </c>
      <c r="T2126" s="18">
        <v>1</v>
      </c>
      <c r="U2126" s="18">
        <f t="shared" si="138"/>
        <v>1</v>
      </c>
      <c r="V2126" s="18">
        <v>0</v>
      </c>
      <c r="W2126" s="18">
        <f t="shared" si="139"/>
        <v>1</v>
      </c>
      <c r="X2126" s="7">
        <f t="shared" si="140"/>
        <v>0</v>
      </c>
    </row>
    <row r="2127" spans="1:24" hidden="1">
      <c r="A2127" s="50">
        <v>46054</v>
      </c>
      <c r="B2127" s="18" t="s">
        <v>25</v>
      </c>
      <c r="C2127" s="18" t="s">
        <v>19261</v>
      </c>
      <c r="D2127" s="18" t="s">
        <v>19316</v>
      </c>
      <c r="E2127" s="18" t="s">
        <v>19094</v>
      </c>
      <c r="F2127" s="18" t="s">
        <v>19181</v>
      </c>
      <c r="G2127" s="18" t="s">
        <v>19071</v>
      </c>
      <c r="H2127" s="18" t="s">
        <v>21</v>
      </c>
      <c r="I2127" s="19">
        <v>16.5</v>
      </c>
      <c r="J2127" s="19">
        <v>10122460</v>
      </c>
      <c r="K2127" s="19">
        <v>0</v>
      </c>
      <c r="L2127" s="19">
        <v>0</v>
      </c>
      <c r="M2127" s="19">
        <v>0</v>
      </c>
      <c r="N2127" s="19">
        <v>0</v>
      </c>
      <c r="O2127" s="19">
        <v>10122460</v>
      </c>
      <c r="P2127" s="18" t="s">
        <v>64</v>
      </c>
      <c r="Q2127" s="18" t="s">
        <v>23</v>
      </c>
      <c r="R2127" s="18" t="s">
        <v>65</v>
      </c>
      <c r="S2127" s="18">
        <v>0</v>
      </c>
      <c r="T2127" s="18">
        <v>0</v>
      </c>
      <c r="U2127" s="18">
        <f t="shared" si="138"/>
        <v>0</v>
      </c>
      <c r="V2127" s="18">
        <v>1</v>
      </c>
      <c r="W2127" s="18">
        <f t="shared" si="139"/>
        <v>1</v>
      </c>
      <c r="X2127" s="7" t="e">
        <f t="shared" si="140"/>
        <v>#DIV/0!</v>
      </c>
    </row>
    <row r="2128" spans="1:24" hidden="1">
      <c r="A2128" s="50">
        <v>46054</v>
      </c>
      <c r="B2128" s="18" t="s">
        <v>25</v>
      </c>
      <c r="C2128" s="18" t="s">
        <v>19261</v>
      </c>
      <c r="D2128" s="18" t="s">
        <v>19317</v>
      </c>
      <c r="E2128" s="18" t="s">
        <v>688</v>
      </c>
      <c r="F2128" s="18" t="s">
        <v>19277</v>
      </c>
      <c r="G2128" s="18" t="s">
        <v>19062</v>
      </c>
      <c r="H2128" s="18" t="s">
        <v>21</v>
      </c>
      <c r="I2128" s="19">
        <v>6.5</v>
      </c>
      <c r="J2128" s="19">
        <v>6670921</v>
      </c>
      <c r="K2128" s="19">
        <v>0</v>
      </c>
      <c r="L2128" s="19">
        <v>0</v>
      </c>
      <c r="M2128" s="19">
        <v>0</v>
      </c>
      <c r="N2128" s="19">
        <v>0</v>
      </c>
      <c r="O2128" s="19">
        <v>6670921</v>
      </c>
      <c r="P2128" s="18" t="s">
        <v>64</v>
      </c>
      <c r="Q2128" s="18" t="s">
        <v>23</v>
      </c>
      <c r="R2128" s="18" t="s">
        <v>65</v>
      </c>
      <c r="S2128" s="18">
        <v>0</v>
      </c>
      <c r="T2128" s="18">
        <v>0</v>
      </c>
      <c r="U2128" s="18">
        <f t="shared" si="138"/>
        <v>0</v>
      </c>
      <c r="V2128" s="18">
        <v>1</v>
      </c>
      <c r="W2128" s="18">
        <f t="shared" si="139"/>
        <v>1</v>
      </c>
      <c r="X2128" s="7" t="e">
        <f t="shared" si="140"/>
        <v>#DIV/0!</v>
      </c>
    </row>
    <row r="2129" spans="1:24">
      <c r="A2129" s="50">
        <v>46054</v>
      </c>
      <c r="B2129" s="18" t="s">
        <v>25</v>
      </c>
      <c r="C2129" s="18" t="s">
        <v>19261</v>
      </c>
      <c r="D2129" s="18" t="s">
        <v>19321</v>
      </c>
      <c r="E2129" s="18" t="s">
        <v>3509</v>
      </c>
      <c r="F2129" s="18" t="s">
        <v>19319</v>
      </c>
      <c r="G2129" s="18" t="s">
        <v>19071</v>
      </c>
      <c r="H2129" s="18" t="s">
        <v>21</v>
      </c>
      <c r="I2129" s="19">
        <v>5.6</v>
      </c>
      <c r="J2129" s="19">
        <v>4989887</v>
      </c>
      <c r="K2129" s="19">
        <v>7468</v>
      </c>
      <c r="L2129" s="19">
        <v>0</v>
      </c>
      <c r="M2129" s="19">
        <v>0</v>
      </c>
      <c r="N2129" s="19">
        <v>290</v>
      </c>
      <c r="O2129" s="19">
        <v>4997645</v>
      </c>
      <c r="P2129" s="18" t="s">
        <v>64</v>
      </c>
      <c r="Q2129" s="18" t="s">
        <v>31</v>
      </c>
      <c r="R2129" s="18" t="s">
        <v>452</v>
      </c>
      <c r="S2129" s="18">
        <v>1</v>
      </c>
      <c r="T2129" s="18">
        <v>0</v>
      </c>
      <c r="U2129" s="18">
        <f t="shared" si="138"/>
        <v>1</v>
      </c>
      <c r="V2129" s="18">
        <v>0</v>
      </c>
      <c r="W2129" s="18">
        <f t="shared" si="139"/>
        <v>1</v>
      </c>
      <c r="X2129" s="7">
        <f t="shared" si="140"/>
        <v>100</v>
      </c>
    </row>
    <row r="2130" spans="1:24">
      <c r="A2130" s="50">
        <v>46054</v>
      </c>
      <c r="B2130" s="18" t="s">
        <v>25</v>
      </c>
      <c r="C2130" s="18" t="s">
        <v>19261</v>
      </c>
      <c r="D2130" s="18" t="s">
        <v>18740</v>
      </c>
      <c r="E2130" s="18" t="s">
        <v>1914</v>
      </c>
      <c r="F2130" s="18" t="s">
        <v>19319</v>
      </c>
      <c r="G2130" s="18" t="s">
        <v>19071</v>
      </c>
      <c r="H2130" s="18" t="s">
        <v>21</v>
      </c>
      <c r="I2130" s="19">
        <v>15.6</v>
      </c>
      <c r="J2130" s="19">
        <v>10515440</v>
      </c>
      <c r="K2130" s="19">
        <v>7917</v>
      </c>
      <c r="L2130" s="19">
        <v>0</v>
      </c>
      <c r="M2130" s="19">
        <v>0</v>
      </c>
      <c r="N2130" s="19">
        <v>1454</v>
      </c>
      <c r="O2130" s="19">
        <v>10524811</v>
      </c>
      <c r="P2130" s="18" t="s">
        <v>64</v>
      </c>
      <c r="Q2130" s="18" t="s">
        <v>31</v>
      </c>
      <c r="R2130" s="18" t="s">
        <v>93</v>
      </c>
      <c r="S2130" s="18">
        <v>1</v>
      </c>
      <c r="T2130" s="18">
        <v>0</v>
      </c>
      <c r="U2130" s="18">
        <f t="shared" si="138"/>
        <v>1</v>
      </c>
      <c r="V2130" s="18">
        <v>0</v>
      </c>
      <c r="W2130" s="18">
        <f t="shared" si="139"/>
        <v>1</v>
      </c>
      <c r="X2130" s="7">
        <f t="shared" si="140"/>
        <v>100</v>
      </c>
    </row>
    <row r="2131" spans="1:24">
      <c r="A2131" s="50">
        <v>46054</v>
      </c>
      <c r="B2131" s="18" t="s">
        <v>25</v>
      </c>
      <c r="C2131" s="18" t="s">
        <v>19261</v>
      </c>
      <c r="D2131" s="18" t="s">
        <v>19328</v>
      </c>
      <c r="E2131" s="18" t="s">
        <v>19329</v>
      </c>
      <c r="F2131" s="18" t="s">
        <v>19330</v>
      </c>
      <c r="G2131" s="18" t="s">
        <v>19071</v>
      </c>
      <c r="H2131" s="18" t="s">
        <v>21</v>
      </c>
      <c r="I2131" s="19">
        <v>15.5</v>
      </c>
      <c r="J2131" s="19">
        <v>9430826</v>
      </c>
      <c r="K2131" s="19">
        <v>3013</v>
      </c>
      <c r="L2131" s="19">
        <v>0</v>
      </c>
      <c r="M2131" s="19">
        <v>0</v>
      </c>
      <c r="N2131" s="19">
        <v>110</v>
      </c>
      <c r="O2131" s="19">
        <v>9433949</v>
      </c>
      <c r="P2131" s="18" t="s">
        <v>64</v>
      </c>
      <c r="Q2131" s="18" t="s">
        <v>31</v>
      </c>
      <c r="R2131" s="18" t="s">
        <v>65</v>
      </c>
      <c r="S2131" s="18">
        <v>1</v>
      </c>
      <c r="T2131" s="18">
        <v>0</v>
      </c>
      <c r="U2131" s="18">
        <f t="shared" si="138"/>
        <v>1</v>
      </c>
      <c r="V2131" s="18">
        <v>0</v>
      </c>
      <c r="W2131" s="18">
        <f t="shared" si="139"/>
        <v>1</v>
      </c>
      <c r="X2131" s="7">
        <f t="shared" si="140"/>
        <v>100</v>
      </c>
    </row>
    <row r="2132" spans="1:24">
      <c r="A2132" s="50">
        <v>46054</v>
      </c>
      <c r="B2132" s="18" t="s">
        <v>25</v>
      </c>
      <c r="C2132" s="18" t="s">
        <v>19261</v>
      </c>
      <c r="D2132" s="18" t="s">
        <v>19331</v>
      </c>
      <c r="E2132" s="18" t="s">
        <v>19091</v>
      </c>
      <c r="F2132" s="18" t="s">
        <v>19332</v>
      </c>
      <c r="G2132" s="18" t="s">
        <v>19071</v>
      </c>
      <c r="H2132" s="18" t="s">
        <v>21</v>
      </c>
      <c r="I2132" s="19">
        <v>14.8</v>
      </c>
      <c r="J2132" s="19">
        <v>8961228</v>
      </c>
      <c r="K2132" s="19">
        <v>2303</v>
      </c>
      <c r="L2132" s="19">
        <v>30000</v>
      </c>
      <c r="M2132" s="19">
        <v>0</v>
      </c>
      <c r="N2132" s="19">
        <v>124</v>
      </c>
      <c r="O2132" s="19">
        <v>8933655</v>
      </c>
      <c r="P2132" s="18" t="s">
        <v>64</v>
      </c>
      <c r="Q2132" s="18" t="s">
        <v>31</v>
      </c>
      <c r="R2132" s="18" t="s">
        <v>65</v>
      </c>
      <c r="S2132" s="18">
        <v>1</v>
      </c>
      <c r="T2132" s="18">
        <v>0</v>
      </c>
      <c r="U2132" s="18">
        <f t="shared" si="138"/>
        <v>1</v>
      </c>
      <c r="V2132" s="18">
        <v>0</v>
      </c>
      <c r="W2132" s="18">
        <f t="shared" si="139"/>
        <v>1</v>
      </c>
      <c r="X2132" s="7">
        <f t="shared" si="140"/>
        <v>100</v>
      </c>
    </row>
    <row r="2133" spans="1:24">
      <c r="A2133" s="50">
        <v>46054</v>
      </c>
      <c r="B2133" s="18" t="s">
        <v>25</v>
      </c>
      <c r="C2133" s="18" t="s">
        <v>19261</v>
      </c>
      <c r="D2133" s="18" t="s">
        <v>19333</v>
      </c>
      <c r="E2133" s="18" t="s">
        <v>19091</v>
      </c>
      <c r="F2133" s="18" t="s">
        <v>19334</v>
      </c>
      <c r="G2133" s="18" t="s">
        <v>19071</v>
      </c>
      <c r="H2133" s="18" t="s">
        <v>21</v>
      </c>
      <c r="I2133" s="19">
        <v>12.1</v>
      </c>
      <c r="J2133" s="19">
        <v>8605086</v>
      </c>
      <c r="K2133" s="19">
        <v>2285</v>
      </c>
      <c r="L2133" s="19">
        <v>10000</v>
      </c>
      <c r="M2133" s="19">
        <v>0</v>
      </c>
      <c r="N2133" s="19">
        <v>538</v>
      </c>
      <c r="O2133" s="19">
        <v>8597909</v>
      </c>
      <c r="P2133" s="18" t="s">
        <v>64</v>
      </c>
      <c r="Q2133" s="18" t="s">
        <v>31</v>
      </c>
      <c r="R2133" s="18" t="s">
        <v>65</v>
      </c>
      <c r="S2133" s="18">
        <v>1</v>
      </c>
      <c r="T2133" s="18">
        <v>0</v>
      </c>
      <c r="U2133" s="18">
        <f t="shared" si="138"/>
        <v>1</v>
      </c>
      <c r="V2133" s="18">
        <v>0</v>
      </c>
      <c r="W2133" s="18">
        <f t="shared" si="139"/>
        <v>1</v>
      </c>
      <c r="X2133" s="7">
        <f t="shared" si="140"/>
        <v>100</v>
      </c>
    </row>
    <row r="2134" spans="1:24">
      <c r="A2134" s="50">
        <v>46054</v>
      </c>
      <c r="B2134" s="18" t="s">
        <v>25</v>
      </c>
      <c r="C2134" s="18" t="s">
        <v>19261</v>
      </c>
      <c r="D2134" s="18" t="s">
        <v>19337</v>
      </c>
      <c r="E2134" s="18" t="s">
        <v>19148</v>
      </c>
      <c r="F2134" s="18" t="s">
        <v>19338</v>
      </c>
      <c r="G2134" s="18" t="s">
        <v>19071</v>
      </c>
      <c r="H2134" s="18" t="s">
        <v>21</v>
      </c>
      <c r="I2134" s="19">
        <v>18</v>
      </c>
      <c r="J2134" s="19">
        <v>8629697</v>
      </c>
      <c r="K2134" s="19">
        <v>2252</v>
      </c>
      <c r="L2134" s="19">
        <v>0</v>
      </c>
      <c r="M2134" s="19">
        <v>0</v>
      </c>
      <c r="N2134" s="19">
        <v>124</v>
      </c>
      <c r="O2134" s="19">
        <v>8632073</v>
      </c>
      <c r="P2134" s="18" t="s">
        <v>64</v>
      </c>
      <c r="Q2134" s="18" t="s">
        <v>31</v>
      </c>
      <c r="R2134" s="18" t="s">
        <v>65</v>
      </c>
      <c r="S2134" s="18">
        <v>0</v>
      </c>
      <c r="T2134" s="18">
        <v>1</v>
      </c>
      <c r="U2134" s="18">
        <f t="shared" si="138"/>
        <v>1</v>
      </c>
      <c r="V2134" s="18">
        <v>0</v>
      </c>
      <c r="W2134" s="18">
        <f t="shared" si="139"/>
        <v>1</v>
      </c>
      <c r="X2134" s="7">
        <f t="shared" si="140"/>
        <v>0</v>
      </c>
    </row>
    <row r="2135" spans="1:24">
      <c r="A2135" s="50">
        <v>46054</v>
      </c>
      <c r="B2135" s="18" t="s">
        <v>25</v>
      </c>
      <c r="C2135" s="18" t="s">
        <v>19261</v>
      </c>
      <c r="D2135" s="18" t="s">
        <v>19339</v>
      </c>
      <c r="E2135" s="18" t="s">
        <v>3733</v>
      </c>
      <c r="F2135" s="18" t="s">
        <v>19340</v>
      </c>
      <c r="G2135" s="18" t="s">
        <v>19071</v>
      </c>
      <c r="H2135" s="18" t="s">
        <v>21</v>
      </c>
      <c r="I2135" s="19">
        <v>16.5</v>
      </c>
      <c r="J2135" s="19">
        <v>9342542</v>
      </c>
      <c r="K2135" s="19">
        <v>2252</v>
      </c>
      <c r="L2135" s="19">
        <v>0</v>
      </c>
      <c r="M2135" s="19">
        <v>0</v>
      </c>
      <c r="N2135" s="19">
        <v>100</v>
      </c>
      <c r="O2135" s="19">
        <v>9344894</v>
      </c>
      <c r="P2135" s="18" t="s">
        <v>64</v>
      </c>
      <c r="Q2135" s="18" t="s">
        <v>31</v>
      </c>
      <c r="R2135" s="18" t="s">
        <v>65</v>
      </c>
      <c r="S2135" s="18">
        <v>0</v>
      </c>
      <c r="T2135" s="18">
        <v>1</v>
      </c>
      <c r="U2135" s="18">
        <f t="shared" si="138"/>
        <v>1</v>
      </c>
      <c r="V2135" s="18">
        <v>0</v>
      </c>
      <c r="W2135" s="18">
        <f t="shared" si="139"/>
        <v>1</v>
      </c>
      <c r="X2135" s="7">
        <f t="shared" si="140"/>
        <v>0</v>
      </c>
    </row>
    <row r="2136" spans="1:24">
      <c r="A2136" s="50">
        <v>46054</v>
      </c>
      <c r="B2136" s="18" t="s">
        <v>25</v>
      </c>
      <c r="C2136" s="18" t="s">
        <v>19261</v>
      </c>
      <c r="D2136" s="18" t="s">
        <v>19347</v>
      </c>
      <c r="E2136" s="18" t="s">
        <v>249</v>
      </c>
      <c r="F2136" s="18" t="s">
        <v>19348</v>
      </c>
      <c r="G2136" s="18" t="s">
        <v>19064</v>
      </c>
      <c r="H2136" s="18" t="s">
        <v>21</v>
      </c>
      <c r="I2136" s="19">
        <v>5</v>
      </c>
      <c r="J2136" s="19">
        <v>8402318</v>
      </c>
      <c r="K2136" s="19">
        <v>5050</v>
      </c>
      <c r="L2136" s="19">
        <v>0</v>
      </c>
      <c r="M2136" s="19">
        <v>0</v>
      </c>
      <c r="N2136" s="19">
        <v>206</v>
      </c>
      <c r="O2136" s="19">
        <v>8407574</v>
      </c>
      <c r="P2136" s="18" t="s">
        <v>64</v>
      </c>
      <c r="Q2136" s="18" t="s">
        <v>31</v>
      </c>
      <c r="R2136" s="18" t="s">
        <v>65</v>
      </c>
      <c r="S2136" s="18">
        <v>1</v>
      </c>
      <c r="T2136" s="18">
        <v>0</v>
      </c>
      <c r="U2136" s="18">
        <f t="shared" si="138"/>
        <v>1</v>
      </c>
      <c r="V2136" s="18">
        <v>0</v>
      </c>
      <c r="W2136" s="18">
        <f t="shared" si="139"/>
        <v>1</v>
      </c>
      <c r="X2136" s="7">
        <f t="shared" si="140"/>
        <v>100</v>
      </c>
    </row>
    <row r="2137" spans="1:24">
      <c r="A2137" s="50">
        <v>46054</v>
      </c>
      <c r="B2137" s="18" t="s">
        <v>25</v>
      </c>
      <c r="C2137" s="18" t="s">
        <v>19261</v>
      </c>
      <c r="D2137" s="18" t="s">
        <v>19349</v>
      </c>
      <c r="E2137" s="18" t="s">
        <v>13993</v>
      </c>
      <c r="F2137" s="18" t="s">
        <v>19062</v>
      </c>
      <c r="G2137" s="18"/>
      <c r="H2137" s="18" t="s">
        <v>21</v>
      </c>
      <c r="I2137" s="19">
        <v>11</v>
      </c>
      <c r="J2137" s="19">
        <v>8877181</v>
      </c>
      <c r="K2137" s="19">
        <v>2245</v>
      </c>
      <c r="L2137" s="19">
        <v>0</v>
      </c>
      <c r="M2137" s="19">
        <v>0</v>
      </c>
      <c r="N2137" s="19">
        <v>100</v>
      </c>
      <c r="O2137" s="19">
        <v>8879526</v>
      </c>
      <c r="P2137" s="18" t="s">
        <v>64</v>
      </c>
      <c r="Q2137" s="18" t="s">
        <v>31</v>
      </c>
      <c r="R2137" s="18" t="s">
        <v>426</v>
      </c>
      <c r="S2137" s="18">
        <v>0</v>
      </c>
      <c r="T2137" s="18">
        <v>1</v>
      </c>
      <c r="U2137" s="18">
        <f t="shared" si="138"/>
        <v>1</v>
      </c>
      <c r="V2137" s="18">
        <v>0</v>
      </c>
      <c r="W2137" s="18">
        <f t="shared" si="139"/>
        <v>1</v>
      </c>
      <c r="X2137" s="7">
        <f t="shared" si="140"/>
        <v>0</v>
      </c>
    </row>
    <row r="2138" spans="1:24">
      <c r="A2138" s="50">
        <v>46054</v>
      </c>
      <c r="B2138" s="18" t="s">
        <v>25</v>
      </c>
      <c r="C2138" s="18" t="s">
        <v>19382</v>
      </c>
      <c r="D2138" s="18" t="s">
        <v>19406</v>
      </c>
      <c r="E2138" s="18" t="s">
        <v>716</v>
      </c>
      <c r="F2138" s="18" t="s">
        <v>19407</v>
      </c>
      <c r="G2138" s="18" t="s">
        <v>10853</v>
      </c>
      <c r="H2138" s="18" t="s">
        <v>21</v>
      </c>
      <c r="I2138" s="19">
        <v>1</v>
      </c>
      <c r="J2138" s="19">
        <v>5750573</v>
      </c>
      <c r="K2138" s="19">
        <v>1180</v>
      </c>
      <c r="L2138" s="19">
        <v>0</v>
      </c>
      <c r="M2138" s="19">
        <v>0</v>
      </c>
      <c r="N2138" s="19">
        <v>100</v>
      </c>
      <c r="O2138" s="19">
        <v>5751853</v>
      </c>
      <c r="P2138" s="18" t="s">
        <v>64</v>
      </c>
      <c r="Q2138" s="18" t="s">
        <v>31</v>
      </c>
      <c r="R2138" s="18" t="s">
        <v>426</v>
      </c>
      <c r="S2138" s="18">
        <v>0</v>
      </c>
      <c r="T2138" s="18">
        <v>1</v>
      </c>
      <c r="U2138" s="18">
        <f t="shared" si="138"/>
        <v>1</v>
      </c>
      <c r="V2138" s="18">
        <v>0</v>
      </c>
      <c r="W2138" s="18">
        <f t="shared" si="139"/>
        <v>1</v>
      </c>
      <c r="X2138" s="7">
        <f t="shared" si="140"/>
        <v>0</v>
      </c>
    </row>
    <row r="2139" spans="1:24">
      <c r="A2139" s="50">
        <v>46054</v>
      </c>
      <c r="B2139" s="18" t="s">
        <v>25</v>
      </c>
      <c r="C2139" s="18" t="s">
        <v>19382</v>
      </c>
      <c r="D2139" s="18" t="s">
        <v>19408</v>
      </c>
      <c r="E2139" s="18" t="s">
        <v>1962</v>
      </c>
      <c r="F2139" s="18" t="s">
        <v>19409</v>
      </c>
      <c r="G2139" s="18" t="s">
        <v>10853</v>
      </c>
      <c r="H2139" s="18" t="s">
        <v>21</v>
      </c>
      <c r="I2139" s="19">
        <v>5</v>
      </c>
      <c r="J2139" s="19">
        <v>10647883</v>
      </c>
      <c r="K2139" s="19">
        <v>4548</v>
      </c>
      <c r="L2139" s="19">
        <v>0</v>
      </c>
      <c r="M2139" s="19">
        <v>0</v>
      </c>
      <c r="N2139" s="19">
        <v>266</v>
      </c>
      <c r="O2139" s="19">
        <v>10652697</v>
      </c>
      <c r="P2139" s="18" t="s">
        <v>64</v>
      </c>
      <c r="Q2139" s="18" t="s">
        <v>31</v>
      </c>
      <c r="R2139" s="18" t="s">
        <v>426</v>
      </c>
      <c r="S2139" s="18">
        <v>0</v>
      </c>
      <c r="T2139" s="18">
        <v>1</v>
      </c>
      <c r="U2139" s="18">
        <f t="shared" si="138"/>
        <v>1</v>
      </c>
      <c r="V2139" s="18">
        <v>0</v>
      </c>
      <c r="W2139" s="18">
        <f t="shared" si="139"/>
        <v>1</v>
      </c>
      <c r="X2139" s="7">
        <f t="shared" si="140"/>
        <v>0</v>
      </c>
    </row>
    <row r="2140" spans="1:24">
      <c r="A2140" s="50">
        <v>46054</v>
      </c>
      <c r="B2140" s="18" t="s">
        <v>25</v>
      </c>
      <c r="C2140" s="18" t="s">
        <v>19382</v>
      </c>
      <c r="D2140" s="18" t="s">
        <v>19410</v>
      </c>
      <c r="E2140" s="18" t="s">
        <v>19411</v>
      </c>
      <c r="F2140" s="18" t="s">
        <v>19384</v>
      </c>
      <c r="G2140" s="18"/>
      <c r="H2140" s="18" t="s">
        <v>21</v>
      </c>
      <c r="I2140" s="19">
        <v>1.6</v>
      </c>
      <c r="J2140" s="19">
        <v>6761091</v>
      </c>
      <c r="K2140" s="19">
        <v>1614</v>
      </c>
      <c r="L2140" s="19">
        <v>0</v>
      </c>
      <c r="M2140" s="19">
        <v>0</v>
      </c>
      <c r="N2140" s="19">
        <v>100</v>
      </c>
      <c r="O2140" s="19">
        <v>6762805</v>
      </c>
      <c r="P2140" s="18" t="s">
        <v>64</v>
      </c>
      <c r="Q2140" s="18" t="s">
        <v>31</v>
      </c>
      <c r="R2140" s="18" t="s">
        <v>299</v>
      </c>
      <c r="S2140" s="18">
        <v>0</v>
      </c>
      <c r="T2140" s="18">
        <v>1</v>
      </c>
      <c r="U2140" s="18">
        <f t="shared" si="138"/>
        <v>1</v>
      </c>
      <c r="V2140" s="18">
        <v>0</v>
      </c>
      <c r="W2140" s="18">
        <f t="shared" si="139"/>
        <v>1</v>
      </c>
      <c r="X2140" s="7">
        <f t="shared" si="140"/>
        <v>0</v>
      </c>
    </row>
    <row r="2141" spans="1:24">
      <c r="A2141" s="50">
        <v>46054</v>
      </c>
      <c r="B2141" s="18" t="s">
        <v>25</v>
      </c>
      <c r="C2141" s="18" t="s">
        <v>19382</v>
      </c>
      <c r="D2141" s="18" t="s">
        <v>19417</v>
      </c>
      <c r="E2141" s="18" t="s">
        <v>1962</v>
      </c>
      <c r="F2141" s="18" t="s">
        <v>19418</v>
      </c>
      <c r="G2141" s="18" t="s">
        <v>19418</v>
      </c>
      <c r="H2141" s="18" t="s">
        <v>21</v>
      </c>
      <c r="I2141" s="19">
        <v>3</v>
      </c>
      <c r="J2141" s="19">
        <v>3106444</v>
      </c>
      <c r="K2141" s="19">
        <v>6914</v>
      </c>
      <c r="L2141" s="19">
        <v>0</v>
      </c>
      <c r="M2141" s="19">
        <v>0</v>
      </c>
      <c r="N2141" s="19">
        <v>230</v>
      </c>
      <c r="O2141" s="19">
        <v>3113588</v>
      </c>
      <c r="P2141" s="18" t="s">
        <v>64</v>
      </c>
      <c r="Q2141" s="18" t="s">
        <v>31</v>
      </c>
      <c r="R2141" s="18" t="s">
        <v>426</v>
      </c>
      <c r="S2141" s="18">
        <v>0</v>
      </c>
      <c r="T2141" s="18">
        <v>1</v>
      </c>
      <c r="U2141" s="18">
        <f t="shared" si="138"/>
        <v>1</v>
      </c>
      <c r="V2141" s="18">
        <v>0</v>
      </c>
      <c r="W2141" s="18">
        <f t="shared" si="139"/>
        <v>1</v>
      </c>
      <c r="X2141" s="7">
        <f t="shared" si="140"/>
        <v>0</v>
      </c>
    </row>
    <row r="2142" spans="1:24">
      <c r="A2142" s="50">
        <v>46054</v>
      </c>
      <c r="B2142" s="18" t="s">
        <v>25</v>
      </c>
      <c r="C2142" s="18" t="s">
        <v>19382</v>
      </c>
      <c r="D2142" s="18" t="s">
        <v>18730</v>
      </c>
      <c r="E2142" s="18" t="s">
        <v>9076</v>
      </c>
      <c r="F2142" s="18" t="s">
        <v>19423</v>
      </c>
      <c r="G2142" s="18" t="s">
        <v>10853</v>
      </c>
      <c r="H2142" s="18" t="s">
        <v>21</v>
      </c>
      <c r="I2142" s="19">
        <v>3.36</v>
      </c>
      <c r="J2142" s="19">
        <v>8969973</v>
      </c>
      <c r="K2142" s="19">
        <v>6972</v>
      </c>
      <c r="L2142" s="19">
        <v>0</v>
      </c>
      <c r="M2142" s="19">
        <v>0</v>
      </c>
      <c r="N2142" s="19">
        <v>506</v>
      </c>
      <c r="O2142" s="19">
        <v>8977451</v>
      </c>
      <c r="P2142" s="18" t="s">
        <v>64</v>
      </c>
      <c r="Q2142" s="18" t="s">
        <v>31</v>
      </c>
      <c r="R2142" s="18" t="s">
        <v>65</v>
      </c>
      <c r="S2142" s="18">
        <v>0</v>
      </c>
      <c r="T2142" s="18">
        <v>1</v>
      </c>
      <c r="U2142" s="18">
        <f t="shared" si="138"/>
        <v>1</v>
      </c>
      <c r="V2142" s="18">
        <v>0</v>
      </c>
      <c r="W2142" s="18">
        <f t="shared" si="139"/>
        <v>1</v>
      </c>
      <c r="X2142" s="7">
        <f t="shared" si="140"/>
        <v>0</v>
      </c>
    </row>
    <row r="2143" spans="1:24">
      <c r="A2143" s="50">
        <v>46054</v>
      </c>
      <c r="B2143" s="18" t="s">
        <v>25</v>
      </c>
      <c r="C2143" s="18" t="s">
        <v>19382</v>
      </c>
      <c r="D2143" s="18" t="s">
        <v>19424</v>
      </c>
      <c r="E2143" s="18" t="s">
        <v>688</v>
      </c>
      <c r="F2143" s="18" t="s">
        <v>19425</v>
      </c>
      <c r="G2143" s="18" t="s">
        <v>10853</v>
      </c>
      <c r="H2143" s="18" t="s">
        <v>21</v>
      </c>
      <c r="I2143" s="19">
        <v>5</v>
      </c>
      <c r="J2143" s="19">
        <v>11312235</v>
      </c>
      <c r="K2143" s="19">
        <v>1570</v>
      </c>
      <c r="L2143" s="19">
        <v>0</v>
      </c>
      <c r="M2143" s="19">
        <v>0</v>
      </c>
      <c r="N2143" s="19">
        <v>118</v>
      </c>
      <c r="O2143" s="19">
        <v>11313923</v>
      </c>
      <c r="P2143" s="18" t="s">
        <v>64</v>
      </c>
      <c r="Q2143" s="18" t="s">
        <v>31</v>
      </c>
      <c r="R2143" s="18" t="s">
        <v>65</v>
      </c>
      <c r="S2143" s="18">
        <v>0</v>
      </c>
      <c r="T2143" s="18">
        <v>1</v>
      </c>
      <c r="U2143" s="18">
        <f t="shared" si="138"/>
        <v>1</v>
      </c>
      <c r="V2143" s="18">
        <v>0</v>
      </c>
      <c r="W2143" s="18">
        <f t="shared" si="139"/>
        <v>1</v>
      </c>
      <c r="X2143" s="7">
        <f t="shared" si="140"/>
        <v>0</v>
      </c>
    </row>
    <row r="2144" spans="1:24">
      <c r="A2144" s="50">
        <v>46054</v>
      </c>
      <c r="B2144" s="18" t="s">
        <v>25</v>
      </c>
      <c r="C2144" s="18" t="s">
        <v>19382</v>
      </c>
      <c r="D2144" s="18" t="s">
        <v>19426</v>
      </c>
      <c r="E2144" s="18" t="s">
        <v>19427</v>
      </c>
      <c r="F2144" s="18" t="s">
        <v>19428</v>
      </c>
      <c r="G2144" s="18" t="s">
        <v>10853</v>
      </c>
      <c r="H2144" s="18" t="s">
        <v>21</v>
      </c>
      <c r="I2144" s="19">
        <v>10</v>
      </c>
      <c r="J2144" s="19">
        <v>12628511</v>
      </c>
      <c r="K2144" s="19">
        <v>1906</v>
      </c>
      <c r="L2144" s="19">
        <v>0</v>
      </c>
      <c r="M2144" s="19">
        <v>0</v>
      </c>
      <c r="N2144" s="19">
        <v>146</v>
      </c>
      <c r="O2144" s="19">
        <v>12630563</v>
      </c>
      <c r="P2144" s="18" t="s">
        <v>64</v>
      </c>
      <c r="Q2144" s="18" t="s">
        <v>31</v>
      </c>
      <c r="R2144" s="18" t="s">
        <v>426</v>
      </c>
      <c r="S2144" s="18">
        <v>0</v>
      </c>
      <c r="T2144" s="18">
        <v>1</v>
      </c>
      <c r="U2144" s="18">
        <f t="shared" si="138"/>
        <v>1</v>
      </c>
      <c r="V2144" s="18">
        <v>0</v>
      </c>
      <c r="W2144" s="18">
        <f t="shared" si="139"/>
        <v>1</v>
      </c>
      <c r="X2144" s="7">
        <f t="shared" si="140"/>
        <v>0</v>
      </c>
    </row>
    <row r="2145" spans="1:24">
      <c r="A2145" s="50">
        <v>46054</v>
      </c>
      <c r="B2145" s="18" t="s">
        <v>25</v>
      </c>
      <c r="C2145" s="18" t="s">
        <v>19382</v>
      </c>
      <c r="D2145" s="18" t="s">
        <v>19429</v>
      </c>
      <c r="E2145" s="18" t="s">
        <v>4193</v>
      </c>
      <c r="F2145" s="18" t="s">
        <v>19430</v>
      </c>
      <c r="G2145" s="18" t="s">
        <v>10853</v>
      </c>
      <c r="H2145" s="18" t="s">
        <v>21</v>
      </c>
      <c r="I2145" s="19">
        <v>9</v>
      </c>
      <c r="J2145" s="19">
        <v>14593242</v>
      </c>
      <c r="K2145" s="19">
        <v>1180</v>
      </c>
      <c r="L2145" s="19">
        <v>0</v>
      </c>
      <c r="M2145" s="19">
        <v>0</v>
      </c>
      <c r="N2145" s="19">
        <v>100</v>
      </c>
      <c r="O2145" s="19">
        <v>14594522</v>
      </c>
      <c r="P2145" s="18" t="s">
        <v>64</v>
      </c>
      <c r="Q2145" s="18" t="s">
        <v>31</v>
      </c>
      <c r="R2145" s="18" t="s">
        <v>65</v>
      </c>
      <c r="S2145" s="18">
        <v>0</v>
      </c>
      <c r="T2145" s="18">
        <v>1</v>
      </c>
      <c r="U2145" s="18">
        <f t="shared" si="138"/>
        <v>1</v>
      </c>
      <c r="V2145" s="18">
        <v>0</v>
      </c>
      <c r="W2145" s="18">
        <f t="shared" si="139"/>
        <v>1</v>
      </c>
      <c r="X2145" s="7">
        <f t="shared" si="140"/>
        <v>0</v>
      </c>
    </row>
    <row r="2146" spans="1:24">
      <c r="A2146" s="50">
        <v>46054</v>
      </c>
      <c r="B2146" s="18" t="s">
        <v>25</v>
      </c>
      <c r="C2146" s="18" t="s">
        <v>19382</v>
      </c>
      <c r="D2146" s="18" t="s">
        <v>18862</v>
      </c>
      <c r="E2146" s="18" t="s">
        <v>19431</v>
      </c>
      <c r="F2146" s="18" t="s">
        <v>19432</v>
      </c>
      <c r="G2146" s="18" t="s">
        <v>10853</v>
      </c>
      <c r="H2146" s="18" t="s">
        <v>21</v>
      </c>
      <c r="I2146" s="19">
        <v>5</v>
      </c>
      <c r="J2146" s="19">
        <v>11760185</v>
      </c>
      <c r="K2146" s="19">
        <v>1966</v>
      </c>
      <c r="L2146" s="19">
        <v>0</v>
      </c>
      <c r="M2146" s="19">
        <v>0</v>
      </c>
      <c r="N2146" s="19">
        <v>400</v>
      </c>
      <c r="O2146" s="19">
        <v>11762551</v>
      </c>
      <c r="P2146" s="18" t="s">
        <v>64</v>
      </c>
      <c r="Q2146" s="18" t="s">
        <v>31</v>
      </c>
      <c r="R2146" s="18" t="s">
        <v>93</v>
      </c>
      <c r="S2146" s="18">
        <v>0</v>
      </c>
      <c r="T2146" s="18">
        <v>1</v>
      </c>
      <c r="U2146" s="18">
        <f t="shared" si="138"/>
        <v>1</v>
      </c>
      <c r="V2146" s="18">
        <v>0</v>
      </c>
      <c r="W2146" s="18">
        <f t="shared" si="139"/>
        <v>1</v>
      </c>
      <c r="X2146" s="7">
        <f t="shared" si="140"/>
        <v>0</v>
      </c>
    </row>
    <row r="2147" spans="1:24">
      <c r="A2147" s="50">
        <v>46054</v>
      </c>
      <c r="B2147" s="18" t="s">
        <v>25</v>
      </c>
      <c r="C2147" s="18" t="s">
        <v>19382</v>
      </c>
      <c r="D2147" s="18" t="s">
        <v>19443</v>
      </c>
      <c r="E2147" s="18" t="s">
        <v>10016</v>
      </c>
      <c r="F2147" s="18" t="s">
        <v>19444</v>
      </c>
      <c r="G2147" s="18" t="s">
        <v>19445</v>
      </c>
      <c r="H2147" s="18" t="s">
        <v>21</v>
      </c>
      <c r="I2147" s="19">
        <v>4</v>
      </c>
      <c r="J2147" s="19">
        <v>1175533</v>
      </c>
      <c r="K2147" s="19">
        <v>447096</v>
      </c>
      <c r="L2147" s="19">
        <v>0</v>
      </c>
      <c r="M2147" s="19">
        <v>0</v>
      </c>
      <c r="N2147" s="19">
        <v>100</v>
      </c>
      <c r="O2147" s="19">
        <v>1622729</v>
      </c>
      <c r="P2147" s="18" t="s">
        <v>64</v>
      </c>
      <c r="Q2147" s="18" t="s">
        <v>31</v>
      </c>
      <c r="R2147" s="18" t="s">
        <v>8705</v>
      </c>
      <c r="S2147" s="18">
        <v>0</v>
      </c>
      <c r="T2147" s="18">
        <v>1</v>
      </c>
      <c r="U2147" s="18">
        <f t="shared" ref="U2147:U2166" si="141">T2147+S2147</f>
        <v>1</v>
      </c>
      <c r="V2147" s="18">
        <v>0</v>
      </c>
      <c r="W2147" s="18">
        <f t="shared" ref="W2147:W2165" si="142">V2147+U2147</f>
        <v>1</v>
      </c>
      <c r="X2147" s="7">
        <f t="shared" ref="X2147:X2165" si="143">100/U2147*S2147</f>
        <v>0</v>
      </c>
    </row>
    <row r="2148" spans="1:24">
      <c r="A2148" s="50">
        <v>46054</v>
      </c>
      <c r="B2148" s="18" t="s">
        <v>25</v>
      </c>
      <c r="C2148" s="18" t="s">
        <v>19382</v>
      </c>
      <c r="D2148" s="18" t="s">
        <v>19453</v>
      </c>
      <c r="E2148" s="18" t="s">
        <v>19454</v>
      </c>
      <c r="F2148" s="18" t="s">
        <v>19455</v>
      </c>
      <c r="G2148" s="18"/>
      <c r="H2148" s="18" t="s">
        <v>21</v>
      </c>
      <c r="I2148" s="19">
        <v>8</v>
      </c>
      <c r="J2148" s="19">
        <v>14708080</v>
      </c>
      <c r="K2148" s="19">
        <v>1451</v>
      </c>
      <c r="L2148" s="19">
        <v>0</v>
      </c>
      <c r="M2148" s="19">
        <v>0</v>
      </c>
      <c r="N2148" s="19">
        <v>100</v>
      </c>
      <c r="O2148" s="19">
        <v>14709631</v>
      </c>
      <c r="P2148" s="18" t="s">
        <v>64</v>
      </c>
      <c r="Q2148" s="18" t="s">
        <v>31</v>
      </c>
      <c r="R2148" s="18" t="s">
        <v>93</v>
      </c>
      <c r="S2148" s="18">
        <v>0</v>
      </c>
      <c r="T2148" s="18">
        <v>1</v>
      </c>
      <c r="U2148" s="18">
        <f t="shared" si="141"/>
        <v>1</v>
      </c>
      <c r="V2148" s="18">
        <v>0</v>
      </c>
      <c r="W2148" s="18">
        <f t="shared" si="142"/>
        <v>1</v>
      </c>
      <c r="X2148" s="7">
        <f t="shared" si="143"/>
        <v>0</v>
      </c>
    </row>
    <row r="2149" spans="1:24">
      <c r="A2149" s="50">
        <v>46054</v>
      </c>
      <c r="B2149" s="18" t="s">
        <v>25</v>
      </c>
      <c r="C2149" s="18" t="s">
        <v>19382</v>
      </c>
      <c r="D2149" s="18" t="s">
        <v>19456</v>
      </c>
      <c r="E2149" s="18" t="s">
        <v>19457</v>
      </c>
      <c r="F2149" s="18" t="s">
        <v>19458</v>
      </c>
      <c r="G2149" s="18"/>
      <c r="H2149" s="18" t="s">
        <v>21</v>
      </c>
      <c r="I2149" s="19">
        <v>11</v>
      </c>
      <c r="J2149" s="19">
        <v>16767353</v>
      </c>
      <c r="K2149" s="19">
        <v>473822</v>
      </c>
      <c r="L2149" s="19">
        <v>0</v>
      </c>
      <c r="M2149" s="19">
        <v>0</v>
      </c>
      <c r="N2149" s="19">
        <v>1464</v>
      </c>
      <c r="O2149" s="19">
        <v>17242639</v>
      </c>
      <c r="P2149" s="18" t="s">
        <v>64</v>
      </c>
      <c r="Q2149" s="18" t="s">
        <v>31</v>
      </c>
      <c r="R2149" s="18" t="s">
        <v>93</v>
      </c>
      <c r="S2149" s="18">
        <v>0</v>
      </c>
      <c r="T2149" s="18">
        <v>1</v>
      </c>
      <c r="U2149" s="18">
        <f t="shared" si="141"/>
        <v>1</v>
      </c>
      <c r="V2149" s="18">
        <v>0</v>
      </c>
      <c r="W2149" s="18">
        <f t="shared" si="142"/>
        <v>1</v>
      </c>
      <c r="X2149" s="7">
        <f t="shared" si="143"/>
        <v>0</v>
      </c>
    </row>
    <row r="2150" spans="1:24">
      <c r="A2150" s="50">
        <v>46054</v>
      </c>
      <c r="B2150" s="18" t="s">
        <v>25</v>
      </c>
      <c r="C2150" s="18" t="s">
        <v>19382</v>
      </c>
      <c r="D2150" s="18" t="s">
        <v>19469</v>
      </c>
      <c r="E2150" s="18" t="s">
        <v>4193</v>
      </c>
      <c r="F2150" s="18" t="s">
        <v>19470</v>
      </c>
      <c r="G2150" s="18" t="s">
        <v>10853</v>
      </c>
      <c r="H2150" s="18" t="s">
        <v>21</v>
      </c>
      <c r="I2150" s="19">
        <v>8</v>
      </c>
      <c r="J2150" s="19">
        <v>12298761</v>
      </c>
      <c r="K2150" s="19">
        <v>1510</v>
      </c>
      <c r="L2150" s="19">
        <v>0</v>
      </c>
      <c r="M2150" s="19">
        <v>0</v>
      </c>
      <c r="N2150" s="19">
        <v>110</v>
      </c>
      <c r="O2150" s="19">
        <v>12300381</v>
      </c>
      <c r="P2150" s="18" t="s">
        <v>64</v>
      </c>
      <c r="Q2150" s="18" t="s">
        <v>31</v>
      </c>
      <c r="R2150" s="18" t="s">
        <v>65</v>
      </c>
      <c r="S2150" s="18">
        <v>0</v>
      </c>
      <c r="T2150" s="18">
        <v>1</v>
      </c>
      <c r="U2150" s="18">
        <f t="shared" si="141"/>
        <v>1</v>
      </c>
      <c r="V2150" s="18">
        <v>0</v>
      </c>
      <c r="W2150" s="18">
        <f t="shared" si="142"/>
        <v>1</v>
      </c>
      <c r="X2150" s="7">
        <f t="shared" si="143"/>
        <v>0</v>
      </c>
    </row>
    <row r="2151" spans="1:24">
      <c r="A2151" s="50">
        <v>46054</v>
      </c>
      <c r="B2151" s="18" t="s">
        <v>25</v>
      </c>
      <c r="C2151" s="18" t="s">
        <v>19382</v>
      </c>
      <c r="D2151" s="18" t="s">
        <v>19473</v>
      </c>
      <c r="E2151" s="18" t="s">
        <v>688</v>
      </c>
      <c r="F2151" s="18" t="s">
        <v>19474</v>
      </c>
      <c r="G2151" s="18" t="s">
        <v>10853</v>
      </c>
      <c r="H2151" s="18" t="s">
        <v>21</v>
      </c>
      <c r="I2151" s="19">
        <v>5</v>
      </c>
      <c r="J2151" s="19">
        <v>9460053</v>
      </c>
      <c r="K2151" s="19">
        <v>1234</v>
      </c>
      <c r="L2151" s="19">
        <v>0</v>
      </c>
      <c r="M2151" s="19">
        <v>0</v>
      </c>
      <c r="N2151" s="19">
        <v>100</v>
      </c>
      <c r="O2151" s="19">
        <v>9461387</v>
      </c>
      <c r="P2151" s="18" t="s">
        <v>64</v>
      </c>
      <c r="Q2151" s="18" t="s">
        <v>31</v>
      </c>
      <c r="R2151" s="18" t="s">
        <v>65</v>
      </c>
      <c r="S2151" s="18">
        <v>0</v>
      </c>
      <c r="T2151" s="18">
        <v>1</v>
      </c>
      <c r="U2151" s="18">
        <f t="shared" si="141"/>
        <v>1</v>
      </c>
      <c r="V2151" s="18">
        <v>0</v>
      </c>
      <c r="W2151" s="18">
        <f t="shared" si="142"/>
        <v>1</v>
      </c>
      <c r="X2151" s="7">
        <f t="shared" si="143"/>
        <v>0</v>
      </c>
    </row>
    <row r="2152" spans="1:24">
      <c r="A2152" s="50">
        <v>46054</v>
      </c>
      <c r="B2152" s="18" t="s">
        <v>25</v>
      </c>
      <c r="C2152" s="18" t="s">
        <v>19382</v>
      </c>
      <c r="D2152" s="18" t="s">
        <v>19475</v>
      </c>
      <c r="E2152" s="18" t="s">
        <v>2516</v>
      </c>
      <c r="F2152" s="18" t="s">
        <v>19476</v>
      </c>
      <c r="G2152" s="18" t="s">
        <v>10853</v>
      </c>
      <c r="H2152" s="18" t="s">
        <v>21</v>
      </c>
      <c r="I2152" s="19">
        <v>5</v>
      </c>
      <c r="J2152" s="19">
        <v>11409382</v>
      </c>
      <c r="K2152" s="19">
        <v>2267</v>
      </c>
      <c r="L2152" s="19">
        <v>0</v>
      </c>
      <c r="M2152" s="19">
        <v>0</v>
      </c>
      <c r="N2152" s="19">
        <v>100</v>
      </c>
      <c r="O2152" s="19">
        <v>11411749</v>
      </c>
      <c r="P2152" s="18" t="s">
        <v>64</v>
      </c>
      <c r="Q2152" s="18" t="s">
        <v>31</v>
      </c>
      <c r="R2152" s="18" t="s">
        <v>65</v>
      </c>
      <c r="S2152" s="18">
        <v>0</v>
      </c>
      <c r="T2152" s="18">
        <v>1</v>
      </c>
      <c r="U2152" s="18">
        <f t="shared" si="141"/>
        <v>1</v>
      </c>
      <c r="V2152" s="18">
        <v>0</v>
      </c>
      <c r="W2152" s="18">
        <f t="shared" si="142"/>
        <v>1</v>
      </c>
      <c r="X2152" s="7">
        <f t="shared" si="143"/>
        <v>0</v>
      </c>
    </row>
    <row r="2153" spans="1:24">
      <c r="A2153" s="50">
        <v>46054</v>
      </c>
      <c r="B2153" s="18" t="s">
        <v>25</v>
      </c>
      <c r="C2153" s="18" t="s">
        <v>19382</v>
      </c>
      <c r="D2153" s="18" t="s">
        <v>12970</v>
      </c>
      <c r="E2153" s="18" t="s">
        <v>678</v>
      </c>
      <c r="F2153" s="18" t="s">
        <v>19477</v>
      </c>
      <c r="G2153" s="18"/>
      <c r="H2153" s="18" t="s">
        <v>21</v>
      </c>
      <c r="I2153" s="19">
        <v>8</v>
      </c>
      <c r="J2153" s="19">
        <v>12862825</v>
      </c>
      <c r="K2153" s="19">
        <v>734594</v>
      </c>
      <c r="L2153" s="19">
        <v>0</v>
      </c>
      <c r="M2153" s="19">
        <v>0</v>
      </c>
      <c r="N2153" s="19">
        <v>100</v>
      </c>
      <c r="O2153" s="19">
        <v>13597519</v>
      </c>
      <c r="P2153" s="18" t="s">
        <v>64</v>
      </c>
      <c r="Q2153" s="18" t="s">
        <v>31</v>
      </c>
      <c r="R2153" s="18" t="s">
        <v>93</v>
      </c>
      <c r="S2153" s="18">
        <v>0</v>
      </c>
      <c r="T2153" s="18">
        <v>1</v>
      </c>
      <c r="U2153" s="18">
        <f t="shared" si="141"/>
        <v>1</v>
      </c>
      <c r="V2153" s="18">
        <v>0</v>
      </c>
      <c r="W2153" s="18">
        <f t="shared" si="142"/>
        <v>1</v>
      </c>
      <c r="X2153" s="7">
        <f t="shared" si="143"/>
        <v>0</v>
      </c>
    </row>
    <row r="2154" spans="1:24">
      <c r="A2154" s="50">
        <v>46054</v>
      </c>
      <c r="B2154" s="18" t="s">
        <v>25</v>
      </c>
      <c r="C2154" s="18" t="s">
        <v>19382</v>
      </c>
      <c r="D2154" s="18" t="s">
        <v>19478</v>
      </c>
      <c r="E2154" s="18" t="s">
        <v>4193</v>
      </c>
      <c r="F2154" s="18" t="s">
        <v>19479</v>
      </c>
      <c r="G2154" s="18" t="s">
        <v>10853</v>
      </c>
      <c r="H2154" s="18" t="s">
        <v>21</v>
      </c>
      <c r="I2154" s="19">
        <v>5</v>
      </c>
      <c r="J2154" s="19">
        <v>10469644</v>
      </c>
      <c r="K2154" s="19">
        <v>6789</v>
      </c>
      <c r="L2154" s="19">
        <v>0</v>
      </c>
      <c r="M2154" s="19">
        <v>0</v>
      </c>
      <c r="N2154" s="19">
        <v>280</v>
      </c>
      <c r="O2154" s="19">
        <v>10476713</v>
      </c>
      <c r="P2154" s="18" t="s">
        <v>64</v>
      </c>
      <c r="Q2154" s="18" t="s">
        <v>31</v>
      </c>
      <c r="R2154" s="18" t="s">
        <v>65</v>
      </c>
      <c r="S2154" s="18">
        <v>0</v>
      </c>
      <c r="T2154" s="18">
        <v>1</v>
      </c>
      <c r="U2154" s="18">
        <f t="shared" si="141"/>
        <v>1</v>
      </c>
      <c r="V2154" s="18">
        <v>0</v>
      </c>
      <c r="W2154" s="18">
        <f t="shared" si="142"/>
        <v>1</v>
      </c>
      <c r="X2154" s="7">
        <f t="shared" si="143"/>
        <v>0</v>
      </c>
    </row>
    <row r="2155" spans="1:24">
      <c r="A2155" s="50">
        <v>46054</v>
      </c>
      <c r="B2155" s="18" t="s">
        <v>25</v>
      </c>
      <c r="C2155" s="18" t="s">
        <v>19382</v>
      </c>
      <c r="D2155" s="18" t="s">
        <v>19482</v>
      </c>
      <c r="E2155" s="18" t="s">
        <v>19483</v>
      </c>
      <c r="F2155" s="18" t="s">
        <v>19484</v>
      </c>
      <c r="G2155" s="18" t="s">
        <v>10853</v>
      </c>
      <c r="H2155" s="18" t="s">
        <v>21</v>
      </c>
      <c r="I2155" s="19">
        <v>5</v>
      </c>
      <c r="J2155" s="19">
        <v>10581098</v>
      </c>
      <c r="K2155" s="19">
        <v>6857</v>
      </c>
      <c r="L2155" s="19">
        <v>0</v>
      </c>
      <c r="M2155" s="19">
        <v>0</v>
      </c>
      <c r="N2155" s="19">
        <v>792</v>
      </c>
      <c r="O2155" s="19">
        <v>10588747</v>
      </c>
      <c r="P2155" s="18" t="s">
        <v>64</v>
      </c>
      <c r="Q2155" s="18" t="s">
        <v>31</v>
      </c>
      <c r="R2155" s="18" t="s">
        <v>4086</v>
      </c>
      <c r="S2155" s="18">
        <v>0</v>
      </c>
      <c r="T2155" s="18">
        <v>1</v>
      </c>
      <c r="U2155" s="18">
        <f t="shared" si="141"/>
        <v>1</v>
      </c>
      <c r="V2155" s="18">
        <v>0</v>
      </c>
      <c r="W2155" s="18">
        <f t="shared" si="142"/>
        <v>1</v>
      </c>
      <c r="X2155" s="7">
        <f t="shared" si="143"/>
        <v>0</v>
      </c>
    </row>
    <row r="2156" spans="1:24">
      <c r="A2156" s="50">
        <v>46054</v>
      </c>
      <c r="B2156" s="18" t="s">
        <v>25</v>
      </c>
      <c r="C2156" s="18" t="s">
        <v>19382</v>
      </c>
      <c r="D2156" s="18" t="s">
        <v>19485</v>
      </c>
      <c r="E2156" s="18" t="s">
        <v>716</v>
      </c>
      <c r="F2156" s="18" t="s">
        <v>19486</v>
      </c>
      <c r="G2156" s="18" t="s">
        <v>10853</v>
      </c>
      <c r="H2156" s="18" t="s">
        <v>21</v>
      </c>
      <c r="I2156" s="19">
        <v>9</v>
      </c>
      <c r="J2156" s="19">
        <v>12443157</v>
      </c>
      <c r="K2156" s="19">
        <v>789085</v>
      </c>
      <c r="L2156" s="19">
        <v>0</v>
      </c>
      <c r="M2156" s="19">
        <v>0</v>
      </c>
      <c r="N2156" s="19">
        <v>100</v>
      </c>
      <c r="O2156" s="19">
        <v>13232342</v>
      </c>
      <c r="P2156" s="18" t="s">
        <v>64</v>
      </c>
      <c r="Q2156" s="18" t="s">
        <v>31</v>
      </c>
      <c r="R2156" s="18" t="s">
        <v>426</v>
      </c>
      <c r="S2156" s="18">
        <v>0</v>
      </c>
      <c r="T2156" s="18">
        <v>1</v>
      </c>
      <c r="U2156" s="18">
        <f t="shared" si="141"/>
        <v>1</v>
      </c>
      <c r="V2156" s="18">
        <v>0</v>
      </c>
      <c r="W2156" s="18">
        <f t="shared" si="142"/>
        <v>1</v>
      </c>
      <c r="X2156" s="7">
        <f t="shared" si="143"/>
        <v>0</v>
      </c>
    </row>
    <row r="2157" spans="1:24">
      <c r="A2157" s="50">
        <v>46054</v>
      </c>
      <c r="B2157" s="18" t="s">
        <v>25</v>
      </c>
      <c r="C2157" s="18" t="s">
        <v>19382</v>
      </c>
      <c r="D2157" s="18" t="s">
        <v>19487</v>
      </c>
      <c r="E2157" s="18" t="s">
        <v>4973</v>
      </c>
      <c r="F2157" s="18" t="s">
        <v>19488</v>
      </c>
      <c r="G2157" s="18" t="s">
        <v>19071</v>
      </c>
      <c r="H2157" s="18" t="s">
        <v>21</v>
      </c>
      <c r="I2157" s="19">
        <v>5</v>
      </c>
      <c r="J2157" s="19">
        <v>9282675</v>
      </c>
      <c r="K2157" s="19">
        <v>7971</v>
      </c>
      <c r="L2157" s="19">
        <v>0</v>
      </c>
      <c r="M2157" s="19">
        <v>0</v>
      </c>
      <c r="N2157" s="19">
        <v>100</v>
      </c>
      <c r="O2157" s="19">
        <v>9290746</v>
      </c>
      <c r="P2157" s="18" t="s">
        <v>64</v>
      </c>
      <c r="Q2157" s="18" t="s">
        <v>31</v>
      </c>
      <c r="R2157" s="18" t="s">
        <v>93</v>
      </c>
      <c r="S2157" s="18">
        <v>0</v>
      </c>
      <c r="T2157" s="18">
        <v>1</v>
      </c>
      <c r="U2157" s="18">
        <f t="shared" si="141"/>
        <v>1</v>
      </c>
      <c r="V2157" s="18">
        <v>0</v>
      </c>
      <c r="W2157" s="18">
        <f t="shared" si="142"/>
        <v>1</v>
      </c>
      <c r="X2157" s="7">
        <f t="shared" si="143"/>
        <v>0</v>
      </c>
    </row>
    <row r="2158" spans="1:24">
      <c r="A2158" s="50">
        <v>46054</v>
      </c>
      <c r="B2158" s="18" t="s">
        <v>25</v>
      </c>
      <c r="C2158" s="18" t="s">
        <v>19382</v>
      </c>
      <c r="D2158" s="18" t="s">
        <v>19489</v>
      </c>
      <c r="E2158" s="18" t="s">
        <v>4193</v>
      </c>
      <c r="F2158" s="18" t="s">
        <v>19490</v>
      </c>
      <c r="G2158" s="18" t="s">
        <v>10853</v>
      </c>
      <c r="H2158" s="18" t="s">
        <v>21</v>
      </c>
      <c r="I2158" s="19">
        <v>9</v>
      </c>
      <c r="J2158" s="19">
        <v>12750185</v>
      </c>
      <c r="K2158" s="19">
        <v>505334</v>
      </c>
      <c r="L2158" s="19">
        <v>0</v>
      </c>
      <c r="M2158" s="19">
        <v>0</v>
      </c>
      <c r="N2158" s="19">
        <v>100</v>
      </c>
      <c r="O2158" s="19">
        <v>13255619</v>
      </c>
      <c r="P2158" s="18" t="s">
        <v>64</v>
      </c>
      <c r="Q2158" s="18" t="s">
        <v>31</v>
      </c>
      <c r="R2158" s="18" t="s">
        <v>65</v>
      </c>
      <c r="S2158" s="18">
        <v>0</v>
      </c>
      <c r="T2158" s="18">
        <v>1</v>
      </c>
      <c r="U2158" s="18">
        <f t="shared" si="141"/>
        <v>1</v>
      </c>
      <c r="V2158" s="18">
        <v>0</v>
      </c>
      <c r="W2158" s="18">
        <f t="shared" si="142"/>
        <v>1</v>
      </c>
      <c r="X2158" s="7">
        <f t="shared" si="143"/>
        <v>0</v>
      </c>
    </row>
    <row r="2159" spans="1:24">
      <c r="A2159" s="50">
        <v>46054</v>
      </c>
      <c r="B2159" s="18" t="s">
        <v>25</v>
      </c>
      <c r="C2159" s="18" t="s">
        <v>19382</v>
      </c>
      <c r="D2159" s="18" t="s">
        <v>19491</v>
      </c>
      <c r="E2159" s="18" t="s">
        <v>678</v>
      </c>
      <c r="F2159" s="18" t="s">
        <v>19492</v>
      </c>
      <c r="G2159" s="18"/>
      <c r="H2159" s="18" t="s">
        <v>21</v>
      </c>
      <c r="I2159" s="19">
        <v>5</v>
      </c>
      <c r="J2159" s="19">
        <v>10093389</v>
      </c>
      <c r="K2159" s="19">
        <v>6889</v>
      </c>
      <c r="L2159" s="19">
        <v>0</v>
      </c>
      <c r="M2159" s="19">
        <v>0</v>
      </c>
      <c r="N2159" s="19">
        <v>124</v>
      </c>
      <c r="O2159" s="19">
        <v>10100402</v>
      </c>
      <c r="P2159" s="18" t="s">
        <v>64</v>
      </c>
      <c r="Q2159" s="18" t="s">
        <v>31</v>
      </c>
      <c r="R2159" s="18" t="s">
        <v>93</v>
      </c>
      <c r="S2159" s="18">
        <v>0</v>
      </c>
      <c r="T2159" s="18">
        <v>1</v>
      </c>
      <c r="U2159" s="18">
        <f t="shared" si="141"/>
        <v>1</v>
      </c>
      <c r="V2159" s="18">
        <v>0</v>
      </c>
      <c r="W2159" s="18">
        <f t="shared" si="142"/>
        <v>1</v>
      </c>
      <c r="X2159" s="7">
        <f t="shared" si="143"/>
        <v>0</v>
      </c>
    </row>
    <row r="2160" spans="1:24">
      <c r="A2160" s="50">
        <v>46054</v>
      </c>
      <c r="B2160" s="18" t="s">
        <v>25</v>
      </c>
      <c r="C2160" s="18" t="s">
        <v>19382</v>
      </c>
      <c r="D2160" s="18" t="s">
        <v>19496</v>
      </c>
      <c r="E2160" s="18" t="s">
        <v>4180</v>
      </c>
      <c r="F2160" s="18" t="s">
        <v>10853</v>
      </c>
      <c r="G2160" s="18" t="s">
        <v>10853</v>
      </c>
      <c r="H2160" s="18" t="s">
        <v>21</v>
      </c>
      <c r="I2160" s="19">
        <v>11.32</v>
      </c>
      <c r="J2160" s="19">
        <v>9295332</v>
      </c>
      <c r="K2160" s="19">
        <v>1180</v>
      </c>
      <c r="L2160" s="19">
        <v>0</v>
      </c>
      <c r="M2160" s="19">
        <v>0</v>
      </c>
      <c r="N2160" s="19">
        <v>100</v>
      </c>
      <c r="O2160" s="19">
        <v>9296612</v>
      </c>
      <c r="P2160" s="18" t="s">
        <v>64</v>
      </c>
      <c r="Q2160" s="18" t="s">
        <v>31</v>
      </c>
      <c r="R2160" s="18" t="s">
        <v>143</v>
      </c>
      <c r="S2160" s="18">
        <v>0</v>
      </c>
      <c r="T2160" s="18">
        <v>1</v>
      </c>
      <c r="U2160" s="18">
        <f t="shared" si="141"/>
        <v>1</v>
      </c>
      <c r="V2160" s="18">
        <v>0</v>
      </c>
      <c r="W2160" s="18">
        <f t="shared" si="142"/>
        <v>1</v>
      </c>
      <c r="X2160" s="7">
        <f t="shared" si="143"/>
        <v>0</v>
      </c>
    </row>
    <row r="2161" spans="1:24">
      <c r="A2161" s="50">
        <v>46054</v>
      </c>
      <c r="B2161" s="18" t="s">
        <v>25</v>
      </c>
      <c r="C2161" s="18" t="s">
        <v>19382</v>
      </c>
      <c r="D2161" s="18" t="s">
        <v>19497</v>
      </c>
      <c r="E2161" s="18" t="s">
        <v>5652</v>
      </c>
      <c r="F2161" s="18" t="s">
        <v>19498</v>
      </c>
      <c r="G2161" s="18" t="s">
        <v>19071</v>
      </c>
      <c r="H2161" s="18" t="s">
        <v>21</v>
      </c>
      <c r="I2161" s="19">
        <v>5</v>
      </c>
      <c r="J2161" s="19">
        <v>4837483</v>
      </c>
      <c r="K2161" s="19">
        <v>1180</v>
      </c>
      <c r="L2161" s="19">
        <v>0</v>
      </c>
      <c r="M2161" s="19">
        <v>0</v>
      </c>
      <c r="N2161" s="19">
        <v>100</v>
      </c>
      <c r="O2161" s="19">
        <v>4838763</v>
      </c>
      <c r="P2161" s="18" t="s">
        <v>64</v>
      </c>
      <c r="Q2161" s="18" t="s">
        <v>31</v>
      </c>
      <c r="R2161" s="18" t="s">
        <v>93</v>
      </c>
      <c r="S2161" s="18">
        <v>0</v>
      </c>
      <c r="T2161" s="18">
        <v>1</v>
      </c>
      <c r="U2161" s="18">
        <f t="shared" si="141"/>
        <v>1</v>
      </c>
      <c r="V2161" s="18">
        <v>0</v>
      </c>
      <c r="W2161" s="18">
        <f t="shared" si="142"/>
        <v>1</v>
      </c>
      <c r="X2161" s="7">
        <f t="shared" si="143"/>
        <v>0</v>
      </c>
    </row>
    <row r="2162" spans="1:24">
      <c r="A2162" s="50">
        <v>46054</v>
      </c>
      <c r="B2162" s="18" t="s">
        <v>25</v>
      </c>
      <c r="C2162" s="18" t="s">
        <v>19382</v>
      </c>
      <c r="D2162" s="18" t="s">
        <v>19499</v>
      </c>
      <c r="E2162" s="18" t="s">
        <v>682</v>
      </c>
      <c r="F2162" s="18" t="s">
        <v>12062</v>
      </c>
      <c r="G2162" s="18" t="s">
        <v>19421</v>
      </c>
      <c r="H2162" s="18" t="s">
        <v>21</v>
      </c>
      <c r="I2162" s="19">
        <v>5</v>
      </c>
      <c r="J2162" s="19">
        <v>6060627</v>
      </c>
      <c r="K2162" s="19">
        <v>599864</v>
      </c>
      <c r="L2162" s="19">
        <v>0</v>
      </c>
      <c r="M2162" s="19">
        <v>0</v>
      </c>
      <c r="N2162" s="19">
        <v>100</v>
      </c>
      <c r="O2162" s="19">
        <v>6660591</v>
      </c>
      <c r="P2162" s="18" t="s">
        <v>64</v>
      </c>
      <c r="Q2162" s="18" t="s">
        <v>31</v>
      </c>
      <c r="R2162" s="18" t="s">
        <v>65</v>
      </c>
      <c r="S2162" s="18">
        <v>0</v>
      </c>
      <c r="T2162" s="18">
        <v>1</v>
      </c>
      <c r="U2162" s="18">
        <f t="shared" si="141"/>
        <v>1</v>
      </c>
      <c r="V2162" s="18">
        <v>0</v>
      </c>
      <c r="W2162" s="18">
        <f t="shared" si="142"/>
        <v>1</v>
      </c>
      <c r="X2162" s="7">
        <f t="shared" si="143"/>
        <v>0</v>
      </c>
    </row>
    <row r="2163" spans="1:24">
      <c r="A2163" s="50">
        <v>46054</v>
      </c>
      <c r="B2163" s="18" t="s">
        <v>25</v>
      </c>
      <c r="C2163" s="18" t="s">
        <v>19382</v>
      </c>
      <c r="D2163" s="18" t="s">
        <v>19500</v>
      </c>
      <c r="E2163" s="18" t="s">
        <v>8812</v>
      </c>
      <c r="F2163" s="18" t="s">
        <v>12062</v>
      </c>
      <c r="G2163" s="18" t="s">
        <v>19421</v>
      </c>
      <c r="H2163" s="18" t="s">
        <v>21</v>
      </c>
      <c r="I2163" s="19">
        <v>8</v>
      </c>
      <c r="J2163" s="19">
        <v>7286751</v>
      </c>
      <c r="K2163" s="19">
        <v>1192</v>
      </c>
      <c r="L2163" s="19">
        <v>0</v>
      </c>
      <c r="M2163" s="19">
        <v>0</v>
      </c>
      <c r="N2163" s="19">
        <v>128</v>
      </c>
      <c r="O2163" s="19">
        <v>7288071</v>
      </c>
      <c r="P2163" s="18" t="s">
        <v>64</v>
      </c>
      <c r="Q2163" s="18" t="s">
        <v>31</v>
      </c>
      <c r="R2163" s="18" t="s">
        <v>65</v>
      </c>
      <c r="S2163" s="18">
        <v>0</v>
      </c>
      <c r="T2163" s="18">
        <v>1</v>
      </c>
      <c r="U2163" s="18">
        <f t="shared" si="141"/>
        <v>1</v>
      </c>
      <c r="V2163" s="18">
        <v>0</v>
      </c>
      <c r="W2163" s="18">
        <f t="shared" si="142"/>
        <v>1</v>
      </c>
      <c r="X2163" s="7">
        <f t="shared" si="143"/>
        <v>0</v>
      </c>
    </row>
    <row r="2164" spans="1:24">
      <c r="A2164" s="50">
        <v>46054</v>
      </c>
      <c r="B2164" s="18" t="s">
        <v>25</v>
      </c>
      <c r="C2164" s="18" t="s">
        <v>19382</v>
      </c>
      <c r="D2164" s="18" t="s">
        <v>19502</v>
      </c>
      <c r="E2164" s="18" t="s">
        <v>8812</v>
      </c>
      <c r="F2164" s="18" t="s">
        <v>19421</v>
      </c>
      <c r="G2164" s="18" t="s">
        <v>19071</v>
      </c>
      <c r="H2164" s="18" t="s">
        <v>21</v>
      </c>
      <c r="I2164" s="19">
        <v>5</v>
      </c>
      <c r="J2164" s="19">
        <v>4692007</v>
      </c>
      <c r="K2164" s="19">
        <v>544450</v>
      </c>
      <c r="L2164" s="19">
        <v>0</v>
      </c>
      <c r="M2164" s="19">
        <v>0</v>
      </c>
      <c r="N2164" s="19">
        <v>100</v>
      </c>
      <c r="O2164" s="19">
        <v>5236557</v>
      </c>
      <c r="P2164" s="18" t="s">
        <v>64</v>
      </c>
      <c r="Q2164" s="18" t="s">
        <v>31</v>
      </c>
      <c r="R2164" s="18" t="s">
        <v>65</v>
      </c>
      <c r="S2164" s="18">
        <v>0</v>
      </c>
      <c r="T2164" s="18">
        <v>1</v>
      </c>
      <c r="U2164" s="18">
        <f t="shared" si="141"/>
        <v>1</v>
      </c>
      <c r="V2164" s="18">
        <v>0</v>
      </c>
      <c r="W2164" s="18">
        <f t="shared" si="142"/>
        <v>1</v>
      </c>
      <c r="X2164" s="7">
        <f t="shared" si="143"/>
        <v>0</v>
      </c>
    </row>
    <row r="2165" spans="1:24">
      <c r="A2165" s="50">
        <v>46054</v>
      </c>
      <c r="B2165" s="18" t="s">
        <v>25</v>
      </c>
      <c r="C2165" s="18" t="s">
        <v>19382</v>
      </c>
      <c r="D2165" s="18" t="s">
        <v>19511</v>
      </c>
      <c r="E2165" s="18" t="s">
        <v>6530</v>
      </c>
      <c r="F2165" s="18" t="s">
        <v>19504</v>
      </c>
      <c r="G2165" s="18" t="s">
        <v>19421</v>
      </c>
      <c r="H2165" s="18" t="s">
        <v>21</v>
      </c>
      <c r="I2165" s="19">
        <v>5</v>
      </c>
      <c r="J2165" s="19">
        <v>5290996</v>
      </c>
      <c r="K2165" s="19">
        <v>10910</v>
      </c>
      <c r="L2165" s="19">
        <v>0</v>
      </c>
      <c r="M2165" s="19">
        <v>0</v>
      </c>
      <c r="N2165" s="19">
        <v>1040</v>
      </c>
      <c r="O2165" s="19">
        <v>5302946</v>
      </c>
      <c r="P2165" s="18" t="s">
        <v>64</v>
      </c>
      <c r="Q2165" s="18" t="s">
        <v>31</v>
      </c>
      <c r="R2165" s="18" t="s">
        <v>93</v>
      </c>
      <c r="S2165" s="18">
        <v>0</v>
      </c>
      <c r="T2165" s="18">
        <v>1</v>
      </c>
      <c r="U2165" s="18">
        <f t="shared" si="141"/>
        <v>1</v>
      </c>
      <c r="V2165" s="18">
        <v>0</v>
      </c>
      <c r="W2165" s="18">
        <f t="shared" si="142"/>
        <v>1</v>
      </c>
      <c r="X2165" s="7">
        <f t="shared" si="143"/>
        <v>0</v>
      </c>
    </row>
    <row r="2166" spans="1:24" hidden="1">
      <c r="A2166" s="50">
        <v>46054</v>
      </c>
      <c r="B2166" s="18" t="s">
        <v>25</v>
      </c>
      <c r="C2166" s="18" t="s">
        <v>19382</v>
      </c>
      <c r="D2166" s="18" t="s">
        <v>19518</v>
      </c>
      <c r="E2166" s="18" t="s">
        <v>698</v>
      </c>
      <c r="F2166" s="18" t="s">
        <v>19421</v>
      </c>
      <c r="G2166" s="18" t="s">
        <v>19421</v>
      </c>
      <c r="H2166" s="18" t="s">
        <v>21</v>
      </c>
      <c r="I2166" s="19">
        <v>7</v>
      </c>
      <c r="J2166" s="19">
        <v>5253054</v>
      </c>
      <c r="K2166" s="19">
        <v>0</v>
      </c>
      <c r="L2166" s="19">
        <v>0</v>
      </c>
      <c r="M2166" s="19">
        <v>0</v>
      </c>
      <c r="N2166" s="19">
        <v>0</v>
      </c>
      <c r="O2166" s="19">
        <v>5253054</v>
      </c>
      <c r="P2166" s="18" t="s">
        <v>64</v>
      </c>
      <c r="Q2166" s="18" t="s">
        <v>23</v>
      </c>
      <c r="R2166" s="18" t="s">
        <v>93</v>
      </c>
      <c r="S2166" s="18">
        <v>0</v>
      </c>
      <c r="T2166" s="18">
        <v>0</v>
      </c>
      <c r="U2166" s="18">
        <f t="shared" si="141"/>
        <v>0</v>
      </c>
      <c r="V2166" s="18">
        <v>1</v>
      </c>
      <c r="W2166" s="18">
        <f>V2166+U2166</f>
        <v>1</v>
      </c>
      <c r="X2166" s="7" t="e">
        <f>100/U2166*S2166</f>
        <v>#DIV/0!</v>
      </c>
    </row>
    <row r="2167" spans="1:24">
      <c r="A2167" s="50">
        <v>46054</v>
      </c>
      <c r="B2167" s="18" t="s">
        <v>25</v>
      </c>
      <c r="C2167" s="18" t="s">
        <v>19382</v>
      </c>
      <c r="D2167" s="18" t="s">
        <v>19519</v>
      </c>
      <c r="E2167" s="18" t="s">
        <v>4025</v>
      </c>
      <c r="F2167" s="18" t="s">
        <v>19520</v>
      </c>
      <c r="G2167" s="18" t="s">
        <v>19421</v>
      </c>
      <c r="H2167" s="18" t="s">
        <v>21</v>
      </c>
      <c r="I2167" s="19">
        <v>5</v>
      </c>
      <c r="J2167" s="19">
        <v>5981647</v>
      </c>
      <c r="K2167" s="19">
        <v>534181</v>
      </c>
      <c r="L2167" s="19">
        <v>0</v>
      </c>
      <c r="M2167" s="19">
        <v>0</v>
      </c>
      <c r="N2167" s="19">
        <v>100</v>
      </c>
      <c r="O2167" s="19">
        <v>6515928</v>
      </c>
      <c r="P2167" s="18" t="s">
        <v>64</v>
      </c>
      <c r="Q2167" s="18" t="s">
        <v>31</v>
      </c>
      <c r="R2167" s="18" t="s">
        <v>93</v>
      </c>
      <c r="S2167" s="18">
        <v>0</v>
      </c>
      <c r="T2167" s="18">
        <v>1</v>
      </c>
      <c r="U2167" s="18">
        <f>T2167+S2167</f>
        <v>1</v>
      </c>
      <c r="V2167" s="18">
        <v>0</v>
      </c>
      <c r="W2167" s="18">
        <f>V2167+U2167</f>
        <v>1</v>
      </c>
      <c r="X2167" s="7">
        <f>100/U2167*S2167</f>
        <v>0</v>
      </c>
    </row>
    <row r="2168" spans="1:24">
      <c r="A2168" s="50">
        <v>46054</v>
      </c>
      <c r="B2168" s="18" t="s">
        <v>25</v>
      </c>
      <c r="C2168" s="18" t="s">
        <v>19382</v>
      </c>
      <c r="D2168" s="18" t="s">
        <v>19521</v>
      </c>
      <c r="E2168" s="18" t="s">
        <v>249</v>
      </c>
      <c r="F2168" s="18" t="s">
        <v>19522</v>
      </c>
      <c r="G2168" s="18" t="s">
        <v>19421</v>
      </c>
      <c r="H2168" s="18" t="s">
        <v>21</v>
      </c>
      <c r="I2168" s="19">
        <v>8</v>
      </c>
      <c r="J2168" s="19">
        <v>7109193</v>
      </c>
      <c r="K2168" s="19">
        <v>1180</v>
      </c>
      <c r="L2168" s="19">
        <v>0</v>
      </c>
      <c r="M2168" s="19">
        <v>0</v>
      </c>
      <c r="N2168" s="19">
        <v>124</v>
      </c>
      <c r="O2168" s="19">
        <v>7110497</v>
      </c>
      <c r="P2168" s="18" t="s">
        <v>64</v>
      </c>
      <c r="Q2168" s="18" t="s">
        <v>31</v>
      </c>
      <c r="R2168" s="18" t="s">
        <v>93</v>
      </c>
      <c r="S2168" s="18">
        <v>0</v>
      </c>
      <c r="T2168" s="18">
        <v>1</v>
      </c>
      <c r="U2168" s="18">
        <f t="shared" ref="U2168:U2175" si="144">T2168+S2168</f>
        <v>1</v>
      </c>
      <c r="V2168" s="18">
        <v>0</v>
      </c>
      <c r="W2168" s="18">
        <f t="shared" ref="W2168:W2175" si="145">V2168+U2168</f>
        <v>1</v>
      </c>
      <c r="X2168" s="7">
        <f t="shared" ref="X2168:X2175" si="146">100/U2168*S2168</f>
        <v>0</v>
      </c>
    </row>
    <row r="2169" spans="1:24">
      <c r="A2169" s="50">
        <v>46054</v>
      </c>
      <c r="B2169" s="18" t="s">
        <v>25</v>
      </c>
      <c r="C2169" s="18" t="s">
        <v>19382</v>
      </c>
      <c r="D2169" s="18" t="s">
        <v>19523</v>
      </c>
      <c r="E2169" s="18" t="s">
        <v>682</v>
      </c>
      <c r="F2169" s="18" t="s">
        <v>19421</v>
      </c>
      <c r="G2169" s="18" t="s">
        <v>19071</v>
      </c>
      <c r="H2169" s="18" t="s">
        <v>21</v>
      </c>
      <c r="I2169" s="19">
        <v>5</v>
      </c>
      <c r="J2169" s="19">
        <v>5934813</v>
      </c>
      <c r="K2169" s="19">
        <v>1180</v>
      </c>
      <c r="L2169" s="19">
        <v>0</v>
      </c>
      <c r="M2169" s="19">
        <v>0</v>
      </c>
      <c r="N2169" s="19">
        <v>124</v>
      </c>
      <c r="O2169" s="19">
        <v>5936117</v>
      </c>
      <c r="P2169" s="18" t="s">
        <v>64</v>
      </c>
      <c r="Q2169" s="18" t="s">
        <v>31</v>
      </c>
      <c r="R2169" s="18" t="s">
        <v>65</v>
      </c>
      <c r="S2169" s="18">
        <v>0</v>
      </c>
      <c r="T2169" s="18">
        <v>1</v>
      </c>
      <c r="U2169" s="18">
        <f t="shared" si="144"/>
        <v>1</v>
      </c>
      <c r="V2169" s="18">
        <v>0</v>
      </c>
      <c r="W2169" s="18">
        <f t="shared" si="145"/>
        <v>1</v>
      </c>
      <c r="X2169" s="7">
        <f t="shared" si="146"/>
        <v>0</v>
      </c>
    </row>
    <row r="2170" spans="1:24">
      <c r="A2170" s="50">
        <v>46054</v>
      </c>
      <c r="B2170" s="18" t="s">
        <v>25</v>
      </c>
      <c r="C2170" s="18" t="s">
        <v>19382</v>
      </c>
      <c r="D2170" s="18" t="s">
        <v>19531</v>
      </c>
      <c r="E2170" s="18" t="s">
        <v>1182</v>
      </c>
      <c r="F2170" s="18" t="s">
        <v>19532</v>
      </c>
      <c r="G2170" s="18" t="s">
        <v>19071</v>
      </c>
      <c r="H2170" s="18" t="s">
        <v>21</v>
      </c>
      <c r="I2170" s="19">
        <v>7</v>
      </c>
      <c r="J2170" s="19">
        <v>4484966</v>
      </c>
      <c r="K2170" s="19">
        <v>6884</v>
      </c>
      <c r="L2170" s="19">
        <v>0</v>
      </c>
      <c r="M2170" s="19">
        <v>0</v>
      </c>
      <c r="N2170" s="19">
        <v>652</v>
      </c>
      <c r="O2170" s="19">
        <v>4492502</v>
      </c>
      <c r="P2170" s="18" t="s">
        <v>64</v>
      </c>
      <c r="Q2170" s="18" t="s">
        <v>31</v>
      </c>
      <c r="R2170" s="18" t="s">
        <v>65</v>
      </c>
      <c r="S2170" s="18">
        <v>0</v>
      </c>
      <c r="T2170" s="18">
        <v>1</v>
      </c>
      <c r="U2170" s="18">
        <f t="shared" si="144"/>
        <v>1</v>
      </c>
      <c r="V2170" s="18">
        <v>0</v>
      </c>
      <c r="W2170" s="18">
        <f t="shared" si="145"/>
        <v>1</v>
      </c>
      <c r="X2170" s="7">
        <f t="shared" si="146"/>
        <v>0</v>
      </c>
    </row>
    <row r="2171" spans="1:24">
      <c r="A2171" s="50">
        <v>46054</v>
      </c>
      <c r="B2171" s="18" t="s">
        <v>25</v>
      </c>
      <c r="C2171" s="18" t="s">
        <v>19382</v>
      </c>
      <c r="D2171" s="18" t="s">
        <v>19533</v>
      </c>
      <c r="E2171" s="18" t="s">
        <v>9076</v>
      </c>
      <c r="F2171" s="18" t="s">
        <v>19534</v>
      </c>
      <c r="G2171" s="18" t="s">
        <v>19071</v>
      </c>
      <c r="H2171" s="18" t="s">
        <v>21</v>
      </c>
      <c r="I2171" s="19">
        <v>8</v>
      </c>
      <c r="J2171" s="19">
        <v>4442445</v>
      </c>
      <c r="K2171" s="19">
        <v>248096</v>
      </c>
      <c r="L2171" s="19">
        <v>0</v>
      </c>
      <c r="M2171" s="19">
        <v>0</v>
      </c>
      <c r="N2171" s="19">
        <v>100</v>
      </c>
      <c r="O2171" s="19">
        <v>4690641</v>
      </c>
      <c r="P2171" s="18" t="s">
        <v>64</v>
      </c>
      <c r="Q2171" s="18" t="s">
        <v>31</v>
      </c>
      <c r="R2171" s="18" t="s">
        <v>65</v>
      </c>
      <c r="S2171" s="18">
        <v>0</v>
      </c>
      <c r="T2171" s="18">
        <v>1</v>
      </c>
      <c r="U2171" s="18">
        <f t="shared" si="144"/>
        <v>1</v>
      </c>
      <c r="V2171" s="18">
        <v>0</v>
      </c>
      <c r="W2171" s="18">
        <f t="shared" si="145"/>
        <v>1</v>
      </c>
      <c r="X2171" s="7">
        <f t="shared" si="146"/>
        <v>0</v>
      </c>
    </row>
    <row r="2172" spans="1:24">
      <c r="A2172" s="50">
        <v>46054</v>
      </c>
      <c r="B2172" s="18" t="s">
        <v>25</v>
      </c>
      <c r="C2172" s="18" t="s">
        <v>19382</v>
      </c>
      <c r="D2172" s="18" t="s">
        <v>19535</v>
      </c>
      <c r="E2172" s="18" t="s">
        <v>9076</v>
      </c>
      <c r="F2172" s="18" t="s">
        <v>19536</v>
      </c>
      <c r="G2172" s="18" t="s">
        <v>19537</v>
      </c>
      <c r="H2172" s="18" t="s">
        <v>21</v>
      </c>
      <c r="I2172" s="19">
        <v>9</v>
      </c>
      <c r="J2172" s="19">
        <v>4765578</v>
      </c>
      <c r="K2172" s="19">
        <v>123467</v>
      </c>
      <c r="L2172" s="19">
        <v>0</v>
      </c>
      <c r="M2172" s="19">
        <v>0</v>
      </c>
      <c r="N2172" s="19">
        <v>5308</v>
      </c>
      <c r="O2172" s="19">
        <v>4894353</v>
      </c>
      <c r="P2172" s="18" t="s">
        <v>64</v>
      </c>
      <c r="Q2172" s="18" t="s">
        <v>31</v>
      </c>
      <c r="R2172" s="18" t="s">
        <v>65</v>
      </c>
      <c r="S2172" s="18">
        <v>0</v>
      </c>
      <c r="T2172" s="18">
        <v>1</v>
      </c>
      <c r="U2172" s="18">
        <f t="shared" si="144"/>
        <v>1</v>
      </c>
      <c r="V2172" s="18">
        <v>0</v>
      </c>
      <c r="W2172" s="18">
        <f t="shared" si="145"/>
        <v>1</v>
      </c>
      <c r="X2172" s="7">
        <f t="shared" si="146"/>
        <v>0</v>
      </c>
    </row>
    <row r="2173" spans="1:24">
      <c r="A2173" s="50">
        <v>46054</v>
      </c>
      <c r="B2173" s="18" t="s">
        <v>25</v>
      </c>
      <c r="C2173" s="18" t="s">
        <v>19382</v>
      </c>
      <c r="D2173" s="18" t="s">
        <v>17237</v>
      </c>
      <c r="E2173" s="18" t="s">
        <v>9076</v>
      </c>
      <c r="F2173" s="18" t="s">
        <v>19538</v>
      </c>
      <c r="G2173" s="18" t="s">
        <v>19071</v>
      </c>
      <c r="H2173" s="18" t="s">
        <v>21</v>
      </c>
      <c r="I2173" s="19">
        <v>8</v>
      </c>
      <c r="J2173" s="19">
        <v>4512507</v>
      </c>
      <c r="K2173" s="19">
        <v>164160</v>
      </c>
      <c r="L2173" s="19">
        <v>0</v>
      </c>
      <c r="M2173" s="19">
        <v>0</v>
      </c>
      <c r="N2173" s="19">
        <v>100</v>
      </c>
      <c r="O2173" s="19">
        <v>4676767</v>
      </c>
      <c r="P2173" s="18" t="s">
        <v>64</v>
      </c>
      <c r="Q2173" s="18" t="s">
        <v>31</v>
      </c>
      <c r="R2173" s="18" t="s">
        <v>65</v>
      </c>
      <c r="S2173" s="18">
        <v>0</v>
      </c>
      <c r="T2173" s="18">
        <v>1</v>
      </c>
      <c r="U2173" s="18">
        <f t="shared" si="144"/>
        <v>1</v>
      </c>
      <c r="V2173" s="18">
        <v>0</v>
      </c>
      <c r="W2173" s="18">
        <f t="shared" si="145"/>
        <v>1</v>
      </c>
      <c r="X2173" s="7">
        <f t="shared" si="146"/>
        <v>0</v>
      </c>
    </row>
    <row r="2174" spans="1:24">
      <c r="A2174" s="50">
        <v>46054</v>
      </c>
      <c r="B2174" s="18" t="s">
        <v>25</v>
      </c>
      <c r="C2174" s="18" t="s">
        <v>19382</v>
      </c>
      <c r="D2174" s="18" t="s">
        <v>19539</v>
      </c>
      <c r="E2174" s="18" t="s">
        <v>9076</v>
      </c>
      <c r="F2174" s="18" t="s">
        <v>19540</v>
      </c>
      <c r="G2174" s="18" t="s">
        <v>19537</v>
      </c>
      <c r="H2174" s="18" t="s">
        <v>21</v>
      </c>
      <c r="I2174" s="19">
        <v>8</v>
      </c>
      <c r="J2174" s="19">
        <v>4218352</v>
      </c>
      <c r="K2174" s="19">
        <v>120700</v>
      </c>
      <c r="L2174" s="19">
        <v>0</v>
      </c>
      <c r="M2174" s="19">
        <v>0</v>
      </c>
      <c r="N2174" s="19">
        <v>100</v>
      </c>
      <c r="O2174" s="19">
        <v>4339152</v>
      </c>
      <c r="P2174" s="18" t="s">
        <v>64</v>
      </c>
      <c r="Q2174" s="18" t="s">
        <v>31</v>
      </c>
      <c r="R2174" s="18" t="s">
        <v>65</v>
      </c>
      <c r="S2174" s="18">
        <v>0</v>
      </c>
      <c r="T2174" s="18">
        <v>1</v>
      </c>
      <c r="U2174" s="18">
        <f t="shared" si="144"/>
        <v>1</v>
      </c>
      <c r="V2174" s="18">
        <v>0</v>
      </c>
      <c r="W2174" s="18">
        <f t="shared" si="145"/>
        <v>1</v>
      </c>
      <c r="X2174" s="7">
        <f t="shared" si="146"/>
        <v>0</v>
      </c>
    </row>
    <row r="2175" spans="1:24">
      <c r="A2175" s="50">
        <v>46054</v>
      </c>
      <c r="B2175" s="18" t="s">
        <v>25</v>
      </c>
      <c r="C2175" s="18" t="s">
        <v>19382</v>
      </c>
      <c r="D2175" s="18" t="s">
        <v>19541</v>
      </c>
      <c r="E2175" s="18" t="s">
        <v>9076</v>
      </c>
      <c r="F2175" s="18" t="s">
        <v>19542</v>
      </c>
      <c r="G2175" s="18" t="s">
        <v>19071</v>
      </c>
      <c r="H2175" s="18" t="s">
        <v>21</v>
      </c>
      <c r="I2175" s="19">
        <v>7</v>
      </c>
      <c r="J2175" s="19">
        <v>4397590</v>
      </c>
      <c r="K2175" s="19">
        <v>104836</v>
      </c>
      <c r="L2175" s="19">
        <v>0</v>
      </c>
      <c r="M2175" s="19">
        <v>0</v>
      </c>
      <c r="N2175" s="19">
        <v>100</v>
      </c>
      <c r="O2175" s="19">
        <v>4502526</v>
      </c>
      <c r="P2175" s="18" t="s">
        <v>64</v>
      </c>
      <c r="Q2175" s="18" t="s">
        <v>31</v>
      </c>
      <c r="R2175" s="18" t="s">
        <v>65</v>
      </c>
      <c r="S2175" s="18">
        <v>0</v>
      </c>
      <c r="T2175" s="18">
        <v>1</v>
      </c>
      <c r="U2175" s="18">
        <f t="shared" si="144"/>
        <v>1</v>
      </c>
      <c r="V2175" s="18">
        <v>0</v>
      </c>
      <c r="W2175" s="18">
        <f t="shared" si="145"/>
        <v>1</v>
      </c>
      <c r="X2175" s="7">
        <f t="shared" si="146"/>
        <v>0</v>
      </c>
    </row>
    <row r="2176" spans="1:24">
      <c r="A2176" s="50">
        <v>46054</v>
      </c>
      <c r="B2176" s="18" t="s">
        <v>25</v>
      </c>
      <c r="C2176" s="18" t="s">
        <v>19382</v>
      </c>
      <c r="D2176" s="18" t="s">
        <v>19543</v>
      </c>
      <c r="E2176" s="18" t="s">
        <v>9076</v>
      </c>
      <c r="F2176" s="18" t="s">
        <v>19544</v>
      </c>
      <c r="G2176" s="18" t="s">
        <v>19071</v>
      </c>
      <c r="H2176" s="18" t="s">
        <v>21</v>
      </c>
      <c r="I2176" s="19">
        <v>2</v>
      </c>
      <c r="J2176" s="19">
        <v>2573318</v>
      </c>
      <c r="K2176" s="19">
        <v>63221</v>
      </c>
      <c r="L2176" s="19">
        <v>0</v>
      </c>
      <c r="M2176" s="19">
        <v>0</v>
      </c>
      <c r="N2176" s="19">
        <v>100</v>
      </c>
      <c r="O2176" s="19">
        <v>2636639</v>
      </c>
      <c r="P2176" s="18" t="s">
        <v>64</v>
      </c>
      <c r="Q2176" s="18" t="s">
        <v>31</v>
      </c>
      <c r="R2176" s="18" t="s">
        <v>65</v>
      </c>
      <c r="S2176" s="18">
        <v>0</v>
      </c>
      <c r="T2176" s="18">
        <v>1</v>
      </c>
      <c r="U2176" s="18">
        <f t="shared" ref="U2176:U2181" si="147">T2176+S2176</f>
        <v>1</v>
      </c>
      <c r="V2176" s="18">
        <v>0</v>
      </c>
      <c r="W2176" s="18">
        <f t="shared" ref="W2176:W2181" si="148">V2176+U2176</f>
        <v>1</v>
      </c>
      <c r="X2176" s="7">
        <f t="shared" ref="X2176:X2182" si="149">100/U2176*S2176</f>
        <v>0</v>
      </c>
    </row>
    <row r="2177" spans="1:24">
      <c r="A2177" s="50">
        <v>46054</v>
      </c>
      <c r="B2177" s="18" t="s">
        <v>25</v>
      </c>
      <c r="C2177" s="18" t="s">
        <v>19382</v>
      </c>
      <c r="D2177" s="18" t="s">
        <v>19545</v>
      </c>
      <c r="E2177" s="18" t="s">
        <v>2516</v>
      </c>
      <c r="F2177" s="18" t="s">
        <v>19546</v>
      </c>
      <c r="G2177" s="18" t="s">
        <v>19071</v>
      </c>
      <c r="H2177" s="18" t="s">
        <v>21</v>
      </c>
      <c r="I2177" s="19">
        <v>1.8</v>
      </c>
      <c r="J2177" s="19">
        <v>2740599</v>
      </c>
      <c r="K2177" s="19">
        <v>272815</v>
      </c>
      <c r="L2177" s="19">
        <v>0</v>
      </c>
      <c r="M2177" s="19">
        <v>0</v>
      </c>
      <c r="N2177" s="19">
        <v>100</v>
      </c>
      <c r="O2177" s="19">
        <v>3013514</v>
      </c>
      <c r="P2177" s="18" t="s">
        <v>64</v>
      </c>
      <c r="Q2177" s="18" t="s">
        <v>31</v>
      </c>
      <c r="R2177" s="18" t="s">
        <v>65</v>
      </c>
      <c r="S2177" s="18">
        <v>0</v>
      </c>
      <c r="T2177" s="18">
        <v>1</v>
      </c>
      <c r="U2177" s="18">
        <f t="shared" si="147"/>
        <v>1</v>
      </c>
      <c r="V2177" s="18">
        <v>0</v>
      </c>
      <c r="W2177" s="18">
        <f t="shared" si="148"/>
        <v>1</v>
      </c>
      <c r="X2177" s="7">
        <f t="shared" si="149"/>
        <v>0</v>
      </c>
    </row>
    <row r="2178" spans="1:24">
      <c r="A2178" s="50">
        <v>46054</v>
      </c>
      <c r="B2178" s="18" t="s">
        <v>25</v>
      </c>
      <c r="C2178" s="18" t="s">
        <v>19382</v>
      </c>
      <c r="D2178" s="18" t="s">
        <v>19547</v>
      </c>
      <c r="E2178" s="18" t="s">
        <v>716</v>
      </c>
      <c r="F2178" s="18" t="s">
        <v>19548</v>
      </c>
      <c r="G2178" s="18" t="s">
        <v>19071</v>
      </c>
      <c r="H2178" s="18" t="s">
        <v>21</v>
      </c>
      <c r="I2178" s="19">
        <v>2.2000000000000002</v>
      </c>
      <c r="J2178" s="19">
        <v>2365018</v>
      </c>
      <c r="K2178" s="19">
        <v>47358</v>
      </c>
      <c r="L2178" s="19">
        <v>0</v>
      </c>
      <c r="M2178" s="19">
        <v>0</v>
      </c>
      <c r="N2178" s="19">
        <v>100</v>
      </c>
      <c r="O2178" s="19">
        <v>2412476</v>
      </c>
      <c r="P2178" s="18" t="s">
        <v>64</v>
      </c>
      <c r="Q2178" s="18" t="s">
        <v>31</v>
      </c>
      <c r="R2178" s="18" t="s">
        <v>65</v>
      </c>
      <c r="S2178" s="18">
        <v>0</v>
      </c>
      <c r="T2178" s="18">
        <v>1</v>
      </c>
      <c r="U2178" s="18">
        <f t="shared" si="147"/>
        <v>1</v>
      </c>
      <c r="V2178" s="18">
        <v>0</v>
      </c>
      <c r="W2178" s="18">
        <f t="shared" si="148"/>
        <v>1</v>
      </c>
      <c r="X2178" s="7">
        <f t="shared" si="149"/>
        <v>0</v>
      </c>
    </row>
    <row r="2179" spans="1:24">
      <c r="A2179" s="50">
        <v>46054</v>
      </c>
      <c r="B2179" s="18" t="s">
        <v>25</v>
      </c>
      <c r="C2179" s="18" t="s">
        <v>19382</v>
      </c>
      <c r="D2179" s="18" t="s">
        <v>19553</v>
      </c>
      <c r="E2179" s="18" t="s">
        <v>9997</v>
      </c>
      <c r="F2179" s="18" t="s">
        <v>1962</v>
      </c>
      <c r="G2179" s="18" t="s">
        <v>19418</v>
      </c>
      <c r="H2179" s="18" t="s">
        <v>21</v>
      </c>
      <c r="I2179" s="19">
        <v>3</v>
      </c>
      <c r="J2179" s="19">
        <v>2644117</v>
      </c>
      <c r="K2179" s="19">
        <v>6925</v>
      </c>
      <c r="L2179" s="19">
        <v>0</v>
      </c>
      <c r="M2179" s="19">
        <v>0</v>
      </c>
      <c r="N2179" s="19">
        <v>248</v>
      </c>
      <c r="O2179" s="19">
        <v>2651290</v>
      </c>
      <c r="P2179" s="18" t="s">
        <v>64</v>
      </c>
      <c r="Q2179" s="18" t="s">
        <v>31</v>
      </c>
      <c r="R2179" s="18" t="s">
        <v>426</v>
      </c>
      <c r="S2179" s="18">
        <v>0</v>
      </c>
      <c r="T2179" s="18">
        <v>1</v>
      </c>
      <c r="U2179" s="18">
        <f t="shared" si="147"/>
        <v>1</v>
      </c>
      <c r="V2179" s="18">
        <v>0</v>
      </c>
      <c r="W2179" s="18">
        <f t="shared" si="148"/>
        <v>1</v>
      </c>
      <c r="X2179" s="7">
        <f t="shared" si="149"/>
        <v>0</v>
      </c>
    </row>
    <row r="2180" spans="1:24">
      <c r="A2180" s="50">
        <v>46054</v>
      </c>
      <c r="B2180" s="18" t="s">
        <v>25</v>
      </c>
      <c r="C2180" s="18" t="s">
        <v>19382</v>
      </c>
      <c r="D2180" s="18" t="s">
        <v>19562</v>
      </c>
      <c r="E2180" s="18" t="s">
        <v>8755</v>
      </c>
      <c r="F2180" s="18" t="s">
        <v>19561</v>
      </c>
      <c r="G2180" s="18" t="s">
        <v>19563</v>
      </c>
      <c r="H2180" s="18" t="s">
        <v>21</v>
      </c>
      <c r="I2180" s="19">
        <v>11</v>
      </c>
      <c r="J2180" s="19">
        <v>753761</v>
      </c>
      <c r="K2180" s="19">
        <v>12346</v>
      </c>
      <c r="L2180" s="19">
        <v>0</v>
      </c>
      <c r="M2180" s="19">
        <v>0</v>
      </c>
      <c r="N2180" s="19">
        <v>294</v>
      </c>
      <c r="O2180" s="19">
        <v>766401</v>
      </c>
      <c r="P2180" s="18" t="s">
        <v>64</v>
      </c>
      <c r="Q2180" s="18" t="s">
        <v>31</v>
      </c>
      <c r="R2180" s="18" t="s">
        <v>65</v>
      </c>
      <c r="S2180" s="18">
        <v>0</v>
      </c>
      <c r="T2180" s="18">
        <v>1</v>
      </c>
      <c r="U2180" s="18">
        <f t="shared" si="147"/>
        <v>1</v>
      </c>
      <c r="V2180" s="18">
        <v>0</v>
      </c>
      <c r="W2180" s="18">
        <f t="shared" si="148"/>
        <v>1</v>
      </c>
      <c r="X2180" s="7">
        <f t="shared" si="149"/>
        <v>0</v>
      </c>
    </row>
    <row r="2181" spans="1:24">
      <c r="A2181" s="50">
        <v>46054</v>
      </c>
      <c r="B2181" s="18" t="s">
        <v>25</v>
      </c>
      <c r="C2181" s="18" t="s">
        <v>19382</v>
      </c>
      <c r="D2181" s="18" t="s">
        <v>19565</v>
      </c>
      <c r="E2181" s="18" t="s">
        <v>19566</v>
      </c>
      <c r="F2181" s="18" t="s">
        <v>19567</v>
      </c>
      <c r="G2181" s="18"/>
      <c r="H2181" s="18" t="s">
        <v>21</v>
      </c>
      <c r="I2181" s="19">
        <v>1</v>
      </c>
      <c r="J2181" s="19">
        <v>1573721</v>
      </c>
      <c r="K2181" s="19">
        <v>1180</v>
      </c>
      <c r="L2181" s="19">
        <v>0</v>
      </c>
      <c r="M2181" s="19">
        <v>0</v>
      </c>
      <c r="N2181" s="19">
        <v>100</v>
      </c>
      <c r="O2181" s="19">
        <v>1575001</v>
      </c>
      <c r="P2181" s="18" t="s">
        <v>64</v>
      </c>
      <c r="Q2181" s="18" t="s">
        <v>31</v>
      </c>
      <c r="R2181" s="18" t="s">
        <v>426</v>
      </c>
      <c r="S2181" s="18">
        <v>0</v>
      </c>
      <c r="T2181" s="18">
        <v>1</v>
      </c>
      <c r="U2181" s="18">
        <f t="shared" si="147"/>
        <v>1</v>
      </c>
      <c r="V2181" s="18">
        <v>0</v>
      </c>
      <c r="W2181" s="18">
        <f t="shared" si="148"/>
        <v>1</v>
      </c>
      <c r="X2181" s="7">
        <f t="shared" si="149"/>
        <v>0</v>
      </c>
    </row>
    <row r="2182" spans="1:24" hidden="1">
      <c r="A2182" s="58"/>
      <c r="B2182" s="59"/>
      <c r="C2182" s="59"/>
      <c r="D2182" s="59"/>
      <c r="E2182" s="59"/>
      <c r="F2182" s="59"/>
      <c r="G2182" s="59"/>
      <c r="H2182" s="60"/>
      <c r="I2182" s="47">
        <f t="shared" ref="I2182:O2182" si="150">SUM(I2:I2181)</f>
        <v>8994.2700000000059</v>
      </c>
      <c r="J2182" s="47">
        <f t="shared" si="150"/>
        <v>9077550968.6200008</v>
      </c>
      <c r="K2182" s="47">
        <f t="shared" si="150"/>
        <v>122032337.7</v>
      </c>
      <c r="L2182" s="47">
        <f t="shared" si="150"/>
        <v>1887090</v>
      </c>
      <c r="M2182" s="47">
        <f t="shared" si="150"/>
        <v>0</v>
      </c>
      <c r="N2182" s="47">
        <f t="shared" si="150"/>
        <v>9384341</v>
      </c>
      <c r="O2182" s="47">
        <f t="shared" si="150"/>
        <v>9207080557.3199997</v>
      </c>
      <c r="P2182" s="47">
        <f t="shared" ref="P2182:R2182" si="151">SUM(P4:P2181)</f>
        <v>0</v>
      </c>
      <c r="Q2182" s="47">
        <f t="shared" si="151"/>
        <v>0</v>
      </c>
      <c r="R2182" s="47">
        <f t="shared" si="151"/>
        <v>0</v>
      </c>
      <c r="S2182" s="47">
        <f t="shared" ref="S2182:V2182" si="152">SUM(S2:S2181)</f>
        <v>813</v>
      </c>
      <c r="T2182" s="47">
        <f t="shared" si="152"/>
        <v>985</v>
      </c>
      <c r="U2182" s="47">
        <f t="shared" si="152"/>
        <v>1798</v>
      </c>
      <c r="V2182" s="47">
        <f t="shared" si="152"/>
        <v>378</v>
      </c>
      <c r="W2182" s="47">
        <f>SUM(W2:W2181)</f>
        <v>2176</v>
      </c>
      <c r="X2182" s="7">
        <f t="shared" si="149"/>
        <v>45.216907675194655</v>
      </c>
    </row>
  </sheetData>
  <autoFilter ref="A1:X2182">
    <filterColumn colId="1"/>
    <filterColumn colId="16">
      <filters>
        <filter val="RUNN"/>
      </filters>
    </filterColumn>
    <filterColumn colId="18"/>
    <filterColumn colId="19"/>
  </autoFilter>
  <mergeCells count="1">
    <mergeCell ref="A2182:H2182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filterMode="1"/>
  <dimension ref="A1:X415"/>
  <sheetViews>
    <sheetView topLeftCell="G1" zoomScale="98" zoomScaleNormal="98" workbookViewId="0">
      <selection activeCell="Y1" sqref="A1:Y1048576"/>
    </sheetView>
  </sheetViews>
  <sheetFormatPr defaultRowHeight="15"/>
  <cols>
    <col min="1" max="1" width="11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 hidden="1">
      <c r="A2" s="50">
        <v>46054</v>
      </c>
      <c r="B2" s="18" t="s">
        <v>25</v>
      </c>
      <c r="C2" s="18" t="s">
        <v>19</v>
      </c>
      <c r="D2" s="18" t="s">
        <v>140</v>
      </c>
      <c r="E2" s="18" t="s">
        <v>141</v>
      </c>
      <c r="F2" s="18"/>
      <c r="G2" s="18"/>
      <c r="H2" s="18" t="s">
        <v>21</v>
      </c>
      <c r="I2" s="19">
        <v>1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142</v>
      </c>
      <c r="Q2" s="18" t="s">
        <v>23</v>
      </c>
      <c r="R2" s="18" t="s">
        <v>143</v>
      </c>
      <c r="S2" s="18">
        <v>0</v>
      </c>
      <c r="T2" s="18">
        <v>0</v>
      </c>
      <c r="U2" s="18">
        <f t="shared" ref="U2:U64" si="0">T2+S2</f>
        <v>0</v>
      </c>
      <c r="V2" s="18">
        <v>1</v>
      </c>
      <c r="W2" s="18">
        <f t="shared" ref="W2:W65" si="1">V2+U2</f>
        <v>1</v>
      </c>
      <c r="X2" s="7" t="e">
        <f t="shared" ref="X2:X64" si="2">100/U2*S2</f>
        <v>#DIV/0!</v>
      </c>
    </row>
    <row r="3" spans="1:24" hidden="1">
      <c r="A3" s="50">
        <v>46054</v>
      </c>
      <c r="B3" s="18" t="s">
        <v>25</v>
      </c>
      <c r="C3" s="18" t="s">
        <v>19</v>
      </c>
      <c r="D3" s="18" t="s">
        <v>147</v>
      </c>
      <c r="E3" s="18" t="s">
        <v>148</v>
      </c>
      <c r="F3" s="18" t="s">
        <v>149</v>
      </c>
      <c r="G3" s="18" t="s">
        <v>52</v>
      </c>
      <c r="H3" s="18" t="s">
        <v>21</v>
      </c>
      <c r="I3" s="19">
        <v>5</v>
      </c>
      <c r="J3" s="19">
        <v>501748</v>
      </c>
      <c r="K3" s="19">
        <v>1180</v>
      </c>
      <c r="L3" s="19">
        <v>0</v>
      </c>
      <c r="M3" s="19">
        <v>0</v>
      </c>
      <c r="N3" s="19">
        <v>100</v>
      </c>
      <c r="O3" s="19">
        <v>503028</v>
      </c>
      <c r="P3" s="18" t="s">
        <v>142</v>
      </c>
      <c r="Q3" s="18" t="s">
        <v>31</v>
      </c>
      <c r="R3" s="18" t="s">
        <v>143</v>
      </c>
      <c r="S3" s="1">
        <v>0</v>
      </c>
      <c r="T3" s="1">
        <v>1</v>
      </c>
      <c r="U3" s="18">
        <f t="shared" si="0"/>
        <v>1</v>
      </c>
      <c r="V3" s="1">
        <v>0</v>
      </c>
      <c r="W3" s="18">
        <f t="shared" si="1"/>
        <v>1</v>
      </c>
      <c r="X3" s="7">
        <f t="shared" si="2"/>
        <v>0</v>
      </c>
    </row>
    <row r="4" spans="1:24" hidden="1">
      <c r="A4" s="50">
        <v>46054</v>
      </c>
      <c r="B4" s="18" t="s">
        <v>25</v>
      </c>
      <c r="C4" s="18" t="s">
        <v>19</v>
      </c>
      <c r="D4" s="18" t="s">
        <v>150</v>
      </c>
      <c r="E4" s="18" t="s">
        <v>151</v>
      </c>
      <c r="F4" s="18" t="s">
        <v>152</v>
      </c>
      <c r="G4" s="18" t="s">
        <v>52</v>
      </c>
      <c r="H4" s="18" t="s">
        <v>21</v>
      </c>
      <c r="I4" s="19">
        <v>28</v>
      </c>
      <c r="J4" s="19">
        <v>1262489</v>
      </c>
      <c r="K4" s="19">
        <v>195887</v>
      </c>
      <c r="L4" s="19">
        <v>0</v>
      </c>
      <c r="M4" s="19">
        <v>0</v>
      </c>
      <c r="N4" s="19">
        <v>12254</v>
      </c>
      <c r="O4" s="19">
        <v>1470630</v>
      </c>
      <c r="P4" s="18" t="s">
        <v>142</v>
      </c>
      <c r="Q4" s="18" t="s">
        <v>31</v>
      </c>
      <c r="R4" s="18" t="s">
        <v>143</v>
      </c>
      <c r="S4" s="1">
        <v>0</v>
      </c>
      <c r="T4" s="1">
        <v>1</v>
      </c>
      <c r="U4" s="18">
        <f t="shared" si="0"/>
        <v>1</v>
      </c>
      <c r="V4" s="18">
        <v>0</v>
      </c>
      <c r="W4" s="18">
        <f t="shared" si="1"/>
        <v>1</v>
      </c>
      <c r="X4" s="7">
        <f t="shared" si="2"/>
        <v>0</v>
      </c>
    </row>
    <row r="5" spans="1:24" hidden="1">
      <c r="A5" s="50">
        <v>46054</v>
      </c>
      <c r="B5" s="18" t="s">
        <v>163</v>
      </c>
      <c r="C5" s="18" t="s">
        <v>19</v>
      </c>
      <c r="D5" s="18" t="s">
        <v>173</v>
      </c>
      <c r="E5" s="18" t="s">
        <v>174</v>
      </c>
      <c r="F5" s="18" t="s">
        <v>175</v>
      </c>
      <c r="G5" s="18" t="s">
        <v>20</v>
      </c>
      <c r="H5" s="18" t="s">
        <v>21</v>
      </c>
      <c r="I5" s="19">
        <v>32</v>
      </c>
      <c r="J5" s="19">
        <v>632667</v>
      </c>
      <c r="K5" s="19">
        <v>38455</v>
      </c>
      <c r="L5" s="19">
        <v>0</v>
      </c>
      <c r="M5" s="19">
        <v>0</v>
      </c>
      <c r="N5" s="19">
        <v>3268</v>
      </c>
      <c r="O5" s="19">
        <v>674390</v>
      </c>
      <c r="P5" s="18" t="s">
        <v>142</v>
      </c>
      <c r="Q5" s="18" t="s">
        <v>31</v>
      </c>
      <c r="R5" s="18" t="s">
        <v>143</v>
      </c>
      <c r="S5" s="18">
        <v>1</v>
      </c>
      <c r="T5" s="18">
        <v>0</v>
      </c>
      <c r="U5" s="18">
        <f t="shared" si="0"/>
        <v>1</v>
      </c>
      <c r="V5" s="18">
        <v>0</v>
      </c>
      <c r="W5" s="18">
        <f t="shared" si="1"/>
        <v>1</v>
      </c>
      <c r="X5" s="7">
        <f t="shared" si="2"/>
        <v>100</v>
      </c>
    </row>
    <row r="6" spans="1:24" hidden="1">
      <c r="A6" s="50">
        <v>46054</v>
      </c>
      <c r="B6" s="18" t="s">
        <v>163</v>
      </c>
      <c r="C6" s="18" t="s">
        <v>19</v>
      </c>
      <c r="D6" s="18" t="s">
        <v>176</v>
      </c>
      <c r="E6" s="18" t="s">
        <v>177</v>
      </c>
      <c r="F6" s="18" t="s">
        <v>178</v>
      </c>
      <c r="G6" s="18" t="s">
        <v>52</v>
      </c>
      <c r="H6" s="18" t="s">
        <v>21</v>
      </c>
      <c r="I6" s="19">
        <v>25</v>
      </c>
      <c r="J6" s="19">
        <v>379928</v>
      </c>
      <c r="K6" s="19">
        <v>1180</v>
      </c>
      <c r="L6" s="19">
        <v>0</v>
      </c>
      <c r="M6" s="19">
        <v>0</v>
      </c>
      <c r="N6" s="19">
        <v>150</v>
      </c>
      <c r="O6" s="19">
        <v>381258</v>
      </c>
      <c r="P6" s="18" t="s">
        <v>142</v>
      </c>
      <c r="Q6" s="18" t="s">
        <v>31</v>
      </c>
      <c r="R6" s="18" t="s">
        <v>179</v>
      </c>
      <c r="S6" s="1">
        <v>0</v>
      </c>
      <c r="T6" s="1">
        <v>1</v>
      </c>
      <c r="U6" s="18">
        <f t="shared" si="0"/>
        <v>1</v>
      </c>
      <c r="V6" s="18">
        <v>0</v>
      </c>
      <c r="W6" s="18">
        <f t="shared" si="1"/>
        <v>1</v>
      </c>
      <c r="X6" s="7">
        <f t="shared" si="2"/>
        <v>0</v>
      </c>
    </row>
    <row r="7" spans="1:24" hidden="1">
      <c r="A7" s="50">
        <v>46054</v>
      </c>
      <c r="B7" s="18" t="s">
        <v>163</v>
      </c>
      <c r="C7" s="18" t="s">
        <v>19</v>
      </c>
      <c r="D7" s="18" t="s">
        <v>180</v>
      </c>
      <c r="E7" s="18" t="s">
        <v>181</v>
      </c>
      <c r="F7" s="18" t="s">
        <v>182</v>
      </c>
      <c r="G7" s="18" t="s">
        <v>183</v>
      </c>
      <c r="H7" s="18" t="s">
        <v>21</v>
      </c>
      <c r="I7" s="19">
        <v>29.84</v>
      </c>
      <c r="J7" s="19">
        <v>668671</v>
      </c>
      <c r="K7" s="19">
        <v>1331</v>
      </c>
      <c r="L7" s="19">
        <v>0</v>
      </c>
      <c r="M7" s="19">
        <v>0</v>
      </c>
      <c r="N7" s="19">
        <v>150</v>
      </c>
      <c r="O7" s="19">
        <v>670152</v>
      </c>
      <c r="P7" s="18" t="s">
        <v>142</v>
      </c>
      <c r="Q7" s="18" t="s">
        <v>31</v>
      </c>
      <c r="R7" s="18" t="s">
        <v>184</v>
      </c>
      <c r="S7" s="18">
        <v>1</v>
      </c>
      <c r="T7" s="18">
        <v>0</v>
      </c>
      <c r="U7" s="18">
        <f t="shared" si="0"/>
        <v>1</v>
      </c>
      <c r="V7" s="18">
        <v>0</v>
      </c>
      <c r="W7" s="18">
        <f t="shared" si="1"/>
        <v>1</v>
      </c>
      <c r="X7" s="7">
        <f t="shared" si="2"/>
        <v>100</v>
      </c>
    </row>
    <row r="8" spans="1:24" hidden="1">
      <c r="A8" s="50">
        <v>46054</v>
      </c>
      <c r="B8" s="18" t="s">
        <v>25</v>
      </c>
      <c r="C8" s="18" t="s">
        <v>211</v>
      </c>
      <c r="D8" s="18" t="s">
        <v>212</v>
      </c>
      <c r="E8" s="18" t="s">
        <v>213</v>
      </c>
      <c r="F8" s="18" t="s">
        <v>214</v>
      </c>
      <c r="G8" s="18" t="s">
        <v>52</v>
      </c>
      <c r="H8" s="18" t="s">
        <v>21</v>
      </c>
      <c r="I8" s="19">
        <v>2.5</v>
      </c>
      <c r="J8" s="19">
        <v>-3234</v>
      </c>
      <c r="K8" s="19">
        <v>0</v>
      </c>
      <c r="L8" s="19">
        <v>0</v>
      </c>
      <c r="M8" s="19">
        <v>0</v>
      </c>
      <c r="N8" s="19">
        <v>0</v>
      </c>
      <c r="O8" s="19">
        <v>-3234</v>
      </c>
      <c r="P8" s="18" t="s">
        <v>142</v>
      </c>
      <c r="Q8" s="18" t="s">
        <v>23</v>
      </c>
      <c r="R8" s="18" t="s">
        <v>116</v>
      </c>
      <c r="S8" s="18">
        <v>0</v>
      </c>
      <c r="T8" s="18">
        <v>0</v>
      </c>
      <c r="U8" s="18">
        <f t="shared" ref="U8" si="3">T8+S8</f>
        <v>0</v>
      </c>
      <c r="V8" s="18">
        <v>1</v>
      </c>
      <c r="W8" s="18">
        <f t="shared" si="1"/>
        <v>1</v>
      </c>
      <c r="X8" s="7" t="e">
        <f t="shared" si="2"/>
        <v>#DIV/0!</v>
      </c>
    </row>
    <row r="9" spans="1:24" hidden="1">
      <c r="A9" s="50">
        <v>46054</v>
      </c>
      <c r="B9" s="18" t="s">
        <v>25</v>
      </c>
      <c r="C9" s="18" t="s">
        <v>211</v>
      </c>
      <c r="D9" s="18" t="s">
        <v>215</v>
      </c>
      <c r="E9" s="18" t="s">
        <v>216</v>
      </c>
      <c r="F9" s="18" t="s">
        <v>217</v>
      </c>
      <c r="G9" s="18" t="s">
        <v>52</v>
      </c>
      <c r="H9" s="18" t="s">
        <v>21</v>
      </c>
      <c r="I9" s="19">
        <v>2.1</v>
      </c>
      <c r="J9" s="19">
        <v>296751</v>
      </c>
      <c r="K9" s="19">
        <v>1354</v>
      </c>
      <c r="L9" s="19">
        <v>0</v>
      </c>
      <c r="M9" s="19">
        <v>0</v>
      </c>
      <c r="N9" s="19">
        <v>100</v>
      </c>
      <c r="O9" s="19">
        <v>298205</v>
      </c>
      <c r="P9" s="18" t="s">
        <v>142</v>
      </c>
      <c r="Q9" s="18" t="s">
        <v>31</v>
      </c>
      <c r="R9" s="18" t="s">
        <v>116</v>
      </c>
      <c r="S9" s="18">
        <v>1</v>
      </c>
      <c r="T9" s="18">
        <v>0</v>
      </c>
      <c r="U9" s="18">
        <f t="shared" si="0"/>
        <v>1</v>
      </c>
      <c r="V9" s="18">
        <v>0</v>
      </c>
      <c r="W9" s="18">
        <f t="shared" si="1"/>
        <v>1</v>
      </c>
      <c r="X9" s="7">
        <f t="shared" si="2"/>
        <v>100</v>
      </c>
    </row>
    <row r="10" spans="1:24" hidden="1">
      <c r="A10" s="50">
        <v>46054</v>
      </c>
      <c r="B10" s="18" t="s">
        <v>25</v>
      </c>
      <c r="C10" s="18" t="s">
        <v>211</v>
      </c>
      <c r="D10" s="18" t="s">
        <v>260</v>
      </c>
      <c r="E10" s="18" t="s">
        <v>261</v>
      </c>
      <c r="F10" s="18" t="s">
        <v>262</v>
      </c>
      <c r="G10" s="18"/>
      <c r="H10" s="18" t="s">
        <v>21</v>
      </c>
      <c r="I10" s="19">
        <v>2.2400000000000002</v>
      </c>
      <c r="J10" s="19">
        <v>280514</v>
      </c>
      <c r="K10" s="19">
        <v>58756</v>
      </c>
      <c r="L10" s="19">
        <v>0</v>
      </c>
      <c r="M10" s="19">
        <v>0</v>
      </c>
      <c r="N10" s="19">
        <v>10432</v>
      </c>
      <c r="O10" s="19">
        <v>349702</v>
      </c>
      <c r="P10" s="18" t="s">
        <v>142</v>
      </c>
      <c r="Q10" s="18" t="s">
        <v>31</v>
      </c>
      <c r="R10" s="18" t="s">
        <v>143</v>
      </c>
      <c r="S10" s="1">
        <v>1</v>
      </c>
      <c r="T10" s="1">
        <v>0</v>
      </c>
      <c r="U10" s="18">
        <f t="shared" si="0"/>
        <v>1</v>
      </c>
      <c r="V10" s="18">
        <v>0</v>
      </c>
      <c r="W10" s="18">
        <f t="shared" si="1"/>
        <v>1</v>
      </c>
      <c r="X10" s="7">
        <f t="shared" si="2"/>
        <v>100</v>
      </c>
    </row>
    <row r="11" spans="1:24" hidden="1">
      <c r="A11" s="50">
        <v>46054</v>
      </c>
      <c r="B11" s="18" t="s">
        <v>163</v>
      </c>
      <c r="C11" s="18" t="s">
        <v>211</v>
      </c>
      <c r="D11" s="18" t="s">
        <v>20956</v>
      </c>
      <c r="E11" s="18" t="s">
        <v>564</v>
      </c>
      <c r="F11" s="18" t="s">
        <v>20957</v>
      </c>
      <c r="G11" s="18" t="s">
        <v>20958</v>
      </c>
      <c r="H11" s="18" t="s">
        <v>21</v>
      </c>
      <c r="I11" s="19">
        <v>40</v>
      </c>
      <c r="J11" s="19">
        <v>61663</v>
      </c>
      <c r="K11" s="19">
        <v>1402</v>
      </c>
      <c r="L11" s="19">
        <v>0</v>
      </c>
      <c r="M11" s="19">
        <v>0</v>
      </c>
      <c r="N11" s="19">
        <v>928</v>
      </c>
      <c r="O11" s="19">
        <v>63993</v>
      </c>
      <c r="P11" s="18" t="s">
        <v>142</v>
      </c>
      <c r="Q11" s="18" t="s">
        <v>31</v>
      </c>
      <c r="R11" s="18" t="s">
        <v>2212</v>
      </c>
      <c r="S11" s="18">
        <v>1</v>
      </c>
      <c r="T11" s="18">
        <v>0</v>
      </c>
      <c r="U11" s="18">
        <f t="shared" si="0"/>
        <v>1</v>
      </c>
      <c r="V11" s="18">
        <v>0</v>
      </c>
      <c r="W11" s="18">
        <f t="shared" si="1"/>
        <v>1</v>
      </c>
      <c r="X11" s="7">
        <f t="shared" si="2"/>
        <v>100</v>
      </c>
    </row>
    <row r="12" spans="1:24" hidden="1">
      <c r="A12" s="50">
        <v>46054</v>
      </c>
      <c r="B12" s="18" t="s">
        <v>163</v>
      </c>
      <c r="C12" s="18" t="s">
        <v>211</v>
      </c>
      <c r="D12" s="18" t="s">
        <v>334</v>
      </c>
      <c r="E12" s="18" t="s">
        <v>335</v>
      </c>
      <c r="F12" s="18" t="s">
        <v>289</v>
      </c>
      <c r="G12" s="18" t="s">
        <v>52</v>
      </c>
      <c r="H12" s="18" t="s">
        <v>21</v>
      </c>
      <c r="I12" s="19">
        <v>71</v>
      </c>
      <c r="J12" s="19">
        <v>49052</v>
      </c>
      <c r="K12" s="19">
        <v>60622</v>
      </c>
      <c r="L12" s="19">
        <v>0</v>
      </c>
      <c r="M12" s="19">
        <v>0</v>
      </c>
      <c r="N12" s="19">
        <v>6627</v>
      </c>
      <c r="O12" s="19">
        <v>116301</v>
      </c>
      <c r="P12" s="18" t="s">
        <v>142</v>
      </c>
      <c r="Q12" s="18" t="s">
        <v>31</v>
      </c>
      <c r="R12" s="18" t="s">
        <v>143</v>
      </c>
      <c r="S12" s="1">
        <v>1</v>
      </c>
      <c r="T12" s="1">
        <v>0</v>
      </c>
      <c r="U12" s="18">
        <f t="shared" si="0"/>
        <v>1</v>
      </c>
      <c r="V12" s="18">
        <v>0</v>
      </c>
      <c r="W12" s="18">
        <f t="shared" si="1"/>
        <v>1</v>
      </c>
      <c r="X12" s="7">
        <f t="shared" si="2"/>
        <v>100</v>
      </c>
    </row>
    <row r="13" spans="1:24">
      <c r="A13" s="50">
        <v>46054</v>
      </c>
      <c r="B13" s="18" t="s">
        <v>191</v>
      </c>
      <c r="C13" s="18" t="s">
        <v>211</v>
      </c>
      <c r="D13" s="18" t="s">
        <v>355</v>
      </c>
      <c r="E13" s="18" t="s">
        <v>356</v>
      </c>
      <c r="F13" s="18" t="s">
        <v>357</v>
      </c>
      <c r="G13" s="18" t="s">
        <v>20</v>
      </c>
      <c r="H13" s="18" t="s">
        <v>21</v>
      </c>
      <c r="I13" s="19">
        <v>0.8</v>
      </c>
      <c r="J13" s="19">
        <v>646628</v>
      </c>
      <c r="K13" s="19">
        <v>1180</v>
      </c>
      <c r="L13" s="19">
        <v>0</v>
      </c>
      <c r="M13" s="19">
        <v>0</v>
      </c>
      <c r="N13" s="19">
        <v>50</v>
      </c>
      <c r="O13" s="19">
        <v>647858</v>
      </c>
      <c r="P13" s="18" t="s">
        <v>142</v>
      </c>
      <c r="Q13" s="18" t="s">
        <v>31</v>
      </c>
      <c r="R13" s="18" t="s">
        <v>143</v>
      </c>
      <c r="S13" s="1">
        <v>0</v>
      </c>
      <c r="T13" s="1">
        <v>1</v>
      </c>
      <c r="U13" s="18">
        <f t="shared" si="0"/>
        <v>1</v>
      </c>
      <c r="V13" s="18">
        <v>0</v>
      </c>
      <c r="W13" s="18">
        <f t="shared" si="1"/>
        <v>1</v>
      </c>
      <c r="X13" s="7">
        <f t="shared" si="2"/>
        <v>0</v>
      </c>
    </row>
    <row r="14" spans="1:24">
      <c r="A14" s="50">
        <v>46054</v>
      </c>
      <c r="B14" s="18" t="s">
        <v>191</v>
      </c>
      <c r="C14" s="18" t="s">
        <v>211</v>
      </c>
      <c r="D14" s="18" t="s">
        <v>368</v>
      </c>
      <c r="E14" s="18" t="s">
        <v>369</v>
      </c>
      <c r="F14" s="18" t="s">
        <v>286</v>
      </c>
      <c r="G14" s="18"/>
      <c r="H14" s="18" t="s">
        <v>21</v>
      </c>
      <c r="I14" s="19">
        <v>6</v>
      </c>
      <c r="J14" s="19">
        <v>18256</v>
      </c>
      <c r="K14" s="19">
        <v>1234</v>
      </c>
      <c r="L14" s="19">
        <v>0</v>
      </c>
      <c r="M14" s="19">
        <v>0</v>
      </c>
      <c r="N14" s="19">
        <v>53</v>
      </c>
      <c r="O14" s="19">
        <v>19543</v>
      </c>
      <c r="P14" s="18" t="s">
        <v>142</v>
      </c>
      <c r="Q14" s="18" t="s">
        <v>31</v>
      </c>
      <c r="R14" s="18" t="s">
        <v>370</v>
      </c>
      <c r="S14" s="1">
        <v>0</v>
      </c>
      <c r="T14" s="1">
        <v>1</v>
      </c>
      <c r="U14" s="18">
        <f t="shared" si="0"/>
        <v>1</v>
      </c>
      <c r="V14" s="18">
        <v>0</v>
      </c>
      <c r="W14" s="18">
        <f t="shared" si="1"/>
        <v>1</v>
      </c>
      <c r="X14" s="7">
        <f t="shared" si="2"/>
        <v>0</v>
      </c>
    </row>
    <row r="15" spans="1:24" hidden="1">
      <c r="A15" s="50">
        <v>46054</v>
      </c>
      <c r="B15" s="18" t="s">
        <v>25</v>
      </c>
      <c r="C15" s="18" t="s">
        <v>373</v>
      </c>
      <c r="D15" s="18" t="s">
        <v>441</v>
      </c>
      <c r="E15" s="18" t="s">
        <v>442</v>
      </c>
      <c r="F15" s="18" t="s">
        <v>443</v>
      </c>
      <c r="G15" s="18" t="s">
        <v>20</v>
      </c>
      <c r="H15" s="18" t="s">
        <v>21</v>
      </c>
      <c r="I15" s="19">
        <v>7</v>
      </c>
      <c r="J15" s="19">
        <v>26174</v>
      </c>
      <c r="K15" s="19">
        <v>1180</v>
      </c>
      <c r="L15" s="19">
        <v>0</v>
      </c>
      <c r="M15" s="19">
        <v>0</v>
      </c>
      <c r="N15" s="19">
        <v>100</v>
      </c>
      <c r="O15" s="19">
        <v>27454</v>
      </c>
      <c r="P15" s="18" t="s">
        <v>142</v>
      </c>
      <c r="Q15" s="18" t="s">
        <v>31</v>
      </c>
      <c r="R15" s="18" t="s">
        <v>24</v>
      </c>
      <c r="S15" s="18">
        <v>0</v>
      </c>
      <c r="T15" s="18">
        <v>1</v>
      </c>
      <c r="U15" s="18">
        <f t="shared" si="0"/>
        <v>1</v>
      </c>
      <c r="V15" s="18">
        <v>0</v>
      </c>
      <c r="W15" s="18">
        <f t="shared" si="1"/>
        <v>1</v>
      </c>
      <c r="X15" s="7">
        <f t="shared" si="2"/>
        <v>0</v>
      </c>
    </row>
    <row r="16" spans="1:24" hidden="1">
      <c r="A16" s="50">
        <v>46054</v>
      </c>
      <c r="B16" s="18" t="s">
        <v>25</v>
      </c>
      <c r="C16" s="18" t="s">
        <v>373</v>
      </c>
      <c r="D16" s="18" t="s">
        <v>444</v>
      </c>
      <c r="E16" s="18" t="s">
        <v>445</v>
      </c>
      <c r="F16" s="18" t="s">
        <v>446</v>
      </c>
      <c r="G16" s="18"/>
      <c r="H16" s="18" t="s">
        <v>21</v>
      </c>
      <c r="I16" s="19">
        <v>3.98</v>
      </c>
      <c r="J16" s="19">
        <v>1193193</v>
      </c>
      <c r="K16" s="19">
        <v>1180</v>
      </c>
      <c r="L16" s="19">
        <v>0</v>
      </c>
      <c r="M16" s="19">
        <v>0</v>
      </c>
      <c r="N16" s="19">
        <v>100</v>
      </c>
      <c r="O16" s="19">
        <v>1194473</v>
      </c>
      <c r="P16" s="18" t="s">
        <v>142</v>
      </c>
      <c r="Q16" s="18" t="s">
        <v>31</v>
      </c>
      <c r="R16" s="18" t="s">
        <v>116</v>
      </c>
      <c r="S16" s="18">
        <v>0</v>
      </c>
      <c r="T16" s="18">
        <v>1</v>
      </c>
      <c r="U16" s="18">
        <f t="shared" si="0"/>
        <v>1</v>
      </c>
      <c r="V16" s="18">
        <v>0</v>
      </c>
      <c r="W16" s="18">
        <f t="shared" si="1"/>
        <v>1</v>
      </c>
      <c r="X16" s="7">
        <f t="shared" si="2"/>
        <v>0</v>
      </c>
    </row>
    <row r="17" spans="1:24" hidden="1">
      <c r="A17" s="50">
        <v>46054</v>
      </c>
      <c r="B17" s="18" t="s">
        <v>25</v>
      </c>
      <c r="C17" s="18" t="s">
        <v>373</v>
      </c>
      <c r="D17" s="18" t="s">
        <v>447</v>
      </c>
      <c r="E17" s="18" t="s">
        <v>445</v>
      </c>
      <c r="F17" s="18" t="s">
        <v>446</v>
      </c>
      <c r="G17" s="18"/>
      <c r="H17" s="18" t="s">
        <v>21</v>
      </c>
      <c r="I17" s="19">
        <v>2</v>
      </c>
      <c r="J17" s="19">
        <v>-87842</v>
      </c>
      <c r="K17" s="19">
        <v>1180</v>
      </c>
      <c r="L17" s="19">
        <v>0</v>
      </c>
      <c r="M17" s="19">
        <v>0</v>
      </c>
      <c r="N17" s="19">
        <v>0</v>
      </c>
      <c r="O17" s="19">
        <v>-86662</v>
      </c>
      <c r="P17" s="18" t="s">
        <v>142</v>
      </c>
      <c r="Q17" s="18" t="s">
        <v>31</v>
      </c>
      <c r="R17" s="18" t="s">
        <v>116</v>
      </c>
      <c r="S17" s="18">
        <v>0</v>
      </c>
      <c r="T17" s="18">
        <v>1</v>
      </c>
      <c r="U17" s="18">
        <f t="shared" si="0"/>
        <v>1</v>
      </c>
      <c r="V17" s="18">
        <v>0</v>
      </c>
      <c r="W17" s="18">
        <f t="shared" si="1"/>
        <v>1</v>
      </c>
      <c r="X17" s="7">
        <f t="shared" si="2"/>
        <v>0</v>
      </c>
    </row>
    <row r="18" spans="1:24" hidden="1">
      <c r="A18" s="50">
        <v>46054</v>
      </c>
      <c r="B18" s="18" t="s">
        <v>25</v>
      </c>
      <c r="C18" s="18" t="s">
        <v>373</v>
      </c>
      <c r="D18" s="18" t="s">
        <v>448</v>
      </c>
      <c r="E18" s="18" t="s">
        <v>445</v>
      </c>
      <c r="F18" s="18" t="s">
        <v>446</v>
      </c>
      <c r="G18" s="18"/>
      <c r="H18" s="18" t="s">
        <v>21</v>
      </c>
      <c r="I18" s="19">
        <v>3</v>
      </c>
      <c r="J18" s="19">
        <v>163581</v>
      </c>
      <c r="K18" s="19">
        <v>28907</v>
      </c>
      <c r="L18" s="19">
        <v>0</v>
      </c>
      <c r="M18" s="19">
        <v>0</v>
      </c>
      <c r="N18" s="19">
        <v>5606</v>
      </c>
      <c r="O18" s="19">
        <v>198094</v>
      </c>
      <c r="P18" s="18" t="s">
        <v>142</v>
      </c>
      <c r="Q18" s="18" t="s">
        <v>31</v>
      </c>
      <c r="R18" s="18" t="s">
        <v>116</v>
      </c>
      <c r="S18" s="18">
        <v>1</v>
      </c>
      <c r="T18" s="18">
        <v>0</v>
      </c>
      <c r="U18" s="18">
        <f t="shared" si="0"/>
        <v>1</v>
      </c>
      <c r="V18" s="18">
        <v>0</v>
      </c>
      <c r="W18" s="18">
        <f t="shared" si="1"/>
        <v>1</v>
      </c>
      <c r="X18" s="7">
        <f t="shared" si="2"/>
        <v>100</v>
      </c>
    </row>
    <row r="19" spans="1:24" hidden="1">
      <c r="A19" s="50">
        <v>46054</v>
      </c>
      <c r="B19" s="18" t="s">
        <v>25</v>
      </c>
      <c r="C19" s="18" t="s">
        <v>373</v>
      </c>
      <c r="D19" s="18" t="s">
        <v>449</v>
      </c>
      <c r="E19" s="18" t="s">
        <v>450</v>
      </c>
      <c r="F19" s="18" t="s">
        <v>451</v>
      </c>
      <c r="G19" s="18" t="s">
        <v>52</v>
      </c>
      <c r="H19" s="18" t="s">
        <v>21</v>
      </c>
      <c r="I19" s="19">
        <v>6</v>
      </c>
      <c r="J19" s="19">
        <v>941130</v>
      </c>
      <c r="K19" s="19">
        <v>22911</v>
      </c>
      <c r="L19" s="19">
        <v>0</v>
      </c>
      <c r="M19" s="19">
        <v>0</v>
      </c>
      <c r="N19" s="19">
        <v>2954</v>
      </c>
      <c r="O19" s="19">
        <v>966995</v>
      </c>
      <c r="P19" s="18" t="s">
        <v>142</v>
      </c>
      <c r="Q19" s="18" t="s">
        <v>31</v>
      </c>
      <c r="R19" s="18" t="s">
        <v>452</v>
      </c>
      <c r="S19" s="18">
        <v>1</v>
      </c>
      <c r="T19" s="18">
        <v>0</v>
      </c>
      <c r="U19" s="18">
        <f t="shared" si="0"/>
        <v>1</v>
      </c>
      <c r="V19" s="18">
        <v>0</v>
      </c>
      <c r="W19" s="18">
        <f t="shared" si="1"/>
        <v>1</v>
      </c>
      <c r="X19" s="7">
        <f t="shared" si="2"/>
        <v>100</v>
      </c>
    </row>
    <row r="20" spans="1:24" hidden="1">
      <c r="A20" s="50">
        <v>46054</v>
      </c>
      <c r="B20" s="18" t="s">
        <v>25</v>
      </c>
      <c r="C20" s="18" t="s">
        <v>373</v>
      </c>
      <c r="D20" s="18" t="s">
        <v>453</v>
      </c>
      <c r="E20" s="18" t="s">
        <v>445</v>
      </c>
      <c r="F20" s="18" t="s">
        <v>446</v>
      </c>
      <c r="G20" s="18"/>
      <c r="H20" s="18" t="s">
        <v>21</v>
      </c>
      <c r="I20" s="19">
        <v>4</v>
      </c>
      <c r="J20" s="19">
        <v>123449</v>
      </c>
      <c r="K20" s="19">
        <v>17620</v>
      </c>
      <c r="L20" s="19">
        <v>0</v>
      </c>
      <c r="M20" s="19">
        <v>0</v>
      </c>
      <c r="N20" s="19">
        <v>2228</v>
      </c>
      <c r="O20" s="19">
        <v>143297</v>
      </c>
      <c r="P20" s="18" t="s">
        <v>142</v>
      </c>
      <c r="Q20" s="18" t="s">
        <v>31</v>
      </c>
      <c r="R20" s="18" t="s">
        <v>116</v>
      </c>
      <c r="S20" s="18">
        <v>1</v>
      </c>
      <c r="T20" s="18">
        <v>0</v>
      </c>
      <c r="U20" s="18">
        <f t="shared" si="0"/>
        <v>1</v>
      </c>
      <c r="V20" s="18">
        <v>0</v>
      </c>
      <c r="W20" s="18">
        <f t="shared" si="1"/>
        <v>1</v>
      </c>
      <c r="X20" s="7">
        <f t="shared" si="2"/>
        <v>100</v>
      </c>
    </row>
    <row r="21" spans="1:24" hidden="1">
      <c r="A21" s="50">
        <v>46054</v>
      </c>
      <c r="B21" s="18" t="s">
        <v>25</v>
      </c>
      <c r="C21" s="18" t="s">
        <v>373</v>
      </c>
      <c r="D21" s="18" t="s">
        <v>454</v>
      </c>
      <c r="E21" s="18" t="s">
        <v>455</v>
      </c>
      <c r="F21" s="18" t="s">
        <v>446</v>
      </c>
      <c r="G21" s="18"/>
      <c r="H21" s="18" t="s">
        <v>21</v>
      </c>
      <c r="I21" s="19">
        <v>3.5</v>
      </c>
      <c r="J21" s="19">
        <v>362550</v>
      </c>
      <c r="K21" s="19">
        <v>22361</v>
      </c>
      <c r="L21" s="19">
        <v>0</v>
      </c>
      <c r="M21" s="19">
        <v>0</v>
      </c>
      <c r="N21" s="19">
        <v>1062</v>
      </c>
      <c r="O21" s="19">
        <v>385973</v>
      </c>
      <c r="P21" s="18" t="s">
        <v>142</v>
      </c>
      <c r="Q21" s="18" t="s">
        <v>31</v>
      </c>
      <c r="R21" s="18" t="s">
        <v>116</v>
      </c>
      <c r="S21" s="18">
        <v>1</v>
      </c>
      <c r="T21" s="18">
        <v>0</v>
      </c>
      <c r="U21" s="18">
        <f t="shared" si="0"/>
        <v>1</v>
      </c>
      <c r="V21" s="18">
        <v>0</v>
      </c>
      <c r="W21" s="18">
        <f t="shared" si="1"/>
        <v>1</v>
      </c>
      <c r="X21" s="7">
        <f t="shared" si="2"/>
        <v>100</v>
      </c>
    </row>
    <row r="22" spans="1:24" hidden="1">
      <c r="A22" s="50">
        <v>46054</v>
      </c>
      <c r="B22" s="18" t="s">
        <v>25</v>
      </c>
      <c r="C22" s="18" t="s">
        <v>373</v>
      </c>
      <c r="D22" s="18" t="s">
        <v>456</v>
      </c>
      <c r="E22" s="18" t="s">
        <v>445</v>
      </c>
      <c r="F22" s="18" t="s">
        <v>446</v>
      </c>
      <c r="G22" s="18"/>
      <c r="H22" s="18" t="s">
        <v>21</v>
      </c>
      <c r="I22" s="19">
        <v>3</v>
      </c>
      <c r="J22" s="19">
        <v>1564092</v>
      </c>
      <c r="K22" s="19">
        <v>1180</v>
      </c>
      <c r="L22" s="19">
        <v>0</v>
      </c>
      <c r="M22" s="19">
        <v>0</v>
      </c>
      <c r="N22" s="19">
        <v>100</v>
      </c>
      <c r="O22" s="19">
        <v>1565372</v>
      </c>
      <c r="P22" s="18" t="s">
        <v>142</v>
      </c>
      <c r="Q22" s="18" t="s">
        <v>31</v>
      </c>
      <c r="R22" s="18" t="s">
        <v>116</v>
      </c>
      <c r="S22" s="18">
        <v>0</v>
      </c>
      <c r="T22" s="18">
        <v>1</v>
      </c>
      <c r="U22" s="18">
        <f t="shared" si="0"/>
        <v>1</v>
      </c>
      <c r="V22" s="18">
        <v>0</v>
      </c>
      <c r="W22" s="18">
        <f t="shared" si="1"/>
        <v>1</v>
      </c>
      <c r="X22" s="7">
        <f t="shared" si="2"/>
        <v>0</v>
      </c>
    </row>
    <row r="23" spans="1:24" hidden="1">
      <c r="A23" s="50">
        <v>46054</v>
      </c>
      <c r="B23" s="18" t="s">
        <v>25</v>
      </c>
      <c r="C23" s="18" t="s">
        <v>373</v>
      </c>
      <c r="D23" s="18" t="s">
        <v>457</v>
      </c>
      <c r="E23" s="18" t="s">
        <v>458</v>
      </c>
      <c r="F23" s="18" t="s">
        <v>459</v>
      </c>
      <c r="G23" s="18" t="s">
        <v>20</v>
      </c>
      <c r="H23" s="18" t="s">
        <v>21</v>
      </c>
      <c r="I23" s="19">
        <v>5</v>
      </c>
      <c r="J23" s="19">
        <v>-1144</v>
      </c>
      <c r="K23" s="19">
        <v>1395</v>
      </c>
      <c r="L23" s="19">
        <v>0</v>
      </c>
      <c r="M23" s="19">
        <v>0</v>
      </c>
      <c r="N23" s="19">
        <v>0</v>
      </c>
      <c r="O23" s="19">
        <v>251</v>
      </c>
      <c r="P23" s="18" t="s">
        <v>142</v>
      </c>
      <c r="Q23" s="18" t="s">
        <v>31</v>
      </c>
      <c r="R23" s="18" t="s">
        <v>116</v>
      </c>
      <c r="S23" s="18">
        <v>1</v>
      </c>
      <c r="T23" s="18">
        <v>0</v>
      </c>
      <c r="U23" s="18">
        <f t="shared" si="0"/>
        <v>1</v>
      </c>
      <c r="V23" s="18">
        <v>0</v>
      </c>
      <c r="W23" s="18">
        <f t="shared" si="1"/>
        <v>1</v>
      </c>
      <c r="X23" s="7">
        <f t="shared" si="2"/>
        <v>100</v>
      </c>
    </row>
    <row r="24" spans="1:24" hidden="1">
      <c r="A24" s="50">
        <v>46054</v>
      </c>
      <c r="B24" s="18" t="s">
        <v>25</v>
      </c>
      <c r="C24" s="18" t="s">
        <v>373</v>
      </c>
      <c r="D24" s="18" t="s">
        <v>460</v>
      </c>
      <c r="E24" s="18" t="s">
        <v>461</v>
      </c>
      <c r="F24" s="18" t="s">
        <v>462</v>
      </c>
      <c r="G24" s="18" t="s">
        <v>52</v>
      </c>
      <c r="H24" s="18" t="s">
        <v>21</v>
      </c>
      <c r="I24" s="19">
        <v>3</v>
      </c>
      <c r="J24" s="19">
        <v>36596</v>
      </c>
      <c r="K24" s="19">
        <v>1239</v>
      </c>
      <c r="L24" s="19">
        <v>12000</v>
      </c>
      <c r="M24" s="19">
        <v>0</v>
      </c>
      <c r="N24" s="19">
        <v>1230</v>
      </c>
      <c r="O24" s="19">
        <v>27065</v>
      </c>
      <c r="P24" s="18" t="s">
        <v>142</v>
      </c>
      <c r="Q24" s="18" t="s">
        <v>31</v>
      </c>
      <c r="R24" s="18" t="s">
        <v>463</v>
      </c>
      <c r="S24" s="18">
        <v>1</v>
      </c>
      <c r="T24" s="18">
        <v>0</v>
      </c>
      <c r="U24" s="18">
        <f t="shared" si="0"/>
        <v>1</v>
      </c>
      <c r="V24" s="18">
        <v>0</v>
      </c>
      <c r="W24" s="18">
        <f t="shared" si="1"/>
        <v>1</v>
      </c>
      <c r="X24" s="7">
        <f t="shared" si="2"/>
        <v>100</v>
      </c>
    </row>
    <row r="25" spans="1:24" hidden="1">
      <c r="A25" s="50">
        <v>46054</v>
      </c>
      <c r="B25" s="18" t="s">
        <v>25</v>
      </c>
      <c r="C25" s="18" t="s">
        <v>373</v>
      </c>
      <c r="D25" s="18" t="s">
        <v>464</v>
      </c>
      <c r="E25" s="18" t="s">
        <v>445</v>
      </c>
      <c r="F25" s="18" t="s">
        <v>446</v>
      </c>
      <c r="G25" s="18"/>
      <c r="H25" s="18" t="s">
        <v>21</v>
      </c>
      <c r="I25" s="19">
        <v>3</v>
      </c>
      <c r="J25" s="19">
        <v>222242</v>
      </c>
      <c r="K25" s="19">
        <v>15883</v>
      </c>
      <c r="L25" s="19">
        <v>0</v>
      </c>
      <c r="M25" s="19">
        <v>0</v>
      </c>
      <c r="N25" s="19">
        <v>1574</v>
      </c>
      <c r="O25" s="19">
        <v>239699</v>
      </c>
      <c r="P25" s="18" t="s">
        <v>142</v>
      </c>
      <c r="Q25" s="18" t="s">
        <v>31</v>
      </c>
      <c r="R25" s="18" t="s">
        <v>116</v>
      </c>
      <c r="S25" s="18">
        <v>1</v>
      </c>
      <c r="T25" s="18">
        <v>0</v>
      </c>
      <c r="U25" s="18">
        <f t="shared" si="0"/>
        <v>1</v>
      </c>
      <c r="V25" s="18">
        <v>0</v>
      </c>
      <c r="W25" s="18">
        <f t="shared" si="1"/>
        <v>1</v>
      </c>
      <c r="X25" s="7">
        <f t="shared" si="2"/>
        <v>100</v>
      </c>
    </row>
    <row r="26" spans="1:24" hidden="1">
      <c r="A26" s="50">
        <v>46054</v>
      </c>
      <c r="B26" s="18" t="s">
        <v>25</v>
      </c>
      <c r="C26" s="18" t="s">
        <v>373</v>
      </c>
      <c r="D26" s="18" t="s">
        <v>465</v>
      </c>
      <c r="E26" s="18" t="s">
        <v>445</v>
      </c>
      <c r="F26" s="18" t="s">
        <v>446</v>
      </c>
      <c r="G26" s="18"/>
      <c r="H26" s="18" t="s">
        <v>21</v>
      </c>
      <c r="I26" s="19">
        <v>3</v>
      </c>
      <c r="J26" s="19">
        <v>150685</v>
      </c>
      <c r="K26" s="19">
        <v>9041</v>
      </c>
      <c r="L26" s="19">
        <v>0</v>
      </c>
      <c r="M26" s="19">
        <v>0</v>
      </c>
      <c r="N26" s="19">
        <v>1330</v>
      </c>
      <c r="O26" s="19">
        <v>161056</v>
      </c>
      <c r="P26" s="18" t="s">
        <v>142</v>
      </c>
      <c r="Q26" s="18" t="s">
        <v>31</v>
      </c>
      <c r="R26" s="18" t="s">
        <v>116</v>
      </c>
      <c r="S26" s="18">
        <v>1</v>
      </c>
      <c r="T26" s="18">
        <v>0</v>
      </c>
      <c r="U26" s="18">
        <f t="shared" si="0"/>
        <v>1</v>
      </c>
      <c r="V26" s="18">
        <v>0</v>
      </c>
      <c r="W26" s="18">
        <f t="shared" si="1"/>
        <v>1</v>
      </c>
      <c r="X26" s="7">
        <f t="shared" si="2"/>
        <v>100</v>
      </c>
    </row>
    <row r="27" spans="1:24" hidden="1">
      <c r="A27" s="50">
        <v>46054</v>
      </c>
      <c r="B27" s="18" t="s">
        <v>25</v>
      </c>
      <c r="C27" s="18" t="s">
        <v>373</v>
      </c>
      <c r="D27" s="18" t="s">
        <v>472</v>
      </c>
      <c r="E27" s="18" t="s">
        <v>473</v>
      </c>
      <c r="F27" s="18" t="s">
        <v>474</v>
      </c>
      <c r="G27" s="18" t="s">
        <v>52</v>
      </c>
      <c r="H27" s="18" t="s">
        <v>21</v>
      </c>
      <c r="I27" s="19">
        <v>1</v>
      </c>
      <c r="J27" s="19">
        <v>-17641</v>
      </c>
      <c r="K27" s="19">
        <v>0</v>
      </c>
      <c r="L27" s="19">
        <v>0</v>
      </c>
      <c r="M27" s="19">
        <v>0</v>
      </c>
      <c r="N27" s="19">
        <v>0</v>
      </c>
      <c r="O27" s="19">
        <v>-17641</v>
      </c>
      <c r="P27" s="18" t="s">
        <v>142</v>
      </c>
      <c r="Q27" s="18" t="s">
        <v>23</v>
      </c>
      <c r="R27" s="18" t="s">
        <v>426</v>
      </c>
      <c r="S27" s="18">
        <v>0</v>
      </c>
      <c r="T27" s="18">
        <v>0</v>
      </c>
      <c r="U27" s="18">
        <f t="shared" ref="U27:U28" si="4">T27+S27</f>
        <v>0</v>
      </c>
      <c r="V27" s="18">
        <v>1</v>
      </c>
      <c r="W27" s="18">
        <f t="shared" si="1"/>
        <v>1</v>
      </c>
      <c r="X27" s="7" t="e">
        <f t="shared" si="2"/>
        <v>#DIV/0!</v>
      </c>
    </row>
    <row r="28" spans="1:24" hidden="1">
      <c r="A28" s="50">
        <v>46054</v>
      </c>
      <c r="B28" s="18" t="s">
        <v>25</v>
      </c>
      <c r="C28" s="18" t="s">
        <v>373</v>
      </c>
      <c r="D28" s="18" t="s">
        <v>479</v>
      </c>
      <c r="E28" s="18" t="s">
        <v>480</v>
      </c>
      <c r="F28" s="18" t="s">
        <v>481</v>
      </c>
      <c r="G28" s="18" t="s">
        <v>52</v>
      </c>
      <c r="H28" s="18" t="s">
        <v>21</v>
      </c>
      <c r="I28" s="19">
        <v>3.5</v>
      </c>
      <c r="J28" s="19">
        <v>90888</v>
      </c>
      <c r="K28" s="19">
        <v>0</v>
      </c>
      <c r="L28" s="19">
        <v>0</v>
      </c>
      <c r="M28" s="19">
        <v>0</v>
      </c>
      <c r="N28" s="19">
        <v>0</v>
      </c>
      <c r="O28" s="19">
        <v>90888</v>
      </c>
      <c r="P28" s="18" t="s">
        <v>142</v>
      </c>
      <c r="Q28" s="18" t="s">
        <v>23</v>
      </c>
      <c r="R28" s="18" t="s">
        <v>143</v>
      </c>
      <c r="S28" s="18">
        <v>0</v>
      </c>
      <c r="T28" s="18">
        <v>0</v>
      </c>
      <c r="U28" s="18">
        <f t="shared" si="4"/>
        <v>0</v>
      </c>
      <c r="V28" s="18">
        <v>1</v>
      </c>
      <c r="W28" s="18">
        <f t="shared" si="1"/>
        <v>1</v>
      </c>
      <c r="X28" s="7" t="e">
        <f t="shared" si="2"/>
        <v>#DIV/0!</v>
      </c>
    </row>
    <row r="29" spans="1:24" hidden="1">
      <c r="A29" s="50">
        <v>46054</v>
      </c>
      <c r="B29" s="18" t="s">
        <v>25</v>
      </c>
      <c r="C29" s="18" t="s">
        <v>373</v>
      </c>
      <c r="D29" s="18" t="s">
        <v>482</v>
      </c>
      <c r="E29" s="18" t="s">
        <v>483</v>
      </c>
      <c r="F29" s="18" t="s">
        <v>484</v>
      </c>
      <c r="G29" s="18" t="s">
        <v>485</v>
      </c>
      <c r="H29" s="18" t="s">
        <v>21</v>
      </c>
      <c r="I29" s="19">
        <v>5</v>
      </c>
      <c r="J29" s="19">
        <v>-485402</v>
      </c>
      <c r="K29" s="19">
        <v>127015</v>
      </c>
      <c r="L29" s="19">
        <v>0</v>
      </c>
      <c r="M29" s="19">
        <v>0</v>
      </c>
      <c r="N29" s="19">
        <v>0</v>
      </c>
      <c r="O29" s="19">
        <v>-358387</v>
      </c>
      <c r="P29" s="18" t="s">
        <v>142</v>
      </c>
      <c r="Q29" s="18" t="s">
        <v>31</v>
      </c>
      <c r="R29" s="18" t="s">
        <v>143</v>
      </c>
      <c r="S29" s="18">
        <v>1</v>
      </c>
      <c r="T29" s="18">
        <v>0</v>
      </c>
      <c r="U29" s="18">
        <f t="shared" ref="U29" si="5">T29+S29</f>
        <v>1</v>
      </c>
      <c r="V29" s="18">
        <v>0</v>
      </c>
      <c r="W29" s="18">
        <f t="shared" si="1"/>
        <v>1</v>
      </c>
      <c r="X29" s="7">
        <f t="shared" si="2"/>
        <v>100</v>
      </c>
    </row>
    <row r="30" spans="1:24" hidden="1">
      <c r="A30" s="50">
        <v>46054</v>
      </c>
      <c r="B30" s="18" t="s">
        <v>25</v>
      </c>
      <c r="C30" s="18" t="s">
        <v>373</v>
      </c>
      <c r="D30" s="18" t="s">
        <v>502</v>
      </c>
      <c r="E30" s="18" t="s">
        <v>503</v>
      </c>
      <c r="F30" s="18" t="s">
        <v>504</v>
      </c>
      <c r="G30" s="18" t="s">
        <v>505</v>
      </c>
      <c r="H30" s="18" t="s">
        <v>21</v>
      </c>
      <c r="I30" s="19">
        <v>1.68</v>
      </c>
      <c r="J30" s="19">
        <v>17056</v>
      </c>
      <c r="K30" s="19">
        <v>4410</v>
      </c>
      <c r="L30" s="19">
        <v>0</v>
      </c>
      <c r="M30" s="19">
        <v>0</v>
      </c>
      <c r="N30" s="19">
        <v>322</v>
      </c>
      <c r="O30" s="19">
        <v>21788</v>
      </c>
      <c r="P30" s="18" t="s">
        <v>142</v>
      </c>
      <c r="Q30" s="18" t="s">
        <v>31</v>
      </c>
      <c r="R30" s="18" t="s">
        <v>452</v>
      </c>
      <c r="S30" s="18">
        <v>1</v>
      </c>
      <c r="T30" s="18">
        <v>0</v>
      </c>
      <c r="U30" s="18">
        <f t="shared" si="0"/>
        <v>1</v>
      </c>
      <c r="V30" s="18">
        <v>0</v>
      </c>
      <c r="W30" s="18">
        <f t="shared" si="1"/>
        <v>1</v>
      </c>
      <c r="X30" s="7">
        <f t="shared" si="2"/>
        <v>100</v>
      </c>
    </row>
    <row r="31" spans="1:24" hidden="1">
      <c r="A31" s="50">
        <v>46054</v>
      </c>
      <c r="B31" s="18" t="s">
        <v>25</v>
      </c>
      <c r="C31" s="18" t="s">
        <v>373</v>
      </c>
      <c r="D31" s="18" t="s">
        <v>19657</v>
      </c>
      <c r="E31" s="18" t="s">
        <v>19658</v>
      </c>
      <c r="F31" s="18" t="s">
        <v>531</v>
      </c>
      <c r="G31" s="18" t="s">
        <v>52</v>
      </c>
      <c r="H31" s="18" t="s">
        <v>892</v>
      </c>
      <c r="I31" s="19">
        <v>1</v>
      </c>
      <c r="J31" s="19">
        <v>233932</v>
      </c>
      <c r="K31" s="19">
        <v>8015</v>
      </c>
      <c r="L31" s="19">
        <v>40000</v>
      </c>
      <c r="M31" s="19">
        <v>0</v>
      </c>
      <c r="N31" s="19">
        <v>588</v>
      </c>
      <c r="O31" s="19">
        <v>202535</v>
      </c>
      <c r="P31" s="18" t="s">
        <v>142</v>
      </c>
      <c r="Q31" s="18" t="s">
        <v>31</v>
      </c>
      <c r="R31" s="18" t="s">
        <v>426</v>
      </c>
      <c r="S31" s="18">
        <v>1</v>
      </c>
      <c r="T31" s="18">
        <v>0</v>
      </c>
      <c r="U31" s="18">
        <f t="shared" si="0"/>
        <v>1</v>
      </c>
      <c r="V31" s="18">
        <v>0</v>
      </c>
      <c r="W31" s="18">
        <f t="shared" si="1"/>
        <v>1</v>
      </c>
      <c r="X31" s="7">
        <f t="shared" si="2"/>
        <v>100</v>
      </c>
    </row>
    <row r="32" spans="1:24" hidden="1">
      <c r="A32" s="50">
        <v>46054</v>
      </c>
      <c r="B32" s="18" t="s">
        <v>25</v>
      </c>
      <c r="C32" s="18" t="s">
        <v>373</v>
      </c>
      <c r="D32" s="18" t="s">
        <v>540</v>
      </c>
      <c r="E32" s="18" t="s">
        <v>541</v>
      </c>
      <c r="F32" s="18" t="s">
        <v>542</v>
      </c>
      <c r="G32" s="18" t="s">
        <v>543</v>
      </c>
      <c r="H32" s="18" t="s">
        <v>21</v>
      </c>
      <c r="I32" s="19">
        <v>1</v>
      </c>
      <c r="J32" s="19">
        <v>413856</v>
      </c>
      <c r="K32" s="19">
        <v>1180</v>
      </c>
      <c r="L32" s="19">
        <v>0</v>
      </c>
      <c r="M32" s="19">
        <v>0</v>
      </c>
      <c r="N32" s="19">
        <v>100</v>
      </c>
      <c r="O32" s="19">
        <v>415136</v>
      </c>
      <c r="P32" s="18" t="s">
        <v>142</v>
      </c>
      <c r="Q32" s="18" t="s">
        <v>31</v>
      </c>
      <c r="R32" s="18" t="s">
        <v>65</v>
      </c>
      <c r="S32" s="18">
        <v>1</v>
      </c>
      <c r="T32" s="18">
        <v>0</v>
      </c>
      <c r="U32" s="18">
        <f t="shared" si="0"/>
        <v>1</v>
      </c>
      <c r="V32" s="18">
        <v>0</v>
      </c>
      <c r="W32" s="18">
        <f t="shared" si="1"/>
        <v>1</v>
      </c>
      <c r="X32" s="7">
        <f t="shared" si="2"/>
        <v>100</v>
      </c>
    </row>
    <row r="33" spans="1:24" hidden="1">
      <c r="A33" s="50">
        <v>46054</v>
      </c>
      <c r="B33" s="18" t="s">
        <v>25</v>
      </c>
      <c r="C33" s="18" t="s">
        <v>373</v>
      </c>
      <c r="D33" s="18" t="s">
        <v>544</v>
      </c>
      <c r="E33" s="18" t="s">
        <v>545</v>
      </c>
      <c r="F33" s="18" t="s">
        <v>546</v>
      </c>
      <c r="G33" s="18" t="s">
        <v>547</v>
      </c>
      <c r="H33" s="18" t="s">
        <v>21</v>
      </c>
      <c r="I33" s="19">
        <v>5</v>
      </c>
      <c r="J33" s="19">
        <v>379749</v>
      </c>
      <c r="K33" s="19">
        <v>12317</v>
      </c>
      <c r="L33" s="19">
        <v>356738</v>
      </c>
      <c r="M33" s="19">
        <v>0</v>
      </c>
      <c r="N33" s="19">
        <v>2016</v>
      </c>
      <c r="O33" s="19">
        <v>37344</v>
      </c>
      <c r="P33" s="18" t="s">
        <v>142</v>
      </c>
      <c r="Q33" s="18" t="s">
        <v>31</v>
      </c>
      <c r="R33" s="18" t="s">
        <v>143</v>
      </c>
      <c r="S33" s="18">
        <v>1</v>
      </c>
      <c r="T33" s="18">
        <v>0</v>
      </c>
      <c r="U33" s="18">
        <f t="shared" si="0"/>
        <v>1</v>
      </c>
      <c r="V33" s="18">
        <v>0</v>
      </c>
      <c r="W33" s="18">
        <f t="shared" si="1"/>
        <v>1</v>
      </c>
      <c r="X33" s="7">
        <f t="shared" si="2"/>
        <v>100</v>
      </c>
    </row>
    <row r="34" spans="1:24" hidden="1">
      <c r="A34" s="50">
        <v>46054</v>
      </c>
      <c r="B34" s="18" t="s">
        <v>25</v>
      </c>
      <c r="C34" s="18" t="s">
        <v>373</v>
      </c>
      <c r="D34" s="18" t="s">
        <v>548</v>
      </c>
      <c r="E34" s="18" t="s">
        <v>549</v>
      </c>
      <c r="F34" s="18" t="s">
        <v>531</v>
      </c>
      <c r="G34" s="18" t="s">
        <v>532</v>
      </c>
      <c r="H34" s="18" t="s">
        <v>21</v>
      </c>
      <c r="I34" s="19">
        <v>2</v>
      </c>
      <c r="J34" s="19">
        <v>130714</v>
      </c>
      <c r="K34" s="19">
        <v>2502</v>
      </c>
      <c r="L34" s="19">
        <v>0</v>
      </c>
      <c r="M34" s="19">
        <v>0</v>
      </c>
      <c r="N34" s="19">
        <v>294</v>
      </c>
      <c r="O34" s="19">
        <v>133510</v>
      </c>
      <c r="P34" s="18" t="s">
        <v>142</v>
      </c>
      <c r="Q34" s="18" t="s">
        <v>31</v>
      </c>
      <c r="R34" s="18" t="s">
        <v>143</v>
      </c>
      <c r="S34" s="18">
        <v>1</v>
      </c>
      <c r="T34" s="18">
        <v>0</v>
      </c>
      <c r="U34" s="18">
        <f t="shared" si="0"/>
        <v>1</v>
      </c>
      <c r="V34" s="18">
        <v>0</v>
      </c>
      <c r="W34" s="18">
        <f t="shared" si="1"/>
        <v>1</v>
      </c>
      <c r="X34" s="7">
        <f t="shared" si="2"/>
        <v>100</v>
      </c>
    </row>
    <row r="35" spans="1:24" hidden="1">
      <c r="A35" s="50">
        <v>46054</v>
      </c>
      <c r="B35" s="18" t="s">
        <v>25</v>
      </c>
      <c r="C35" s="18" t="s">
        <v>373</v>
      </c>
      <c r="D35" s="18" t="s">
        <v>550</v>
      </c>
      <c r="E35" s="18" t="s">
        <v>549</v>
      </c>
      <c r="F35" s="18" t="s">
        <v>531</v>
      </c>
      <c r="G35" s="18" t="s">
        <v>52</v>
      </c>
      <c r="H35" s="18" t="s">
        <v>21</v>
      </c>
      <c r="I35" s="19">
        <v>2</v>
      </c>
      <c r="J35" s="19">
        <v>44151</v>
      </c>
      <c r="K35" s="19">
        <v>8755</v>
      </c>
      <c r="L35" s="19">
        <v>0</v>
      </c>
      <c r="M35" s="19">
        <v>0</v>
      </c>
      <c r="N35" s="19">
        <v>902</v>
      </c>
      <c r="O35" s="19">
        <v>53808</v>
      </c>
      <c r="P35" s="18" t="s">
        <v>142</v>
      </c>
      <c r="Q35" s="18" t="s">
        <v>31</v>
      </c>
      <c r="R35" s="18" t="s">
        <v>143</v>
      </c>
      <c r="S35" s="18">
        <v>1</v>
      </c>
      <c r="T35" s="18">
        <v>0</v>
      </c>
      <c r="U35" s="18">
        <f t="shared" si="0"/>
        <v>1</v>
      </c>
      <c r="V35" s="18">
        <v>0</v>
      </c>
      <c r="W35" s="18">
        <f t="shared" si="1"/>
        <v>1</v>
      </c>
      <c r="X35" s="7">
        <f t="shared" si="2"/>
        <v>100</v>
      </c>
    </row>
    <row r="36" spans="1:24">
      <c r="A36" s="50">
        <v>46054</v>
      </c>
      <c r="B36" s="18" t="s">
        <v>191</v>
      </c>
      <c r="C36" s="18" t="s">
        <v>373</v>
      </c>
      <c r="D36" s="18" t="s">
        <v>479</v>
      </c>
      <c r="E36" s="18" t="s">
        <v>564</v>
      </c>
      <c r="F36" s="18" t="s">
        <v>19818</v>
      </c>
      <c r="G36" s="18" t="s">
        <v>328</v>
      </c>
      <c r="H36" s="18" t="s">
        <v>21</v>
      </c>
      <c r="I36" s="19">
        <v>14.8</v>
      </c>
      <c r="J36" s="19">
        <v>295076</v>
      </c>
      <c r="K36" s="19">
        <v>30693</v>
      </c>
      <c r="L36" s="19">
        <v>0</v>
      </c>
      <c r="M36" s="19">
        <v>0</v>
      </c>
      <c r="N36" s="19">
        <v>1296</v>
      </c>
      <c r="O36" s="19">
        <v>327065</v>
      </c>
      <c r="P36" s="18" t="s">
        <v>142</v>
      </c>
      <c r="Q36" s="18" t="s">
        <v>31</v>
      </c>
      <c r="R36" s="18" t="s">
        <v>2212</v>
      </c>
      <c r="S36" s="18">
        <v>0</v>
      </c>
      <c r="T36" s="18">
        <v>1</v>
      </c>
      <c r="U36" s="18">
        <f t="shared" si="0"/>
        <v>1</v>
      </c>
      <c r="V36" s="18">
        <v>0</v>
      </c>
      <c r="W36" s="18">
        <f t="shared" si="1"/>
        <v>1</v>
      </c>
      <c r="X36" s="7">
        <f t="shared" si="2"/>
        <v>0</v>
      </c>
    </row>
    <row r="37" spans="1:24" hidden="1">
      <c r="A37" s="50">
        <v>46054</v>
      </c>
      <c r="B37" s="18" t="s">
        <v>25</v>
      </c>
      <c r="C37" s="18" t="s">
        <v>648</v>
      </c>
      <c r="D37" s="18" t="s">
        <v>649</v>
      </c>
      <c r="E37" s="18" t="s">
        <v>114</v>
      </c>
      <c r="F37" s="18" t="s">
        <v>650</v>
      </c>
      <c r="G37" s="18"/>
      <c r="H37" s="18" t="s">
        <v>21</v>
      </c>
      <c r="I37" s="19">
        <v>1.24</v>
      </c>
      <c r="J37" s="19">
        <v>-1090647</v>
      </c>
      <c r="K37" s="19">
        <v>0</v>
      </c>
      <c r="L37" s="19">
        <v>0</v>
      </c>
      <c r="M37" s="19">
        <v>0</v>
      </c>
      <c r="N37" s="19">
        <v>0</v>
      </c>
      <c r="O37" s="19">
        <v>-1090647</v>
      </c>
      <c r="P37" s="18" t="s">
        <v>142</v>
      </c>
      <c r="Q37" s="18" t="s">
        <v>23</v>
      </c>
      <c r="R37" s="18" t="s">
        <v>65</v>
      </c>
      <c r="S37" s="18">
        <v>0</v>
      </c>
      <c r="T37" s="18">
        <v>0</v>
      </c>
      <c r="U37" s="18">
        <f t="shared" ref="U37" si="6">T37+S37</f>
        <v>0</v>
      </c>
      <c r="V37" s="18">
        <v>1</v>
      </c>
      <c r="W37" s="18">
        <f t="shared" si="1"/>
        <v>1</v>
      </c>
      <c r="X37" s="7" t="e">
        <f t="shared" si="2"/>
        <v>#DIV/0!</v>
      </c>
    </row>
    <row r="38" spans="1:24" hidden="1">
      <c r="A38" s="50">
        <v>46054</v>
      </c>
      <c r="B38" s="18" t="s">
        <v>25</v>
      </c>
      <c r="C38" s="18" t="s">
        <v>648</v>
      </c>
      <c r="D38" s="18" t="s">
        <v>709</v>
      </c>
      <c r="E38" s="18" t="s">
        <v>710</v>
      </c>
      <c r="F38" s="18" t="s">
        <v>711</v>
      </c>
      <c r="G38" s="18" t="s">
        <v>712</v>
      </c>
      <c r="H38" s="18" t="s">
        <v>21</v>
      </c>
      <c r="I38" s="19">
        <v>1.06</v>
      </c>
      <c r="J38" s="19">
        <v>11952</v>
      </c>
      <c r="K38" s="19">
        <v>1184</v>
      </c>
      <c r="L38" s="19">
        <v>0</v>
      </c>
      <c r="M38" s="19">
        <v>0</v>
      </c>
      <c r="N38" s="19">
        <v>100</v>
      </c>
      <c r="O38" s="19">
        <v>13236</v>
      </c>
      <c r="P38" s="18" t="s">
        <v>142</v>
      </c>
      <c r="Q38" s="18" t="s">
        <v>31</v>
      </c>
      <c r="R38" s="18" t="s">
        <v>65</v>
      </c>
      <c r="S38" s="1">
        <v>1</v>
      </c>
      <c r="T38" s="1">
        <v>0</v>
      </c>
      <c r="U38" s="18">
        <f t="shared" si="0"/>
        <v>1</v>
      </c>
      <c r="V38" s="18">
        <v>0</v>
      </c>
      <c r="W38" s="18">
        <f t="shared" si="1"/>
        <v>1</v>
      </c>
      <c r="X38" s="7">
        <f t="shared" si="2"/>
        <v>100</v>
      </c>
    </row>
    <row r="39" spans="1:24" hidden="1">
      <c r="A39" s="50">
        <v>46054</v>
      </c>
      <c r="B39" s="18" t="s">
        <v>163</v>
      </c>
      <c r="C39" s="18" t="s">
        <v>802</v>
      </c>
      <c r="D39" s="18" t="s">
        <v>1228</v>
      </c>
      <c r="E39" s="18" t="s">
        <v>1229</v>
      </c>
      <c r="F39" s="18" t="s">
        <v>1230</v>
      </c>
      <c r="G39" s="18" t="s">
        <v>20</v>
      </c>
      <c r="H39" s="18" t="s">
        <v>21</v>
      </c>
      <c r="I39" s="19">
        <v>111</v>
      </c>
      <c r="J39" s="19">
        <v>1333095</v>
      </c>
      <c r="K39" s="19">
        <v>38779</v>
      </c>
      <c r="L39" s="19">
        <v>0</v>
      </c>
      <c r="M39" s="19">
        <v>0</v>
      </c>
      <c r="N39" s="19">
        <v>5676</v>
      </c>
      <c r="O39" s="19">
        <v>1377550</v>
      </c>
      <c r="P39" s="18" t="s">
        <v>142</v>
      </c>
      <c r="Q39" s="18" t="s">
        <v>31</v>
      </c>
      <c r="R39" s="18" t="s">
        <v>143</v>
      </c>
      <c r="S39" s="18">
        <v>1</v>
      </c>
      <c r="T39" s="18">
        <v>0</v>
      </c>
      <c r="U39" s="18">
        <f t="shared" si="0"/>
        <v>1</v>
      </c>
      <c r="V39" s="18">
        <v>0</v>
      </c>
      <c r="W39" s="18">
        <f t="shared" si="1"/>
        <v>1</v>
      </c>
      <c r="X39" s="7">
        <f t="shared" si="2"/>
        <v>100</v>
      </c>
    </row>
    <row r="40" spans="1:24" hidden="1">
      <c r="A40" s="50">
        <v>46054</v>
      </c>
      <c r="B40" s="18" t="s">
        <v>163</v>
      </c>
      <c r="C40" s="18" t="s">
        <v>802</v>
      </c>
      <c r="D40" s="18" t="s">
        <v>1231</v>
      </c>
      <c r="E40" s="18" t="s">
        <v>151</v>
      </c>
      <c r="F40" s="18" t="s">
        <v>1232</v>
      </c>
      <c r="G40" s="18" t="s">
        <v>1233</v>
      </c>
      <c r="H40" s="18" t="s">
        <v>21</v>
      </c>
      <c r="I40" s="19">
        <v>110</v>
      </c>
      <c r="J40" s="19">
        <v>1532861</v>
      </c>
      <c r="K40" s="19">
        <v>10109</v>
      </c>
      <c r="L40" s="19">
        <v>0</v>
      </c>
      <c r="M40" s="19">
        <v>0</v>
      </c>
      <c r="N40" s="19">
        <v>4135</v>
      </c>
      <c r="O40" s="19">
        <v>1547105</v>
      </c>
      <c r="P40" s="18" t="s">
        <v>142</v>
      </c>
      <c r="Q40" s="18" t="s">
        <v>31</v>
      </c>
      <c r="R40" s="18" t="s">
        <v>426</v>
      </c>
      <c r="S40" s="1">
        <v>1</v>
      </c>
      <c r="T40" s="1">
        <v>0</v>
      </c>
      <c r="U40" s="18">
        <f t="shared" si="0"/>
        <v>1</v>
      </c>
      <c r="V40" s="18">
        <v>0</v>
      </c>
      <c r="W40" s="18">
        <f t="shared" si="1"/>
        <v>1</v>
      </c>
      <c r="X40" s="7">
        <f t="shared" si="2"/>
        <v>100</v>
      </c>
    </row>
    <row r="41" spans="1:24" hidden="1">
      <c r="A41" s="50">
        <v>46054</v>
      </c>
      <c r="B41" s="18" t="s">
        <v>163</v>
      </c>
      <c r="C41" s="18" t="s">
        <v>802</v>
      </c>
      <c r="D41" s="18" t="s">
        <v>1263</v>
      </c>
      <c r="E41" s="18" t="s">
        <v>1264</v>
      </c>
      <c r="F41" s="18" t="s">
        <v>1265</v>
      </c>
      <c r="G41" s="18"/>
      <c r="H41" s="18" t="s">
        <v>21</v>
      </c>
      <c r="I41" s="19">
        <v>40</v>
      </c>
      <c r="J41" s="19">
        <v>1392006.93</v>
      </c>
      <c r="K41" s="19">
        <v>101588.07</v>
      </c>
      <c r="L41" s="19">
        <v>0</v>
      </c>
      <c r="M41" s="19">
        <v>0</v>
      </c>
      <c r="N41" s="19">
        <v>13708</v>
      </c>
      <c r="O41" s="19">
        <v>1507303</v>
      </c>
      <c r="P41" s="18" t="s">
        <v>142</v>
      </c>
      <c r="Q41" s="18" t="s">
        <v>31</v>
      </c>
      <c r="R41" s="18" t="s">
        <v>143</v>
      </c>
      <c r="S41" s="18">
        <v>1</v>
      </c>
      <c r="T41" s="18">
        <v>0</v>
      </c>
      <c r="U41" s="18">
        <f t="shared" si="0"/>
        <v>1</v>
      </c>
      <c r="V41" s="18">
        <v>0</v>
      </c>
      <c r="W41" s="18">
        <f t="shared" si="1"/>
        <v>1</v>
      </c>
      <c r="X41" s="7">
        <f t="shared" si="2"/>
        <v>100</v>
      </c>
    </row>
    <row r="42" spans="1:24" hidden="1">
      <c r="A42" s="50">
        <v>46054</v>
      </c>
      <c r="B42" s="18" t="s">
        <v>163</v>
      </c>
      <c r="C42" s="18" t="s">
        <v>802</v>
      </c>
      <c r="D42" s="18" t="s">
        <v>1266</v>
      </c>
      <c r="E42" s="18" t="s">
        <v>205</v>
      </c>
      <c r="F42" s="18" t="s">
        <v>1267</v>
      </c>
      <c r="G42" s="18" t="s">
        <v>1268</v>
      </c>
      <c r="H42" s="18" t="s">
        <v>21</v>
      </c>
      <c r="I42" s="19">
        <v>29.84</v>
      </c>
      <c r="J42" s="19">
        <v>6479861</v>
      </c>
      <c r="K42" s="19">
        <v>112414</v>
      </c>
      <c r="L42" s="19">
        <v>0</v>
      </c>
      <c r="M42" s="19">
        <v>0</v>
      </c>
      <c r="N42" s="19">
        <v>21756</v>
      </c>
      <c r="O42" s="19">
        <v>6614031</v>
      </c>
      <c r="P42" s="18" t="s">
        <v>142</v>
      </c>
      <c r="Q42" s="18" t="s">
        <v>31</v>
      </c>
      <c r="R42" s="18" t="s">
        <v>1215</v>
      </c>
      <c r="S42" s="18">
        <v>1</v>
      </c>
      <c r="T42" s="18">
        <v>0</v>
      </c>
      <c r="U42" s="18">
        <f t="shared" si="0"/>
        <v>1</v>
      </c>
      <c r="V42" s="18">
        <v>0</v>
      </c>
      <c r="W42" s="18">
        <f t="shared" si="1"/>
        <v>1</v>
      </c>
      <c r="X42" s="7">
        <f t="shared" si="2"/>
        <v>100</v>
      </c>
    </row>
    <row r="43" spans="1:24" hidden="1">
      <c r="A43" s="50">
        <v>46054</v>
      </c>
      <c r="B43" s="18" t="s">
        <v>163</v>
      </c>
      <c r="C43" s="18" t="s">
        <v>802</v>
      </c>
      <c r="D43" s="18" t="s">
        <v>21112</v>
      </c>
      <c r="E43" s="18" t="s">
        <v>21113</v>
      </c>
      <c r="F43" s="18" t="s">
        <v>1397</v>
      </c>
      <c r="G43" s="18"/>
      <c r="H43" s="18" t="s">
        <v>1187</v>
      </c>
      <c r="I43" s="19">
        <v>510</v>
      </c>
      <c r="J43" s="19">
        <v>0</v>
      </c>
      <c r="K43" s="19">
        <v>203108</v>
      </c>
      <c r="L43" s="19">
        <v>0</v>
      </c>
      <c r="M43" s="19">
        <v>0</v>
      </c>
      <c r="N43" s="19">
        <v>17214</v>
      </c>
      <c r="O43" s="19">
        <v>220322</v>
      </c>
      <c r="P43" s="18" t="s">
        <v>142</v>
      </c>
      <c r="Q43" s="18" t="s">
        <v>31</v>
      </c>
      <c r="R43" s="18" t="s">
        <v>2212</v>
      </c>
      <c r="S43" s="18">
        <v>0</v>
      </c>
      <c r="T43" s="18">
        <v>1</v>
      </c>
      <c r="U43" s="18">
        <f t="shared" si="0"/>
        <v>1</v>
      </c>
      <c r="V43" s="18">
        <v>0</v>
      </c>
      <c r="W43" s="18">
        <f t="shared" si="1"/>
        <v>1</v>
      </c>
      <c r="X43" s="7">
        <f t="shared" si="2"/>
        <v>0</v>
      </c>
    </row>
    <row r="44" spans="1:24" hidden="1">
      <c r="A44" s="50">
        <v>46054</v>
      </c>
      <c r="B44" s="18" t="s">
        <v>191</v>
      </c>
      <c r="C44" s="18" t="s">
        <v>802</v>
      </c>
      <c r="D44" s="18" t="s">
        <v>1305</v>
      </c>
      <c r="E44" s="18" t="s">
        <v>1306</v>
      </c>
      <c r="F44" s="18" t="s">
        <v>1307</v>
      </c>
      <c r="G44" s="18" t="s">
        <v>1308</v>
      </c>
      <c r="H44" s="18" t="s">
        <v>1122</v>
      </c>
      <c r="I44" s="19">
        <v>5</v>
      </c>
      <c r="J44" s="19">
        <v>1350</v>
      </c>
      <c r="K44" s="19">
        <v>0</v>
      </c>
      <c r="L44" s="19">
        <v>0</v>
      </c>
      <c r="M44" s="19">
        <v>0</v>
      </c>
      <c r="N44" s="19">
        <v>0</v>
      </c>
      <c r="O44" s="19">
        <v>1350</v>
      </c>
      <c r="P44" s="18" t="s">
        <v>142</v>
      </c>
      <c r="Q44" s="18" t="s">
        <v>23</v>
      </c>
      <c r="R44" s="18" t="s">
        <v>452</v>
      </c>
      <c r="S44" s="18">
        <v>0</v>
      </c>
      <c r="T44" s="18">
        <v>0</v>
      </c>
      <c r="U44" s="18">
        <f t="shared" ref="U44" si="7">T44+S44</f>
        <v>0</v>
      </c>
      <c r="V44" s="18">
        <v>1</v>
      </c>
      <c r="W44" s="18">
        <f t="shared" si="1"/>
        <v>1</v>
      </c>
      <c r="X44" s="7" t="e">
        <f t="shared" si="2"/>
        <v>#DIV/0!</v>
      </c>
    </row>
    <row r="45" spans="1:24">
      <c r="A45" s="50">
        <v>46054</v>
      </c>
      <c r="B45" s="18" t="s">
        <v>191</v>
      </c>
      <c r="C45" s="18" t="s">
        <v>802</v>
      </c>
      <c r="D45" s="18" t="s">
        <v>1312</v>
      </c>
      <c r="E45" s="18" t="s">
        <v>1313</v>
      </c>
      <c r="F45" s="18" t="s">
        <v>525</v>
      </c>
      <c r="G45" s="18" t="s">
        <v>1292</v>
      </c>
      <c r="H45" s="18" t="s">
        <v>21</v>
      </c>
      <c r="I45" s="19">
        <v>14.9</v>
      </c>
      <c r="J45" s="19">
        <v>0</v>
      </c>
      <c r="K45" s="19">
        <v>2218</v>
      </c>
      <c r="L45" s="19">
        <v>2218</v>
      </c>
      <c r="M45" s="19">
        <v>0</v>
      </c>
      <c r="N45" s="19">
        <v>0</v>
      </c>
      <c r="O45" s="19">
        <v>0</v>
      </c>
      <c r="P45" s="18" t="s">
        <v>142</v>
      </c>
      <c r="Q45" s="18" t="s">
        <v>31</v>
      </c>
      <c r="R45" s="18" t="s">
        <v>179</v>
      </c>
      <c r="S45" s="18">
        <v>0</v>
      </c>
      <c r="T45" s="18">
        <v>1</v>
      </c>
      <c r="U45" s="18">
        <f t="shared" si="0"/>
        <v>1</v>
      </c>
      <c r="V45" s="18">
        <v>0</v>
      </c>
      <c r="W45" s="18">
        <f t="shared" si="1"/>
        <v>1</v>
      </c>
      <c r="X45" s="7">
        <f t="shared" si="2"/>
        <v>0</v>
      </c>
    </row>
    <row r="46" spans="1:24">
      <c r="A46" s="50">
        <v>46054</v>
      </c>
      <c r="B46" s="18" t="s">
        <v>191</v>
      </c>
      <c r="C46" s="18" t="s">
        <v>802</v>
      </c>
      <c r="D46" s="18" t="s">
        <v>1314</v>
      </c>
      <c r="E46" s="18" t="s">
        <v>1313</v>
      </c>
      <c r="F46" s="18" t="s">
        <v>1292</v>
      </c>
      <c r="G46" s="18"/>
      <c r="H46" s="18" t="s">
        <v>21</v>
      </c>
      <c r="I46" s="19">
        <v>5</v>
      </c>
      <c r="J46" s="19">
        <v>727</v>
      </c>
      <c r="K46" s="19">
        <v>1385</v>
      </c>
      <c r="L46" s="19">
        <v>2040</v>
      </c>
      <c r="M46" s="19">
        <v>0</v>
      </c>
      <c r="N46" s="19">
        <v>0</v>
      </c>
      <c r="O46" s="19">
        <v>72</v>
      </c>
      <c r="P46" s="18" t="s">
        <v>142</v>
      </c>
      <c r="Q46" s="18" t="s">
        <v>31</v>
      </c>
      <c r="R46" s="18" t="s">
        <v>143</v>
      </c>
      <c r="S46" s="18">
        <v>0</v>
      </c>
      <c r="T46" s="18">
        <v>1</v>
      </c>
      <c r="U46" s="18">
        <f t="shared" si="0"/>
        <v>1</v>
      </c>
      <c r="V46" s="18">
        <v>0</v>
      </c>
      <c r="W46" s="18">
        <f t="shared" si="1"/>
        <v>1</v>
      </c>
      <c r="X46" s="7">
        <f t="shared" si="2"/>
        <v>0</v>
      </c>
    </row>
    <row r="47" spans="1:24">
      <c r="A47" s="50">
        <v>46054</v>
      </c>
      <c r="B47" s="18" t="s">
        <v>191</v>
      </c>
      <c r="C47" s="18" t="s">
        <v>802</v>
      </c>
      <c r="D47" s="18" t="s">
        <v>1342</v>
      </c>
      <c r="E47" s="18" t="s">
        <v>1343</v>
      </c>
      <c r="F47" s="18" t="s">
        <v>1244</v>
      </c>
      <c r="G47" s="18"/>
      <c r="H47" s="18" t="s">
        <v>21</v>
      </c>
      <c r="I47" s="19">
        <v>18.7</v>
      </c>
      <c r="J47" s="19">
        <v>1148041</v>
      </c>
      <c r="K47" s="19">
        <v>49788</v>
      </c>
      <c r="L47" s="19">
        <v>0</v>
      </c>
      <c r="M47" s="19">
        <v>0</v>
      </c>
      <c r="N47" s="19">
        <v>2088</v>
      </c>
      <c r="O47" s="19">
        <v>1199917</v>
      </c>
      <c r="P47" s="18" t="s">
        <v>142</v>
      </c>
      <c r="Q47" s="18" t="s">
        <v>31</v>
      </c>
      <c r="R47" s="18" t="s">
        <v>813</v>
      </c>
      <c r="S47" s="1">
        <v>1</v>
      </c>
      <c r="T47" s="1">
        <v>0</v>
      </c>
      <c r="U47" s="18">
        <f t="shared" si="0"/>
        <v>1</v>
      </c>
      <c r="V47" s="18">
        <v>0</v>
      </c>
      <c r="W47" s="18">
        <f t="shared" si="1"/>
        <v>1</v>
      </c>
      <c r="X47" s="7">
        <f t="shared" si="2"/>
        <v>100</v>
      </c>
    </row>
    <row r="48" spans="1:24" hidden="1">
      <c r="A48" s="50">
        <v>46054</v>
      </c>
      <c r="B48" s="18" t="s">
        <v>163</v>
      </c>
      <c r="C48" s="18" t="s">
        <v>1353</v>
      </c>
      <c r="D48" s="18" t="s">
        <v>1482</v>
      </c>
      <c r="E48" s="18" t="s">
        <v>1483</v>
      </c>
      <c r="F48" s="18" t="s">
        <v>1484</v>
      </c>
      <c r="G48" s="18" t="s">
        <v>52</v>
      </c>
      <c r="H48" s="18" t="s">
        <v>21</v>
      </c>
      <c r="I48" s="19">
        <v>39</v>
      </c>
      <c r="J48" s="19">
        <v>2032894</v>
      </c>
      <c r="K48" s="19">
        <v>25770</v>
      </c>
      <c r="L48" s="19">
        <v>0</v>
      </c>
      <c r="M48" s="19">
        <v>0</v>
      </c>
      <c r="N48" s="19">
        <v>3589</v>
      </c>
      <c r="O48" s="19">
        <v>2062253</v>
      </c>
      <c r="P48" s="18" t="s">
        <v>142</v>
      </c>
      <c r="Q48" s="18" t="s">
        <v>31</v>
      </c>
      <c r="R48" s="18" t="s">
        <v>143</v>
      </c>
      <c r="S48" s="18">
        <v>1</v>
      </c>
      <c r="T48" s="18">
        <v>0</v>
      </c>
      <c r="U48" s="18">
        <f t="shared" si="0"/>
        <v>1</v>
      </c>
      <c r="V48" s="18">
        <v>0</v>
      </c>
      <c r="W48" s="18">
        <f t="shared" si="1"/>
        <v>1</v>
      </c>
      <c r="X48" s="7">
        <f t="shared" si="2"/>
        <v>100</v>
      </c>
    </row>
    <row r="49" spans="1:24">
      <c r="A49" s="50">
        <v>46054</v>
      </c>
      <c r="B49" s="18" t="s">
        <v>191</v>
      </c>
      <c r="C49" s="18" t="s">
        <v>1353</v>
      </c>
      <c r="D49" s="18" t="s">
        <v>1527</v>
      </c>
      <c r="E49" s="18" t="s">
        <v>1528</v>
      </c>
      <c r="F49" s="18" t="s">
        <v>1529</v>
      </c>
      <c r="G49" s="18"/>
      <c r="H49" s="18" t="s">
        <v>21</v>
      </c>
      <c r="I49" s="19">
        <v>13.6</v>
      </c>
      <c r="J49" s="19">
        <v>281957</v>
      </c>
      <c r="K49" s="19">
        <v>37777</v>
      </c>
      <c r="L49" s="19">
        <v>219000</v>
      </c>
      <c r="M49" s="19">
        <v>0</v>
      </c>
      <c r="N49" s="19">
        <v>1583</v>
      </c>
      <c r="O49" s="19">
        <v>102317</v>
      </c>
      <c r="P49" s="18" t="s">
        <v>142</v>
      </c>
      <c r="Q49" s="18" t="s">
        <v>31</v>
      </c>
      <c r="R49" s="18" t="s">
        <v>143</v>
      </c>
      <c r="S49" s="18">
        <v>1</v>
      </c>
      <c r="T49" s="18">
        <v>0</v>
      </c>
      <c r="U49" s="18">
        <f t="shared" si="0"/>
        <v>1</v>
      </c>
      <c r="V49" s="18">
        <v>0</v>
      </c>
      <c r="W49" s="18">
        <f t="shared" si="1"/>
        <v>1</v>
      </c>
      <c r="X49" s="7">
        <f t="shared" si="2"/>
        <v>100</v>
      </c>
    </row>
    <row r="50" spans="1:24" hidden="1">
      <c r="A50" s="50">
        <v>46054</v>
      </c>
      <c r="B50" s="18" t="s">
        <v>163</v>
      </c>
      <c r="C50" s="18" t="s">
        <v>1550</v>
      </c>
      <c r="D50" s="18" t="s">
        <v>1645</v>
      </c>
      <c r="E50" s="18" t="s">
        <v>151</v>
      </c>
      <c r="F50" s="18" t="s">
        <v>1646</v>
      </c>
      <c r="G50" s="18" t="s">
        <v>1647</v>
      </c>
      <c r="H50" s="18" t="s">
        <v>1187</v>
      </c>
      <c r="I50" s="19">
        <v>2000</v>
      </c>
      <c r="J50" s="19">
        <v>-206337</v>
      </c>
      <c r="K50" s="19">
        <v>2738273</v>
      </c>
      <c r="L50" s="19">
        <v>0</v>
      </c>
      <c r="M50" s="19">
        <v>0</v>
      </c>
      <c r="N50" s="19">
        <v>231212</v>
      </c>
      <c r="O50" s="19">
        <v>2763148</v>
      </c>
      <c r="P50" s="18" t="s">
        <v>142</v>
      </c>
      <c r="Q50" s="18" t="s">
        <v>31</v>
      </c>
      <c r="R50" s="18" t="s">
        <v>1648</v>
      </c>
      <c r="S50" s="1">
        <v>0</v>
      </c>
      <c r="T50" s="1">
        <v>1</v>
      </c>
      <c r="U50" s="18">
        <f t="shared" si="0"/>
        <v>1</v>
      </c>
      <c r="V50" s="18">
        <v>0</v>
      </c>
      <c r="W50" s="18">
        <f t="shared" si="1"/>
        <v>1</v>
      </c>
      <c r="X50" s="7">
        <f t="shared" si="2"/>
        <v>0</v>
      </c>
    </row>
    <row r="51" spans="1:24" hidden="1">
      <c r="A51" s="50">
        <v>46054</v>
      </c>
      <c r="B51" s="18" t="s">
        <v>163</v>
      </c>
      <c r="C51" s="18" t="s">
        <v>1550</v>
      </c>
      <c r="D51" s="18" t="s">
        <v>1656</v>
      </c>
      <c r="E51" s="18" t="s">
        <v>1657</v>
      </c>
      <c r="F51" s="18" t="s">
        <v>1658</v>
      </c>
      <c r="G51" s="18" t="s">
        <v>1554</v>
      </c>
      <c r="H51" s="18" t="s">
        <v>21</v>
      </c>
      <c r="I51" s="19">
        <v>81</v>
      </c>
      <c r="J51" s="19">
        <v>707075</v>
      </c>
      <c r="K51" s="19">
        <v>29060</v>
      </c>
      <c r="L51" s="19">
        <v>0</v>
      </c>
      <c r="M51" s="19">
        <v>0</v>
      </c>
      <c r="N51" s="19">
        <v>3646</v>
      </c>
      <c r="O51" s="19">
        <v>739781</v>
      </c>
      <c r="P51" s="18" t="s">
        <v>142</v>
      </c>
      <c r="Q51" s="18" t="s">
        <v>31</v>
      </c>
      <c r="R51" s="18" t="s">
        <v>143</v>
      </c>
      <c r="S51" s="1">
        <v>1</v>
      </c>
      <c r="T51" s="1">
        <v>0</v>
      </c>
      <c r="U51" s="18">
        <f t="shared" si="0"/>
        <v>1</v>
      </c>
      <c r="V51" s="18">
        <v>0</v>
      </c>
      <c r="W51" s="18">
        <f t="shared" si="1"/>
        <v>1</v>
      </c>
      <c r="X51" s="7">
        <f t="shared" si="2"/>
        <v>100</v>
      </c>
    </row>
    <row r="52" spans="1:24" hidden="1">
      <c r="A52" s="50">
        <v>46054</v>
      </c>
      <c r="B52" s="18" t="s">
        <v>163</v>
      </c>
      <c r="C52" s="18" t="s">
        <v>1550</v>
      </c>
      <c r="D52" s="18" t="s">
        <v>1663</v>
      </c>
      <c r="E52" s="18" t="s">
        <v>1664</v>
      </c>
      <c r="F52" s="18" t="s">
        <v>1665</v>
      </c>
      <c r="G52" s="18" t="s">
        <v>1554</v>
      </c>
      <c r="H52" s="18" t="s">
        <v>21</v>
      </c>
      <c r="I52" s="19">
        <v>26</v>
      </c>
      <c r="J52" s="19">
        <v>630746</v>
      </c>
      <c r="K52" s="19">
        <v>8389</v>
      </c>
      <c r="L52" s="19">
        <v>0</v>
      </c>
      <c r="M52" s="19">
        <v>0</v>
      </c>
      <c r="N52" s="19">
        <v>1283</v>
      </c>
      <c r="O52" s="19">
        <v>640418</v>
      </c>
      <c r="P52" s="18" t="s">
        <v>142</v>
      </c>
      <c r="Q52" s="18" t="s">
        <v>31</v>
      </c>
      <c r="R52" s="18" t="s">
        <v>426</v>
      </c>
      <c r="S52" s="18">
        <v>1</v>
      </c>
      <c r="T52" s="18">
        <v>0</v>
      </c>
      <c r="U52" s="18">
        <f t="shared" si="0"/>
        <v>1</v>
      </c>
      <c r="V52" s="18">
        <v>0</v>
      </c>
      <c r="W52" s="18">
        <f t="shared" si="1"/>
        <v>1</v>
      </c>
      <c r="X52" s="7">
        <f t="shared" si="2"/>
        <v>100</v>
      </c>
    </row>
    <row r="53" spans="1:24">
      <c r="A53" s="50">
        <v>46054</v>
      </c>
      <c r="B53" s="18" t="s">
        <v>191</v>
      </c>
      <c r="C53" s="18" t="s">
        <v>1550</v>
      </c>
      <c r="D53" s="18" t="s">
        <v>1731</v>
      </c>
      <c r="E53" s="18" t="s">
        <v>1732</v>
      </c>
      <c r="F53" s="18" t="s">
        <v>1733</v>
      </c>
      <c r="G53" s="18" t="s">
        <v>1554</v>
      </c>
      <c r="H53" s="18" t="s">
        <v>21</v>
      </c>
      <c r="I53" s="19">
        <v>18</v>
      </c>
      <c r="J53" s="19">
        <v>6350</v>
      </c>
      <c r="K53" s="19">
        <v>1180</v>
      </c>
      <c r="L53" s="19">
        <v>0</v>
      </c>
      <c r="M53" s="19">
        <v>0</v>
      </c>
      <c r="N53" s="19">
        <v>50</v>
      </c>
      <c r="O53" s="19">
        <v>7580</v>
      </c>
      <c r="P53" s="18" t="s">
        <v>142</v>
      </c>
      <c r="Q53" s="18" t="s">
        <v>31</v>
      </c>
      <c r="R53" s="18" t="s">
        <v>426</v>
      </c>
      <c r="S53" s="1">
        <v>1</v>
      </c>
      <c r="T53" s="1">
        <v>0</v>
      </c>
      <c r="U53" s="18">
        <f t="shared" si="0"/>
        <v>1</v>
      </c>
      <c r="V53" s="18">
        <v>0</v>
      </c>
      <c r="W53" s="18">
        <f t="shared" si="1"/>
        <v>1</v>
      </c>
      <c r="X53" s="7">
        <f t="shared" si="2"/>
        <v>100</v>
      </c>
    </row>
    <row r="54" spans="1:24" hidden="1">
      <c r="A54" s="50">
        <v>46054</v>
      </c>
      <c r="B54" s="18" t="s">
        <v>163</v>
      </c>
      <c r="C54" s="18" t="s">
        <v>1782</v>
      </c>
      <c r="D54" s="18" t="s">
        <v>2208</v>
      </c>
      <c r="E54" s="18" t="s">
        <v>2209</v>
      </c>
      <c r="F54" s="18" t="s">
        <v>2210</v>
      </c>
      <c r="G54" s="18" t="s">
        <v>2211</v>
      </c>
      <c r="H54" s="18" t="s">
        <v>187</v>
      </c>
      <c r="I54" s="19">
        <v>137</v>
      </c>
      <c r="J54" s="19">
        <v>0</v>
      </c>
      <c r="K54" s="19">
        <v>636036</v>
      </c>
      <c r="L54" s="19">
        <v>0</v>
      </c>
      <c r="M54" s="19">
        <v>0</v>
      </c>
      <c r="N54" s="19">
        <v>52820</v>
      </c>
      <c r="O54" s="19">
        <v>688856</v>
      </c>
      <c r="P54" s="18" t="s">
        <v>142</v>
      </c>
      <c r="Q54" s="18" t="s">
        <v>31</v>
      </c>
      <c r="R54" s="18" t="s">
        <v>2212</v>
      </c>
      <c r="S54" s="18">
        <v>1</v>
      </c>
      <c r="T54" s="18">
        <v>0</v>
      </c>
      <c r="U54" s="18">
        <f t="shared" si="0"/>
        <v>1</v>
      </c>
      <c r="V54" s="18">
        <v>0</v>
      </c>
      <c r="W54" s="18">
        <f t="shared" si="1"/>
        <v>1</v>
      </c>
      <c r="X54" s="7">
        <f t="shared" si="2"/>
        <v>100</v>
      </c>
    </row>
    <row r="55" spans="1:24" hidden="1">
      <c r="A55" s="50">
        <v>46054</v>
      </c>
      <c r="B55" s="18" t="s">
        <v>163</v>
      </c>
      <c r="C55" s="18" t="s">
        <v>1782</v>
      </c>
      <c r="D55" s="18" t="s">
        <v>2213</v>
      </c>
      <c r="E55" s="18" t="s">
        <v>2209</v>
      </c>
      <c r="F55" s="18" t="s">
        <v>2214</v>
      </c>
      <c r="G55" s="18" t="s">
        <v>167</v>
      </c>
      <c r="H55" s="18" t="s">
        <v>187</v>
      </c>
      <c r="I55" s="19">
        <v>98.15</v>
      </c>
      <c r="J55" s="19">
        <v>0</v>
      </c>
      <c r="K55" s="19">
        <v>446548</v>
      </c>
      <c r="L55" s="19">
        <v>0</v>
      </c>
      <c r="M55" s="19">
        <v>0</v>
      </c>
      <c r="N55" s="19">
        <v>37798</v>
      </c>
      <c r="O55" s="19">
        <v>484346</v>
      </c>
      <c r="P55" s="18" t="s">
        <v>142</v>
      </c>
      <c r="Q55" s="18" t="s">
        <v>31</v>
      </c>
      <c r="R55" s="18" t="s">
        <v>2212</v>
      </c>
      <c r="S55" s="1">
        <v>1</v>
      </c>
      <c r="T55" s="1">
        <v>0</v>
      </c>
      <c r="U55" s="18">
        <f t="shared" si="0"/>
        <v>1</v>
      </c>
      <c r="V55" s="18">
        <v>0</v>
      </c>
      <c r="W55" s="18">
        <f t="shared" si="1"/>
        <v>1</v>
      </c>
      <c r="X55" s="7">
        <f t="shared" si="2"/>
        <v>100</v>
      </c>
    </row>
    <row r="56" spans="1:24" hidden="1">
      <c r="A56" s="50">
        <v>46054</v>
      </c>
      <c r="B56" s="18" t="s">
        <v>25</v>
      </c>
      <c r="C56" s="18" t="s">
        <v>2592</v>
      </c>
      <c r="D56" s="18" t="s">
        <v>20487</v>
      </c>
      <c r="E56" s="18" t="s">
        <v>20488</v>
      </c>
      <c r="F56" s="18" t="s">
        <v>20359</v>
      </c>
      <c r="G56" s="18" t="s">
        <v>167</v>
      </c>
      <c r="H56" s="18" t="s">
        <v>21</v>
      </c>
      <c r="I56" s="19">
        <v>1</v>
      </c>
      <c r="J56" s="19">
        <v>145954</v>
      </c>
      <c r="K56" s="19">
        <v>18739</v>
      </c>
      <c r="L56" s="19">
        <v>0</v>
      </c>
      <c r="M56" s="19">
        <v>0</v>
      </c>
      <c r="N56" s="19">
        <v>1002</v>
      </c>
      <c r="O56" s="19">
        <v>165695</v>
      </c>
      <c r="P56" s="18" t="s">
        <v>142</v>
      </c>
      <c r="Q56" s="18" t="s">
        <v>31</v>
      </c>
      <c r="R56" s="18" t="s">
        <v>20489</v>
      </c>
      <c r="S56" s="18">
        <v>1</v>
      </c>
      <c r="T56" s="18">
        <v>0</v>
      </c>
      <c r="U56" s="18">
        <f t="shared" si="0"/>
        <v>1</v>
      </c>
      <c r="V56" s="18">
        <v>0</v>
      </c>
      <c r="W56" s="18">
        <f t="shared" si="1"/>
        <v>1</v>
      </c>
      <c r="X56" s="7">
        <f t="shared" si="2"/>
        <v>100</v>
      </c>
    </row>
    <row r="57" spans="1:24" hidden="1">
      <c r="A57" s="50">
        <v>46054</v>
      </c>
      <c r="B57" s="18" t="s">
        <v>25</v>
      </c>
      <c r="C57" s="18" t="s">
        <v>2592</v>
      </c>
      <c r="D57" s="18" t="s">
        <v>2593</v>
      </c>
      <c r="E57" s="18" t="s">
        <v>2594</v>
      </c>
      <c r="F57" s="18" t="s">
        <v>2595</v>
      </c>
      <c r="G57" s="18" t="s">
        <v>422</v>
      </c>
      <c r="H57" s="18" t="s">
        <v>892</v>
      </c>
      <c r="I57" s="19">
        <v>1.44</v>
      </c>
      <c r="J57" s="19">
        <v>1021794</v>
      </c>
      <c r="K57" s="19">
        <v>126</v>
      </c>
      <c r="L57" s="19">
        <v>0</v>
      </c>
      <c r="M57" s="19">
        <v>0</v>
      </c>
      <c r="N57" s="19">
        <v>100</v>
      </c>
      <c r="O57" s="19">
        <v>1022020</v>
      </c>
      <c r="P57" s="18" t="s">
        <v>142</v>
      </c>
      <c r="Q57" s="18" t="s">
        <v>31</v>
      </c>
      <c r="R57" s="18" t="s">
        <v>893</v>
      </c>
      <c r="S57" s="18">
        <v>1</v>
      </c>
      <c r="T57" s="18">
        <v>0</v>
      </c>
      <c r="U57" s="18">
        <f t="shared" si="0"/>
        <v>1</v>
      </c>
      <c r="V57" s="18">
        <v>0</v>
      </c>
      <c r="W57" s="18">
        <f t="shared" si="1"/>
        <v>1</v>
      </c>
      <c r="X57" s="7">
        <f t="shared" si="2"/>
        <v>100</v>
      </c>
    </row>
    <row r="58" spans="1:24" hidden="1">
      <c r="A58" s="50">
        <v>46054</v>
      </c>
      <c r="B58" s="18" t="s">
        <v>25</v>
      </c>
      <c r="C58" s="18" t="s">
        <v>2592</v>
      </c>
      <c r="D58" s="18" t="s">
        <v>1642</v>
      </c>
      <c r="E58" s="18" t="s">
        <v>549</v>
      </c>
      <c r="F58" s="18" t="s">
        <v>2596</v>
      </c>
      <c r="G58" s="18" t="s">
        <v>625</v>
      </c>
      <c r="H58" s="18" t="s">
        <v>892</v>
      </c>
      <c r="I58" s="19">
        <v>1.44</v>
      </c>
      <c r="J58" s="19">
        <v>38923</v>
      </c>
      <c r="K58" s="19">
        <v>774</v>
      </c>
      <c r="L58" s="19">
        <v>0</v>
      </c>
      <c r="M58" s="19">
        <v>0</v>
      </c>
      <c r="N58" s="19">
        <v>372</v>
      </c>
      <c r="O58" s="19">
        <v>40069</v>
      </c>
      <c r="P58" s="18" t="s">
        <v>142</v>
      </c>
      <c r="Q58" s="18" t="s">
        <v>31</v>
      </c>
      <c r="R58" s="18" t="s">
        <v>893</v>
      </c>
      <c r="S58" s="18">
        <v>1</v>
      </c>
      <c r="T58" s="18">
        <v>0</v>
      </c>
      <c r="U58" s="18">
        <f t="shared" si="0"/>
        <v>1</v>
      </c>
      <c r="V58" s="18">
        <v>0</v>
      </c>
      <c r="W58" s="18">
        <f t="shared" si="1"/>
        <v>1</v>
      </c>
      <c r="X58" s="7">
        <f t="shared" si="2"/>
        <v>100</v>
      </c>
    </row>
    <row r="59" spans="1:24" hidden="1">
      <c r="A59" s="50">
        <v>46054</v>
      </c>
      <c r="B59" s="18" t="s">
        <v>25</v>
      </c>
      <c r="C59" s="18" t="s">
        <v>2592</v>
      </c>
      <c r="D59" s="18" t="s">
        <v>20490</v>
      </c>
      <c r="E59" s="18" t="s">
        <v>20488</v>
      </c>
      <c r="F59" s="18" t="s">
        <v>20491</v>
      </c>
      <c r="G59" s="18" t="s">
        <v>167</v>
      </c>
      <c r="H59" s="18" t="s">
        <v>21</v>
      </c>
      <c r="I59" s="19">
        <v>1</v>
      </c>
      <c r="J59" s="19">
        <v>120523</v>
      </c>
      <c r="K59" s="19">
        <v>14740</v>
      </c>
      <c r="L59" s="19">
        <v>0</v>
      </c>
      <c r="M59" s="19">
        <v>0</v>
      </c>
      <c r="N59" s="19">
        <v>1192</v>
      </c>
      <c r="O59" s="19">
        <v>136455</v>
      </c>
      <c r="P59" s="18" t="s">
        <v>142</v>
      </c>
      <c r="Q59" s="18" t="s">
        <v>31</v>
      </c>
      <c r="R59" s="18" t="s">
        <v>20489</v>
      </c>
      <c r="S59" s="18">
        <v>1</v>
      </c>
      <c r="T59" s="18">
        <v>0</v>
      </c>
      <c r="U59" s="18">
        <f t="shared" si="0"/>
        <v>1</v>
      </c>
      <c r="V59" s="18">
        <v>0</v>
      </c>
      <c r="W59" s="18">
        <f t="shared" si="1"/>
        <v>1</v>
      </c>
      <c r="X59" s="7">
        <f t="shared" si="2"/>
        <v>100</v>
      </c>
    </row>
    <row r="60" spans="1:24" hidden="1">
      <c r="A60" s="50">
        <v>46054</v>
      </c>
      <c r="B60" s="18" t="s">
        <v>25</v>
      </c>
      <c r="C60" s="18" t="s">
        <v>2592</v>
      </c>
      <c r="D60" s="18" t="s">
        <v>2605</v>
      </c>
      <c r="E60" s="18" t="s">
        <v>1468</v>
      </c>
      <c r="F60" s="18" t="s">
        <v>2606</v>
      </c>
      <c r="G60" s="18" t="s">
        <v>2607</v>
      </c>
      <c r="H60" s="18" t="s">
        <v>21</v>
      </c>
      <c r="I60" s="19">
        <v>2</v>
      </c>
      <c r="J60" s="19">
        <v>136516</v>
      </c>
      <c r="K60" s="19">
        <v>1180</v>
      </c>
      <c r="L60" s="19">
        <v>0</v>
      </c>
      <c r="M60" s="19">
        <v>0</v>
      </c>
      <c r="N60" s="19">
        <v>100</v>
      </c>
      <c r="O60" s="19">
        <v>137796</v>
      </c>
      <c r="P60" s="18" t="s">
        <v>142</v>
      </c>
      <c r="Q60" s="18" t="s">
        <v>31</v>
      </c>
      <c r="R60" s="18" t="s">
        <v>2601</v>
      </c>
      <c r="S60" s="18">
        <v>0</v>
      </c>
      <c r="T60" s="18">
        <v>1</v>
      </c>
      <c r="U60" s="18">
        <f t="shared" si="0"/>
        <v>1</v>
      </c>
      <c r="V60" s="18">
        <v>0</v>
      </c>
      <c r="W60" s="18">
        <f t="shared" si="1"/>
        <v>1</v>
      </c>
      <c r="X60" s="7">
        <f t="shared" si="2"/>
        <v>0</v>
      </c>
    </row>
    <row r="61" spans="1:24" hidden="1">
      <c r="A61" s="50">
        <v>46054</v>
      </c>
      <c r="B61" s="18" t="s">
        <v>25</v>
      </c>
      <c r="C61" s="18" t="s">
        <v>2592</v>
      </c>
      <c r="D61" s="18" t="s">
        <v>2617</v>
      </c>
      <c r="E61" s="18" t="s">
        <v>2618</v>
      </c>
      <c r="F61" s="18" t="s">
        <v>2619</v>
      </c>
      <c r="G61" s="18" t="s">
        <v>52</v>
      </c>
      <c r="H61" s="18" t="s">
        <v>21</v>
      </c>
      <c r="I61" s="19">
        <v>0.86</v>
      </c>
      <c r="J61" s="19">
        <v>-398</v>
      </c>
      <c r="K61" s="19">
        <v>0</v>
      </c>
      <c r="L61" s="19">
        <v>0</v>
      </c>
      <c r="M61" s="19">
        <v>0</v>
      </c>
      <c r="N61" s="19">
        <v>0</v>
      </c>
      <c r="O61" s="19">
        <v>-398</v>
      </c>
      <c r="P61" s="18" t="s">
        <v>142</v>
      </c>
      <c r="Q61" s="18" t="s">
        <v>23</v>
      </c>
      <c r="R61" s="18" t="s">
        <v>143</v>
      </c>
      <c r="S61" s="18">
        <v>0</v>
      </c>
      <c r="T61" s="18">
        <v>0</v>
      </c>
      <c r="U61" s="18">
        <f t="shared" ref="U61" si="8">T61+S61</f>
        <v>0</v>
      </c>
      <c r="V61" s="18">
        <v>1</v>
      </c>
      <c r="W61" s="18">
        <f t="shared" si="1"/>
        <v>1</v>
      </c>
      <c r="X61" s="7" t="e">
        <f t="shared" si="2"/>
        <v>#DIV/0!</v>
      </c>
    </row>
    <row r="62" spans="1:24" hidden="1">
      <c r="A62" s="50">
        <v>46054</v>
      </c>
      <c r="B62" s="18" t="s">
        <v>25</v>
      </c>
      <c r="C62" s="18" t="s">
        <v>2592</v>
      </c>
      <c r="D62" s="18" t="s">
        <v>20492</v>
      </c>
      <c r="E62" s="18" t="s">
        <v>20493</v>
      </c>
      <c r="F62" s="18" t="s">
        <v>21114</v>
      </c>
      <c r="G62" s="18" t="s">
        <v>1397</v>
      </c>
      <c r="H62" s="18" t="s">
        <v>21</v>
      </c>
      <c r="I62" s="19">
        <v>1</v>
      </c>
      <c r="J62" s="19">
        <v>8821</v>
      </c>
      <c r="K62" s="19">
        <v>1180</v>
      </c>
      <c r="L62" s="19">
        <v>0</v>
      </c>
      <c r="M62" s="19">
        <v>0</v>
      </c>
      <c r="N62" s="19">
        <v>198</v>
      </c>
      <c r="O62" s="19">
        <v>10199</v>
      </c>
      <c r="P62" s="18" t="s">
        <v>142</v>
      </c>
      <c r="Q62" s="18" t="s">
        <v>31</v>
      </c>
      <c r="R62" s="18" t="s">
        <v>825</v>
      </c>
      <c r="S62" s="1">
        <v>0</v>
      </c>
      <c r="T62" s="1">
        <v>0</v>
      </c>
      <c r="U62" s="18">
        <f t="shared" si="0"/>
        <v>0</v>
      </c>
      <c r="V62" s="18">
        <v>0</v>
      </c>
      <c r="W62" s="18">
        <f t="shared" si="1"/>
        <v>0</v>
      </c>
      <c r="X62" s="7" t="e">
        <f t="shared" si="2"/>
        <v>#DIV/0!</v>
      </c>
    </row>
    <row r="63" spans="1:24" hidden="1">
      <c r="A63" s="50">
        <v>46054</v>
      </c>
      <c r="B63" s="18" t="s">
        <v>25</v>
      </c>
      <c r="C63" s="18" t="s">
        <v>2592</v>
      </c>
      <c r="D63" s="18" t="s">
        <v>20494</v>
      </c>
      <c r="E63" s="18" t="s">
        <v>20493</v>
      </c>
      <c r="F63" s="18" t="s">
        <v>21115</v>
      </c>
      <c r="G63" s="18" t="s">
        <v>21116</v>
      </c>
      <c r="H63" s="18" t="s">
        <v>21</v>
      </c>
      <c r="I63" s="19">
        <v>1</v>
      </c>
      <c r="J63" s="19">
        <v>22671</v>
      </c>
      <c r="K63" s="19">
        <v>14836</v>
      </c>
      <c r="L63" s="19">
        <v>0</v>
      </c>
      <c r="M63" s="19">
        <v>0</v>
      </c>
      <c r="N63" s="19">
        <v>838</v>
      </c>
      <c r="O63" s="19">
        <v>38345</v>
      </c>
      <c r="P63" s="18" t="s">
        <v>142</v>
      </c>
      <c r="Q63" s="18" t="s">
        <v>31</v>
      </c>
      <c r="R63" s="18" t="s">
        <v>825</v>
      </c>
      <c r="S63" s="18">
        <v>0</v>
      </c>
      <c r="T63" s="18">
        <v>1</v>
      </c>
      <c r="U63" s="18">
        <f t="shared" si="0"/>
        <v>1</v>
      </c>
      <c r="V63" s="18">
        <v>0</v>
      </c>
      <c r="W63" s="18">
        <f t="shared" si="1"/>
        <v>1</v>
      </c>
      <c r="X63" s="7">
        <f t="shared" ref="X63:X128" si="9">100/U63*S63</f>
        <v>0</v>
      </c>
    </row>
    <row r="64" spans="1:24" hidden="1">
      <c r="A64" s="50">
        <v>46054</v>
      </c>
      <c r="B64" s="18" t="s">
        <v>25</v>
      </c>
      <c r="C64" s="18" t="s">
        <v>2592</v>
      </c>
      <c r="D64" s="18" t="s">
        <v>1987</v>
      </c>
      <c r="E64" s="18" t="s">
        <v>20493</v>
      </c>
      <c r="F64" s="18" t="s">
        <v>20495</v>
      </c>
      <c r="G64" s="18" t="s">
        <v>167</v>
      </c>
      <c r="H64" s="18" t="s">
        <v>21</v>
      </c>
      <c r="I64" s="19">
        <v>1</v>
      </c>
      <c r="J64" s="19">
        <v>2460</v>
      </c>
      <c r="K64" s="19">
        <v>1180</v>
      </c>
      <c r="L64" s="19">
        <v>0</v>
      </c>
      <c r="M64" s="19">
        <v>0</v>
      </c>
      <c r="N64" s="19">
        <v>100</v>
      </c>
      <c r="O64" s="19">
        <v>3740</v>
      </c>
      <c r="P64" s="18" t="s">
        <v>142</v>
      </c>
      <c r="Q64" s="18" t="s">
        <v>31</v>
      </c>
      <c r="R64" s="18" t="s">
        <v>825</v>
      </c>
      <c r="S64" s="1">
        <v>0</v>
      </c>
      <c r="T64" s="1">
        <v>1</v>
      </c>
      <c r="U64" s="18">
        <f t="shared" si="0"/>
        <v>1</v>
      </c>
      <c r="V64" s="18">
        <v>0</v>
      </c>
      <c r="W64" s="18">
        <f t="shared" si="1"/>
        <v>1</v>
      </c>
      <c r="X64" s="7">
        <f t="shared" si="2"/>
        <v>0</v>
      </c>
    </row>
    <row r="65" spans="1:24" hidden="1">
      <c r="A65" s="50">
        <v>46054</v>
      </c>
      <c r="B65" s="18" t="s">
        <v>25</v>
      </c>
      <c r="C65" s="18" t="s">
        <v>2592</v>
      </c>
      <c r="D65" s="18" t="s">
        <v>20496</v>
      </c>
      <c r="E65" s="18" t="s">
        <v>20493</v>
      </c>
      <c r="F65" s="18" t="s">
        <v>20497</v>
      </c>
      <c r="G65" s="18" t="s">
        <v>167</v>
      </c>
      <c r="H65" s="18" t="s">
        <v>21</v>
      </c>
      <c r="I65" s="19">
        <v>1</v>
      </c>
      <c r="J65" s="19">
        <v>9685</v>
      </c>
      <c r="K65" s="19">
        <v>4732</v>
      </c>
      <c r="L65" s="19">
        <v>0</v>
      </c>
      <c r="M65" s="19">
        <v>0</v>
      </c>
      <c r="N65" s="19">
        <v>418</v>
      </c>
      <c r="O65" s="19">
        <v>14835</v>
      </c>
      <c r="P65" s="18" t="s">
        <v>142</v>
      </c>
      <c r="Q65" s="18" t="s">
        <v>31</v>
      </c>
      <c r="R65" s="18" t="s">
        <v>825</v>
      </c>
      <c r="S65" s="1">
        <v>0</v>
      </c>
      <c r="T65" s="1">
        <v>1</v>
      </c>
      <c r="U65" s="18">
        <f t="shared" ref="U65:U128" si="10">T65+S65</f>
        <v>1</v>
      </c>
      <c r="V65" s="18">
        <v>0</v>
      </c>
      <c r="W65" s="18">
        <f t="shared" si="1"/>
        <v>1</v>
      </c>
      <c r="X65" s="7">
        <f t="shared" si="9"/>
        <v>0</v>
      </c>
    </row>
    <row r="66" spans="1:24" hidden="1">
      <c r="A66" s="50">
        <v>46054</v>
      </c>
      <c r="B66" s="18" t="s">
        <v>25</v>
      </c>
      <c r="C66" s="18" t="s">
        <v>2592</v>
      </c>
      <c r="D66" s="18" t="s">
        <v>2682</v>
      </c>
      <c r="E66" s="18" t="s">
        <v>2683</v>
      </c>
      <c r="F66" s="18" t="s">
        <v>397</v>
      </c>
      <c r="G66" s="18" t="s">
        <v>20</v>
      </c>
      <c r="H66" s="18" t="s">
        <v>21</v>
      </c>
      <c r="I66" s="19">
        <v>1</v>
      </c>
      <c r="J66" s="19">
        <v>89658</v>
      </c>
      <c r="K66" s="19">
        <v>1180</v>
      </c>
      <c r="L66" s="19">
        <v>0</v>
      </c>
      <c r="M66" s="19">
        <v>0</v>
      </c>
      <c r="N66" s="19">
        <v>100</v>
      </c>
      <c r="O66" s="19">
        <v>90938</v>
      </c>
      <c r="P66" s="18" t="s">
        <v>142</v>
      </c>
      <c r="Q66" s="18" t="s">
        <v>31</v>
      </c>
      <c r="R66" s="18" t="s">
        <v>370</v>
      </c>
      <c r="S66" s="1">
        <v>0</v>
      </c>
      <c r="T66" s="1">
        <v>1</v>
      </c>
      <c r="U66" s="18">
        <f t="shared" si="10"/>
        <v>1</v>
      </c>
      <c r="V66" s="18">
        <v>0</v>
      </c>
      <c r="W66" s="18">
        <f t="shared" ref="W66:W129" si="11">V66+U66</f>
        <v>1</v>
      </c>
      <c r="X66" s="7">
        <f t="shared" si="9"/>
        <v>0</v>
      </c>
    </row>
    <row r="67" spans="1:24" hidden="1">
      <c r="A67" s="50">
        <v>46054</v>
      </c>
      <c r="B67" s="18" t="s">
        <v>163</v>
      </c>
      <c r="C67" s="18" t="s">
        <v>2592</v>
      </c>
      <c r="D67" s="18" t="s">
        <v>2743</v>
      </c>
      <c r="E67" s="18" t="s">
        <v>21117</v>
      </c>
      <c r="F67" s="18" t="s">
        <v>2745</v>
      </c>
      <c r="G67" s="18" t="s">
        <v>2746</v>
      </c>
      <c r="H67" s="18" t="s">
        <v>21</v>
      </c>
      <c r="I67" s="19">
        <v>274.24</v>
      </c>
      <c r="J67" s="19">
        <v>11726915</v>
      </c>
      <c r="K67" s="19">
        <v>84535</v>
      </c>
      <c r="L67" s="19">
        <v>0</v>
      </c>
      <c r="M67" s="19">
        <v>0</v>
      </c>
      <c r="N67" s="19">
        <v>12857</v>
      </c>
      <c r="O67" s="19">
        <v>11824307</v>
      </c>
      <c r="P67" s="18" t="s">
        <v>142</v>
      </c>
      <c r="Q67" s="18" t="s">
        <v>31</v>
      </c>
      <c r="R67" s="18" t="s">
        <v>239</v>
      </c>
      <c r="S67" s="1">
        <v>1</v>
      </c>
      <c r="T67" s="1">
        <v>0</v>
      </c>
      <c r="U67" s="18">
        <f t="shared" si="10"/>
        <v>1</v>
      </c>
      <c r="V67" s="18">
        <v>0</v>
      </c>
      <c r="W67" s="18">
        <f t="shared" si="11"/>
        <v>1</v>
      </c>
      <c r="X67" s="7">
        <f t="shared" si="9"/>
        <v>100</v>
      </c>
    </row>
    <row r="68" spans="1:24" hidden="1">
      <c r="A68" s="50">
        <v>46054</v>
      </c>
      <c r="B68" s="18" t="s">
        <v>163</v>
      </c>
      <c r="C68" s="18" t="s">
        <v>2592</v>
      </c>
      <c r="D68" s="18" t="s">
        <v>2747</v>
      </c>
      <c r="E68" s="18" t="s">
        <v>151</v>
      </c>
      <c r="F68" s="18" t="s">
        <v>397</v>
      </c>
      <c r="G68" s="18" t="s">
        <v>20</v>
      </c>
      <c r="H68" s="18" t="s">
        <v>187</v>
      </c>
      <c r="I68" s="19">
        <v>101</v>
      </c>
      <c r="J68" s="19">
        <v>9834187</v>
      </c>
      <c r="K68" s="19">
        <v>237688</v>
      </c>
      <c r="L68" s="19">
        <v>0</v>
      </c>
      <c r="M68" s="19">
        <v>0</v>
      </c>
      <c r="N68" s="19">
        <v>21825</v>
      </c>
      <c r="O68" s="19">
        <v>10093700</v>
      </c>
      <c r="P68" s="18" t="s">
        <v>142</v>
      </c>
      <c r="Q68" s="18" t="s">
        <v>31</v>
      </c>
      <c r="R68" s="18" t="s">
        <v>143</v>
      </c>
      <c r="S68" s="18">
        <v>1</v>
      </c>
      <c r="T68" s="18">
        <v>0</v>
      </c>
      <c r="U68" s="18">
        <f t="shared" si="10"/>
        <v>1</v>
      </c>
      <c r="V68" s="18">
        <v>0</v>
      </c>
      <c r="W68" s="18">
        <f t="shared" si="11"/>
        <v>1</v>
      </c>
      <c r="X68" s="7">
        <f t="shared" si="9"/>
        <v>100</v>
      </c>
    </row>
    <row r="69" spans="1:24" hidden="1">
      <c r="A69" s="50">
        <v>46054</v>
      </c>
      <c r="B69" s="18" t="s">
        <v>163</v>
      </c>
      <c r="C69" s="18" t="s">
        <v>2592</v>
      </c>
      <c r="D69" s="18" t="s">
        <v>2748</v>
      </c>
      <c r="E69" s="18" t="s">
        <v>21118</v>
      </c>
      <c r="F69" s="18" t="s">
        <v>2749</v>
      </c>
      <c r="G69" s="18" t="s">
        <v>308</v>
      </c>
      <c r="H69" s="18" t="s">
        <v>21</v>
      </c>
      <c r="I69" s="19">
        <v>268.3</v>
      </c>
      <c r="J69" s="19">
        <v>5770246</v>
      </c>
      <c r="K69" s="19">
        <v>126503</v>
      </c>
      <c r="L69" s="19">
        <v>0</v>
      </c>
      <c r="M69" s="19">
        <v>0</v>
      </c>
      <c r="N69" s="19">
        <v>19506</v>
      </c>
      <c r="O69" s="19">
        <v>5916255</v>
      </c>
      <c r="P69" s="18" t="s">
        <v>142</v>
      </c>
      <c r="Q69" s="18" t="s">
        <v>31</v>
      </c>
      <c r="R69" s="18" t="s">
        <v>239</v>
      </c>
      <c r="S69" s="1">
        <v>1</v>
      </c>
      <c r="T69" s="1">
        <v>0</v>
      </c>
      <c r="U69" s="18">
        <f t="shared" si="10"/>
        <v>1</v>
      </c>
      <c r="V69" s="18">
        <v>0</v>
      </c>
      <c r="W69" s="18">
        <f t="shared" si="11"/>
        <v>1</v>
      </c>
      <c r="X69" s="7">
        <f t="shared" si="9"/>
        <v>100</v>
      </c>
    </row>
    <row r="70" spans="1:24" hidden="1">
      <c r="A70" s="50">
        <v>46054</v>
      </c>
      <c r="B70" s="18" t="s">
        <v>163</v>
      </c>
      <c r="C70" s="18" t="s">
        <v>2592</v>
      </c>
      <c r="D70" s="18" t="s">
        <v>2750</v>
      </c>
      <c r="E70" s="18" t="s">
        <v>2744</v>
      </c>
      <c r="F70" s="18" t="s">
        <v>2751</v>
      </c>
      <c r="G70" s="18" t="s">
        <v>2752</v>
      </c>
      <c r="H70" s="18" t="s">
        <v>21</v>
      </c>
      <c r="I70" s="19">
        <v>485.56</v>
      </c>
      <c r="J70" s="19">
        <v>468166</v>
      </c>
      <c r="K70" s="19">
        <v>53656</v>
      </c>
      <c r="L70" s="19">
        <v>0</v>
      </c>
      <c r="M70" s="19">
        <v>0</v>
      </c>
      <c r="N70" s="19">
        <v>7148</v>
      </c>
      <c r="O70" s="19">
        <v>528970</v>
      </c>
      <c r="P70" s="18" t="s">
        <v>142</v>
      </c>
      <c r="Q70" s="18" t="s">
        <v>31</v>
      </c>
      <c r="R70" s="18" t="s">
        <v>239</v>
      </c>
      <c r="S70" s="18">
        <v>0</v>
      </c>
      <c r="T70" s="18">
        <v>1</v>
      </c>
      <c r="U70" s="18">
        <f t="shared" si="10"/>
        <v>1</v>
      </c>
      <c r="V70" s="18">
        <v>0</v>
      </c>
      <c r="W70" s="18">
        <f t="shared" si="11"/>
        <v>1</v>
      </c>
      <c r="X70" s="7">
        <f t="shared" si="9"/>
        <v>0</v>
      </c>
    </row>
    <row r="71" spans="1:24" hidden="1">
      <c r="A71" s="50">
        <v>46054</v>
      </c>
      <c r="B71" s="18" t="s">
        <v>163</v>
      </c>
      <c r="C71" s="18" t="s">
        <v>2592</v>
      </c>
      <c r="D71" s="18" t="s">
        <v>2763</v>
      </c>
      <c r="E71" s="18" t="s">
        <v>2764</v>
      </c>
      <c r="F71" s="18" t="s">
        <v>2765</v>
      </c>
      <c r="G71" s="18" t="s">
        <v>308</v>
      </c>
      <c r="H71" s="18" t="s">
        <v>187</v>
      </c>
      <c r="I71" s="19">
        <v>149.25</v>
      </c>
      <c r="J71" s="19">
        <v>3836946</v>
      </c>
      <c r="K71" s="19">
        <v>114133</v>
      </c>
      <c r="L71" s="19">
        <v>0</v>
      </c>
      <c r="M71" s="19">
        <v>0</v>
      </c>
      <c r="N71" s="19">
        <v>14699</v>
      </c>
      <c r="O71" s="19">
        <v>3965778</v>
      </c>
      <c r="P71" s="18" t="s">
        <v>142</v>
      </c>
      <c r="Q71" s="18" t="s">
        <v>31</v>
      </c>
      <c r="R71" s="18" t="s">
        <v>143</v>
      </c>
      <c r="S71" s="1">
        <v>0</v>
      </c>
      <c r="T71" s="1">
        <v>1</v>
      </c>
      <c r="U71" s="18">
        <f t="shared" si="10"/>
        <v>1</v>
      </c>
      <c r="V71" s="18">
        <v>0</v>
      </c>
      <c r="W71" s="18">
        <f t="shared" si="11"/>
        <v>1</v>
      </c>
      <c r="X71" s="7">
        <f t="shared" si="9"/>
        <v>0</v>
      </c>
    </row>
    <row r="72" spans="1:24" hidden="1">
      <c r="A72" s="50">
        <v>46054</v>
      </c>
      <c r="B72" s="18" t="s">
        <v>163</v>
      </c>
      <c r="C72" s="18" t="s">
        <v>2592</v>
      </c>
      <c r="D72" s="18" t="s">
        <v>2873</v>
      </c>
      <c r="E72" s="18" t="s">
        <v>2874</v>
      </c>
      <c r="F72" s="18" t="s">
        <v>2875</v>
      </c>
      <c r="G72" s="18" t="s">
        <v>2876</v>
      </c>
      <c r="H72" s="18" t="s">
        <v>21</v>
      </c>
      <c r="I72" s="19">
        <v>37.369999999999997</v>
      </c>
      <c r="J72" s="19">
        <v>4332274</v>
      </c>
      <c r="K72" s="19">
        <v>1180</v>
      </c>
      <c r="L72" s="19">
        <v>0</v>
      </c>
      <c r="M72" s="19">
        <v>0</v>
      </c>
      <c r="N72" s="19">
        <v>150</v>
      </c>
      <c r="O72" s="19">
        <v>4333604</v>
      </c>
      <c r="P72" s="18" t="s">
        <v>142</v>
      </c>
      <c r="Q72" s="18" t="s">
        <v>31</v>
      </c>
      <c r="R72" s="18" t="s">
        <v>195</v>
      </c>
      <c r="S72" s="18">
        <v>0</v>
      </c>
      <c r="T72" s="18">
        <v>1</v>
      </c>
      <c r="U72" s="18">
        <f t="shared" si="10"/>
        <v>1</v>
      </c>
      <c r="V72" s="18">
        <v>0</v>
      </c>
      <c r="W72" s="18">
        <f t="shared" si="11"/>
        <v>1</v>
      </c>
      <c r="X72" s="7">
        <f t="shared" si="9"/>
        <v>0</v>
      </c>
    </row>
    <row r="73" spans="1:24">
      <c r="A73" s="50">
        <v>46054</v>
      </c>
      <c r="B73" s="18" t="s">
        <v>191</v>
      </c>
      <c r="C73" s="18" t="s">
        <v>2592</v>
      </c>
      <c r="D73" s="18" t="s">
        <v>2934</v>
      </c>
      <c r="E73" s="18" t="s">
        <v>2935</v>
      </c>
      <c r="F73" s="18" t="s">
        <v>2936</v>
      </c>
      <c r="G73" s="18"/>
      <c r="H73" s="18" t="s">
        <v>21</v>
      </c>
      <c r="I73" s="19">
        <v>10.46</v>
      </c>
      <c r="J73" s="19">
        <v>13748208</v>
      </c>
      <c r="K73" s="19">
        <v>323712</v>
      </c>
      <c r="L73" s="19">
        <v>0</v>
      </c>
      <c r="M73" s="19">
        <v>0</v>
      </c>
      <c r="N73" s="19">
        <v>13634</v>
      </c>
      <c r="O73" s="19">
        <v>14085554</v>
      </c>
      <c r="P73" s="18" t="s">
        <v>142</v>
      </c>
      <c r="Q73" s="18" t="s">
        <v>31</v>
      </c>
      <c r="R73" s="18" t="s">
        <v>463</v>
      </c>
      <c r="S73" s="18">
        <v>0</v>
      </c>
      <c r="T73" s="18">
        <v>1</v>
      </c>
      <c r="U73" s="18">
        <f t="shared" si="10"/>
        <v>1</v>
      </c>
      <c r="V73" s="18">
        <v>0</v>
      </c>
      <c r="W73" s="18">
        <f t="shared" si="11"/>
        <v>1</v>
      </c>
      <c r="X73" s="7">
        <f t="shared" si="9"/>
        <v>0</v>
      </c>
    </row>
    <row r="74" spans="1:24">
      <c r="A74" s="50">
        <v>46054</v>
      </c>
      <c r="B74" s="18" t="s">
        <v>191</v>
      </c>
      <c r="C74" s="18" t="s">
        <v>2592</v>
      </c>
      <c r="D74" s="18" t="s">
        <v>2937</v>
      </c>
      <c r="E74" s="18" t="s">
        <v>2938</v>
      </c>
      <c r="F74" s="18" t="s">
        <v>2939</v>
      </c>
      <c r="G74" s="18"/>
      <c r="H74" s="18" t="s">
        <v>21</v>
      </c>
      <c r="I74" s="19">
        <v>18.649999999999999</v>
      </c>
      <c r="J74" s="19">
        <v>-76685</v>
      </c>
      <c r="K74" s="19">
        <v>1180</v>
      </c>
      <c r="L74" s="19">
        <v>0</v>
      </c>
      <c r="M74" s="19">
        <v>0</v>
      </c>
      <c r="N74" s="19">
        <v>0</v>
      </c>
      <c r="O74" s="19">
        <v>-75505</v>
      </c>
      <c r="P74" s="18" t="s">
        <v>142</v>
      </c>
      <c r="Q74" s="18" t="s">
        <v>31</v>
      </c>
      <c r="R74" s="18" t="s">
        <v>179</v>
      </c>
      <c r="S74" s="18">
        <v>0</v>
      </c>
      <c r="T74" s="18">
        <v>1</v>
      </c>
      <c r="U74" s="18">
        <f t="shared" si="10"/>
        <v>1</v>
      </c>
      <c r="V74" s="18">
        <v>0</v>
      </c>
      <c r="W74" s="18">
        <f t="shared" si="11"/>
        <v>1</v>
      </c>
      <c r="X74" s="7">
        <f t="shared" si="9"/>
        <v>0</v>
      </c>
    </row>
    <row r="75" spans="1:24">
      <c r="A75" s="50">
        <v>46054</v>
      </c>
      <c r="B75" s="18" t="s">
        <v>191</v>
      </c>
      <c r="C75" s="18" t="s">
        <v>2592</v>
      </c>
      <c r="D75" s="18" t="s">
        <v>2940</v>
      </c>
      <c r="E75" s="18" t="s">
        <v>2941</v>
      </c>
      <c r="F75" s="18" t="s">
        <v>2941</v>
      </c>
      <c r="G75" s="18" t="s">
        <v>20</v>
      </c>
      <c r="H75" s="18" t="s">
        <v>21</v>
      </c>
      <c r="I75" s="19">
        <v>18.46</v>
      </c>
      <c r="J75" s="19">
        <v>-22152</v>
      </c>
      <c r="K75" s="19">
        <v>1180</v>
      </c>
      <c r="L75" s="19">
        <v>0</v>
      </c>
      <c r="M75" s="19">
        <v>0</v>
      </c>
      <c r="N75" s="19">
        <v>0</v>
      </c>
      <c r="O75" s="19">
        <v>-20972</v>
      </c>
      <c r="P75" s="18" t="s">
        <v>142</v>
      </c>
      <c r="Q75" s="18" t="s">
        <v>31</v>
      </c>
      <c r="R75" s="18" t="s">
        <v>463</v>
      </c>
      <c r="S75" s="18">
        <v>0</v>
      </c>
      <c r="T75" s="18">
        <v>1</v>
      </c>
      <c r="U75" s="18">
        <f t="shared" si="10"/>
        <v>1</v>
      </c>
      <c r="V75" s="18">
        <v>0</v>
      </c>
      <c r="W75" s="18">
        <f t="shared" si="11"/>
        <v>1</v>
      </c>
      <c r="X75" s="7">
        <f t="shared" si="9"/>
        <v>0</v>
      </c>
    </row>
    <row r="76" spans="1:24">
      <c r="A76" s="50">
        <v>46054</v>
      </c>
      <c r="B76" s="18" t="s">
        <v>191</v>
      </c>
      <c r="C76" s="18" t="s">
        <v>2592</v>
      </c>
      <c r="D76" s="18" t="s">
        <v>2942</v>
      </c>
      <c r="E76" s="18" t="s">
        <v>21119</v>
      </c>
      <c r="F76" s="18" t="s">
        <v>2391</v>
      </c>
      <c r="G76" s="18" t="s">
        <v>167</v>
      </c>
      <c r="H76" s="18" t="s">
        <v>21</v>
      </c>
      <c r="I76" s="19">
        <v>10</v>
      </c>
      <c r="J76" s="19">
        <v>636026</v>
      </c>
      <c r="K76" s="19">
        <v>1448</v>
      </c>
      <c r="L76" s="19">
        <v>0</v>
      </c>
      <c r="M76" s="19">
        <v>0</v>
      </c>
      <c r="N76" s="19">
        <v>50</v>
      </c>
      <c r="O76" s="19">
        <v>637524</v>
      </c>
      <c r="P76" s="18" t="s">
        <v>142</v>
      </c>
      <c r="Q76" s="18" t="s">
        <v>31</v>
      </c>
      <c r="R76" s="18" t="s">
        <v>463</v>
      </c>
      <c r="S76" s="18">
        <v>0</v>
      </c>
      <c r="T76" s="18">
        <v>1</v>
      </c>
      <c r="U76" s="18">
        <f t="shared" si="10"/>
        <v>1</v>
      </c>
      <c r="V76" s="18">
        <v>0</v>
      </c>
      <c r="W76" s="18">
        <f t="shared" si="11"/>
        <v>1</v>
      </c>
      <c r="X76" s="7">
        <f t="shared" si="9"/>
        <v>0</v>
      </c>
    </row>
    <row r="77" spans="1:24">
      <c r="A77" s="50">
        <v>46054</v>
      </c>
      <c r="B77" s="18" t="s">
        <v>191</v>
      </c>
      <c r="C77" s="18" t="s">
        <v>2592</v>
      </c>
      <c r="D77" s="18" t="s">
        <v>2943</v>
      </c>
      <c r="E77" s="18" t="s">
        <v>21119</v>
      </c>
      <c r="F77" s="18" t="s">
        <v>2391</v>
      </c>
      <c r="G77" s="18" t="s">
        <v>167</v>
      </c>
      <c r="H77" s="18" t="s">
        <v>21</v>
      </c>
      <c r="I77" s="19">
        <v>18.46</v>
      </c>
      <c r="J77" s="19">
        <v>-12828</v>
      </c>
      <c r="K77" s="19">
        <v>1180</v>
      </c>
      <c r="L77" s="19">
        <v>0</v>
      </c>
      <c r="M77" s="19">
        <v>0</v>
      </c>
      <c r="N77" s="19">
        <v>0</v>
      </c>
      <c r="O77" s="19">
        <v>-11648</v>
      </c>
      <c r="P77" s="18" t="s">
        <v>142</v>
      </c>
      <c r="Q77" s="18" t="s">
        <v>31</v>
      </c>
      <c r="R77" s="18" t="s">
        <v>463</v>
      </c>
      <c r="S77" s="18">
        <v>0</v>
      </c>
      <c r="T77" s="18">
        <v>1</v>
      </c>
      <c r="U77" s="18">
        <f t="shared" si="10"/>
        <v>1</v>
      </c>
      <c r="V77" s="18">
        <v>0</v>
      </c>
      <c r="W77" s="18">
        <f t="shared" si="11"/>
        <v>1</v>
      </c>
      <c r="X77" s="7">
        <f t="shared" si="9"/>
        <v>0</v>
      </c>
    </row>
    <row r="78" spans="1:24">
      <c r="A78" s="50">
        <v>46054</v>
      </c>
      <c r="B78" s="18" t="s">
        <v>191</v>
      </c>
      <c r="C78" s="18" t="s">
        <v>2592</v>
      </c>
      <c r="D78" s="18" t="s">
        <v>2944</v>
      </c>
      <c r="E78" s="18" t="s">
        <v>21119</v>
      </c>
      <c r="F78" s="18" t="s">
        <v>2391</v>
      </c>
      <c r="G78" s="18" t="s">
        <v>167</v>
      </c>
      <c r="H78" s="18" t="s">
        <v>21</v>
      </c>
      <c r="I78" s="19">
        <v>18.46</v>
      </c>
      <c r="J78" s="19">
        <v>25387765</v>
      </c>
      <c r="K78" s="19">
        <v>261618</v>
      </c>
      <c r="L78" s="19">
        <v>0</v>
      </c>
      <c r="M78" s="19">
        <v>0</v>
      </c>
      <c r="N78" s="19">
        <v>10996</v>
      </c>
      <c r="O78" s="19">
        <v>25660379</v>
      </c>
      <c r="P78" s="18" t="s">
        <v>142</v>
      </c>
      <c r="Q78" s="18" t="s">
        <v>31</v>
      </c>
      <c r="R78" s="18" t="s">
        <v>179</v>
      </c>
      <c r="S78" s="18">
        <v>0</v>
      </c>
      <c r="T78" s="18">
        <v>1</v>
      </c>
      <c r="U78" s="18">
        <f t="shared" si="10"/>
        <v>1</v>
      </c>
      <c r="V78" s="18">
        <v>0</v>
      </c>
      <c r="W78" s="18">
        <f t="shared" si="11"/>
        <v>1</v>
      </c>
      <c r="X78" s="7">
        <f t="shared" si="9"/>
        <v>0</v>
      </c>
    </row>
    <row r="79" spans="1:24">
      <c r="A79" s="50">
        <v>46054</v>
      </c>
      <c r="B79" s="18" t="s">
        <v>191</v>
      </c>
      <c r="C79" s="18" t="s">
        <v>2592</v>
      </c>
      <c r="D79" s="18" t="s">
        <v>20911</v>
      </c>
      <c r="E79" s="18" t="s">
        <v>20912</v>
      </c>
      <c r="F79" s="18" t="s">
        <v>20913</v>
      </c>
      <c r="G79" s="18" t="s">
        <v>339</v>
      </c>
      <c r="H79" s="18" t="s">
        <v>21</v>
      </c>
      <c r="I79" s="19">
        <v>15</v>
      </c>
      <c r="J79" s="19">
        <v>6400</v>
      </c>
      <c r="K79" s="19">
        <v>1180</v>
      </c>
      <c r="L79" s="19">
        <v>0</v>
      </c>
      <c r="M79" s="19">
        <v>0</v>
      </c>
      <c r="N79" s="19">
        <v>50</v>
      </c>
      <c r="O79" s="19">
        <v>7630</v>
      </c>
      <c r="P79" s="18" t="s">
        <v>142</v>
      </c>
      <c r="Q79" s="18" t="s">
        <v>31</v>
      </c>
      <c r="R79" s="18" t="s">
        <v>2212</v>
      </c>
      <c r="S79" s="18">
        <v>0</v>
      </c>
      <c r="T79" s="18">
        <v>1</v>
      </c>
      <c r="U79" s="18">
        <f t="shared" si="10"/>
        <v>1</v>
      </c>
      <c r="V79" s="18">
        <v>0</v>
      </c>
      <c r="W79" s="18">
        <f t="shared" si="11"/>
        <v>1</v>
      </c>
      <c r="X79" s="7">
        <f t="shared" si="9"/>
        <v>0</v>
      </c>
    </row>
    <row r="80" spans="1:24">
      <c r="A80" s="50">
        <v>46054</v>
      </c>
      <c r="B80" s="18" t="s">
        <v>191</v>
      </c>
      <c r="C80" s="18" t="s">
        <v>2592</v>
      </c>
      <c r="D80" s="18" t="s">
        <v>2967</v>
      </c>
      <c r="E80" s="18" t="s">
        <v>2968</v>
      </c>
      <c r="F80" s="18" t="s">
        <v>397</v>
      </c>
      <c r="G80" s="18" t="s">
        <v>52</v>
      </c>
      <c r="H80" s="18" t="s">
        <v>21</v>
      </c>
      <c r="I80" s="19">
        <v>7</v>
      </c>
      <c r="J80" s="19">
        <v>271099</v>
      </c>
      <c r="K80" s="19">
        <v>54952</v>
      </c>
      <c r="L80" s="19">
        <v>0</v>
      </c>
      <c r="M80" s="19">
        <v>0</v>
      </c>
      <c r="N80" s="19">
        <v>2325</v>
      </c>
      <c r="O80" s="19">
        <v>328376</v>
      </c>
      <c r="P80" s="18" t="s">
        <v>142</v>
      </c>
      <c r="Q80" s="18" t="s">
        <v>31</v>
      </c>
      <c r="R80" s="18" t="s">
        <v>143</v>
      </c>
      <c r="S80" s="18">
        <v>0</v>
      </c>
      <c r="T80" s="18">
        <v>1</v>
      </c>
      <c r="U80" s="18">
        <f t="shared" si="10"/>
        <v>1</v>
      </c>
      <c r="V80" s="18">
        <v>0</v>
      </c>
      <c r="W80" s="18">
        <f t="shared" si="11"/>
        <v>1</v>
      </c>
      <c r="X80" s="7">
        <f t="shared" si="9"/>
        <v>0</v>
      </c>
    </row>
    <row r="81" spans="1:24">
      <c r="A81" s="50">
        <v>46054</v>
      </c>
      <c r="B81" s="18" t="s">
        <v>191</v>
      </c>
      <c r="C81" s="18" t="s">
        <v>2592</v>
      </c>
      <c r="D81" s="18" t="s">
        <v>2973</v>
      </c>
      <c r="E81" s="18" t="s">
        <v>2974</v>
      </c>
      <c r="F81" s="18" t="s">
        <v>2975</v>
      </c>
      <c r="G81" s="18" t="s">
        <v>52</v>
      </c>
      <c r="H81" s="18" t="s">
        <v>21</v>
      </c>
      <c r="I81" s="19">
        <v>18.649999999999999</v>
      </c>
      <c r="J81" s="19">
        <v>351952</v>
      </c>
      <c r="K81" s="19">
        <v>28289</v>
      </c>
      <c r="L81" s="19">
        <v>0</v>
      </c>
      <c r="M81" s="19">
        <v>0</v>
      </c>
      <c r="N81" s="19">
        <v>1199</v>
      </c>
      <c r="O81" s="19">
        <v>381440</v>
      </c>
      <c r="P81" s="18" t="s">
        <v>142</v>
      </c>
      <c r="Q81" s="18" t="s">
        <v>31</v>
      </c>
      <c r="R81" s="18" t="s">
        <v>179</v>
      </c>
      <c r="S81" s="18">
        <v>0</v>
      </c>
      <c r="T81" s="18">
        <v>1</v>
      </c>
      <c r="U81" s="18">
        <f t="shared" si="10"/>
        <v>1</v>
      </c>
      <c r="V81" s="18">
        <v>0</v>
      </c>
      <c r="W81" s="18">
        <f t="shared" si="11"/>
        <v>1</v>
      </c>
      <c r="X81" s="7">
        <f t="shared" si="9"/>
        <v>0</v>
      </c>
    </row>
    <row r="82" spans="1:24">
      <c r="A82" s="50">
        <v>46054</v>
      </c>
      <c r="B82" s="18" t="s">
        <v>191</v>
      </c>
      <c r="C82" s="18" t="s">
        <v>3036</v>
      </c>
      <c r="D82" s="18" t="s">
        <v>3181</v>
      </c>
      <c r="E82" s="18" t="s">
        <v>3182</v>
      </c>
      <c r="F82" s="18" t="s">
        <v>3183</v>
      </c>
      <c r="G82" s="18" t="s">
        <v>3184</v>
      </c>
      <c r="H82" s="18" t="s">
        <v>21</v>
      </c>
      <c r="I82" s="19">
        <v>24</v>
      </c>
      <c r="J82" s="19">
        <v>241165</v>
      </c>
      <c r="K82" s="19">
        <v>1529</v>
      </c>
      <c r="L82" s="19">
        <v>0</v>
      </c>
      <c r="M82" s="19">
        <v>0</v>
      </c>
      <c r="N82" s="19">
        <v>50</v>
      </c>
      <c r="O82" s="19">
        <v>242744</v>
      </c>
      <c r="P82" s="18" t="s">
        <v>142</v>
      </c>
      <c r="Q82" s="18" t="s">
        <v>31</v>
      </c>
      <c r="R82" s="18" t="s">
        <v>426</v>
      </c>
      <c r="S82" s="18">
        <v>0</v>
      </c>
      <c r="T82" s="18">
        <v>1</v>
      </c>
      <c r="U82" s="18">
        <f t="shared" si="10"/>
        <v>1</v>
      </c>
      <c r="V82" s="18">
        <v>0</v>
      </c>
      <c r="W82" s="18">
        <f t="shared" si="11"/>
        <v>1</v>
      </c>
      <c r="X82" s="7">
        <f t="shared" si="9"/>
        <v>0</v>
      </c>
    </row>
    <row r="83" spans="1:24" hidden="1">
      <c r="A83" s="50">
        <v>46054</v>
      </c>
      <c r="B83" s="18" t="s">
        <v>187</v>
      </c>
      <c r="C83" s="18" t="s">
        <v>3229</v>
      </c>
      <c r="D83" s="18" t="s">
        <v>3416</v>
      </c>
      <c r="E83" s="18" t="s">
        <v>158</v>
      </c>
      <c r="F83" s="18" t="s">
        <v>3417</v>
      </c>
      <c r="G83" s="18"/>
      <c r="H83" s="18" t="s">
        <v>21</v>
      </c>
      <c r="I83" s="19">
        <v>1.2</v>
      </c>
      <c r="J83" s="19">
        <v>-3</v>
      </c>
      <c r="K83" s="19">
        <v>0</v>
      </c>
      <c r="L83" s="19">
        <v>0</v>
      </c>
      <c r="M83" s="19">
        <v>0</v>
      </c>
      <c r="N83" s="19">
        <v>0</v>
      </c>
      <c r="O83" s="19">
        <v>-3</v>
      </c>
      <c r="P83" s="18" t="s">
        <v>142</v>
      </c>
      <c r="Q83" s="18" t="s">
        <v>23</v>
      </c>
      <c r="R83" s="18" t="s">
        <v>65</v>
      </c>
      <c r="S83" s="18">
        <v>0</v>
      </c>
      <c r="T83" s="18">
        <v>0</v>
      </c>
      <c r="U83" s="18">
        <f t="shared" si="10"/>
        <v>0</v>
      </c>
      <c r="V83" s="18">
        <v>1</v>
      </c>
      <c r="W83" s="18">
        <f t="shared" si="11"/>
        <v>1</v>
      </c>
      <c r="X83" s="7" t="e">
        <f t="shared" si="9"/>
        <v>#DIV/0!</v>
      </c>
    </row>
    <row r="84" spans="1:24">
      <c r="A84" s="50">
        <v>46054</v>
      </c>
      <c r="B84" s="18" t="s">
        <v>191</v>
      </c>
      <c r="C84" s="18" t="s">
        <v>3229</v>
      </c>
      <c r="D84" s="18" t="s">
        <v>3461</v>
      </c>
      <c r="E84" s="18" t="s">
        <v>3462</v>
      </c>
      <c r="F84" s="18" t="s">
        <v>3463</v>
      </c>
      <c r="G84" s="18" t="s">
        <v>20</v>
      </c>
      <c r="H84" s="18" t="s">
        <v>21</v>
      </c>
      <c r="I84" s="19">
        <v>21.22</v>
      </c>
      <c r="J84" s="19">
        <v>339906</v>
      </c>
      <c r="K84" s="19">
        <v>1180</v>
      </c>
      <c r="L84" s="19">
        <v>0</v>
      </c>
      <c r="M84" s="19">
        <v>0</v>
      </c>
      <c r="N84" s="19">
        <v>50</v>
      </c>
      <c r="O84" s="19">
        <v>341136</v>
      </c>
      <c r="P84" s="18" t="s">
        <v>142</v>
      </c>
      <c r="Q84" s="18" t="s">
        <v>31</v>
      </c>
      <c r="R84" s="18" t="s">
        <v>463</v>
      </c>
      <c r="S84" s="18">
        <v>1</v>
      </c>
      <c r="T84" s="18">
        <v>0</v>
      </c>
      <c r="U84" s="18">
        <f t="shared" ref="U84:U88" si="12">T84+S84</f>
        <v>1</v>
      </c>
      <c r="V84" s="18">
        <v>0</v>
      </c>
      <c r="W84" s="18">
        <f t="shared" si="11"/>
        <v>1</v>
      </c>
      <c r="X84" s="7">
        <f t="shared" si="9"/>
        <v>100</v>
      </c>
    </row>
    <row r="85" spans="1:24" hidden="1">
      <c r="A85" s="50">
        <v>46054</v>
      </c>
      <c r="B85" s="18" t="s">
        <v>163</v>
      </c>
      <c r="C85" s="18" t="s">
        <v>3701</v>
      </c>
      <c r="D85" s="18" t="s">
        <v>3872</v>
      </c>
      <c r="E85" s="18" t="s">
        <v>3873</v>
      </c>
      <c r="F85" s="18" t="s">
        <v>3798</v>
      </c>
      <c r="G85" s="18" t="s">
        <v>20</v>
      </c>
      <c r="H85" s="18" t="s">
        <v>21</v>
      </c>
      <c r="I85" s="19">
        <v>142</v>
      </c>
      <c r="J85" s="19">
        <v>204605</v>
      </c>
      <c r="K85" s="19">
        <v>293410</v>
      </c>
      <c r="L85" s="19">
        <v>0</v>
      </c>
      <c r="M85" s="19">
        <v>0</v>
      </c>
      <c r="N85" s="19">
        <v>33367</v>
      </c>
      <c r="O85" s="19">
        <v>531382</v>
      </c>
      <c r="P85" s="18" t="s">
        <v>142</v>
      </c>
      <c r="Q85" s="18" t="s">
        <v>31</v>
      </c>
      <c r="R85" s="18" t="s">
        <v>143</v>
      </c>
      <c r="S85" s="18">
        <v>1</v>
      </c>
      <c r="T85" s="18">
        <v>0</v>
      </c>
      <c r="U85" s="18">
        <f t="shared" si="12"/>
        <v>1</v>
      </c>
      <c r="V85" s="18">
        <v>0</v>
      </c>
      <c r="W85" s="18">
        <f t="shared" si="11"/>
        <v>1</v>
      </c>
      <c r="X85" s="7">
        <f t="shared" si="9"/>
        <v>100</v>
      </c>
    </row>
    <row r="86" spans="1:24" hidden="1">
      <c r="A86" s="50">
        <v>46054</v>
      </c>
      <c r="B86" s="18" t="s">
        <v>163</v>
      </c>
      <c r="C86" s="18" t="s">
        <v>3701</v>
      </c>
      <c r="D86" s="18" t="s">
        <v>3874</v>
      </c>
      <c r="E86" s="18" t="s">
        <v>3875</v>
      </c>
      <c r="F86" s="18" t="s">
        <v>3876</v>
      </c>
      <c r="G86" s="18" t="s">
        <v>20</v>
      </c>
      <c r="H86" s="18" t="s">
        <v>21</v>
      </c>
      <c r="I86" s="19">
        <v>49</v>
      </c>
      <c r="J86" s="19">
        <v>476766</v>
      </c>
      <c r="K86" s="19">
        <v>31190</v>
      </c>
      <c r="L86" s="19">
        <v>0</v>
      </c>
      <c r="M86" s="19">
        <v>0</v>
      </c>
      <c r="N86" s="19">
        <v>3650</v>
      </c>
      <c r="O86" s="19">
        <v>511606</v>
      </c>
      <c r="P86" s="18" t="s">
        <v>142</v>
      </c>
      <c r="Q86" s="18" t="s">
        <v>31</v>
      </c>
      <c r="R86" s="18" t="s">
        <v>143</v>
      </c>
      <c r="S86" s="18">
        <v>1</v>
      </c>
      <c r="T86" s="18">
        <v>0</v>
      </c>
      <c r="U86" s="18">
        <f t="shared" si="12"/>
        <v>1</v>
      </c>
      <c r="V86" s="18">
        <v>0</v>
      </c>
      <c r="W86" s="18">
        <f t="shared" si="11"/>
        <v>1</v>
      </c>
      <c r="X86" s="7">
        <f t="shared" si="9"/>
        <v>100</v>
      </c>
    </row>
    <row r="87" spans="1:24" hidden="1">
      <c r="A87" s="50">
        <v>46054</v>
      </c>
      <c r="B87" s="18" t="s">
        <v>187</v>
      </c>
      <c r="C87" s="18" t="s">
        <v>3701</v>
      </c>
      <c r="D87" s="18" t="s">
        <v>3912</v>
      </c>
      <c r="E87" s="18" t="s">
        <v>3913</v>
      </c>
      <c r="F87" s="18"/>
      <c r="G87" s="18"/>
      <c r="H87" s="18" t="s">
        <v>21</v>
      </c>
      <c r="I87" s="19">
        <v>1</v>
      </c>
      <c r="J87" s="19">
        <v>-48</v>
      </c>
      <c r="K87" s="19">
        <v>0</v>
      </c>
      <c r="L87" s="19">
        <v>0</v>
      </c>
      <c r="M87" s="19">
        <v>0</v>
      </c>
      <c r="N87" s="19">
        <v>0</v>
      </c>
      <c r="O87" s="19">
        <v>-48</v>
      </c>
      <c r="P87" s="18" t="s">
        <v>142</v>
      </c>
      <c r="Q87" s="18" t="s">
        <v>23</v>
      </c>
      <c r="R87" s="18" t="s">
        <v>65</v>
      </c>
      <c r="S87" s="18">
        <v>0</v>
      </c>
      <c r="T87" s="18">
        <v>0</v>
      </c>
      <c r="U87" s="18">
        <f t="shared" si="12"/>
        <v>0</v>
      </c>
      <c r="V87" s="18">
        <v>1</v>
      </c>
      <c r="W87" s="18">
        <f t="shared" si="11"/>
        <v>1</v>
      </c>
      <c r="X87" s="7" t="e">
        <f t="shared" si="9"/>
        <v>#DIV/0!</v>
      </c>
    </row>
    <row r="88" spans="1:24" hidden="1">
      <c r="A88" s="50">
        <v>46054</v>
      </c>
      <c r="B88" s="18" t="s">
        <v>187</v>
      </c>
      <c r="C88" s="18" t="s">
        <v>3701</v>
      </c>
      <c r="D88" s="18" t="s">
        <v>3915</v>
      </c>
      <c r="E88" s="18" t="s">
        <v>3916</v>
      </c>
      <c r="F88" s="18" t="s">
        <v>3917</v>
      </c>
      <c r="G88" s="18" t="s">
        <v>3918</v>
      </c>
      <c r="H88" s="18" t="s">
        <v>21</v>
      </c>
      <c r="I88" s="19">
        <v>2.0499999999999998</v>
      </c>
      <c r="J88" s="19">
        <v>-233</v>
      </c>
      <c r="K88" s="19">
        <v>0</v>
      </c>
      <c r="L88" s="19">
        <v>0</v>
      </c>
      <c r="M88" s="19">
        <v>0</v>
      </c>
      <c r="N88" s="19">
        <v>0</v>
      </c>
      <c r="O88" s="19">
        <v>-233</v>
      </c>
      <c r="P88" s="18" t="s">
        <v>142</v>
      </c>
      <c r="Q88" s="18" t="s">
        <v>23</v>
      </c>
      <c r="R88" s="18" t="s">
        <v>65</v>
      </c>
      <c r="S88" s="18">
        <v>0</v>
      </c>
      <c r="T88" s="18">
        <v>0</v>
      </c>
      <c r="U88" s="18">
        <f t="shared" si="12"/>
        <v>0</v>
      </c>
      <c r="V88" s="18">
        <v>1</v>
      </c>
      <c r="W88" s="18">
        <f t="shared" si="11"/>
        <v>1</v>
      </c>
      <c r="X88" s="7" t="e">
        <f t="shared" si="9"/>
        <v>#DIV/0!</v>
      </c>
    </row>
    <row r="89" spans="1:24">
      <c r="A89" s="50">
        <v>46054</v>
      </c>
      <c r="B89" s="18" t="s">
        <v>191</v>
      </c>
      <c r="C89" s="18" t="s">
        <v>3701</v>
      </c>
      <c r="D89" s="18" t="s">
        <v>3986</v>
      </c>
      <c r="E89" s="18" t="s">
        <v>3987</v>
      </c>
      <c r="F89" s="18" t="s">
        <v>3798</v>
      </c>
      <c r="G89" s="18" t="s">
        <v>20</v>
      </c>
      <c r="H89" s="18" t="s">
        <v>21</v>
      </c>
      <c r="I89" s="19">
        <v>14.55</v>
      </c>
      <c r="J89" s="19">
        <v>348571</v>
      </c>
      <c r="K89" s="19">
        <v>25071</v>
      </c>
      <c r="L89" s="19">
        <v>0</v>
      </c>
      <c r="M89" s="19">
        <v>0</v>
      </c>
      <c r="N89" s="19">
        <v>1047</v>
      </c>
      <c r="O89" s="19">
        <v>374689</v>
      </c>
      <c r="P89" s="18" t="s">
        <v>142</v>
      </c>
      <c r="Q89" s="18" t="s">
        <v>31</v>
      </c>
      <c r="R89" s="18" t="s">
        <v>143</v>
      </c>
      <c r="S89" s="1">
        <v>0</v>
      </c>
      <c r="T89" s="1">
        <v>1</v>
      </c>
      <c r="U89" s="18">
        <f t="shared" si="10"/>
        <v>1</v>
      </c>
      <c r="V89" s="18">
        <v>0</v>
      </c>
      <c r="W89" s="18">
        <f t="shared" si="11"/>
        <v>1</v>
      </c>
      <c r="X89" s="7">
        <f t="shared" si="9"/>
        <v>0</v>
      </c>
    </row>
    <row r="90" spans="1:24" hidden="1">
      <c r="A90" s="50">
        <v>46054</v>
      </c>
      <c r="B90" s="18" t="s">
        <v>25</v>
      </c>
      <c r="C90" s="18" t="s">
        <v>4015</v>
      </c>
      <c r="D90" s="18" t="s">
        <v>4143</v>
      </c>
      <c r="E90" s="18" t="s">
        <v>4144</v>
      </c>
      <c r="F90" s="18" t="s">
        <v>4145</v>
      </c>
      <c r="G90" s="18"/>
      <c r="H90" s="18" t="s">
        <v>21</v>
      </c>
      <c r="I90" s="19">
        <v>0.8</v>
      </c>
      <c r="J90" s="19">
        <v>273264.84000000003</v>
      </c>
      <c r="K90" s="19">
        <v>0</v>
      </c>
      <c r="L90" s="19">
        <v>0</v>
      </c>
      <c r="M90" s="19">
        <v>0</v>
      </c>
      <c r="N90" s="19">
        <v>100</v>
      </c>
      <c r="O90" s="19">
        <v>273364.84000000003</v>
      </c>
      <c r="P90" s="18" t="s">
        <v>142</v>
      </c>
      <c r="Q90" s="18" t="s">
        <v>23</v>
      </c>
      <c r="R90" s="18" t="s">
        <v>143</v>
      </c>
      <c r="S90" s="18">
        <v>0</v>
      </c>
      <c r="T90" s="18">
        <v>0</v>
      </c>
      <c r="U90" s="18">
        <f t="shared" si="10"/>
        <v>0</v>
      </c>
      <c r="V90" s="18">
        <v>1</v>
      </c>
      <c r="W90" s="18">
        <f t="shared" si="11"/>
        <v>1</v>
      </c>
      <c r="X90" s="7" t="e">
        <f t="shared" si="9"/>
        <v>#DIV/0!</v>
      </c>
    </row>
    <row r="91" spans="1:24" hidden="1">
      <c r="A91" s="50">
        <v>46054</v>
      </c>
      <c r="B91" s="18" t="s">
        <v>25</v>
      </c>
      <c r="C91" s="18" t="s">
        <v>4015</v>
      </c>
      <c r="D91" s="18" t="s">
        <v>4184</v>
      </c>
      <c r="E91" s="18" t="s">
        <v>4185</v>
      </c>
      <c r="F91" s="18" t="s">
        <v>4186</v>
      </c>
      <c r="G91" s="18" t="s">
        <v>4023</v>
      </c>
      <c r="H91" s="18" t="s">
        <v>21</v>
      </c>
      <c r="I91" s="19">
        <v>2.94</v>
      </c>
      <c r="J91" s="19">
        <v>301926.40999999997</v>
      </c>
      <c r="K91" s="19">
        <v>0</v>
      </c>
      <c r="L91" s="19">
        <v>0</v>
      </c>
      <c r="M91" s="19">
        <v>0</v>
      </c>
      <c r="N91" s="19">
        <v>100</v>
      </c>
      <c r="O91" s="19">
        <v>302026.40999999997</v>
      </c>
      <c r="P91" s="18" t="s">
        <v>142</v>
      </c>
      <c r="Q91" s="18" t="s">
        <v>23</v>
      </c>
      <c r="R91" s="18" t="s">
        <v>143</v>
      </c>
      <c r="S91" s="18">
        <v>0</v>
      </c>
      <c r="T91" s="18">
        <v>0</v>
      </c>
      <c r="U91" s="18">
        <f t="shared" si="10"/>
        <v>0</v>
      </c>
      <c r="V91" s="18">
        <v>1</v>
      </c>
      <c r="W91" s="18">
        <f t="shared" si="11"/>
        <v>1</v>
      </c>
      <c r="X91" s="7" t="e">
        <f t="shared" si="9"/>
        <v>#DIV/0!</v>
      </c>
    </row>
    <row r="92" spans="1:24" hidden="1">
      <c r="A92" s="50">
        <v>46054</v>
      </c>
      <c r="B92" s="18" t="s">
        <v>163</v>
      </c>
      <c r="C92" s="18" t="s">
        <v>4015</v>
      </c>
      <c r="D92" s="18" t="s">
        <v>4543</v>
      </c>
      <c r="E92" s="18" t="s">
        <v>4544</v>
      </c>
      <c r="F92" s="18" t="s">
        <v>4545</v>
      </c>
      <c r="G92" s="18" t="s">
        <v>4023</v>
      </c>
      <c r="H92" s="18" t="s">
        <v>1187</v>
      </c>
      <c r="I92" s="19">
        <v>1299</v>
      </c>
      <c r="J92" s="19">
        <v>0</v>
      </c>
      <c r="K92" s="19">
        <v>3942665</v>
      </c>
      <c r="L92" s="19">
        <v>3942665</v>
      </c>
      <c r="M92" s="19">
        <v>0</v>
      </c>
      <c r="N92" s="19">
        <v>0</v>
      </c>
      <c r="O92" s="19">
        <v>0</v>
      </c>
      <c r="P92" s="18" t="s">
        <v>142</v>
      </c>
      <c r="Q92" s="18" t="s">
        <v>31</v>
      </c>
      <c r="R92" s="18" t="s">
        <v>1652</v>
      </c>
      <c r="S92" s="1">
        <v>0</v>
      </c>
      <c r="T92" s="1">
        <v>1</v>
      </c>
      <c r="U92" s="18">
        <f t="shared" si="10"/>
        <v>1</v>
      </c>
      <c r="V92" s="18">
        <v>0</v>
      </c>
      <c r="W92" s="18">
        <f t="shared" si="11"/>
        <v>1</v>
      </c>
      <c r="X92" s="7">
        <f t="shared" si="9"/>
        <v>0</v>
      </c>
    </row>
    <row r="93" spans="1:24" hidden="1">
      <c r="A93" s="50">
        <v>46054</v>
      </c>
      <c r="B93" s="18" t="s">
        <v>163</v>
      </c>
      <c r="C93" s="18" t="s">
        <v>4015</v>
      </c>
      <c r="D93" s="18" t="s">
        <v>4573</v>
      </c>
      <c r="E93" s="18" t="s">
        <v>4574</v>
      </c>
      <c r="F93" s="18" t="s">
        <v>4575</v>
      </c>
      <c r="G93" s="18" t="s">
        <v>4023</v>
      </c>
      <c r="H93" s="18" t="s">
        <v>21</v>
      </c>
      <c r="I93" s="19">
        <v>29.84</v>
      </c>
      <c r="J93" s="19">
        <v>21162314</v>
      </c>
      <c r="K93" s="19">
        <v>2622</v>
      </c>
      <c r="L93" s="19">
        <v>0</v>
      </c>
      <c r="M93" s="19">
        <v>0</v>
      </c>
      <c r="N93" s="19">
        <v>2038</v>
      </c>
      <c r="O93" s="19">
        <v>21166974</v>
      </c>
      <c r="P93" s="18" t="s">
        <v>142</v>
      </c>
      <c r="Q93" s="18" t="s">
        <v>31</v>
      </c>
      <c r="R93" s="18" t="s">
        <v>169</v>
      </c>
      <c r="S93" s="1">
        <v>0</v>
      </c>
      <c r="T93" s="1">
        <v>1</v>
      </c>
      <c r="U93" s="18">
        <f t="shared" si="10"/>
        <v>1</v>
      </c>
      <c r="V93" s="18">
        <v>0</v>
      </c>
      <c r="W93" s="18">
        <f t="shared" si="11"/>
        <v>1</v>
      </c>
      <c r="X93" s="7">
        <f t="shared" si="9"/>
        <v>0</v>
      </c>
    </row>
    <row r="94" spans="1:24" hidden="1">
      <c r="A94" s="50">
        <v>46054</v>
      </c>
      <c r="B94" s="18" t="s">
        <v>163</v>
      </c>
      <c r="C94" s="18" t="s">
        <v>4015</v>
      </c>
      <c r="D94" s="18" t="s">
        <v>4598</v>
      </c>
      <c r="E94" s="18" t="s">
        <v>4599</v>
      </c>
      <c r="F94" s="18"/>
      <c r="G94" s="18"/>
      <c r="H94" s="18" t="s">
        <v>187</v>
      </c>
      <c r="I94" s="19">
        <v>51</v>
      </c>
      <c r="J94" s="19">
        <v>572234</v>
      </c>
      <c r="K94" s="19">
        <v>54206</v>
      </c>
      <c r="L94" s="19">
        <v>0</v>
      </c>
      <c r="M94" s="19">
        <v>0</v>
      </c>
      <c r="N94" s="19">
        <v>6891</v>
      </c>
      <c r="O94" s="19">
        <v>633331</v>
      </c>
      <c r="P94" s="18" t="s">
        <v>142</v>
      </c>
      <c r="Q94" s="18" t="s">
        <v>31</v>
      </c>
      <c r="R94" s="18" t="s">
        <v>143</v>
      </c>
      <c r="S94" s="1">
        <v>0</v>
      </c>
      <c r="T94" s="1">
        <v>1</v>
      </c>
      <c r="U94" s="18">
        <f t="shared" si="10"/>
        <v>1</v>
      </c>
      <c r="V94" s="18">
        <v>0</v>
      </c>
      <c r="W94" s="18">
        <f t="shared" si="11"/>
        <v>1</v>
      </c>
      <c r="X94" s="7">
        <f t="shared" si="9"/>
        <v>0</v>
      </c>
    </row>
    <row r="95" spans="1:24" hidden="1">
      <c r="A95" s="50">
        <v>46054</v>
      </c>
      <c r="B95" s="18" t="s">
        <v>163</v>
      </c>
      <c r="C95" s="18" t="s">
        <v>4015</v>
      </c>
      <c r="D95" s="18" t="s">
        <v>4600</v>
      </c>
      <c r="E95" s="18" t="s">
        <v>4601</v>
      </c>
      <c r="F95" s="18"/>
      <c r="G95" s="18"/>
      <c r="H95" s="18" t="s">
        <v>187</v>
      </c>
      <c r="I95" s="19">
        <v>85</v>
      </c>
      <c r="J95" s="19">
        <v>14823911</v>
      </c>
      <c r="K95" s="19">
        <v>675329</v>
      </c>
      <c r="L95" s="19">
        <v>0</v>
      </c>
      <c r="M95" s="19">
        <v>0</v>
      </c>
      <c r="N95" s="19">
        <v>80640</v>
      </c>
      <c r="O95" s="19">
        <v>15579880</v>
      </c>
      <c r="P95" s="18" t="s">
        <v>142</v>
      </c>
      <c r="Q95" s="18" t="s">
        <v>31</v>
      </c>
      <c r="R95" s="18" t="s">
        <v>143</v>
      </c>
      <c r="S95" s="18">
        <v>0</v>
      </c>
      <c r="T95" s="18">
        <v>1</v>
      </c>
      <c r="U95" s="18">
        <f t="shared" si="10"/>
        <v>1</v>
      </c>
      <c r="V95" s="18">
        <v>0</v>
      </c>
      <c r="W95" s="18">
        <f t="shared" si="11"/>
        <v>1</v>
      </c>
      <c r="X95" s="7">
        <f t="shared" si="9"/>
        <v>0</v>
      </c>
    </row>
    <row r="96" spans="1:24" hidden="1">
      <c r="A96" s="50">
        <v>46054</v>
      </c>
      <c r="B96" s="18" t="s">
        <v>163</v>
      </c>
      <c r="C96" s="18" t="s">
        <v>4015</v>
      </c>
      <c r="D96" s="18" t="s">
        <v>4602</v>
      </c>
      <c r="E96" s="18" t="s">
        <v>4603</v>
      </c>
      <c r="F96" s="18" t="s">
        <v>4394</v>
      </c>
      <c r="G96" s="18" t="s">
        <v>4023</v>
      </c>
      <c r="H96" s="18" t="s">
        <v>187</v>
      </c>
      <c r="I96" s="19">
        <v>125</v>
      </c>
      <c r="J96" s="19">
        <v>8469026</v>
      </c>
      <c r="K96" s="19">
        <v>548348</v>
      </c>
      <c r="L96" s="19">
        <v>0</v>
      </c>
      <c r="M96" s="19">
        <v>0</v>
      </c>
      <c r="N96" s="19">
        <v>63211</v>
      </c>
      <c r="O96" s="19">
        <v>9080585</v>
      </c>
      <c r="P96" s="18" t="s">
        <v>142</v>
      </c>
      <c r="Q96" s="18" t="s">
        <v>31</v>
      </c>
      <c r="R96" s="18" t="s">
        <v>143</v>
      </c>
      <c r="S96" s="18">
        <v>0</v>
      </c>
      <c r="T96" s="18">
        <v>1</v>
      </c>
      <c r="U96" s="18">
        <f t="shared" si="10"/>
        <v>1</v>
      </c>
      <c r="V96" s="18">
        <v>0</v>
      </c>
      <c r="W96" s="18">
        <f t="shared" si="11"/>
        <v>1</v>
      </c>
      <c r="X96" s="7">
        <f t="shared" si="9"/>
        <v>0</v>
      </c>
    </row>
    <row r="97" spans="1:24">
      <c r="A97" s="50">
        <v>46054</v>
      </c>
      <c r="B97" s="18" t="s">
        <v>191</v>
      </c>
      <c r="C97" s="18" t="s">
        <v>4015</v>
      </c>
      <c r="D97" s="18" t="s">
        <v>4044</v>
      </c>
      <c r="E97" s="18" t="s">
        <v>4045</v>
      </c>
      <c r="F97" s="18" t="s">
        <v>4046</v>
      </c>
      <c r="G97" s="18" t="s">
        <v>4023</v>
      </c>
      <c r="H97" s="18" t="s">
        <v>21</v>
      </c>
      <c r="I97" s="19">
        <v>2.54</v>
      </c>
      <c r="J97" s="19">
        <v>-38285</v>
      </c>
      <c r="K97" s="19">
        <v>1248</v>
      </c>
      <c r="L97" s="19">
        <v>0</v>
      </c>
      <c r="M97" s="19">
        <v>0</v>
      </c>
      <c r="N97" s="19">
        <v>0</v>
      </c>
      <c r="O97" s="19">
        <v>-37037</v>
      </c>
      <c r="P97" s="18" t="s">
        <v>142</v>
      </c>
      <c r="Q97" s="18" t="s">
        <v>31</v>
      </c>
      <c r="R97" s="18" t="s">
        <v>143</v>
      </c>
      <c r="S97" s="18">
        <v>0</v>
      </c>
      <c r="T97" s="18">
        <v>1</v>
      </c>
      <c r="U97" s="18">
        <f t="shared" si="10"/>
        <v>1</v>
      </c>
      <c r="V97" s="18">
        <v>0</v>
      </c>
      <c r="W97" s="18">
        <f t="shared" si="11"/>
        <v>1</v>
      </c>
      <c r="X97" s="7">
        <f t="shared" si="9"/>
        <v>0</v>
      </c>
    </row>
    <row r="98" spans="1:24">
      <c r="A98" s="50">
        <v>46054</v>
      </c>
      <c r="B98" s="18" t="s">
        <v>191</v>
      </c>
      <c r="C98" s="18" t="s">
        <v>4015</v>
      </c>
      <c r="D98" s="18" t="s">
        <v>4051</v>
      </c>
      <c r="E98" s="18" t="s">
        <v>4052</v>
      </c>
      <c r="F98" s="18" t="s">
        <v>4053</v>
      </c>
      <c r="G98" s="18"/>
      <c r="H98" s="18" t="s">
        <v>21</v>
      </c>
      <c r="I98" s="19">
        <v>2</v>
      </c>
      <c r="J98" s="19">
        <v>895679</v>
      </c>
      <c r="K98" s="19">
        <v>1180</v>
      </c>
      <c r="L98" s="19">
        <v>0</v>
      </c>
      <c r="M98" s="19">
        <v>0</v>
      </c>
      <c r="N98" s="19">
        <v>150</v>
      </c>
      <c r="O98" s="19">
        <v>897009</v>
      </c>
      <c r="P98" s="18" t="s">
        <v>142</v>
      </c>
      <c r="Q98" s="18" t="s">
        <v>31</v>
      </c>
      <c r="R98" s="18" t="s">
        <v>299</v>
      </c>
      <c r="S98" s="1">
        <v>0</v>
      </c>
      <c r="T98" s="1">
        <v>1</v>
      </c>
      <c r="U98" s="18">
        <f t="shared" si="10"/>
        <v>1</v>
      </c>
      <c r="V98" s="18">
        <v>0</v>
      </c>
      <c r="W98" s="18">
        <f t="shared" si="11"/>
        <v>1</v>
      </c>
      <c r="X98" s="7">
        <f t="shared" si="9"/>
        <v>0</v>
      </c>
    </row>
    <row r="99" spans="1:24">
      <c r="A99" s="50">
        <v>46054</v>
      </c>
      <c r="B99" s="18" t="s">
        <v>191</v>
      </c>
      <c r="C99" s="18" t="s">
        <v>4015</v>
      </c>
      <c r="D99" s="18" t="s">
        <v>4054</v>
      </c>
      <c r="E99" s="18" t="s">
        <v>4055</v>
      </c>
      <c r="F99" s="18" t="s">
        <v>4056</v>
      </c>
      <c r="G99" s="18"/>
      <c r="H99" s="18" t="s">
        <v>21</v>
      </c>
      <c r="I99" s="19">
        <v>2</v>
      </c>
      <c r="J99" s="19">
        <v>635814</v>
      </c>
      <c r="K99" s="19">
        <v>1482</v>
      </c>
      <c r="L99" s="19">
        <v>0</v>
      </c>
      <c r="M99" s="19">
        <v>0</v>
      </c>
      <c r="N99" s="19">
        <v>150</v>
      </c>
      <c r="O99" s="19">
        <v>637446</v>
      </c>
      <c r="P99" s="18" t="s">
        <v>142</v>
      </c>
      <c r="Q99" s="18" t="s">
        <v>31</v>
      </c>
      <c r="R99" s="18" t="s">
        <v>299</v>
      </c>
      <c r="S99" s="1">
        <v>1</v>
      </c>
      <c r="T99" s="1">
        <v>0</v>
      </c>
      <c r="U99" s="18">
        <f t="shared" si="10"/>
        <v>1</v>
      </c>
      <c r="V99" s="18">
        <v>0</v>
      </c>
      <c r="W99" s="18">
        <f t="shared" si="11"/>
        <v>1</v>
      </c>
      <c r="X99" s="7">
        <f t="shared" si="9"/>
        <v>100</v>
      </c>
    </row>
    <row r="100" spans="1:24">
      <c r="A100" s="50">
        <v>46054</v>
      </c>
      <c r="B100" s="18" t="s">
        <v>191</v>
      </c>
      <c r="C100" s="18" t="s">
        <v>4015</v>
      </c>
      <c r="D100" s="18" t="s">
        <v>4057</v>
      </c>
      <c r="E100" s="18" t="s">
        <v>4058</v>
      </c>
      <c r="F100" s="18" t="s">
        <v>4053</v>
      </c>
      <c r="G100" s="18"/>
      <c r="H100" s="18" t="s">
        <v>21</v>
      </c>
      <c r="I100" s="19">
        <v>2</v>
      </c>
      <c r="J100" s="19">
        <v>1519185.59</v>
      </c>
      <c r="K100" s="19">
        <v>1516</v>
      </c>
      <c r="L100" s="19">
        <v>0</v>
      </c>
      <c r="M100" s="19">
        <v>0</v>
      </c>
      <c r="N100" s="19">
        <v>150</v>
      </c>
      <c r="O100" s="19">
        <v>1520851.59</v>
      </c>
      <c r="P100" s="18" t="s">
        <v>142</v>
      </c>
      <c r="Q100" s="18" t="s">
        <v>31</v>
      </c>
      <c r="R100" s="18" t="s">
        <v>299</v>
      </c>
      <c r="S100" s="1">
        <v>1</v>
      </c>
      <c r="T100" s="1">
        <v>0</v>
      </c>
      <c r="U100" s="18">
        <f t="shared" si="10"/>
        <v>1</v>
      </c>
      <c r="V100" s="18">
        <v>0</v>
      </c>
      <c r="W100" s="18">
        <f t="shared" si="11"/>
        <v>1</v>
      </c>
      <c r="X100" s="7">
        <f t="shared" si="9"/>
        <v>100</v>
      </c>
    </row>
    <row r="101" spans="1:24">
      <c r="A101" s="50">
        <v>46054</v>
      </c>
      <c r="B101" s="18" t="s">
        <v>191</v>
      </c>
      <c r="C101" s="18" t="s">
        <v>4015</v>
      </c>
      <c r="D101" s="18" t="s">
        <v>4061</v>
      </c>
      <c r="E101" s="18" t="s">
        <v>4062</v>
      </c>
      <c r="F101" s="18" t="s">
        <v>4053</v>
      </c>
      <c r="G101" s="18"/>
      <c r="H101" s="18" t="s">
        <v>21</v>
      </c>
      <c r="I101" s="19">
        <v>3</v>
      </c>
      <c r="J101" s="19">
        <v>408937.85</v>
      </c>
      <c r="K101" s="19">
        <v>1203</v>
      </c>
      <c r="L101" s="19">
        <v>0</v>
      </c>
      <c r="M101" s="19">
        <v>0</v>
      </c>
      <c r="N101" s="19">
        <v>150</v>
      </c>
      <c r="O101" s="19">
        <v>410290.85</v>
      </c>
      <c r="P101" s="18" t="s">
        <v>142</v>
      </c>
      <c r="Q101" s="18" t="s">
        <v>31</v>
      </c>
      <c r="R101" s="18" t="s">
        <v>143</v>
      </c>
      <c r="S101" s="1">
        <v>1</v>
      </c>
      <c r="T101" s="1">
        <v>0</v>
      </c>
      <c r="U101" s="18">
        <f t="shared" si="10"/>
        <v>1</v>
      </c>
      <c r="V101" s="18">
        <v>0</v>
      </c>
      <c r="W101" s="18">
        <f t="shared" si="11"/>
        <v>1</v>
      </c>
      <c r="X101" s="7">
        <f t="shared" si="9"/>
        <v>100</v>
      </c>
    </row>
    <row r="102" spans="1:24">
      <c r="A102" s="50">
        <v>46054</v>
      </c>
      <c r="B102" s="18" t="s">
        <v>191</v>
      </c>
      <c r="C102" s="18" t="s">
        <v>4015</v>
      </c>
      <c r="D102" s="18" t="s">
        <v>20617</v>
      </c>
      <c r="E102" s="18" t="s">
        <v>20618</v>
      </c>
      <c r="F102" s="18" t="s">
        <v>20619</v>
      </c>
      <c r="G102" s="18" t="s">
        <v>4050</v>
      </c>
      <c r="H102" s="18" t="s">
        <v>21</v>
      </c>
      <c r="I102" s="19">
        <v>3.3</v>
      </c>
      <c r="J102" s="19">
        <v>334410</v>
      </c>
      <c r="K102" s="19">
        <v>1656</v>
      </c>
      <c r="L102" s="19">
        <v>334410</v>
      </c>
      <c r="M102" s="19">
        <v>0</v>
      </c>
      <c r="N102" s="19">
        <v>50</v>
      </c>
      <c r="O102" s="19">
        <v>1706</v>
      </c>
      <c r="P102" s="18" t="s">
        <v>142</v>
      </c>
      <c r="Q102" s="18" t="s">
        <v>31</v>
      </c>
      <c r="R102" s="18" t="s">
        <v>4570</v>
      </c>
      <c r="S102" s="18">
        <v>0</v>
      </c>
      <c r="T102" s="18">
        <v>1</v>
      </c>
      <c r="U102" s="18">
        <f t="shared" si="10"/>
        <v>1</v>
      </c>
      <c r="V102" s="18">
        <v>0</v>
      </c>
      <c r="W102" s="18">
        <f t="shared" si="11"/>
        <v>1</v>
      </c>
      <c r="X102" s="7">
        <f t="shared" si="9"/>
        <v>0</v>
      </c>
    </row>
    <row r="103" spans="1:24">
      <c r="A103" s="50">
        <v>46054</v>
      </c>
      <c r="B103" s="18" t="s">
        <v>191</v>
      </c>
      <c r="C103" s="18" t="s">
        <v>4015</v>
      </c>
      <c r="D103" s="18" t="s">
        <v>4179</v>
      </c>
      <c r="E103" s="18" t="s">
        <v>4180</v>
      </c>
      <c r="F103" s="18" t="s">
        <v>4181</v>
      </c>
      <c r="G103" s="18"/>
      <c r="H103" s="18" t="s">
        <v>21</v>
      </c>
      <c r="I103" s="19">
        <v>1</v>
      </c>
      <c r="J103" s="19">
        <v>1257484</v>
      </c>
      <c r="K103" s="19">
        <v>1641</v>
      </c>
      <c r="L103" s="19">
        <v>0</v>
      </c>
      <c r="M103" s="19">
        <v>0</v>
      </c>
      <c r="N103" s="19">
        <v>150</v>
      </c>
      <c r="O103" s="19">
        <v>1259275</v>
      </c>
      <c r="P103" s="18" t="s">
        <v>142</v>
      </c>
      <c r="Q103" s="18" t="s">
        <v>31</v>
      </c>
      <c r="R103" s="18" t="s">
        <v>143</v>
      </c>
      <c r="S103" s="18">
        <v>1</v>
      </c>
      <c r="T103" s="18">
        <v>0</v>
      </c>
      <c r="U103" s="18">
        <f t="shared" si="10"/>
        <v>1</v>
      </c>
      <c r="V103" s="18">
        <v>0</v>
      </c>
      <c r="W103" s="18">
        <f t="shared" si="11"/>
        <v>1</v>
      </c>
      <c r="X103" s="7">
        <f t="shared" si="9"/>
        <v>100</v>
      </c>
    </row>
    <row r="104" spans="1:24">
      <c r="A104" s="50">
        <v>46054</v>
      </c>
      <c r="B104" s="18" t="s">
        <v>191</v>
      </c>
      <c r="C104" s="18" t="s">
        <v>4015</v>
      </c>
      <c r="D104" s="18" t="s">
        <v>4310</v>
      </c>
      <c r="E104" s="18" t="s">
        <v>4311</v>
      </c>
      <c r="F104" s="18" t="s">
        <v>4023</v>
      </c>
      <c r="G104" s="18" t="s">
        <v>4023</v>
      </c>
      <c r="H104" s="18" t="s">
        <v>1122</v>
      </c>
      <c r="I104" s="19">
        <v>15</v>
      </c>
      <c r="J104" s="19">
        <v>33123</v>
      </c>
      <c r="K104" s="19">
        <v>1356</v>
      </c>
      <c r="L104" s="19">
        <v>0</v>
      </c>
      <c r="M104" s="19">
        <v>0</v>
      </c>
      <c r="N104" s="19">
        <v>150</v>
      </c>
      <c r="O104" s="19">
        <v>34629</v>
      </c>
      <c r="P104" s="18" t="s">
        <v>142</v>
      </c>
      <c r="Q104" s="18" t="s">
        <v>31</v>
      </c>
      <c r="R104" s="18" t="s">
        <v>299</v>
      </c>
      <c r="S104" s="1">
        <v>1</v>
      </c>
      <c r="T104" s="1">
        <v>0</v>
      </c>
      <c r="U104" s="18">
        <f t="shared" si="10"/>
        <v>1</v>
      </c>
      <c r="V104" s="18">
        <v>0</v>
      </c>
      <c r="W104" s="18">
        <f t="shared" si="11"/>
        <v>1</v>
      </c>
      <c r="X104" s="7">
        <f t="shared" si="9"/>
        <v>100</v>
      </c>
    </row>
    <row r="105" spans="1:24">
      <c r="A105" s="50">
        <v>46054</v>
      </c>
      <c r="B105" s="18" t="s">
        <v>191</v>
      </c>
      <c r="C105" s="18" t="s">
        <v>4015</v>
      </c>
      <c r="D105" s="18" t="s">
        <v>16258</v>
      </c>
      <c r="E105" s="18" t="s">
        <v>4376</v>
      </c>
      <c r="F105" s="18" t="s">
        <v>4377</v>
      </c>
      <c r="G105" s="18" t="s">
        <v>4023</v>
      </c>
      <c r="H105" s="18" t="s">
        <v>21</v>
      </c>
      <c r="I105" s="19">
        <v>6</v>
      </c>
      <c r="J105" s="19">
        <v>458701</v>
      </c>
      <c r="K105" s="19">
        <v>1756</v>
      </c>
      <c r="L105" s="19">
        <v>0</v>
      </c>
      <c r="M105" s="19">
        <v>0</v>
      </c>
      <c r="N105" s="19">
        <v>150</v>
      </c>
      <c r="O105" s="19">
        <v>460607</v>
      </c>
      <c r="P105" s="18" t="s">
        <v>142</v>
      </c>
      <c r="Q105" s="18" t="s">
        <v>31</v>
      </c>
      <c r="R105" s="18" t="s">
        <v>143</v>
      </c>
      <c r="S105" s="18">
        <v>0</v>
      </c>
      <c r="T105" s="18">
        <v>1</v>
      </c>
      <c r="U105" s="18">
        <f t="shared" si="10"/>
        <v>1</v>
      </c>
      <c r="V105" s="18">
        <v>0</v>
      </c>
      <c r="W105" s="18">
        <f t="shared" si="11"/>
        <v>1</v>
      </c>
      <c r="X105" s="7">
        <f t="shared" si="9"/>
        <v>0</v>
      </c>
    </row>
    <row r="106" spans="1:24">
      <c r="A106" s="50">
        <v>46054</v>
      </c>
      <c r="B106" s="18" t="s">
        <v>191</v>
      </c>
      <c r="C106" s="18" t="s">
        <v>4015</v>
      </c>
      <c r="D106" s="18" t="s">
        <v>4745</v>
      </c>
      <c r="E106" s="18" t="s">
        <v>1711</v>
      </c>
      <c r="F106" s="18" t="s">
        <v>4746</v>
      </c>
      <c r="G106" s="18" t="s">
        <v>4023</v>
      </c>
      <c r="H106" s="18" t="s">
        <v>21</v>
      </c>
      <c r="I106" s="19">
        <v>22.38</v>
      </c>
      <c r="J106" s="19">
        <v>5237508</v>
      </c>
      <c r="K106" s="19">
        <v>2400</v>
      </c>
      <c r="L106" s="19">
        <v>0</v>
      </c>
      <c r="M106" s="19">
        <v>0</v>
      </c>
      <c r="N106" s="19">
        <v>50</v>
      </c>
      <c r="O106" s="19">
        <v>5239958</v>
      </c>
      <c r="P106" s="18" t="s">
        <v>142</v>
      </c>
      <c r="Q106" s="18" t="s">
        <v>31</v>
      </c>
      <c r="R106" s="18" t="s">
        <v>169</v>
      </c>
      <c r="S106" s="18">
        <v>0</v>
      </c>
      <c r="T106" s="18">
        <v>1</v>
      </c>
      <c r="U106" s="18">
        <f t="shared" si="10"/>
        <v>1</v>
      </c>
      <c r="V106" s="18">
        <v>0</v>
      </c>
      <c r="W106" s="18">
        <f t="shared" si="11"/>
        <v>1</v>
      </c>
      <c r="X106" s="7">
        <f t="shared" si="9"/>
        <v>0</v>
      </c>
    </row>
    <row r="107" spans="1:24" hidden="1">
      <c r="A107" s="50">
        <v>46054</v>
      </c>
      <c r="B107" s="18" t="s">
        <v>25</v>
      </c>
      <c r="C107" s="18" t="s">
        <v>4802</v>
      </c>
      <c r="D107" s="18" t="s">
        <v>5076</v>
      </c>
      <c r="E107" s="18" t="s">
        <v>5077</v>
      </c>
      <c r="F107" s="18" t="s">
        <v>5075</v>
      </c>
      <c r="G107" s="18"/>
      <c r="H107" s="18" t="s">
        <v>21</v>
      </c>
      <c r="I107" s="19">
        <v>1</v>
      </c>
      <c r="J107" s="19">
        <v>1086763.19</v>
      </c>
      <c r="K107" s="19">
        <v>1678</v>
      </c>
      <c r="L107" s="19">
        <v>0</v>
      </c>
      <c r="M107" s="19">
        <v>0</v>
      </c>
      <c r="N107" s="19">
        <v>4616</v>
      </c>
      <c r="O107" s="19">
        <v>1093057.19</v>
      </c>
      <c r="P107" s="18" t="s">
        <v>142</v>
      </c>
      <c r="Q107" s="18" t="s">
        <v>31</v>
      </c>
      <c r="R107" s="18" t="s">
        <v>143</v>
      </c>
      <c r="S107" s="1">
        <v>0</v>
      </c>
      <c r="T107" s="1">
        <v>1</v>
      </c>
      <c r="U107" s="18">
        <f t="shared" si="10"/>
        <v>1</v>
      </c>
      <c r="V107" s="18">
        <v>0</v>
      </c>
      <c r="W107" s="18">
        <f t="shared" si="11"/>
        <v>1</v>
      </c>
      <c r="X107" s="7">
        <f t="shared" si="9"/>
        <v>0</v>
      </c>
    </row>
    <row r="108" spans="1:24" hidden="1">
      <c r="A108" s="50">
        <v>46054</v>
      </c>
      <c r="B108" s="18" t="s">
        <v>163</v>
      </c>
      <c r="C108" s="18" t="s">
        <v>4802</v>
      </c>
      <c r="D108" s="18" t="s">
        <v>5177</v>
      </c>
      <c r="E108" s="18" t="s">
        <v>151</v>
      </c>
      <c r="F108" s="18" t="s">
        <v>5178</v>
      </c>
      <c r="G108" s="18"/>
      <c r="H108" s="18" t="s">
        <v>1187</v>
      </c>
      <c r="I108" s="19">
        <v>708</v>
      </c>
      <c r="J108" s="19">
        <v>0</v>
      </c>
      <c r="K108" s="19">
        <v>1138940</v>
      </c>
      <c r="L108" s="19">
        <v>1138940</v>
      </c>
      <c r="M108" s="19">
        <v>0</v>
      </c>
      <c r="N108" s="19">
        <v>0</v>
      </c>
      <c r="O108" s="19">
        <v>0</v>
      </c>
      <c r="P108" s="18" t="s">
        <v>142</v>
      </c>
      <c r="Q108" s="18" t="s">
        <v>31</v>
      </c>
      <c r="R108" s="18" t="s">
        <v>143</v>
      </c>
      <c r="S108" s="18">
        <v>0</v>
      </c>
      <c r="T108" s="18">
        <v>1</v>
      </c>
      <c r="U108" s="18">
        <f t="shared" si="10"/>
        <v>1</v>
      </c>
      <c r="V108" s="18">
        <v>0</v>
      </c>
      <c r="W108" s="18">
        <f t="shared" si="11"/>
        <v>1</v>
      </c>
      <c r="X108" s="7">
        <f t="shared" si="9"/>
        <v>0</v>
      </c>
    </row>
    <row r="109" spans="1:24" hidden="1">
      <c r="A109" s="50">
        <v>46054</v>
      </c>
      <c r="B109" s="18" t="s">
        <v>25</v>
      </c>
      <c r="C109" s="18" t="s">
        <v>5263</v>
      </c>
      <c r="D109" s="18" t="s">
        <v>5335</v>
      </c>
      <c r="E109" s="18" t="s">
        <v>5336</v>
      </c>
      <c r="F109" s="18" t="s">
        <v>5337</v>
      </c>
      <c r="G109" s="18"/>
      <c r="H109" s="18" t="s">
        <v>21</v>
      </c>
      <c r="I109" s="19">
        <v>1</v>
      </c>
      <c r="J109" s="19">
        <v>168664.01</v>
      </c>
      <c r="K109" s="19">
        <v>1281</v>
      </c>
      <c r="L109" s="19">
        <v>0</v>
      </c>
      <c r="M109" s="19">
        <v>0</v>
      </c>
      <c r="N109" s="19">
        <v>1482</v>
      </c>
      <c r="O109" s="19">
        <v>171427.01</v>
      </c>
      <c r="P109" s="18" t="s">
        <v>142</v>
      </c>
      <c r="Q109" s="18" t="s">
        <v>31</v>
      </c>
      <c r="R109" s="18" t="s">
        <v>143</v>
      </c>
      <c r="S109" s="18">
        <v>0</v>
      </c>
      <c r="T109" s="18">
        <v>1</v>
      </c>
      <c r="U109" s="18">
        <f t="shared" si="10"/>
        <v>1</v>
      </c>
      <c r="V109" s="18">
        <v>0</v>
      </c>
      <c r="W109" s="18">
        <f t="shared" si="11"/>
        <v>1</v>
      </c>
      <c r="X109" s="7">
        <f t="shared" si="9"/>
        <v>0</v>
      </c>
    </row>
    <row r="110" spans="1:24" hidden="1">
      <c r="A110" s="50">
        <v>46054</v>
      </c>
      <c r="B110" s="18" t="s">
        <v>25</v>
      </c>
      <c r="C110" s="18" t="s">
        <v>5263</v>
      </c>
      <c r="D110" s="18" t="s">
        <v>5338</v>
      </c>
      <c r="E110" s="18" t="s">
        <v>5339</v>
      </c>
      <c r="F110" s="18" t="s">
        <v>4144</v>
      </c>
      <c r="G110" s="18" t="s">
        <v>4276</v>
      </c>
      <c r="H110" s="18" t="s">
        <v>21</v>
      </c>
      <c r="I110" s="19">
        <v>16</v>
      </c>
      <c r="J110" s="19">
        <v>344917</v>
      </c>
      <c r="K110" s="19">
        <v>1313</v>
      </c>
      <c r="L110" s="19">
        <v>0</v>
      </c>
      <c r="M110" s="19">
        <v>0</v>
      </c>
      <c r="N110" s="19">
        <v>786</v>
      </c>
      <c r="O110" s="19">
        <v>347016</v>
      </c>
      <c r="P110" s="18" t="s">
        <v>142</v>
      </c>
      <c r="Q110" s="18" t="s">
        <v>31</v>
      </c>
      <c r="R110" s="18" t="s">
        <v>143</v>
      </c>
      <c r="S110" s="18">
        <v>0</v>
      </c>
      <c r="T110" s="18">
        <v>1</v>
      </c>
      <c r="U110" s="18">
        <f t="shared" si="10"/>
        <v>1</v>
      </c>
      <c r="V110" s="18">
        <v>0</v>
      </c>
      <c r="W110" s="18">
        <f t="shared" si="11"/>
        <v>1</v>
      </c>
      <c r="X110" s="7">
        <f t="shared" si="9"/>
        <v>0</v>
      </c>
    </row>
    <row r="111" spans="1:24" hidden="1">
      <c r="A111" s="50">
        <v>46054</v>
      </c>
      <c r="B111" s="18" t="s">
        <v>25</v>
      </c>
      <c r="C111" s="18" t="s">
        <v>5470</v>
      </c>
      <c r="D111" s="18" t="s">
        <v>5508</v>
      </c>
      <c r="E111" s="18" t="s">
        <v>5509</v>
      </c>
      <c r="F111" s="18" t="s">
        <v>5474</v>
      </c>
      <c r="G111" s="18"/>
      <c r="H111" s="18" t="s">
        <v>21</v>
      </c>
      <c r="I111" s="19">
        <v>1</v>
      </c>
      <c r="J111" s="19">
        <v>1102544.5</v>
      </c>
      <c r="K111" s="19">
        <v>1281</v>
      </c>
      <c r="L111" s="19">
        <v>0</v>
      </c>
      <c r="M111" s="19">
        <v>0</v>
      </c>
      <c r="N111" s="19">
        <v>1482</v>
      </c>
      <c r="O111" s="19">
        <v>1105307.5</v>
      </c>
      <c r="P111" s="18" t="s">
        <v>142</v>
      </c>
      <c r="Q111" s="18" t="s">
        <v>31</v>
      </c>
      <c r="R111" s="18" t="s">
        <v>426</v>
      </c>
      <c r="S111" s="18">
        <v>0</v>
      </c>
      <c r="T111" s="18">
        <v>1</v>
      </c>
      <c r="U111" s="18">
        <f t="shared" si="10"/>
        <v>1</v>
      </c>
      <c r="V111" s="18">
        <v>0</v>
      </c>
      <c r="W111" s="18">
        <f t="shared" si="11"/>
        <v>1</v>
      </c>
      <c r="X111" s="7">
        <f t="shared" si="9"/>
        <v>0</v>
      </c>
    </row>
    <row r="112" spans="1:24" hidden="1">
      <c r="A112" s="50">
        <v>46054</v>
      </c>
      <c r="B112" s="18" t="s">
        <v>25</v>
      </c>
      <c r="C112" s="18" t="s">
        <v>5470</v>
      </c>
      <c r="D112" s="18" t="s">
        <v>5510</v>
      </c>
      <c r="E112" s="18" t="s">
        <v>5511</v>
      </c>
      <c r="F112" s="18" t="s">
        <v>5474</v>
      </c>
      <c r="G112" s="18"/>
      <c r="H112" s="18" t="s">
        <v>892</v>
      </c>
      <c r="I112" s="19">
        <v>11</v>
      </c>
      <c r="J112" s="19">
        <v>287564</v>
      </c>
      <c r="K112" s="19">
        <v>9130</v>
      </c>
      <c r="L112" s="19">
        <v>0</v>
      </c>
      <c r="M112" s="19">
        <v>0</v>
      </c>
      <c r="N112" s="19">
        <v>1338</v>
      </c>
      <c r="O112" s="19">
        <v>298032</v>
      </c>
      <c r="P112" s="18" t="s">
        <v>142</v>
      </c>
      <c r="Q112" s="18" t="s">
        <v>31</v>
      </c>
      <c r="R112" s="18" t="s">
        <v>143</v>
      </c>
      <c r="S112" s="1">
        <v>0</v>
      </c>
      <c r="T112" s="1">
        <v>1</v>
      </c>
      <c r="U112" s="18">
        <f t="shared" si="10"/>
        <v>1</v>
      </c>
      <c r="V112" s="18">
        <v>0</v>
      </c>
      <c r="W112" s="18">
        <f t="shared" si="11"/>
        <v>1</v>
      </c>
      <c r="X112" s="7">
        <f t="shared" si="9"/>
        <v>0</v>
      </c>
    </row>
    <row r="113" spans="1:24" hidden="1">
      <c r="A113" s="50">
        <v>46054</v>
      </c>
      <c r="B113" s="18" t="s">
        <v>25</v>
      </c>
      <c r="C113" s="18" t="s">
        <v>5470</v>
      </c>
      <c r="D113" s="18" t="s">
        <v>5512</v>
      </c>
      <c r="E113" s="18" t="s">
        <v>5513</v>
      </c>
      <c r="F113" s="18" t="s">
        <v>5514</v>
      </c>
      <c r="G113" s="18" t="s">
        <v>5474</v>
      </c>
      <c r="H113" s="18" t="s">
        <v>21</v>
      </c>
      <c r="I113" s="19">
        <v>13</v>
      </c>
      <c r="J113" s="19">
        <v>8189665</v>
      </c>
      <c r="K113" s="19">
        <v>1347</v>
      </c>
      <c r="L113" s="19">
        <v>0</v>
      </c>
      <c r="M113" s="19">
        <v>0</v>
      </c>
      <c r="N113" s="19">
        <v>1942</v>
      </c>
      <c r="O113" s="19">
        <v>8192954</v>
      </c>
      <c r="P113" s="18" t="s">
        <v>142</v>
      </c>
      <c r="Q113" s="18" t="s">
        <v>31</v>
      </c>
      <c r="R113" s="18" t="s">
        <v>426</v>
      </c>
      <c r="S113" s="1">
        <v>0</v>
      </c>
      <c r="T113" s="1">
        <v>1</v>
      </c>
      <c r="U113" s="18">
        <f t="shared" si="10"/>
        <v>1</v>
      </c>
      <c r="V113" s="18">
        <v>0</v>
      </c>
      <c r="W113" s="18">
        <f t="shared" si="11"/>
        <v>1</v>
      </c>
      <c r="X113" s="7">
        <f t="shared" si="9"/>
        <v>0</v>
      </c>
    </row>
    <row r="114" spans="1:24" hidden="1">
      <c r="A114" s="50">
        <v>46054</v>
      </c>
      <c r="B114" s="18" t="s">
        <v>25</v>
      </c>
      <c r="C114" s="18" t="s">
        <v>5470</v>
      </c>
      <c r="D114" s="18" t="s">
        <v>5515</v>
      </c>
      <c r="E114" s="18" t="s">
        <v>5516</v>
      </c>
      <c r="F114" s="18" t="s">
        <v>5474</v>
      </c>
      <c r="G114" s="18"/>
      <c r="H114" s="18" t="s">
        <v>21</v>
      </c>
      <c r="I114" s="19">
        <v>1</v>
      </c>
      <c r="J114" s="19">
        <v>1528824.41</v>
      </c>
      <c r="K114" s="19">
        <v>1251</v>
      </c>
      <c r="L114" s="19">
        <v>0</v>
      </c>
      <c r="M114" s="19">
        <v>0</v>
      </c>
      <c r="N114" s="19">
        <v>764</v>
      </c>
      <c r="O114" s="19">
        <v>1530839.41</v>
      </c>
      <c r="P114" s="18" t="s">
        <v>142</v>
      </c>
      <c r="Q114" s="18" t="s">
        <v>31</v>
      </c>
      <c r="R114" s="18" t="s">
        <v>299</v>
      </c>
      <c r="S114" s="18">
        <v>0</v>
      </c>
      <c r="T114" s="18">
        <v>1</v>
      </c>
      <c r="U114" s="18">
        <f t="shared" si="10"/>
        <v>1</v>
      </c>
      <c r="V114" s="18">
        <v>0</v>
      </c>
      <c r="W114" s="18">
        <f t="shared" si="11"/>
        <v>1</v>
      </c>
      <c r="X114" s="7">
        <f t="shared" si="9"/>
        <v>0</v>
      </c>
    </row>
    <row r="115" spans="1:24" hidden="1">
      <c r="A115" s="50">
        <v>46054</v>
      </c>
      <c r="B115" s="18" t="s">
        <v>25</v>
      </c>
      <c r="C115" s="18" t="s">
        <v>5470</v>
      </c>
      <c r="D115" s="18" t="s">
        <v>5517</v>
      </c>
      <c r="E115" s="18" t="s">
        <v>5518</v>
      </c>
      <c r="F115" s="18" t="s">
        <v>5474</v>
      </c>
      <c r="G115" s="18"/>
      <c r="H115" s="18" t="s">
        <v>21</v>
      </c>
      <c r="I115" s="19">
        <v>12</v>
      </c>
      <c r="J115" s="19">
        <v>7165845</v>
      </c>
      <c r="K115" s="19">
        <v>6714</v>
      </c>
      <c r="L115" s="19">
        <v>0</v>
      </c>
      <c r="M115" s="19">
        <v>0</v>
      </c>
      <c r="N115" s="19">
        <v>1436</v>
      </c>
      <c r="O115" s="19">
        <v>7173995</v>
      </c>
      <c r="P115" s="18" t="s">
        <v>142</v>
      </c>
      <c r="Q115" s="18" t="s">
        <v>31</v>
      </c>
      <c r="R115" s="18" t="s">
        <v>299</v>
      </c>
      <c r="S115" s="1">
        <v>0</v>
      </c>
      <c r="T115" s="1">
        <v>1</v>
      </c>
      <c r="U115" s="18">
        <f t="shared" si="10"/>
        <v>1</v>
      </c>
      <c r="V115" s="18">
        <v>0</v>
      </c>
      <c r="W115" s="18">
        <f t="shared" si="11"/>
        <v>1</v>
      </c>
      <c r="X115" s="7">
        <f t="shared" si="9"/>
        <v>0</v>
      </c>
    </row>
    <row r="116" spans="1:24" hidden="1">
      <c r="A116" s="50">
        <v>46054</v>
      </c>
      <c r="B116" s="18" t="s">
        <v>25</v>
      </c>
      <c r="C116" s="18" t="s">
        <v>5470</v>
      </c>
      <c r="D116" s="18" t="s">
        <v>20579</v>
      </c>
      <c r="E116" s="18" t="s">
        <v>20580</v>
      </c>
      <c r="F116" s="18" t="s">
        <v>20557</v>
      </c>
      <c r="G116" s="18" t="s">
        <v>5713</v>
      </c>
      <c r="H116" s="18" t="s">
        <v>21</v>
      </c>
      <c r="I116" s="19">
        <v>3</v>
      </c>
      <c r="J116" s="19">
        <v>297826</v>
      </c>
      <c r="K116" s="19">
        <v>12212</v>
      </c>
      <c r="L116" s="19">
        <v>0</v>
      </c>
      <c r="M116" s="19">
        <v>0</v>
      </c>
      <c r="N116" s="19">
        <v>1708</v>
      </c>
      <c r="O116" s="19">
        <v>311746</v>
      </c>
      <c r="P116" s="18" t="s">
        <v>142</v>
      </c>
      <c r="Q116" s="18" t="s">
        <v>31</v>
      </c>
      <c r="R116" s="18" t="s">
        <v>2212</v>
      </c>
      <c r="S116" s="1">
        <v>0</v>
      </c>
      <c r="T116" s="1">
        <v>1</v>
      </c>
      <c r="U116" s="18">
        <f t="shared" si="10"/>
        <v>1</v>
      </c>
      <c r="V116" s="18">
        <v>0</v>
      </c>
      <c r="W116" s="18">
        <f t="shared" si="11"/>
        <v>1</v>
      </c>
      <c r="X116" s="7">
        <f t="shared" si="9"/>
        <v>0</v>
      </c>
    </row>
    <row r="117" spans="1:24">
      <c r="A117" s="50">
        <v>46054</v>
      </c>
      <c r="B117" s="18" t="s">
        <v>191</v>
      </c>
      <c r="C117" s="18" t="s">
        <v>5470</v>
      </c>
      <c r="D117" s="18" t="s">
        <v>5732</v>
      </c>
      <c r="E117" s="18" t="s">
        <v>2816</v>
      </c>
      <c r="F117" s="18" t="s">
        <v>5514</v>
      </c>
      <c r="G117" s="18" t="s">
        <v>5733</v>
      </c>
      <c r="H117" s="18" t="s">
        <v>21</v>
      </c>
      <c r="I117" s="19">
        <v>5.0199999999999996</v>
      </c>
      <c r="J117" s="19">
        <v>8901427</v>
      </c>
      <c r="K117" s="19">
        <v>358417</v>
      </c>
      <c r="L117" s="19">
        <v>0</v>
      </c>
      <c r="M117" s="19">
        <v>0</v>
      </c>
      <c r="N117" s="19">
        <v>15002</v>
      </c>
      <c r="O117" s="19">
        <v>9274846</v>
      </c>
      <c r="P117" s="18" t="s">
        <v>142</v>
      </c>
      <c r="Q117" s="18" t="s">
        <v>31</v>
      </c>
      <c r="R117" s="18" t="s">
        <v>169</v>
      </c>
      <c r="S117" s="18">
        <v>0</v>
      </c>
      <c r="T117" s="18">
        <v>1</v>
      </c>
      <c r="U117" s="18">
        <f t="shared" si="10"/>
        <v>1</v>
      </c>
      <c r="V117" s="18">
        <v>0</v>
      </c>
      <c r="W117" s="18">
        <f t="shared" si="11"/>
        <v>1</v>
      </c>
      <c r="X117" s="7">
        <f t="shared" si="9"/>
        <v>0</v>
      </c>
    </row>
    <row r="118" spans="1:24" hidden="1">
      <c r="A118" s="50">
        <v>46054</v>
      </c>
      <c r="B118" s="18" t="s">
        <v>25</v>
      </c>
      <c r="C118" s="18" t="s">
        <v>5758</v>
      </c>
      <c r="D118" s="18" t="s">
        <v>5782</v>
      </c>
      <c r="E118" s="18" t="s">
        <v>5783</v>
      </c>
      <c r="F118" s="18" t="s">
        <v>5779</v>
      </c>
      <c r="G118" s="18" t="s">
        <v>5761</v>
      </c>
      <c r="H118" s="18" t="s">
        <v>21</v>
      </c>
      <c r="I118" s="19">
        <v>1.4</v>
      </c>
      <c r="J118" s="19">
        <v>27310.79</v>
      </c>
      <c r="K118" s="19">
        <v>1213</v>
      </c>
      <c r="L118" s="19">
        <v>0</v>
      </c>
      <c r="M118" s="19">
        <v>0</v>
      </c>
      <c r="N118" s="19">
        <v>100</v>
      </c>
      <c r="O118" s="19">
        <v>28623.79</v>
      </c>
      <c r="P118" s="18" t="s">
        <v>142</v>
      </c>
      <c r="Q118" s="18" t="s">
        <v>31</v>
      </c>
      <c r="R118" s="18" t="s">
        <v>426</v>
      </c>
      <c r="S118" s="18">
        <v>0</v>
      </c>
      <c r="T118" s="18">
        <v>1</v>
      </c>
      <c r="U118" s="18">
        <f t="shared" si="10"/>
        <v>1</v>
      </c>
      <c r="V118" s="18">
        <v>0</v>
      </c>
      <c r="W118" s="18">
        <f t="shared" si="11"/>
        <v>1</v>
      </c>
      <c r="X118" s="7">
        <f t="shared" si="9"/>
        <v>0</v>
      </c>
    </row>
    <row r="119" spans="1:24" hidden="1">
      <c r="A119" s="50">
        <v>46054</v>
      </c>
      <c r="B119" s="18" t="s">
        <v>163</v>
      </c>
      <c r="C119" s="18" t="s">
        <v>5758</v>
      </c>
      <c r="D119" s="18" t="s">
        <v>6074</v>
      </c>
      <c r="E119" s="18" t="s">
        <v>6075</v>
      </c>
      <c r="F119" s="18" t="s">
        <v>5795</v>
      </c>
      <c r="G119" s="18" t="s">
        <v>5761</v>
      </c>
      <c r="H119" s="18" t="s">
        <v>21</v>
      </c>
      <c r="I119" s="19">
        <v>35</v>
      </c>
      <c r="J119" s="19">
        <v>26857</v>
      </c>
      <c r="K119" s="19">
        <v>1180</v>
      </c>
      <c r="L119" s="19">
        <v>0</v>
      </c>
      <c r="M119" s="19">
        <v>0</v>
      </c>
      <c r="N119" s="19">
        <v>150</v>
      </c>
      <c r="O119" s="19">
        <v>28187</v>
      </c>
      <c r="P119" s="18" t="s">
        <v>142</v>
      </c>
      <c r="Q119" s="18" t="s">
        <v>31</v>
      </c>
      <c r="R119" s="18" t="s">
        <v>143</v>
      </c>
      <c r="S119" s="18">
        <v>0</v>
      </c>
      <c r="T119" s="18">
        <v>1</v>
      </c>
      <c r="U119" s="18">
        <f t="shared" si="10"/>
        <v>1</v>
      </c>
      <c r="V119" s="18">
        <v>0</v>
      </c>
      <c r="W119" s="18">
        <f t="shared" si="11"/>
        <v>1</v>
      </c>
      <c r="X119" s="7">
        <f t="shared" si="9"/>
        <v>0</v>
      </c>
    </row>
    <row r="120" spans="1:24">
      <c r="A120" s="50">
        <v>46054</v>
      </c>
      <c r="B120" s="18" t="s">
        <v>191</v>
      </c>
      <c r="C120" s="18" t="s">
        <v>5758</v>
      </c>
      <c r="D120" s="18" t="s">
        <v>6111</v>
      </c>
      <c r="E120" s="18" t="s">
        <v>3222</v>
      </c>
      <c r="F120" s="18" t="s">
        <v>5857</v>
      </c>
      <c r="G120" s="18"/>
      <c r="H120" s="18" t="s">
        <v>21</v>
      </c>
      <c r="I120" s="19">
        <v>22.38</v>
      </c>
      <c r="J120" s="19">
        <v>1829438</v>
      </c>
      <c r="K120" s="19">
        <v>31070</v>
      </c>
      <c r="L120" s="19">
        <v>0</v>
      </c>
      <c r="M120" s="19">
        <v>0</v>
      </c>
      <c r="N120" s="19">
        <v>1286</v>
      </c>
      <c r="O120" s="19">
        <v>1861794</v>
      </c>
      <c r="P120" s="18" t="s">
        <v>142</v>
      </c>
      <c r="Q120" s="18" t="s">
        <v>31</v>
      </c>
      <c r="R120" s="18" t="s">
        <v>143</v>
      </c>
      <c r="S120" s="1">
        <v>0</v>
      </c>
      <c r="T120" s="1">
        <v>1</v>
      </c>
      <c r="U120" s="18">
        <f t="shared" si="10"/>
        <v>1</v>
      </c>
      <c r="V120" s="18">
        <v>0</v>
      </c>
      <c r="W120" s="18">
        <f t="shared" si="11"/>
        <v>1</v>
      </c>
      <c r="X120" s="7">
        <f t="shared" si="9"/>
        <v>0</v>
      </c>
    </row>
    <row r="121" spans="1:24" hidden="1">
      <c r="A121" s="50">
        <v>46054</v>
      </c>
      <c r="B121" s="18" t="s">
        <v>25</v>
      </c>
      <c r="C121" s="18" t="s">
        <v>6136</v>
      </c>
      <c r="D121" s="18" t="s">
        <v>6185</v>
      </c>
      <c r="E121" s="18" t="s">
        <v>6186</v>
      </c>
      <c r="F121" s="18" t="s">
        <v>6187</v>
      </c>
      <c r="G121" s="18" t="s">
        <v>6188</v>
      </c>
      <c r="H121" s="18" t="s">
        <v>21</v>
      </c>
      <c r="I121" s="19">
        <v>1.9</v>
      </c>
      <c r="J121" s="19">
        <v>169149.18</v>
      </c>
      <c r="K121" s="19">
        <v>27751</v>
      </c>
      <c r="L121" s="19">
        <v>0</v>
      </c>
      <c r="M121" s="19">
        <v>0</v>
      </c>
      <c r="N121" s="19">
        <v>920</v>
      </c>
      <c r="O121" s="19">
        <v>197820.18</v>
      </c>
      <c r="P121" s="18" t="s">
        <v>142</v>
      </c>
      <c r="Q121" s="18" t="s">
        <v>31</v>
      </c>
      <c r="R121" s="18" t="s">
        <v>426</v>
      </c>
      <c r="S121" s="1">
        <v>0</v>
      </c>
      <c r="T121" s="1">
        <v>1</v>
      </c>
      <c r="U121" s="18">
        <f t="shared" si="10"/>
        <v>1</v>
      </c>
      <c r="V121" s="18">
        <v>0</v>
      </c>
      <c r="W121" s="18">
        <f t="shared" si="11"/>
        <v>1</v>
      </c>
      <c r="X121" s="7">
        <f t="shared" si="9"/>
        <v>0</v>
      </c>
    </row>
    <row r="122" spans="1:24" hidden="1">
      <c r="A122" s="50">
        <v>46054</v>
      </c>
      <c r="B122" s="18" t="s">
        <v>25</v>
      </c>
      <c r="C122" s="18" t="s">
        <v>6136</v>
      </c>
      <c r="D122" s="18" t="s">
        <v>6259</v>
      </c>
      <c r="E122" s="18" t="s">
        <v>6260</v>
      </c>
      <c r="F122" s="18" t="s">
        <v>6261</v>
      </c>
      <c r="G122" s="18"/>
      <c r="H122" s="18" t="s">
        <v>21</v>
      </c>
      <c r="I122" s="19">
        <v>1.4</v>
      </c>
      <c r="J122" s="19">
        <v>155335.07999999999</v>
      </c>
      <c r="K122" s="19">
        <v>23605</v>
      </c>
      <c r="L122" s="19">
        <v>0</v>
      </c>
      <c r="M122" s="19">
        <v>0</v>
      </c>
      <c r="N122" s="19">
        <v>1174</v>
      </c>
      <c r="O122" s="19">
        <v>180114.08</v>
      </c>
      <c r="P122" s="18" t="s">
        <v>142</v>
      </c>
      <c r="Q122" s="18" t="s">
        <v>31</v>
      </c>
      <c r="R122" s="18" t="s">
        <v>143</v>
      </c>
      <c r="S122" s="18">
        <v>0</v>
      </c>
      <c r="T122" s="18">
        <v>1</v>
      </c>
      <c r="U122" s="18">
        <f t="shared" si="10"/>
        <v>1</v>
      </c>
      <c r="V122" s="18">
        <v>0</v>
      </c>
      <c r="W122" s="18">
        <f t="shared" si="11"/>
        <v>1</v>
      </c>
      <c r="X122" s="7">
        <f t="shared" si="9"/>
        <v>0</v>
      </c>
    </row>
    <row r="123" spans="1:24" hidden="1">
      <c r="A123" s="50">
        <v>46054</v>
      </c>
      <c r="B123" s="18" t="s">
        <v>25</v>
      </c>
      <c r="C123" s="18" t="s">
        <v>6136</v>
      </c>
      <c r="D123" s="18" t="s">
        <v>6310</v>
      </c>
      <c r="E123" s="18" t="s">
        <v>481</v>
      </c>
      <c r="F123" s="18" t="s">
        <v>5044</v>
      </c>
      <c r="G123" s="18" t="s">
        <v>6150</v>
      </c>
      <c r="H123" s="18" t="s">
        <v>892</v>
      </c>
      <c r="I123" s="19">
        <v>1</v>
      </c>
      <c r="J123" s="19">
        <v>769867.19</v>
      </c>
      <c r="K123" s="19">
        <v>21922</v>
      </c>
      <c r="L123" s="19">
        <v>0</v>
      </c>
      <c r="M123" s="19">
        <v>0</v>
      </c>
      <c r="N123" s="19">
        <v>3216</v>
      </c>
      <c r="O123" s="19">
        <v>795005.19</v>
      </c>
      <c r="P123" s="18" t="s">
        <v>142</v>
      </c>
      <c r="Q123" s="18" t="s">
        <v>31</v>
      </c>
      <c r="R123" s="18" t="s">
        <v>426</v>
      </c>
      <c r="S123" s="18">
        <v>0</v>
      </c>
      <c r="T123" s="18">
        <v>1</v>
      </c>
      <c r="U123" s="18">
        <f t="shared" si="10"/>
        <v>1</v>
      </c>
      <c r="V123" s="18">
        <v>0</v>
      </c>
      <c r="W123" s="18">
        <f t="shared" si="11"/>
        <v>1</v>
      </c>
      <c r="X123" s="7">
        <f t="shared" si="9"/>
        <v>0</v>
      </c>
    </row>
    <row r="124" spans="1:24">
      <c r="A124" s="50">
        <v>46054</v>
      </c>
      <c r="B124" s="18" t="s">
        <v>191</v>
      </c>
      <c r="C124" s="18" t="s">
        <v>6136</v>
      </c>
      <c r="D124" s="18" t="s">
        <v>20652</v>
      </c>
      <c r="E124" s="18" t="s">
        <v>20653</v>
      </c>
      <c r="F124" s="18" t="s">
        <v>6245</v>
      </c>
      <c r="G124" s="18" t="s">
        <v>4050</v>
      </c>
      <c r="H124" s="18" t="s">
        <v>21</v>
      </c>
      <c r="I124" s="19">
        <v>16.25</v>
      </c>
      <c r="J124" s="19">
        <v>243312</v>
      </c>
      <c r="K124" s="19">
        <v>21934</v>
      </c>
      <c r="L124" s="19">
        <v>0</v>
      </c>
      <c r="M124" s="19">
        <v>0</v>
      </c>
      <c r="N124" s="19">
        <v>913</v>
      </c>
      <c r="O124" s="19">
        <v>266159</v>
      </c>
      <c r="P124" s="18" t="s">
        <v>142</v>
      </c>
      <c r="Q124" s="18" t="s">
        <v>31</v>
      </c>
      <c r="R124" s="18" t="s">
        <v>2212</v>
      </c>
      <c r="S124" s="1">
        <v>0</v>
      </c>
      <c r="T124" s="1">
        <v>1</v>
      </c>
      <c r="U124" s="18">
        <f t="shared" si="10"/>
        <v>1</v>
      </c>
      <c r="V124" s="18">
        <v>0</v>
      </c>
      <c r="W124" s="18">
        <f t="shared" si="11"/>
        <v>1</v>
      </c>
      <c r="X124" s="7">
        <f t="shared" si="9"/>
        <v>0</v>
      </c>
    </row>
    <row r="125" spans="1:24" hidden="1">
      <c r="A125" s="50">
        <v>46054</v>
      </c>
      <c r="B125" s="18" t="s">
        <v>163</v>
      </c>
      <c r="C125" s="18" t="s">
        <v>6411</v>
      </c>
      <c r="D125" s="18" t="s">
        <v>6593</v>
      </c>
      <c r="E125" s="18" t="s">
        <v>6594</v>
      </c>
      <c r="F125" s="18" t="s">
        <v>6595</v>
      </c>
      <c r="G125" s="18" t="s">
        <v>6422</v>
      </c>
      <c r="H125" s="18" t="s">
        <v>21</v>
      </c>
      <c r="I125" s="19">
        <v>30</v>
      </c>
      <c r="J125" s="19">
        <v>1716578</v>
      </c>
      <c r="K125" s="19">
        <v>1204</v>
      </c>
      <c r="L125" s="19">
        <v>0</v>
      </c>
      <c r="M125" s="19">
        <v>0</v>
      </c>
      <c r="N125" s="19">
        <v>749</v>
      </c>
      <c r="O125" s="19">
        <v>1718531</v>
      </c>
      <c r="P125" s="18" t="s">
        <v>142</v>
      </c>
      <c r="Q125" s="18" t="s">
        <v>31</v>
      </c>
      <c r="R125" s="18" t="s">
        <v>143</v>
      </c>
      <c r="S125" s="18">
        <v>0</v>
      </c>
      <c r="T125" s="18">
        <v>1</v>
      </c>
      <c r="U125" s="18">
        <f t="shared" si="10"/>
        <v>1</v>
      </c>
      <c r="V125" s="18">
        <v>0</v>
      </c>
      <c r="W125" s="18">
        <f t="shared" si="11"/>
        <v>1</v>
      </c>
      <c r="X125" s="7">
        <f t="shared" si="9"/>
        <v>0</v>
      </c>
    </row>
    <row r="126" spans="1:24" hidden="1">
      <c r="A126" s="50">
        <v>46054</v>
      </c>
      <c r="B126" s="18" t="s">
        <v>163</v>
      </c>
      <c r="C126" s="18" t="s">
        <v>6411</v>
      </c>
      <c r="D126" s="18" t="s">
        <v>6598</v>
      </c>
      <c r="E126" s="18" t="s">
        <v>6599</v>
      </c>
      <c r="F126" s="18" t="s">
        <v>6422</v>
      </c>
      <c r="G126" s="18" t="s">
        <v>6422</v>
      </c>
      <c r="H126" s="18" t="s">
        <v>21</v>
      </c>
      <c r="I126" s="19">
        <v>50</v>
      </c>
      <c r="J126" s="19">
        <v>243561</v>
      </c>
      <c r="K126" s="19">
        <v>1475</v>
      </c>
      <c r="L126" s="19">
        <v>0</v>
      </c>
      <c r="M126" s="19">
        <v>0</v>
      </c>
      <c r="N126" s="19">
        <v>2901</v>
      </c>
      <c r="O126" s="19">
        <v>247937</v>
      </c>
      <c r="P126" s="18" t="s">
        <v>142</v>
      </c>
      <c r="Q126" s="18" t="s">
        <v>31</v>
      </c>
      <c r="R126" s="18" t="s">
        <v>143</v>
      </c>
      <c r="S126" s="1">
        <v>0</v>
      </c>
      <c r="T126" s="1">
        <v>1</v>
      </c>
      <c r="U126" s="18">
        <f t="shared" si="10"/>
        <v>1</v>
      </c>
      <c r="V126" s="18">
        <v>0</v>
      </c>
      <c r="W126" s="18">
        <f t="shared" si="11"/>
        <v>1</v>
      </c>
      <c r="X126" s="7">
        <f t="shared" si="9"/>
        <v>0</v>
      </c>
    </row>
    <row r="127" spans="1:24" hidden="1">
      <c r="A127" s="50">
        <v>46054</v>
      </c>
      <c r="B127" s="18" t="s">
        <v>163</v>
      </c>
      <c r="C127" s="18" t="s">
        <v>6411</v>
      </c>
      <c r="D127" s="18" t="s">
        <v>6607</v>
      </c>
      <c r="E127" s="18" t="s">
        <v>2549</v>
      </c>
      <c r="F127" s="18" t="s">
        <v>5044</v>
      </c>
      <c r="G127" s="18" t="s">
        <v>6422</v>
      </c>
      <c r="H127" s="18" t="s">
        <v>21</v>
      </c>
      <c r="I127" s="19">
        <v>22</v>
      </c>
      <c r="J127" s="19">
        <v>857966</v>
      </c>
      <c r="K127" s="19">
        <v>1656</v>
      </c>
      <c r="L127" s="19">
        <v>0</v>
      </c>
      <c r="M127" s="19">
        <v>0</v>
      </c>
      <c r="N127" s="19">
        <v>20500</v>
      </c>
      <c r="O127" s="19">
        <v>880122</v>
      </c>
      <c r="P127" s="18" t="s">
        <v>142</v>
      </c>
      <c r="Q127" s="18" t="s">
        <v>31</v>
      </c>
      <c r="R127" s="18" t="s">
        <v>179</v>
      </c>
      <c r="S127" s="1">
        <v>0</v>
      </c>
      <c r="T127" s="1">
        <v>1</v>
      </c>
      <c r="U127" s="18">
        <f t="shared" si="10"/>
        <v>1</v>
      </c>
      <c r="V127" s="18">
        <v>0</v>
      </c>
      <c r="W127" s="18">
        <f t="shared" si="11"/>
        <v>1</v>
      </c>
      <c r="X127" s="7">
        <f t="shared" si="9"/>
        <v>0</v>
      </c>
    </row>
    <row r="128" spans="1:24" hidden="1">
      <c r="A128" s="50">
        <v>46054</v>
      </c>
      <c r="B128" s="18" t="s">
        <v>163</v>
      </c>
      <c r="C128" s="18" t="s">
        <v>6411</v>
      </c>
      <c r="D128" s="18" t="s">
        <v>6624</v>
      </c>
      <c r="E128" s="18" t="s">
        <v>6625</v>
      </c>
      <c r="F128" s="18" t="s">
        <v>6626</v>
      </c>
      <c r="G128" s="18" t="s">
        <v>6627</v>
      </c>
      <c r="H128" s="18" t="s">
        <v>21</v>
      </c>
      <c r="I128" s="19">
        <v>46</v>
      </c>
      <c r="J128" s="19">
        <v>14822</v>
      </c>
      <c r="K128" s="19">
        <v>1180</v>
      </c>
      <c r="L128" s="19">
        <v>0</v>
      </c>
      <c r="M128" s="19">
        <v>0</v>
      </c>
      <c r="N128" s="19">
        <v>703</v>
      </c>
      <c r="O128" s="19">
        <v>16705</v>
      </c>
      <c r="P128" s="18" t="s">
        <v>142</v>
      </c>
      <c r="Q128" s="18" t="s">
        <v>31</v>
      </c>
      <c r="R128" s="18" t="s">
        <v>2626</v>
      </c>
      <c r="S128" s="1">
        <v>0</v>
      </c>
      <c r="T128" s="1">
        <v>1</v>
      </c>
      <c r="U128" s="18">
        <f t="shared" si="10"/>
        <v>1</v>
      </c>
      <c r="V128" s="18">
        <v>0</v>
      </c>
      <c r="W128" s="18">
        <f t="shared" si="11"/>
        <v>1</v>
      </c>
      <c r="X128" s="7">
        <f t="shared" si="9"/>
        <v>0</v>
      </c>
    </row>
    <row r="129" spans="1:24" hidden="1">
      <c r="A129" s="50">
        <v>46054</v>
      </c>
      <c r="B129" s="18" t="s">
        <v>163</v>
      </c>
      <c r="C129" s="18" t="s">
        <v>6411</v>
      </c>
      <c r="D129" s="18" t="s">
        <v>6628</v>
      </c>
      <c r="E129" s="18" t="s">
        <v>6629</v>
      </c>
      <c r="F129" s="18" t="s">
        <v>6630</v>
      </c>
      <c r="G129" s="18" t="s">
        <v>6627</v>
      </c>
      <c r="H129" s="18" t="s">
        <v>21</v>
      </c>
      <c r="I129" s="19">
        <v>93.4</v>
      </c>
      <c r="J129" s="19">
        <v>8025</v>
      </c>
      <c r="K129" s="19">
        <v>1233</v>
      </c>
      <c r="L129" s="19">
        <v>9634</v>
      </c>
      <c r="M129" s="19">
        <v>0</v>
      </c>
      <c r="N129" s="19">
        <v>376</v>
      </c>
      <c r="O129" s="19">
        <v>0</v>
      </c>
      <c r="P129" s="18" t="s">
        <v>142</v>
      </c>
      <c r="Q129" s="18" t="s">
        <v>31</v>
      </c>
      <c r="R129" s="18" t="s">
        <v>2626</v>
      </c>
      <c r="S129" s="1">
        <v>0</v>
      </c>
      <c r="T129" s="1">
        <v>1</v>
      </c>
      <c r="U129" s="18">
        <f t="shared" ref="U129:U192" si="13">T129+S129</f>
        <v>1</v>
      </c>
      <c r="V129" s="18">
        <v>0</v>
      </c>
      <c r="W129" s="18">
        <f t="shared" si="11"/>
        <v>1</v>
      </c>
      <c r="X129" s="7">
        <f t="shared" ref="X129:X192" si="14">100/U129*S129</f>
        <v>0</v>
      </c>
    </row>
    <row r="130" spans="1:24" hidden="1">
      <c r="A130" s="50">
        <v>46054</v>
      </c>
      <c r="B130" s="18" t="s">
        <v>163</v>
      </c>
      <c r="C130" s="18" t="s">
        <v>6411</v>
      </c>
      <c r="D130" s="18" t="s">
        <v>6631</v>
      </c>
      <c r="E130" s="18" t="s">
        <v>6632</v>
      </c>
      <c r="F130" s="18" t="s">
        <v>6633</v>
      </c>
      <c r="G130" s="18" t="s">
        <v>6634</v>
      </c>
      <c r="H130" s="18" t="s">
        <v>21</v>
      </c>
      <c r="I130" s="19">
        <v>46</v>
      </c>
      <c r="J130" s="19">
        <v>2367110</v>
      </c>
      <c r="K130" s="19">
        <v>1233</v>
      </c>
      <c r="L130" s="19">
        <v>0</v>
      </c>
      <c r="M130" s="19">
        <v>0</v>
      </c>
      <c r="N130" s="19">
        <v>150</v>
      </c>
      <c r="O130" s="19">
        <v>2368493</v>
      </c>
      <c r="P130" s="18" t="s">
        <v>142</v>
      </c>
      <c r="Q130" s="18" t="s">
        <v>31</v>
      </c>
      <c r="R130" s="18" t="s">
        <v>2626</v>
      </c>
      <c r="S130" s="1">
        <v>0</v>
      </c>
      <c r="T130" s="1">
        <v>1</v>
      </c>
      <c r="U130" s="18">
        <f t="shared" si="13"/>
        <v>1</v>
      </c>
      <c r="V130" s="18">
        <v>0</v>
      </c>
      <c r="W130" s="18">
        <f t="shared" ref="W130:W193" si="15">V130+U130</f>
        <v>1</v>
      </c>
      <c r="X130" s="7">
        <f t="shared" si="14"/>
        <v>0</v>
      </c>
    </row>
    <row r="131" spans="1:24" hidden="1">
      <c r="A131" s="50">
        <v>46054</v>
      </c>
      <c r="B131" s="18" t="s">
        <v>163</v>
      </c>
      <c r="C131" s="18" t="s">
        <v>6411</v>
      </c>
      <c r="D131" s="18" t="s">
        <v>6635</v>
      </c>
      <c r="E131" s="18" t="s">
        <v>6636</v>
      </c>
      <c r="F131" s="18" t="s">
        <v>6637</v>
      </c>
      <c r="G131" s="18" t="s">
        <v>6638</v>
      </c>
      <c r="H131" s="18" t="s">
        <v>21</v>
      </c>
      <c r="I131" s="19">
        <v>29</v>
      </c>
      <c r="J131" s="19">
        <v>1230</v>
      </c>
      <c r="K131" s="19">
        <v>1180</v>
      </c>
      <c r="L131" s="19">
        <v>0</v>
      </c>
      <c r="M131" s="19">
        <v>0</v>
      </c>
      <c r="N131" s="19">
        <v>150</v>
      </c>
      <c r="O131" s="19">
        <v>2560</v>
      </c>
      <c r="P131" s="18" t="s">
        <v>142</v>
      </c>
      <c r="Q131" s="18" t="s">
        <v>31</v>
      </c>
      <c r="R131" s="18" t="s">
        <v>2626</v>
      </c>
      <c r="S131" s="18">
        <v>0</v>
      </c>
      <c r="T131" s="18">
        <v>1</v>
      </c>
      <c r="U131" s="18">
        <f t="shared" si="13"/>
        <v>1</v>
      </c>
      <c r="V131" s="18">
        <v>0</v>
      </c>
      <c r="W131" s="18">
        <f t="shared" si="15"/>
        <v>1</v>
      </c>
      <c r="X131" s="7">
        <f t="shared" si="14"/>
        <v>0</v>
      </c>
    </row>
    <row r="132" spans="1:24" hidden="1">
      <c r="A132" s="50">
        <v>46054</v>
      </c>
      <c r="B132" s="18" t="s">
        <v>163</v>
      </c>
      <c r="C132" s="18" t="s">
        <v>6411</v>
      </c>
      <c r="D132" s="18" t="s">
        <v>6639</v>
      </c>
      <c r="E132" s="18" t="s">
        <v>6640</v>
      </c>
      <c r="F132" s="18" t="s">
        <v>6641</v>
      </c>
      <c r="G132" s="18"/>
      <c r="H132" s="18" t="s">
        <v>21</v>
      </c>
      <c r="I132" s="19">
        <v>29.84</v>
      </c>
      <c r="J132" s="19">
        <v>1285397</v>
      </c>
      <c r="K132" s="19">
        <v>17976</v>
      </c>
      <c r="L132" s="19">
        <v>0</v>
      </c>
      <c r="M132" s="19">
        <v>0</v>
      </c>
      <c r="N132" s="19">
        <v>1550</v>
      </c>
      <c r="O132" s="19">
        <v>1304923</v>
      </c>
      <c r="P132" s="18" t="s">
        <v>142</v>
      </c>
      <c r="Q132" s="18" t="s">
        <v>31</v>
      </c>
      <c r="R132" s="18" t="s">
        <v>370</v>
      </c>
      <c r="S132" s="18">
        <v>0</v>
      </c>
      <c r="T132" s="18">
        <v>1</v>
      </c>
      <c r="U132" s="18">
        <f t="shared" si="13"/>
        <v>1</v>
      </c>
      <c r="V132" s="18">
        <v>0</v>
      </c>
      <c r="W132" s="18">
        <f t="shared" si="15"/>
        <v>1</v>
      </c>
      <c r="X132" s="7">
        <f t="shared" si="14"/>
        <v>0</v>
      </c>
    </row>
    <row r="133" spans="1:24" hidden="1">
      <c r="A133" s="50">
        <v>46054</v>
      </c>
      <c r="B133" s="18" t="s">
        <v>163</v>
      </c>
      <c r="C133" s="18" t="s">
        <v>6411</v>
      </c>
      <c r="D133" s="18" t="s">
        <v>6652</v>
      </c>
      <c r="E133" s="18" t="s">
        <v>2447</v>
      </c>
      <c r="F133" s="18" t="s">
        <v>6653</v>
      </c>
      <c r="G133" s="18" t="s">
        <v>6654</v>
      </c>
      <c r="H133" s="18" t="s">
        <v>3366</v>
      </c>
      <c r="I133" s="19">
        <v>637</v>
      </c>
      <c r="J133" s="19">
        <v>3404470</v>
      </c>
      <c r="K133" s="19">
        <v>853933</v>
      </c>
      <c r="L133" s="19">
        <v>840523</v>
      </c>
      <c r="M133" s="19">
        <v>0</v>
      </c>
      <c r="N133" s="19">
        <v>125622</v>
      </c>
      <c r="O133" s="19">
        <v>3543502</v>
      </c>
      <c r="P133" s="18" t="s">
        <v>142</v>
      </c>
      <c r="Q133" s="18" t="s">
        <v>31</v>
      </c>
      <c r="R133" s="18" t="s">
        <v>143</v>
      </c>
      <c r="S133" s="18">
        <v>0</v>
      </c>
      <c r="T133" s="18">
        <v>1</v>
      </c>
      <c r="U133" s="18">
        <f t="shared" si="13"/>
        <v>1</v>
      </c>
      <c r="V133" s="18">
        <v>0</v>
      </c>
      <c r="W133" s="18">
        <f t="shared" si="15"/>
        <v>1</v>
      </c>
      <c r="X133" s="7">
        <f t="shared" si="14"/>
        <v>0</v>
      </c>
    </row>
    <row r="134" spans="1:24">
      <c r="A134" s="50">
        <v>46054</v>
      </c>
      <c r="B134" s="18" t="s">
        <v>191</v>
      </c>
      <c r="C134" s="18" t="s">
        <v>6411</v>
      </c>
      <c r="D134" s="18" t="s">
        <v>6704</v>
      </c>
      <c r="E134" s="18" t="s">
        <v>6705</v>
      </c>
      <c r="F134" s="18" t="s">
        <v>6706</v>
      </c>
      <c r="G134" s="18" t="s">
        <v>6707</v>
      </c>
      <c r="H134" s="18" t="s">
        <v>21</v>
      </c>
      <c r="I134" s="19">
        <v>14</v>
      </c>
      <c r="J134" s="19">
        <v>431202</v>
      </c>
      <c r="K134" s="19">
        <v>14762</v>
      </c>
      <c r="L134" s="19">
        <v>0</v>
      </c>
      <c r="M134" s="19">
        <v>0</v>
      </c>
      <c r="N134" s="19">
        <v>626</v>
      </c>
      <c r="O134" s="19">
        <v>446590</v>
      </c>
      <c r="P134" s="18" t="s">
        <v>142</v>
      </c>
      <c r="Q134" s="18" t="s">
        <v>31</v>
      </c>
      <c r="R134" s="18" t="s">
        <v>143</v>
      </c>
      <c r="S134" s="18">
        <v>1</v>
      </c>
      <c r="T134" s="18">
        <v>0</v>
      </c>
      <c r="U134" s="18">
        <f t="shared" si="13"/>
        <v>1</v>
      </c>
      <c r="V134" s="18">
        <v>0</v>
      </c>
      <c r="W134" s="18">
        <f t="shared" si="15"/>
        <v>1</v>
      </c>
      <c r="X134" s="7">
        <f t="shared" si="14"/>
        <v>100</v>
      </c>
    </row>
    <row r="135" spans="1:24" hidden="1">
      <c r="A135" s="50">
        <v>46054</v>
      </c>
      <c r="B135" s="18" t="s">
        <v>163</v>
      </c>
      <c r="C135" s="18" t="s">
        <v>6715</v>
      </c>
      <c r="D135" s="18" t="s">
        <v>7065</v>
      </c>
      <c r="E135" s="18" t="s">
        <v>141</v>
      </c>
      <c r="F135" s="18" t="s">
        <v>7066</v>
      </c>
      <c r="G135" s="18"/>
      <c r="H135" s="18" t="s">
        <v>21</v>
      </c>
      <c r="I135" s="19">
        <v>38</v>
      </c>
      <c r="J135" s="19">
        <v>505935</v>
      </c>
      <c r="K135" s="19">
        <v>3353</v>
      </c>
      <c r="L135" s="19">
        <v>0</v>
      </c>
      <c r="M135" s="19">
        <v>0</v>
      </c>
      <c r="N135" s="19">
        <v>426</v>
      </c>
      <c r="O135" s="19">
        <v>509714</v>
      </c>
      <c r="P135" s="18" t="s">
        <v>142</v>
      </c>
      <c r="Q135" s="18" t="s">
        <v>31</v>
      </c>
      <c r="R135" s="18" t="s">
        <v>426</v>
      </c>
      <c r="S135" s="18">
        <v>0</v>
      </c>
      <c r="T135" s="18">
        <v>1</v>
      </c>
      <c r="U135" s="18">
        <f t="shared" si="13"/>
        <v>1</v>
      </c>
      <c r="V135" s="18">
        <v>0</v>
      </c>
      <c r="W135" s="18">
        <f t="shared" si="15"/>
        <v>1</v>
      </c>
      <c r="X135" s="7">
        <f t="shared" si="14"/>
        <v>0</v>
      </c>
    </row>
    <row r="136" spans="1:24" hidden="1">
      <c r="A136" s="50">
        <v>46054</v>
      </c>
      <c r="B136" s="18" t="s">
        <v>163</v>
      </c>
      <c r="C136" s="18" t="s">
        <v>6715</v>
      </c>
      <c r="D136" s="18" t="s">
        <v>7073</v>
      </c>
      <c r="E136" s="18" t="s">
        <v>7074</v>
      </c>
      <c r="F136" s="18" t="s">
        <v>7075</v>
      </c>
      <c r="G136" s="18"/>
      <c r="H136" s="18" t="s">
        <v>21</v>
      </c>
      <c r="I136" s="19">
        <v>50</v>
      </c>
      <c r="J136" s="19">
        <v>74055</v>
      </c>
      <c r="K136" s="19">
        <v>31858</v>
      </c>
      <c r="L136" s="19">
        <v>0</v>
      </c>
      <c r="M136" s="19">
        <v>0</v>
      </c>
      <c r="N136" s="19">
        <v>3833</v>
      </c>
      <c r="O136" s="19">
        <v>109746</v>
      </c>
      <c r="P136" s="18" t="s">
        <v>142</v>
      </c>
      <c r="Q136" s="18" t="s">
        <v>31</v>
      </c>
      <c r="R136" s="18" t="s">
        <v>143</v>
      </c>
      <c r="S136" s="18">
        <v>0</v>
      </c>
      <c r="T136" s="18">
        <v>1</v>
      </c>
      <c r="U136" s="18">
        <f t="shared" si="13"/>
        <v>1</v>
      </c>
      <c r="V136" s="18">
        <v>0</v>
      </c>
      <c r="W136" s="18">
        <f t="shared" si="15"/>
        <v>1</v>
      </c>
      <c r="X136" s="7">
        <f t="shared" si="14"/>
        <v>0</v>
      </c>
    </row>
    <row r="137" spans="1:24" hidden="1">
      <c r="A137" s="50">
        <v>46054</v>
      </c>
      <c r="B137" s="18" t="s">
        <v>163</v>
      </c>
      <c r="C137" s="18" t="s">
        <v>6715</v>
      </c>
      <c r="D137" s="18" t="s">
        <v>7076</v>
      </c>
      <c r="E137" s="18" t="s">
        <v>7077</v>
      </c>
      <c r="F137" s="18" t="s">
        <v>7078</v>
      </c>
      <c r="G137" s="18" t="s">
        <v>6198</v>
      </c>
      <c r="H137" s="18" t="s">
        <v>21</v>
      </c>
      <c r="I137" s="19">
        <v>45</v>
      </c>
      <c r="J137" s="19">
        <v>36321</v>
      </c>
      <c r="K137" s="19">
        <v>24799</v>
      </c>
      <c r="L137" s="19">
        <v>0</v>
      </c>
      <c r="M137" s="19">
        <v>0</v>
      </c>
      <c r="N137" s="19">
        <v>3040</v>
      </c>
      <c r="O137" s="19">
        <v>64160</v>
      </c>
      <c r="P137" s="18" t="s">
        <v>142</v>
      </c>
      <c r="Q137" s="18" t="s">
        <v>31</v>
      </c>
      <c r="R137" s="18" t="s">
        <v>143</v>
      </c>
      <c r="S137" s="18">
        <v>0</v>
      </c>
      <c r="T137" s="18">
        <v>1</v>
      </c>
      <c r="U137" s="18">
        <f t="shared" si="13"/>
        <v>1</v>
      </c>
      <c r="V137" s="18">
        <v>0</v>
      </c>
      <c r="W137" s="18">
        <f t="shared" si="15"/>
        <v>1</v>
      </c>
      <c r="X137" s="7">
        <f t="shared" si="14"/>
        <v>0</v>
      </c>
    </row>
    <row r="138" spans="1:24" hidden="1">
      <c r="A138" s="50">
        <v>46054</v>
      </c>
      <c r="B138" s="18" t="s">
        <v>163</v>
      </c>
      <c r="C138" s="18" t="s">
        <v>6715</v>
      </c>
      <c r="D138" s="18" t="s">
        <v>7079</v>
      </c>
      <c r="E138" s="18" t="s">
        <v>7080</v>
      </c>
      <c r="F138" s="18" t="s">
        <v>7075</v>
      </c>
      <c r="G138" s="18"/>
      <c r="H138" s="18" t="s">
        <v>21</v>
      </c>
      <c r="I138" s="19">
        <v>42</v>
      </c>
      <c r="J138" s="19">
        <v>0</v>
      </c>
      <c r="K138" s="19">
        <v>379889</v>
      </c>
      <c r="L138" s="19">
        <v>0</v>
      </c>
      <c r="M138" s="19">
        <v>0</v>
      </c>
      <c r="N138" s="19">
        <v>31844</v>
      </c>
      <c r="O138" s="19">
        <v>411733</v>
      </c>
      <c r="P138" s="18" t="s">
        <v>142</v>
      </c>
      <c r="Q138" s="18" t="s">
        <v>31</v>
      </c>
      <c r="R138" s="18" t="s">
        <v>143</v>
      </c>
      <c r="S138" s="18">
        <v>0</v>
      </c>
      <c r="T138" s="18">
        <v>1</v>
      </c>
      <c r="U138" s="18">
        <f t="shared" si="13"/>
        <v>1</v>
      </c>
      <c r="V138" s="18">
        <v>0</v>
      </c>
      <c r="W138" s="18">
        <f t="shared" si="15"/>
        <v>1</v>
      </c>
      <c r="X138" s="7">
        <f t="shared" si="14"/>
        <v>0</v>
      </c>
    </row>
    <row r="139" spans="1:24" hidden="1">
      <c r="A139" s="50">
        <v>46054</v>
      </c>
      <c r="B139" s="18" t="s">
        <v>163</v>
      </c>
      <c r="C139" s="18" t="s">
        <v>6715</v>
      </c>
      <c r="D139" s="18" t="s">
        <v>7081</v>
      </c>
      <c r="E139" s="18" t="s">
        <v>1711</v>
      </c>
      <c r="F139" s="18" t="s">
        <v>6198</v>
      </c>
      <c r="G139" s="18"/>
      <c r="H139" s="18" t="s">
        <v>21</v>
      </c>
      <c r="I139" s="19">
        <v>29.84</v>
      </c>
      <c r="J139" s="19">
        <v>100054</v>
      </c>
      <c r="K139" s="19">
        <v>3929</v>
      </c>
      <c r="L139" s="19">
        <v>0</v>
      </c>
      <c r="M139" s="19">
        <v>0</v>
      </c>
      <c r="N139" s="19">
        <v>224</v>
      </c>
      <c r="O139" s="19">
        <v>104207</v>
      </c>
      <c r="P139" s="18" t="s">
        <v>142</v>
      </c>
      <c r="Q139" s="18" t="s">
        <v>31</v>
      </c>
      <c r="R139" s="18" t="s">
        <v>143</v>
      </c>
      <c r="S139" s="18">
        <v>0</v>
      </c>
      <c r="T139" s="18">
        <v>1</v>
      </c>
      <c r="U139" s="18">
        <f t="shared" si="13"/>
        <v>1</v>
      </c>
      <c r="V139" s="18">
        <v>0</v>
      </c>
      <c r="W139" s="18">
        <f t="shared" si="15"/>
        <v>1</v>
      </c>
      <c r="X139" s="7">
        <f t="shared" si="14"/>
        <v>0</v>
      </c>
    </row>
    <row r="140" spans="1:24" hidden="1">
      <c r="A140" s="50">
        <v>46054</v>
      </c>
      <c r="B140" s="18" t="s">
        <v>163</v>
      </c>
      <c r="C140" s="18" t="s">
        <v>6715</v>
      </c>
      <c r="D140" s="18" t="s">
        <v>7091</v>
      </c>
      <c r="E140" s="18" t="s">
        <v>7092</v>
      </c>
      <c r="F140" s="18" t="s">
        <v>6198</v>
      </c>
      <c r="G140" s="18"/>
      <c r="H140" s="18" t="s">
        <v>21</v>
      </c>
      <c r="I140" s="19">
        <v>33</v>
      </c>
      <c r="J140" s="19">
        <v>48989</v>
      </c>
      <c r="K140" s="19">
        <v>41609</v>
      </c>
      <c r="L140" s="19">
        <v>0</v>
      </c>
      <c r="M140" s="19">
        <v>0</v>
      </c>
      <c r="N140" s="19">
        <v>3552</v>
      </c>
      <c r="O140" s="19">
        <v>94150</v>
      </c>
      <c r="P140" s="18" t="s">
        <v>142</v>
      </c>
      <c r="Q140" s="18" t="s">
        <v>31</v>
      </c>
      <c r="R140" s="18" t="s">
        <v>426</v>
      </c>
      <c r="S140" s="18">
        <v>0</v>
      </c>
      <c r="T140" s="18">
        <v>1</v>
      </c>
      <c r="U140" s="18">
        <f t="shared" si="13"/>
        <v>1</v>
      </c>
      <c r="V140" s="18">
        <v>0</v>
      </c>
      <c r="W140" s="18">
        <f t="shared" si="15"/>
        <v>1</v>
      </c>
      <c r="X140" s="7">
        <f t="shared" si="14"/>
        <v>0</v>
      </c>
    </row>
    <row r="141" spans="1:24" hidden="1">
      <c r="A141" s="50">
        <v>46054</v>
      </c>
      <c r="B141" s="18" t="s">
        <v>163</v>
      </c>
      <c r="C141" s="18" t="s">
        <v>7133</v>
      </c>
      <c r="D141" s="18" t="s">
        <v>7292</v>
      </c>
      <c r="E141" s="18" t="s">
        <v>2618</v>
      </c>
      <c r="F141" s="18" t="s">
        <v>6653</v>
      </c>
      <c r="G141" s="18"/>
      <c r="H141" s="18" t="s">
        <v>21</v>
      </c>
      <c r="I141" s="19">
        <v>35</v>
      </c>
      <c r="J141" s="19">
        <v>-167958</v>
      </c>
      <c r="K141" s="19">
        <v>9926</v>
      </c>
      <c r="L141" s="19">
        <v>0</v>
      </c>
      <c r="M141" s="19">
        <v>0</v>
      </c>
      <c r="N141" s="19">
        <v>0</v>
      </c>
      <c r="O141" s="19">
        <v>-158032</v>
      </c>
      <c r="P141" s="18" t="s">
        <v>142</v>
      </c>
      <c r="Q141" s="18" t="s">
        <v>31</v>
      </c>
      <c r="R141" s="18" t="s">
        <v>143</v>
      </c>
      <c r="S141" s="18">
        <v>0</v>
      </c>
      <c r="T141" s="18">
        <v>1</v>
      </c>
      <c r="U141" s="18">
        <f t="shared" si="13"/>
        <v>1</v>
      </c>
      <c r="V141" s="18">
        <v>0</v>
      </c>
      <c r="W141" s="18">
        <f t="shared" si="15"/>
        <v>1</v>
      </c>
      <c r="X141" s="7">
        <f t="shared" si="14"/>
        <v>0</v>
      </c>
    </row>
    <row r="142" spans="1:24" hidden="1">
      <c r="A142" s="50">
        <v>46054</v>
      </c>
      <c r="B142" s="18" t="s">
        <v>163</v>
      </c>
      <c r="C142" s="18" t="s">
        <v>7133</v>
      </c>
      <c r="D142" s="18" t="s">
        <v>7293</v>
      </c>
      <c r="E142" s="18" t="s">
        <v>7294</v>
      </c>
      <c r="F142" s="18" t="s">
        <v>6653</v>
      </c>
      <c r="G142" s="18"/>
      <c r="H142" s="18" t="s">
        <v>21</v>
      </c>
      <c r="I142" s="19">
        <v>55</v>
      </c>
      <c r="J142" s="19">
        <v>2690945</v>
      </c>
      <c r="K142" s="19">
        <v>1932</v>
      </c>
      <c r="L142" s="19">
        <v>0</v>
      </c>
      <c r="M142" s="19">
        <v>0</v>
      </c>
      <c r="N142" s="19">
        <v>4922</v>
      </c>
      <c r="O142" s="19">
        <v>2697799</v>
      </c>
      <c r="P142" s="18" t="s">
        <v>142</v>
      </c>
      <c r="Q142" s="18" t="s">
        <v>31</v>
      </c>
      <c r="R142" s="18" t="s">
        <v>143</v>
      </c>
      <c r="S142" s="18">
        <v>0</v>
      </c>
      <c r="T142" s="18">
        <v>1</v>
      </c>
      <c r="U142" s="18">
        <f t="shared" si="13"/>
        <v>1</v>
      </c>
      <c r="V142" s="18">
        <v>0</v>
      </c>
      <c r="W142" s="18">
        <f t="shared" si="15"/>
        <v>1</v>
      </c>
      <c r="X142" s="7">
        <f t="shared" si="14"/>
        <v>0</v>
      </c>
    </row>
    <row r="143" spans="1:24" hidden="1">
      <c r="A143" s="50">
        <v>46054</v>
      </c>
      <c r="B143" s="18" t="s">
        <v>163</v>
      </c>
      <c r="C143" s="18" t="s">
        <v>7133</v>
      </c>
      <c r="D143" s="18" t="s">
        <v>7312</v>
      </c>
      <c r="E143" s="18" t="s">
        <v>7313</v>
      </c>
      <c r="F143" s="18" t="s">
        <v>6653</v>
      </c>
      <c r="G143" s="18"/>
      <c r="H143" s="18" t="s">
        <v>21</v>
      </c>
      <c r="I143" s="19">
        <v>39</v>
      </c>
      <c r="J143" s="19">
        <v>324699</v>
      </c>
      <c r="K143" s="19">
        <v>37573</v>
      </c>
      <c r="L143" s="19">
        <v>0</v>
      </c>
      <c r="M143" s="19">
        <v>0</v>
      </c>
      <c r="N143" s="19">
        <v>6551</v>
      </c>
      <c r="O143" s="19">
        <v>368823</v>
      </c>
      <c r="P143" s="18" t="s">
        <v>142</v>
      </c>
      <c r="Q143" s="18" t="s">
        <v>31</v>
      </c>
      <c r="R143" s="18" t="s">
        <v>143</v>
      </c>
      <c r="S143" s="18">
        <v>1</v>
      </c>
      <c r="T143" s="18">
        <v>0</v>
      </c>
      <c r="U143" s="18">
        <f t="shared" si="13"/>
        <v>1</v>
      </c>
      <c r="V143" s="18">
        <v>0</v>
      </c>
      <c r="W143" s="18">
        <f t="shared" si="15"/>
        <v>1</v>
      </c>
      <c r="X143" s="7">
        <f t="shared" si="14"/>
        <v>100</v>
      </c>
    </row>
    <row r="144" spans="1:24">
      <c r="A144" s="50">
        <v>46054</v>
      </c>
      <c r="B144" s="18" t="s">
        <v>191</v>
      </c>
      <c r="C144" s="18" t="s">
        <v>7133</v>
      </c>
      <c r="D144" s="18" t="s">
        <v>7371</v>
      </c>
      <c r="E144" s="18" t="s">
        <v>2549</v>
      </c>
      <c r="F144" s="18" t="s">
        <v>7372</v>
      </c>
      <c r="G144" s="18" t="s">
        <v>6674</v>
      </c>
      <c r="H144" s="18" t="s">
        <v>21</v>
      </c>
      <c r="I144" s="19">
        <v>22.38</v>
      </c>
      <c r="J144" s="19">
        <v>58132</v>
      </c>
      <c r="K144" s="19">
        <v>1180</v>
      </c>
      <c r="L144" s="19">
        <v>0</v>
      </c>
      <c r="M144" s="19">
        <v>0</v>
      </c>
      <c r="N144" s="19">
        <v>50</v>
      </c>
      <c r="O144" s="19">
        <v>59362</v>
      </c>
      <c r="P144" s="18" t="s">
        <v>142</v>
      </c>
      <c r="Q144" s="18" t="s">
        <v>31</v>
      </c>
      <c r="R144" s="18" t="s">
        <v>179</v>
      </c>
      <c r="S144" s="18">
        <v>0</v>
      </c>
      <c r="T144" s="18">
        <v>1</v>
      </c>
      <c r="U144" s="18">
        <f t="shared" si="13"/>
        <v>1</v>
      </c>
      <c r="V144" s="18">
        <v>0</v>
      </c>
      <c r="W144" s="18">
        <f t="shared" si="15"/>
        <v>1</v>
      </c>
      <c r="X144" s="7">
        <f t="shared" si="14"/>
        <v>0</v>
      </c>
    </row>
    <row r="145" spans="1:24">
      <c r="A145" s="50">
        <v>46054</v>
      </c>
      <c r="B145" s="18" t="s">
        <v>191</v>
      </c>
      <c r="C145" s="18" t="s">
        <v>7133</v>
      </c>
      <c r="D145" s="18" t="s">
        <v>7373</v>
      </c>
      <c r="E145" s="18" t="s">
        <v>1711</v>
      </c>
      <c r="F145" s="18" t="s">
        <v>7374</v>
      </c>
      <c r="G145" s="18" t="s">
        <v>6664</v>
      </c>
      <c r="H145" s="18" t="s">
        <v>21</v>
      </c>
      <c r="I145" s="19">
        <v>22</v>
      </c>
      <c r="J145" s="19">
        <v>14500</v>
      </c>
      <c r="K145" s="19">
        <v>1180</v>
      </c>
      <c r="L145" s="19">
        <v>0</v>
      </c>
      <c r="M145" s="19">
        <v>0</v>
      </c>
      <c r="N145" s="19">
        <v>50</v>
      </c>
      <c r="O145" s="19">
        <v>15730</v>
      </c>
      <c r="P145" s="18" t="s">
        <v>142</v>
      </c>
      <c r="Q145" s="18" t="s">
        <v>31</v>
      </c>
      <c r="R145" s="18" t="s">
        <v>179</v>
      </c>
      <c r="S145" s="18">
        <v>1</v>
      </c>
      <c r="T145" s="18">
        <v>0</v>
      </c>
      <c r="U145" s="18">
        <f t="shared" si="13"/>
        <v>1</v>
      </c>
      <c r="V145" s="18">
        <v>0</v>
      </c>
      <c r="W145" s="18">
        <f t="shared" si="15"/>
        <v>1</v>
      </c>
      <c r="X145" s="7">
        <f t="shared" si="14"/>
        <v>100</v>
      </c>
    </row>
    <row r="146" spans="1:24" hidden="1">
      <c r="A146" s="50">
        <v>46054</v>
      </c>
      <c r="B146" s="18" t="s">
        <v>25</v>
      </c>
      <c r="C146" s="18" t="s">
        <v>7419</v>
      </c>
      <c r="D146" s="18" t="s">
        <v>7427</v>
      </c>
      <c r="E146" s="18" t="s">
        <v>7428</v>
      </c>
      <c r="F146" s="18" t="s">
        <v>7429</v>
      </c>
      <c r="G146" s="18"/>
      <c r="H146" s="18" t="s">
        <v>21</v>
      </c>
      <c r="I146" s="19">
        <v>5.0999999999999996</v>
      </c>
      <c r="J146" s="19">
        <v>49506</v>
      </c>
      <c r="K146" s="19">
        <v>117305</v>
      </c>
      <c r="L146" s="19">
        <v>0</v>
      </c>
      <c r="M146" s="19">
        <v>0</v>
      </c>
      <c r="N146" s="19">
        <v>1302</v>
      </c>
      <c r="O146" s="19">
        <v>168113</v>
      </c>
      <c r="P146" s="18" t="s">
        <v>142</v>
      </c>
      <c r="Q146" s="18" t="s">
        <v>31</v>
      </c>
      <c r="R146" s="18" t="s">
        <v>143</v>
      </c>
      <c r="S146" s="18">
        <v>1</v>
      </c>
      <c r="T146" s="18">
        <v>0</v>
      </c>
      <c r="U146" s="18">
        <f t="shared" si="13"/>
        <v>1</v>
      </c>
      <c r="V146" s="18">
        <v>0</v>
      </c>
      <c r="W146" s="18">
        <f t="shared" si="15"/>
        <v>1</v>
      </c>
      <c r="X146" s="7">
        <f t="shared" si="14"/>
        <v>100</v>
      </c>
    </row>
    <row r="147" spans="1:24" hidden="1">
      <c r="A147" s="50">
        <v>46054</v>
      </c>
      <c r="B147" s="18" t="s">
        <v>25</v>
      </c>
      <c r="C147" s="18" t="s">
        <v>7419</v>
      </c>
      <c r="D147" s="18" t="s">
        <v>7432</v>
      </c>
      <c r="E147" s="18" t="s">
        <v>7433</v>
      </c>
      <c r="F147" s="18" t="s">
        <v>7429</v>
      </c>
      <c r="G147" s="18"/>
      <c r="H147" s="18" t="s">
        <v>892</v>
      </c>
      <c r="I147" s="19">
        <v>3</v>
      </c>
      <c r="J147" s="19">
        <v>-342</v>
      </c>
      <c r="K147" s="19">
        <v>0</v>
      </c>
      <c r="L147" s="19">
        <v>0</v>
      </c>
      <c r="M147" s="19">
        <v>0</v>
      </c>
      <c r="N147" s="19">
        <v>0</v>
      </c>
      <c r="O147" s="19">
        <v>-342</v>
      </c>
      <c r="P147" s="18" t="s">
        <v>142</v>
      </c>
      <c r="Q147" s="18" t="s">
        <v>23</v>
      </c>
      <c r="R147" s="18" t="s">
        <v>143</v>
      </c>
      <c r="S147" s="18">
        <v>0</v>
      </c>
      <c r="T147" s="18">
        <v>0</v>
      </c>
      <c r="U147" s="18">
        <f t="shared" si="13"/>
        <v>0</v>
      </c>
      <c r="V147" s="18">
        <v>1</v>
      </c>
      <c r="W147" s="18">
        <f t="shared" si="15"/>
        <v>1</v>
      </c>
      <c r="X147" s="7" t="e">
        <f t="shared" si="14"/>
        <v>#DIV/0!</v>
      </c>
    </row>
    <row r="148" spans="1:24" hidden="1">
      <c r="A148" s="50">
        <v>46054</v>
      </c>
      <c r="B148" s="18" t="s">
        <v>25</v>
      </c>
      <c r="C148" s="18" t="s">
        <v>7419</v>
      </c>
      <c r="D148" s="18" t="s">
        <v>7434</v>
      </c>
      <c r="E148" s="18" t="s">
        <v>2816</v>
      </c>
      <c r="F148" s="18" t="s">
        <v>7429</v>
      </c>
      <c r="G148" s="18"/>
      <c r="H148" s="18" t="s">
        <v>21</v>
      </c>
      <c r="I148" s="19">
        <v>1</v>
      </c>
      <c r="J148" s="19">
        <v>-82</v>
      </c>
      <c r="K148" s="19">
        <v>0</v>
      </c>
      <c r="L148" s="19">
        <v>0</v>
      </c>
      <c r="M148" s="19">
        <v>0</v>
      </c>
      <c r="N148" s="19">
        <v>0</v>
      </c>
      <c r="O148" s="19">
        <v>-82</v>
      </c>
      <c r="P148" s="18" t="s">
        <v>142</v>
      </c>
      <c r="Q148" s="18" t="s">
        <v>23</v>
      </c>
      <c r="R148" s="18" t="s">
        <v>143</v>
      </c>
      <c r="S148" s="18">
        <v>0</v>
      </c>
      <c r="T148" s="18">
        <v>0</v>
      </c>
      <c r="U148" s="18">
        <f t="shared" si="13"/>
        <v>0</v>
      </c>
      <c r="V148" s="18">
        <v>1</v>
      </c>
      <c r="W148" s="18">
        <f t="shared" si="15"/>
        <v>1</v>
      </c>
      <c r="X148" s="7" t="e">
        <f t="shared" si="14"/>
        <v>#DIV/0!</v>
      </c>
    </row>
    <row r="149" spans="1:24" hidden="1">
      <c r="A149" s="50">
        <v>46054</v>
      </c>
      <c r="B149" s="18" t="s">
        <v>25</v>
      </c>
      <c r="C149" s="18" t="s">
        <v>7419</v>
      </c>
      <c r="D149" s="18" t="s">
        <v>7435</v>
      </c>
      <c r="E149" s="18" t="s">
        <v>7433</v>
      </c>
      <c r="F149" s="18" t="s">
        <v>7436</v>
      </c>
      <c r="G149" s="18"/>
      <c r="H149" s="18" t="s">
        <v>21</v>
      </c>
      <c r="I149" s="19">
        <v>5</v>
      </c>
      <c r="J149" s="19">
        <v>-21</v>
      </c>
      <c r="K149" s="19">
        <v>0</v>
      </c>
      <c r="L149" s="19">
        <v>0</v>
      </c>
      <c r="M149" s="19">
        <v>0</v>
      </c>
      <c r="N149" s="19">
        <v>0</v>
      </c>
      <c r="O149" s="19">
        <v>-21</v>
      </c>
      <c r="P149" s="18" t="s">
        <v>142</v>
      </c>
      <c r="Q149" s="18" t="s">
        <v>23</v>
      </c>
      <c r="R149" s="18" t="s">
        <v>143</v>
      </c>
      <c r="S149" s="18">
        <v>0</v>
      </c>
      <c r="T149" s="18">
        <v>0</v>
      </c>
      <c r="U149" s="18">
        <f t="shared" si="13"/>
        <v>0</v>
      </c>
      <c r="V149" s="18">
        <v>1</v>
      </c>
      <c r="W149" s="18">
        <f t="shared" si="15"/>
        <v>1</v>
      </c>
      <c r="X149" s="7" t="e">
        <f t="shared" si="14"/>
        <v>#DIV/0!</v>
      </c>
    </row>
    <row r="150" spans="1:24" hidden="1">
      <c r="A150" s="50">
        <v>46054</v>
      </c>
      <c r="B150" s="18" t="s">
        <v>25</v>
      </c>
      <c r="C150" s="18" t="s">
        <v>7419</v>
      </c>
      <c r="D150" s="18" t="s">
        <v>7456</v>
      </c>
      <c r="E150" s="18" t="s">
        <v>7457</v>
      </c>
      <c r="F150" s="18" t="s">
        <v>7458</v>
      </c>
      <c r="G150" s="18"/>
      <c r="H150" s="18" t="s">
        <v>21</v>
      </c>
      <c r="I150" s="19">
        <v>5</v>
      </c>
      <c r="J150" s="19">
        <v>982664</v>
      </c>
      <c r="K150" s="19">
        <v>48347</v>
      </c>
      <c r="L150" s="19">
        <v>0</v>
      </c>
      <c r="M150" s="19">
        <v>0</v>
      </c>
      <c r="N150" s="19">
        <v>4360</v>
      </c>
      <c r="O150" s="19">
        <v>1035371</v>
      </c>
      <c r="P150" s="18" t="s">
        <v>142</v>
      </c>
      <c r="Q150" s="18" t="s">
        <v>31</v>
      </c>
      <c r="R150" s="18" t="s">
        <v>65</v>
      </c>
      <c r="S150" s="18">
        <v>1</v>
      </c>
      <c r="T150" s="18">
        <v>0</v>
      </c>
      <c r="U150" s="18">
        <f t="shared" si="13"/>
        <v>1</v>
      </c>
      <c r="V150" s="18">
        <v>0</v>
      </c>
      <c r="W150" s="18">
        <f t="shared" si="15"/>
        <v>1</v>
      </c>
      <c r="X150" s="7">
        <f t="shared" si="14"/>
        <v>100</v>
      </c>
    </row>
    <row r="151" spans="1:24" hidden="1">
      <c r="A151" s="50">
        <v>46054</v>
      </c>
      <c r="B151" s="18" t="s">
        <v>25</v>
      </c>
      <c r="C151" s="18" t="s">
        <v>7419</v>
      </c>
      <c r="D151" s="18" t="s">
        <v>7459</v>
      </c>
      <c r="E151" s="18" t="s">
        <v>7460</v>
      </c>
      <c r="F151" s="18" t="s">
        <v>6597</v>
      </c>
      <c r="G151" s="18" t="s">
        <v>7426</v>
      </c>
      <c r="H151" s="18" t="s">
        <v>21</v>
      </c>
      <c r="I151" s="19">
        <v>2</v>
      </c>
      <c r="J151" s="19">
        <v>21627</v>
      </c>
      <c r="K151" s="19">
        <v>3856</v>
      </c>
      <c r="L151" s="19">
        <v>0</v>
      </c>
      <c r="M151" s="19">
        <v>0</v>
      </c>
      <c r="N151" s="19">
        <v>266</v>
      </c>
      <c r="O151" s="19">
        <v>25749</v>
      </c>
      <c r="P151" s="18" t="s">
        <v>142</v>
      </c>
      <c r="Q151" s="18" t="s">
        <v>31</v>
      </c>
      <c r="R151" s="18" t="s">
        <v>893</v>
      </c>
      <c r="S151" s="18">
        <v>1</v>
      </c>
      <c r="T151" s="18">
        <v>0</v>
      </c>
      <c r="U151" s="18">
        <f t="shared" si="13"/>
        <v>1</v>
      </c>
      <c r="V151" s="18">
        <v>0</v>
      </c>
      <c r="W151" s="18">
        <f t="shared" si="15"/>
        <v>1</v>
      </c>
      <c r="X151" s="7">
        <f t="shared" si="14"/>
        <v>100</v>
      </c>
    </row>
    <row r="152" spans="1:24" hidden="1">
      <c r="A152" s="50">
        <v>46054</v>
      </c>
      <c r="B152" s="18" t="s">
        <v>25</v>
      </c>
      <c r="C152" s="18" t="s">
        <v>7419</v>
      </c>
      <c r="D152" s="18" t="s">
        <v>7461</v>
      </c>
      <c r="E152" s="18" t="s">
        <v>7462</v>
      </c>
      <c r="F152" s="18" t="s">
        <v>7463</v>
      </c>
      <c r="G152" s="18" t="s">
        <v>7426</v>
      </c>
      <c r="H152" s="18" t="s">
        <v>892</v>
      </c>
      <c r="I152" s="19">
        <v>2</v>
      </c>
      <c r="J152" s="19">
        <v>2822</v>
      </c>
      <c r="K152" s="19">
        <v>783</v>
      </c>
      <c r="L152" s="19">
        <v>0</v>
      </c>
      <c r="M152" s="19">
        <v>0</v>
      </c>
      <c r="N152" s="19">
        <v>0</v>
      </c>
      <c r="O152" s="19">
        <v>3605</v>
      </c>
      <c r="P152" s="18" t="s">
        <v>142</v>
      </c>
      <c r="Q152" s="18" t="s">
        <v>31</v>
      </c>
      <c r="R152" s="18" t="s">
        <v>893</v>
      </c>
      <c r="S152" s="18">
        <v>1</v>
      </c>
      <c r="T152" s="18">
        <v>0</v>
      </c>
      <c r="U152" s="18">
        <f t="shared" si="13"/>
        <v>1</v>
      </c>
      <c r="V152" s="18">
        <v>0</v>
      </c>
      <c r="W152" s="18">
        <f t="shared" si="15"/>
        <v>1</v>
      </c>
      <c r="X152" s="7">
        <f t="shared" si="14"/>
        <v>100</v>
      </c>
    </row>
    <row r="153" spans="1:24" hidden="1">
      <c r="A153" s="50">
        <v>46054</v>
      </c>
      <c r="B153" s="18" t="s">
        <v>25</v>
      </c>
      <c r="C153" s="18" t="s">
        <v>7419</v>
      </c>
      <c r="D153" s="18" t="s">
        <v>7464</v>
      </c>
      <c r="E153" s="18" t="s">
        <v>7465</v>
      </c>
      <c r="F153" s="18" t="s">
        <v>7466</v>
      </c>
      <c r="G153" s="18" t="s">
        <v>7426</v>
      </c>
      <c r="H153" s="18" t="s">
        <v>21</v>
      </c>
      <c r="I153" s="19">
        <v>2</v>
      </c>
      <c r="J153" s="19">
        <v>47004</v>
      </c>
      <c r="K153" s="19">
        <v>2339</v>
      </c>
      <c r="L153" s="19">
        <v>0</v>
      </c>
      <c r="M153" s="19">
        <v>0</v>
      </c>
      <c r="N153" s="19">
        <v>488</v>
      </c>
      <c r="O153" s="19">
        <v>49831</v>
      </c>
      <c r="P153" s="18" t="s">
        <v>142</v>
      </c>
      <c r="Q153" s="18" t="s">
        <v>31</v>
      </c>
      <c r="R153" s="18" t="s">
        <v>893</v>
      </c>
      <c r="S153" s="18">
        <v>1</v>
      </c>
      <c r="T153" s="18">
        <v>0</v>
      </c>
      <c r="U153" s="18">
        <f t="shared" si="13"/>
        <v>1</v>
      </c>
      <c r="V153" s="18">
        <v>0</v>
      </c>
      <c r="W153" s="18">
        <f t="shared" si="15"/>
        <v>1</v>
      </c>
      <c r="X153" s="7">
        <f t="shared" si="14"/>
        <v>100</v>
      </c>
    </row>
    <row r="154" spans="1:24" hidden="1">
      <c r="A154" s="50">
        <v>46054</v>
      </c>
      <c r="B154" s="18" t="s">
        <v>25</v>
      </c>
      <c r="C154" s="18" t="s">
        <v>7419</v>
      </c>
      <c r="D154" s="18" t="s">
        <v>7522</v>
      </c>
      <c r="E154" s="18" t="s">
        <v>114</v>
      </c>
      <c r="F154" s="18" t="s">
        <v>7440</v>
      </c>
      <c r="G154" s="18" t="s">
        <v>7440</v>
      </c>
      <c r="H154" s="18" t="s">
        <v>21</v>
      </c>
      <c r="I154" s="19">
        <v>1.24</v>
      </c>
      <c r="J154" s="19">
        <v>122814</v>
      </c>
      <c r="K154" s="19">
        <v>1231</v>
      </c>
      <c r="L154" s="19">
        <v>0</v>
      </c>
      <c r="M154" s="19">
        <v>0</v>
      </c>
      <c r="N154" s="19">
        <v>8092</v>
      </c>
      <c r="O154" s="19">
        <v>132137</v>
      </c>
      <c r="P154" s="18" t="s">
        <v>142</v>
      </c>
      <c r="Q154" s="18" t="s">
        <v>31</v>
      </c>
      <c r="R154" s="18" t="s">
        <v>452</v>
      </c>
      <c r="S154" s="18">
        <v>1</v>
      </c>
      <c r="T154" s="18">
        <v>0</v>
      </c>
      <c r="U154" s="18">
        <f t="shared" si="13"/>
        <v>1</v>
      </c>
      <c r="V154" s="18">
        <v>0</v>
      </c>
      <c r="W154" s="18">
        <f t="shared" si="15"/>
        <v>1</v>
      </c>
      <c r="X154" s="7">
        <f t="shared" si="14"/>
        <v>100</v>
      </c>
    </row>
    <row r="155" spans="1:24" hidden="1">
      <c r="A155" s="50">
        <v>46054</v>
      </c>
      <c r="B155" s="18" t="s">
        <v>25</v>
      </c>
      <c r="C155" s="18" t="s">
        <v>7419</v>
      </c>
      <c r="D155" s="18" t="s">
        <v>7523</v>
      </c>
      <c r="E155" s="18" t="s">
        <v>7173</v>
      </c>
      <c r="F155" s="18" t="s">
        <v>7440</v>
      </c>
      <c r="G155" s="18" t="s">
        <v>7440</v>
      </c>
      <c r="H155" s="18" t="s">
        <v>21</v>
      </c>
      <c r="I155" s="19">
        <v>1.68</v>
      </c>
      <c r="J155" s="19">
        <v>755195</v>
      </c>
      <c r="K155" s="19">
        <v>10038</v>
      </c>
      <c r="L155" s="19">
        <v>0</v>
      </c>
      <c r="M155" s="19">
        <v>0</v>
      </c>
      <c r="N155" s="19">
        <v>100</v>
      </c>
      <c r="O155" s="19">
        <v>765333</v>
      </c>
      <c r="P155" s="18" t="s">
        <v>142</v>
      </c>
      <c r="Q155" s="18" t="s">
        <v>31</v>
      </c>
      <c r="R155" s="18" t="s">
        <v>452</v>
      </c>
      <c r="S155" s="18">
        <v>1</v>
      </c>
      <c r="T155" s="18">
        <v>0</v>
      </c>
      <c r="U155" s="18">
        <f t="shared" si="13"/>
        <v>1</v>
      </c>
      <c r="V155" s="18">
        <v>0</v>
      </c>
      <c r="W155" s="18">
        <f t="shared" si="15"/>
        <v>1</v>
      </c>
      <c r="X155" s="7">
        <f t="shared" si="14"/>
        <v>100</v>
      </c>
    </row>
    <row r="156" spans="1:24" hidden="1">
      <c r="A156" s="50">
        <v>46054</v>
      </c>
      <c r="B156" s="18" t="s">
        <v>25</v>
      </c>
      <c r="C156" s="18" t="s">
        <v>7419</v>
      </c>
      <c r="D156" s="18" t="s">
        <v>7524</v>
      </c>
      <c r="E156" s="18" t="s">
        <v>7525</v>
      </c>
      <c r="F156" s="18" t="s">
        <v>7526</v>
      </c>
      <c r="G156" s="18"/>
      <c r="H156" s="18" t="s">
        <v>21</v>
      </c>
      <c r="I156" s="19">
        <v>2</v>
      </c>
      <c r="J156" s="19">
        <v>396789</v>
      </c>
      <c r="K156" s="19">
        <v>74000</v>
      </c>
      <c r="L156" s="19">
        <v>0</v>
      </c>
      <c r="M156" s="19">
        <v>0</v>
      </c>
      <c r="N156" s="19">
        <v>5758</v>
      </c>
      <c r="O156" s="19">
        <v>476547</v>
      </c>
      <c r="P156" s="18" t="s">
        <v>142</v>
      </c>
      <c r="Q156" s="18" t="s">
        <v>31</v>
      </c>
      <c r="R156" s="18" t="s">
        <v>452</v>
      </c>
      <c r="S156" s="18">
        <v>1</v>
      </c>
      <c r="T156" s="18">
        <v>0</v>
      </c>
      <c r="U156" s="18">
        <f t="shared" si="13"/>
        <v>1</v>
      </c>
      <c r="V156" s="18">
        <v>0</v>
      </c>
      <c r="W156" s="18">
        <f t="shared" si="15"/>
        <v>1</v>
      </c>
      <c r="X156" s="7">
        <f t="shared" si="14"/>
        <v>100</v>
      </c>
    </row>
    <row r="157" spans="1:24" hidden="1">
      <c r="A157" s="50">
        <v>46054</v>
      </c>
      <c r="B157" s="18" t="s">
        <v>25</v>
      </c>
      <c r="C157" s="18" t="s">
        <v>7419</v>
      </c>
      <c r="D157" s="18" t="s">
        <v>7568</v>
      </c>
      <c r="E157" s="18" t="s">
        <v>7569</v>
      </c>
      <c r="F157" s="18" t="s">
        <v>7570</v>
      </c>
      <c r="G157" s="18"/>
      <c r="H157" s="18" t="s">
        <v>21</v>
      </c>
      <c r="I157" s="19">
        <v>2</v>
      </c>
      <c r="J157" s="19">
        <v>143226</v>
      </c>
      <c r="K157" s="19">
        <v>14796</v>
      </c>
      <c r="L157" s="19">
        <v>0</v>
      </c>
      <c r="M157" s="19">
        <v>0</v>
      </c>
      <c r="N157" s="19">
        <v>2904</v>
      </c>
      <c r="O157" s="19">
        <v>160926</v>
      </c>
      <c r="P157" s="18" t="s">
        <v>142</v>
      </c>
      <c r="Q157" s="18" t="s">
        <v>31</v>
      </c>
      <c r="R157" s="18" t="s">
        <v>452</v>
      </c>
      <c r="S157" s="18">
        <v>1</v>
      </c>
      <c r="T157" s="18">
        <v>0</v>
      </c>
      <c r="U157" s="18">
        <f t="shared" si="13"/>
        <v>1</v>
      </c>
      <c r="V157" s="18">
        <v>0</v>
      </c>
      <c r="W157" s="18">
        <f t="shared" si="15"/>
        <v>1</v>
      </c>
      <c r="X157" s="7">
        <f t="shared" si="14"/>
        <v>100</v>
      </c>
    </row>
    <row r="158" spans="1:24" hidden="1">
      <c r="A158" s="50">
        <v>46054</v>
      </c>
      <c r="B158" s="18" t="s">
        <v>25</v>
      </c>
      <c r="C158" s="18" t="s">
        <v>7419</v>
      </c>
      <c r="D158" s="18" t="s">
        <v>7571</v>
      </c>
      <c r="E158" s="18" t="s">
        <v>545</v>
      </c>
      <c r="F158" s="18" t="s">
        <v>7440</v>
      </c>
      <c r="G158" s="18"/>
      <c r="H158" s="18" t="s">
        <v>21</v>
      </c>
      <c r="I158" s="19">
        <v>1.96</v>
      </c>
      <c r="J158" s="19">
        <v>20</v>
      </c>
      <c r="K158" s="19">
        <v>0</v>
      </c>
      <c r="L158" s="19">
        <v>0</v>
      </c>
      <c r="M158" s="19">
        <v>0</v>
      </c>
      <c r="N158" s="19">
        <v>0</v>
      </c>
      <c r="O158" s="19">
        <v>20</v>
      </c>
      <c r="P158" s="18" t="s">
        <v>142</v>
      </c>
      <c r="Q158" s="18" t="s">
        <v>23</v>
      </c>
      <c r="R158" s="18" t="s">
        <v>452</v>
      </c>
      <c r="S158" s="18">
        <v>0</v>
      </c>
      <c r="T158" s="18">
        <v>0</v>
      </c>
      <c r="U158" s="18">
        <f t="shared" si="13"/>
        <v>0</v>
      </c>
      <c r="V158" s="18">
        <v>1</v>
      </c>
      <c r="W158" s="18">
        <f t="shared" si="15"/>
        <v>1</v>
      </c>
      <c r="X158" s="7" t="e">
        <f t="shared" si="14"/>
        <v>#DIV/0!</v>
      </c>
    </row>
    <row r="159" spans="1:24" hidden="1">
      <c r="A159" s="50">
        <v>46054</v>
      </c>
      <c r="B159" s="18" t="s">
        <v>25</v>
      </c>
      <c r="C159" s="18" t="s">
        <v>7419</v>
      </c>
      <c r="D159" s="18" t="s">
        <v>7574</v>
      </c>
      <c r="E159" s="18" t="s">
        <v>7575</v>
      </c>
      <c r="F159" s="18" t="s">
        <v>7440</v>
      </c>
      <c r="G159" s="18"/>
      <c r="H159" s="18" t="s">
        <v>21</v>
      </c>
      <c r="I159" s="19">
        <v>10</v>
      </c>
      <c r="J159" s="19">
        <v>-234</v>
      </c>
      <c r="K159" s="19">
        <v>0</v>
      </c>
      <c r="L159" s="19">
        <v>0</v>
      </c>
      <c r="M159" s="19">
        <v>0</v>
      </c>
      <c r="N159" s="19">
        <v>0</v>
      </c>
      <c r="O159" s="19">
        <v>-234</v>
      </c>
      <c r="P159" s="18" t="s">
        <v>142</v>
      </c>
      <c r="Q159" s="18" t="s">
        <v>23</v>
      </c>
      <c r="R159" s="18" t="s">
        <v>169</v>
      </c>
      <c r="S159" s="18">
        <v>0</v>
      </c>
      <c r="T159" s="18">
        <v>0</v>
      </c>
      <c r="U159" s="18">
        <f t="shared" si="13"/>
        <v>0</v>
      </c>
      <c r="V159" s="18">
        <v>1</v>
      </c>
      <c r="W159" s="18">
        <f t="shared" si="15"/>
        <v>1</v>
      </c>
      <c r="X159" s="7" t="e">
        <f t="shared" si="14"/>
        <v>#DIV/0!</v>
      </c>
    </row>
    <row r="160" spans="1:24" hidden="1">
      <c r="A160" s="50">
        <v>46054</v>
      </c>
      <c r="B160" s="18" t="s">
        <v>25</v>
      </c>
      <c r="C160" s="18" t="s">
        <v>7419</v>
      </c>
      <c r="D160" s="18" t="s">
        <v>7649</v>
      </c>
      <c r="E160" s="18" t="s">
        <v>7457</v>
      </c>
      <c r="F160" s="18" t="s">
        <v>7440</v>
      </c>
      <c r="G160" s="18"/>
      <c r="H160" s="18" t="s">
        <v>21</v>
      </c>
      <c r="I160" s="19">
        <v>2</v>
      </c>
      <c r="J160" s="19">
        <v>0</v>
      </c>
      <c r="K160" s="19">
        <v>0</v>
      </c>
      <c r="L160" s="19">
        <v>0</v>
      </c>
      <c r="M160" s="19">
        <v>0</v>
      </c>
      <c r="N160" s="19">
        <v>0</v>
      </c>
      <c r="O160" s="19">
        <v>0</v>
      </c>
      <c r="P160" s="18" t="s">
        <v>142</v>
      </c>
      <c r="Q160" s="18" t="s">
        <v>23</v>
      </c>
      <c r="R160" s="18" t="s">
        <v>65</v>
      </c>
      <c r="S160" s="18">
        <v>0</v>
      </c>
      <c r="T160" s="18">
        <v>0</v>
      </c>
      <c r="U160" s="18">
        <f t="shared" si="13"/>
        <v>0</v>
      </c>
      <c r="V160" s="18">
        <v>1</v>
      </c>
      <c r="W160" s="18">
        <f t="shared" si="15"/>
        <v>1</v>
      </c>
      <c r="X160" s="7" t="e">
        <f t="shared" si="14"/>
        <v>#DIV/0!</v>
      </c>
    </row>
    <row r="161" spans="1:24" hidden="1">
      <c r="A161" s="50">
        <v>46054</v>
      </c>
      <c r="B161" s="18" t="s">
        <v>163</v>
      </c>
      <c r="C161" s="18" t="s">
        <v>7419</v>
      </c>
      <c r="D161" s="18" t="s">
        <v>2747</v>
      </c>
      <c r="E161" s="18" t="s">
        <v>1674</v>
      </c>
      <c r="F161" s="18" t="s">
        <v>7796</v>
      </c>
      <c r="G161" s="18" t="s">
        <v>7797</v>
      </c>
      <c r="H161" s="18" t="s">
        <v>21</v>
      </c>
      <c r="I161" s="19">
        <v>29.84</v>
      </c>
      <c r="J161" s="19">
        <v>128914</v>
      </c>
      <c r="K161" s="19">
        <v>112062</v>
      </c>
      <c r="L161" s="19">
        <v>0</v>
      </c>
      <c r="M161" s="19">
        <v>0</v>
      </c>
      <c r="N161" s="19">
        <v>12688</v>
      </c>
      <c r="O161" s="19">
        <v>253664</v>
      </c>
      <c r="P161" s="18" t="s">
        <v>142</v>
      </c>
      <c r="Q161" s="18" t="s">
        <v>31</v>
      </c>
      <c r="R161" s="18" t="s">
        <v>179</v>
      </c>
      <c r="S161" s="18">
        <v>1</v>
      </c>
      <c r="T161" s="18">
        <v>0</v>
      </c>
      <c r="U161" s="18">
        <f t="shared" si="13"/>
        <v>1</v>
      </c>
      <c r="V161" s="18">
        <v>0</v>
      </c>
      <c r="W161" s="18">
        <f t="shared" si="15"/>
        <v>1</v>
      </c>
      <c r="X161" s="7">
        <f t="shared" si="14"/>
        <v>100</v>
      </c>
    </row>
    <row r="162" spans="1:24">
      <c r="A162" s="50">
        <v>46054</v>
      </c>
      <c r="B162" s="18" t="s">
        <v>191</v>
      </c>
      <c r="C162" s="18" t="s">
        <v>7419</v>
      </c>
      <c r="D162" s="18" t="s">
        <v>7945</v>
      </c>
      <c r="E162" s="18" t="s">
        <v>7946</v>
      </c>
      <c r="F162" s="18" t="s">
        <v>7947</v>
      </c>
      <c r="G162" s="18"/>
      <c r="H162" s="18" t="s">
        <v>21</v>
      </c>
      <c r="I162" s="19">
        <v>6</v>
      </c>
      <c r="J162" s="19">
        <v>11379</v>
      </c>
      <c r="K162" s="19">
        <v>1451</v>
      </c>
      <c r="L162" s="19">
        <v>0</v>
      </c>
      <c r="M162" s="19">
        <v>0</v>
      </c>
      <c r="N162" s="19">
        <v>62</v>
      </c>
      <c r="O162" s="19">
        <v>12892</v>
      </c>
      <c r="P162" s="18" t="s">
        <v>142</v>
      </c>
      <c r="Q162" s="18" t="s">
        <v>31</v>
      </c>
      <c r="R162" s="18" t="s">
        <v>452</v>
      </c>
      <c r="S162" s="18">
        <v>0</v>
      </c>
      <c r="T162" s="18">
        <v>1</v>
      </c>
      <c r="U162" s="18">
        <f t="shared" si="13"/>
        <v>1</v>
      </c>
      <c r="V162" s="18">
        <v>0</v>
      </c>
      <c r="W162" s="18">
        <f t="shared" si="15"/>
        <v>1</v>
      </c>
      <c r="X162" s="7">
        <f t="shared" si="14"/>
        <v>0</v>
      </c>
    </row>
    <row r="163" spans="1:24" hidden="1">
      <c r="A163" s="50">
        <v>46054</v>
      </c>
      <c r="B163" s="18" t="s">
        <v>191</v>
      </c>
      <c r="C163" s="18" t="s">
        <v>7419</v>
      </c>
      <c r="D163" s="18" t="s">
        <v>7948</v>
      </c>
      <c r="E163" s="18" t="s">
        <v>7573</v>
      </c>
      <c r="F163" s="18" t="s">
        <v>7440</v>
      </c>
      <c r="G163" s="18"/>
      <c r="H163" s="18" t="s">
        <v>21</v>
      </c>
      <c r="I163" s="19">
        <v>10</v>
      </c>
      <c r="J163" s="19">
        <v>-68699</v>
      </c>
      <c r="K163" s="19">
        <v>0</v>
      </c>
      <c r="L163" s="19">
        <v>0</v>
      </c>
      <c r="M163" s="19">
        <v>0</v>
      </c>
      <c r="N163" s="19">
        <v>0</v>
      </c>
      <c r="O163" s="19">
        <v>-68699</v>
      </c>
      <c r="P163" s="18" t="s">
        <v>142</v>
      </c>
      <c r="Q163" s="18" t="s">
        <v>23</v>
      </c>
      <c r="R163" s="18" t="s">
        <v>179</v>
      </c>
      <c r="S163" s="18">
        <v>0</v>
      </c>
      <c r="T163" s="18">
        <v>0</v>
      </c>
      <c r="U163" s="18">
        <f t="shared" si="13"/>
        <v>0</v>
      </c>
      <c r="V163" s="18">
        <v>1</v>
      </c>
      <c r="W163" s="18">
        <f t="shared" si="15"/>
        <v>1</v>
      </c>
      <c r="X163" s="7" t="e">
        <f t="shared" si="14"/>
        <v>#DIV/0!</v>
      </c>
    </row>
    <row r="164" spans="1:24" hidden="1">
      <c r="A164" s="50">
        <v>46054</v>
      </c>
      <c r="B164" s="18" t="s">
        <v>25</v>
      </c>
      <c r="C164" s="18" t="s">
        <v>7978</v>
      </c>
      <c r="D164" s="18" t="s">
        <v>8242</v>
      </c>
      <c r="E164" s="18" t="s">
        <v>151</v>
      </c>
      <c r="F164" s="18" t="s">
        <v>7808</v>
      </c>
      <c r="G164" s="18" t="s">
        <v>7983</v>
      </c>
      <c r="H164" s="18" t="s">
        <v>21</v>
      </c>
      <c r="I164" s="19">
        <v>26.44</v>
      </c>
      <c r="J164" s="19">
        <v>929238</v>
      </c>
      <c r="K164" s="19">
        <v>37869</v>
      </c>
      <c r="L164" s="19">
        <v>0</v>
      </c>
      <c r="M164" s="19">
        <v>0</v>
      </c>
      <c r="N164" s="19">
        <v>4696</v>
      </c>
      <c r="O164" s="19">
        <v>971803</v>
      </c>
      <c r="P164" s="18" t="s">
        <v>142</v>
      </c>
      <c r="Q164" s="18" t="s">
        <v>31</v>
      </c>
      <c r="R164" s="18" t="s">
        <v>93</v>
      </c>
      <c r="S164" s="18">
        <v>1</v>
      </c>
      <c r="T164" s="18">
        <v>0</v>
      </c>
      <c r="U164" s="18">
        <f t="shared" si="13"/>
        <v>1</v>
      </c>
      <c r="V164" s="18">
        <v>0</v>
      </c>
      <c r="W164" s="18">
        <f t="shared" si="15"/>
        <v>1</v>
      </c>
      <c r="X164" s="7">
        <f t="shared" si="14"/>
        <v>100</v>
      </c>
    </row>
    <row r="165" spans="1:24" hidden="1">
      <c r="A165" s="50">
        <v>46054</v>
      </c>
      <c r="B165" s="18" t="s">
        <v>25</v>
      </c>
      <c r="C165" s="18" t="s">
        <v>7978</v>
      </c>
      <c r="D165" s="18" t="s">
        <v>8243</v>
      </c>
      <c r="E165" s="18" t="s">
        <v>8244</v>
      </c>
      <c r="F165" s="18" t="s">
        <v>7469</v>
      </c>
      <c r="G165" s="18" t="s">
        <v>7983</v>
      </c>
      <c r="H165" s="18" t="s">
        <v>21</v>
      </c>
      <c r="I165" s="19">
        <v>2.1800000000000002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8" t="s">
        <v>142</v>
      </c>
      <c r="Q165" s="18" t="s">
        <v>23</v>
      </c>
      <c r="R165" s="18" t="s">
        <v>143</v>
      </c>
      <c r="S165" s="18">
        <v>0</v>
      </c>
      <c r="T165" s="18">
        <v>0</v>
      </c>
      <c r="U165" s="18">
        <f t="shared" si="13"/>
        <v>0</v>
      </c>
      <c r="V165" s="18">
        <v>1</v>
      </c>
      <c r="W165" s="18">
        <f t="shared" si="15"/>
        <v>1</v>
      </c>
      <c r="X165" s="7" t="e">
        <f t="shared" si="14"/>
        <v>#DIV/0!</v>
      </c>
    </row>
    <row r="166" spans="1:24">
      <c r="A166" s="50">
        <v>46054</v>
      </c>
      <c r="B166" s="18" t="s">
        <v>191</v>
      </c>
      <c r="C166" s="18" t="s">
        <v>7978</v>
      </c>
      <c r="D166" s="18" t="s">
        <v>8386</v>
      </c>
      <c r="E166" s="18" t="s">
        <v>8387</v>
      </c>
      <c r="F166" s="18" t="s">
        <v>7844</v>
      </c>
      <c r="G166" s="18" t="s">
        <v>7983</v>
      </c>
      <c r="H166" s="18" t="s">
        <v>21</v>
      </c>
      <c r="I166" s="19">
        <v>22.38</v>
      </c>
      <c r="J166" s="19">
        <v>3975661.49</v>
      </c>
      <c r="K166" s="19">
        <v>34426.51</v>
      </c>
      <c r="L166" s="19">
        <v>0</v>
      </c>
      <c r="M166" s="19">
        <v>0</v>
      </c>
      <c r="N166" s="19">
        <v>1411</v>
      </c>
      <c r="O166" s="19">
        <v>4011499</v>
      </c>
      <c r="P166" s="18" t="s">
        <v>142</v>
      </c>
      <c r="Q166" s="18" t="s">
        <v>31</v>
      </c>
      <c r="R166" s="18" t="s">
        <v>143</v>
      </c>
      <c r="S166" s="18">
        <v>0</v>
      </c>
      <c r="T166" s="18">
        <v>1</v>
      </c>
      <c r="U166" s="18">
        <f t="shared" si="13"/>
        <v>1</v>
      </c>
      <c r="V166" s="18">
        <v>0</v>
      </c>
      <c r="W166" s="18">
        <f t="shared" si="15"/>
        <v>1</v>
      </c>
      <c r="X166" s="7">
        <f t="shared" si="14"/>
        <v>0</v>
      </c>
    </row>
    <row r="167" spans="1:24">
      <c r="A167" s="50">
        <v>46054</v>
      </c>
      <c r="B167" s="18" t="s">
        <v>191</v>
      </c>
      <c r="C167" s="18" t="s">
        <v>7978</v>
      </c>
      <c r="D167" s="18" t="s">
        <v>8388</v>
      </c>
      <c r="E167" s="18" t="s">
        <v>4180</v>
      </c>
      <c r="F167" s="18" t="s">
        <v>7983</v>
      </c>
      <c r="G167" s="18" t="s">
        <v>7983</v>
      </c>
      <c r="H167" s="18" t="s">
        <v>21</v>
      </c>
      <c r="I167" s="19">
        <v>18</v>
      </c>
      <c r="J167" s="19">
        <v>3188274.3</v>
      </c>
      <c r="K167" s="19">
        <v>206696.7</v>
      </c>
      <c r="L167" s="19">
        <v>0</v>
      </c>
      <c r="M167" s="19">
        <v>0</v>
      </c>
      <c r="N167" s="19">
        <v>8703</v>
      </c>
      <c r="O167" s="19">
        <v>3403674</v>
      </c>
      <c r="P167" s="18" t="s">
        <v>142</v>
      </c>
      <c r="Q167" s="18" t="s">
        <v>31</v>
      </c>
      <c r="R167" s="18" t="s">
        <v>93</v>
      </c>
      <c r="S167" s="18">
        <v>1</v>
      </c>
      <c r="T167" s="18">
        <v>0</v>
      </c>
      <c r="U167" s="18">
        <f t="shared" si="13"/>
        <v>1</v>
      </c>
      <c r="V167" s="18">
        <v>0</v>
      </c>
      <c r="W167" s="18">
        <f t="shared" si="15"/>
        <v>1</v>
      </c>
      <c r="X167" s="7">
        <f t="shared" si="14"/>
        <v>100</v>
      </c>
    </row>
    <row r="168" spans="1:24" hidden="1">
      <c r="A168" s="50">
        <v>46054</v>
      </c>
      <c r="B168" s="18" t="s">
        <v>163</v>
      </c>
      <c r="C168" s="18" t="s">
        <v>8522</v>
      </c>
      <c r="D168" s="18" t="s">
        <v>8656</v>
      </c>
      <c r="E168" s="18" t="s">
        <v>8657</v>
      </c>
      <c r="F168" s="18" t="s">
        <v>8594</v>
      </c>
      <c r="G168" s="18" t="s">
        <v>8525</v>
      </c>
      <c r="H168" s="18" t="s">
        <v>21</v>
      </c>
      <c r="I168" s="19">
        <v>29.84</v>
      </c>
      <c r="J168" s="19">
        <v>7658</v>
      </c>
      <c r="K168" s="19">
        <v>1213</v>
      </c>
      <c r="L168" s="19">
        <v>0</v>
      </c>
      <c r="M168" s="19">
        <v>0</v>
      </c>
      <c r="N168" s="19">
        <v>150</v>
      </c>
      <c r="O168" s="19">
        <v>9021</v>
      </c>
      <c r="P168" s="18" t="s">
        <v>142</v>
      </c>
      <c r="Q168" s="18" t="s">
        <v>31</v>
      </c>
      <c r="R168" s="18" t="s">
        <v>65</v>
      </c>
      <c r="S168" s="18">
        <v>0</v>
      </c>
      <c r="T168" s="18">
        <v>1</v>
      </c>
      <c r="U168" s="18">
        <f t="shared" si="13"/>
        <v>1</v>
      </c>
      <c r="V168" s="18">
        <v>0</v>
      </c>
      <c r="W168" s="18">
        <f t="shared" si="15"/>
        <v>1</v>
      </c>
      <c r="X168" s="7">
        <f t="shared" si="14"/>
        <v>0</v>
      </c>
    </row>
    <row r="169" spans="1:24" hidden="1">
      <c r="A169" s="50">
        <v>46054</v>
      </c>
      <c r="B169" s="18" t="s">
        <v>163</v>
      </c>
      <c r="C169" s="18" t="s">
        <v>8522</v>
      </c>
      <c r="D169" s="18" t="s">
        <v>6655</v>
      </c>
      <c r="E169" s="18" t="s">
        <v>2618</v>
      </c>
      <c r="F169" s="18" t="s">
        <v>8594</v>
      </c>
      <c r="G169" s="18" t="s">
        <v>8525</v>
      </c>
      <c r="H169" s="18" t="s">
        <v>21</v>
      </c>
      <c r="I169" s="19">
        <v>29.84</v>
      </c>
      <c r="J169" s="19">
        <v>-13251</v>
      </c>
      <c r="K169" s="19">
        <v>5560</v>
      </c>
      <c r="L169" s="19">
        <v>0</v>
      </c>
      <c r="M169" s="19">
        <v>0</v>
      </c>
      <c r="N169" s="19">
        <v>0</v>
      </c>
      <c r="O169" s="19">
        <v>-7691</v>
      </c>
      <c r="P169" s="18" t="s">
        <v>142</v>
      </c>
      <c r="Q169" s="18" t="s">
        <v>31</v>
      </c>
      <c r="R169" s="18" t="s">
        <v>65</v>
      </c>
      <c r="S169" s="18">
        <v>0</v>
      </c>
      <c r="T169" s="18">
        <v>1</v>
      </c>
      <c r="U169" s="18">
        <f t="shared" si="13"/>
        <v>1</v>
      </c>
      <c r="V169" s="18">
        <v>0</v>
      </c>
      <c r="W169" s="18">
        <f t="shared" si="15"/>
        <v>1</v>
      </c>
      <c r="X169" s="7">
        <f t="shared" si="14"/>
        <v>0</v>
      </c>
    </row>
    <row r="170" spans="1:24" hidden="1">
      <c r="A170" s="50">
        <v>46054</v>
      </c>
      <c r="B170" s="18" t="s">
        <v>25</v>
      </c>
      <c r="C170" s="18" t="s">
        <v>8699</v>
      </c>
      <c r="D170" s="18" t="s">
        <v>8709</v>
      </c>
      <c r="E170" s="18" t="s">
        <v>8710</v>
      </c>
      <c r="F170" s="18" t="s">
        <v>8711</v>
      </c>
      <c r="G170" s="18"/>
      <c r="H170" s="18" t="s">
        <v>21</v>
      </c>
      <c r="I170" s="19">
        <v>3</v>
      </c>
      <c r="J170" s="19">
        <v>58564</v>
      </c>
      <c r="K170" s="19">
        <v>3651</v>
      </c>
      <c r="L170" s="19">
        <v>0</v>
      </c>
      <c r="M170" s="19">
        <v>0</v>
      </c>
      <c r="N170" s="19">
        <v>510</v>
      </c>
      <c r="O170" s="19">
        <v>62725</v>
      </c>
      <c r="P170" s="18" t="s">
        <v>142</v>
      </c>
      <c r="Q170" s="18" t="s">
        <v>31</v>
      </c>
      <c r="R170" s="18" t="s">
        <v>143</v>
      </c>
      <c r="S170" s="18">
        <v>1</v>
      </c>
      <c r="T170" s="18">
        <v>0</v>
      </c>
      <c r="U170" s="18">
        <f t="shared" si="13"/>
        <v>1</v>
      </c>
      <c r="V170" s="18">
        <v>0</v>
      </c>
      <c r="W170" s="18">
        <f t="shared" si="15"/>
        <v>1</v>
      </c>
      <c r="X170" s="7">
        <f t="shared" si="14"/>
        <v>100</v>
      </c>
    </row>
    <row r="171" spans="1:24" hidden="1">
      <c r="A171" s="50">
        <v>46054</v>
      </c>
      <c r="B171" s="18" t="s">
        <v>25</v>
      </c>
      <c r="C171" s="18" t="s">
        <v>8699</v>
      </c>
      <c r="D171" s="18" t="s">
        <v>8712</v>
      </c>
      <c r="E171" s="18" t="s">
        <v>8713</v>
      </c>
      <c r="F171" s="18" t="s">
        <v>8711</v>
      </c>
      <c r="G171" s="18"/>
      <c r="H171" s="18" t="s">
        <v>21</v>
      </c>
      <c r="I171" s="19">
        <v>2</v>
      </c>
      <c r="J171" s="19">
        <v>31057</v>
      </c>
      <c r="K171" s="19">
        <v>2287</v>
      </c>
      <c r="L171" s="19">
        <v>0</v>
      </c>
      <c r="M171" s="19">
        <v>0</v>
      </c>
      <c r="N171" s="19">
        <v>262</v>
      </c>
      <c r="O171" s="19">
        <v>33606</v>
      </c>
      <c r="P171" s="18" t="s">
        <v>142</v>
      </c>
      <c r="Q171" s="18" t="s">
        <v>31</v>
      </c>
      <c r="R171" s="18" t="s">
        <v>143</v>
      </c>
      <c r="S171" s="18">
        <v>1</v>
      </c>
      <c r="T171" s="18">
        <v>0</v>
      </c>
      <c r="U171" s="18">
        <f t="shared" si="13"/>
        <v>1</v>
      </c>
      <c r="V171" s="18">
        <v>0</v>
      </c>
      <c r="W171" s="18">
        <f t="shared" si="15"/>
        <v>1</v>
      </c>
      <c r="X171" s="7">
        <f t="shared" si="14"/>
        <v>100</v>
      </c>
    </row>
    <row r="172" spans="1:24" hidden="1">
      <c r="A172" s="50">
        <v>46054</v>
      </c>
      <c r="B172" s="18" t="s">
        <v>25</v>
      </c>
      <c r="C172" s="18" t="s">
        <v>8699</v>
      </c>
      <c r="D172" s="18" t="s">
        <v>8980</v>
      </c>
      <c r="E172" s="18" t="s">
        <v>151</v>
      </c>
      <c r="F172" s="18" t="s">
        <v>8981</v>
      </c>
      <c r="G172" s="18" t="s">
        <v>8702</v>
      </c>
      <c r="H172" s="18" t="s">
        <v>21</v>
      </c>
      <c r="I172" s="19">
        <v>1.2</v>
      </c>
      <c r="J172" s="19">
        <v>391652</v>
      </c>
      <c r="K172" s="19">
        <v>36201</v>
      </c>
      <c r="L172" s="19">
        <v>0</v>
      </c>
      <c r="M172" s="19">
        <v>0</v>
      </c>
      <c r="N172" s="19">
        <v>4912</v>
      </c>
      <c r="O172" s="19">
        <v>432765</v>
      </c>
      <c r="P172" s="18" t="s">
        <v>142</v>
      </c>
      <c r="Q172" s="18" t="s">
        <v>31</v>
      </c>
      <c r="R172" s="18" t="s">
        <v>143</v>
      </c>
      <c r="S172" s="18">
        <v>0</v>
      </c>
      <c r="T172" s="18">
        <v>1</v>
      </c>
      <c r="U172" s="18">
        <f t="shared" si="13"/>
        <v>1</v>
      </c>
      <c r="V172" s="18">
        <v>0</v>
      </c>
      <c r="W172" s="18">
        <f t="shared" si="15"/>
        <v>1</v>
      </c>
      <c r="X172" s="7">
        <f t="shared" si="14"/>
        <v>0</v>
      </c>
    </row>
    <row r="173" spans="1:24" hidden="1">
      <c r="A173" s="50">
        <v>46054</v>
      </c>
      <c r="B173" s="18" t="s">
        <v>25</v>
      </c>
      <c r="C173" s="18" t="s">
        <v>8699</v>
      </c>
      <c r="D173" s="18" t="s">
        <v>8982</v>
      </c>
      <c r="E173" s="18" t="s">
        <v>8983</v>
      </c>
      <c r="F173" s="18" t="s">
        <v>8984</v>
      </c>
      <c r="G173" s="18" t="s">
        <v>8702</v>
      </c>
      <c r="H173" s="18" t="s">
        <v>21</v>
      </c>
      <c r="I173" s="19">
        <v>1</v>
      </c>
      <c r="J173" s="19">
        <v>0</v>
      </c>
      <c r="K173" s="19">
        <v>0</v>
      </c>
      <c r="L173" s="19">
        <v>0</v>
      </c>
      <c r="M173" s="19">
        <v>0</v>
      </c>
      <c r="N173" s="19">
        <v>0</v>
      </c>
      <c r="O173" s="19">
        <v>0</v>
      </c>
      <c r="P173" s="18" t="s">
        <v>142</v>
      </c>
      <c r="Q173" s="18" t="s">
        <v>23</v>
      </c>
      <c r="R173" s="18" t="s">
        <v>143</v>
      </c>
      <c r="S173" s="18">
        <v>0</v>
      </c>
      <c r="T173" s="18">
        <v>0</v>
      </c>
      <c r="U173" s="18">
        <f t="shared" si="13"/>
        <v>0</v>
      </c>
      <c r="V173" s="18">
        <v>1</v>
      </c>
      <c r="W173" s="18">
        <f t="shared" si="15"/>
        <v>1</v>
      </c>
      <c r="X173" s="7" t="e">
        <f t="shared" si="14"/>
        <v>#DIV/0!</v>
      </c>
    </row>
    <row r="174" spans="1:24" hidden="1">
      <c r="A174" s="50">
        <v>46054</v>
      </c>
      <c r="B174" s="18" t="s">
        <v>163</v>
      </c>
      <c r="C174" s="18" t="s">
        <v>8699</v>
      </c>
      <c r="D174" s="18" t="s">
        <v>9113</v>
      </c>
      <c r="E174" s="18" t="s">
        <v>9114</v>
      </c>
      <c r="F174" s="18" t="s">
        <v>8717</v>
      </c>
      <c r="G174" s="18"/>
      <c r="H174" s="18" t="s">
        <v>21</v>
      </c>
      <c r="I174" s="19">
        <v>29.84</v>
      </c>
      <c r="J174" s="19">
        <v>493936</v>
      </c>
      <c r="K174" s="19">
        <v>30664</v>
      </c>
      <c r="L174" s="19">
        <v>0</v>
      </c>
      <c r="M174" s="19">
        <v>0</v>
      </c>
      <c r="N174" s="19">
        <v>3511</v>
      </c>
      <c r="O174" s="19">
        <v>528111</v>
      </c>
      <c r="P174" s="18" t="s">
        <v>142</v>
      </c>
      <c r="Q174" s="18" t="s">
        <v>31</v>
      </c>
      <c r="R174" s="18" t="s">
        <v>143</v>
      </c>
      <c r="S174" s="18">
        <v>0</v>
      </c>
      <c r="T174" s="18">
        <v>1</v>
      </c>
      <c r="U174" s="18">
        <f t="shared" si="13"/>
        <v>1</v>
      </c>
      <c r="V174" s="18">
        <v>0</v>
      </c>
      <c r="W174" s="18">
        <f t="shared" si="15"/>
        <v>1</v>
      </c>
      <c r="X174" s="7">
        <f t="shared" si="14"/>
        <v>0</v>
      </c>
    </row>
    <row r="175" spans="1:24" hidden="1">
      <c r="A175" s="50">
        <v>46054</v>
      </c>
      <c r="B175" s="18" t="s">
        <v>163</v>
      </c>
      <c r="C175" s="18" t="s">
        <v>8699</v>
      </c>
      <c r="D175" s="18" t="s">
        <v>9157</v>
      </c>
      <c r="E175" s="18" t="s">
        <v>9158</v>
      </c>
      <c r="F175" s="18" t="s">
        <v>9159</v>
      </c>
      <c r="G175" s="18" t="s">
        <v>8711</v>
      </c>
      <c r="H175" s="18" t="s">
        <v>1187</v>
      </c>
      <c r="I175" s="19">
        <v>637</v>
      </c>
      <c r="J175" s="19">
        <v>0</v>
      </c>
      <c r="K175" s="19">
        <v>4492368</v>
      </c>
      <c r="L175" s="19">
        <v>0</v>
      </c>
      <c r="M175" s="19">
        <v>0</v>
      </c>
      <c r="N175" s="19">
        <v>379628</v>
      </c>
      <c r="O175" s="19">
        <v>4871996</v>
      </c>
      <c r="P175" s="18" t="s">
        <v>142</v>
      </c>
      <c r="Q175" s="18" t="s">
        <v>31</v>
      </c>
      <c r="R175" s="18" t="s">
        <v>143</v>
      </c>
      <c r="S175" s="18">
        <v>0</v>
      </c>
      <c r="T175" s="18">
        <v>1</v>
      </c>
      <c r="U175" s="18">
        <f t="shared" si="13"/>
        <v>1</v>
      </c>
      <c r="V175" s="18">
        <v>0</v>
      </c>
      <c r="W175" s="18">
        <f t="shared" si="15"/>
        <v>1</v>
      </c>
      <c r="X175" s="7">
        <f t="shared" si="14"/>
        <v>0</v>
      </c>
    </row>
    <row r="176" spans="1:24" hidden="1">
      <c r="A176" s="50">
        <v>46054</v>
      </c>
      <c r="B176" s="18" t="s">
        <v>163</v>
      </c>
      <c r="C176" s="18" t="s">
        <v>8699</v>
      </c>
      <c r="D176" s="18" t="s">
        <v>9217</v>
      </c>
      <c r="E176" s="18" t="s">
        <v>2549</v>
      </c>
      <c r="F176" s="18" t="s">
        <v>8717</v>
      </c>
      <c r="G176" s="18" t="s">
        <v>8717</v>
      </c>
      <c r="H176" s="18" t="s">
        <v>21</v>
      </c>
      <c r="I176" s="19">
        <v>29.84</v>
      </c>
      <c r="J176" s="19">
        <v>1587450</v>
      </c>
      <c r="K176" s="19">
        <v>18931</v>
      </c>
      <c r="L176" s="19">
        <v>0</v>
      </c>
      <c r="M176" s="19">
        <v>0</v>
      </c>
      <c r="N176" s="19">
        <v>2492</v>
      </c>
      <c r="O176" s="19">
        <v>1608873</v>
      </c>
      <c r="P176" s="18" t="s">
        <v>142</v>
      </c>
      <c r="Q176" s="18" t="s">
        <v>31</v>
      </c>
      <c r="R176" s="18" t="s">
        <v>179</v>
      </c>
      <c r="S176" s="18">
        <v>0</v>
      </c>
      <c r="T176" s="18">
        <v>1</v>
      </c>
      <c r="U176" s="18">
        <f t="shared" si="13"/>
        <v>1</v>
      </c>
      <c r="V176" s="18">
        <v>0</v>
      </c>
      <c r="W176" s="18">
        <f t="shared" si="15"/>
        <v>1</v>
      </c>
      <c r="X176" s="7">
        <f t="shared" si="14"/>
        <v>0</v>
      </c>
    </row>
    <row r="177" spans="1:24" hidden="1">
      <c r="A177" s="50">
        <v>46054</v>
      </c>
      <c r="B177" s="18" t="s">
        <v>163</v>
      </c>
      <c r="C177" s="18" t="s">
        <v>8699</v>
      </c>
      <c r="D177" s="18" t="s">
        <v>9223</v>
      </c>
      <c r="E177" s="18" t="s">
        <v>6186</v>
      </c>
      <c r="F177" s="18" t="s">
        <v>9224</v>
      </c>
      <c r="G177" s="18" t="s">
        <v>8702</v>
      </c>
      <c r="H177" s="18" t="s">
        <v>21</v>
      </c>
      <c r="I177" s="19">
        <v>29</v>
      </c>
      <c r="J177" s="19">
        <v>1760038</v>
      </c>
      <c r="K177" s="19">
        <v>87925</v>
      </c>
      <c r="L177" s="19">
        <v>0</v>
      </c>
      <c r="M177" s="19">
        <v>0</v>
      </c>
      <c r="N177" s="19">
        <v>9694</v>
      </c>
      <c r="O177" s="19">
        <v>1857657</v>
      </c>
      <c r="P177" s="18" t="s">
        <v>142</v>
      </c>
      <c r="Q177" s="18" t="s">
        <v>31</v>
      </c>
      <c r="R177" s="18" t="s">
        <v>143</v>
      </c>
      <c r="S177" s="18">
        <v>0</v>
      </c>
      <c r="T177" s="18">
        <v>1</v>
      </c>
      <c r="U177" s="18">
        <f t="shared" si="13"/>
        <v>1</v>
      </c>
      <c r="V177" s="18">
        <v>0</v>
      </c>
      <c r="W177" s="18">
        <f t="shared" si="15"/>
        <v>1</v>
      </c>
      <c r="X177" s="7">
        <f t="shared" si="14"/>
        <v>0</v>
      </c>
    </row>
    <row r="178" spans="1:24">
      <c r="A178" s="50">
        <v>46054</v>
      </c>
      <c r="B178" s="18" t="s">
        <v>191</v>
      </c>
      <c r="C178" s="18" t="s">
        <v>8699</v>
      </c>
      <c r="D178" s="18" t="s">
        <v>9310</v>
      </c>
      <c r="E178" s="18" t="s">
        <v>2549</v>
      </c>
      <c r="F178" s="18" t="s">
        <v>9311</v>
      </c>
      <c r="G178" s="18" t="s">
        <v>9312</v>
      </c>
      <c r="H178" s="18" t="s">
        <v>21</v>
      </c>
      <c r="I178" s="19">
        <v>11.65</v>
      </c>
      <c r="J178" s="19">
        <v>13751</v>
      </c>
      <c r="K178" s="19">
        <v>1180</v>
      </c>
      <c r="L178" s="19">
        <v>0</v>
      </c>
      <c r="M178" s="19">
        <v>0</v>
      </c>
      <c r="N178" s="19">
        <v>50</v>
      </c>
      <c r="O178" s="19">
        <v>14981</v>
      </c>
      <c r="P178" s="18" t="s">
        <v>142</v>
      </c>
      <c r="Q178" s="18" t="s">
        <v>31</v>
      </c>
      <c r="R178" s="18" t="s">
        <v>179</v>
      </c>
      <c r="S178" s="18">
        <v>0</v>
      </c>
      <c r="T178" s="18">
        <v>1</v>
      </c>
      <c r="U178" s="18">
        <f t="shared" si="13"/>
        <v>1</v>
      </c>
      <c r="V178" s="18">
        <v>0</v>
      </c>
      <c r="W178" s="18">
        <f t="shared" si="15"/>
        <v>1</v>
      </c>
      <c r="X178" s="7">
        <f t="shared" si="14"/>
        <v>0</v>
      </c>
    </row>
    <row r="179" spans="1:24">
      <c r="A179" s="50">
        <v>46054</v>
      </c>
      <c r="B179" s="18" t="s">
        <v>191</v>
      </c>
      <c r="C179" s="18" t="s">
        <v>8699</v>
      </c>
      <c r="D179" s="18" t="s">
        <v>3259</v>
      </c>
      <c r="E179" s="18" t="s">
        <v>9323</v>
      </c>
      <c r="F179" s="18" t="s">
        <v>9224</v>
      </c>
      <c r="G179" s="18" t="s">
        <v>8702</v>
      </c>
      <c r="H179" s="18" t="s">
        <v>21</v>
      </c>
      <c r="I179" s="19">
        <v>20</v>
      </c>
      <c r="J179" s="19">
        <v>0</v>
      </c>
      <c r="K179" s="19">
        <v>1180</v>
      </c>
      <c r="L179" s="19">
        <v>1180</v>
      </c>
      <c r="M179" s="19">
        <v>0</v>
      </c>
      <c r="N179" s="19">
        <v>0</v>
      </c>
      <c r="O179" s="19">
        <v>0</v>
      </c>
      <c r="P179" s="18" t="s">
        <v>142</v>
      </c>
      <c r="Q179" s="18" t="s">
        <v>31</v>
      </c>
      <c r="R179" s="18" t="s">
        <v>4768</v>
      </c>
      <c r="S179" s="18">
        <v>0</v>
      </c>
      <c r="T179" s="18">
        <v>1</v>
      </c>
      <c r="U179" s="18">
        <f t="shared" si="13"/>
        <v>1</v>
      </c>
      <c r="V179" s="18">
        <v>0</v>
      </c>
      <c r="W179" s="18">
        <f t="shared" si="15"/>
        <v>1</v>
      </c>
      <c r="X179" s="7">
        <f t="shared" si="14"/>
        <v>0</v>
      </c>
    </row>
    <row r="180" spans="1:24" hidden="1">
      <c r="A180" s="50">
        <v>46054</v>
      </c>
      <c r="B180" s="18" t="s">
        <v>25</v>
      </c>
      <c r="C180" s="18" t="s">
        <v>9373</v>
      </c>
      <c r="D180" s="18" t="s">
        <v>9594</v>
      </c>
      <c r="E180" s="18" t="s">
        <v>5044</v>
      </c>
      <c r="F180" s="18" t="s">
        <v>9386</v>
      </c>
      <c r="G180" s="18"/>
      <c r="H180" s="18" t="s">
        <v>21</v>
      </c>
      <c r="I180" s="19">
        <v>3</v>
      </c>
      <c r="J180" s="19">
        <v>-10727</v>
      </c>
      <c r="K180" s="19">
        <v>0</v>
      </c>
      <c r="L180" s="19">
        <v>0</v>
      </c>
      <c r="M180" s="19">
        <v>0</v>
      </c>
      <c r="N180" s="19">
        <v>0</v>
      </c>
      <c r="O180" s="19">
        <v>-10727</v>
      </c>
      <c r="P180" s="18" t="s">
        <v>142</v>
      </c>
      <c r="Q180" s="18" t="s">
        <v>23</v>
      </c>
      <c r="R180" s="18" t="s">
        <v>143</v>
      </c>
      <c r="S180" s="18">
        <v>0</v>
      </c>
      <c r="T180" s="18">
        <v>0</v>
      </c>
      <c r="U180" s="18">
        <f t="shared" si="13"/>
        <v>0</v>
      </c>
      <c r="V180" s="18">
        <v>1</v>
      </c>
      <c r="W180" s="18">
        <f t="shared" si="15"/>
        <v>1</v>
      </c>
      <c r="X180" s="7" t="e">
        <f t="shared" si="14"/>
        <v>#DIV/0!</v>
      </c>
    </row>
    <row r="181" spans="1:24" hidden="1">
      <c r="A181" s="50">
        <v>46054</v>
      </c>
      <c r="B181" s="18" t="s">
        <v>25</v>
      </c>
      <c r="C181" s="18" t="s">
        <v>9373</v>
      </c>
      <c r="D181" s="18" t="s">
        <v>9595</v>
      </c>
      <c r="E181" s="18" t="s">
        <v>9596</v>
      </c>
      <c r="F181" s="18"/>
      <c r="G181" s="18"/>
      <c r="H181" s="18" t="s">
        <v>21</v>
      </c>
      <c r="I181" s="19">
        <v>1</v>
      </c>
      <c r="J181" s="19">
        <v>49430</v>
      </c>
      <c r="K181" s="19">
        <v>17604</v>
      </c>
      <c r="L181" s="19">
        <v>0</v>
      </c>
      <c r="M181" s="19">
        <v>0</v>
      </c>
      <c r="N181" s="19">
        <v>1942</v>
      </c>
      <c r="O181" s="19">
        <v>68976</v>
      </c>
      <c r="P181" s="18" t="s">
        <v>142</v>
      </c>
      <c r="Q181" s="18" t="s">
        <v>31</v>
      </c>
      <c r="R181" s="18" t="s">
        <v>143</v>
      </c>
      <c r="S181" s="18">
        <v>0</v>
      </c>
      <c r="T181" s="18">
        <v>1</v>
      </c>
      <c r="U181" s="18">
        <f t="shared" si="13"/>
        <v>1</v>
      </c>
      <c r="V181" s="18">
        <v>0</v>
      </c>
      <c r="W181" s="18">
        <f t="shared" si="15"/>
        <v>1</v>
      </c>
      <c r="X181" s="7">
        <f t="shared" si="14"/>
        <v>0</v>
      </c>
    </row>
    <row r="182" spans="1:24" hidden="1">
      <c r="A182" s="50">
        <v>46054</v>
      </c>
      <c r="B182" s="18" t="s">
        <v>25</v>
      </c>
      <c r="C182" s="18" t="s">
        <v>9373</v>
      </c>
      <c r="D182" s="18" t="s">
        <v>9597</v>
      </c>
      <c r="E182" s="18" t="s">
        <v>9598</v>
      </c>
      <c r="F182" s="18"/>
      <c r="G182" s="18"/>
      <c r="H182" s="18" t="s">
        <v>21</v>
      </c>
      <c r="I182" s="19">
        <v>1</v>
      </c>
      <c r="J182" s="19">
        <v>-3319</v>
      </c>
      <c r="K182" s="19">
        <v>0</v>
      </c>
      <c r="L182" s="19">
        <v>0</v>
      </c>
      <c r="M182" s="19">
        <v>0</v>
      </c>
      <c r="N182" s="19">
        <v>0</v>
      </c>
      <c r="O182" s="19">
        <v>-3319</v>
      </c>
      <c r="P182" s="18" t="s">
        <v>142</v>
      </c>
      <c r="Q182" s="18" t="s">
        <v>23</v>
      </c>
      <c r="R182" s="18" t="s">
        <v>143</v>
      </c>
      <c r="S182" s="18">
        <v>0</v>
      </c>
      <c r="T182" s="18">
        <v>0</v>
      </c>
      <c r="U182" s="18">
        <f t="shared" si="13"/>
        <v>0</v>
      </c>
      <c r="V182" s="18">
        <v>1</v>
      </c>
      <c r="W182" s="18">
        <f t="shared" si="15"/>
        <v>1</v>
      </c>
      <c r="X182" s="7" t="e">
        <f t="shared" si="14"/>
        <v>#DIV/0!</v>
      </c>
    </row>
    <row r="183" spans="1:24" hidden="1">
      <c r="A183" s="50">
        <v>46054</v>
      </c>
      <c r="B183" s="18" t="s">
        <v>25</v>
      </c>
      <c r="C183" s="18" t="s">
        <v>9373</v>
      </c>
      <c r="D183" s="18" t="s">
        <v>9599</v>
      </c>
      <c r="E183" s="18" t="s">
        <v>9600</v>
      </c>
      <c r="F183" s="18"/>
      <c r="G183" s="18"/>
      <c r="H183" s="18" t="s">
        <v>21</v>
      </c>
      <c r="I183" s="19">
        <v>1</v>
      </c>
      <c r="J183" s="19">
        <v>18</v>
      </c>
      <c r="K183" s="19">
        <v>0</v>
      </c>
      <c r="L183" s="19">
        <v>0</v>
      </c>
      <c r="M183" s="19">
        <v>0</v>
      </c>
      <c r="N183" s="19">
        <v>0</v>
      </c>
      <c r="O183" s="19">
        <v>18</v>
      </c>
      <c r="P183" s="18" t="s">
        <v>142</v>
      </c>
      <c r="Q183" s="18" t="s">
        <v>23</v>
      </c>
      <c r="R183" s="18" t="s">
        <v>143</v>
      </c>
      <c r="S183" s="18">
        <v>0</v>
      </c>
      <c r="T183" s="18">
        <v>0</v>
      </c>
      <c r="U183" s="18">
        <f t="shared" si="13"/>
        <v>0</v>
      </c>
      <c r="V183" s="18">
        <v>1</v>
      </c>
      <c r="W183" s="18">
        <f t="shared" si="15"/>
        <v>1</v>
      </c>
      <c r="X183" s="7" t="e">
        <f t="shared" si="14"/>
        <v>#DIV/0!</v>
      </c>
    </row>
    <row r="184" spans="1:24" hidden="1">
      <c r="A184" s="50">
        <v>46054</v>
      </c>
      <c r="B184" s="18" t="s">
        <v>25</v>
      </c>
      <c r="C184" s="18" t="s">
        <v>9373</v>
      </c>
      <c r="D184" s="18" t="s">
        <v>9601</v>
      </c>
      <c r="E184" s="18" t="s">
        <v>9602</v>
      </c>
      <c r="F184" s="18"/>
      <c r="G184" s="18"/>
      <c r="H184" s="18" t="s">
        <v>21</v>
      </c>
      <c r="I184" s="19">
        <v>1</v>
      </c>
      <c r="J184" s="19">
        <v>-3390</v>
      </c>
      <c r="K184" s="19">
        <v>0</v>
      </c>
      <c r="L184" s="19">
        <v>0</v>
      </c>
      <c r="M184" s="19">
        <v>0</v>
      </c>
      <c r="N184" s="19">
        <v>0</v>
      </c>
      <c r="O184" s="19">
        <v>-3390</v>
      </c>
      <c r="P184" s="18" t="s">
        <v>142</v>
      </c>
      <c r="Q184" s="18" t="s">
        <v>23</v>
      </c>
      <c r="R184" s="18" t="s">
        <v>143</v>
      </c>
      <c r="S184" s="18">
        <v>0</v>
      </c>
      <c r="T184" s="18">
        <v>0</v>
      </c>
      <c r="U184" s="18">
        <f t="shared" si="13"/>
        <v>0</v>
      </c>
      <c r="V184" s="18">
        <v>1</v>
      </c>
      <c r="W184" s="18">
        <f t="shared" si="15"/>
        <v>1</v>
      </c>
      <c r="X184" s="7" t="e">
        <f t="shared" si="14"/>
        <v>#DIV/0!</v>
      </c>
    </row>
    <row r="185" spans="1:24" hidden="1">
      <c r="A185" s="50">
        <v>46054</v>
      </c>
      <c r="B185" s="18" t="s">
        <v>25</v>
      </c>
      <c r="C185" s="18" t="s">
        <v>9373</v>
      </c>
      <c r="D185" s="18" t="s">
        <v>9603</v>
      </c>
      <c r="E185" s="18" t="s">
        <v>9604</v>
      </c>
      <c r="F185" s="18" t="s">
        <v>9605</v>
      </c>
      <c r="G185" s="18" t="s">
        <v>9606</v>
      </c>
      <c r="H185" s="18" t="s">
        <v>21</v>
      </c>
      <c r="I185" s="19">
        <v>4.5599999999999996</v>
      </c>
      <c r="J185" s="19">
        <v>48148</v>
      </c>
      <c r="K185" s="19">
        <v>4538</v>
      </c>
      <c r="L185" s="19">
        <v>0</v>
      </c>
      <c r="M185" s="19">
        <v>0</v>
      </c>
      <c r="N185" s="19">
        <v>100</v>
      </c>
      <c r="O185" s="19">
        <v>52786</v>
      </c>
      <c r="P185" s="18" t="s">
        <v>142</v>
      </c>
      <c r="Q185" s="18" t="s">
        <v>31</v>
      </c>
      <c r="R185" s="18" t="s">
        <v>143</v>
      </c>
      <c r="S185" s="18">
        <v>0</v>
      </c>
      <c r="T185" s="18">
        <v>1</v>
      </c>
      <c r="U185" s="18">
        <f t="shared" si="13"/>
        <v>1</v>
      </c>
      <c r="V185" s="18">
        <v>0</v>
      </c>
      <c r="W185" s="18">
        <f t="shared" si="15"/>
        <v>1</v>
      </c>
      <c r="X185" s="7">
        <f t="shared" si="14"/>
        <v>0</v>
      </c>
    </row>
    <row r="186" spans="1:24" hidden="1">
      <c r="A186" s="50">
        <v>46054</v>
      </c>
      <c r="B186" s="18" t="s">
        <v>25</v>
      </c>
      <c r="C186" s="18" t="s">
        <v>9373</v>
      </c>
      <c r="D186" s="18" t="s">
        <v>9607</v>
      </c>
      <c r="E186" s="18" t="s">
        <v>9608</v>
      </c>
      <c r="F186" s="18"/>
      <c r="G186" s="18"/>
      <c r="H186" s="18" t="s">
        <v>21</v>
      </c>
      <c r="I186" s="19">
        <v>1</v>
      </c>
      <c r="J186" s="19">
        <v>-1137</v>
      </c>
      <c r="K186" s="19">
        <v>0</v>
      </c>
      <c r="L186" s="19">
        <v>0</v>
      </c>
      <c r="M186" s="19">
        <v>0</v>
      </c>
      <c r="N186" s="19">
        <v>0</v>
      </c>
      <c r="O186" s="19">
        <v>-1137</v>
      </c>
      <c r="P186" s="18" t="s">
        <v>142</v>
      </c>
      <c r="Q186" s="18" t="s">
        <v>23</v>
      </c>
      <c r="R186" s="18" t="s">
        <v>143</v>
      </c>
      <c r="S186" s="18">
        <v>0</v>
      </c>
      <c r="T186" s="18">
        <v>0</v>
      </c>
      <c r="U186" s="18">
        <f t="shared" ref="U186:U187" si="16">T186+S186</f>
        <v>0</v>
      </c>
      <c r="V186" s="18">
        <v>1</v>
      </c>
      <c r="W186" s="18">
        <f t="shared" si="15"/>
        <v>1</v>
      </c>
      <c r="X186" s="7" t="e">
        <f t="shared" si="14"/>
        <v>#DIV/0!</v>
      </c>
    </row>
    <row r="187" spans="1:24" hidden="1">
      <c r="A187" s="50">
        <v>46054</v>
      </c>
      <c r="B187" s="18" t="s">
        <v>25</v>
      </c>
      <c r="C187" s="18" t="s">
        <v>9373</v>
      </c>
      <c r="D187" s="18" t="s">
        <v>9639</v>
      </c>
      <c r="E187" s="18" t="s">
        <v>9640</v>
      </c>
      <c r="F187" s="18"/>
      <c r="G187" s="18"/>
      <c r="H187" s="18" t="s">
        <v>21</v>
      </c>
      <c r="I187" s="19">
        <v>1</v>
      </c>
      <c r="J187" s="19">
        <v>17</v>
      </c>
      <c r="K187" s="19">
        <v>0</v>
      </c>
      <c r="L187" s="19">
        <v>0</v>
      </c>
      <c r="M187" s="19">
        <v>0</v>
      </c>
      <c r="N187" s="19">
        <v>0</v>
      </c>
      <c r="O187" s="19">
        <v>17</v>
      </c>
      <c r="P187" s="18" t="s">
        <v>142</v>
      </c>
      <c r="Q187" s="18" t="s">
        <v>23</v>
      </c>
      <c r="R187" s="18" t="s">
        <v>143</v>
      </c>
      <c r="S187" s="18">
        <v>0</v>
      </c>
      <c r="T187" s="18">
        <v>0</v>
      </c>
      <c r="U187" s="18">
        <f t="shared" si="16"/>
        <v>0</v>
      </c>
      <c r="V187" s="18">
        <v>1</v>
      </c>
      <c r="W187" s="18">
        <f t="shared" si="15"/>
        <v>1</v>
      </c>
      <c r="X187" s="7" t="e">
        <f t="shared" si="14"/>
        <v>#DIV/0!</v>
      </c>
    </row>
    <row r="188" spans="1:24" hidden="1">
      <c r="A188" s="50">
        <v>46054</v>
      </c>
      <c r="B188" s="18" t="s">
        <v>163</v>
      </c>
      <c r="C188" s="18" t="s">
        <v>9373</v>
      </c>
      <c r="D188" s="18" t="s">
        <v>9695</v>
      </c>
      <c r="E188" s="18" t="s">
        <v>9696</v>
      </c>
      <c r="F188" s="18" t="s">
        <v>9697</v>
      </c>
      <c r="G188" s="18" t="s">
        <v>9381</v>
      </c>
      <c r="H188" s="18" t="s">
        <v>1187</v>
      </c>
      <c r="I188" s="19">
        <v>1300</v>
      </c>
      <c r="J188" s="19">
        <v>0</v>
      </c>
      <c r="K188" s="19">
        <v>3147515</v>
      </c>
      <c r="L188" s="19">
        <v>3147515</v>
      </c>
      <c r="M188" s="19">
        <v>0</v>
      </c>
      <c r="N188" s="19">
        <v>0</v>
      </c>
      <c r="O188" s="19">
        <v>0</v>
      </c>
      <c r="P188" s="18" t="s">
        <v>142</v>
      </c>
      <c r="Q188" s="18" t="s">
        <v>31</v>
      </c>
      <c r="R188" s="18" t="s">
        <v>2212</v>
      </c>
      <c r="S188" s="1">
        <v>0</v>
      </c>
      <c r="T188" s="1">
        <v>1</v>
      </c>
      <c r="U188" s="18">
        <f t="shared" si="13"/>
        <v>1</v>
      </c>
      <c r="V188" s="18">
        <v>0</v>
      </c>
      <c r="W188" s="18">
        <f t="shared" si="15"/>
        <v>1</v>
      </c>
      <c r="X188" s="7">
        <f t="shared" si="14"/>
        <v>0</v>
      </c>
    </row>
    <row r="189" spans="1:24" hidden="1">
      <c r="A189" s="50">
        <v>46054</v>
      </c>
      <c r="B189" s="18" t="s">
        <v>163</v>
      </c>
      <c r="C189" s="18" t="s">
        <v>9373</v>
      </c>
      <c r="D189" s="18" t="s">
        <v>9747</v>
      </c>
      <c r="E189" s="18" t="s">
        <v>9748</v>
      </c>
      <c r="F189" s="18" t="s">
        <v>9749</v>
      </c>
      <c r="G189" s="18" t="s">
        <v>9381</v>
      </c>
      <c r="H189" s="18" t="s">
        <v>187</v>
      </c>
      <c r="I189" s="19">
        <v>352.17</v>
      </c>
      <c r="J189" s="19">
        <v>2604211</v>
      </c>
      <c r="K189" s="19">
        <v>360454</v>
      </c>
      <c r="L189" s="19">
        <v>0</v>
      </c>
      <c r="M189" s="19">
        <v>0</v>
      </c>
      <c r="N189" s="19">
        <v>44523</v>
      </c>
      <c r="O189" s="19">
        <v>3009188</v>
      </c>
      <c r="P189" s="18" t="s">
        <v>142</v>
      </c>
      <c r="Q189" s="18" t="s">
        <v>31</v>
      </c>
      <c r="R189" s="18" t="s">
        <v>2212</v>
      </c>
      <c r="S189" s="18">
        <v>1</v>
      </c>
      <c r="T189" s="18">
        <v>0</v>
      </c>
      <c r="U189" s="18">
        <f t="shared" si="13"/>
        <v>1</v>
      </c>
      <c r="V189" s="18">
        <v>0</v>
      </c>
      <c r="W189" s="18">
        <f t="shared" si="15"/>
        <v>1</v>
      </c>
      <c r="X189" s="7">
        <f t="shared" si="14"/>
        <v>100</v>
      </c>
    </row>
    <row r="190" spans="1:24">
      <c r="A190" s="50">
        <v>46054</v>
      </c>
      <c r="B190" s="18" t="s">
        <v>191</v>
      </c>
      <c r="C190" s="18" t="s">
        <v>9373</v>
      </c>
      <c r="D190" s="18" t="s">
        <v>9575</v>
      </c>
      <c r="E190" s="18" t="s">
        <v>9576</v>
      </c>
      <c r="F190" s="18" t="s">
        <v>9577</v>
      </c>
      <c r="G190" s="18" t="s">
        <v>9386</v>
      </c>
      <c r="H190" s="18" t="s">
        <v>21</v>
      </c>
      <c r="I190" s="19">
        <v>7</v>
      </c>
      <c r="J190" s="19">
        <v>18565</v>
      </c>
      <c r="K190" s="19">
        <v>24141</v>
      </c>
      <c r="L190" s="19">
        <v>0</v>
      </c>
      <c r="M190" s="19">
        <v>0</v>
      </c>
      <c r="N190" s="19">
        <v>1019</v>
      </c>
      <c r="O190" s="19">
        <v>43725</v>
      </c>
      <c r="P190" s="18" t="s">
        <v>142</v>
      </c>
      <c r="Q190" s="18" t="s">
        <v>31</v>
      </c>
      <c r="R190" s="18" t="s">
        <v>143</v>
      </c>
      <c r="S190" s="1">
        <v>1</v>
      </c>
      <c r="T190" s="1">
        <v>0</v>
      </c>
      <c r="U190" s="18">
        <f t="shared" si="13"/>
        <v>1</v>
      </c>
      <c r="V190" s="18">
        <v>0</v>
      </c>
      <c r="W190" s="18">
        <f t="shared" si="15"/>
        <v>1</v>
      </c>
      <c r="X190" s="7">
        <f t="shared" si="14"/>
        <v>100</v>
      </c>
    </row>
    <row r="191" spans="1:24" hidden="1">
      <c r="A191" s="50">
        <v>46054</v>
      </c>
      <c r="B191" s="18" t="s">
        <v>25</v>
      </c>
      <c r="C191" s="18" t="s">
        <v>9848</v>
      </c>
      <c r="D191" s="18" t="s">
        <v>9934</v>
      </c>
      <c r="E191" s="18" t="s">
        <v>9935</v>
      </c>
      <c r="F191" s="18" t="s">
        <v>9851</v>
      </c>
      <c r="G191" s="18" t="s">
        <v>9936</v>
      </c>
      <c r="H191" s="18" t="s">
        <v>21</v>
      </c>
      <c r="I191" s="19">
        <v>5</v>
      </c>
      <c r="J191" s="19">
        <v>1085124</v>
      </c>
      <c r="K191" s="19">
        <v>55207</v>
      </c>
      <c r="L191" s="19">
        <v>0</v>
      </c>
      <c r="M191" s="19">
        <v>0</v>
      </c>
      <c r="N191" s="19">
        <v>3950</v>
      </c>
      <c r="O191" s="19">
        <v>1144281</v>
      </c>
      <c r="P191" s="18" t="s">
        <v>142</v>
      </c>
      <c r="Q191" s="18" t="s">
        <v>31</v>
      </c>
      <c r="R191" s="18" t="s">
        <v>426</v>
      </c>
      <c r="S191" s="18">
        <v>0</v>
      </c>
      <c r="T191" s="18">
        <v>1</v>
      </c>
      <c r="U191" s="18">
        <f t="shared" si="13"/>
        <v>1</v>
      </c>
      <c r="V191" s="18">
        <v>0</v>
      </c>
      <c r="W191" s="18">
        <f t="shared" si="15"/>
        <v>1</v>
      </c>
      <c r="X191" s="7">
        <f t="shared" si="14"/>
        <v>0</v>
      </c>
    </row>
    <row r="192" spans="1:24" hidden="1">
      <c r="A192" s="50">
        <v>46054</v>
      </c>
      <c r="B192" s="18" t="s">
        <v>163</v>
      </c>
      <c r="C192" s="18" t="s">
        <v>9848</v>
      </c>
      <c r="D192" s="18" t="s">
        <v>10037</v>
      </c>
      <c r="E192" s="18" t="s">
        <v>1711</v>
      </c>
      <c r="F192" s="18" t="s">
        <v>10038</v>
      </c>
      <c r="G192" s="18" t="s">
        <v>9851</v>
      </c>
      <c r="H192" s="18" t="s">
        <v>21</v>
      </c>
      <c r="I192" s="19">
        <v>13</v>
      </c>
      <c r="J192" s="19">
        <v>12280522</v>
      </c>
      <c r="K192" s="19">
        <v>1180</v>
      </c>
      <c r="L192" s="19">
        <v>0</v>
      </c>
      <c r="M192" s="19">
        <v>0</v>
      </c>
      <c r="N192" s="19">
        <v>150</v>
      </c>
      <c r="O192" s="19">
        <v>12281852</v>
      </c>
      <c r="P192" s="18" t="s">
        <v>142</v>
      </c>
      <c r="Q192" s="18" t="s">
        <v>31</v>
      </c>
      <c r="R192" s="18" t="s">
        <v>426</v>
      </c>
      <c r="S192" s="18">
        <v>0</v>
      </c>
      <c r="T192" s="18">
        <v>1</v>
      </c>
      <c r="U192" s="18">
        <f t="shared" si="13"/>
        <v>1</v>
      </c>
      <c r="V192" s="18">
        <v>0</v>
      </c>
      <c r="W192" s="18">
        <f t="shared" si="15"/>
        <v>1</v>
      </c>
      <c r="X192" s="7">
        <f t="shared" si="14"/>
        <v>0</v>
      </c>
    </row>
    <row r="193" spans="1:24">
      <c r="A193" s="50">
        <v>46054</v>
      </c>
      <c r="B193" s="18" t="s">
        <v>191</v>
      </c>
      <c r="C193" s="18" t="s">
        <v>9848</v>
      </c>
      <c r="D193" s="18" t="s">
        <v>10080</v>
      </c>
      <c r="E193" s="18" t="s">
        <v>7374</v>
      </c>
      <c r="F193" s="18" t="s">
        <v>9851</v>
      </c>
      <c r="G193" s="18" t="s">
        <v>9851</v>
      </c>
      <c r="H193" s="18" t="s">
        <v>21</v>
      </c>
      <c r="I193" s="19">
        <v>10</v>
      </c>
      <c r="J193" s="19">
        <v>352756</v>
      </c>
      <c r="K193" s="19">
        <v>18691</v>
      </c>
      <c r="L193" s="19">
        <v>90750</v>
      </c>
      <c r="M193" s="19">
        <v>0</v>
      </c>
      <c r="N193" s="19">
        <v>787</v>
      </c>
      <c r="O193" s="19">
        <v>281484</v>
      </c>
      <c r="P193" s="18" t="s">
        <v>142</v>
      </c>
      <c r="Q193" s="18" t="s">
        <v>31</v>
      </c>
      <c r="R193" s="18" t="s">
        <v>143</v>
      </c>
      <c r="S193" s="18">
        <v>1</v>
      </c>
      <c r="T193" s="18">
        <v>0</v>
      </c>
      <c r="U193" s="18">
        <f t="shared" ref="U193:U256" si="17">T193+S193</f>
        <v>1</v>
      </c>
      <c r="V193" s="18">
        <v>0</v>
      </c>
      <c r="W193" s="18">
        <f t="shared" si="15"/>
        <v>1</v>
      </c>
      <c r="X193" s="7">
        <f>100/U193*S193</f>
        <v>100</v>
      </c>
    </row>
    <row r="194" spans="1:24" hidden="1">
      <c r="A194" s="50">
        <v>46054</v>
      </c>
      <c r="B194" s="18" t="s">
        <v>163</v>
      </c>
      <c r="C194" s="18" t="s">
        <v>10148</v>
      </c>
      <c r="D194" s="18" t="s">
        <v>19885</v>
      </c>
      <c r="E194" s="18" t="s">
        <v>19886</v>
      </c>
      <c r="F194" s="18" t="s">
        <v>10184</v>
      </c>
      <c r="G194" s="18" t="s">
        <v>10184</v>
      </c>
      <c r="H194" s="18" t="s">
        <v>1187</v>
      </c>
      <c r="I194" s="19">
        <v>396</v>
      </c>
      <c r="J194" s="19">
        <v>-4027840</v>
      </c>
      <c r="K194" s="19">
        <v>761771</v>
      </c>
      <c r="L194" s="19">
        <v>0</v>
      </c>
      <c r="M194" s="19">
        <v>0</v>
      </c>
      <c r="N194" s="19">
        <v>0</v>
      </c>
      <c r="O194" s="19">
        <v>-3266069</v>
      </c>
      <c r="P194" s="18" t="s">
        <v>142</v>
      </c>
      <c r="Q194" s="18" t="s">
        <v>31</v>
      </c>
      <c r="R194" s="18" t="s">
        <v>19887</v>
      </c>
      <c r="S194" s="18">
        <v>0</v>
      </c>
      <c r="T194" s="18">
        <v>1</v>
      </c>
      <c r="U194" s="18">
        <f t="shared" si="17"/>
        <v>1</v>
      </c>
      <c r="V194" s="18">
        <v>0</v>
      </c>
      <c r="W194" s="18">
        <f t="shared" ref="W194:W257" si="18">V194+U194</f>
        <v>1</v>
      </c>
      <c r="X194" s="7">
        <f t="shared" ref="X194:X256" si="19">100/U194*S194</f>
        <v>0</v>
      </c>
    </row>
    <row r="195" spans="1:24" hidden="1">
      <c r="A195" s="50">
        <v>46054</v>
      </c>
      <c r="B195" s="18" t="s">
        <v>25</v>
      </c>
      <c r="C195" s="18" t="s">
        <v>10363</v>
      </c>
      <c r="D195" s="18" t="s">
        <v>6756</v>
      </c>
      <c r="E195" s="18" t="s">
        <v>5514</v>
      </c>
      <c r="F195" s="18" t="s">
        <v>10372</v>
      </c>
      <c r="G195" s="18" t="s">
        <v>10366</v>
      </c>
      <c r="H195" s="18" t="s">
        <v>21</v>
      </c>
      <c r="I195" s="19">
        <v>1</v>
      </c>
      <c r="J195" s="19">
        <v>328914.13</v>
      </c>
      <c r="K195" s="19">
        <v>1349</v>
      </c>
      <c r="L195" s="19">
        <v>0</v>
      </c>
      <c r="M195" s="19">
        <v>0</v>
      </c>
      <c r="N195" s="19">
        <v>652</v>
      </c>
      <c r="O195" s="19">
        <v>330915.13</v>
      </c>
      <c r="P195" s="18" t="s">
        <v>142</v>
      </c>
      <c r="Q195" s="18" t="s">
        <v>31</v>
      </c>
      <c r="R195" s="18" t="s">
        <v>143</v>
      </c>
      <c r="S195" s="18">
        <v>0</v>
      </c>
      <c r="T195" s="18">
        <v>1</v>
      </c>
      <c r="U195" s="18">
        <f t="shared" si="17"/>
        <v>1</v>
      </c>
      <c r="V195" s="18">
        <v>0</v>
      </c>
      <c r="W195" s="18">
        <f t="shared" si="18"/>
        <v>1</v>
      </c>
      <c r="X195" s="7">
        <f t="shared" si="19"/>
        <v>0</v>
      </c>
    </row>
    <row r="196" spans="1:24" hidden="1">
      <c r="A196" s="50">
        <v>46054</v>
      </c>
      <c r="B196" s="18" t="s">
        <v>25</v>
      </c>
      <c r="C196" s="18" t="s">
        <v>10363</v>
      </c>
      <c r="D196" s="18" t="s">
        <v>10516</v>
      </c>
      <c r="E196" s="18" t="s">
        <v>10517</v>
      </c>
      <c r="F196" s="18" t="s">
        <v>10518</v>
      </c>
      <c r="G196" s="18" t="s">
        <v>10366</v>
      </c>
      <c r="H196" s="18" t="s">
        <v>21</v>
      </c>
      <c r="I196" s="19">
        <v>4</v>
      </c>
      <c r="J196" s="19">
        <v>199344</v>
      </c>
      <c r="K196" s="19">
        <v>24238</v>
      </c>
      <c r="L196" s="19">
        <v>0</v>
      </c>
      <c r="M196" s="19">
        <v>0</v>
      </c>
      <c r="N196" s="19">
        <v>1390</v>
      </c>
      <c r="O196" s="19">
        <v>224972</v>
      </c>
      <c r="P196" s="18" t="s">
        <v>142</v>
      </c>
      <c r="Q196" s="18" t="s">
        <v>31</v>
      </c>
      <c r="R196" s="18" t="s">
        <v>143</v>
      </c>
      <c r="S196" s="18">
        <v>0</v>
      </c>
      <c r="T196" s="18">
        <v>1</v>
      </c>
      <c r="U196" s="18">
        <f t="shared" si="17"/>
        <v>1</v>
      </c>
      <c r="V196" s="18">
        <v>0</v>
      </c>
      <c r="W196" s="18">
        <f t="shared" si="18"/>
        <v>1</v>
      </c>
      <c r="X196" s="7">
        <f t="shared" si="19"/>
        <v>0</v>
      </c>
    </row>
    <row r="197" spans="1:24" hidden="1">
      <c r="A197" s="50">
        <v>46054</v>
      </c>
      <c r="B197" s="18" t="s">
        <v>25</v>
      </c>
      <c r="C197" s="18" t="s">
        <v>10566</v>
      </c>
      <c r="D197" s="18" t="s">
        <v>10567</v>
      </c>
      <c r="E197" s="18" t="s">
        <v>1199</v>
      </c>
      <c r="F197" s="18" t="s">
        <v>10568</v>
      </c>
      <c r="G197" s="18" t="s">
        <v>10155</v>
      </c>
      <c r="H197" s="18" t="s">
        <v>21</v>
      </c>
      <c r="I197" s="19">
        <v>1</v>
      </c>
      <c r="J197" s="19">
        <v>32716</v>
      </c>
      <c r="K197" s="19">
        <v>32818</v>
      </c>
      <c r="L197" s="19">
        <v>28821</v>
      </c>
      <c r="M197" s="19">
        <v>0</v>
      </c>
      <c r="N197" s="19">
        <v>1250</v>
      </c>
      <c r="O197" s="19">
        <v>37963</v>
      </c>
      <c r="P197" s="18" t="s">
        <v>142</v>
      </c>
      <c r="Q197" s="18" t="s">
        <v>31</v>
      </c>
      <c r="R197" s="18" t="s">
        <v>105</v>
      </c>
      <c r="S197" s="18">
        <v>0</v>
      </c>
      <c r="T197" s="18">
        <v>1</v>
      </c>
      <c r="U197" s="18">
        <f t="shared" si="17"/>
        <v>1</v>
      </c>
      <c r="V197" s="18">
        <v>0</v>
      </c>
      <c r="W197" s="18">
        <f t="shared" si="18"/>
        <v>1</v>
      </c>
      <c r="X197" s="7">
        <f t="shared" si="19"/>
        <v>0</v>
      </c>
    </row>
    <row r="198" spans="1:24" hidden="1">
      <c r="A198" s="50">
        <v>46054</v>
      </c>
      <c r="B198" s="18" t="s">
        <v>25</v>
      </c>
      <c r="C198" s="18" t="s">
        <v>10566</v>
      </c>
      <c r="D198" s="18" t="s">
        <v>10265</v>
      </c>
      <c r="E198" s="18" t="s">
        <v>10594</v>
      </c>
      <c r="F198" s="18"/>
      <c r="G198" s="18"/>
      <c r="H198" s="18" t="s">
        <v>21</v>
      </c>
      <c r="I198" s="19">
        <v>0.65</v>
      </c>
      <c r="J198" s="19">
        <v>1882117</v>
      </c>
      <c r="K198" s="19">
        <v>205282</v>
      </c>
      <c r="L198" s="19">
        <v>0</v>
      </c>
      <c r="M198" s="19">
        <v>0</v>
      </c>
      <c r="N198" s="19">
        <v>14060</v>
      </c>
      <c r="O198" s="19">
        <v>2101459</v>
      </c>
      <c r="P198" s="18" t="s">
        <v>142</v>
      </c>
      <c r="Q198" s="18" t="s">
        <v>31</v>
      </c>
      <c r="R198" s="18" t="s">
        <v>65</v>
      </c>
      <c r="S198" s="18">
        <v>1</v>
      </c>
      <c r="T198" s="18">
        <v>0</v>
      </c>
      <c r="U198" s="18">
        <f t="shared" si="17"/>
        <v>1</v>
      </c>
      <c r="V198" s="18">
        <v>0</v>
      </c>
      <c r="W198" s="18">
        <f t="shared" si="18"/>
        <v>1</v>
      </c>
      <c r="X198" s="7">
        <f t="shared" si="19"/>
        <v>100</v>
      </c>
    </row>
    <row r="199" spans="1:24" hidden="1">
      <c r="A199" s="50">
        <v>46054</v>
      </c>
      <c r="B199" s="18" t="s">
        <v>25</v>
      </c>
      <c r="C199" s="18" t="s">
        <v>10566</v>
      </c>
      <c r="D199" s="18" t="s">
        <v>10597</v>
      </c>
      <c r="E199" s="18" t="s">
        <v>10598</v>
      </c>
      <c r="F199" s="18" t="s">
        <v>10599</v>
      </c>
      <c r="G199" s="18" t="s">
        <v>10155</v>
      </c>
      <c r="H199" s="18" t="s">
        <v>21</v>
      </c>
      <c r="I199" s="19">
        <v>1</v>
      </c>
      <c r="J199" s="19">
        <v>158410</v>
      </c>
      <c r="K199" s="19">
        <v>91118</v>
      </c>
      <c r="L199" s="19">
        <v>0</v>
      </c>
      <c r="M199" s="19">
        <v>0</v>
      </c>
      <c r="N199" s="19">
        <v>4078</v>
      </c>
      <c r="O199" s="19">
        <v>253606</v>
      </c>
      <c r="P199" s="18" t="s">
        <v>142</v>
      </c>
      <c r="Q199" s="18" t="s">
        <v>31</v>
      </c>
      <c r="R199" s="18" t="s">
        <v>426</v>
      </c>
      <c r="S199" s="18">
        <v>1</v>
      </c>
      <c r="T199" s="18">
        <v>0</v>
      </c>
      <c r="U199" s="18">
        <f t="shared" si="17"/>
        <v>1</v>
      </c>
      <c r="V199" s="18">
        <v>0</v>
      </c>
      <c r="W199" s="18">
        <f t="shared" si="18"/>
        <v>1</v>
      </c>
      <c r="X199" s="7">
        <f t="shared" si="19"/>
        <v>100</v>
      </c>
    </row>
    <row r="200" spans="1:24" hidden="1">
      <c r="A200" s="50">
        <v>46054</v>
      </c>
      <c r="B200" s="18" t="s">
        <v>25</v>
      </c>
      <c r="C200" s="18" t="s">
        <v>10566</v>
      </c>
      <c r="D200" s="18" t="s">
        <v>10600</v>
      </c>
      <c r="E200" s="18" t="s">
        <v>10601</v>
      </c>
      <c r="F200" s="18" t="s">
        <v>10602</v>
      </c>
      <c r="G200" s="18" t="s">
        <v>10155</v>
      </c>
      <c r="H200" s="18" t="s">
        <v>21</v>
      </c>
      <c r="I200" s="19">
        <v>4</v>
      </c>
      <c r="J200" s="19">
        <v>73608</v>
      </c>
      <c r="K200" s="19">
        <v>23803</v>
      </c>
      <c r="L200" s="19">
        <v>0</v>
      </c>
      <c r="M200" s="19">
        <v>0</v>
      </c>
      <c r="N200" s="19">
        <v>1794</v>
      </c>
      <c r="O200" s="19">
        <v>99205</v>
      </c>
      <c r="P200" s="18" t="s">
        <v>142</v>
      </c>
      <c r="Q200" s="18" t="s">
        <v>31</v>
      </c>
      <c r="R200" s="18" t="s">
        <v>299</v>
      </c>
      <c r="S200" s="18">
        <v>1</v>
      </c>
      <c r="T200" s="18">
        <v>0</v>
      </c>
      <c r="U200" s="18">
        <f t="shared" si="17"/>
        <v>1</v>
      </c>
      <c r="V200" s="18">
        <v>0</v>
      </c>
      <c r="W200" s="18">
        <f t="shared" si="18"/>
        <v>1</v>
      </c>
      <c r="X200" s="7">
        <f t="shared" si="19"/>
        <v>100</v>
      </c>
    </row>
    <row r="201" spans="1:24" hidden="1">
      <c r="A201" s="50">
        <v>46054</v>
      </c>
      <c r="B201" s="18" t="s">
        <v>25</v>
      </c>
      <c r="C201" s="18" t="s">
        <v>10566</v>
      </c>
      <c r="D201" s="18" t="s">
        <v>10628</v>
      </c>
      <c r="E201" s="18" t="s">
        <v>10629</v>
      </c>
      <c r="F201" s="18" t="s">
        <v>10211</v>
      </c>
      <c r="G201" s="18"/>
      <c r="H201" s="18" t="s">
        <v>21</v>
      </c>
      <c r="I201" s="19">
        <v>4.76</v>
      </c>
      <c r="J201" s="19">
        <v>319140</v>
      </c>
      <c r="K201" s="19">
        <v>1705</v>
      </c>
      <c r="L201" s="19">
        <v>0</v>
      </c>
      <c r="M201" s="19">
        <v>0</v>
      </c>
      <c r="N201" s="19">
        <v>100</v>
      </c>
      <c r="O201" s="19">
        <v>320945</v>
      </c>
      <c r="P201" s="18" t="s">
        <v>142</v>
      </c>
      <c r="Q201" s="18" t="s">
        <v>31</v>
      </c>
      <c r="R201" s="18" t="s">
        <v>65</v>
      </c>
      <c r="S201" s="18">
        <v>0</v>
      </c>
      <c r="T201" s="18">
        <v>1</v>
      </c>
      <c r="U201" s="18">
        <f t="shared" si="17"/>
        <v>1</v>
      </c>
      <c r="V201" s="18">
        <v>0</v>
      </c>
      <c r="W201" s="18">
        <f t="shared" si="18"/>
        <v>1</v>
      </c>
      <c r="X201" s="7">
        <f t="shared" si="19"/>
        <v>0</v>
      </c>
    </row>
    <row r="202" spans="1:24" hidden="1">
      <c r="A202" s="50">
        <v>46054</v>
      </c>
      <c r="B202" s="18" t="s">
        <v>25</v>
      </c>
      <c r="C202" s="18" t="s">
        <v>10566</v>
      </c>
      <c r="D202" s="18" t="s">
        <v>5539</v>
      </c>
      <c r="E202" s="18" t="s">
        <v>19678</v>
      </c>
      <c r="F202" s="18" t="s">
        <v>19679</v>
      </c>
      <c r="G202" s="18"/>
      <c r="H202" s="18" t="s">
        <v>21</v>
      </c>
      <c r="I202" s="19">
        <v>2.76</v>
      </c>
      <c r="J202" s="19">
        <v>10015</v>
      </c>
      <c r="K202" s="19">
        <v>3970</v>
      </c>
      <c r="L202" s="19">
        <v>8400</v>
      </c>
      <c r="M202" s="19">
        <v>0</v>
      </c>
      <c r="N202" s="19">
        <v>0</v>
      </c>
      <c r="O202" s="19">
        <v>5585</v>
      </c>
      <c r="P202" s="18" t="s">
        <v>142</v>
      </c>
      <c r="Q202" s="18" t="s">
        <v>31</v>
      </c>
      <c r="R202" s="18" t="s">
        <v>299</v>
      </c>
      <c r="S202" s="18">
        <v>1</v>
      </c>
      <c r="T202" s="18">
        <v>0</v>
      </c>
      <c r="U202" s="18">
        <f t="shared" si="17"/>
        <v>1</v>
      </c>
      <c r="V202" s="18">
        <v>0</v>
      </c>
      <c r="W202" s="18">
        <f t="shared" si="18"/>
        <v>1</v>
      </c>
      <c r="X202" s="7">
        <f t="shared" si="19"/>
        <v>100</v>
      </c>
    </row>
    <row r="203" spans="1:24" hidden="1">
      <c r="A203" s="50">
        <v>46054</v>
      </c>
      <c r="B203" s="18" t="s">
        <v>25</v>
      </c>
      <c r="C203" s="18" t="s">
        <v>10566</v>
      </c>
      <c r="D203" s="18" t="s">
        <v>19680</v>
      </c>
      <c r="E203" s="18" t="s">
        <v>19681</v>
      </c>
      <c r="F203" s="18" t="s">
        <v>19682</v>
      </c>
      <c r="G203" s="18"/>
      <c r="H203" s="18" t="s">
        <v>21</v>
      </c>
      <c r="I203" s="19">
        <v>2</v>
      </c>
      <c r="J203" s="19">
        <v>9354</v>
      </c>
      <c r="K203" s="19">
        <v>4458</v>
      </c>
      <c r="L203" s="19">
        <v>7800</v>
      </c>
      <c r="M203" s="19">
        <v>0</v>
      </c>
      <c r="N203" s="19">
        <v>0</v>
      </c>
      <c r="O203" s="19">
        <v>6012</v>
      </c>
      <c r="P203" s="18" t="s">
        <v>142</v>
      </c>
      <c r="Q203" s="18" t="s">
        <v>31</v>
      </c>
      <c r="R203" s="18" t="s">
        <v>299</v>
      </c>
      <c r="S203" s="18">
        <v>1</v>
      </c>
      <c r="T203" s="18">
        <v>0</v>
      </c>
      <c r="U203" s="18">
        <f t="shared" si="17"/>
        <v>1</v>
      </c>
      <c r="V203" s="18">
        <v>0</v>
      </c>
      <c r="W203" s="18">
        <f t="shared" si="18"/>
        <v>1</v>
      </c>
      <c r="X203" s="7">
        <f t="shared" si="19"/>
        <v>100</v>
      </c>
    </row>
    <row r="204" spans="1:24" hidden="1">
      <c r="A204" s="50">
        <v>46054</v>
      </c>
      <c r="B204" s="18" t="s">
        <v>25</v>
      </c>
      <c r="C204" s="18" t="s">
        <v>10566</v>
      </c>
      <c r="D204" s="18" t="s">
        <v>10650</v>
      </c>
      <c r="E204" s="18" t="s">
        <v>10651</v>
      </c>
      <c r="F204" s="18" t="s">
        <v>10155</v>
      </c>
      <c r="G204" s="18"/>
      <c r="H204" s="18" t="s">
        <v>21</v>
      </c>
      <c r="I204" s="19">
        <v>3.34</v>
      </c>
      <c r="J204" s="19">
        <v>2240169</v>
      </c>
      <c r="K204" s="19">
        <v>257871</v>
      </c>
      <c r="L204" s="19">
        <v>0</v>
      </c>
      <c r="M204" s="19">
        <v>0</v>
      </c>
      <c r="N204" s="19">
        <v>21896</v>
      </c>
      <c r="O204" s="19">
        <v>2519936</v>
      </c>
      <c r="P204" s="18" t="s">
        <v>142</v>
      </c>
      <c r="Q204" s="18" t="s">
        <v>31</v>
      </c>
      <c r="R204" s="18" t="s">
        <v>426</v>
      </c>
      <c r="S204" s="18">
        <v>1</v>
      </c>
      <c r="T204" s="18">
        <v>0</v>
      </c>
      <c r="U204" s="18">
        <f t="shared" si="17"/>
        <v>1</v>
      </c>
      <c r="V204" s="18">
        <v>0</v>
      </c>
      <c r="W204" s="18">
        <f t="shared" si="18"/>
        <v>1</v>
      </c>
      <c r="X204" s="7">
        <f t="shared" si="19"/>
        <v>100</v>
      </c>
    </row>
    <row r="205" spans="1:24" hidden="1">
      <c r="A205" s="50">
        <v>46054</v>
      </c>
      <c r="B205" s="18" t="s">
        <v>25</v>
      </c>
      <c r="C205" s="18" t="s">
        <v>10566</v>
      </c>
      <c r="D205" s="18" t="s">
        <v>10715</v>
      </c>
      <c r="E205" s="18" t="s">
        <v>10716</v>
      </c>
      <c r="F205" s="18" t="s">
        <v>10155</v>
      </c>
      <c r="G205" s="18" t="s">
        <v>10155</v>
      </c>
      <c r="H205" s="18" t="s">
        <v>21</v>
      </c>
      <c r="I205" s="19">
        <v>4.9000000000000004</v>
      </c>
      <c r="J205" s="19">
        <v>496461</v>
      </c>
      <c r="K205" s="19">
        <v>61166</v>
      </c>
      <c r="L205" s="19">
        <v>0</v>
      </c>
      <c r="M205" s="19">
        <v>0</v>
      </c>
      <c r="N205" s="19">
        <v>100</v>
      </c>
      <c r="O205" s="19">
        <v>557727</v>
      </c>
      <c r="P205" s="18" t="s">
        <v>142</v>
      </c>
      <c r="Q205" s="18" t="s">
        <v>31</v>
      </c>
      <c r="R205" s="18" t="s">
        <v>426</v>
      </c>
      <c r="S205" s="18">
        <v>1</v>
      </c>
      <c r="T205" s="18">
        <v>0</v>
      </c>
      <c r="U205" s="18">
        <f t="shared" si="17"/>
        <v>1</v>
      </c>
      <c r="V205" s="18">
        <v>0</v>
      </c>
      <c r="W205" s="18">
        <f t="shared" si="18"/>
        <v>1</v>
      </c>
      <c r="X205" s="7">
        <f t="shared" si="19"/>
        <v>100</v>
      </c>
    </row>
    <row r="206" spans="1:24" hidden="1">
      <c r="A206" s="50">
        <v>46054</v>
      </c>
      <c r="B206" s="18" t="s">
        <v>25</v>
      </c>
      <c r="C206" s="18" t="s">
        <v>10566</v>
      </c>
      <c r="D206" s="18" t="s">
        <v>21068</v>
      </c>
      <c r="E206" s="18" t="s">
        <v>21069</v>
      </c>
      <c r="F206" s="18" t="s">
        <v>10184</v>
      </c>
      <c r="G206" s="18" t="s">
        <v>10184</v>
      </c>
      <c r="H206" s="18" t="s">
        <v>21</v>
      </c>
      <c r="I206" s="19">
        <v>3</v>
      </c>
      <c r="J206" s="19">
        <v>1180</v>
      </c>
      <c r="K206" s="19">
        <v>4720</v>
      </c>
      <c r="L206" s="19">
        <v>0</v>
      </c>
      <c r="M206" s="19">
        <v>0</v>
      </c>
      <c r="N206" s="19">
        <v>100</v>
      </c>
      <c r="O206" s="19">
        <v>6000</v>
      </c>
      <c r="P206" s="18" t="s">
        <v>142</v>
      </c>
      <c r="Q206" s="18" t="s">
        <v>31</v>
      </c>
      <c r="R206" s="18" t="s">
        <v>825</v>
      </c>
      <c r="S206" s="18">
        <v>1</v>
      </c>
      <c r="T206" s="18">
        <v>0</v>
      </c>
      <c r="U206" s="18">
        <f t="shared" si="17"/>
        <v>1</v>
      </c>
      <c r="V206" s="18">
        <v>0</v>
      </c>
      <c r="W206" s="18">
        <f t="shared" si="18"/>
        <v>1</v>
      </c>
      <c r="X206" s="7">
        <f t="shared" si="19"/>
        <v>100</v>
      </c>
    </row>
    <row r="207" spans="1:24" hidden="1">
      <c r="A207" s="50">
        <v>46054</v>
      </c>
      <c r="B207" s="18" t="s">
        <v>25</v>
      </c>
      <c r="C207" s="18" t="s">
        <v>10566</v>
      </c>
      <c r="D207" s="18" t="s">
        <v>21070</v>
      </c>
      <c r="E207" s="18" t="s">
        <v>21071</v>
      </c>
      <c r="F207" s="18" t="s">
        <v>21072</v>
      </c>
      <c r="G207" s="18" t="s">
        <v>10184</v>
      </c>
      <c r="H207" s="18" t="s">
        <v>21</v>
      </c>
      <c r="I207" s="19">
        <v>2</v>
      </c>
      <c r="J207" s="19">
        <v>1180</v>
      </c>
      <c r="K207" s="19">
        <v>4720</v>
      </c>
      <c r="L207" s="19">
        <v>0</v>
      </c>
      <c r="M207" s="19">
        <v>0</v>
      </c>
      <c r="N207" s="19">
        <v>100</v>
      </c>
      <c r="O207" s="19">
        <v>6000</v>
      </c>
      <c r="P207" s="18" t="s">
        <v>142</v>
      </c>
      <c r="Q207" s="18" t="s">
        <v>31</v>
      </c>
      <c r="R207" s="18" t="s">
        <v>825</v>
      </c>
      <c r="S207" s="18">
        <v>1</v>
      </c>
      <c r="T207" s="18">
        <v>0</v>
      </c>
      <c r="U207" s="18">
        <f t="shared" si="17"/>
        <v>1</v>
      </c>
      <c r="V207" s="18">
        <v>0</v>
      </c>
      <c r="W207" s="18">
        <f t="shared" si="18"/>
        <v>1</v>
      </c>
      <c r="X207" s="7">
        <f t="shared" si="19"/>
        <v>100</v>
      </c>
    </row>
    <row r="208" spans="1:24" hidden="1">
      <c r="A208" s="50">
        <v>46054</v>
      </c>
      <c r="B208" s="18" t="s">
        <v>25</v>
      </c>
      <c r="C208" s="18" t="s">
        <v>10566</v>
      </c>
      <c r="D208" s="18" t="s">
        <v>10851</v>
      </c>
      <c r="E208" s="18" t="s">
        <v>10852</v>
      </c>
      <c r="F208" s="18" t="s">
        <v>10853</v>
      </c>
      <c r="G208" s="18" t="s">
        <v>10854</v>
      </c>
      <c r="H208" s="18" t="s">
        <v>21</v>
      </c>
      <c r="I208" s="19">
        <v>4</v>
      </c>
      <c r="J208" s="19">
        <v>4051805</v>
      </c>
      <c r="K208" s="19">
        <v>46008</v>
      </c>
      <c r="L208" s="19">
        <v>0</v>
      </c>
      <c r="M208" s="19">
        <v>0</v>
      </c>
      <c r="N208" s="19">
        <v>3932</v>
      </c>
      <c r="O208" s="19">
        <v>4101745</v>
      </c>
      <c r="P208" s="18" t="s">
        <v>142</v>
      </c>
      <c r="Q208" s="18" t="s">
        <v>31</v>
      </c>
      <c r="R208" s="18" t="s">
        <v>426</v>
      </c>
      <c r="S208" s="18">
        <v>0</v>
      </c>
      <c r="T208" s="18">
        <v>1</v>
      </c>
      <c r="U208" s="18">
        <f t="shared" si="17"/>
        <v>1</v>
      </c>
      <c r="V208" s="18">
        <v>0</v>
      </c>
      <c r="W208" s="18">
        <f t="shared" si="18"/>
        <v>1</v>
      </c>
      <c r="X208" s="7">
        <f t="shared" si="19"/>
        <v>0</v>
      </c>
    </row>
    <row r="209" spans="1:24" hidden="1">
      <c r="A209" s="50">
        <v>46054</v>
      </c>
      <c r="B209" s="18" t="s">
        <v>163</v>
      </c>
      <c r="C209" s="18" t="s">
        <v>10566</v>
      </c>
      <c r="D209" s="18" t="s">
        <v>10901</v>
      </c>
      <c r="E209" s="18" t="s">
        <v>151</v>
      </c>
      <c r="F209" s="18" t="s">
        <v>10902</v>
      </c>
      <c r="G209" s="18" t="s">
        <v>10155</v>
      </c>
      <c r="H209" s="18" t="s">
        <v>187</v>
      </c>
      <c r="I209" s="19">
        <v>170</v>
      </c>
      <c r="J209" s="19">
        <v>4359358</v>
      </c>
      <c r="K209" s="19">
        <v>33557</v>
      </c>
      <c r="L209" s="19">
        <v>0</v>
      </c>
      <c r="M209" s="19">
        <v>0</v>
      </c>
      <c r="N209" s="19">
        <v>30042</v>
      </c>
      <c r="O209" s="19">
        <v>4422957</v>
      </c>
      <c r="P209" s="18" t="s">
        <v>142</v>
      </c>
      <c r="Q209" s="18" t="s">
        <v>31</v>
      </c>
      <c r="R209" s="18" t="s">
        <v>1721</v>
      </c>
      <c r="S209" s="18">
        <v>0</v>
      </c>
      <c r="T209" s="18">
        <v>1</v>
      </c>
      <c r="U209" s="18">
        <f t="shared" si="17"/>
        <v>1</v>
      </c>
      <c r="V209" s="18">
        <v>0</v>
      </c>
      <c r="W209" s="18">
        <f t="shared" si="18"/>
        <v>1</v>
      </c>
      <c r="X209" s="7">
        <f t="shared" si="19"/>
        <v>0</v>
      </c>
    </row>
    <row r="210" spans="1:24" hidden="1">
      <c r="A210" s="50">
        <v>46054</v>
      </c>
      <c r="B210" s="18" t="s">
        <v>163</v>
      </c>
      <c r="C210" s="18" t="s">
        <v>10566</v>
      </c>
      <c r="D210" s="18" t="s">
        <v>10908</v>
      </c>
      <c r="E210" s="18" t="s">
        <v>10909</v>
      </c>
      <c r="F210" s="18" t="s">
        <v>10155</v>
      </c>
      <c r="G210" s="18"/>
      <c r="H210" s="18" t="s">
        <v>21</v>
      </c>
      <c r="I210" s="19">
        <v>54.7</v>
      </c>
      <c r="J210" s="19">
        <v>14631469</v>
      </c>
      <c r="K210" s="19">
        <v>438853</v>
      </c>
      <c r="L210" s="19">
        <v>0</v>
      </c>
      <c r="M210" s="19">
        <v>0</v>
      </c>
      <c r="N210" s="19">
        <v>58621</v>
      </c>
      <c r="O210" s="19">
        <v>15128943</v>
      </c>
      <c r="P210" s="18" t="s">
        <v>142</v>
      </c>
      <c r="Q210" s="18" t="s">
        <v>31</v>
      </c>
      <c r="R210" s="18" t="s">
        <v>426</v>
      </c>
      <c r="S210" s="18">
        <v>0</v>
      </c>
      <c r="T210" s="18">
        <v>1</v>
      </c>
      <c r="U210" s="18">
        <f t="shared" si="17"/>
        <v>1</v>
      </c>
      <c r="V210" s="18">
        <v>0</v>
      </c>
      <c r="W210" s="18">
        <f t="shared" si="18"/>
        <v>1</v>
      </c>
      <c r="X210" s="7">
        <f t="shared" si="19"/>
        <v>0</v>
      </c>
    </row>
    <row r="211" spans="1:24" hidden="1">
      <c r="A211" s="50">
        <v>46054</v>
      </c>
      <c r="B211" s="18" t="s">
        <v>163</v>
      </c>
      <c r="C211" s="18" t="s">
        <v>10566</v>
      </c>
      <c r="D211" s="18" t="s">
        <v>10910</v>
      </c>
      <c r="E211" s="18" t="s">
        <v>10594</v>
      </c>
      <c r="F211" s="18"/>
      <c r="G211" s="18"/>
      <c r="H211" s="18" t="s">
        <v>21</v>
      </c>
      <c r="I211" s="19">
        <v>68.400000000000006</v>
      </c>
      <c r="J211" s="19">
        <v>14758028</v>
      </c>
      <c r="K211" s="19">
        <v>254731</v>
      </c>
      <c r="L211" s="19">
        <v>0</v>
      </c>
      <c r="M211" s="19">
        <v>0</v>
      </c>
      <c r="N211" s="19">
        <v>31687</v>
      </c>
      <c r="O211" s="19">
        <v>15044446</v>
      </c>
      <c r="P211" s="18" t="s">
        <v>142</v>
      </c>
      <c r="Q211" s="18" t="s">
        <v>31</v>
      </c>
      <c r="R211" s="18" t="s">
        <v>65</v>
      </c>
      <c r="S211" s="18">
        <v>0</v>
      </c>
      <c r="T211" s="18">
        <v>1</v>
      </c>
      <c r="U211" s="18">
        <f t="shared" si="17"/>
        <v>1</v>
      </c>
      <c r="V211" s="18">
        <v>0</v>
      </c>
      <c r="W211" s="18">
        <f t="shared" si="18"/>
        <v>1</v>
      </c>
      <c r="X211" s="7">
        <f t="shared" si="19"/>
        <v>0</v>
      </c>
    </row>
    <row r="212" spans="1:24">
      <c r="A212" s="50">
        <v>46054</v>
      </c>
      <c r="B212" s="18" t="s">
        <v>191</v>
      </c>
      <c r="C212" s="18" t="s">
        <v>10566</v>
      </c>
      <c r="D212" s="18" t="s">
        <v>10374</v>
      </c>
      <c r="E212" s="18" t="s">
        <v>10947</v>
      </c>
      <c r="F212" s="18" t="s">
        <v>4144</v>
      </c>
      <c r="G212" s="18" t="s">
        <v>10155</v>
      </c>
      <c r="H212" s="18" t="s">
        <v>21</v>
      </c>
      <c r="I212" s="19">
        <v>18.649999999999999</v>
      </c>
      <c r="J212" s="19">
        <v>13245802</v>
      </c>
      <c r="K212" s="19">
        <v>6806</v>
      </c>
      <c r="L212" s="19">
        <v>0</v>
      </c>
      <c r="M212" s="19">
        <v>0</v>
      </c>
      <c r="N212" s="19">
        <v>50</v>
      </c>
      <c r="O212" s="19">
        <v>13252658</v>
      </c>
      <c r="P212" s="18" t="s">
        <v>142</v>
      </c>
      <c r="Q212" s="18" t="s">
        <v>31</v>
      </c>
      <c r="R212" s="18" t="s">
        <v>179</v>
      </c>
      <c r="S212" s="18">
        <v>0</v>
      </c>
      <c r="T212" s="18">
        <v>1</v>
      </c>
      <c r="U212" s="18">
        <f t="shared" si="17"/>
        <v>1</v>
      </c>
      <c r="V212" s="18">
        <v>0</v>
      </c>
      <c r="W212" s="18">
        <f t="shared" si="18"/>
        <v>1</v>
      </c>
      <c r="X212" s="7">
        <f t="shared" si="19"/>
        <v>0</v>
      </c>
    </row>
    <row r="213" spans="1:24">
      <c r="A213" s="50">
        <v>46054</v>
      </c>
      <c r="B213" s="18" t="s">
        <v>191</v>
      </c>
      <c r="C213" s="18" t="s">
        <v>10566</v>
      </c>
      <c r="D213" s="18" t="s">
        <v>10951</v>
      </c>
      <c r="E213" s="18" t="s">
        <v>2816</v>
      </c>
      <c r="F213" s="18" t="s">
        <v>4046</v>
      </c>
      <c r="G213" s="18" t="s">
        <v>10155</v>
      </c>
      <c r="H213" s="18" t="s">
        <v>21</v>
      </c>
      <c r="I213" s="19">
        <v>11.19</v>
      </c>
      <c r="J213" s="19">
        <v>5174696</v>
      </c>
      <c r="K213" s="19">
        <v>2523</v>
      </c>
      <c r="L213" s="19">
        <v>0</v>
      </c>
      <c r="M213" s="19">
        <v>0</v>
      </c>
      <c r="N213" s="19">
        <v>50</v>
      </c>
      <c r="O213" s="19">
        <v>5177269</v>
      </c>
      <c r="P213" s="18" t="s">
        <v>142</v>
      </c>
      <c r="Q213" s="18" t="s">
        <v>31</v>
      </c>
      <c r="R213" s="18" t="s">
        <v>179</v>
      </c>
      <c r="S213" s="18">
        <v>0</v>
      </c>
      <c r="T213" s="18">
        <v>1</v>
      </c>
      <c r="U213" s="18">
        <f t="shared" si="17"/>
        <v>1</v>
      </c>
      <c r="V213" s="18">
        <v>0</v>
      </c>
      <c r="W213" s="18">
        <f t="shared" si="18"/>
        <v>1</v>
      </c>
      <c r="X213" s="7">
        <f t="shared" si="19"/>
        <v>0</v>
      </c>
    </row>
    <row r="214" spans="1:24">
      <c r="A214" s="50">
        <v>46054</v>
      </c>
      <c r="B214" s="18" t="s">
        <v>191</v>
      </c>
      <c r="C214" s="18" t="s">
        <v>10566</v>
      </c>
      <c r="D214" s="18" t="s">
        <v>10952</v>
      </c>
      <c r="E214" s="18" t="s">
        <v>1711</v>
      </c>
      <c r="F214" s="18" t="s">
        <v>10953</v>
      </c>
      <c r="G214" s="18" t="s">
        <v>10155</v>
      </c>
      <c r="H214" s="18" t="s">
        <v>21</v>
      </c>
      <c r="I214" s="19">
        <v>18.649999999999999</v>
      </c>
      <c r="J214" s="19">
        <v>2564691</v>
      </c>
      <c r="K214" s="19">
        <v>183834</v>
      </c>
      <c r="L214" s="19">
        <v>0</v>
      </c>
      <c r="M214" s="19">
        <v>0</v>
      </c>
      <c r="N214" s="19">
        <v>7783</v>
      </c>
      <c r="O214" s="19">
        <v>2756308</v>
      </c>
      <c r="P214" s="18" t="s">
        <v>142</v>
      </c>
      <c r="Q214" s="18" t="s">
        <v>31</v>
      </c>
      <c r="R214" s="18" t="s">
        <v>179</v>
      </c>
      <c r="S214" s="18">
        <v>1</v>
      </c>
      <c r="T214" s="18">
        <v>0</v>
      </c>
      <c r="U214" s="18">
        <f t="shared" si="17"/>
        <v>1</v>
      </c>
      <c r="V214" s="18">
        <v>0</v>
      </c>
      <c r="W214" s="18">
        <f t="shared" si="18"/>
        <v>1</v>
      </c>
      <c r="X214" s="7">
        <f t="shared" si="19"/>
        <v>100</v>
      </c>
    </row>
    <row r="215" spans="1:24" hidden="1">
      <c r="A215" s="50">
        <v>46054</v>
      </c>
      <c r="B215" s="18" t="s">
        <v>25</v>
      </c>
      <c r="C215" s="18" t="s">
        <v>11005</v>
      </c>
      <c r="D215" s="18" t="s">
        <v>8103</v>
      </c>
      <c r="E215" s="18" t="s">
        <v>11048</v>
      </c>
      <c r="F215" s="18" t="s">
        <v>11049</v>
      </c>
      <c r="G215" s="18"/>
      <c r="H215" s="18" t="s">
        <v>21</v>
      </c>
      <c r="I215" s="19">
        <v>1</v>
      </c>
      <c r="J215" s="19">
        <v>1327845</v>
      </c>
      <c r="K215" s="19">
        <v>1962</v>
      </c>
      <c r="L215" s="19">
        <v>0</v>
      </c>
      <c r="M215" s="19">
        <v>0</v>
      </c>
      <c r="N215" s="19">
        <v>100</v>
      </c>
      <c r="O215" s="19">
        <v>1329907</v>
      </c>
      <c r="P215" s="18" t="s">
        <v>142</v>
      </c>
      <c r="Q215" s="18" t="s">
        <v>31</v>
      </c>
      <c r="R215" s="18" t="s">
        <v>65</v>
      </c>
      <c r="S215" s="18">
        <v>0</v>
      </c>
      <c r="T215" s="18">
        <v>1</v>
      </c>
      <c r="U215" s="18">
        <f t="shared" si="17"/>
        <v>1</v>
      </c>
      <c r="V215" s="18">
        <v>0</v>
      </c>
      <c r="W215" s="18">
        <f t="shared" si="18"/>
        <v>1</v>
      </c>
      <c r="X215" s="7">
        <f t="shared" si="19"/>
        <v>0</v>
      </c>
    </row>
    <row r="216" spans="1:24" hidden="1">
      <c r="A216" s="50">
        <v>46054</v>
      </c>
      <c r="B216" s="18" t="s">
        <v>25</v>
      </c>
      <c r="C216" s="18" t="s">
        <v>11005</v>
      </c>
      <c r="D216" s="18" t="s">
        <v>11059</v>
      </c>
      <c r="E216" s="18" t="s">
        <v>11060</v>
      </c>
      <c r="F216" s="18" t="s">
        <v>11040</v>
      </c>
      <c r="G216" s="18" t="s">
        <v>11015</v>
      </c>
      <c r="H216" s="18" t="s">
        <v>21</v>
      </c>
      <c r="I216" s="19">
        <v>3</v>
      </c>
      <c r="J216" s="19">
        <v>1017450</v>
      </c>
      <c r="K216" s="19">
        <v>0</v>
      </c>
      <c r="L216" s="19">
        <v>0</v>
      </c>
      <c r="M216" s="19">
        <v>0</v>
      </c>
      <c r="N216" s="19">
        <v>0</v>
      </c>
      <c r="O216" s="19">
        <v>1017450</v>
      </c>
      <c r="P216" s="18" t="s">
        <v>142</v>
      </c>
      <c r="Q216" s="18" t="s">
        <v>23</v>
      </c>
      <c r="R216" s="18" t="s">
        <v>426</v>
      </c>
      <c r="S216" s="18">
        <v>0</v>
      </c>
      <c r="T216" s="18">
        <v>0</v>
      </c>
      <c r="U216" s="18">
        <f t="shared" si="17"/>
        <v>0</v>
      </c>
      <c r="V216" s="18">
        <v>1</v>
      </c>
      <c r="W216" s="18">
        <f t="shared" si="18"/>
        <v>1</v>
      </c>
      <c r="X216" s="7" t="e">
        <f t="shared" si="19"/>
        <v>#DIV/0!</v>
      </c>
    </row>
    <row r="217" spans="1:24" hidden="1">
      <c r="A217" s="50">
        <v>46054</v>
      </c>
      <c r="B217" s="18" t="s">
        <v>25</v>
      </c>
      <c r="C217" s="18" t="s">
        <v>11005</v>
      </c>
      <c r="D217" s="18" t="s">
        <v>11087</v>
      </c>
      <c r="E217" s="18" t="s">
        <v>11088</v>
      </c>
      <c r="F217" s="18" t="s">
        <v>11089</v>
      </c>
      <c r="G217" s="18" t="s">
        <v>11025</v>
      </c>
      <c r="H217" s="18" t="s">
        <v>21</v>
      </c>
      <c r="I217" s="19">
        <v>3</v>
      </c>
      <c r="J217" s="19">
        <v>294992</v>
      </c>
      <c r="K217" s="19">
        <v>56163</v>
      </c>
      <c r="L217" s="19">
        <v>0</v>
      </c>
      <c r="M217" s="19">
        <v>0</v>
      </c>
      <c r="N217" s="19">
        <v>100</v>
      </c>
      <c r="O217" s="19">
        <v>351255</v>
      </c>
      <c r="P217" s="18" t="s">
        <v>142</v>
      </c>
      <c r="Q217" s="18" t="s">
        <v>31</v>
      </c>
      <c r="R217" s="18" t="s">
        <v>65</v>
      </c>
      <c r="S217" s="18">
        <v>1</v>
      </c>
      <c r="T217" s="18">
        <v>0</v>
      </c>
      <c r="U217" s="18">
        <f t="shared" si="17"/>
        <v>1</v>
      </c>
      <c r="V217" s="18">
        <v>0</v>
      </c>
      <c r="W217" s="18">
        <f t="shared" si="18"/>
        <v>1</v>
      </c>
      <c r="X217" s="7">
        <f t="shared" si="19"/>
        <v>100</v>
      </c>
    </row>
    <row r="218" spans="1:24" hidden="1">
      <c r="A218" s="50">
        <v>46054</v>
      </c>
      <c r="B218" s="18" t="s">
        <v>25</v>
      </c>
      <c r="C218" s="18" t="s">
        <v>11005</v>
      </c>
      <c r="D218" s="18" t="s">
        <v>11095</v>
      </c>
      <c r="E218" s="18" t="s">
        <v>11096</v>
      </c>
      <c r="F218" s="18" t="s">
        <v>7000</v>
      </c>
      <c r="G218" s="18" t="s">
        <v>11015</v>
      </c>
      <c r="H218" s="18" t="s">
        <v>21</v>
      </c>
      <c r="I218" s="19">
        <v>9</v>
      </c>
      <c r="J218" s="19">
        <v>2644817</v>
      </c>
      <c r="K218" s="19">
        <v>58132</v>
      </c>
      <c r="L218" s="19">
        <v>0</v>
      </c>
      <c r="M218" s="19">
        <v>0</v>
      </c>
      <c r="N218" s="19">
        <v>13770</v>
      </c>
      <c r="O218" s="19">
        <v>2716719</v>
      </c>
      <c r="P218" s="18" t="s">
        <v>142</v>
      </c>
      <c r="Q218" s="18" t="s">
        <v>31</v>
      </c>
      <c r="R218" s="18" t="s">
        <v>426</v>
      </c>
      <c r="S218" s="18">
        <v>1</v>
      </c>
      <c r="T218" s="18">
        <v>0</v>
      </c>
      <c r="U218" s="18">
        <f t="shared" si="17"/>
        <v>1</v>
      </c>
      <c r="V218" s="18">
        <v>0</v>
      </c>
      <c r="W218" s="18">
        <f t="shared" si="18"/>
        <v>1</v>
      </c>
      <c r="X218" s="7">
        <f t="shared" si="19"/>
        <v>100</v>
      </c>
    </row>
    <row r="219" spans="1:24" hidden="1">
      <c r="A219" s="50">
        <v>46054</v>
      </c>
      <c r="B219" s="18" t="s">
        <v>25</v>
      </c>
      <c r="C219" s="18" t="s">
        <v>11005</v>
      </c>
      <c r="D219" s="18" t="s">
        <v>11102</v>
      </c>
      <c r="E219" s="18" t="s">
        <v>5666</v>
      </c>
      <c r="F219" s="18" t="s">
        <v>11103</v>
      </c>
      <c r="G219" s="18" t="s">
        <v>11025</v>
      </c>
      <c r="H219" s="18" t="s">
        <v>21</v>
      </c>
      <c r="I219" s="19">
        <v>1</v>
      </c>
      <c r="J219" s="19">
        <v>3501054</v>
      </c>
      <c r="K219" s="19">
        <v>11767</v>
      </c>
      <c r="L219" s="19">
        <v>0</v>
      </c>
      <c r="M219" s="19">
        <v>0</v>
      </c>
      <c r="N219" s="19">
        <v>602</v>
      </c>
      <c r="O219" s="19">
        <v>3513423</v>
      </c>
      <c r="P219" s="18" t="s">
        <v>142</v>
      </c>
      <c r="Q219" s="18" t="s">
        <v>31</v>
      </c>
      <c r="R219" s="18" t="s">
        <v>65</v>
      </c>
      <c r="S219" s="18">
        <v>1</v>
      </c>
      <c r="T219" s="18">
        <v>0</v>
      </c>
      <c r="U219" s="18">
        <f t="shared" si="17"/>
        <v>1</v>
      </c>
      <c r="V219" s="18">
        <v>0</v>
      </c>
      <c r="W219" s="18">
        <f t="shared" si="18"/>
        <v>1</v>
      </c>
      <c r="X219" s="7">
        <f t="shared" si="19"/>
        <v>100</v>
      </c>
    </row>
    <row r="220" spans="1:24" hidden="1">
      <c r="A220" s="50">
        <v>46054</v>
      </c>
      <c r="B220" s="18" t="s">
        <v>25</v>
      </c>
      <c r="C220" s="18" t="s">
        <v>11005</v>
      </c>
      <c r="D220" s="18" t="s">
        <v>11107</v>
      </c>
      <c r="E220" s="18" t="s">
        <v>1468</v>
      </c>
      <c r="F220" s="18" t="s">
        <v>11108</v>
      </c>
      <c r="G220" s="18" t="s">
        <v>11109</v>
      </c>
      <c r="H220" s="18" t="s">
        <v>21</v>
      </c>
      <c r="I220" s="19">
        <v>2.68</v>
      </c>
      <c r="J220" s="19">
        <v>329692</v>
      </c>
      <c r="K220" s="19">
        <v>61181</v>
      </c>
      <c r="L220" s="19">
        <v>0</v>
      </c>
      <c r="M220" s="19">
        <v>0</v>
      </c>
      <c r="N220" s="19">
        <v>1440</v>
      </c>
      <c r="O220" s="19">
        <v>392313</v>
      </c>
      <c r="P220" s="18" t="s">
        <v>142</v>
      </c>
      <c r="Q220" s="18" t="s">
        <v>31</v>
      </c>
      <c r="R220" s="18" t="s">
        <v>2601</v>
      </c>
      <c r="S220" s="18">
        <v>1</v>
      </c>
      <c r="T220" s="18">
        <v>0</v>
      </c>
      <c r="U220" s="18">
        <f t="shared" si="17"/>
        <v>1</v>
      </c>
      <c r="V220" s="18">
        <v>0</v>
      </c>
      <c r="W220" s="18">
        <f t="shared" si="18"/>
        <v>1</v>
      </c>
      <c r="X220" s="7">
        <f t="shared" si="19"/>
        <v>100</v>
      </c>
    </row>
    <row r="221" spans="1:24" hidden="1">
      <c r="A221" s="50">
        <v>46054</v>
      </c>
      <c r="B221" s="18" t="s">
        <v>25</v>
      </c>
      <c r="C221" s="18" t="s">
        <v>11005</v>
      </c>
      <c r="D221" s="18" t="s">
        <v>8644</v>
      </c>
      <c r="E221" s="18" t="s">
        <v>490</v>
      </c>
      <c r="F221" s="18" t="s">
        <v>11110</v>
      </c>
      <c r="G221" s="18" t="s">
        <v>5586</v>
      </c>
      <c r="H221" s="18" t="s">
        <v>21</v>
      </c>
      <c r="I221" s="19">
        <v>1.24</v>
      </c>
      <c r="J221" s="19">
        <v>2592395</v>
      </c>
      <c r="K221" s="19">
        <v>29133</v>
      </c>
      <c r="L221" s="19">
        <v>0</v>
      </c>
      <c r="M221" s="19">
        <v>0</v>
      </c>
      <c r="N221" s="19">
        <v>100</v>
      </c>
      <c r="O221" s="19">
        <v>2621628</v>
      </c>
      <c r="P221" s="18" t="s">
        <v>142</v>
      </c>
      <c r="Q221" s="18" t="s">
        <v>31</v>
      </c>
      <c r="R221" s="18" t="s">
        <v>426</v>
      </c>
      <c r="S221" s="18">
        <v>1</v>
      </c>
      <c r="T221" s="18">
        <v>0</v>
      </c>
      <c r="U221" s="18">
        <f t="shared" si="17"/>
        <v>1</v>
      </c>
      <c r="V221" s="18">
        <v>0</v>
      </c>
      <c r="W221" s="18">
        <f t="shared" si="18"/>
        <v>1</v>
      </c>
      <c r="X221" s="7">
        <f t="shared" si="19"/>
        <v>100</v>
      </c>
    </row>
    <row r="222" spans="1:24" hidden="1">
      <c r="A222" s="50">
        <v>46054</v>
      </c>
      <c r="B222" s="18" t="s">
        <v>25</v>
      </c>
      <c r="C222" s="18" t="s">
        <v>11005</v>
      </c>
      <c r="D222" s="18" t="s">
        <v>11163</v>
      </c>
      <c r="E222" s="18" t="s">
        <v>11164</v>
      </c>
      <c r="F222" s="18" t="s">
        <v>11165</v>
      </c>
      <c r="G222" s="18"/>
      <c r="H222" s="18" t="s">
        <v>21</v>
      </c>
      <c r="I222" s="19">
        <v>1</v>
      </c>
      <c r="J222" s="19">
        <v>63786</v>
      </c>
      <c r="K222" s="19">
        <v>0</v>
      </c>
      <c r="L222" s="19">
        <v>0</v>
      </c>
      <c r="M222" s="19">
        <v>0</v>
      </c>
      <c r="N222" s="19">
        <v>0</v>
      </c>
      <c r="O222" s="19">
        <v>63786</v>
      </c>
      <c r="P222" s="18" t="s">
        <v>142</v>
      </c>
      <c r="Q222" s="18" t="s">
        <v>23</v>
      </c>
      <c r="R222" s="18" t="s">
        <v>143</v>
      </c>
      <c r="S222" s="18">
        <v>0</v>
      </c>
      <c r="T222" s="18">
        <v>0</v>
      </c>
      <c r="U222" s="18">
        <f t="shared" si="17"/>
        <v>0</v>
      </c>
      <c r="V222" s="18">
        <v>1</v>
      </c>
      <c r="W222" s="18">
        <f t="shared" si="18"/>
        <v>1</v>
      </c>
      <c r="X222" s="7" t="e">
        <f t="shared" si="19"/>
        <v>#DIV/0!</v>
      </c>
    </row>
    <row r="223" spans="1:24" hidden="1">
      <c r="A223" s="50">
        <v>46054</v>
      </c>
      <c r="B223" s="18" t="s">
        <v>25</v>
      </c>
      <c r="C223" s="18" t="s">
        <v>11005</v>
      </c>
      <c r="D223" s="18" t="s">
        <v>11166</v>
      </c>
      <c r="E223" s="18" t="s">
        <v>11167</v>
      </c>
      <c r="F223" s="18" t="s">
        <v>11168</v>
      </c>
      <c r="G223" s="18"/>
      <c r="H223" s="18" t="s">
        <v>21</v>
      </c>
      <c r="I223" s="19">
        <v>1</v>
      </c>
      <c r="J223" s="19">
        <v>-1978</v>
      </c>
      <c r="K223" s="19">
        <v>0</v>
      </c>
      <c r="L223" s="19">
        <v>0</v>
      </c>
      <c r="M223" s="19">
        <v>0</v>
      </c>
      <c r="N223" s="19">
        <v>0</v>
      </c>
      <c r="O223" s="19">
        <v>-1978</v>
      </c>
      <c r="P223" s="18" t="s">
        <v>142</v>
      </c>
      <c r="Q223" s="18" t="s">
        <v>23</v>
      </c>
      <c r="R223" s="18" t="s">
        <v>143</v>
      </c>
      <c r="S223" s="18">
        <v>0</v>
      </c>
      <c r="T223" s="18">
        <v>0</v>
      </c>
      <c r="U223" s="18">
        <f t="shared" si="17"/>
        <v>0</v>
      </c>
      <c r="V223" s="18">
        <v>1</v>
      </c>
      <c r="W223" s="18">
        <f t="shared" si="18"/>
        <v>1</v>
      </c>
      <c r="X223" s="7" t="e">
        <f>100/U223*S223</f>
        <v>#DIV/0!</v>
      </c>
    </row>
    <row r="224" spans="1:24" hidden="1">
      <c r="A224" s="50">
        <v>46054</v>
      </c>
      <c r="B224" s="18" t="s">
        <v>25</v>
      </c>
      <c r="C224" s="18" t="s">
        <v>11005</v>
      </c>
      <c r="D224" s="18" t="s">
        <v>5645</v>
      </c>
      <c r="E224" s="18" t="s">
        <v>11164</v>
      </c>
      <c r="F224" s="18" t="s">
        <v>11022</v>
      </c>
      <c r="G224" s="18"/>
      <c r="H224" s="18" t="s">
        <v>21</v>
      </c>
      <c r="I224" s="19">
        <v>1</v>
      </c>
      <c r="J224" s="19">
        <v>0</v>
      </c>
      <c r="K224" s="19">
        <v>0</v>
      </c>
      <c r="L224" s="19">
        <v>0</v>
      </c>
      <c r="M224" s="19">
        <v>0</v>
      </c>
      <c r="N224" s="19">
        <v>0</v>
      </c>
      <c r="O224" s="19">
        <v>0</v>
      </c>
      <c r="P224" s="18" t="s">
        <v>142</v>
      </c>
      <c r="Q224" s="18" t="s">
        <v>23</v>
      </c>
      <c r="R224" s="18" t="s">
        <v>143</v>
      </c>
      <c r="S224" s="18">
        <v>0</v>
      </c>
      <c r="T224" s="18">
        <v>0</v>
      </c>
      <c r="U224" s="18">
        <f t="shared" si="17"/>
        <v>0</v>
      </c>
      <c r="V224" s="18">
        <v>1</v>
      </c>
      <c r="W224" s="18">
        <f t="shared" si="18"/>
        <v>1</v>
      </c>
      <c r="X224" s="7" t="e">
        <f t="shared" si="19"/>
        <v>#DIV/0!</v>
      </c>
    </row>
    <row r="225" spans="1:24" hidden="1">
      <c r="A225" s="50">
        <v>46054</v>
      </c>
      <c r="B225" s="18" t="s">
        <v>25</v>
      </c>
      <c r="C225" s="18" t="s">
        <v>11005</v>
      </c>
      <c r="D225" s="18" t="s">
        <v>11169</v>
      </c>
      <c r="E225" s="18" t="s">
        <v>11170</v>
      </c>
      <c r="F225" s="18" t="s">
        <v>11025</v>
      </c>
      <c r="G225" s="18"/>
      <c r="H225" s="18" t="s">
        <v>21</v>
      </c>
      <c r="I225" s="19">
        <v>1</v>
      </c>
      <c r="J225" s="19">
        <v>-1137</v>
      </c>
      <c r="K225" s="19">
        <v>0</v>
      </c>
      <c r="L225" s="19">
        <v>0</v>
      </c>
      <c r="M225" s="19">
        <v>0</v>
      </c>
      <c r="N225" s="19">
        <v>0</v>
      </c>
      <c r="O225" s="19">
        <v>-1137</v>
      </c>
      <c r="P225" s="18" t="s">
        <v>142</v>
      </c>
      <c r="Q225" s="18" t="s">
        <v>23</v>
      </c>
      <c r="R225" s="18" t="s">
        <v>143</v>
      </c>
      <c r="S225" s="18">
        <v>0</v>
      </c>
      <c r="T225" s="18">
        <v>0</v>
      </c>
      <c r="U225" s="18">
        <f t="shared" si="17"/>
        <v>0</v>
      </c>
      <c r="V225" s="18">
        <v>1</v>
      </c>
      <c r="W225" s="18">
        <f t="shared" si="18"/>
        <v>1</v>
      </c>
      <c r="X225" s="7" t="e">
        <f t="shared" si="19"/>
        <v>#DIV/0!</v>
      </c>
    </row>
    <row r="226" spans="1:24" hidden="1">
      <c r="A226" s="50">
        <v>46054</v>
      </c>
      <c r="B226" s="18" t="s">
        <v>25</v>
      </c>
      <c r="C226" s="18" t="s">
        <v>11005</v>
      </c>
      <c r="D226" s="18" t="s">
        <v>11171</v>
      </c>
      <c r="E226" s="18" t="s">
        <v>2816</v>
      </c>
      <c r="F226" s="18" t="s">
        <v>11172</v>
      </c>
      <c r="G226" s="18" t="s">
        <v>11025</v>
      </c>
      <c r="H226" s="18" t="s">
        <v>21</v>
      </c>
      <c r="I226" s="19">
        <v>1</v>
      </c>
      <c r="J226" s="19">
        <v>2610299</v>
      </c>
      <c r="K226" s="19">
        <v>0</v>
      </c>
      <c r="L226" s="19">
        <v>0</v>
      </c>
      <c r="M226" s="19">
        <v>0</v>
      </c>
      <c r="N226" s="19">
        <v>0</v>
      </c>
      <c r="O226" s="19">
        <v>2610299</v>
      </c>
      <c r="P226" s="18" t="s">
        <v>142</v>
      </c>
      <c r="Q226" s="18" t="s">
        <v>23</v>
      </c>
      <c r="R226" s="18" t="s">
        <v>169</v>
      </c>
      <c r="S226" s="18">
        <v>0</v>
      </c>
      <c r="T226" s="18">
        <v>0</v>
      </c>
      <c r="U226" s="18">
        <f t="shared" si="17"/>
        <v>0</v>
      </c>
      <c r="V226" s="18">
        <v>1</v>
      </c>
      <c r="W226" s="18">
        <f t="shared" si="18"/>
        <v>1</v>
      </c>
      <c r="X226" s="7" t="e">
        <f t="shared" si="19"/>
        <v>#DIV/0!</v>
      </c>
    </row>
    <row r="227" spans="1:24" hidden="1">
      <c r="A227" s="50">
        <v>46054</v>
      </c>
      <c r="B227" s="18" t="s">
        <v>25</v>
      </c>
      <c r="C227" s="18" t="s">
        <v>11005</v>
      </c>
      <c r="D227" s="18" t="s">
        <v>11173</v>
      </c>
      <c r="E227" s="18" t="s">
        <v>11174</v>
      </c>
      <c r="F227" s="18" t="s">
        <v>2816</v>
      </c>
      <c r="G227" s="18" t="s">
        <v>11025</v>
      </c>
      <c r="H227" s="18" t="s">
        <v>21</v>
      </c>
      <c r="I227" s="19">
        <v>1</v>
      </c>
      <c r="J227" s="19">
        <v>8</v>
      </c>
      <c r="K227" s="19">
        <v>0</v>
      </c>
      <c r="L227" s="19">
        <v>0</v>
      </c>
      <c r="M227" s="19">
        <v>0</v>
      </c>
      <c r="N227" s="19">
        <v>0</v>
      </c>
      <c r="O227" s="19">
        <v>8</v>
      </c>
      <c r="P227" s="18" t="s">
        <v>142</v>
      </c>
      <c r="Q227" s="18" t="s">
        <v>23</v>
      </c>
      <c r="R227" s="18" t="s">
        <v>143</v>
      </c>
      <c r="S227" s="18">
        <v>0</v>
      </c>
      <c r="T227" s="18">
        <v>0</v>
      </c>
      <c r="U227" s="18">
        <f t="shared" si="17"/>
        <v>0</v>
      </c>
      <c r="V227" s="18">
        <v>1</v>
      </c>
      <c r="W227" s="18">
        <f t="shared" si="18"/>
        <v>1</v>
      </c>
      <c r="X227" s="7" t="e">
        <f t="shared" si="19"/>
        <v>#DIV/0!</v>
      </c>
    </row>
    <row r="228" spans="1:24" hidden="1">
      <c r="A228" s="50">
        <v>46054</v>
      </c>
      <c r="B228" s="18" t="s">
        <v>25</v>
      </c>
      <c r="C228" s="18" t="s">
        <v>11005</v>
      </c>
      <c r="D228" s="18" t="s">
        <v>10555</v>
      </c>
      <c r="E228" s="18" t="s">
        <v>445</v>
      </c>
      <c r="F228" s="18" t="s">
        <v>11250</v>
      </c>
      <c r="G228" s="18"/>
      <c r="H228" s="18" t="s">
        <v>21</v>
      </c>
      <c r="I228" s="19">
        <v>1</v>
      </c>
      <c r="J228" s="19">
        <v>3179199</v>
      </c>
      <c r="K228" s="19">
        <v>13481</v>
      </c>
      <c r="L228" s="19">
        <v>0</v>
      </c>
      <c r="M228" s="19">
        <v>0</v>
      </c>
      <c r="N228" s="19">
        <v>11606</v>
      </c>
      <c r="O228" s="19">
        <v>3204286</v>
      </c>
      <c r="P228" s="18" t="s">
        <v>142</v>
      </c>
      <c r="Q228" s="18" t="s">
        <v>31</v>
      </c>
      <c r="R228" s="18" t="s">
        <v>452</v>
      </c>
      <c r="S228" s="18">
        <v>1</v>
      </c>
      <c r="T228" s="18">
        <v>0</v>
      </c>
      <c r="U228" s="18">
        <f t="shared" si="17"/>
        <v>1</v>
      </c>
      <c r="V228" s="18">
        <v>0</v>
      </c>
      <c r="W228" s="18">
        <f t="shared" si="18"/>
        <v>1</v>
      </c>
      <c r="X228" s="7">
        <f t="shared" si="19"/>
        <v>100</v>
      </c>
    </row>
    <row r="229" spans="1:24" hidden="1">
      <c r="A229" s="50">
        <v>46054</v>
      </c>
      <c r="B229" s="18" t="s">
        <v>25</v>
      </c>
      <c r="C229" s="18" t="s">
        <v>11005</v>
      </c>
      <c r="D229" s="18" t="s">
        <v>10557</v>
      </c>
      <c r="E229" s="18" t="s">
        <v>11251</v>
      </c>
      <c r="F229" s="18" t="s">
        <v>11250</v>
      </c>
      <c r="G229" s="18"/>
      <c r="H229" s="18" t="s">
        <v>21</v>
      </c>
      <c r="I229" s="19">
        <v>1</v>
      </c>
      <c r="J229" s="19">
        <v>4887581</v>
      </c>
      <c r="K229" s="19">
        <v>14943</v>
      </c>
      <c r="L229" s="19">
        <v>0</v>
      </c>
      <c r="M229" s="19">
        <v>0</v>
      </c>
      <c r="N229" s="19">
        <v>10560</v>
      </c>
      <c r="O229" s="19">
        <v>4913084</v>
      </c>
      <c r="P229" s="18" t="s">
        <v>142</v>
      </c>
      <c r="Q229" s="18" t="s">
        <v>31</v>
      </c>
      <c r="R229" s="18" t="s">
        <v>452</v>
      </c>
      <c r="S229" s="18">
        <v>1</v>
      </c>
      <c r="T229" s="18">
        <v>0</v>
      </c>
      <c r="U229" s="18">
        <f t="shared" si="17"/>
        <v>1</v>
      </c>
      <c r="V229" s="18">
        <v>0</v>
      </c>
      <c r="W229" s="18">
        <f t="shared" si="18"/>
        <v>1</v>
      </c>
      <c r="X229" s="7">
        <f t="shared" si="19"/>
        <v>100</v>
      </c>
    </row>
    <row r="230" spans="1:24" hidden="1">
      <c r="A230" s="50">
        <v>46054</v>
      </c>
      <c r="B230" s="18" t="s">
        <v>25</v>
      </c>
      <c r="C230" s="18" t="s">
        <v>11005</v>
      </c>
      <c r="D230" s="18" t="s">
        <v>10559</v>
      </c>
      <c r="E230" s="18" t="s">
        <v>11252</v>
      </c>
      <c r="F230" s="18" t="s">
        <v>11250</v>
      </c>
      <c r="G230" s="18"/>
      <c r="H230" s="18" t="s">
        <v>21</v>
      </c>
      <c r="I230" s="19">
        <v>1</v>
      </c>
      <c r="J230" s="19">
        <v>3587256</v>
      </c>
      <c r="K230" s="19">
        <v>11239</v>
      </c>
      <c r="L230" s="19">
        <v>0</v>
      </c>
      <c r="M230" s="19">
        <v>0</v>
      </c>
      <c r="N230" s="19">
        <v>9226</v>
      </c>
      <c r="O230" s="19">
        <v>3607721</v>
      </c>
      <c r="P230" s="18" t="s">
        <v>142</v>
      </c>
      <c r="Q230" s="18" t="s">
        <v>31</v>
      </c>
      <c r="R230" s="18" t="s">
        <v>426</v>
      </c>
      <c r="S230" s="18">
        <v>1</v>
      </c>
      <c r="T230" s="18">
        <v>0</v>
      </c>
      <c r="U230" s="18">
        <f t="shared" si="17"/>
        <v>1</v>
      </c>
      <c r="V230" s="18">
        <v>0</v>
      </c>
      <c r="W230" s="18">
        <f t="shared" si="18"/>
        <v>1</v>
      </c>
      <c r="X230" s="7">
        <f t="shared" si="19"/>
        <v>100</v>
      </c>
    </row>
    <row r="231" spans="1:24" hidden="1">
      <c r="A231" s="50">
        <v>46054</v>
      </c>
      <c r="B231" s="18" t="s">
        <v>25</v>
      </c>
      <c r="C231" s="18" t="s">
        <v>11005</v>
      </c>
      <c r="D231" s="18" t="s">
        <v>11258</v>
      </c>
      <c r="E231" s="18" t="s">
        <v>404</v>
      </c>
      <c r="F231" s="18" t="s">
        <v>11227</v>
      </c>
      <c r="G231" s="18" t="s">
        <v>11025</v>
      </c>
      <c r="H231" s="18" t="s">
        <v>21</v>
      </c>
      <c r="I231" s="19">
        <v>11</v>
      </c>
      <c r="J231" s="19">
        <v>3400831</v>
      </c>
      <c r="K231" s="19">
        <v>339652</v>
      </c>
      <c r="L231" s="19">
        <v>0</v>
      </c>
      <c r="M231" s="19">
        <v>0</v>
      </c>
      <c r="N231" s="19">
        <v>100</v>
      </c>
      <c r="O231" s="19">
        <v>3740583</v>
      </c>
      <c r="P231" s="18" t="s">
        <v>142</v>
      </c>
      <c r="Q231" s="18" t="s">
        <v>31</v>
      </c>
      <c r="R231" s="18" t="s">
        <v>65</v>
      </c>
      <c r="S231" s="18">
        <v>1</v>
      </c>
      <c r="T231" s="18">
        <v>0</v>
      </c>
      <c r="U231" s="18">
        <f t="shared" si="17"/>
        <v>1</v>
      </c>
      <c r="V231" s="18">
        <v>0</v>
      </c>
      <c r="W231" s="18">
        <f t="shared" si="18"/>
        <v>1</v>
      </c>
      <c r="X231" s="7">
        <f t="shared" si="19"/>
        <v>100</v>
      </c>
    </row>
    <row r="232" spans="1:24" hidden="1">
      <c r="A232" s="50">
        <v>46054</v>
      </c>
      <c r="B232" s="18" t="s">
        <v>25</v>
      </c>
      <c r="C232" s="18" t="s">
        <v>11005</v>
      </c>
      <c r="D232" s="18" t="s">
        <v>5306</v>
      </c>
      <c r="E232" s="18" t="s">
        <v>11259</v>
      </c>
      <c r="F232" s="18" t="s">
        <v>11227</v>
      </c>
      <c r="G232" s="18" t="s">
        <v>11025</v>
      </c>
      <c r="H232" s="18" t="s">
        <v>21</v>
      </c>
      <c r="I232" s="19">
        <v>1</v>
      </c>
      <c r="J232" s="19">
        <v>0</v>
      </c>
      <c r="K232" s="19">
        <v>0</v>
      </c>
      <c r="L232" s="19">
        <v>0</v>
      </c>
      <c r="M232" s="19">
        <v>0</v>
      </c>
      <c r="N232" s="19">
        <v>0</v>
      </c>
      <c r="O232" s="19">
        <v>0</v>
      </c>
      <c r="P232" s="18" t="s">
        <v>142</v>
      </c>
      <c r="Q232" s="18" t="s">
        <v>23</v>
      </c>
      <c r="R232" s="18" t="s">
        <v>65</v>
      </c>
      <c r="S232" s="18">
        <v>0</v>
      </c>
      <c r="T232" s="18">
        <v>0</v>
      </c>
      <c r="U232" s="18">
        <f t="shared" si="17"/>
        <v>0</v>
      </c>
      <c r="V232" s="18">
        <v>1</v>
      </c>
      <c r="W232" s="18">
        <f t="shared" si="18"/>
        <v>1</v>
      </c>
      <c r="X232" s="7" t="e">
        <f t="shared" si="19"/>
        <v>#DIV/0!</v>
      </c>
    </row>
    <row r="233" spans="1:24" hidden="1">
      <c r="A233" s="50">
        <v>46054</v>
      </c>
      <c r="B233" s="18" t="s">
        <v>25</v>
      </c>
      <c r="C233" s="18" t="s">
        <v>11005</v>
      </c>
      <c r="D233" s="18" t="s">
        <v>11278</v>
      </c>
      <c r="E233" s="18" t="s">
        <v>1953</v>
      </c>
      <c r="F233" s="18" t="s">
        <v>11279</v>
      </c>
      <c r="G233" s="18" t="s">
        <v>11025</v>
      </c>
      <c r="H233" s="18" t="s">
        <v>21</v>
      </c>
      <c r="I233" s="19">
        <v>1</v>
      </c>
      <c r="J233" s="19">
        <v>3751419</v>
      </c>
      <c r="K233" s="19">
        <v>66137</v>
      </c>
      <c r="L233" s="19">
        <v>0</v>
      </c>
      <c r="M233" s="19">
        <v>0</v>
      </c>
      <c r="N233" s="19">
        <v>100</v>
      </c>
      <c r="O233" s="19">
        <v>3817656</v>
      </c>
      <c r="P233" s="18" t="s">
        <v>142</v>
      </c>
      <c r="Q233" s="18" t="s">
        <v>31</v>
      </c>
      <c r="R233" s="18" t="s">
        <v>65</v>
      </c>
      <c r="S233" s="18">
        <v>1</v>
      </c>
      <c r="T233" s="18">
        <v>0</v>
      </c>
      <c r="U233" s="18">
        <f t="shared" si="17"/>
        <v>1</v>
      </c>
      <c r="V233" s="18">
        <v>0</v>
      </c>
      <c r="W233" s="18">
        <f t="shared" si="18"/>
        <v>1</v>
      </c>
      <c r="X233" s="7">
        <f t="shared" si="19"/>
        <v>100</v>
      </c>
    </row>
    <row r="234" spans="1:24" hidden="1">
      <c r="A234" s="50">
        <v>46054</v>
      </c>
      <c r="B234" s="18" t="s">
        <v>25</v>
      </c>
      <c r="C234" s="18" t="s">
        <v>11005</v>
      </c>
      <c r="D234" s="18" t="s">
        <v>11289</v>
      </c>
      <c r="E234" s="18" t="s">
        <v>490</v>
      </c>
      <c r="F234" s="18" t="s">
        <v>11290</v>
      </c>
      <c r="G234" s="18" t="s">
        <v>11025</v>
      </c>
      <c r="H234" s="18" t="s">
        <v>21</v>
      </c>
      <c r="I234" s="19">
        <v>1</v>
      </c>
      <c r="J234" s="19">
        <v>95846</v>
      </c>
      <c r="K234" s="19">
        <v>0</v>
      </c>
      <c r="L234" s="19">
        <v>0</v>
      </c>
      <c r="M234" s="19">
        <v>0</v>
      </c>
      <c r="N234" s="19">
        <v>0</v>
      </c>
      <c r="O234" s="19">
        <v>95846</v>
      </c>
      <c r="P234" s="18" t="s">
        <v>142</v>
      </c>
      <c r="Q234" s="18" t="s">
        <v>23</v>
      </c>
      <c r="R234" s="18" t="s">
        <v>2626</v>
      </c>
      <c r="S234" s="18">
        <v>0</v>
      </c>
      <c r="T234" s="18">
        <v>0</v>
      </c>
      <c r="U234" s="18">
        <f t="shared" si="17"/>
        <v>0</v>
      </c>
      <c r="V234" s="18">
        <v>1</v>
      </c>
      <c r="W234" s="18">
        <f t="shared" si="18"/>
        <v>1</v>
      </c>
      <c r="X234" s="7" t="e">
        <f t="shared" si="19"/>
        <v>#DIV/0!</v>
      </c>
    </row>
    <row r="235" spans="1:24" hidden="1">
      <c r="A235" s="50">
        <v>46054</v>
      </c>
      <c r="B235" s="18" t="s">
        <v>25</v>
      </c>
      <c r="C235" s="18" t="s">
        <v>11005</v>
      </c>
      <c r="D235" s="18" t="s">
        <v>11291</v>
      </c>
      <c r="E235" s="18" t="s">
        <v>11292</v>
      </c>
      <c r="F235" s="18" t="s">
        <v>11293</v>
      </c>
      <c r="G235" s="18"/>
      <c r="H235" s="18" t="s">
        <v>21</v>
      </c>
      <c r="I235" s="19">
        <v>1</v>
      </c>
      <c r="J235" s="19">
        <v>0</v>
      </c>
      <c r="K235" s="19">
        <v>0</v>
      </c>
      <c r="L235" s="19">
        <v>0</v>
      </c>
      <c r="M235" s="19">
        <v>0</v>
      </c>
      <c r="N235" s="19">
        <v>0</v>
      </c>
      <c r="O235" s="19">
        <v>0</v>
      </c>
      <c r="P235" s="18" t="s">
        <v>142</v>
      </c>
      <c r="Q235" s="18" t="s">
        <v>23</v>
      </c>
      <c r="R235" s="18" t="s">
        <v>65</v>
      </c>
      <c r="S235" s="18">
        <v>0</v>
      </c>
      <c r="T235" s="18">
        <v>0</v>
      </c>
      <c r="U235" s="18">
        <f t="shared" si="17"/>
        <v>0</v>
      </c>
      <c r="V235" s="18">
        <v>1</v>
      </c>
      <c r="W235" s="18">
        <f t="shared" si="18"/>
        <v>1</v>
      </c>
      <c r="X235" s="7" t="e">
        <f t="shared" si="19"/>
        <v>#DIV/0!</v>
      </c>
    </row>
    <row r="236" spans="1:24" hidden="1">
      <c r="A236" s="50">
        <v>46054</v>
      </c>
      <c r="B236" s="18" t="s">
        <v>25</v>
      </c>
      <c r="C236" s="18" t="s">
        <v>11005</v>
      </c>
      <c r="D236" s="18" t="s">
        <v>11294</v>
      </c>
      <c r="E236" s="18" t="s">
        <v>490</v>
      </c>
      <c r="F236" s="18" t="s">
        <v>11290</v>
      </c>
      <c r="G236" s="18" t="s">
        <v>11025</v>
      </c>
      <c r="H236" s="18" t="s">
        <v>21</v>
      </c>
      <c r="I236" s="19">
        <v>1</v>
      </c>
      <c r="J236" s="19">
        <v>-5</v>
      </c>
      <c r="K236" s="19">
        <v>0</v>
      </c>
      <c r="L236" s="19">
        <v>0</v>
      </c>
      <c r="M236" s="19">
        <v>0</v>
      </c>
      <c r="N236" s="19">
        <v>0</v>
      </c>
      <c r="O236" s="19">
        <v>-5</v>
      </c>
      <c r="P236" s="18" t="s">
        <v>142</v>
      </c>
      <c r="Q236" s="18" t="s">
        <v>23</v>
      </c>
      <c r="R236" s="18" t="s">
        <v>65</v>
      </c>
      <c r="S236" s="18">
        <v>0</v>
      </c>
      <c r="T236" s="18">
        <v>0</v>
      </c>
      <c r="U236" s="18">
        <f t="shared" si="17"/>
        <v>0</v>
      </c>
      <c r="V236" s="18">
        <v>1</v>
      </c>
      <c r="W236" s="18">
        <f t="shared" si="18"/>
        <v>1</v>
      </c>
      <c r="X236" s="7" t="e">
        <f t="shared" si="19"/>
        <v>#DIV/0!</v>
      </c>
    </row>
    <row r="237" spans="1:24" hidden="1">
      <c r="A237" s="50">
        <v>46054</v>
      </c>
      <c r="B237" s="18" t="s">
        <v>25</v>
      </c>
      <c r="C237" s="18" t="s">
        <v>11005</v>
      </c>
      <c r="D237" s="18" t="s">
        <v>11298</v>
      </c>
      <c r="E237" s="18" t="s">
        <v>7661</v>
      </c>
      <c r="F237" s="18" t="s">
        <v>11293</v>
      </c>
      <c r="G237" s="18"/>
      <c r="H237" s="18" t="s">
        <v>21</v>
      </c>
      <c r="I237" s="19">
        <v>1</v>
      </c>
      <c r="J237" s="19">
        <v>50</v>
      </c>
      <c r="K237" s="19">
        <v>0</v>
      </c>
      <c r="L237" s="19">
        <v>0</v>
      </c>
      <c r="M237" s="19">
        <v>0</v>
      </c>
      <c r="N237" s="19">
        <v>0</v>
      </c>
      <c r="O237" s="19">
        <v>50</v>
      </c>
      <c r="P237" s="18" t="s">
        <v>142</v>
      </c>
      <c r="Q237" s="18" t="s">
        <v>23</v>
      </c>
      <c r="R237" s="18" t="s">
        <v>65</v>
      </c>
      <c r="S237" s="18">
        <v>0</v>
      </c>
      <c r="T237" s="18">
        <v>0</v>
      </c>
      <c r="U237" s="18">
        <f t="shared" si="17"/>
        <v>0</v>
      </c>
      <c r="V237" s="18">
        <v>1</v>
      </c>
      <c r="W237" s="18">
        <f t="shared" si="18"/>
        <v>1</v>
      </c>
      <c r="X237" s="7" t="e">
        <f t="shared" si="19"/>
        <v>#DIV/0!</v>
      </c>
    </row>
    <row r="238" spans="1:24" hidden="1">
      <c r="A238" s="50">
        <v>46054</v>
      </c>
      <c r="B238" s="18" t="s">
        <v>25</v>
      </c>
      <c r="C238" s="18" t="s">
        <v>11005</v>
      </c>
      <c r="D238" s="18" t="s">
        <v>11299</v>
      </c>
      <c r="E238" s="18" t="s">
        <v>490</v>
      </c>
      <c r="F238" s="18" t="s">
        <v>11293</v>
      </c>
      <c r="G238" s="18"/>
      <c r="H238" s="18" t="s">
        <v>21</v>
      </c>
      <c r="I238" s="19">
        <v>1</v>
      </c>
      <c r="J238" s="19">
        <v>561</v>
      </c>
      <c r="K238" s="19">
        <v>0</v>
      </c>
      <c r="L238" s="19">
        <v>0</v>
      </c>
      <c r="M238" s="19">
        <v>0</v>
      </c>
      <c r="N238" s="19">
        <v>0</v>
      </c>
      <c r="O238" s="19">
        <v>561</v>
      </c>
      <c r="P238" s="18" t="s">
        <v>142</v>
      </c>
      <c r="Q238" s="18" t="s">
        <v>23</v>
      </c>
      <c r="R238" s="18" t="s">
        <v>65</v>
      </c>
      <c r="S238" s="18">
        <v>0</v>
      </c>
      <c r="T238" s="18">
        <v>0</v>
      </c>
      <c r="U238" s="18">
        <f t="shared" si="17"/>
        <v>0</v>
      </c>
      <c r="V238" s="18">
        <v>1</v>
      </c>
      <c r="W238" s="18">
        <f t="shared" si="18"/>
        <v>1</v>
      </c>
      <c r="X238" s="7" t="e">
        <f t="shared" si="19"/>
        <v>#DIV/0!</v>
      </c>
    </row>
    <row r="239" spans="1:24" hidden="1">
      <c r="A239" s="50">
        <v>46054</v>
      </c>
      <c r="B239" s="18" t="s">
        <v>25</v>
      </c>
      <c r="C239" s="18" t="s">
        <v>11005</v>
      </c>
      <c r="D239" s="18" t="s">
        <v>11300</v>
      </c>
      <c r="E239" s="18" t="s">
        <v>6530</v>
      </c>
      <c r="F239" s="18" t="s">
        <v>11293</v>
      </c>
      <c r="G239" s="18"/>
      <c r="H239" s="18" t="s">
        <v>21</v>
      </c>
      <c r="I239" s="19">
        <v>1</v>
      </c>
      <c r="J239" s="19">
        <v>-461</v>
      </c>
      <c r="K239" s="19">
        <v>0</v>
      </c>
      <c r="L239" s="19">
        <v>0</v>
      </c>
      <c r="M239" s="19">
        <v>0</v>
      </c>
      <c r="N239" s="19">
        <v>0</v>
      </c>
      <c r="O239" s="19">
        <v>-461</v>
      </c>
      <c r="P239" s="18" t="s">
        <v>142</v>
      </c>
      <c r="Q239" s="18" t="s">
        <v>23</v>
      </c>
      <c r="R239" s="18" t="s">
        <v>65</v>
      </c>
      <c r="S239" s="18">
        <v>0</v>
      </c>
      <c r="T239" s="18">
        <v>0</v>
      </c>
      <c r="U239" s="18">
        <f t="shared" si="17"/>
        <v>0</v>
      </c>
      <c r="V239" s="18">
        <v>1</v>
      </c>
      <c r="W239" s="18">
        <f t="shared" si="18"/>
        <v>1</v>
      </c>
      <c r="X239" s="7" t="e">
        <f t="shared" si="19"/>
        <v>#DIV/0!</v>
      </c>
    </row>
    <row r="240" spans="1:24" hidden="1">
      <c r="A240" s="50">
        <v>46054</v>
      </c>
      <c r="B240" s="18" t="s">
        <v>25</v>
      </c>
      <c r="C240" s="18" t="s">
        <v>11005</v>
      </c>
      <c r="D240" s="18" t="s">
        <v>11418</v>
      </c>
      <c r="E240" s="18" t="s">
        <v>11419</v>
      </c>
      <c r="F240" s="18" t="s">
        <v>11399</v>
      </c>
      <c r="G240" s="18" t="s">
        <v>11025</v>
      </c>
      <c r="H240" s="18" t="s">
        <v>21</v>
      </c>
      <c r="I240" s="19">
        <v>1</v>
      </c>
      <c r="J240" s="19">
        <v>169770</v>
      </c>
      <c r="K240" s="19">
        <v>1947</v>
      </c>
      <c r="L240" s="19">
        <v>0</v>
      </c>
      <c r="M240" s="19">
        <v>0</v>
      </c>
      <c r="N240" s="19">
        <v>1372</v>
      </c>
      <c r="O240" s="19">
        <v>173089</v>
      </c>
      <c r="P240" s="18" t="s">
        <v>142</v>
      </c>
      <c r="Q240" s="18" t="s">
        <v>31</v>
      </c>
      <c r="R240" s="18" t="s">
        <v>5859</v>
      </c>
      <c r="S240" s="18">
        <v>1</v>
      </c>
      <c r="T240" s="18">
        <v>0</v>
      </c>
      <c r="U240" s="18">
        <f t="shared" si="17"/>
        <v>1</v>
      </c>
      <c r="V240" s="18">
        <v>0</v>
      </c>
      <c r="W240" s="18">
        <f t="shared" si="18"/>
        <v>1</v>
      </c>
      <c r="X240" s="7">
        <f t="shared" si="19"/>
        <v>100</v>
      </c>
    </row>
    <row r="241" spans="1:24" hidden="1">
      <c r="A241" s="50">
        <v>46054</v>
      </c>
      <c r="B241" s="18" t="s">
        <v>25</v>
      </c>
      <c r="C241" s="18" t="s">
        <v>11005</v>
      </c>
      <c r="D241" s="18" t="s">
        <v>11420</v>
      </c>
      <c r="E241" s="18" t="s">
        <v>11421</v>
      </c>
      <c r="F241" s="18" t="s">
        <v>11399</v>
      </c>
      <c r="G241" s="18" t="s">
        <v>11025</v>
      </c>
      <c r="H241" s="18" t="s">
        <v>21</v>
      </c>
      <c r="I241" s="19">
        <v>1</v>
      </c>
      <c r="J241" s="19">
        <v>316539</v>
      </c>
      <c r="K241" s="19">
        <v>0</v>
      </c>
      <c r="L241" s="19">
        <v>0</v>
      </c>
      <c r="M241" s="19">
        <v>0</v>
      </c>
      <c r="N241" s="19">
        <v>0</v>
      </c>
      <c r="O241" s="19">
        <v>316539</v>
      </c>
      <c r="P241" s="18" t="s">
        <v>142</v>
      </c>
      <c r="Q241" s="18" t="s">
        <v>23</v>
      </c>
      <c r="R241" s="18" t="s">
        <v>143</v>
      </c>
      <c r="S241" s="18">
        <v>0</v>
      </c>
      <c r="T241" s="18">
        <v>0</v>
      </c>
      <c r="U241" s="18">
        <f t="shared" si="17"/>
        <v>0</v>
      </c>
      <c r="V241" s="18">
        <v>1</v>
      </c>
      <c r="W241" s="18">
        <f t="shared" si="18"/>
        <v>1</v>
      </c>
      <c r="X241" s="7" t="e">
        <f t="shared" si="19"/>
        <v>#DIV/0!</v>
      </c>
    </row>
    <row r="242" spans="1:24" hidden="1">
      <c r="A242" s="50">
        <v>46054</v>
      </c>
      <c r="B242" s="18" t="s">
        <v>25</v>
      </c>
      <c r="C242" s="18" t="s">
        <v>11005</v>
      </c>
      <c r="D242" s="18" t="s">
        <v>11422</v>
      </c>
      <c r="E242" s="18" t="s">
        <v>11423</v>
      </c>
      <c r="F242" s="18" t="s">
        <v>11399</v>
      </c>
      <c r="G242" s="18" t="s">
        <v>11025</v>
      </c>
      <c r="H242" s="18" t="s">
        <v>21</v>
      </c>
      <c r="I242" s="19">
        <v>1</v>
      </c>
      <c r="J242" s="19">
        <v>202555</v>
      </c>
      <c r="K242" s="19">
        <v>0</v>
      </c>
      <c r="L242" s="19">
        <v>0</v>
      </c>
      <c r="M242" s="19">
        <v>0</v>
      </c>
      <c r="N242" s="19">
        <v>0</v>
      </c>
      <c r="O242" s="19">
        <v>202555</v>
      </c>
      <c r="P242" s="18" t="s">
        <v>142</v>
      </c>
      <c r="Q242" s="18" t="s">
        <v>23</v>
      </c>
      <c r="R242" s="18" t="s">
        <v>143</v>
      </c>
      <c r="S242" s="18">
        <v>0</v>
      </c>
      <c r="T242" s="18">
        <v>0</v>
      </c>
      <c r="U242" s="18">
        <f t="shared" si="17"/>
        <v>0</v>
      </c>
      <c r="V242" s="18">
        <v>1</v>
      </c>
      <c r="W242" s="18">
        <f t="shared" si="18"/>
        <v>1</v>
      </c>
      <c r="X242" s="7" t="e">
        <f t="shared" si="19"/>
        <v>#DIV/0!</v>
      </c>
    </row>
    <row r="243" spans="1:24" hidden="1">
      <c r="A243" s="50">
        <v>46054</v>
      </c>
      <c r="B243" s="18" t="s">
        <v>25</v>
      </c>
      <c r="C243" s="18" t="s">
        <v>11005</v>
      </c>
      <c r="D243" s="18" t="s">
        <v>11424</v>
      </c>
      <c r="E243" s="18" t="s">
        <v>11425</v>
      </c>
      <c r="F243" s="18" t="s">
        <v>11399</v>
      </c>
      <c r="G243" s="18" t="s">
        <v>11025</v>
      </c>
      <c r="H243" s="18" t="s">
        <v>21</v>
      </c>
      <c r="I243" s="19">
        <v>18</v>
      </c>
      <c r="J243" s="19">
        <v>1036048</v>
      </c>
      <c r="K243" s="19">
        <v>26380</v>
      </c>
      <c r="L243" s="19">
        <v>0</v>
      </c>
      <c r="M243" s="19">
        <v>0</v>
      </c>
      <c r="N243" s="19">
        <v>43152</v>
      </c>
      <c r="O243" s="19">
        <v>1105580</v>
      </c>
      <c r="P243" s="18" t="s">
        <v>142</v>
      </c>
      <c r="Q243" s="18" t="s">
        <v>31</v>
      </c>
      <c r="R243" s="18" t="s">
        <v>143</v>
      </c>
      <c r="S243" s="18">
        <v>1</v>
      </c>
      <c r="T243" s="18">
        <v>0</v>
      </c>
      <c r="U243" s="18">
        <f t="shared" si="17"/>
        <v>1</v>
      </c>
      <c r="V243" s="18">
        <v>0</v>
      </c>
      <c r="W243" s="18">
        <f t="shared" si="18"/>
        <v>1</v>
      </c>
      <c r="X243" s="7">
        <f t="shared" si="19"/>
        <v>100</v>
      </c>
    </row>
    <row r="244" spans="1:24" hidden="1">
      <c r="A244" s="50">
        <v>46054</v>
      </c>
      <c r="B244" s="18" t="s">
        <v>25</v>
      </c>
      <c r="C244" s="18" t="s">
        <v>11005</v>
      </c>
      <c r="D244" s="18" t="s">
        <v>11429</v>
      </c>
      <c r="E244" s="18" t="s">
        <v>11430</v>
      </c>
      <c r="F244" s="18" t="s">
        <v>11431</v>
      </c>
      <c r="G244" s="18" t="s">
        <v>5590</v>
      </c>
      <c r="H244" s="18" t="s">
        <v>21</v>
      </c>
      <c r="I244" s="19">
        <v>7</v>
      </c>
      <c r="J244" s="19">
        <v>1829030</v>
      </c>
      <c r="K244" s="19">
        <v>71690</v>
      </c>
      <c r="L244" s="19">
        <v>0</v>
      </c>
      <c r="M244" s="19">
        <v>0</v>
      </c>
      <c r="N244" s="19">
        <v>39630</v>
      </c>
      <c r="O244" s="19">
        <v>1940350</v>
      </c>
      <c r="P244" s="18" t="s">
        <v>142</v>
      </c>
      <c r="Q244" s="18" t="s">
        <v>31</v>
      </c>
      <c r="R244" s="18" t="s">
        <v>426</v>
      </c>
      <c r="S244" s="18">
        <v>1</v>
      </c>
      <c r="T244" s="18">
        <v>0</v>
      </c>
      <c r="U244" s="18">
        <f t="shared" si="17"/>
        <v>1</v>
      </c>
      <c r="V244" s="18">
        <v>0</v>
      </c>
      <c r="W244" s="18">
        <f t="shared" si="18"/>
        <v>1</v>
      </c>
      <c r="X244" s="7">
        <f t="shared" si="19"/>
        <v>100</v>
      </c>
    </row>
    <row r="245" spans="1:24" hidden="1">
      <c r="A245" s="50">
        <v>46054</v>
      </c>
      <c r="B245" s="18" t="s">
        <v>25</v>
      </c>
      <c r="C245" s="18" t="s">
        <v>11005</v>
      </c>
      <c r="D245" s="18" t="s">
        <v>11432</v>
      </c>
      <c r="E245" s="18" t="s">
        <v>11433</v>
      </c>
      <c r="F245" s="18" t="s">
        <v>11434</v>
      </c>
      <c r="G245" s="18" t="s">
        <v>5590</v>
      </c>
      <c r="H245" s="18" t="s">
        <v>21</v>
      </c>
      <c r="I245" s="19">
        <v>7</v>
      </c>
      <c r="J245" s="19">
        <v>2018158</v>
      </c>
      <c r="K245" s="19">
        <v>9609</v>
      </c>
      <c r="L245" s="19">
        <v>0</v>
      </c>
      <c r="M245" s="19">
        <v>0</v>
      </c>
      <c r="N245" s="19">
        <v>41182</v>
      </c>
      <c r="O245" s="19">
        <v>2068949</v>
      </c>
      <c r="P245" s="18" t="s">
        <v>142</v>
      </c>
      <c r="Q245" s="18" t="s">
        <v>31</v>
      </c>
      <c r="R245" s="18" t="s">
        <v>426</v>
      </c>
      <c r="S245" s="18">
        <v>1</v>
      </c>
      <c r="T245" s="18">
        <v>0</v>
      </c>
      <c r="U245" s="18">
        <f t="shared" si="17"/>
        <v>1</v>
      </c>
      <c r="V245" s="18">
        <v>0</v>
      </c>
      <c r="W245" s="18">
        <f t="shared" si="18"/>
        <v>1</v>
      </c>
      <c r="X245" s="7">
        <f t="shared" si="19"/>
        <v>100</v>
      </c>
    </row>
    <row r="246" spans="1:24" hidden="1">
      <c r="A246" s="50">
        <v>46054</v>
      </c>
      <c r="B246" s="18" t="s">
        <v>25</v>
      </c>
      <c r="C246" s="18" t="s">
        <v>11005</v>
      </c>
      <c r="D246" s="18" t="s">
        <v>11440</v>
      </c>
      <c r="E246" s="18" t="s">
        <v>151</v>
      </c>
      <c r="F246" s="18" t="s">
        <v>5586</v>
      </c>
      <c r="G246" s="18" t="s">
        <v>5507</v>
      </c>
      <c r="H246" s="18" t="s">
        <v>21</v>
      </c>
      <c r="I246" s="19">
        <v>5</v>
      </c>
      <c r="J246" s="19">
        <v>404089</v>
      </c>
      <c r="K246" s="19">
        <v>6376</v>
      </c>
      <c r="L246" s="19">
        <v>0</v>
      </c>
      <c r="M246" s="19">
        <v>0</v>
      </c>
      <c r="N246" s="19">
        <v>25100</v>
      </c>
      <c r="O246" s="19">
        <v>435565</v>
      </c>
      <c r="P246" s="18" t="s">
        <v>142</v>
      </c>
      <c r="Q246" s="18" t="s">
        <v>31</v>
      </c>
      <c r="R246" s="18" t="s">
        <v>426</v>
      </c>
      <c r="S246" s="18">
        <v>1</v>
      </c>
      <c r="T246" s="18">
        <v>0</v>
      </c>
      <c r="U246" s="18">
        <f t="shared" si="17"/>
        <v>1</v>
      </c>
      <c r="V246" s="18">
        <v>0</v>
      </c>
      <c r="W246" s="18">
        <f t="shared" si="18"/>
        <v>1</v>
      </c>
      <c r="X246" s="7">
        <f t="shared" si="19"/>
        <v>100</v>
      </c>
    </row>
    <row r="247" spans="1:24" hidden="1">
      <c r="A247" s="50">
        <v>46054</v>
      </c>
      <c r="B247" s="18" t="s">
        <v>25</v>
      </c>
      <c r="C247" s="18" t="s">
        <v>11005</v>
      </c>
      <c r="D247" s="18" t="s">
        <v>11503</v>
      </c>
      <c r="E247" s="18" t="s">
        <v>11504</v>
      </c>
      <c r="F247" s="18" t="s">
        <v>11502</v>
      </c>
      <c r="G247" s="18" t="s">
        <v>11025</v>
      </c>
      <c r="H247" s="18" t="s">
        <v>21</v>
      </c>
      <c r="I247" s="19">
        <v>1.6</v>
      </c>
      <c r="J247" s="19">
        <v>-136910</v>
      </c>
      <c r="K247" s="19">
        <v>10443</v>
      </c>
      <c r="L247" s="19">
        <v>0</v>
      </c>
      <c r="M247" s="19">
        <v>0</v>
      </c>
      <c r="N247" s="19">
        <v>0</v>
      </c>
      <c r="O247" s="19">
        <v>-126467</v>
      </c>
      <c r="P247" s="18" t="s">
        <v>142</v>
      </c>
      <c r="Q247" s="18" t="s">
        <v>31</v>
      </c>
      <c r="R247" s="18" t="s">
        <v>65</v>
      </c>
      <c r="S247" s="18">
        <v>1</v>
      </c>
      <c r="T247" s="18">
        <v>0</v>
      </c>
      <c r="U247" s="18">
        <f t="shared" si="17"/>
        <v>1</v>
      </c>
      <c r="V247" s="18">
        <v>0</v>
      </c>
      <c r="W247" s="18">
        <f t="shared" si="18"/>
        <v>1</v>
      </c>
      <c r="X247" s="7">
        <f t="shared" si="19"/>
        <v>100</v>
      </c>
    </row>
    <row r="248" spans="1:24" hidden="1">
      <c r="A248" s="50">
        <v>46054</v>
      </c>
      <c r="B248" s="18" t="s">
        <v>25</v>
      </c>
      <c r="C248" s="18" t="s">
        <v>11005</v>
      </c>
      <c r="D248" s="18" t="s">
        <v>10343</v>
      </c>
      <c r="E248" s="18" t="s">
        <v>11517</v>
      </c>
      <c r="F248" s="18" t="s">
        <v>11518</v>
      </c>
      <c r="G248" s="18" t="s">
        <v>11025</v>
      </c>
      <c r="H248" s="18" t="s">
        <v>21</v>
      </c>
      <c r="I248" s="19">
        <v>1</v>
      </c>
      <c r="J248" s="19">
        <v>-99640</v>
      </c>
      <c r="K248" s="19">
        <v>1281</v>
      </c>
      <c r="L248" s="19">
        <v>0</v>
      </c>
      <c r="M248" s="19">
        <v>0</v>
      </c>
      <c r="N248" s="19">
        <v>0</v>
      </c>
      <c r="O248" s="19">
        <v>-98359</v>
      </c>
      <c r="P248" s="18" t="s">
        <v>142</v>
      </c>
      <c r="Q248" s="18" t="s">
        <v>31</v>
      </c>
      <c r="R248" s="18" t="s">
        <v>65</v>
      </c>
      <c r="S248" s="18">
        <v>1</v>
      </c>
      <c r="T248" s="18">
        <v>0</v>
      </c>
      <c r="U248" s="18">
        <f t="shared" si="17"/>
        <v>1</v>
      </c>
      <c r="V248" s="18">
        <v>0</v>
      </c>
      <c r="W248" s="18">
        <f t="shared" si="18"/>
        <v>1</v>
      </c>
      <c r="X248" s="7">
        <f t="shared" si="19"/>
        <v>100</v>
      </c>
    </row>
    <row r="249" spans="1:24" hidden="1">
      <c r="A249" s="50">
        <v>46054</v>
      </c>
      <c r="B249" s="18" t="s">
        <v>25</v>
      </c>
      <c r="C249" s="18" t="s">
        <v>11005</v>
      </c>
      <c r="D249" s="18" t="s">
        <v>11549</v>
      </c>
      <c r="E249" s="18" t="s">
        <v>11550</v>
      </c>
      <c r="F249" s="18" t="s">
        <v>11551</v>
      </c>
      <c r="G249" s="18" t="s">
        <v>11022</v>
      </c>
      <c r="H249" s="18" t="s">
        <v>21</v>
      </c>
      <c r="I249" s="19">
        <v>1</v>
      </c>
      <c r="J249" s="19">
        <v>-77941</v>
      </c>
      <c r="K249" s="19">
        <v>1180</v>
      </c>
      <c r="L249" s="19">
        <v>0</v>
      </c>
      <c r="M249" s="19">
        <v>0</v>
      </c>
      <c r="N249" s="19">
        <v>0</v>
      </c>
      <c r="O249" s="19">
        <v>-76761</v>
      </c>
      <c r="P249" s="18" t="s">
        <v>142</v>
      </c>
      <c r="Q249" s="18" t="s">
        <v>31</v>
      </c>
      <c r="R249" s="18" t="s">
        <v>65</v>
      </c>
      <c r="S249" s="18">
        <v>1</v>
      </c>
      <c r="T249" s="18">
        <v>0</v>
      </c>
      <c r="U249" s="18">
        <f t="shared" si="17"/>
        <v>1</v>
      </c>
      <c r="V249" s="18">
        <v>0</v>
      </c>
      <c r="W249" s="18">
        <f t="shared" si="18"/>
        <v>1</v>
      </c>
      <c r="X249" s="7">
        <f t="shared" si="19"/>
        <v>100</v>
      </c>
    </row>
    <row r="250" spans="1:24" hidden="1">
      <c r="A250" s="50">
        <v>46054</v>
      </c>
      <c r="B250" s="18" t="s">
        <v>25</v>
      </c>
      <c r="C250" s="18" t="s">
        <v>11005</v>
      </c>
      <c r="D250" s="18" t="s">
        <v>11672</v>
      </c>
      <c r="E250" s="18" t="s">
        <v>698</v>
      </c>
      <c r="F250" s="18" t="s">
        <v>11673</v>
      </c>
      <c r="G250" s="18" t="s">
        <v>11025</v>
      </c>
      <c r="H250" s="18" t="s">
        <v>21</v>
      </c>
      <c r="I250" s="19">
        <v>12</v>
      </c>
      <c r="J250" s="19">
        <v>2749592</v>
      </c>
      <c r="K250" s="19">
        <v>3141</v>
      </c>
      <c r="L250" s="19">
        <v>0</v>
      </c>
      <c r="M250" s="19">
        <v>0</v>
      </c>
      <c r="N250" s="19">
        <v>16772</v>
      </c>
      <c r="O250" s="19">
        <v>2769505</v>
      </c>
      <c r="P250" s="18" t="s">
        <v>142</v>
      </c>
      <c r="Q250" s="18" t="s">
        <v>31</v>
      </c>
      <c r="R250" s="18" t="s">
        <v>426</v>
      </c>
      <c r="S250" s="18">
        <v>1</v>
      </c>
      <c r="T250" s="18">
        <v>0</v>
      </c>
      <c r="U250" s="18">
        <f t="shared" si="17"/>
        <v>1</v>
      </c>
      <c r="V250" s="18">
        <v>0</v>
      </c>
      <c r="W250" s="18">
        <f t="shared" si="18"/>
        <v>1</v>
      </c>
      <c r="X250" s="7">
        <f t="shared" si="19"/>
        <v>100</v>
      </c>
    </row>
    <row r="251" spans="1:24" hidden="1">
      <c r="A251" s="50">
        <v>46054</v>
      </c>
      <c r="B251" s="18" t="s">
        <v>25</v>
      </c>
      <c r="C251" s="18" t="s">
        <v>11005</v>
      </c>
      <c r="D251" s="18" t="s">
        <v>11699</v>
      </c>
      <c r="E251" s="18" t="s">
        <v>11700</v>
      </c>
      <c r="F251" s="18" t="s">
        <v>11701</v>
      </c>
      <c r="G251" s="18" t="s">
        <v>11025</v>
      </c>
      <c r="H251" s="18" t="s">
        <v>21</v>
      </c>
      <c r="I251" s="19">
        <v>1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18" t="s">
        <v>142</v>
      </c>
      <c r="Q251" s="18" t="s">
        <v>23</v>
      </c>
      <c r="R251" s="18" t="s">
        <v>143</v>
      </c>
      <c r="S251" s="18">
        <v>0</v>
      </c>
      <c r="T251" s="18">
        <v>0</v>
      </c>
      <c r="U251" s="18">
        <f t="shared" si="17"/>
        <v>0</v>
      </c>
      <c r="V251" s="18">
        <v>1</v>
      </c>
      <c r="W251" s="18">
        <f t="shared" si="18"/>
        <v>1</v>
      </c>
      <c r="X251" s="7" t="e">
        <f t="shared" si="19"/>
        <v>#DIV/0!</v>
      </c>
    </row>
    <row r="252" spans="1:24" hidden="1">
      <c r="A252" s="50">
        <v>46054</v>
      </c>
      <c r="B252" s="18" t="s">
        <v>25</v>
      </c>
      <c r="C252" s="18" t="s">
        <v>11005</v>
      </c>
      <c r="D252" s="18" t="s">
        <v>11748</v>
      </c>
      <c r="E252" s="18" t="s">
        <v>11494</v>
      </c>
      <c r="F252" s="18" t="s">
        <v>11749</v>
      </c>
      <c r="G252" s="18" t="s">
        <v>11025</v>
      </c>
      <c r="H252" s="18" t="s">
        <v>21</v>
      </c>
      <c r="I252" s="19">
        <v>1</v>
      </c>
      <c r="J252" s="19">
        <v>1850797</v>
      </c>
      <c r="K252" s="19">
        <v>5126</v>
      </c>
      <c r="L252" s="19">
        <v>0</v>
      </c>
      <c r="M252" s="19">
        <v>0</v>
      </c>
      <c r="N252" s="19">
        <v>548</v>
      </c>
      <c r="O252" s="19">
        <v>1856471</v>
      </c>
      <c r="P252" s="18" t="s">
        <v>142</v>
      </c>
      <c r="Q252" s="18" t="s">
        <v>31</v>
      </c>
      <c r="R252" s="18" t="s">
        <v>65</v>
      </c>
      <c r="S252" s="18">
        <v>1</v>
      </c>
      <c r="T252" s="18">
        <v>0</v>
      </c>
      <c r="U252" s="18">
        <f t="shared" si="17"/>
        <v>1</v>
      </c>
      <c r="V252" s="18">
        <v>0</v>
      </c>
      <c r="W252" s="18">
        <f t="shared" si="18"/>
        <v>1</v>
      </c>
      <c r="X252" s="7">
        <f t="shared" si="19"/>
        <v>100</v>
      </c>
    </row>
    <row r="253" spans="1:24" hidden="1">
      <c r="A253" s="50">
        <v>46054</v>
      </c>
      <c r="B253" s="18" t="s">
        <v>25</v>
      </c>
      <c r="C253" s="18" t="s">
        <v>11005</v>
      </c>
      <c r="D253" s="18" t="s">
        <v>11754</v>
      </c>
      <c r="E253" s="18" t="s">
        <v>11755</v>
      </c>
      <c r="F253" s="18" t="s">
        <v>11756</v>
      </c>
      <c r="G253" s="18" t="s">
        <v>11756</v>
      </c>
      <c r="H253" s="18" t="s">
        <v>21</v>
      </c>
      <c r="I253" s="19">
        <v>1</v>
      </c>
      <c r="J253" s="19">
        <v>0</v>
      </c>
      <c r="K253" s="19">
        <v>0</v>
      </c>
      <c r="L253" s="19">
        <v>0</v>
      </c>
      <c r="M253" s="19">
        <v>0</v>
      </c>
      <c r="N253" s="19">
        <v>0</v>
      </c>
      <c r="O253" s="19">
        <v>0</v>
      </c>
      <c r="P253" s="18" t="s">
        <v>142</v>
      </c>
      <c r="Q253" s="18" t="s">
        <v>23</v>
      </c>
      <c r="R253" s="18" t="s">
        <v>65</v>
      </c>
      <c r="S253" s="18">
        <v>0</v>
      </c>
      <c r="T253" s="18">
        <v>0</v>
      </c>
      <c r="U253" s="18">
        <f t="shared" si="17"/>
        <v>0</v>
      </c>
      <c r="V253" s="18">
        <v>1</v>
      </c>
      <c r="W253" s="18">
        <f t="shared" si="18"/>
        <v>1</v>
      </c>
      <c r="X253" s="7" t="e">
        <f t="shared" si="19"/>
        <v>#DIV/0!</v>
      </c>
    </row>
    <row r="254" spans="1:24" hidden="1">
      <c r="A254" s="50">
        <v>46054</v>
      </c>
      <c r="B254" s="18" t="s">
        <v>25</v>
      </c>
      <c r="C254" s="18" t="s">
        <v>11005</v>
      </c>
      <c r="D254" s="18" t="s">
        <v>11757</v>
      </c>
      <c r="E254" s="18" t="s">
        <v>8077</v>
      </c>
      <c r="F254" s="18" t="s">
        <v>11758</v>
      </c>
      <c r="G254" s="18"/>
      <c r="H254" s="18" t="s">
        <v>21</v>
      </c>
      <c r="I254" s="19">
        <v>1</v>
      </c>
      <c r="J254" s="19">
        <v>0</v>
      </c>
      <c r="K254" s="19">
        <v>0</v>
      </c>
      <c r="L254" s="19">
        <v>0</v>
      </c>
      <c r="M254" s="19">
        <v>0</v>
      </c>
      <c r="N254" s="19">
        <v>0</v>
      </c>
      <c r="O254" s="19">
        <v>0</v>
      </c>
      <c r="P254" s="18" t="s">
        <v>142</v>
      </c>
      <c r="Q254" s="18" t="s">
        <v>23</v>
      </c>
      <c r="R254" s="18" t="s">
        <v>65</v>
      </c>
      <c r="S254" s="18">
        <v>0</v>
      </c>
      <c r="T254" s="18">
        <v>0</v>
      </c>
      <c r="U254" s="18">
        <f t="shared" si="17"/>
        <v>0</v>
      </c>
      <c r="V254" s="18">
        <v>1</v>
      </c>
      <c r="W254" s="18">
        <f t="shared" si="18"/>
        <v>1</v>
      </c>
      <c r="X254" s="7" t="e">
        <f t="shared" si="19"/>
        <v>#DIV/0!</v>
      </c>
    </row>
    <row r="255" spans="1:24" hidden="1">
      <c r="A255" s="50">
        <v>46054</v>
      </c>
      <c r="B255" s="18" t="s">
        <v>25</v>
      </c>
      <c r="C255" s="18" t="s">
        <v>11005</v>
      </c>
      <c r="D255" s="18" t="s">
        <v>11776</v>
      </c>
      <c r="E255" s="18" t="s">
        <v>11777</v>
      </c>
      <c r="F255" s="18" t="s">
        <v>11778</v>
      </c>
      <c r="G255" s="18" t="s">
        <v>11779</v>
      </c>
      <c r="H255" s="18" t="s">
        <v>21</v>
      </c>
      <c r="I255" s="19">
        <v>1</v>
      </c>
      <c r="J255" s="19">
        <v>6</v>
      </c>
      <c r="K255" s="19">
        <v>0</v>
      </c>
      <c r="L255" s="19">
        <v>0</v>
      </c>
      <c r="M255" s="19">
        <v>0</v>
      </c>
      <c r="N255" s="19">
        <v>0</v>
      </c>
      <c r="O255" s="19">
        <v>6</v>
      </c>
      <c r="P255" s="18" t="s">
        <v>142</v>
      </c>
      <c r="Q255" s="18" t="s">
        <v>23</v>
      </c>
      <c r="R255" s="18" t="s">
        <v>65</v>
      </c>
      <c r="S255" s="18">
        <v>0</v>
      </c>
      <c r="T255" s="18">
        <v>0</v>
      </c>
      <c r="U255" s="18">
        <f t="shared" si="17"/>
        <v>0</v>
      </c>
      <c r="V255" s="18">
        <v>1</v>
      </c>
      <c r="W255" s="18">
        <f t="shared" si="18"/>
        <v>1</v>
      </c>
      <c r="X255" s="7" t="e">
        <f t="shared" si="19"/>
        <v>#DIV/0!</v>
      </c>
    </row>
    <row r="256" spans="1:24" hidden="1">
      <c r="A256" s="50">
        <v>46054</v>
      </c>
      <c r="B256" s="18" t="s">
        <v>25</v>
      </c>
      <c r="C256" s="18" t="s">
        <v>11005</v>
      </c>
      <c r="D256" s="18" t="s">
        <v>11802</v>
      </c>
      <c r="E256" s="18" t="s">
        <v>11755</v>
      </c>
      <c r="F256" s="18" t="s">
        <v>11797</v>
      </c>
      <c r="G256" s="18" t="s">
        <v>11797</v>
      </c>
      <c r="H256" s="18" t="s">
        <v>21</v>
      </c>
      <c r="I256" s="19">
        <v>1</v>
      </c>
      <c r="J256" s="19">
        <v>10818</v>
      </c>
      <c r="K256" s="19">
        <v>1180</v>
      </c>
      <c r="L256" s="19">
        <v>0</v>
      </c>
      <c r="M256" s="19">
        <v>0</v>
      </c>
      <c r="N256" s="19">
        <v>100</v>
      </c>
      <c r="O256" s="19">
        <v>12098</v>
      </c>
      <c r="P256" s="18" t="s">
        <v>142</v>
      </c>
      <c r="Q256" s="18" t="s">
        <v>31</v>
      </c>
      <c r="R256" s="18" t="s">
        <v>65</v>
      </c>
      <c r="S256" s="1">
        <v>1</v>
      </c>
      <c r="T256" s="1">
        <v>0</v>
      </c>
      <c r="U256" s="18">
        <f t="shared" si="17"/>
        <v>1</v>
      </c>
      <c r="V256" s="18">
        <v>0</v>
      </c>
      <c r="W256" s="18">
        <f t="shared" si="18"/>
        <v>1</v>
      </c>
      <c r="X256" s="7">
        <f t="shared" si="19"/>
        <v>100</v>
      </c>
    </row>
    <row r="257" spans="1:24" hidden="1">
      <c r="A257" s="50">
        <v>46054</v>
      </c>
      <c r="B257" s="18" t="s">
        <v>25</v>
      </c>
      <c r="C257" s="18" t="s">
        <v>11005</v>
      </c>
      <c r="D257" s="18" t="s">
        <v>11832</v>
      </c>
      <c r="E257" s="18" t="s">
        <v>1444</v>
      </c>
      <c r="F257" s="18" t="s">
        <v>5586</v>
      </c>
      <c r="G257" s="18"/>
      <c r="H257" s="18" t="s">
        <v>21</v>
      </c>
      <c r="I257" s="19">
        <v>4.0599999999999996</v>
      </c>
      <c r="J257" s="19">
        <v>293421</v>
      </c>
      <c r="K257" s="19">
        <v>1180</v>
      </c>
      <c r="L257" s="19">
        <v>0</v>
      </c>
      <c r="M257" s="19">
        <v>0</v>
      </c>
      <c r="N257" s="19">
        <v>100</v>
      </c>
      <c r="O257" s="19">
        <v>294701</v>
      </c>
      <c r="P257" s="18" t="s">
        <v>142</v>
      </c>
      <c r="Q257" s="18" t="s">
        <v>31</v>
      </c>
      <c r="R257" s="18" t="s">
        <v>65</v>
      </c>
      <c r="S257" s="18">
        <v>1</v>
      </c>
      <c r="T257" s="18">
        <v>0</v>
      </c>
      <c r="U257" s="18">
        <f t="shared" ref="U257:U320" si="20">T257+S257</f>
        <v>1</v>
      </c>
      <c r="V257" s="18">
        <v>0</v>
      </c>
      <c r="W257" s="18">
        <f t="shared" si="18"/>
        <v>1</v>
      </c>
      <c r="X257" s="7">
        <f t="shared" ref="X257:X320" si="21">100/U257*S257</f>
        <v>100</v>
      </c>
    </row>
    <row r="258" spans="1:24" hidden="1">
      <c r="A258" s="50">
        <v>46054</v>
      </c>
      <c r="B258" s="18" t="s">
        <v>163</v>
      </c>
      <c r="C258" s="18" t="s">
        <v>11005</v>
      </c>
      <c r="D258" s="18" t="s">
        <v>11860</v>
      </c>
      <c r="E258" s="18" t="s">
        <v>11861</v>
      </c>
      <c r="F258" s="18" t="s">
        <v>4144</v>
      </c>
      <c r="G258" s="18" t="s">
        <v>11025</v>
      </c>
      <c r="H258" s="18" t="s">
        <v>21</v>
      </c>
      <c r="I258" s="19">
        <v>35</v>
      </c>
      <c r="J258" s="19">
        <v>7430975</v>
      </c>
      <c r="K258" s="19">
        <v>918690</v>
      </c>
      <c r="L258" s="19">
        <v>0</v>
      </c>
      <c r="M258" s="19">
        <v>0</v>
      </c>
      <c r="N258" s="19">
        <v>116404</v>
      </c>
      <c r="O258" s="19">
        <v>8466069</v>
      </c>
      <c r="P258" s="18" t="s">
        <v>142</v>
      </c>
      <c r="Q258" s="18" t="s">
        <v>31</v>
      </c>
      <c r="R258" s="18" t="s">
        <v>143</v>
      </c>
      <c r="S258" s="18">
        <v>0</v>
      </c>
      <c r="T258" s="18">
        <v>1</v>
      </c>
      <c r="U258" s="18">
        <f t="shared" si="20"/>
        <v>1</v>
      </c>
      <c r="V258" s="18">
        <v>0</v>
      </c>
      <c r="W258" s="18">
        <f t="shared" ref="W258:W321" si="22">V258+U258</f>
        <v>1</v>
      </c>
      <c r="X258" s="7">
        <f t="shared" si="21"/>
        <v>0</v>
      </c>
    </row>
    <row r="259" spans="1:24" hidden="1">
      <c r="A259" s="50">
        <v>46054</v>
      </c>
      <c r="B259" s="18" t="s">
        <v>163</v>
      </c>
      <c r="C259" s="18" t="s">
        <v>11005</v>
      </c>
      <c r="D259" s="18" t="s">
        <v>11892</v>
      </c>
      <c r="E259" s="18" t="s">
        <v>11893</v>
      </c>
      <c r="F259" s="18" t="s">
        <v>11894</v>
      </c>
      <c r="G259" s="18" t="s">
        <v>11084</v>
      </c>
      <c r="H259" s="18" t="s">
        <v>21</v>
      </c>
      <c r="I259" s="19">
        <v>161.6</v>
      </c>
      <c r="J259" s="19">
        <v>0</v>
      </c>
      <c r="K259" s="19">
        <v>542020</v>
      </c>
      <c r="L259" s="19">
        <v>0</v>
      </c>
      <c r="M259" s="19">
        <v>0</v>
      </c>
      <c r="N259" s="19">
        <v>45796</v>
      </c>
      <c r="O259" s="19">
        <v>587816</v>
      </c>
      <c r="P259" s="18" t="s">
        <v>142</v>
      </c>
      <c r="Q259" s="18" t="s">
        <v>31</v>
      </c>
      <c r="R259" s="18" t="s">
        <v>143</v>
      </c>
      <c r="S259" s="18">
        <v>0</v>
      </c>
      <c r="T259" s="18">
        <v>1</v>
      </c>
      <c r="U259" s="18">
        <f t="shared" si="20"/>
        <v>1</v>
      </c>
      <c r="V259" s="18">
        <v>0</v>
      </c>
      <c r="W259" s="18">
        <f t="shared" si="22"/>
        <v>1</v>
      </c>
      <c r="X259" s="7">
        <f t="shared" si="21"/>
        <v>0</v>
      </c>
    </row>
    <row r="260" spans="1:24">
      <c r="A260" s="50">
        <v>46054</v>
      </c>
      <c r="B260" s="18" t="s">
        <v>191</v>
      </c>
      <c r="C260" s="18" t="s">
        <v>11005</v>
      </c>
      <c r="D260" s="18" t="s">
        <v>20959</v>
      </c>
      <c r="E260" s="18" t="s">
        <v>20960</v>
      </c>
      <c r="F260" s="18" t="s">
        <v>20961</v>
      </c>
      <c r="G260" s="18" t="s">
        <v>11685</v>
      </c>
      <c r="H260" s="18" t="s">
        <v>21</v>
      </c>
      <c r="I260" s="19">
        <v>8</v>
      </c>
      <c r="J260" s="19">
        <v>0</v>
      </c>
      <c r="K260" s="19">
        <v>1180</v>
      </c>
      <c r="L260" s="19">
        <v>0</v>
      </c>
      <c r="M260" s="19">
        <v>0</v>
      </c>
      <c r="N260" s="19">
        <v>50</v>
      </c>
      <c r="O260" s="19">
        <v>1230</v>
      </c>
      <c r="P260" s="18" t="s">
        <v>142</v>
      </c>
      <c r="Q260" s="18" t="s">
        <v>31</v>
      </c>
      <c r="R260" s="18" t="s">
        <v>143</v>
      </c>
      <c r="S260" s="1">
        <v>1</v>
      </c>
      <c r="T260" s="1">
        <v>0</v>
      </c>
      <c r="U260" s="18">
        <f t="shared" si="20"/>
        <v>1</v>
      </c>
      <c r="V260" s="18">
        <v>0</v>
      </c>
      <c r="W260" s="18">
        <f t="shared" si="22"/>
        <v>1</v>
      </c>
      <c r="X260" s="7">
        <f t="shared" si="21"/>
        <v>100</v>
      </c>
    </row>
    <row r="261" spans="1:24" hidden="1">
      <c r="A261" s="50">
        <v>46054</v>
      </c>
      <c r="B261" s="18" t="s">
        <v>25</v>
      </c>
      <c r="C261" s="18" t="s">
        <v>12018</v>
      </c>
      <c r="D261" s="18" t="s">
        <v>12054</v>
      </c>
      <c r="E261" s="18" t="s">
        <v>12055</v>
      </c>
      <c r="F261" s="18" t="s">
        <v>12056</v>
      </c>
      <c r="G261" s="18" t="s">
        <v>12057</v>
      </c>
      <c r="H261" s="18" t="s">
        <v>21</v>
      </c>
      <c r="I261" s="19">
        <v>0.66</v>
      </c>
      <c r="J261" s="19">
        <v>740898</v>
      </c>
      <c r="K261" s="19">
        <v>19259</v>
      </c>
      <c r="L261" s="19">
        <v>0</v>
      </c>
      <c r="M261" s="19">
        <v>0</v>
      </c>
      <c r="N261" s="19">
        <v>1344</v>
      </c>
      <c r="O261" s="19">
        <v>761501</v>
      </c>
      <c r="P261" s="18" t="s">
        <v>142</v>
      </c>
      <c r="Q261" s="18" t="s">
        <v>31</v>
      </c>
      <c r="R261" s="18" t="s">
        <v>299</v>
      </c>
      <c r="S261" s="18">
        <v>1</v>
      </c>
      <c r="T261" s="18">
        <v>0</v>
      </c>
      <c r="U261" s="18">
        <f t="shared" si="20"/>
        <v>1</v>
      </c>
      <c r="V261" s="18">
        <v>0</v>
      </c>
      <c r="W261" s="18">
        <f t="shared" si="22"/>
        <v>1</v>
      </c>
      <c r="X261" s="7">
        <f t="shared" si="21"/>
        <v>100</v>
      </c>
    </row>
    <row r="262" spans="1:24" hidden="1">
      <c r="A262" s="50">
        <v>46054</v>
      </c>
      <c r="B262" s="18" t="s">
        <v>25</v>
      </c>
      <c r="C262" s="18" t="s">
        <v>12018</v>
      </c>
      <c r="D262" s="18" t="s">
        <v>10265</v>
      </c>
      <c r="E262" s="18" t="s">
        <v>12058</v>
      </c>
      <c r="F262" s="18" t="s">
        <v>12059</v>
      </c>
      <c r="G262" s="18" t="s">
        <v>12060</v>
      </c>
      <c r="H262" s="18" t="s">
        <v>21</v>
      </c>
      <c r="I262" s="19">
        <v>0.48</v>
      </c>
      <c r="J262" s="19">
        <v>654079</v>
      </c>
      <c r="K262" s="19">
        <v>1211</v>
      </c>
      <c r="L262" s="19">
        <v>0</v>
      </c>
      <c r="M262" s="19">
        <v>0</v>
      </c>
      <c r="N262" s="19">
        <v>1072</v>
      </c>
      <c r="O262" s="19">
        <v>656362</v>
      </c>
      <c r="P262" s="18" t="s">
        <v>142</v>
      </c>
      <c r="Q262" s="18" t="s">
        <v>31</v>
      </c>
      <c r="R262" s="18" t="s">
        <v>5880</v>
      </c>
      <c r="S262" s="18">
        <v>1</v>
      </c>
      <c r="T262" s="18">
        <v>0</v>
      </c>
      <c r="U262" s="18">
        <f t="shared" si="20"/>
        <v>1</v>
      </c>
      <c r="V262" s="18">
        <v>0</v>
      </c>
      <c r="W262" s="18">
        <f t="shared" si="22"/>
        <v>1</v>
      </c>
      <c r="X262" s="7">
        <f t="shared" si="21"/>
        <v>100</v>
      </c>
    </row>
    <row r="263" spans="1:24" hidden="1">
      <c r="A263" s="50">
        <v>46054</v>
      </c>
      <c r="B263" s="18" t="s">
        <v>25</v>
      </c>
      <c r="C263" s="18" t="s">
        <v>12018</v>
      </c>
      <c r="D263" s="18" t="s">
        <v>2772</v>
      </c>
      <c r="E263" s="18" t="s">
        <v>698</v>
      </c>
      <c r="F263" s="18" t="s">
        <v>12101</v>
      </c>
      <c r="G263" s="18" t="s">
        <v>12069</v>
      </c>
      <c r="H263" s="18" t="s">
        <v>21</v>
      </c>
      <c r="I263" s="19">
        <v>2.4500000000000002</v>
      </c>
      <c r="J263" s="19">
        <v>1425080</v>
      </c>
      <c r="K263" s="19">
        <v>14386</v>
      </c>
      <c r="L263" s="19">
        <v>0</v>
      </c>
      <c r="M263" s="19">
        <v>0</v>
      </c>
      <c r="N263" s="19">
        <v>1072</v>
      </c>
      <c r="O263" s="19">
        <v>1440538</v>
      </c>
      <c r="P263" s="18" t="s">
        <v>142</v>
      </c>
      <c r="Q263" s="18" t="s">
        <v>31</v>
      </c>
      <c r="R263" s="18" t="s">
        <v>5880</v>
      </c>
      <c r="S263" s="18">
        <v>1</v>
      </c>
      <c r="T263" s="18">
        <v>0</v>
      </c>
      <c r="U263" s="18">
        <f t="shared" si="20"/>
        <v>1</v>
      </c>
      <c r="V263" s="18">
        <v>0</v>
      </c>
      <c r="W263" s="18">
        <f t="shared" si="22"/>
        <v>1</v>
      </c>
      <c r="X263" s="7">
        <f t="shared" si="21"/>
        <v>100</v>
      </c>
    </row>
    <row r="264" spans="1:24" hidden="1">
      <c r="A264" s="50">
        <v>46054</v>
      </c>
      <c r="B264" s="18" t="s">
        <v>25</v>
      </c>
      <c r="C264" s="18" t="s">
        <v>12018</v>
      </c>
      <c r="D264" s="18" t="s">
        <v>12107</v>
      </c>
      <c r="E264" s="18" t="s">
        <v>8755</v>
      </c>
      <c r="F264" s="18" t="s">
        <v>12108</v>
      </c>
      <c r="G264" s="18" t="s">
        <v>3136</v>
      </c>
      <c r="H264" s="18" t="s">
        <v>21</v>
      </c>
      <c r="I264" s="19">
        <v>3.72</v>
      </c>
      <c r="J264" s="19">
        <v>512033</v>
      </c>
      <c r="K264" s="19">
        <v>11111</v>
      </c>
      <c r="L264" s="19">
        <v>0</v>
      </c>
      <c r="M264" s="19">
        <v>0</v>
      </c>
      <c r="N264" s="19">
        <v>612</v>
      </c>
      <c r="O264" s="19">
        <v>523756</v>
      </c>
      <c r="P264" s="18" t="s">
        <v>142</v>
      </c>
      <c r="Q264" s="18" t="s">
        <v>31</v>
      </c>
      <c r="R264" s="18" t="s">
        <v>5880</v>
      </c>
      <c r="S264" s="18">
        <v>1</v>
      </c>
      <c r="T264" s="18">
        <v>0</v>
      </c>
      <c r="U264" s="18">
        <f t="shared" si="20"/>
        <v>1</v>
      </c>
      <c r="V264" s="18">
        <v>0</v>
      </c>
      <c r="W264" s="18">
        <f t="shared" si="22"/>
        <v>1</v>
      </c>
      <c r="X264" s="7">
        <f t="shared" si="21"/>
        <v>100</v>
      </c>
    </row>
    <row r="265" spans="1:24" hidden="1">
      <c r="A265" s="50">
        <v>46054</v>
      </c>
      <c r="B265" s="18" t="s">
        <v>25</v>
      </c>
      <c r="C265" s="18" t="s">
        <v>12018</v>
      </c>
      <c r="D265" s="18" t="s">
        <v>12109</v>
      </c>
      <c r="E265" s="18" t="s">
        <v>1962</v>
      </c>
      <c r="F265" s="18" t="s">
        <v>12108</v>
      </c>
      <c r="G265" s="18"/>
      <c r="H265" s="18" t="s">
        <v>21</v>
      </c>
      <c r="I265" s="19">
        <v>1</v>
      </c>
      <c r="J265" s="19">
        <v>663097</v>
      </c>
      <c r="K265" s="19">
        <v>14486</v>
      </c>
      <c r="L265" s="19">
        <v>0</v>
      </c>
      <c r="M265" s="19">
        <v>0</v>
      </c>
      <c r="N265" s="19">
        <v>1284</v>
      </c>
      <c r="O265" s="19">
        <v>678867</v>
      </c>
      <c r="P265" s="18" t="s">
        <v>142</v>
      </c>
      <c r="Q265" s="18" t="s">
        <v>31</v>
      </c>
      <c r="R265" s="18" t="s">
        <v>5880</v>
      </c>
      <c r="S265" s="18">
        <v>1</v>
      </c>
      <c r="T265" s="18">
        <v>0</v>
      </c>
      <c r="U265" s="18">
        <f t="shared" si="20"/>
        <v>1</v>
      </c>
      <c r="V265" s="18">
        <v>0</v>
      </c>
      <c r="W265" s="18">
        <f t="shared" si="22"/>
        <v>1</v>
      </c>
      <c r="X265" s="7">
        <f t="shared" si="21"/>
        <v>100</v>
      </c>
    </row>
    <row r="266" spans="1:24" hidden="1">
      <c r="A266" s="50">
        <v>46054</v>
      </c>
      <c r="B266" s="18" t="s">
        <v>25</v>
      </c>
      <c r="C266" s="18" t="s">
        <v>12018</v>
      </c>
      <c r="D266" s="18" t="s">
        <v>12136</v>
      </c>
      <c r="E266" s="18" t="s">
        <v>1444</v>
      </c>
      <c r="F266" s="18" t="s">
        <v>12137</v>
      </c>
      <c r="G266" s="18" t="s">
        <v>12138</v>
      </c>
      <c r="H266" s="18" t="s">
        <v>21</v>
      </c>
      <c r="I266" s="19">
        <v>5</v>
      </c>
      <c r="J266" s="19">
        <v>4281026</v>
      </c>
      <c r="K266" s="19">
        <v>11501</v>
      </c>
      <c r="L266" s="19">
        <v>0</v>
      </c>
      <c r="M266" s="19">
        <v>0</v>
      </c>
      <c r="N266" s="19">
        <v>1022</v>
      </c>
      <c r="O266" s="19">
        <v>4293549</v>
      </c>
      <c r="P266" s="18" t="s">
        <v>142</v>
      </c>
      <c r="Q266" s="18" t="s">
        <v>31</v>
      </c>
      <c r="R266" s="18" t="s">
        <v>426</v>
      </c>
      <c r="S266" s="18">
        <v>1</v>
      </c>
      <c r="T266" s="18">
        <v>0</v>
      </c>
      <c r="U266" s="18">
        <f t="shared" si="20"/>
        <v>1</v>
      </c>
      <c r="V266" s="18">
        <v>0</v>
      </c>
      <c r="W266" s="18">
        <f t="shared" si="22"/>
        <v>1</v>
      </c>
      <c r="X266" s="7">
        <f t="shared" si="21"/>
        <v>100</v>
      </c>
    </row>
    <row r="267" spans="1:24" hidden="1">
      <c r="A267" s="50">
        <v>46054</v>
      </c>
      <c r="B267" s="18" t="s">
        <v>25</v>
      </c>
      <c r="C267" s="18" t="s">
        <v>12018</v>
      </c>
      <c r="D267" s="18" t="s">
        <v>12139</v>
      </c>
      <c r="E267" s="18" t="s">
        <v>5636</v>
      </c>
      <c r="F267" s="18" t="s">
        <v>12140</v>
      </c>
      <c r="G267" s="18" t="s">
        <v>12106</v>
      </c>
      <c r="H267" s="18" t="s">
        <v>21</v>
      </c>
      <c r="I267" s="19">
        <v>2</v>
      </c>
      <c r="J267" s="19">
        <v>2871177</v>
      </c>
      <c r="K267" s="19">
        <v>16164</v>
      </c>
      <c r="L267" s="19">
        <v>0</v>
      </c>
      <c r="M267" s="19">
        <v>0</v>
      </c>
      <c r="N267" s="19">
        <v>1072</v>
      </c>
      <c r="O267" s="19">
        <v>2888413</v>
      </c>
      <c r="P267" s="18" t="s">
        <v>142</v>
      </c>
      <c r="Q267" s="18" t="s">
        <v>31</v>
      </c>
      <c r="R267" s="18" t="s">
        <v>65</v>
      </c>
      <c r="S267" s="18">
        <v>0</v>
      </c>
      <c r="T267" s="18">
        <v>1</v>
      </c>
      <c r="U267" s="18">
        <f t="shared" si="20"/>
        <v>1</v>
      </c>
      <c r="V267" s="18">
        <v>0</v>
      </c>
      <c r="W267" s="18">
        <f t="shared" si="22"/>
        <v>1</v>
      </c>
      <c r="X267" s="7">
        <f t="shared" si="21"/>
        <v>0</v>
      </c>
    </row>
    <row r="268" spans="1:24" hidden="1">
      <c r="A268" s="50">
        <v>46054</v>
      </c>
      <c r="B268" s="18" t="s">
        <v>25</v>
      </c>
      <c r="C268" s="18" t="s">
        <v>12018</v>
      </c>
      <c r="D268" s="18" t="s">
        <v>12148</v>
      </c>
      <c r="E268" s="18" t="s">
        <v>12149</v>
      </c>
      <c r="F268" s="18" t="s">
        <v>12150</v>
      </c>
      <c r="G268" s="18" t="s">
        <v>5586</v>
      </c>
      <c r="H268" s="18" t="s">
        <v>21</v>
      </c>
      <c r="I268" s="19">
        <v>2</v>
      </c>
      <c r="J268" s="19">
        <v>780639</v>
      </c>
      <c r="K268" s="19">
        <v>15939</v>
      </c>
      <c r="L268" s="19">
        <v>0</v>
      </c>
      <c r="M268" s="19">
        <v>0</v>
      </c>
      <c r="N268" s="19">
        <v>924</v>
      </c>
      <c r="O268" s="19">
        <v>797502</v>
      </c>
      <c r="P268" s="18" t="s">
        <v>142</v>
      </c>
      <c r="Q268" s="18" t="s">
        <v>31</v>
      </c>
      <c r="R268" s="18" t="s">
        <v>426</v>
      </c>
      <c r="S268" s="18">
        <v>0</v>
      </c>
      <c r="T268" s="18">
        <v>1</v>
      </c>
      <c r="U268" s="18">
        <f t="shared" si="20"/>
        <v>1</v>
      </c>
      <c r="V268" s="18">
        <v>0</v>
      </c>
      <c r="W268" s="18">
        <f t="shared" si="22"/>
        <v>1</v>
      </c>
      <c r="X268" s="7">
        <f t="shared" si="21"/>
        <v>0</v>
      </c>
    </row>
    <row r="269" spans="1:24" hidden="1">
      <c r="A269" s="50">
        <v>46054</v>
      </c>
      <c r="B269" s="18" t="s">
        <v>25</v>
      </c>
      <c r="C269" s="18" t="s">
        <v>12018</v>
      </c>
      <c r="D269" s="18" t="s">
        <v>12182</v>
      </c>
      <c r="E269" s="18" t="s">
        <v>12183</v>
      </c>
      <c r="F269" s="18" t="s">
        <v>12184</v>
      </c>
      <c r="G269" s="18" t="s">
        <v>12185</v>
      </c>
      <c r="H269" s="18" t="s">
        <v>21</v>
      </c>
      <c r="I269" s="19">
        <v>1</v>
      </c>
      <c r="J269" s="19">
        <v>3440204</v>
      </c>
      <c r="K269" s="19">
        <v>15181</v>
      </c>
      <c r="L269" s="19">
        <v>0</v>
      </c>
      <c r="M269" s="19">
        <v>0</v>
      </c>
      <c r="N269" s="19">
        <v>3318</v>
      </c>
      <c r="O269" s="19">
        <v>3458703</v>
      </c>
      <c r="P269" s="18" t="s">
        <v>142</v>
      </c>
      <c r="Q269" s="18" t="s">
        <v>31</v>
      </c>
      <c r="R269" s="18" t="s">
        <v>5880</v>
      </c>
      <c r="S269" s="18">
        <v>0</v>
      </c>
      <c r="T269" s="18">
        <v>1</v>
      </c>
      <c r="U269" s="18">
        <f t="shared" ref="U269:U276" si="23">T269+S269</f>
        <v>1</v>
      </c>
      <c r="V269" s="18">
        <v>0</v>
      </c>
      <c r="W269" s="18">
        <f t="shared" si="22"/>
        <v>1</v>
      </c>
      <c r="X269" s="7">
        <f t="shared" si="21"/>
        <v>0</v>
      </c>
    </row>
    <row r="270" spans="1:24" hidden="1">
      <c r="A270" s="50">
        <v>46054</v>
      </c>
      <c r="B270" s="18" t="s">
        <v>25</v>
      </c>
      <c r="C270" s="18" t="s">
        <v>12018</v>
      </c>
      <c r="D270" s="18" t="s">
        <v>12186</v>
      </c>
      <c r="E270" s="18" t="s">
        <v>12183</v>
      </c>
      <c r="F270" s="18" t="s">
        <v>12184</v>
      </c>
      <c r="G270" s="18" t="s">
        <v>12185</v>
      </c>
      <c r="H270" s="18" t="s">
        <v>21</v>
      </c>
      <c r="I270" s="19">
        <v>1</v>
      </c>
      <c r="J270" s="19">
        <v>4240659</v>
      </c>
      <c r="K270" s="19">
        <v>53559</v>
      </c>
      <c r="L270" s="19">
        <v>0</v>
      </c>
      <c r="M270" s="19">
        <v>0</v>
      </c>
      <c r="N270" s="19">
        <v>1468</v>
      </c>
      <c r="O270" s="19">
        <v>4295686</v>
      </c>
      <c r="P270" s="18" t="s">
        <v>142</v>
      </c>
      <c r="Q270" s="18" t="s">
        <v>31</v>
      </c>
      <c r="R270" s="18" t="s">
        <v>5880</v>
      </c>
      <c r="S270" s="18">
        <v>1</v>
      </c>
      <c r="T270" s="18">
        <v>0</v>
      </c>
      <c r="U270" s="18">
        <f t="shared" si="23"/>
        <v>1</v>
      </c>
      <c r="V270" s="18">
        <v>0</v>
      </c>
      <c r="W270" s="18">
        <f t="shared" si="22"/>
        <v>1</v>
      </c>
      <c r="X270" s="7">
        <f t="shared" si="21"/>
        <v>100</v>
      </c>
    </row>
    <row r="271" spans="1:24" hidden="1">
      <c r="A271" s="50">
        <v>46054</v>
      </c>
      <c r="B271" s="18" t="s">
        <v>25</v>
      </c>
      <c r="C271" s="18" t="s">
        <v>12018</v>
      </c>
      <c r="D271" s="18" t="s">
        <v>12187</v>
      </c>
      <c r="E271" s="18" t="s">
        <v>12183</v>
      </c>
      <c r="F271" s="18" t="s">
        <v>12188</v>
      </c>
      <c r="G271" s="18" t="s">
        <v>12185</v>
      </c>
      <c r="H271" s="18" t="s">
        <v>21</v>
      </c>
      <c r="I271" s="19">
        <v>1</v>
      </c>
      <c r="J271" s="19">
        <v>-9</v>
      </c>
      <c r="K271" s="19">
        <v>0</v>
      </c>
      <c r="L271" s="19">
        <v>0</v>
      </c>
      <c r="M271" s="19">
        <v>0</v>
      </c>
      <c r="N271" s="19">
        <v>0</v>
      </c>
      <c r="O271" s="19">
        <v>-9</v>
      </c>
      <c r="P271" s="18" t="s">
        <v>142</v>
      </c>
      <c r="Q271" s="18" t="s">
        <v>23</v>
      </c>
      <c r="R271" s="18" t="s">
        <v>5880</v>
      </c>
      <c r="S271" s="18">
        <v>0</v>
      </c>
      <c r="T271" s="18">
        <v>0</v>
      </c>
      <c r="U271" s="18">
        <f t="shared" si="23"/>
        <v>0</v>
      </c>
      <c r="V271" s="18">
        <v>1</v>
      </c>
      <c r="W271" s="18">
        <f t="shared" si="22"/>
        <v>1</v>
      </c>
      <c r="X271" s="7" t="e">
        <f t="shared" si="21"/>
        <v>#DIV/0!</v>
      </c>
    </row>
    <row r="272" spans="1:24" hidden="1">
      <c r="A272" s="50">
        <v>46054</v>
      </c>
      <c r="B272" s="18" t="s">
        <v>25</v>
      </c>
      <c r="C272" s="18" t="s">
        <v>12018</v>
      </c>
      <c r="D272" s="18" t="s">
        <v>12205</v>
      </c>
      <c r="E272" s="18" t="s">
        <v>445</v>
      </c>
      <c r="F272" s="18" t="s">
        <v>12206</v>
      </c>
      <c r="G272" s="18" t="s">
        <v>12185</v>
      </c>
      <c r="H272" s="18" t="s">
        <v>21</v>
      </c>
      <c r="I272" s="19">
        <v>1</v>
      </c>
      <c r="J272" s="19">
        <v>2100020</v>
      </c>
      <c r="K272" s="19">
        <v>36261</v>
      </c>
      <c r="L272" s="19">
        <v>0</v>
      </c>
      <c r="M272" s="19">
        <v>0</v>
      </c>
      <c r="N272" s="19">
        <v>1472</v>
      </c>
      <c r="O272" s="19">
        <v>2137753</v>
      </c>
      <c r="P272" s="18" t="s">
        <v>142</v>
      </c>
      <c r="Q272" s="18" t="s">
        <v>31</v>
      </c>
      <c r="R272" s="18" t="s">
        <v>5859</v>
      </c>
      <c r="S272" s="18">
        <v>0</v>
      </c>
      <c r="T272" s="18">
        <v>1</v>
      </c>
      <c r="U272" s="18">
        <f t="shared" si="23"/>
        <v>1</v>
      </c>
      <c r="V272" s="18">
        <v>0</v>
      </c>
      <c r="W272" s="18">
        <f t="shared" si="22"/>
        <v>1</v>
      </c>
      <c r="X272" s="7">
        <f t="shared" si="21"/>
        <v>0</v>
      </c>
    </row>
    <row r="273" spans="1:24" hidden="1">
      <c r="A273" s="50">
        <v>46054</v>
      </c>
      <c r="B273" s="18" t="s">
        <v>25</v>
      </c>
      <c r="C273" s="18" t="s">
        <v>12018</v>
      </c>
      <c r="D273" s="18" t="s">
        <v>12207</v>
      </c>
      <c r="E273" s="18" t="s">
        <v>12208</v>
      </c>
      <c r="F273" s="18" t="s">
        <v>12185</v>
      </c>
      <c r="G273" s="18"/>
      <c r="H273" s="18" t="s">
        <v>21</v>
      </c>
      <c r="I273" s="19">
        <v>1</v>
      </c>
      <c r="J273" s="19">
        <v>0</v>
      </c>
      <c r="K273" s="19">
        <v>0</v>
      </c>
      <c r="L273" s="19">
        <v>0</v>
      </c>
      <c r="M273" s="19">
        <v>0</v>
      </c>
      <c r="N273" s="19">
        <v>0</v>
      </c>
      <c r="O273" s="19">
        <v>0</v>
      </c>
      <c r="P273" s="18" t="s">
        <v>142</v>
      </c>
      <c r="Q273" s="18" t="s">
        <v>23</v>
      </c>
      <c r="R273" s="18" t="s">
        <v>5859</v>
      </c>
      <c r="S273" s="18">
        <v>0</v>
      </c>
      <c r="T273" s="18">
        <v>0</v>
      </c>
      <c r="U273" s="18">
        <f t="shared" si="23"/>
        <v>0</v>
      </c>
      <c r="V273" s="18">
        <v>1</v>
      </c>
      <c r="W273" s="18">
        <f t="shared" si="22"/>
        <v>1</v>
      </c>
      <c r="X273" s="7" t="e">
        <f t="shared" si="21"/>
        <v>#DIV/0!</v>
      </c>
    </row>
    <row r="274" spans="1:24" hidden="1">
      <c r="A274" s="50">
        <v>46054</v>
      </c>
      <c r="B274" s="18" t="s">
        <v>25</v>
      </c>
      <c r="C274" s="18" t="s">
        <v>12018</v>
      </c>
      <c r="D274" s="18" t="s">
        <v>12234</v>
      </c>
      <c r="E274" s="18" t="s">
        <v>1962</v>
      </c>
      <c r="F274" s="18" t="s">
        <v>12185</v>
      </c>
      <c r="G274" s="18"/>
      <c r="H274" s="18" t="s">
        <v>21</v>
      </c>
      <c r="I274" s="19">
        <v>1</v>
      </c>
      <c r="J274" s="19">
        <v>-21340</v>
      </c>
      <c r="K274" s="19">
        <v>0</v>
      </c>
      <c r="L274" s="19">
        <v>0</v>
      </c>
      <c r="M274" s="19">
        <v>0</v>
      </c>
      <c r="N274" s="19">
        <v>0</v>
      </c>
      <c r="O274" s="19">
        <v>-21340</v>
      </c>
      <c r="P274" s="18" t="s">
        <v>142</v>
      </c>
      <c r="Q274" s="18" t="s">
        <v>23</v>
      </c>
      <c r="R274" s="18" t="s">
        <v>5859</v>
      </c>
      <c r="S274" s="18">
        <v>0</v>
      </c>
      <c r="T274" s="18">
        <v>0</v>
      </c>
      <c r="U274" s="18">
        <f t="shared" si="23"/>
        <v>0</v>
      </c>
      <c r="V274" s="18">
        <v>1</v>
      </c>
      <c r="W274" s="18">
        <f t="shared" si="22"/>
        <v>1</v>
      </c>
      <c r="X274" s="7" t="e">
        <f t="shared" si="21"/>
        <v>#DIV/0!</v>
      </c>
    </row>
    <row r="275" spans="1:24" hidden="1">
      <c r="A275" s="50">
        <v>46054</v>
      </c>
      <c r="B275" s="18" t="s">
        <v>25</v>
      </c>
      <c r="C275" s="18" t="s">
        <v>12018</v>
      </c>
      <c r="D275" s="18" t="s">
        <v>12235</v>
      </c>
      <c r="E275" s="18" t="s">
        <v>1962</v>
      </c>
      <c r="F275" s="18" t="s">
        <v>12185</v>
      </c>
      <c r="G275" s="18"/>
      <c r="H275" s="18" t="s">
        <v>21</v>
      </c>
      <c r="I275" s="19">
        <v>1</v>
      </c>
      <c r="J275" s="19">
        <v>-11007</v>
      </c>
      <c r="K275" s="19">
        <v>0</v>
      </c>
      <c r="L275" s="19">
        <v>0</v>
      </c>
      <c r="M275" s="19">
        <v>0</v>
      </c>
      <c r="N275" s="19">
        <v>0</v>
      </c>
      <c r="O275" s="19">
        <v>-11007</v>
      </c>
      <c r="P275" s="18" t="s">
        <v>142</v>
      </c>
      <c r="Q275" s="18" t="s">
        <v>23</v>
      </c>
      <c r="R275" s="18" t="s">
        <v>5859</v>
      </c>
      <c r="S275" s="18">
        <v>0</v>
      </c>
      <c r="T275" s="18">
        <v>0</v>
      </c>
      <c r="U275" s="18">
        <f t="shared" si="23"/>
        <v>0</v>
      </c>
      <c r="V275" s="18">
        <v>1</v>
      </c>
      <c r="W275" s="18">
        <f t="shared" si="22"/>
        <v>1</v>
      </c>
      <c r="X275" s="7" t="e">
        <f t="shared" si="21"/>
        <v>#DIV/0!</v>
      </c>
    </row>
    <row r="276" spans="1:24" hidden="1">
      <c r="A276" s="50">
        <v>46054</v>
      </c>
      <c r="B276" s="18" t="s">
        <v>25</v>
      </c>
      <c r="C276" s="18" t="s">
        <v>12018</v>
      </c>
      <c r="D276" s="18" t="s">
        <v>6800</v>
      </c>
      <c r="E276" s="18" t="s">
        <v>12236</v>
      </c>
      <c r="F276" s="18" t="s">
        <v>4178</v>
      </c>
      <c r="G276" s="18" t="s">
        <v>12185</v>
      </c>
      <c r="H276" s="18" t="s">
        <v>21</v>
      </c>
      <c r="I276" s="19">
        <v>1</v>
      </c>
      <c r="J276" s="19">
        <v>2404438</v>
      </c>
      <c r="K276" s="19">
        <v>0</v>
      </c>
      <c r="L276" s="19">
        <v>0</v>
      </c>
      <c r="M276" s="19">
        <v>0</v>
      </c>
      <c r="N276" s="19">
        <v>100</v>
      </c>
      <c r="O276" s="19">
        <v>2404538</v>
      </c>
      <c r="P276" s="18" t="s">
        <v>142</v>
      </c>
      <c r="Q276" s="18" t="s">
        <v>23</v>
      </c>
      <c r="R276" s="18" t="s">
        <v>5859</v>
      </c>
      <c r="S276" s="18">
        <v>0</v>
      </c>
      <c r="T276" s="18">
        <v>0</v>
      </c>
      <c r="U276" s="18">
        <f t="shared" si="23"/>
        <v>0</v>
      </c>
      <c r="V276" s="18">
        <v>1</v>
      </c>
      <c r="W276" s="18">
        <f t="shared" si="22"/>
        <v>1</v>
      </c>
      <c r="X276" s="7" t="e">
        <f t="shared" si="21"/>
        <v>#DIV/0!</v>
      </c>
    </row>
    <row r="277" spans="1:24" hidden="1">
      <c r="A277" s="50">
        <v>46054</v>
      </c>
      <c r="B277" s="18" t="s">
        <v>25</v>
      </c>
      <c r="C277" s="18" t="s">
        <v>12018</v>
      </c>
      <c r="D277" s="18" t="s">
        <v>12237</v>
      </c>
      <c r="E277" s="18" t="s">
        <v>12238</v>
      </c>
      <c r="F277" s="18" t="s">
        <v>12239</v>
      </c>
      <c r="G277" s="18" t="s">
        <v>12185</v>
      </c>
      <c r="H277" s="18" t="s">
        <v>21</v>
      </c>
      <c r="I277" s="19">
        <v>6</v>
      </c>
      <c r="J277" s="19">
        <v>3021987</v>
      </c>
      <c r="K277" s="19">
        <v>1180</v>
      </c>
      <c r="L277" s="19">
        <v>0</v>
      </c>
      <c r="M277" s="19">
        <v>0</v>
      </c>
      <c r="N277" s="19">
        <v>100</v>
      </c>
      <c r="O277" s="19">
        <v>3023267</v>
      </c>
      <c r="P277" s="18" t="s">
        <v>142</v>
      </c>
      <c r="Q277" s="18" t="s">
        <v>31</v>
      </c>
      <c r="R277" s="18" t="s">
        <v>5859</v>
      </c>
      <c r="S277" s="18">
        <v>0</v>
      </c>
      <c r="T277" s="18">
        <v>1</v>
      </c>
      <c r="U277" s="18">
        <f t="shared" si="20"/>
        <v>1</v>
      </c>
      <c r="V277" s="18">
        <v>0</v>
      </c>
      <c r="W277" s="18">
        <f t="shared" si="22"/>
        <v>1</v>
      </c>
      <c r="X277" s="7">
        <f t="shared" si="21"/>
        <v>0</v>
      </c>
    </row>
    <row r="278" spans="1:24" hidden="1">
      <c r="A278" s="50">
        <v>46054</v>
      </c>
      <c r="B278" s="18" t="s">
        <v>25</v>
      </c>
      <c r="C278" s="18" t="s">
        <v>12018</v>
      </c>
      <c r="D278" s="18" t="s">
        <v>12240</v>
      </c>
      <c r="E278" s="18" t="s">
        <v>11517</v>
      </c>
      <c r="F278" s="18" t="s">
        <v>4178</v>
      </c>
      <c r="G278" s="18" t="s">
        <v>12185</v>
      </c>
      <c r="H278" s="18" t="s">
        <v>21</v>
      </c>
      <c r="I278" s="19">
        <v>6</v>
      </c>
      <c r="J278" s="19">
        <v>2704500</v>
      </c>
      <c r="K278" s="19">
        <v>16904</v>
      </c>
      <c r="L278" s="19">
        <v>0</v>
      </c>
      <c r="M278" s="19">
        <v>0</v>
      </c>
      <c r="N278" s="19">
        <v>3140</v>
      </c>
      <c r="O278" s="19">
        <v>2724544</v>
      </c>
      <c r="P278" s="18" t="s">
        <v>142</v>
      </c>
      <c r="Q278" s="18" t="s">
        <v>31</v>
      </c>
      <c r="R278" s="18" t="s">
        <v>5859</v>
      </c>
      <c r="S278" s="18">
        <v>0</v>
      </c>
      <c r="T278" s="18">
        <v>1</v>
      </c>
      <c r="U278" s="18">
        <f t="shared" si="20"/>
        <v>1</v>
      </c>
      <c r="V278" s="18">
        <v>0</v>
      </c>
      <c r="W278" s="18">
        <f t="shared" si="22"/>
        <v>1</v>
      </c>
      <c r="X278" s="7">
        <f t="shared" si="21"/>
        <v>0</v>
      </c>
    </row>
    <row r="279" spans="1:24" hidden="1">
      <c r="A279" s="50">
        <v>46054</v>
      </c>
      <c r="B279" s="18" t="s">
        <v>25</v>
      </c>
      <c r="C279" s="18" t="s">
        <v>12018</v>
      </c>
      <c r="D279" s="18" t="s">
        <v>12241</v>
      </c>
      <c r="E279" s="18" t="s">
        <v>11517</v>
      </c>
      <c r="F279" s="18" t="s">
        <v>12242</v>
      </c>
      <c r="G279" s="18" t="s">
        <v>12185</v>
      </c>
      <c r="H279" s="18" t="s">
        <v>21</v>
      </c>
      <c r="I279" s="19">
        <v>3</v>
      </c>
      <c r="J279" s="19">
        <v>2527979</v>
      </c>
      <c r="K279" s="19">
        <v>0</v>
      </c>
      <c r="L279" s="19">
        <v>0</v>
      </c>
      <c r="M279" s="19">
        <v>0</v>
      </c>
      <c r="N279" s="19">
        <v>100</v>
      </c>
      <c r="O279" s="19">
        <v>2528079</v>
      </c>
      <c r="P279" s="18" t="s">
        <v>142</v>
      </c>
      <c r="Q279" s="18" t="s">
        <v>23</v>
      </c>
      <c r="R279" s="18" t="s">
        <v>5859</v>
      </c>
      <c r="S279" s="18">
        <v>0</v>
      </c>
      <c r="T279" s="18">
        <v>0</v>
      </c>
      <c r="U279" s="18">
        <f t="shared" si="20"/>
        <v>0</v>
      </c>
      <c r="V279" s="18">
        <v>1</v>
      </c>
      <c r="W279" s="18">
        <f t="shared" si="22"/>
        <v>1</v>
      </c>
      <c r="X279" s="7" t="e">
        <f t="shared" si="21"/>
        <v>#DIV/0!</v>
      </c>
    </row>
    <row r="280" spans="1:24" hidden="1">
      <c r="A280" s="50">
        <v>46054</v>
      </c>
      <c r="B280" s="18" t="s">
        <v>25</v>
      </c>
      <c r="C280" s="18" t="s">
        <v>12018</v>
      </c>
      <c r="D280" s="18" t="s">
        <v>12243</v>
      </c>
      <c r="E280" s="18" t="s">
        <v>1962</v>
      </c>
      <c r="F280" s="18" t="s">
        <v>12185</v>
      </c>
      <c r="G280" s="18"/>
      <c r="H280" s="18" t="s">
        <v>21</v>
      </c>
      <c r="I280" s="19">
        <v>1</v>
      </c>
      <c r="J280" s="19">
        <v>-1530</v>
      </c>
      <c r="K280" s="19">
        <v>0</v>
      </c>
      <c r="L280" s="19">
        <v>0</v>
      </c>
      <c r="M280" s="19">
        <v>0</v>
      </c>
      <c r="N280" s="19">
        <v>0</v>
      </c>
      <c r="O280" s="19">
        <v>-1530</v>
      </c>
      <c r="P280" s="18" t="s">
        <v>142</v>
      </c>
      <c r="Q280" s="18" t="s">
        <v>23</v>
      </c>
      <c r="R280" s="18" t="s">
        <v>5859</v>
      </c>
      <c r="S280" s="18">
        <v>0</v>
      </c>
      <c r="T280" s="18">
        <v>0</v>
      </c>
      <c r="U280" s="18">
        <f t="shared" si="20"/>
        <v>0</v>
      </c>
      <c r="V280" s="18">
        <v>1</v>
      </c>
      <c r="W280" s="18">
        <f t="shared" si="22"/>
        <v>1</v>
      </c>
      <c r="X280" s="7" t="e">
        <f t="shared" si="21"/>
        <v>#DIV/0!</v>
      </c>
    </row>
    <row r="281" spans="1:24" hidden="1">
      <c r="A281" s="50">
        <v>46054</v>
      </c>
      <c r="B281" s="18" t="s">
        <v>25</v>
      </c>
      <c r="C281" s="18" t="s">
        <v>12018</v>
      </c>
      <c r="D281" s="18" t="s">
        <v>12246</v>
      </c>
      <c r="E281" s="18" t="s">
        <v>6211</v>
      </c>
      <c r="F281" s="18" t="s">
        <v>12239</v>
      </c>
      <c r="G281" s="18" t="s">
        <v>12185</v>
      </c>
      <c r="H281" s="18" t="s">
        <v>21</v>
      </c>
      <c r="I281" s="19">
        <v>6</v>
      </c>
      <c r="J281" s="19">
        <v>3188059</v>
      </c>
      <c r="K281" s="19">
        <v>1180</v>
      </c>
      <c r="L281" s="19">
        <v>0</v>
      </c>
      <c r="M281" s="19">
        <v>0</v>
      </c>
      <c r="N281" s="19">
        <v>100</v>
      </c>
      <c r="O281" s="19">
        <v>3189339</v>
      </c>
      <c r="P281" s="18" t="s">
        <v>142</v>
      </c>
      <c r="Q281" s="18" t="s">
        <v>31</v>
      </c>
      <c r="R281" s="18" t="s">
        <v>299</v>
      </c>
      <c r="S281" s="18">
        <v>0</v>
      </c>
      <c r="T281" s="18">
        <v>1</v>
      </c>
      <c r="U281" s="18">
        <f t="shared" si="20"/>
        <v>1</v>
      </c>
      <c r="V281" s="18">
        <v>0</v>
      </c>
      <c r="W281" s="18">
        <f t="shared" si="22"/>
        <v>1</v>
      </c>
      <c r="X281" s="7">
        <f t="shared" si="21"/>
        <v>0</v>
      </c>
    </row>
    <row r="282" spans="1:24" hidden="1">
      <c r="A282" s="50">
        <v>46054</v>
      </c>
      <c r="B282" s="18" t="s">
        <v>25</v>
      </c>
      <c r="C282" s="18" t="s">
        <v>12018</v>
      </c>
      <c r="D282" s="18" t="s">
        <v>12247</v>
      </c>
      <c r="E282" s="18" t="s">
        <v>1962</v>
      </c>
      <c r="F282" s="18" t="s">
        <v>12185</v>
      </c>
      <c r="G282" s="18"/>
      <c r="H282" s="18" t="s">
        <v>21</v>
      </c>
      <c r="I282" s="19">
        <v>1</v>
      </c>
      <c r="J282" s="19">
        <v>1451901</v>
      </c>
      <c r="K282" s="19">
        <v>0</v>
      </c>
      <c r="L282" s="19">
        <v>0</v>
      </c>
      <c r="M282" s="19">
        <v>0</v>
      </c>
      <c r="N282" s="19">
        <v>100</v>
      </c>
      <c r="O282" s="19">
        <v>1452001</v>
      </c>
      <c r="P282" s="18" t="s">
        <v>142</v>
      </c>
      <c r="Q282" s="18" t="s">
        <v>23</v>
      </c>
      <c r="R282" s="18" t="s">
        <v>5909</v>
      </c>
      <c r="S282" s="18">
        <v>0</v>
      </c>
      <c r="T282" s="18">
        <v>0</v>
      </c>
      <c r="U282" s="18">
        <f t="shared" si="20"/>
        <v>0</v>
      </c>
      <c r="V282" s="18">
        <v>1</v>
      </c>
      <c r="W282" s="18">
        <f t="shared" si="22"/>
        <v>1</v>
      </c>
      <c r="X282" s="7" t="e">
        <f t="shared" si="21"/>
        <v>#DIV/0!</v>
      </c>
    </row>
    <row r="283" spans="1:24" hidden="1">
      <c r="A283" s="50">
        <v>46054</v>
      </c>
      <c r="B283" s="18" t="s">
        <v>25</v>
      </c>
      <c r="C283" s="18" t="s">
        <v>12018</v>
      </c>
      <c r="D283" s="18" t="s">
        <v>12252</v>
      </c>
      <c r="E283" s="18" t="s">
        <v>12253</v>
      </c>
      <c r="F283" s="18" t="s">
        <v>12254</v>
      </c>
      <c r="G283" s="18" t="s">
        <v>12185</v>
      </c>
      <c r="H283" s="18" t="s">
        <v>21</v>
      </c>
      <c r="I283" s="19">
        <v>3</v>
      </c>
      <c r="J283" s="19">
        <v>1869125</v>
      </c>
      <c r="K283" s="19">
        <v>3268</v>
      </c>
      <c r="L283" s="19">
        <v>0</v>
      </c>
      <c r="M283" s="19">
        <v>0</v>
      </c>
      <c r="N283" s="19">
        <v>1426</v>
      </c>
      <c r="O283" s="19">
        <v>1873819</v>
      </c>
      <c r="P283" s="18" t="s">
        <v>142</v>
      </c>
      <c r="Q283" s="18" t="s">
        <v>31</v>
      </c>
      <c r="R283" s="18" t="s">
        <v>5859</v>
      </c>
      <c r="S283" s="18">
        <v>0</v>
      </c>
      <c r="T283" s="1">
        <v>1</v>
      </c>
      <c r="U283" s="18">
        <f t="shared" si="20"/>
        <v>1</v>
      </c>
      <c r="V283" s="18">
        <v>0</v>
      </c>
      <c r="W283" s="18">
        <f t="shared" si="22"/>
        <v>1</v>
      </c>
      <c r="X283" s="7">
        <f t="shared" si="21"/>
        <v>0</v>
      </c>
    </row>
    <row r="284" spans="1:24" hidden="1">
      <c r="A284" s="50">
        <v>46054</v>
      </c>
      <c r="B284" s="18" t="s">
        <v>25</v>
      </c>
      <c r="C284" s="18" t="s">
        <v>12018</v>
      </c>
      <c r="D284" s="18" t="s">
        <v>12263</v>
      </c>
      <c r="E284" s="18" t="s">
        <v>1962</v>
      </c>
      <c r="F284" s="18" t="s">
        <v>12185</v>
      </c>
      <c r="G284" s="18" t="s">
        <v>12264</v>
      </c>
      <c r="H284" s="18" t="s">
        <v>21</v>
      </c>
      <c r="I284" s="19">
        <v>1</v>
      </c>
      <c r="J284" s="19">
        <v>1847274</v>
      </c>
      <c r="K284" s="19">
        <v>24465</v>
      </c>
      <c r="L284" s="19">
        <v>0</v>
      </c>
      <c r="M284" s="19">
        <v>0</v>
      </c>
      <c r="N284" s="19">
        <v>994</v>
      </c>
      <c r="O284" s="19">
        <v>1872733</v>
      </c>
      <c r="P284" s="18" t="s">
        <v>142</v>
      </c>
      <c r="Q284" s="18" t="s">
        <v>31</v>
      </c>
      <c r="R284" s="18" t="s">
        <v>299</v>
      </c>
      <c r="S284" s="18">
        <v>0</v>
      </c>
      <c r="T284" s="18">
        <v>1</v>
      </c>
      <c r="U284" s="18">
        <f t="shared" si="20"/>
        <v>1</v>
      </c>
      <c r="V284" s="18">
        <v>0</v>
      </c>
      <c r="W284" s="18">
        <f t="shared" si="22"/>
        <v>1</v>
      </c>
      <c r="X284" s="7">
        <f t="shared" si="21"/>
        <v>0</v>
      </c>
    </row>
    <row r="285" spans="1:24" hidden="1">
      <c r="A285" s="50">
        <v>46054</v>
      </c>
      <c r="B285" s="18" t="s">
        <v>25</v>
      </c>
      <c r="C285" s="18" t="s">
        <v>12018</v>
      </c>
      <c r="D285" s="18" t="s">
        <v>5670</v>
      </c>
      <c r="E285" s="18" t="s">
        <v>12282</v>
      </c>
      <c r="F285" s="18" t="s">
        <v>12283</v>
      </c>
      <c r="G285" s="18" t="s">
        <v>12185</v>
      </c>
      <c r="H285" s="18" t="s">
        <v>21</v>
      </c>
      <c r="I285" s="19">
        <v>1</v>
      </c>
      <c r="J285" s="19">
        <v>2219509</v>
      </c>
      <c r="K285" s="19">
        <v>6273</v>
      </c>
      <c r="L285" s="19">
        <v>0</v>
      </c>
      <c r="M285" s="19">
        <v>0</v>
      </c>
      <c r="N285" s="19">
        <v>792</v>
      </c>
      <c r="O285" s="19">
        <v>2226574</v>
      </c>
      <c r="P285" s="18" t="s">
        <v>142</v>
      </c>
      <c r="Q285" s="18" t="s">
        <v>31</v>
      </c>
      <c r="R285" s="18" t="s">
        <v>426</v>
      </c>
      <c r="S285" s="18">
        <v>0</v>
      </c>
      <c r="T285" s="18">
        <v>1</v>
      </c>
      <c r="U285" s="18">
        <f t="shared" si="20"/>
        <v>1</v>
      </c>
      <c r="V285" s="18">
        <v>0</v>
      </c>
      <c r="W285" s="18">
        <f t="shared" si="22"/>
        <v>1</v>
      </c>
      <c r="X285" s="7">
        <f t="shared" si="21"/>
        <v>0</v>
      </c>
    </row>
    <row r="286" spans="1:24" hidden="1">
      <c r="A286" s="50">
        <v>46054</v>
      </c>
      <c r="B286" s="18" t="s">
        <v>25</v>
      </c>
      <c r="C286" s="18" t="s">
        <v>12018</v>
      </c>
      <c r="D286" s="18" t="s">
        <v>5725</v>
      </c>
      <c r="E286" s="18" t="s">
        <v>12286</v>
      </c>
      <c r="F286" s="18" t="s">
        <v>12287</v>
      </c>
      <c r="G286" s="18"/>
      <c r="H286" s="18" t="s">
        <v>21</v>
      </c>
      <c r="I286" s="19">
        <v>1</v>
      </c>
      <c r="J286" s="19">
        <v>1345606</v>
      </c>
      <c r="K286" s="19">
        <v>7967</v>
      </c>
      <c r="L286" s="19">
        <v>0</v>
      </c>
      <c r="M286" s="19">
        <v>0</v>
      </c>
      <c r="N286" s="19">
        <v>718</v>
      </c>
      <c r="O286" s="19">
        <v>1354291</v>
      </c>
      <c r="P286" s="18" t="s">
        <v>142</v>
      </c>
      <c r="Q286" s="18" t="s">
        <v>31</v>
      </c>
      <c r="R286" s="18" t="s">
        <v>299</v>
      </c>
      <c r="S286" s="18">
        <v>0</v>
      </c>
      <c r="T286" s="18">
        <v>1</v>
      </c>
      <c r="U286" s="18">
        <f t="shared" si="20"/>
        <v>1</v>
      </c>
      <c r="V286" s="18">
        <v>0</v>
      </c>
      <c r="W286" s="18">
        <f t="shared" si="22"/>
        <v>1</v>
      </c>
      <c r="X286" s="7">
        <f t="shared" si="21"/>
        <v>0</v>
      </c>
    </row>
    <row r="287" spans="1:24" hidden="1">
      <c r="A287" s="50">
        <v>46054</v>
      </c>
      <c r="B287" s="18" t="s">
        <v>25</v>
      </c>
      <c r="C287" s="18" t="s">
        <v>12018</v>
      </c>
      <c r="D287" s="18" t="s">
        <v>5695</v>
      </c>
      <c r="E287" s="18" t="s">
        <v>12292</v>
      </c>
      <c r="F287" s="18" t="s">
        <v>12281</v>
      </c>
      <c r="G287" s="18" t="s">
        <v>12185</v>
      </c>
      <c r="H287" s="18" t="s">
        <v>21</v>
      </c>
      <c r="I287" s="19">
        <v>1</v>
      </c>
      <c r="J287" s="19">
        <v>1455243</v>
      </c>
      <c r="K287" s="19">
        <v>9375</v>
      </c>
      <c r="L287" s="19">
        <v>0</v>
      </c>
      <c r="M287" s="19">
        <v>0</v>
      </c>
      <c r="N287" s="19">
        <v>566</v>
      </c>
      <c r="O287" s="19">
        <v>1465184</v>
      </c>
      <c r="P287" s="18" t="s">
        <v>142</v>
      </c>
      <c r="Q287" s="18" t="s">
        <v>31</v>
      </c>
      <c r="R287" s="18" t="s">
        <v>299</v>
      </c>
      <c r="S287" s="18">
        <v>0</v>
      </c>
      <c r="T287" s="18">
        <v>1</v>
      </c>
      <c r="U287" s="18">
        <f t="shared" si="20"/>
        <v>1</v>
      </c>
      <c r="V287" s="18">
        <v>0</v>
      </c>
      <c r="W287" s="18">
        <f t="shared" si="22"/>
        <v>1</v>
      </c>
      <c r="X287" s="7">
        <f t="shared" si="21"/>
        <v>0</v>
      </c>
    </row>
    <row r="288" spans="1:24" hidden="1">
      <c r="A288" s="50">
        <v>46054</v>
      </c>
      <c r="B288" s="18" t="s">
        <v>25</v>
      </c>
      <c r="C288" s="18" t="s">
        <v>12018</v>
      </c>
      <c r="D288" s="18" t="s">
        <v>12309</v>
      </c>
      <c r="E288" s="18" t="s">
        <v>1419</v>
      </c>
      <c r="F288" s="18" t="s">
        <v>12310</v>
      </c>
      <c r="G288" s="18" t="s">
        <v>12185</v>
      </c>
      <c r="H288" s="18" t="s">
        <v>21</v>
      </c>
      <c r="I288" s="19">
        <v>1</v>
      </c>
      <c r="J288" s="19">
        <v>1105493</v>
      </c>
      <c r="K288" s="19">
        <v>10168</v>
      </c>
      <c r="L288" s="19">
        <v>0</v>
      </c>
      <c r="M288" s="19">
        <v>0</v>
      </c>
      <c r="N288" s="19">
        <v>1234</v>
      </c>
      <c r="O288" s="19">
        <v>1116895</v>
      </c>
      <c r="P288" s="18" t="s">
        <v>142</v>
      </c>
      <c r="Q288" s="18" t="s">
        <v>31</v>
      </c>
      <c r="R288" s="18" t="s">
        <v>299</v>
      </c>
      <c r="S288" s="18">
        <v>0</v>
      </c>
      <c r="T288" s="18">
        <v>1</v>
      </c>
      <c r="U288" s="18">
        <f t="shared" si="20"/>
        <v>1</v>
      </c>
      <c r="V288" s="18">
        <v>0</v>
      </c>
      <c r="W288" s="18">
        <f t="shared" si="22"/>
        <v>1</v>
      </c>
      <c r="X288" s="7">
        <f t="shared" si="21"/>
        <v>0</v>
      </c>
    </row>
    <row r="289" spans="1:24" hidden="1">
      <c r="A289" s="50">
        <v>46054</v>
      </c>
      <c r="B289" s="18" t="s">
        <v>25</v>
      </c>
      <c r="C289" s="18" t="s">
        <v>12018</v>
      </c>
      <c r="D289" s="18" t="s">
        <v>20709</v>
      </c>
      <c r="E289" s="18" t="s">
        <v>5484</v>
      </c>
      <c r="F289" s="18" t="s">
        <v>20710</v>
      </c>
      <c r="G289" s="18" t="s">
        <v>12044</v>
      </c>
      <c r="H289" s="18" t="s">
        <v>21</v>
      </c>
      <c r="I289" s="19">
        <v>4</v>
      </c>
      <c r="J289" s="19">
        <v>-34089</v>
      </c>
      <c r="K289" s="19">
        <v>14788</v>
      </c>
      <c r="L289" s="19">
        <v>0</v>
      </c>
      <c r="M289" s="19">
        <v>0</v>
      </c>
      <c r="N289" s="19">
        <v>0</v>
      </c>
      <c r="O289" s="19">
        <v>-19301</v>
      </c>
      <c r="P289" s="18" t="s">
        <v>142</v>
      </c>
      <c r="Q289" s="18" t="s">
        <v>31</v>
      </c>
      <c r="R289" s="18" t="s">
        <v>6283</v>
      </c>
      <c r="S289" s="18">
        <v>0</v>
      </c>
      <c r="T289" s="18">
        <v>1</v>
      </c>
      <c r="U289" s="18">
        <f t="shared" si="20"/>
        <v>1</v>
      </c>
      <c r="V289" s="18">
        <v>0</v>
      </c>
      <c r="W289" s="18">
        <f t="shared" si="22"/>
        <v>1</v>
      </c>
      <c r="X289" s="7">
        <f t="shared" si="21"/>
        <v>0</v>
      </c>
    </row>
    <row r="290" spans="1:24" hidden="1">
      <c r="A290" s="50">
        <v>46054</v>
      </c>
      <c r="B290" s="18" t="s">
        <v>25</v>
      </c>
      <c r="C290" s="18" t="s">
        <v>12018</v>
      </c>
      <c r="D290" s="18" t="s">
        <v>12313</v>
      </c>
      <c r="E290" s="18" t="s">
        <v>12314</v>
      </c>
      <c r="F290" s="18" t="s">
        <v>12315</v>
      </c>
      <c r="G290" s="18" t="s">
        <v>12185</v>
      </c>
      <c r="H290" s="18" t="s">
        <v>21</v>
      </c>
      <c r="I290" s="19">
        <v>1</v>
      </c>
      <c r="J290" s="19">
        <v>1358571</v>
      </c>
      <c r="K290" s="19">
        <v>6108</v>
      </c>
      <c r="L290" s="19">
        <v>0</v>
      </c>
      <c r="M290" s="19">
        <v>0</v>
      </c>
      <c r="N290" s="19">
        <v>496</v>
      </c>
      <c r="O290" s="19">
        <v>1365175</v>
      </c>
      <c r="P290" s="18" t="s">
        <v>142</v>
      </c>
      <c r="Q290" s="18" t="s">
        <v>31</v>
      </c>
      <c r="R290" s="18" t="s">
        <v>299</v>
      </c>
      <c r="S290" s="18">
        <v>0</v>
      </c>
      <c r="T290" s="18">
        <v>1</v>
      </c>
      <c r="U290" s="18">
        <f t="shared" si="20"/>
        <v>1</v>
      </c>
      <c r="V290" s="18">
        <v>0</v>
      </c>
      <c r="W290" s="18">
        <f t="shared" si="22"/>
        <v>1</v>
      </c>
      <c r="X290" s="7">
        <f t="shared" si="21"/>
        <v>0</v>
      </c>
    </row>
    <row r="291" spans="1:24" hidden="1">
      <c r="A291" s="50">
        <v>46054</v>
      </c>
      <c r="B291" s="18" t="s">
        <v>25</v>
      </c>
      <c r="C291" s="18" t="s">
        <v>12018</v>
      </c>
      <c r="D291" s="18" t="s">
        <v>12344</v>
      </c>
      <c r="E291" s="18" t="s">
        <v>12345</v>
      </c>
      <c r="F291" s="18" t="s">
        <v>12346</v>
      </c>
      <c r="G291" s="18"/>
      <c r="H291" s="18" t="s">
        <v>21</v>
      </c>
      <c r="I291" s="19">
        <v>2.44</v>
      </c>
      <c r="J291" s="19">
        <v>1766104</v>
      </c>
      <c r="K291" s="19">
        <v>9159</v>
      </c>
      <c r="L291" s="19">
        <v>0</v>
      </c>
      <c r="M291" s="19">
        <v>0</v>
      </c>
      <c r="N291" s="19">
        <v>1168</v>
      </c>
      <c r="O291" s="19">
        <v>1776431</v>
      </c>
      <c r="P291" s="18" t="s">
        <v>142</v>
      </c>
      <c r="Q291" s="18" t="s">
        <v>31</v>
      </c>
      <c r="R291" s="18" t="s">
        <v>426</v>
      </c>
      <c r="S291" s="18">
        <v>0</v>
      </c>
      <c r="T291" s="18">
        <v>1</v>
      </c>
      <c r="U291" s="18">
        <f t="shared" si="20"/>
        <v>1</v>
      </c>
      <c r="V291" s="18">
        <v>0</v>
      </c>
      <c r="W291" s="18">
        <f t="shared" si="22"/>
        <v>1</v>
      </c>
      <c r="X291" s="7">
        <f t="shared" si="21"/>
        <v>0</v>
      </c>
    </row>
    <row r="292" spans="1:24" hidden="1">
      <c r="A292" s="50">
        <v>46054</v>
      </c>
      <c r="B292" s="18" t="s">
        <v>25</v>
      </c>
      <c r="C292" s="18" t="s">
        <v>12018</v>
      </c>
      <c r="D292" s="18" t="s">
        <v>12363</v>
      </c>
      <c r="E292" s="18" t="s">
        <v>12364</v>
      </c>
      <c r="F292" s="18" t="s">
        <v>12365</v>
      </c>
      <c r="G292" s="18" t="s">
        <v>12366</v>
      </c>
      <c r="H292" s="18" t="s">
        <v>21</v>
      </c>
      <c r="I292" s="19">
        <v>1</v>
      </c>
      <c r="J292" s="19">
        <v>1544997</v>
      </c>
      <c r="K292" s="19">
        <v>24203</v>
      </c>
      <c r="L292" s="19">
        <v>0</v>
      </c>
      <c r="M292" s="19">
        <v>0</v>
      </c>
      <c r="N292" s="19">
        <v>1536</v>
      </c>
      <c r="O292" s="19">
        <v>1570736</v>
      </c>
      <c r="P292" s="18" t="s">
        <v>142</v>
      </c>
      <c r="Q292" s="18" t="s">
        <v>31</v>
      </c>
      <c r="R292" s="18" t="s">
        <v>5859</v>
      </c>
      <c r="S292" s="18">
        <v>1</v>
      </c>
      <c r="T292" s="18">
        <v>0</v>
      </c>
      <c r="U292" s="18">
        <f t="shared" si="20"/>
        <v>1</v>
      </c>
      <c r="V292" s="18">
        <v>0</v>
      </c>
      <c r="W292" s="18">
        <f t="shared" si="22"/>
        <v>1</v>
      </c>
      <c r="X292" s="7">
        <f t="shared" si="21"/>
        <v>100</v>
      </c>
    </row>
    <row r="293" spans="1:24" hidden="1">
      <c r="A293" s="50">
        <v>46054</v>
      </c>
      <c r="B293" s="18" t="s">
        <v>25</v>
      </c>
      <c r="C293" s="18" t="s">
        <v>12018</v>
      </c>
      <c r="D293" s="18" t="s">
        <v>12370</v>
      </c>
      <c r="E293" s="18" t="s">
        <v>1419</v>
      </c>
      <c r="F293" s="18" t="s">
        <v>3502</v>
      </c>
      <c r="G293" s="18"/>
      <c r="H293" s="18" t="s">
        <v>21</v>
      </c>
      <c r="I293" s="19">
        <v>1</v>
      </c>
      <c r="J293" s="19">
        <v>1643097</v>
      </c>
      <c r="K293" s="19">
        <v>13007</v>
      </c>
      <c r="L293" s="19">
        <v>0</v>
      </c>
      <c r="M293" s="19">
        <v>0</v>
      </c>
      <c r="N293" s="19">
        <v>1054</v>
      </c>
      <c r="O293" s="19">
        <v>1657158</v>
      </c>
      <c r="P293" s="18" t="s">
        <v>142</v>
      </c>
      <c r="Q293" s="18" t="s">
        <v>31</v>
      </c>
      <c r="R293" s="18" t="s">
        <v>5859</v>
      </c>
      <c r="S293" s="18">
        <v>0</v>
      </c>
      <c r="T293" s="18">
        <v>1</v>
      </c>
      <c r="U293" s="18">
        <f t="shared" ref="U293" si="24">T293+S293</f>
        <v>1</v>
      </c>
      <c r="V293" s="18">
        <v>0</v>
      </c>
      <c r="W293" s="18">
        <f t="shared" si="22"/>
        <v>1</v>
      </c>
      <c r="X293" s="7">
        <f t="shared" si="21"/>
        <v>0</v>
      </c>
    </row>
    <row r="294" spans="1:24" hidden="1">
      <c r="A294" s="50">
        <v>46054</v>
      </c>
      <c r="B294" s="18" t="s">
        <v>25</v>
      </c>
      <c r="C294" s="18" t="s">
        <v>12018</v>
      </c>
      <c r="D294" s="18" t="s">
        <v>12391</v>
      </c>
      <c r="E294" s="18" t="s">
        <v>11755</v>
      </c>
      <c r="F294" s="18" t="s">
        <v>12362</v>
      </c>
      <c r="G294" s="18"/>
      <c r="H294" s="18" t="s">
        <v>21</v>
      </c>
      <c r="I294" s="19">
        <v>1</v>
      </c>
      <c r="J294" s="19">
        <v>1450600</v>
      </c>
      <c r="K294" s="19">
        <v>12091</v>
      </c>
      <c r="L294" s="19">
        <v>0</v>
      </c>
      <c r="M294" s="19">
        <v>0</v>
      </c>
      <c r="N294" s="19">
        <v>874</v>
      </c>
      <c r="O294" s="19">
        <v>1463565</v>
      </c>
      <c r="P294" s="18" t="s">
        <v>142</v>
      </c>
      <c r="Q294" s="18" t="s">
        <v>31</v>
      </c>
      <c r="R294" s="18" t="s">
        <v>5859</v>
      </c>
      <c r="S294" s="18">
        <v>0</v>
      </c>
      <c r="T294" s="18">
        <v>1</v>
      </c>
      <c r="U294" s="18">
        <f t="shared" si="20"/>
        <v>1</v>
      </c>
      <c r="V294" s="18">
        <v>0</v>
      </c>
      <c r="W294" s="18">
        <f t="shared" si="22"/>
        <v>1</v>
      </c>
      <c r="X294" s="7">
        <f t="shared" si="21"/>
        <v>0</v>
      </c>
    </row>
    <row r="295" spans="1:24" hidden="1">
      <c r="A295" s="50">
        <v>46054</v>
      </c>
      <c r="B295" s="18" t="s">
        <v>25</v>
      </c>
      <c r="C295" s="18" t="s">
        <v>12018</v>
      </c>
      <c r="D295" s="18" t="s">
        <v>12462</v>
      </c>
      <c r="E295" s="18" t="s">
        <v>1962</v>
      </c>
      <c r="F295" s="18" t="s">
        <v>12463</v>
      </c>
      <c r="G295" s="18" t="s">
        <v>12464</v>
      </c>
      <c r="H295" s="18" t="s">
        <v>21</v>
      </c>
      <c r="I295" s="19">
        <v>3.28</v>
      </c>
      <c r="J295" s="19">
        <v>2902521</v>
      </c>
      <c r="K295" s="19">
        <v>15206</v>
      </c>
      <c r="L295" s="19">
        <v>0</v>
      </c>
      <c r="M295" s="19">
        <v>0</v>
      </c>
      <c r="N295" s="19">
        <v>1288</v>
      </c>
      <c r="O295" s="19">
        <v>2919015</v>
      </c>
      <c r="P295" s="18" t="s">
        <v>142</v>
      </c>
      <c r="Q295" s="18" t="s">
        <v>31</v>
      </c>
      <c r="R295" s="18" t="s">
        <v>426</v>
      </c>
      <c r="S295" s="18">
        <v>0</v>
      </c>
      <c r="T295" s="18">
        <v>1</v>
      </c>
      <c r="U295" s="18">
        <f t="shared" si="20"/>
        <v>1</v>
      </c>
      <c r="V295" s="18">
        <v>0</v>
      </c>
      <c r="W295" s="18">
        <f t="shared" si="22"/>
        <v>1</v>
      </c>
      <c r="X295" s="7">
        <f t="shared" si="21"/>
        <v>0</v>
      </c>
    </row>
    <row r="296" spans="1:24" hidden="1">
      <c r="A296" s="50">
        <v>46054</v>
      </c>
      <c r="B296" s="18" t="s">
        <v>25</v>
      </c>
      <c r="C296" s="18" t="s">
        <v>12018</v>
      </c>
      <c r="D296" s="18" t="s">
        <v>12498</v>
      </c>
      <c r="E296" s="18" t="s">
        <v>12499</v>
      </c>
      <c r="F296" s="18" t="s">
        <v>12500</v>
      </c>
      <c r="G296" s="18" t="s">
        <v>12390</v>
      </c>
      <c r="H296" s="18" t="s">
        <v>21</v>
      </c>
      <c r="I296" s="19">
        <v>1</v>
      </c>
      <c r="J296" s="19">
        <v>1115354</v>
      </c>
      <c r="K296" s="19">
        <v>1180</v>
      </c>
      <c r="L296" s="19">
        <v>0</v>
      </c>
      <c r="M296" s="19">
        <v>0</v>
      </c>
      <c r="N296" s="19">
        <v>100</v>
      </c>
      <c r="O296" s="19">
        <v>1116634</v>
      </c>
      <c r="P296" s="18" t="s">
        <v>142</v>
      </c>
      <c r="Q296" s="18" t="s">
        <v>31</v>
      </c>
      <c r="R296" s="18" t="s">
        <v>93</v>
      </c>
      <c r="S296" s="18">
        <v>0</v>
      </c>
      <c r="T296" s="18">
        <v>1</v>
      </c>
      <c r="U296" s="18">
        <f t="shared" si="20"/>
        <v>1</v>
      </c>
      <c r="V296" s="18">
        <v>0</v>
      </c>
      <c r="W296" s="18">
        <f t="shared" si="22"/>
        <v>1</v>
      </c>
      <c r="X296" s="7">
        <f t="shared" si="21"/>
        <v>0</v>
      </c>
    </row>
    <row r="297" spans="1:24" hidden="1">
      <c r="A297" s="50">
        <v>46054</v>
      </c>
      <c r="B297" s="18" t="s">
        <v>25</v>
      </c>
      <c r="C297" s="18" t="s">
        <v>12018</v>
      </c>
      <c r="D297" s="18" t="s">
        <v>12508</v>
      </c>
      <c r="E297" s="18" t="s">
        <v>12509</v>
      </c>
      <c r="F297" s="18" t="s">
        <v>12510</v>
      </c>
      <c r="G297" s="18" t="s">
        <v>12390</v>
      </c>
      <c r="H297" s="18" t="s">
        <v>21</v>
      </c>
      <c r="I297" s="19">
        <v>1</v>
      </c>
      <c r="J297" s="19">
        <v>1088608</v>
      </c>
      <c r="K297" s="19">
        <v>11670</v>
      </c>
      <c r="L297" s="19">
        <v>0</v>
      </c>
      <c r="M297" s="19">
        <v>0</v>
      </c>
      <c r="N297" s="19">
        <v>316</v>
      </c>
      <c r="O297" s="19">
        <v>1100594</v>
      </c>
      <c r="P297" s="18" t="s">
        <v>142</v>
      </c>
      <c r="Q297" s="18" t="s">
        <v>31</v>
      </c>
      <c r="R297" s="18" t="s">
        <v>93</v>
      </c>
      <c r="S297" s="18">
        <v>0</v>
      </c>
      <c r="T297" s="18">
        <v>1</v>
      </c>
      <c r="U297" s="18">
        <f t="shared" si="20"/>
        <v>1</v>
      </c>
      <c r="V297" s="18">
        <v>0</v>
      </c>
      <c r="W297" s="18">
        <f t="shared" si="22"/>
        <v>1</v>
      </c>
      <c r="X297" s="7">
        <f t="shared" si="21"/>
        <v>0</v>
      </c>
    </row>
    <row r="298" spans="1:24" hidden="1">
      <c r="A298" s="50">
        <v>46054</v>
      </c>
      <c r="B298" s="18" t="s">
        <v>25</v>
      </c>
      <c r="C298" s="18" t="s">
        <v>12018</v>
      </c>
      <c r="D298" s="18" t="s">
        <v>9623</v>
      </c>
      <c r="E298" s="18" t="s">
        <v>11755</v>
      </c>
      <c r="F298" s="18" t="s">
        <v>12362</v>
      </c>
      <c r="G298" s="18"/>
      <c r="H298" s="18" t="s">
        <v>21</v>
      </c>
      <c r="I298" s="19">
        <v>1</v>
      </c>
      <c r="J298" s="19">
        <v>0</v>
      </c>
      <c r="K298" s="19">
        <v>0</v>
      </c>
      <c r="L298" s="19">
        <v>0</v>
      </c>
      <c r="M298" s="19">
        <v>0</v>
      </c>
      <c r="N298" s="19">
        <v>0</v>
      </c>
      <c r="O298" s="19">
        <v>0</v>
      </c>
      <c r="P298" s="18" t="s">
        <v>142</v>
      </c>
      <c r="Q298" s="18" t="s">
        <v>23</v>
      </c>
      <c r="R298" s="18" t="s">
        <v>5880</v>
      </c>
      <c r="S298" s="18">
        <v>0</v>
      </c>
      <c r="T298" s="18">
        <v>0</v>
      </c>
      <c r="U298" s="18">
        <f t="shared" si="20"/>
        <v>0</v>
      </c>
      <c r="V298" s="18">
        <v>1</v>
      </c>
      <c r="W298" s="18">
        <f t="shared" si="22"/>
        <v>1</v>
      </c>
      <c r="X298" s="7" t="e">
        <f t="shared" si="21"/>
        <v>#DIV/0!</v>
      </c>
    </row>
    <row r="299" spans="1:24" hidden="1">
      <c r="A299" s="50">
        <v>46054</v>
      </c>
      <c r="B299" s="18" t="s">
        <v>25</v>
      </c>
      <c r="C299" s="18" t="s">
        <v>12566</v>
      </c>
      <c r="D299" s="18" t="s">
        <v>1651</v>
      </c>
      <c r="E299" s="18" t="s">
        <v>12576</v>
      </c>
      <c r="F299" s="18" t="s">
        <v>12577</v>
      </c>
      <c r="G299" s="18" t="s">
        <v>12571</v>
      </c>
      <c r="H299" s="18" t="s">
        <v>21</v>
      </c>
      <c r="I299" s="19">
        <v>1</v>
      </c>
      <c r="J299" s="19">
        <v>17922141</v>
      </c>
      <c r="K299" s="19">
        <v>6101</v>
      </c>
      <c r="L299" s="19">
        <v>0</v>
      </c>
      <c r="M299" s="19">
        <v>0</v>
      </c>
      <c r="N299" s="19">
        <v>2038</v>
      </c>
      <c r="O299" s="19">
        <v>17930280</v>
      </c>
      <c r="P299" s="18" t="s">
        <v>142</v>
      </c>
      <c r="Q299" s="18" t="s">
        <v>31</v>
      </c>
      <c r="R299" s="18" t="s">
        <v>5859</v>
      </c>
      <c r="S299" s="18">
        <v>0</v>
      </c>
      <c r="T299" s="18">
        <v>1</v>
      </c>
      <c r="U299" s="18">
        <f t="shared" si="20"/>
        <v>1</v>
      </c>
      <c r="V299" s="18">
        <v>0</v>
      </c>
      <c r="W299" s="18">
        <f t="shared" si="22"/>
        <v>1</v>
      </c>
      <c r="X299" s="7">
        <f t="shared" si="21"/>
        <v>0</v>
      </c>
    </row>
    <row r="300" spans="1:24" hidden="1">
      <c r="A300" s="50">
        <v>46054</v>
      </c>
      <c r="B300" s="18" t="s">
        <v>25</v>
      </c>
      <c r="C300" s="18" t="s">
        <v>12566</v>
      </c>
      <c r="D300" s="18" t="s">
        <v>6069</v>
      </c>
      <c r="E300" s="18" t="s">
        <v>12590</v>
      </c>
      <c r="F300" s="18" t="s">
        <v>12570</v>
      </c>
      <c r="G300" s="18" t="s">
        <v>12575</v>
      </c>
      <c r="H300" s="18" t="s">
        <v>21</v>
      </c>
      <c r="I300" s="19">
        <v>1</v>
      </c>
      <c r="J300" s="19">
        <v>0</v>
      </c>
      <c r="K300" s="19">
        <v>0</v>
      </c>
      <c r="L300" s="19">
        <v>0</v>
      </c>
      <c r="M300" s="19">
        <v>0</v>
      </c>
      <c r="N300" s="19">
        <v>0</v>
      </c>
      <c r="O300" s="19">
        <v>0</v>
      </c>
      <c r="P300" s="18" t="s">
        <v>142</v>
      </c>
      <c r="Q300" s="18" t="s">
        <v>23</v>
      </c>
      <c r="R300" s="18" t="s">
        <v>299</v>
      </c>
      <c r="S300" s="18">
        <v>0</v>
      </c>
      <c r="T300" s="18">
        <v>0</v>
      </c>
      <c r="U300" s="18">
        <f t="shared" si="20"/>
        <v>0</v>
      </c>
      <c r="V300" s="18">
        <v>1</v>
      </c>
      <c r="W300" s="18">
        <f t="shared" si="22"/>
        <v>1</v>
      </c>
      <c r="X300" s="7" t="e">
        <f t="shared" si="21"/>
        <v>#DIV/0!</v>
      </c>
    </row>
    <row r="301" spans="1:24" hidden="1">
      <c r="A301" s="50">
        <v>46054</v>
      </c>
      <c r="B301" s="18" t="s">
        <v>25</v>
      </c>
      <c r="C301" s="18" t="s">
        <v>12566</v>
      </c>
      <c r="D301" s="18" t="s">
        <v>12598</v>
      </c>
      <c r="E301" s="18" t="s">
        <v>12599</v>
      </c>
      <c r="F301" s="18" t="s">
        <v>12594</v>
      </c>
      <c r="G301" s="18" t="s">
        <v>12594</v>
      </c>
      <c r="H301" s="18" t="s">
        <v>21</v>
      </c>
      <c r="I301" s="19">
        <v>5</v>
      </c>
      <c r="J301" s="19">
        <v>16553897</v>
      </c>
      <c r="K301" s="19">
        <v>72438</v>
      </c>
      <c r="L301" s="19">
        <v>0</v>
      </c>
      <c r="M301" s="19">
        <v>0</v>
      </c>
      <c r="N301" s="19">
        <v>25404</v>
      </c>
      <c r="O301" s="19">
        <v>16651739</v>
      </c>
      <c r="P301" s="18" t="s">
        <v>142</v>
      </c>
      <c r="Q301" s="18" t="s">
        <v>31</v>
      </c>
      <c r="R301" s="18" t="s">
        <v>370</v>
      </c>
      <c r="S301" s="18">
        <v>1</v>
      </c>
      <c r="T301" s="18">
        <v>0</v>
      </c>
      <c r="U301" s="18">
        <f t="shared" si="20"/>
        <v>1</v>
      </c>
      <c r="V301" s="18">
        <v>0</v>
      </c>
      <c r="W301" s="18">
        <f t="shared" si="22"/>
        <v>1</v>
      </c>
      <c r="X301" s="7">
        <f t="shared" si="21"/>
        <v>100</v>
      </c>
    </row>
    <row r="302" spans="1:24" hidden="1">
      <c r="A302" s="50">
        <v>46054</v>
      </c>
      <c r="B302" s="18" t="s">
        <v>25</v>
      </c>
      <c r="C302" s="18" t="s">
        <v>12566</v>
      </c>
      <c r="D302" s="18" t="s">
        <v>12600</v>
      </c>
      <c r="E302" s="18" t="s">
        <v>1468</v>
      </c>
      <c r="F302" s="18" t="s">
        <v>12601</v>
      </c>
      <c r="G302" s="18" t="s">
        <v>12602</v>
      </c>
      <c r="H302" s="18" t="s">
        <v>21</v>
      </c>
      <c r="I302" s="19">
        <v>1.34</v>
      </c>
      <c r="J302" s="19">
        <v>101285</v>
      </c>
      <c r="K302" s="19">
        <v>3614</v>
      </c>
      <c r="L302" s="19">
        <v>0</v>
      </c>
      <c r="M302" s="19">
        <v>0</v>
      </c>
      <c r="N302" s="19">
        <v>892</v>
      </c>
      <c r="O302" s="19">
        <v>105791</v>
      </c>
      <c r="P302" s="18" t="s">
        <v>142</v>
      </c>
      <c r="Q302" s="18" t="s">
        <v>31</v>
      </c>
      <c r="R302" s="18" t="s">
        <v>6283</v>
      </c>
      <c r="S302" s="18">
        <v>1</v>
      </c>
      <c r="T302" s="18">
        <v>0</v>
      </c>
      <c r="U302" s="18">
        <f t="shared" si="20"/>
        <v>1</v>
      </c>
      <c r="V302" s="18">
        <v>0</v>
      </c>
      <c r="W302" s="18">
        <f t="shared" si="22"/>
        <v>1</v>
      </c>
      <c r="X302" s="7">
        <f t="shared" si="21"/>
        <v>100</v>
      </c>
    </row>
    <row r="303" spans="1:24" hidden="1">
      <c r="A303" s="50">
        <v>46054</v>
      </c>
      <c r="B303" s="18" t="s">
        <v>25</v>
      </c>
      <c r="C303" s="18" t="s">
        <v>12566</v>
      </c>
      <c r="D303" s="18" t="s">
        <v>12603</v>
      </c>
      <c r="E303" s="18" t="s">
        <v>1962</v>
      </c>
      <c r="F303" s="18" t="s">
        <v>12604</v>
      </c>
      <c r="G303" s="18" t="s">
        <v>12567</v>
      </c>
      <c r="H303" s="18" t="s">
        <v>21</v>
      </c>
      <c r="I303" s="19">
        <v>4</v>
      </c>
      <c r="J303" s="19">
        <v>149428</v>
      </c>
      <c r="K303" s="19">
        <v>4278</v>
      </c>
      <c r="L303" s="19">
        <v>0</v>
      </c>
      <c r="M303" s="19">
        <v>0</v>
      </c>
      <c r="N303" s="19">
        <v>726</v>
      </c>
      <c r="O303" s="19">
        <v>154432</v>
      </c>
      <c r="P303" s="18" t="s">
        <v>142</v>
      </c>
      <c r="Q303" s="18" t="s">
        <v>31</v>
      </c>
      <c r="R303" s="18" t="s">
        <v>93</v>
      </c>
      <c r="S303" s="18">
        <v>1</v>
      </c>
      <c r="T303" s="18">
        <v>0</v>
      </c>
      <c r="U303" s="18">
        <f t="shared" si="20"/>
        <v>1</v>
      </c>
      <c r="V303" s="18">
        <v>0</v>
      </c>
      <c r="W303" s="18">
        <f t="shared" si="22"/>
        <v>1</v>
      </c>
      <c r="X303" s="7">
        <f t="shared" si="21"/>
        <v>100</v>
      </c>
    </row>
    <row r="304" spans="1:24" hidden="1">
      <c r="A304" s="50">
        <v>46054</v>
      </c>
      <c r="B304" s="18" t="s">
        <v>25</v>
      </c>
      <c r="C304" s="18" t="s">
        <v>12566</v>
      </c>
      <c r="D304" s="18" t="s">
        <v>8089</v>
      </c>
      <c r="E304" s="18" t="s">
        <v>490</v>
      </c>
      <c r="F304" s="18" t="s">
        <v>12617</v>
      </c>
      <c r="G304" s="18" t="s">
        <v>12581</v>
      </c>
      <c r="H304" s="18" t="s">
        <v>21</v>
      </c>
      <c r="I304" s="19">
        <v>1.4</v>
      </c>
      <c r="J304" s="19">
        <v>7040874</v>
      </c>
      <c r="K304" s="19">
        <v>7582</v>
      </c>
      <c r="L304" s="19">
        <v>0</v>
      </c>
      <c r="M304" s="19">
        <v>0</v>
      </c>
      <c r="N304" s="19">
        <v>602</v>
      </c>
      <c r="O304" s="19">
        <v>7049058</v>
      </c>
      <c r="P304" s="18" t="s">
        <v>142</v>
      </c>
      <c r="Q304" s="18" t="s">
        <v>31</v>
      </c>
      <c r="R304" s="18" t="s">
        <v>426</v>
      </c>
      <c r="S304" s="18">
        <v>1</v>
      </c>
      <c r="T304" s="18">
        <v>0</v>
      </c>
      <c r="U304" s="18">
        <f t="shared" ref="U304:U310" si="25">T304+S304</f>
        <v>1</v>
      </c>
      <c r="V304" s="18">
        <v>0</v>
      </c>
      <c r="W304" s="18">
        <f t="shared" si="22"/>
        <v>1</v>
      </c>
      <c r="X304" s="7">
        <f t="shared" si="21"/>
        <v>100</v>
      </c>
    </row>
    <row r="305" spans="1:24" hidden="1">
      <c r="A305" s="50">
        <v>46054</v>
      </c>
      <c r="B305" s="18" t="s">
        <v>25</v>
      </c>
      <c r="C305" s="18" t="s">
        <v>12566</v>
      </c>
      <c r="D305" s="18" t="s">
        <v>12618</v>
      </c>
      <c r="E305" s="18" t="s">
        <v>1962</v>
      </c>
      <c r="F305" s="18" t="s">
        <v>12619</v>
      </c>
      <c r="G305" s="18" t="s">
        <v>12620</v>
      </c>
      <c r="H305" s="18" t="s">
        <v>21</v>
      </c>
      <c r="I305" s="19">
        <v>1</v>
      </c>
      <c r="J305" s="19">
        <v>6359653</v>
      </c>
      <c r="K305" s="19">
        <v>7421</v>
      </c>
      <c r="L305" s="19">
        <v>0</v>
      </c>
      <c r="M305" s="19">
        <v>0</v>
      </c>
      <c r="N305" s="19">
        <v>626</v>
      </c>
      <c r="O305" s="19">
        <v>6367700</v>
      </c>
      <c r="P305" s="18" t="s">
        <v>142</v>
      </c>
      <c r="Q305" s="18" t="s">
        <v>31</v>
      </c>
      <c r="R305" s="18" t="s">
        <v>5859</v>
      </c>
      <c r="S305" s="18">
        <v>1</v>
      </c>
      <c r="T305" s="18">
        <v>0</v>
      </c>
      <c r="U305" s="18">
        <f t="shared" si="25"/>
        <v>1</v>
      </c>
      <c r="V305" s="18">
        <v>0</v>
      </c>
      <c r="W305" s="18">
        <f t="shared" si="22"/>
        <v>1</v>
      </c>
      <c r="X305" s="7">
        <f t="shared" si="21"/>
        <v>100</v>
      </c>
    </row>
    <row r="306" spans="1:24" hidden="1">
      <c r="A306" s="50">
        <v>46054</v>
      </c>
      <c r="B306" s="18" t="s">
        <v>25</v>
      </c>
      <c r="C306" s="18" t="s">
        <v>12566</v>
      </c>
      <c r="D306" s="18" t="s">
        <v>10630</v>
      </c>
      <c r="E306" s="18" t="s">
        <v>1962</v>
      </c>
      <c r="F306" s="18" t="s">
        <v>12621</v>
      </c>
      <c r="G306" s="18" t="s">
        <v>12622</v>
      </c>
      <c r="H306" s="18" t="s">
        <v>21</v>
      </c>
      <c r="I306" s="19">
        <v>1</v>
      </c>
      <c r="J306" s="19">
        <v>7234388</v>
      </c>
      <c r="K306" s="19">
        <v>7630</v>
      </c>
      <c r="L306" s="19">
        <v>0</v>
      </c>
      <c r="M306" s="19">
        <v>0</v>
      </c>
      <c r="N306" s="19">
        <v>634</v>
      </c>
      <c r="O306" s="19">
        <v>7242652</v>
      </c>
      <c r="P306" s="18" t="s">
        <v>142</v>
      </c>
      <c r="Q306" s="18" t="s">
        <v>31</v>
      </c>
      <c r="R306" s="18" t="s">
        <v>5859</v>
      </c>
      <c r="S306" s="18">
        <v>1</v>
      </c>
      <c r="T306" s="18">
        <v>0</v>
      </c>
      <c r="U306" s="18">
        <f t="shared" si="25"/>
        <v>1</v>
      </c>
      <c r="V306" s="18">
        <v>0</v>
      </c>
      <c r="W306" s="18">
        <f t="shared" si="22"/>
        <v>1</v>
      </c>
      <c r="X306" s="7">
        <f t="shared" si="21"/>
        <v>100</v>
      </c>
    </row>
    <row r="307" spans="1:24" hidden="1">
      <c r="A307" s="50">
        <v>46054</v>
      </c>
      <c r="B307" s="18" t="s">
        <v>25</v>
      </c>
      <c r="C307" s="18" t="s">
        <v>12566</v>
      </c>
      <c r="D307" s="18" t="s">
        <v>12625</v>
      </c>
      <c r="E307" s="18" t="s">
        <v>1962</v>
      </c>
      <c r="F307" s="18" t="s">
        <v>12626</v>
      </c>
      <c r="G307" s="18" t="s">
        <v>12567</v>
      </c>
      <c r="H307" s="18" t="s">
        <v>21</v>
      </c>
      <c r="I307" s="19">
        <v>4</v>
      </c>
      <c r="J307" s="19">
        <v>176967</v>
      </c>
      <c r="K307" s="19">
        <v>7959</v>
      </c>
      <c r="L307" s="19">
        <v>0</v>
      </c>
      <c r="M307" s="19">
        <v>0</v>
      </c>
      <c r="N307" s="19">
        <v>464</v>
      </c>
      <c r="O307" s="19">
        <v>185390</v>
      </c>
      <c r="P307" s="18" t="s">
        <v>142</v>
      </c>
      <c r="Q307" s="18" t="s">
        <v>31</v>
      </c>
      <c r="R307" s="18" t="s">
        <v>426</v>
      </c>
      <c r="S307" s="18">
        <v>0</v>
      </c>
      <c r="T307" s="18">
        <v>1</v>
      </c>
      <c r="U307" s="18">
        <f t="shared" si="25"/>
        <v>1</v>
      </c>
      <c r="V307" s="18">
        <v>0</v>
      </c>
      <c r="W307" s="18">
        <f t="shared" si="22"/>
        <v>1</v>
      </c>
      <c r="X307" s="7">
        <f t="shared" si="21"/>
        <v>0</v>
      </c>
    </row>
    <row r="308" spans="1:24" hidden="1">
      <c r="A308" s="50">
        <v>46054</v>
      </c>
      <c r="B308" s="18" t="s">
        <v>25</v>
      </c>
      <c r="C308" s="18" t="s">
        <v>12566</v>
      </c>
      <c r="D308" s="18" t="s">
        <v>10656</v>
      </c>
      <c r="E308" s="18" t="s">
        <v>1962</v>
      </c>
      <c r="F308" s="18" t="s">
        <v>12642</v>
      </c>
      <c r="G308" s="18"/>
      <c r="H308" s="18" t="s">
        <v>21</v>
      </c>
      <c r="I308" s="19">
        <v>1</v>
      </c>
      <c r="J308" s="19">
        <v>5901166</v>
      </c>
      <c r="K308" s="19">
        <v>18765</v>
      </c>
      <c r="L308" s="19">
        <v>0</v>
      </c>
      <c r="M308" s="19">
        <v>0</v>
      </c>
      <c r="N308" s="19">
        <v>1022</v>
      </c>
      <c r="O308" s="19">
        <v>5920953</v>
      </c>
      <c r="P308" s="18" t="s">
        <v>142</v>
      </c>
      <c r="Q308" s="18" t="s">
        <v>31</v>
      </c>
      <c r="R308" s="18" t="s">
        <v>5859</v>
      </c>
      <c r="S308" s="18">
        <v>0</v>
      </c>
      <c r="T308" s="18">
        <v>1</v>
      </c>
      <c r="U308" s="18">
        <f t="shared" si="25"/>
        <v>1</v>
      </c>
      <c r="V308" s="18">
        <v>0</v>
      </c>
      <c r="W308" s="18">
        <f t="shared" si="22"/>
        <v>1</v>
      </c>
      <c r="X308" s="7">
        <f t="shared" si="21"/>
        <v>0</v>
      </c>
    </row>
    <row r="309" spans="1:24" hidden="1">
      <c r="A309" s="50">
        <v>46054</v>
      </c>
      <c r="B309" s="18" t="s">
        <v>25</v>
      </c>
      <c r="C309" s="18" t="s">
        <v>12566</v>
      </c>
      <c r="D309" s="18" t="s">
        <v>12647</v>
      </c>
      <c r="E309" s="18" t="s">
        <v>5666</v>
      </c>
      <c r="F309" s="18" t="s">
        <v>12648</v>
      </c>
      <c r="G309" s="18"/>
      <c r="H309" s="18" t="s">
        <v>21</v>
      </c>
      <c r="I309" s="19">
        <v>1</v>
      </c>
      <c r="J309" s="19">
        <v>-1</v>
      </c>
      <c r="K309" s="19">
        <v>0</v>
      </c>
      <c r="L309" s="19">
        <v>0</v>
      </c>
      <c r="M309" s="19">
        <v>0</v>
      </c>
      <c r="N309" s="19">
        <v>0</v>
      </c>
      <c r="O309" s="19">
        <v>-1</v>
      </c>
      <c r="P309" s="18" t="s">
        <v>142</v>
      </c>
      <c r="Q309" s="18" t="s">
        <v>23</v>
      </c>
      <c r="R309" s="18" t="s">
        <v>5859</v>
      </c>
      <c r="S309" s="18">
        <v>0</v>
      </c>
      <c r="T309" s="18">
        <v>0</v>
      </c>
      <c r="U309" s="18">
        <f t="shared" si="25"/>
        <v>0</v>
      </c>
      <c r="V309" s="18">
        <v>1</v>
      </c>
      <c r="W309" s="18">
        <f t="shared" si="22"/>
        <v>1</v>
      </c>
      <c r="X309" s="7" t="e">
        <f t="shared" si="21"/>
        <v>#DIV/0!</v>
      </c>
    </row>
    <row r="310" spans="1:24" hidden="1">
      <c r="A310" s="50">
        <v>46054</v>
      </c>
      <c r="B310" s="18" t="s">
        <v>25</v>
      </c>
      <c r="C310" s="18" t="s">
        <v>12566</v>
      </c>
      <c r="D310" s="18" t="s">
        <v>12649</v>
      </c>
      <c r="E310" s="18" t="s">
        <v>5666</v>
      </c>
      <c r="F310" s="18" t="s">
        <v>12648</v>
      </c>
      <c r="G310" s="18"/>
      <c r="H310" s="18" t="s">
        <v>21</v>
      </c>
      <c r="I310" s="19">
        <v>1</v>
      </c>
      <c r="J310" s="19">
        <v>0</v>
      </c>
      <c r="K310" s="19">
        <v>0</v>
      </c>
      <c r="L310" s="19">
        <v>0</v>
      </c>
      <c r="M310" s="19">
        <v>0</v>
      </c>
      <c r="N310" s="19">
        <v>0</v>
      </c>
      <c r="O310" s="19">
        <v>0</v>
      </c>
      <c r="P310" s="18" t="s">
        <v>142</v>
      </c>
      <c r="Q310" s="18" t="s">
        <v>23</v>
      </c>
      <c r="R310" s="18" t="s">
        <v>5859</v>
      </c>
      <c r="S310" s="18">
        <v>0</v>
      </c>
      <c r="T310" s="18">
        <v>0</v>
      </c>
      <c r="U310" s="18">
        <f t="shared" si="25"/>
        <v>0</v>
      </c>
      <c r="V310" s="18">
        <v>1</v>
      </c>
      <c r="W310" s="18">
        <f t="shared" si="22"/>
        <v>1</v>
      </c>
      <c r="X310" s="7" t="e">
        <f t="shared" si="21"/>
        <v>#DIV/0!</v>
      </c>
    </row>
    <row r="311" spans="1:24" hidden="1">
      <c r="A311" s="50">
        <v>46054</v>
      </c>
      <c r="B311" s="18" t="s">
        <v>25</v>
      </c>
      <c r="C311" s="18" t="s">
        <v>12566</v>
      </c>
      <c r="D311" s="18" t="s">
        <v>12650</v>
      </c>
      <c r="E311" s="18" t="s">
        <v>698</v>
      </c>
      <c r="F311" s="18" t="s">
        <v>12651</v>
      </c>
      <c r="G311" s="18"/>
      <c r="H311" s="18" t="s">
        <v>21</v>
      </c>
      <c r="I311" s="19">
        <v>1</v>
      </c>
      <c r="J311" s="19">
        <v>7480661</v>
      </c>
      <c r="K311" s="19">
        <v>5332</v>
      </c>
      <c r="L311" s="19">
        <v>0</v>
      </c>
      <c r="M311" s="19">
        <v>0</v>
      </c>
      <c r="N311" s="19">
        <v>818</v>
      </c>
      <c r="O311" s="19">
        <v>7486811</v>
      </c>
      <c r="P311" s="18" t="s">
        <v>142</v>
      </c>
      <c r="Q311" s="18" t="s">
        <v>31</v>
      </c>
      <c r="R311" s="18" t="s">
        <v>5859</v>
      </c>
      <c r="S311" s="18">
        <v>1</v>
      </c>
      <c r="T311" s="18">
        <v>0</v>
      </c>
      <c r="U311" s="18">
        <f t="shared" si="20"/>
        <v>1</v>
      </c>
      <c r="V311" s="18">
        <v>0</v>
      </c>
      <c r="W311" s="18">
        <f t="shared" si="22"/>
        <v>1</v>
      </c>
      <c r="X311" s="7">
        <f t="shared" si="21"/>
        <v>100</v>
      </c>
    </row>
    <row r="312" spans="1:24" hidden="1">
      <c r="A312" s="50">
        <v>46054</v>
      </c>
      <c r="B312" s="18" t="s">
        <v>25</v>
      </c>
      <c r="C312" s="18" t="s">
        <v>12566</v>
      </c>
      <c r="D312" s="18" t="s">
        <v>12654</v>
      </c>
      <c r="E312" s="18" t="s">
        <v>12655</v>
      </c>
      <c r="F312" s="18" t="s">
        <v>12656</v>
      </c>
      <c r="G312" s="18" t="s">
        <v>12602</v>
      </c>
      <c r="H312" s="18" t="s">
        <v>21</v>
      </c>
      <c r="I312" s="19">
        <v>1</v>
      </c>
      <c r="J312" s="19">
        <v>20985280</v>
      </c>
      <c r="K312" s="19">
        <v>40452</v>
      </c>
      <c r="L312" s="19">
        <v>0</v>
      </c>
      <c r="M312" s="19">
        <v>0</v>
      </c>
      <c r="N312" s="19">
        <v>408</v>
      </c>
      <c r="O312" s="19">
        <v>21026140</v>
      </c>
      <c r="P312" s="18" t="s">
        <v>142</v>
      </c>
      <c r="Q312" s="18" t="s">
        <v>31</v>
      </c>
      <c r="R312" s="18" t="s">
        <v>12657</v>
      </c>
      <c r="S312" s="18">
        <v>0</v>
      </c>
      <c r="T312" s="18">
        <v>1</v>
      </c>
      <c r="U312" s="18">
        <f t="shared" ref="U312" si="26">T312+S312</f>
        <v>1</v>
      </c>
      <c r="V312" s="18">
        <v>0</v>
      </c>
      <c r="W312" s="18">
        <f t="shared" si="22"/>
        <v>1</v>
      </c>
      <c r="X312" s="7">
        <f t="shared" si="21"/>
        <v>0</v>
      </c>
    </row>
    <row r="313" spans="1:24" hidden="1">
      <c r="A313" s="50">
        <v>46054</v>
      </c>
      <c r="B313" s="18" t="s">
        <v>25</v>
      </c>
      <c r="C313" s="18" t="s">
        <v>12566</v>
      </c>
      <c r="D313" s="18" t="s">
        <v>12675</v>
      </c>
      <c r="E313" s="18" t="s">
        <v>12676</v>
      </c>
      <c r="F313" s="18" t="s">
        <v>12677</v>
      </c>
      <c r="G313" s="18"/>
      <c r="H313" s="18" t="s">
        <v>21</v>
      </c>
      <c r="I313" s="19">
        <v>1</v>
      </c>
      <c r="J313" s="19">
        <v>18127273</v>
      </c>
      <c r="K313" s="19">
        <v>16908</v>
      </c>
      <c r="L313" s="19">
        <v>0</v>
      </c>
      <c r="M313" s="19">
        <v>0</v>
      </c>
      <c r="N313" s="19">
        <v>1372</v>
      </c>
      <c r="O313" s="19">
        <v>18145553</v>
      </c>
      <c r="P313" s="18" t="s">
        <v>142</v>
      </c>
      <c r="Q313" s="18" t="s">
        <v>31</v>
      </c>
      <c r="R313" s="18" t="s">
        <v>24</v>
      </c>
      <c r="S313" s="18">
        <v>1</v>
      </c>
      <c r="T313" s="18">
        <v>0</v>
      </c>
      <c r="U313" s="18">
        <f t="shared" si="20"/>
        <v>1</v>
      </c>
      <c r="V313" s="18">
        <v>0</v>
      </c>
      <c r="W313" s="18">
        <f t="shared" si="22"/>
        <v>1</v>
      </c>
      <c r="X313" s="7">
        <f t="shared" si="21"/>
        <v>100</v>
      </c>
    </row>
    <row r="314" spans="1:24" hidden="1">
      <c r="A314" s="50">
        <v>46054</v>
      </c>
      <c r="B314" s="18" t="s">
        <v>25</v>
      </c>
      <c r="C314" s="18" t="s">
        <v>12566</v>
      </c>
      <c r="D314" s="18" t="s">
        <v>11093</v>
      </c>
      <c r="E314" s="18" t="s">
        <v>12689</v>
      </c>
      <c r="F314" s="18" t="s">
        <v>12690</v>
      </c>
      <c r="G314" s="18"/>
      <c r="H314" s="18" t="s">
        <v>21</v>
      </c>
      <c r="I314" s="19">
        <v>1</v>
      </c>
      <c r="J314" s="19">
        <v>19894626</v>
      </c>
      <c r="K314" s="19">
        <v>40508</v>
      </c>
      <c r="L314" s="19">
        <v>0</v>
      </c>
      <c r="M314" s="19">
        <v>0</v>
      </c>
      <c r="N314" s="19">
        <v>1786</v>
      </c>
      <c r="O314" s="19">
        <v>19936920</v>
      </c>
      <c r="P314" s="18" t="s">
        <v>142</v>
      </c>
      <c r="Q314" s="18" t="s">
        <v>31</v>
      </c>
      <c r="R314" s="18" t="s">
        <v>24</v>
      </c>
      <c r="S314" s="18">
        <v>0</v>
      </c>
      <c r="T314" s="18">
        <v>1</v>
      </c>
      <c r="U314" s="18">
        <f t="shared" si="20"/>
        <v>1</v>
      </c>
      <c r="V314" s="18">
        <v>0</v>
      </c>
      <c r="W314" s="18">
        <f t="shared" si="22"/>
        <v>1</v>
      </c>
      <c r="X314" s="7">
        <f t="shared" si="21"/>
        <v>0</v>
      </c>
    </row>
    <row r="315" spans="1:24" hidden="1">
      <c r="A315" s="50">
        <v>46054</v>
      </c>
      <c r="B315" s="18" t="s">
        <v>25</v>
      </c>
      <c r="C315" s="18" t="s">
        <v>12566</v>
      </c>
      <c r="D315" s="18" t="s">
        <v>12722</v>
      </c>
      <c r="E315" s="18" t="s">
        <v>5666</v>
      </c>
      <c r="F315" s="18" t="s">
        <v>12581</v>
      </c>
      <c r="G315" s="18" t="s">
        <v>12567</v>
      </c>
      <c r="H315" s="18" t="s">
        <v>21</v>
      </c>
      <c r="I315" s="19">
        <v>4</v>
      </c>
      <c r="J315" s="19">
        <v>173178</v>
      </c>
      <c r="K315" s="19">
        <v>3600</v>
      </c>
      <c r="L315" s="19">
        <v>0</v>
      </c>
      <c r="M315" s="19">
        <v>0</v>
      </c>
      <c r="N315" s="19">
        <v>106</v>
      </c>
      <c r="O315" s="19">
        <v>176884</v>
      </c>
      <c r="P315" s="18" t="s">
        <v>142</v>
      </c>
      <c r="Q315" s="18" t="s">
        <v>31</v>
      </c>
      <c r="R315" s="18" t="s">
        <v>452</v>
      </c>
      <c r="S315" s="18">
        <v>1</v>
      </c>
      <c r="T315" s="18">
        <v>0</v>
      </c>
      <c r="U315" s="18">
        <f t="shared" si="20"/>
        <v>1</v>
      </c>
      <c r="V315" s="18">
        <v>0</v>
      </c>
      <c r="W315" s="18">
        <f t="shared" si="22"/>
        <v>1</v>
      </c>
      <c r="X315" s="7">
        <f t="shared" si="21"/>
        <v>100</v>
      </c>
    </row>
    <row r="316" spans="1:24" hidden="1">
      <c r="A316" s="50">
        <v>46054</v>
      </c>
      <c r="B316" s="18" t="s">
        <v>25</v>
      </c>
      <c r="C316" s="18" t="s">
        <v>12566</v>
      </c>
      <c r="D316" s="18" t="s">
        <v>12731</v>
      </c>
      <c r="E316" s="18" t="s">
        <v>12732</v>
      </c>
      <c r="F316" s="18" t="s">
        <v>12730</v>
      </c>
      <c r="G316" s="18"/>
      <c r="H316" s="18" t="s">
        <v>21</v>
      </c>
      <c r="I316" s="19">
        <v>1</v>
      </c>
      <c r="J316" s="19">
        <v>5833634</v>
      </c>
      <c r="K316" s="19">
        <v>37014</v>
      </c>
      <c r="L316" s="19">
        <v>0</v>
      </c>
      <c r="M316" s="19">
        <v>0</v>
      </c>
      <c r="N316" s="19">
        <v>7762</v>
      </c>
      <c r="O316" s="19">
        <v>5878410</v>
      </c>
      <c r="P316" s="18" t="s">
        <v>142</v>
      </c>
      <c r="Q316" s="18" t="s">
        <v>31</v>
      </c>
      <c r="R316" s="18" t="s">
        <v>5859</v>
      </c>
      <c r="S316" s="18">
        <v>0</v>
      </c>
      <c r="T316" s="18">
        <v>1</v>
      </c>
      <c r="U316" s="18">
        <f t="shared" si="20"/>
        <v>1</v>
      </c>
      <c r="V316" s="18">
        <v>0</v>
      </c>
      <c r="W316" s="18">
        <f t="shared" si="22"/>
        <v>1</v>
      </c>
      <c r="X316" s="7">
        <f t="shared" si="21"/>
        <v>0</v>
      </c>
    </row>
    <row r="317" spans="1:24" hidden="1">
      <c r="A317" s="50">
        <v>46054</v>
      </c>
      <c r="B317" s="18" t="s">
        <v>25</v>
      </c>
      <c r="C317" s="18" t="s">
        <v>12566</v>
      </c>
      <c r="D317" s="18" t="s">
        <v>12736</v>
      </c>
      <c r="E317" s="18" t="s">
        <v>12737</v>
      </c>
      <c r="F317" s="18" t="s">
        <v>12738</v>
      </c>
      <c r="G317" s="18"/>
      <c r="H317" s="18" t="s">
        <v>21</v>
      </c>
      <c r="I317" s="19">
        <v>1</v>
      </c>
      <c r="J317" s="19">
        <v>-12</v>
      </c>
      <c r="K317" s="19">
        <v>0</v>
      </c>
      <c r="L317" s="19">
        <v>0</v>
      </c>
      <c r="M317" s="19">
        <v>0</v>
      </c>
      <c r="N317" s="19">
        <v>0</v>
      </c>
      <c r="O317" s="19">
        <v>-12</v>
      </c>
      <c r="P317" s="18" t="s">
        <v>142</v>
      </c>
      <c r="Q317" s="18" t="s">
        <v>23</v>
      </c>
      <c r="R317" s="18" t="s">
        <v>5859</v>
      </c>
      <c r="S317" s="18">
        <v>0</v>
      </c>
      <c r="T317" s="18">
        <v>0</v>
      </c>
      <c r="U317" s="18">
        <f t="shared" si="20"/>
        <v>0</v>
      </c>
      <c r="V317" s="18">
        <v>1</v>
      </c>
      <c r="W317" s="18">
        <f t="shared" si="22"/>
        <v>1</v>
      </c>
      <c r="X317" s="7" t="e">
        <f t="shared" si="21"/>
        <v>#DIV/0!</v>
      </c>
    </row>
    <row r="318" spans="1:24" hidden="1">
      <c r="A318" s="50">
        <v>46054</v>
      </c>
      <c r="B318" s="18" t="s">
        <v>25</v>
      </c>
      <c r="C318" s="18" t="s">
        <v>12767</v>
      </c>
      <c r="D318" s="18" t="s">
        <v>8277</v>
      </c>
      <c r="E318" s="18" t="s">
        <v>11088</v>
      </c>
      <c r="F318" s="18" t="s">
        <v>12774</v>
      </c>
      <c r="G318" s="18" t="s">
        <v>12775</v>
      </c>
      <c r="H318" s="18" t="s">
        <v>21</v>
      </c>
      <c r="I318" s="19">
        <v>4</v>
      </c>
      <c r="J318" s="19">
        <v>105319</v>
      </c>
      <c r="K318" s="19">
        <v>7204</v>
      </c>
      <c r="L318" s="19">
        <v>0</v>
      </c>
      <c r="M318" s="19">
        <v>0</v>
      </c>
      <c r="N318" s="19">
        <v>1062</v>
      </c>
      <c r="O318" s="19">
        <v>113585</v>
      </c>
      <c r="P318" s="18" t="s">
        <v>142</v>
      </c>
      <c r="Q318" s="18" t="s">
        <v>31</v>
      </c>
      <c r="R318" s="18" t="s">
        <v>426</v>
      </c>
      <c r="S318" s="18">
        <v>0</v>
      </c>
      <c r="T318" s="18">
        <v>1</v>
      </c>
      <c r="U318" s="18">
        <f t="shared" si="20"/>
        <v>1</v>
      </c>
      <c r="V318" s="18">
        <v>0</v>
      </c>
      <c r="W318" s="18">
        <f t="shared" si="22"/>
        <v>1</v>
      </c>
      <c r="X318" s="7">
        <f t="shared" si="21"/>
        <v>0</v>
      </c>
    </row>
    <row r="319" spans="1:24" hidden="1">
      <c r="A319" s="50">
        <v>46054</v>
      </c>
      <c r="B319" s="18" t="s">
        <v>25</v>
      </c>
      <c r="C319" s="18" t="s">
        <v>12767</v>
      </c>
      <c r="D319" s="18" t="s">
        <v>12776</v>
      </c>
      <c r="E319" s="18" t="s">
        <v>61</v>
      </c>
      <c r="F319" s="18" t="s">
        <v>12777</v>
      </c>
      <c r="G319" s="18" t="s">
        <v>12769</v>
      </c>
      <c r="H319" s="18" t="s">
        <v>21</v>
      </c>
      <c r="I319" s="19">
        <v>1.02</v>
      </c>
      <c r="J319" s="19">
        <v>312071</v>
      </c>
      <c r="K319" s="19">
        <v>3964</v>
      </c>
      <c r="L319" s="19">
        <v>0</v>
      </c>
      <c r="M319" s="19">
        <v>0</v>
      </c>
      <c r="N319" s="19">
        <v>100</v>
      </c>
      <c r="O319" s="19">
        <v>316135</v>
      </c>
      <c r="P319" s="18" t="s">
        <v>142</v>
      </c>
      <c r="Q319" s="18" t="s">
        <v>31</v>
      </c>
      <c r="R319" s="18" t="s">
        <v>65</v>
      </c>
      <c r="S319" s="18">
        <v>1</v>
      </c>
      <c r="T319" s="18">
        <v>0</v>
      </c>
      <c r="U319" s="18">
        <f t="shared" si="20"/>
        <v>1</v>
      </c>
      <c r="V319" s="18">
        <v>0</v>
      </c>
      <c r="W319" s="18">
        <f t="shared" si="22"/>
        <v>1</v>
      </c>
      <c r="X319" s="7">
        <f t="shared" si="21"/>
        <v>100</v>
      </c>
    </row>
    <row r="320" spans="1:24" hidden="1">
      <c r="A320" s="50">
        <v>46054</v>
      </c>
      <c r="B320" s="18" t="s">
        <v>25</v>
      </c>
      <c r="C320" s="18" t="s">
        <v>12767</v>
      </c>
      <c r="D320" s="18" t="s">
        <v>8035</v>
      </c>
      <c r="E320" s="18" t="s">
        <v>1914</v>
      </c>
      <c r="F320" s="18" t="s">
        <v>12769</v>
      </c>
      <c r="G320" s="18"/>
      <c r="H320" s="18" t="s">
        <v>21</v>
      </c>
      <c r="I320" s="19">
        <v>1</v>
      </c>
      <c r="J320" s="19">
        <v>1733956</v>
      </c>
      <c r="K320" s="19">
        <v>20810</v>
      </c>
      <c r="L320" s="19">
        <v>0</v>
      </c>
      <c r="M320" s="19">
        <v>0</v>
      </c>
      <c r="N320" s="19">
        <v>1780</v>
      </c>
      <c r="O320" s="19">
        <v>1756546</v>
      </c>
      <c r="P320" s="18" t="s">
        <v>142</v>
      </c>
      <c r="Q320" s="18" t="s">
        <v>31</v>
      </c>
      <c r="R320" s="18" t="s">
        <v>93</v>
      </c>
      <c r="S320" s="18">
        <v>0</v>
      </c>
      <c r="T320" s="18">
        <v>1</v>
      </c>
      <c r="U320" s="18">
        <f t="shared" si="20"/>
        <v>1</v>
      </c>
      <c r="V320" s="18">
        <v>0</v>
      </c>
      <c r="W320" s="18">
        <f t="shared" si="22"/>
        <v>1</v>
      </c>
      <c r="X320" s="7">
        <f t="shared" si="21"/>
        <v>0</v>
      </c>
    </row>
    <row r="321" spans="1:24" hidden="1">
      <c r="A321" s="50">
        <v>46054</v>
      </c>
      <c r="B321" s="18" t="s">
        <v>25</v>
      </c>
      <c r="C321" s="18" t="s">
        <v>12767</v>
      </c>
      <c r="D321" s="18" t="s">
        <v>4054</v>
      </c>
      <c r="E321" s="18" t="s">
        <v>12793</v>
      </c>
      <c r="F321" s="18" t="s">
        <v>12794</v>
      </c>
      <c r="G321" s="18" t="s">
        <v>12769</v>
      </c>
      <c r="H321" s="18" t="s">
        <v>21</v>
      </c>
      <c r="I321" s="19">
        <v>1</v>
      </c>
      <c r="J321" s="19">
        <v>-122</v>
      </c>
      <c r="K321" s="19">
        <v>0</v>
      </c>
      <c r="L321" s="19">
        <v>0</v>
      </c>
      <c r="M321" s="19">
        <v>0</v>
      </c>
      <c r="N321" s="19">
        <v>0</v>
      </c>
      <c r="O321" s="19">
        <v>-122</v>
      </c>
      <c r="P321" s="18" t="s">
        <v>142</v>
      </c>
      <c r="Q321" s="18" t="s">
        <v>23</v>
      </c>
      <c r="R321" s="18" t="s">
        <v>143</v>
      </c>
      <c r="S321" s="18">
        <v>0</v>
      </c>
      <c r="T321" s="18">
        <v>0</v>
      </c>
      <c r="U321" s="18">
        <f t="shared" ref="U321" si="27">T321+S321</f>
        <v>0</v>
      </c>
      <c r="V321" s="18">
        <v>1</v>
      </c>
      <c r="W321" s="18">
        <f t="shared" si="22"/>
        <v>1</v>
      </c>
      <c r="X321" s="7" t="e">
        <f>100/U321*S321</f>
        <v>#DIV/0!</v>
      </c>
    </row>
    <row r="322" spans="1:24" hidden="1">
      <c r="A322" s="50">
        <v>46054</v>
      </c>
      <c r="B322" s="18" t="s">
        <v>25</v>
      </c>
      <c r="C322" s="18" t="s">
        <v>12767</v>
      </c>
      <c r="D322" s="18" t="s">
        <v>12797</v>
      </c>
      <c r="E322" s="18" t="s">
        <v>698</v>
      </c>
      <c r="F322" s="18" t="s">
        <v>12769</v>
      </c>
      <c r="G322" s="18"/>
      <c r="H322" s="18" t="s">
        <v>21</v>
      </c>
      <c r="I322" s="19">
        <v>1</v>
      </c>
      <c r="J322" s="19">
        <v>1383624</v>
      </c>
      <c r="K322" s="19">
        <v>1363</v>
      </c>
      <c r="L322" s="19">
        <v>0</v>
      </c>
      <c r="M322" s="19">
        <v>0</v>
      </c>
      <c r="N322" s="19">
        <v>1478</v>
      </c>
      <c r="O322" s="19">
        <v>1386465</v>
      </c>
      <c r="P322" s="18" t="s">
        <v>142</v>
      </c>
      <c r="Q322" s="18" t="s">
        <v>31</v>
      </c>
      <c r="R322" s="18" t="s">
        <v>93</v>
      </c>
      <c r="S322" s="18">
        <v>1</v>
      </c>
      <c r="T322" s="18">
        <v>0</v>
      </c>
      <c r="U322" s="18">
        <f t="shared" ref="U322:U384" si="28">T322+S322</f>
        <v>1</v>
      </c>
      <c r="V322" s="18">
        <v>0</v>
      </c>
      <c r="W322" s="18">
        <f t="shared" ref="W322:W385" si="29">V322+U322</f>
        <v>1</v>
      </c>
      <c r="X322" s="7">
        <f>100/U322*S322</f>
        <v>100</v>
      </c>
    </row>
    <row r="323" spans="1:24" hidden="1">
      <c r="A323" s="50">
        <v>46054</v>
      </c>
      <c r="B323" s="18" t="s">
        <v>25</v>
      </c>
      <c r="C323" s="18" t="s">
        <v>12767</v>
      </c>
      <c r="D323" s="18" t="s">
        <v>12820</v>
      </c>
      <c r="E323" s="18" t="s">
        <v>698</v>
      </c>
      <c r="F323" s="18" t="s">
        <v>12821</v>
      </c>
      <c r="G323" s="18"/>
      <c r="H323" s="18" t="s">
        <v>21</v>
      </c>
      <c r="I323" s="19">
        <v>2</v>
      </c>
      <c r="J323" s="19">
        <v>641118</v>
      </c>
      <c r="K323" s="19">
        <v>1183</v>
      </c>
      <c r="L323" s="19">
        <v>0</v>
      </c>
      <c r="M323" s="19">
        <v>0</v>
      </c>
      <c r="N323" s="19">
        <v>100</v>
      </c>
      <c r="O323" s="19">
        <v>642401</v>
      </c>
      <c r="P323" s="18" t="s">
        <v>142</v>
      </c>
      <c r="Q323" s="18" t="s">
        <v>31</v>
      </c>
      <c r="R323" s="18" t="s">
        <v>93</v>
      </c>
      <c r="S323" s="18">
        <v>1</v>
      </c>
      <c r="T323" s="18">
        <v>0</v>
      </c>
      <c r="U323" s="18">
        <f t="shared" si="28"/>
        <v>1</v>
      </c>
      <c r="V323" s="18">
        <v>0</v>
      </c>
      <c r="W323" s="18">
        <f t="shared" si="29"/>
        <v>1</v>
      </c>
      <c r="X323" s="7">
        <f>100/U323*S323</f>
        <v>100</v>
      </c>
    </row>
    <row r="324" spans="1:24" hidden="1">
      <c r="A324" s="50">
        <v>46054</v>
      </c>
      <c r="B324" s="18" t="s">
        <v>25</v>
      </c>
      <c r="C324" s="18" t="s">
        <v>12767</v>
      </c>
      <c r="D324" s="18" t="s">
        <v>12840</v>
      </c>
      <c r="E324" s="18" t="s">
        <v>490</v>
      </c>
      <c r="F324" s="18" t="s">
        <v>12841</v>
      </c>
      <c r="G324" s="18" t="s">
        <v>52</v>
      </c>
      <c r="H324" s="18" t="s">
        <v>21</v>
      </c>
      <c r="I324" s="19">
        <v>2</v>
      </c>
      <c r="J324" s="19">
        <v>211788</v>
      </c>
      <c r="K324" s="19">
        <v>1180</v>
      </c>
      <c r="L324" s="19">
        <v>0</v>
      </c>
      <c r="M324" s="19">
        <v>0</v>
      </c>
      <c r="N324" s="19">
        <v>100</v>
      </c>
      <c r="O324" s="19">
        <v>213068</v>
      </c>
      <c r="P324" s="18" t="s">
        <v>142</v>
      </c>
      <c r="Q324" s="18" t="s">
        <v>31</v>
      </c>
      <c r="R324" s="18" t="s">
        <v>93</v>
      </c>
      <c r="S324" s="18">
        <v>1</v>
      </c>
      <c r="T324" s="18">
        <v>0</v>
      </c>
      <c r="U324" s="18">
        <f t="shared" si="28"/>
        <v>1</v>
      </c>
      <c r="V324" s="18">
        <v>0</v>
      </c>
      <c r="W324" s="18">
        <f t="shared" si="29"/>
        <v>1</v>
      </c>
      <c r="X324" s="7">
        <f>100/U324*S324</f>
        <v>100</v>
      </c>
    </row>
    <row r="325" spans="1:24" hidden="1">
      <c r="A325" s="50">
        <v>46054</v>
      </c>
      <c r="B325" s="18" t="s">
        <v>25</v>
      </c>
      <c r="C325" s="18" t="s">
        <v>12767</v>
      </c>
      <c r="D325" s="18" t="s">
        <v>12870</v>
      </c>
      <c r="E325" s="18" t="s">
        <v>1962</v>
      </c>
      <c r="F325" s="18" t="s">
        <v>12871</v>
      </c>
      <c r="G325" s="18" t="s">
        <v>11787</v>
      </c>
      <c r="H325" s="18" t="s">
        <v>21</v>
      </c>
      <c r="I325" s="19">
        <v>1</v>
      </c>
      <c r="J325" s="19">
        <v>576883</v>
      </c>
      <c r="K325" s="19">
        <v>25719</v>
      </c>
      <c r="L325" s="19">
        <v>0</v>
      </c>
      <c r="M325" s="19">
        <v>0</v>
      </c>
      <c r="N325" s="19">
        <v>1316</v>
      </c>
      <c r="O325" s="19">
        <v>603918</v>
      </c>
      <c r="P325" s="18" t="s">
        <v>142</v>
      </c>
      <c r="Q325" s="18" t="s">
        <v>31</v>
      </c>
      <c r="R325" s="18" t="s">
        <v>65</v>
      </c>
      <c r="S325" s="18">
        <v>1</v>
      </c>
      <c r="T325" s="18">
        <v>0</v>
      </c>
      <c r="U325" s="18">
        <f t="shared" si="28"/>
        <v>1</v>
      </c>
      <c r="V325" s="18">
        <v>0</v>
      </c>
      <c r="W325" s="18">
        <f t="shared" si="29"/>
        <v>1</v>
      </c>
      <c r="X325" s="7">
        <f t="shared" ref="X325:X338" si="30">100/U325*S325</f>
        <v>100</v>
      </c>
    </row>
    <row r="326" spans="1:24" hidden="1">
      <c r="A326" s="50">
        <v>46054</v>
      </c>
      <c r="B326" s="18" t="s">
        <v>25</v>
      </c>
      <c r="C326" s="18" t="s">
        <v>12767</v>
      </c>
      <c r="D326" s="18" t="s">
        <v>12872</v>
      </c>
      <c r="E326" s="18" t="s">
        <v>1444</v>
      </c>
      <c r="F326" s="18" t="s">
        <v>12160</v>
      </c>
      <c r="G326" s="18"/>
      <c r="H326" s="18" t="s">
        <v>21</v>
      </c>
      <c r="I326" s="19">
        <v>2</v>
      </c>
      <c r="J326" s="19">
        <v>200296</v>
      </c>
      <c r="K326" s="19">
        <v>26376</v>
      </c>
      <c r="L326" s="19">
        <v>0</v>
      </c>
      <c r="M326" s="19">
        <v>0</v>
      </c>
      <c r="N326" s="19">
        <v>3618</v>
      </c>
      <c r="O326" s="19">
        <v>230290</v>
      </c>
      <c r="P326" s="18" t="s">
        <v>142</v>
      </c>
      <c r="Q326" s="18" t="s">
        <v>31</v>
      </c>
      <c r="R326" s="18" t="s">
        <v>65</v>
      </c>
      <c r="S326" s="18">
        <v>1</v>
      </c>
      <c r="T326" s="18">
        <v>0</v>
      </c>
      <c r="U326" s="18">
        <f t="shared" si="28"/>
        <v>1</v>
      </c>
      <c r="V326" s="18">
        <v>0</v>
      </c>
      <c r="W326" s="18">
        <f t="shared" si="29"/>
        <v>1</v>
      </c>
      <c r="X326" s="7">
        <f t="shared" si="30"/>
        <v>100</v>
      </c>
    </row>
    <row r="327" spans="1:24" hidden="1">
      <c r="A327" s="50">
        <v>46054</v>
      </c>
      <c r="B327" s="18" t="s">
        <v>25</v>
      </c>
      <c r="C327" s="18" t="s">
        <v>12767</v>
      </c>
      <c r="D327" s="18" t="s">
        <v>12873</v>
      </c>
      <c r="E327" s="18" t="s">
        <v>12874</v>
      </c>
      <c r="F327" s="18" t="s">
        <v>12875</v>
      </c>
      <c r="G327" s="18" t="s">
        <v>12291</v>
      </c>
      <c r="H327" s="18" t="s">
        <v>21</v>
      </c>
      <c r="I327" s="19">
        <v>4.4800000000000004</v>
      </c>
      <c r="J327" s="19">
        <v>677590</v>
      </c>
      <c r="K327" s="19">
        <v>25286</v>
      </c>
      <c r="L327" s="19">
        <v>0</v>
      </c>
      <c r="M327" s="19">
        <v>0</v>
      </c>
      <c r="N327" s="19">
        <v>924</v>
      </c>
      <c r="O327" s="19">
        <v>703800</v>
      </c>
      <c r="P327" s="18" t="s">
        <v>142</v>
      </c>
      <c r="Q327" s="18" t="s">
        <v>31</v>
      </c>
      <c r="R327" s="18" t="s">
        <v>65</v>
      </c>
      <c r="S327" s="18">
        <v>1</v>
      </c>
      <c r="T327" s="18">
        <v>0</v>
      </c>
      <c r="U327" s="18">
        <f t="shared" si="28"/>
        <v>1</v>
      </c>
      <c r="V327" s="18">
        <v>0</v>
      </c>
      <c r="W327" s="18">
        <f t="shared" si="29"/>
        <v>1</v>
      </c>
      <c r="X327" s="7">
        <f t="shared" si="30"/>
        <v>100</v>
      </c>
    </row>
    <row r="328" spans="1:24" hidden="1">
      <c r="A328" s="50">
        <v>46054</v>
      </c>
      <c r="B328" s="18" t="s">
        <v>25</v>
      </c>
      <c r="C328" s="18" t="s">
        <v>12767</v>
      </c>
      <c r="D328" s="18" t="s">
        <v>12876</v>
      </c>
      <c r="E328" s="18" t="s">
        <v>12877</v>
      </c>
      <c r="F328" s="18" t="s">
        <v>11787</v>
      </c>
      <c r="G328" s="18"/>
      <c r="H328" s="18" t="s">
        <v>21</v>
      </c>
      <c r="I328" s="19">
        <v>3.4</v>
      </c>
      <c r="J328" s="19">
        <v>137479</v>
      </c>
      <c r="K328" s="19">
        <v>6428</v>
      </c>
      <c r="L328" s="19">
        <v>90000</v>
      </c>
      <c r="M328" s="19">
        <v>0</v>
      </c>
      <c r="N328" s="19">
        <v>100</v>
      </c>
      <c r="O328" s="19">
        <v>54007</v>
      </c>
      <c r="P328" s="18" t="s">
        <v>142</v>
      </c>
      <c r="Q328" s="18" t="s">
        <v>31</v>
      </c>
      <c r="R328" s="18" t="s">
        <v>93</v>
      </c>
      <c r="S328" s="18">
        <v>1</v>
      </c>
      <c r="T328" s="18">
        <v>0</v>
      </c>
      <c r="U328" s="18">
        <f t="shared" si="28"/>
        <v>1</v>
      </c>
      <c r="V328" s="18">
        <v>0</v>
      </c>
      <c r="W328" s="18">
        <f t="shared" si="29"/>
        <v>1</v>
      </c>
      <c r="X328" s="7">
        <f t="shared" si="30"/>
        <v>100</v>
      </c>
    </row>
    <row r="329" spans="1:24" hidden="1">
      <c r="A329" s="50">
        <v>46054</v>
      </c>
      <c r="B329" s="18" t="s">
        <v>25</v>
      </c>
      <c r="C329" s="18" t="s">
        <v>12767</v>
      </c>
      <c r="D329" s="18" t="s">
        <v>12910</v>
      </c>
      <c r="E329" s="18" t="s">
        <v>12911</v>
      </c>
      <c r="F329" s="18" t="s">
        <v>11787</v>
      </c>
      <c r="G329" s="18" t="s">
        <v>11787</v>
      </c>
      <c r="H329" s="18" t="s">
        <v>21</v>
      </c>
      <c r="I329" s="19">
        <v>1.04</v>
      </c>
      <c r="J329" s="19">
        <v>1591714</v>
      </c>
      <c r="K329" s="19">
        <v>45237</v>
      </c>
      <c r="L329" s="19">
        <v>0</v>
      </c>
      <c r="M329" s="19">
        <v>0</v>
      </c>
      <c r="N329" s="19">
        <v>6196</v>
      </c>
      <c r="O329" s="19">
        <v>1643147</v>
      </c>
      <c r="P329" s="18" t="s">
        <v>142</v>
      </c>
      <c r="Q329" s="18" t="s">
        <v>31</v>
      </c>
      <c r="R329" s="18" t="s">
        <v>65</v>
      </c>
      <c r="S329" s="18">
        <v>1</v>
      </c>
      <c r="T329" s="18">
        <v>0</v>
      </c>
      <c r="U329" s="18">
        <f t="shared" si="28"/>
        <v>1</v>
      </c>
      <c r="V329" s="18">
        <v>0</v>
      </c>
      <c r="W329" s="18">
        <f t="shared" si="29"/>
        <v>1</v>
      </c>
      <c r="X329" s="7">
        <f t="shared" si="30"/>
        <v>100</v>
      </c>
    </row>
    <row r="330" spans="1:24" hidden="1">
      <c r="A330" s="50">
        <v>46054</v>
      </c>
      <c r="B330" s="18" t="s">
        <v>25</v>
      </c>
      <c r="C330" s="18" t="s">
        <v>12767</v>
      </c>
      <c r="D330" s="18" t="s">
        <v>12912</v>
      </c>
      <c r="E330" s="18" t="s">
        <v>12913</v>
      </c>
      <c r="F330" s="18" t="s">
        <v>12914</v>
      </c>
      <c r="G330" s="18"/>
      <c r="H330" s="18" t="s">
        <v>21</v>
      </c>
      <c r="I330" s="19">
        <v>2</v>
      </c>
      <c r="J330" s="19">
        <v>1243643</v>
      </c>
      <c r="K330" s="19">
        <v>32815</v>
      </c>
      <c r="L330" s="19">
        <v>0</v>
      </c>
      <c r="M330" s="19">
        <v>0</v>
      </c>
      <c r="N330" s="19">
        <v>2720</v>
      </c>
      <c r="O330" s="19">
        <v>1279178</v>
      </c>
      <c r="P330" s="18" t="s">
        <v>142</v>
      </c>
      <c r="Q330" s="18" t="s">
        <v>31</v>
      </c>
      <c r="R330" s="18" t="s">
        <v>65</v>
      </c>
      <c r="S330" s="18">
        <v>0</v>
      </c>
      <c r="T330" s="18">
        <v>1</v>
      </c>
      <c r="U330" s="18">
        <f t="shared" si="28"/>
        <v>1</v>
      </c>
      <c r="V330" s="18">
        <v>0</v>
      </c>
      <c r="W330" s="18">
        <f t="shared" si="29"/>
        <v>1</v>
      </c>
      <c r="X330" s="7">
        <f t="shared" si="30"/>
        <v>0</v>
      </c>
    </row>
    <row r="331" spans="1:24" hidden="1">
      <c r="A331" s="50">
        <v>46054</v>
      </c>
      <c r="B331" s="18" t="s">
        <v>25</v>
      </c>
      <c r="C331" s="18" t="s">
        <v>12767</v>
      </c>
      <c r="D331" s="18" t="s">
        <v>1166</v>
      </c>
      <c r="E331" s="18" t="s">
        <v>3585</v>
      </c>
      <c r="F331" s="18" t="s">
        <v>12964</v>
      </c>
      <c r="G331" s="18" t="s">
        <v>11787</v>
      </c>
      <c r="H331" s="18" t="s">
        <v>21</v>
      </c>
      <c r="I331" s="19">
        <v>4.3</v>
      </c>
      <c r="J331" s="19">
        <v>68561</v>
      </c>
      <c r="K331" s="19">
        <v>0</v>
      </c>
      <c r="L331" s="19">
        <v>0</v>
      </c>
      <c r="M331" s="19">
        <v>0</v>
      </c>
      <c r="N331" s="19">
        <v>0</v>
      </c>
      <c r="O331" s="19">
        <v>68561</v>
      </c>
      <c r="P331" s="18" t="s">
        <v>142</v>
      </c>
      <c r="Q331" s="18" t="s">
        <v>23</v>
      </c>
      <c r="R331" s="18" t="s">
        <v>426</v>
      </c>
      <c r="S331" s="18">
        <v>0</v>
      </c>
      <c r="T331" s="18">
        <v>0</v>
      </c>
      <c r="U331" s="18">
        <f t="shared" si="28"/>
        <v>0</v>
      </c>
      <c r="V331" s="18">
        <v>1</v>
      </c>
      <c r="W331" s="18">
        <f t="shared" si="29"/>
        <v>1</v>
      </c>
      <c r="X331" s="7" t="e">
        <f t="shared" si="30"/>
        <v>#DIV/0!</v>
      </c>
    </row>
    <row r="332" spans="1:24" hidden="1">
      <c r="A332" s="50">
        <v>46054</v>
      </c>
      <c r="B332" s="18" t="s">
        <v>25</v>
      </c>
      <c r="C332" s="18" t="s">
        <v>12767</v>
      </c>
      <c r="D332" s="18" t="s">
        <v>12968</v>
      </c>
      <c r="E332" s="18" t="s">
        <v>445</v>
      </c>
      <c r="F332" s="18" t="s">
        <v>12969</v>
      </c>
      <c r="G332" s="18" t="s">
        <v>11787</v>
      </c>
      <c r="H332" s="18" t="s">
        <v>21</v>
      </c>
      <c r="I332" s="19">
        <v>2</v>
      </c>
      <c r="J332" s="19">
        <v>307957</v>
      </c>
      <c r="K332" s="19">
        <v>36684</v>
      </c>
      <c r="L332" s="19">
        <v>0</v>
      </c>
      <c r="M332" s="19">
        <v>0</v>
      </c>
      <c r="N332" s="19">
        <v>2586</v>
      </c>
      <c r="O332" s="19">
        <v>347227</v>
      </c>
      <c r="P332" s="18" t="s">
        <v>142</v>
      </c>
      <c r="Q332" s="18" t="s">
        <v>31</v>
      </c>
      <c r="R332" s="18" t="s">
        <v>452</v>
      </c>
      <c r="S332" s="18">
        <v>1</v>
      </c>
      <c r="T332" s="18">
        <v>0</v>
      </c>
      <c r="U332" s="18">
        <f t="shared" si="28"/>
        <v>1</v>
      </c>
      <c r="V332" s="18">
        <v>0</v>
      </c>
      <c r="W332" s="18">
        <f t="shared" si="29"/>
        <v>1</v>
      </c>
      <c r="X332" s="7">
        <f t="shared" si="30"/>
        <v>100</v>
      </c>
    </row>
    <row r="333" spans="1:24" hidden="1">
      <c r="A333" s="50">
        <v>46054</v>
      </c>
      <c r="B333" s="18" t="s">
        <v>25</v>
      </c>
      <c r="C333" s="18" t="s">
        <v>12767</v>
      </c>
      <c r="D333" s="18" t="s">
        <v>12970</v>
      </c>
      <c r="E333" s="18" t="s">
        <v>12971</v>
      </c>
      <c r="F333" s="18" t="s">
        <v>12972</v>
      </c>
      <c r="G333" s="18"/>
      <c r="H333" s="18" t="s">
        <v>21</v>
      </c>
      <c r="I333" s="19">
        <v>1.42</v>
      </c>
      <c r="J333" s="19">
        <v>368246</v>
      </c>
      <c r="K333" s="19">
        <v>16146</v>
      </c>
      <c r="L333" s="19">
        <v>0</v>
      </c>
      <c r="M333" s="19">
        <v>0</v>
      </c>
      <c r="N333" s="19">
        <v>1242</v>
      </c>
      <c r="O333" s="19">
        <v>385634</v>
      </c>
      <c r="P333" s="18" t="s">
        <v>142</v>
      </c>
      <c r="Q333" s="18" t="s">
        <v>31</v>
      </c>
      <c r="R333" s="18" t="s">
        <v>65</v>
      </c>
      <c r="S333" s="18">
        <v>1</v>
      </c>
      <c r="T333" s="18">
        <v>0</v>
      </c>
      <c r="U333" s="18">
        <f t="shared" si="28"/>
        <v>1</v>
      </c>
      <c r="V333" s="18">
        <v>0</v>
      </c>
      <c r="W333" s="18">
        <f t="shared" si="29"/>
        <v>1</v>
      </c>
      <c r="X333" s="7">
        <f t="shared" si="30"/>
        <v>100</v>
      </c>
    </row>
    <row r="334" spans="1:24" hidden="1">
      <c r="A334" s="50">
        <v>46054</v>
      </c>
      <c r="B334" s="18" t="s">
        <v>163</v>
      </c>
      <c r="C334" s="18" t="s">
        <v>12767</v>
      </c>
      <c r="D334" s="18" t="s">
        <v>13102</v>
      </c>
      <c r="E334" s="18" t="s">
        <v>151</v>
      </c>
      <c r="F334" s="18" t="s">
        <v>6705</v>
      </c>
      <c r="G334" s="18" t="s">
        <v>13103</v>
      </c>
      <c r="H334" s="18" t="s">
        <v>187</v>
      </c>
      <c r="I334" s="19">
        <v>112</v>
      </c>
      <c r="J334" s="19">
        <v>3294312</v>
      </c>
      <c r="K334" s="19">
        <v>153594</v>
      </c>
      <c r="L334" s="19">
        <v>0</v>
      </c>
      <c r="M334" s="19">
        <v>0</v>
      </c>
      <c r="N334" s="19">
        <v>20459</v>
      </c>
      <c r="O334" s="19">
        <v>3468365</v>
      </c>
      <c r="P334" s="18" t="s">
        <v>142</v>
      </c>
      <c r="Q334" s="18" t="s">
        <v>31</v>
      </c>
      <c r="R334" s="18" t="s">
        <v>143</v>
      </c>
      <c r="S334" s="18">
        <v>0</v>
      </c>
      <c r="T334" s="18">
        <v>1</v>
      </c>
      <c r="U334" s="18">
        <f t="shared" si="28"/>
        <v>1</v>
      </c>
      <c r="V334" s="18">
        <v>0</v>
      </c>
      <c r="W334" s="18">
        <f t="shared" si="29"/>
        <v>1</v>
      </c>
      <c r="X334" s="7">
        <f t="shared" si="30"/>
        <v>0</v>
      </c>
    </row>
    <row r="335" spans="1:24" hidden="1">
      <c r="A335" s="50">
        <v>46054</v>
      </c>
      <c r="B335" s="18" t="s">
        <v>163</v>
      </c>
      <c r="C335" s="18" t="s">
        <v>12767</v>
      </c>
      <c r="D335" s="18" t="s">
        <v>21078</v>
      </c>
      <c r="E335" s="18" t="s">
        <v>21079</v>
      </c>
      <c r="F335" s="18" t="s">
        <v>12961</v>
      </c>
      <c r="G335" s="18" t="s">
        <v>12961</v>
      </c>
      <c r="H335" s="18" t="s">
        <v>21</v>
      </c>
      <c r="I335" s="19">
        <v>30</v>
      </c>
      <c r="J335" s="19">
        <v>0</v>
      </c>
      <c r="K335" s="19">
        <v>1180</v>
      </c>
      <c r="L335" s="19">
        <v>0</v>
      </c>
      <c r="M335" s="19">
        <v>0</v>
      </c>
      <c r="N335" s="19">
        <v>100</v>
      </c>
      <c r="O335" s="19">
        <v>1280</v>
      </c>
      <c r="P335" s="18" t="s">
        <v>142</v>
      </c>
      <c r="Q335" s="18" t="s">
        <v>31</v>
      </c>
      <c r="R335" s="18" t="s">
        <v>2212</v>
      </c>
      <c r="S335" s="18">
        <v>0</v>
      </c>
      <c r="T335" s="18">
        <v>1</v>
      </c>
      <c r="U335" s="18">
        <f t="shared" si="28"/>
        <v>1</v>
      </c>
      <c r="V335" s="18">
        <v>0</v>
      </c>
      <c r="W335" s="18">
        <f t="shared" si="29"/>
        <v>1</v>
      </c>
      <c r="X335" s="7">
        <f t="shared" si="30"/>
        <v>0</v>
      </c>
    </row>
    <row r="336" spans="1:24">
      <c r="A336" s="50">
        <v>46054</v>
      </c>
      <c r="B336" s="18" t="s">
        <v>191</v>
      </c>
      <c r="C336" s="18" t="s">
        <v>12767</v>
      </c>
      <c r="D336" s="18" t="s">
        <v>20962</v>
      </c>
      <c r="E336" s="18" t="s">
        <v>20963</v>
      </c>
      <c r="F336" s="18" t="s">
        <v>12779</v>
      </c>
      <c r="G336" s="18" t="s">
        <v>11787</v>
      </c>
      <c r="H336" s="18" t="s">
        <v>21</v>
      </c>
      <c r="I336" s="19">
        <v>22</v>
      </c>
      <c r="J336" s="19">
        <v>80532</v>
      </c>
      <c r="K336" s="19">
        <v>10808</v>
      </c>
      <c r="L336" s="19">
        <v>0</v>
      </c>
      <c r="M336" s="19">
        <v>0</v>
      </c>
      <c r="N336" s="19">
        <v>455</v>
      </c>
      <c r="O336" s="19">
        <v>91795</v>
      </c>
      <c r="P336" s="18" t="s">
        <v>142</v>
      </c>
      <c r="Q336" s="18" t="s">
        <v>31</v>
      </c>
      <c r="R336" s="18" t="s">
        <v>10278</v>
      </c>
      <c r="S336" s="18">
        <v>1</v>
      </c>
      <c r="T336" s="18">
        <v>0</v>
      </c>
      <c r="U336" s="18">
        <f t="shared" si="28"/>
        <v>1</v>
      </c>
      <c r="V336" s="18">
        <v>0</v>
      </c>
      <c r="W336" s="18">
        <f t="shared" si="29"/>
        <v>1</v>
      </c>
      <c r="X336" s="7">
        <f t="shared" si="30"/>
        <v>100</v>
      </c>
    </row>
    <row r="337" spans="1:24" hidden="1">
      <c r="A337" s="50">
        <v>46054</v>
      </c>
      <c r="B337" s="18" t="s">
        <v>163</v>
      </c>
      <c r="C337" s="18" t="s">
        <v>13194</v>
      </c>
      <c r="D337" s="18" t="s">
        <v>13629</v>
      </c>
      <c r="E337" s="18" t="s">
        <v>6877</v>
      </c>
      <c r="F337" s="18" t="s">
        <v>13197</v>
      </c>
      <c r="G337" s="18" t="s">
        <v>13361</v>
      </c>
      <c r="H337" s="18" t="s">
        <v>21</v>
      </c>
      <c r="I337" s="19">
        <v>32</v>
      </c>
      <c r="J337" s="19">
        <v>1332527</v>
      </c>
      <c r="K337" s="19">
        <v>66376</v>
      </c>
      <c r="L337" s="19">
        <v>0</v>
      </c>
      <c r="M337" s="19">
        <v>0</v>
      </c>
      <c r="N337" s="19">
        <v>5666</v>
      </c>
      <c r="O337" s="19">
        <v>1404569</v>
      </c>
      <c r="P337" s="18" t="s">
        <v>142</v>
      </c>
      <c r="Q337" s="18" t="s">
        <v>31</v>
      </c>
      <c r="R337" s="18" t="s">
        <v>426</v>
      </c>
      <c r="S337" s="18">
        <v>0</v>
      </c>
      <c r="T337" s="18">
        <v>1</v>
      </c>
      <c r="U337" s="18">
        <f t="shared" si="28"/>
        <v>1</v>
      </c>
      <c r="V337" s="18">
        <v>0</v>
      </c>
      <c r="W337" s="18">
        <f t="shared" si="29"/>
        <v>1</v>
      </c>
      <c r="X337" s="7">
        <f t="shared" si="30"/>
        <v>0</v>
      </c>
    </row>
    <row r="338" spans="1:24" hidden="1">
      <c r="A338" s="50">
        <v>46054</v>
      </c>
      <c r="B338" s="18" t="s">
        <v>163</v>
      </c>
      <c r="C338" s="18" t="s">
        <v>13194</v>
      </c>
      <c r="D338" s="18" t="s">
        <v>13683</v>
      </c>
      <c r="E338" s="18" t="s">
        <v>13684</v>
      </c>
      <c r="F338" s="18" t="s">
        <v>13685</v>
      </c>
      <c r="G338" s="18" t="s">
        <v>13685</v>
      </c>
      <c r="H338" s="18" t="s">
        <v>21</v>
      </c>
      <c r="I338" s="19">
        <v>37</v>
      </c>
      <c r="J338" s="19">
        <v>264596</v>
      </c>
      <c r="K338" s="19">
        <v>1451</v>
      </c>
      <c r="L338" s="19">
        <v>0</v>
      </c>
      <c r="M338" s="19">
        <v>0</v>
      </c>
      <c r="N338" s="19">
        <v>174</v>
      </c>
      <c r="O338" s="19">
        <v>266221</v>
      </c>
      <c r="P338" s="18" t="s">
        <v>142</v>
      </c>
      <c r="Q338" s="18" t="s">
        <v>31</v>
      </c>
      <c r="R338" s="18" t="s">
        <v>13686</v>
      </c>
      <c r="S338" s="18">
        <v>1</v>
      </c>
      <c r="T338" s="18">
        <v>0</v>
      </c>
      <c r="U338" s="18">
        <f t="shared" si="28"/>
        <v>1</v>
      </c>
      <c r="V338" s="18">
        <v>0</v>
      </c>
      <c r="W338" s="18">
        <f t="shared" si="29"/>
        <v>1</v>
      </c>
      <c r="X338" s="7">
        <f t="shared" si="30"/>
        <v>100</v>
      </c>
    </row>
    <row r="339" spans="1:24" hidden="1">
      <c r="A339" s="50">
        <v>46054</v>
      </c>
      <c r="B339" s="18" t="s">
        <v>163</v>
      </c>
      <c r="C339" s="18" t="s">
        <v>13194</v>
      </c>
      <c r="D339" s="18" t="s">
        <v>13687</v>
      </c>
      <c r="E339" s="18" t="s">
        <v>13688</v>
      </c>
      <c r="F339" s="18" t="s">
        <v>13685</v>
      </c>
      <c r="G339" s="18" t="s">
        <v>13685</v>
      </c>
      <c r="H339" s="18" t="s">
        <v>21</v>
      </c>
      <c r="I339" s="19">
        <v>37</v>
      </c>
      <c r="J339" s="19">
        <v>235927</v>
      </c>
      <c r="K339" s="19">
        <v>50103</v>
      </c>
      <c r="L339" s="19">
        <v>0</v>
      </c>
      <c r="M339" s="19">
        <v>0</v>
      </c>
      <c r="N339" s="19">
        <v>6076</v>
      </c>
      <c r="O339" s="19">
        <v>292106</v>
      </c>
      <c r="P339" s="18" t="s">
        <v>142</v>
      </c>
      <c r="Q339" s="18" t="s">
        <v>31</v>
      </c>
      <c r="R339" s="18" t="s">
        <v>13686</v>
      </c>
      <c r="S339" s="18">
        <v>1</v>
      </c>
      <c r="T339" s="18">
        <v>0</v>
      </c>
      <c r="U339" s="18">
        <f t="shared" si="28"/>
        <v>1</v>
      </c>
      <c r="V339" s="18">
        <v>0</v>
      </c>
      <c r="W339" s="18">
        <f t="shared" si="29"/>
        <v>1</v>
      </c>
      <c r="X339" s="7">
        <f t="shared" ref="X339:X363" si="31">100/U339*S339</f>
        <v>100</v>
      </c>
    </row>
    <row r="340" spans="1:24">
      <c r="A340" s="50">
        <v>46054</v>
      </c>
      <c r="B340" s="18" t="s">
        <v>191</v>
      </c>
      <c r="C340" s="18" t="s">
        <v>13194</v>
      </c>
      <c r="D340" s="18" t="s">
        <v>13719</v>
      </c>
      <c r="E340" s="18" t="s">
        <v>13720</v>
      </c>
      <c r="F340" s="18" t="s">
        <v>13721</v>
      </c>
      <c r="G340" s="18" t="s">
        <v>13211</v>
      </c>
      <c r="H340" s="18" t="s">
        <v>21</v>
      </c>
      <c r="I340" s="19">
        <v>22</v>
      </c>
      <c r="J340" s="19">
        <v>65741</v>
      </c>
      <c r="K340" s="19">
        <v>80748</v>
      </c>
      <c r="L340" s="19">
        <v>65741</v>
      </c>
      <c r="M340" s="19">
        <v>0</v>
      </c>
      <c r="N340" s="19">
        <v>0</v>
      </c>
      <c r="O340" s="19">
        <v>80748</v>
      </c>
      <c r="P340" s="18" t="s">
        <v>142</v>
      </c>
      <c r="Q340" s="18" t="s">
        <v>31</v>
      </c>
      <c r="R340" s="18" t="s">
        <v>2626</v>
      </c>
      <c r="S340" s="18">
        <v>0</v>
      </c>
      <c r="T340" s="18">
        <v>1</v>
      </c>
      <c r="U340" s="18">
        <f t="shared" si="28"/>
        <v>1</v>
      </c>
      <c r="V340" s="18">
        <v>0</v>
      </c>
      <c r="W340" s="18">
        <f t="shared" si="29"/>
        <v>1</v>
      </c>
      <c r="X340" s="7">
        <f t="shared" si="31"/>
        <v>0</v>
      </c>
    </row>
    <row r="341" spans="1:24">
      <c r="A341" s="50">
        <v>46054</v>
      </c>
      <c r="B341" s="18" t="s">
        <v>191</v>
      </c>
      <c r="C341" s="18" t="s">
        <v>13194</v>
      </c>
      <c r="D341" s="18" t="s">
        <v>13730</v>
      </c>
      <c r="E341" s="18" t="s">
        <v>13731</v>
      </c>
      <c r="F341" s="18" t="s">
        <v>13732</v>
      </c>
      <c r="G341" s="18" t="s">
        <v>13203</v>
      </c>
      <c r="H341" s="18" t="s">
        <v>21</v>
      </c>
      <c r="I341" s="19">
        <v>29.5</v>
      </c>
      <c r="J341" s="19">
        <v>1962797</v>
      </c>
      <c r="K341" s="19">
        <v>40355</v>
      </c>
      <c r="L341" s="19">
        <v>0</v>
      </c>
      <c r="M341" s="19">
        <v>0</v>
      </c>
      <c r="N341" s="19">
        <v>1696</v>
      </c>
      <c r="O341" s="19">
        <v>2004848</v>
      </c>
      <c r="P341" s="18" t="s">
        <v>142</v>
      </c>
      <c r="Q341" s="18" t="s">
        <v>31</v>
      </c>
      <c r="R341" s="18" t="s">
        <v>426</v>
      </c>
      <c r="S341" s="18">
        <v>0</v>
      </c>
      <c r="T341" s="18">
        <v>1</v>
      </c>
      <c r="U341" s="18">
        <f t="shared" si="28"/>
        <v>1</v>
      </c>
      <c r="V341" s="18">
        <v>0</v>
      </c>
      <c r="W341" s="18">
        <f t="shared" si="29"/>
        <v>1</v>
      </c>
      <c r="X341" s="7">
        <f t="shared" si="31"/>
        <v>0</v>
      </c>
    </row>
    <row r="342" spans="1:24" hidden="1">
      <c r="A342" s="50">
        <v>46054</v>
      </c>
      <c r="B342" s="18" t="s">
        <v>25</v>
      </c>
      <c r="C342" s="18" t="s">
        <v>13790</v>
      </c>
      <c r="D342" s="18" t="s">
        <v>13885</v>
      </c>
      <c r="E342" s="18" t="s">
        <v>6186</v>
      </c>
      <c r="F342" s="18" t="s">
        <v>13886</v>
      </c>
      <c r="G342" s="18" t="s">
        <v>13887</v>
      </c>
      <c r="H342" s="18" t="s">
        <v>21</v>
      </c>
      <c r="I342" s="19">
        <v>1</v>
      </c>
      <c r="J342" s="19">
        <v>-30579</v>
      </c>
      <c r="K342" s="19">
        <v>0</v>
      </c>
      <c r="L342" s="19">
        <v>0</v>
      </c>
      <c r="M342" s="19">
        <v>0</v>
      </c>
      <c r="N342" s="19">
        <v>0</v>
      </c>
      <c r="O342" s="19">
        <v>-30579</v>
      </c>
      <c r="P342" s="18" t="s">
        <v>142</v>
      </c>
      <c r="Q342" s="18" t="s">
        <v>23</v>
      </c>
      <c r="R342" s="18" t="s">
        <v>5859</v>
      </c>
      <c r="S342" s="18">
        <v>0</v>
      </c>
      <c r="T342" s="18">
        <v>0</v>
      </c>
      <c r="U342" s="18">
        <f t="shared" si="28"/>
        <v>0</v>
      </c>
      <c r="V342" s="18">
        <v>1</v>
      </c>
      <c r="W342" s="18">
        <f t="shared" si="29"/>
        <v>1</v>
      </c>
      <c r="X342" s="7" t="e">
        <f t="shared" si="31"/>
        <v>#DIV/0!</v>
      </c>
    </row>
    <row r="343" spans="1:24" hidden="1">
      <c r="A343" s="50">
        <v>46054</v>
      </c>
      <c r="B343" s="18" t="s">
        <v>25</v>
      </c>
      <c r="C343" s="18" t="s">
        <v>13790</v>
      </c>
      <c r="D343" s="18" t="s">
        <v>13888</v>
      </c>
      <c r="E343" s="18" t="s">
        <v>13889</v>
      </c>
      <c r="F343" s="18" t="s">
        <v>13814</v>
      </c>
      <c r="G343" s="18" t="s">
        <v>6405</v>
      </c>
      <c r="H343" s="18" t="s">
        <v>21</v>
      </c>
      <c r="I343" s="19">
        <v>8</v>
      </c>
      <c r="J343" s="19">
        <v>6454777</v>
      </c>
      <c r="K343" s="19">
        <v>1488</v>
      </c>
      <c r="L343" s="19">
        <v>0</v>
      </c>
      <c r="M343" s="19">
        <v>0</v>
      </c>
      <c r="N343" s="19">
        <v>4488</v>
      </c>
      <c r="O343" s="19">
        <v>6460753</v>
      </c>
      <c r="P343" s="18" t="s">
        <v>142</v>
      </c>
      <c r="Q343" s="18" t="s">
        <v>31</v>
      </c>
      <c r="R343" s="18" t="s">
        <v>5859</v>
      </c>
      <c r="S343" s="18">
        <v>0</v>
      </c>
      <c r="T343" s="18">
        <v>1</v>
      </c>
      <c r="U343" s="18">
        <f t="shared" si="28"/>
        <v>1</v>
      </c>
      <c r="V343" s="18">
        <v>0</v>
      </c>
      <c r="W343" s="18">
        <f t="shared" si="29"/>
        <v>1</v>
      </c>
      <c r="X343" s="7">
        <f t="shared" si="31"/>
        <v>0</v>
      </c>
    </row>
    <row r="344" spans="1:24" hidden="1">
      <c r="A344" s="50">
        <v>46054</v>
      </c>
      <c r="B344" s="18" t="s">
        <v>25</v>
      </c>
      <c r="C344" s="18" t="s">
        <v>13790</v>
      </c>
      <c r="D344" s="18" t="s">
        <v>13890</v>
      </c>
      <c r="E344" s="18" t="s">
        <v>6186</v>
      </c>
      <c r="F344" s="18" t="s">
        <v>13850</v>
      </c>
      <c r="G344" s="18" t="s">
        <v>13887</v>
      </c>
      <c r="H344" s="18" t="s">
        <v>21</v>
      </c>
      <c r="I344" s="19">
        <v>2.38</v>
      </c>
      <c r="J344" s="19">
        <v>0</v>
      </c>
      <c r="K344" s="19">
        <v>0</v>
      </c>
      <c r="L344" s="19">
        <v>0</v>
      </c>
      <c r="M344" s="19">
        <v>0</v>
      </c>
      <c r="N344" s="19">
        <v>0</v>
      </c>
      <c r="O344" s="19">
        <v>0</v>
      </c>
      <c r="P344" s="18" t="s">
        <v>142</v>
      </c>
      <c r="Q344" s="18" t="s">
        <v>23</v>
      </c>
      <c r="R344" s="18" t="s">
        <v>1721</v>
      </c>
      <c r="S344" s="18">
        <v>0</v>
      </c>
      <c r="T344" s="18">
        <v>0</v>
      </c>
      <c r="U344" s="18">
        <f t="shared" si="28"/>
        <v>0</v>
      </c>
      <c r="V344" s="18">
        <v>1</v>
      </c>
      <c r="W344" s="18">
        <f t="shared" si="29"/>
        <v>1</v>
      </c>
      <c r="X344" s="7" t="e">
        <f t="shared" si="31"/>
        <v>#DIV/0!</v>
      </c>
    </row>
    <row r="345" spans="1:24" hidden="1">
      <c r="A345" s="50">
        <v>46054</v>
      </c>
      <c r="B345" s="18" t="s">
        <v>25</v>
      </c>
      <c r="C345" s="18" t="s">
        <v>13790</v>
      </c>
      <c r="D345" s="18" t="s">
        <v>14387</v>
      </c>
      <c r="E345" s="18" t="s">
        <v>14388</v>
      </c>
      <c r="F345" s="18" t="s">
        <v>13892</v>
      </c>
      <c r="G345" s="18"/>
      <c r="H345" s="18" t="s">
        <v>21</v>
      </c>
      <c r="I345" s="19">
        <v>3.73</v>
      </c>
      <c r="J345" s="19">
        <v>106721</v>
      </c>
      <c r="K345" s="19">
        <v>0</v>
      </c>
      <c r="L345" s="19">
        <v>0</v>
      </c>
      <c r="M345" s="19">
        <v>0</v>
      </c>
      <c r="N345" s="19">
        <v>0</v>
      </c>
      <c r="O345" s="19">
        <v>106721</v>
      </c>
      <c r="P345" s="18" t="s">
        <v>142</v>
      </c>
      <c r="Q345" s="18" t="s">
        <v>23</v>
      </c>
      <c r="R345" s="18" t="s">
        <v>5859</v>
      </c>
      <c r="S345" s="18">
        <v>0</v>
      </c>
      <c r="T345" s="18">
        <v>0</v>
      </c>
      <c r="U345" s="18">
        <f t="shared" si="28"/>
        <v>0</v>
      </c>
      <c r="V345" s="18">
        <v>1</v>
      </c>
      <c r="W345" s="18">
        <f t="shared" si="29"/>
        <v>1</v>
      </c>
      <c r="X345" s="7" t="e">
        <f t="shared" si="31"/>
        <v>#DIV/0!</v>
      </c>
    </row>
    <row r="346" spans="1:24" hidden="1">
      <c r="A346" s="50">
        <v>46054</v>
      </c>
      <c r="B346" s="18" t="s">
        <v>163</v>
      </c>
      <c r="C346" s="18" t="s">
        <v>13790</v>
      </c>
      <c r="D346" s="18" t="s">
        <v>14437</v>
      </c>
      <c r="E346" s="18" t="s">
        <v>4046</v>
      </c>
      <c r="F346" s="18"/>
      <c r="G346" s="18"/>
      <c r="H346" s="18" t="s">
        <v>21</v>
      </c>
      <c r="I346" s="19">
        <v>51</v>
      </c>
      <c r="J346" s="19">
        <v>2129635</v>
      </c>
      <c r="K346" s="19">
        <v>167723</v>
      </c>
      <c r="L346" s="19">
        <v>0</v>
      </c>
      <c r="M346" s="19">
        <v>0</v>
      </c>
      <c r="N346" s="19">
        <v>15873</v>
      </c>
      <c r="O346" s="19">
        <v>2313231</v>
      </c>
      <c r="P346" s="18" t="s">
        <v>142</v>
      </c>
      <c r="Q346" s="18" t="s">
        <v>31</v>
      </c>
      <c r="R346" s="18" t="s">
        <v>633</v>
      </c>
      <c r="S346" s="18">
        <v>0</v>
      </c>
      <c r="T346" s="18">
        <v>1</v>
      </c>
      <c r="U346" s="18">
        <f t="shared" si="28"/>
        <v>1</v>
      </c>
      <c r="V346" s="18">
        <v>0</v>
      </c>
      <c r="W346" s="18">
        <f t="shared" si="29"/>
        <v>1</v>
      </c>
      <c r="X346" s="7">
        <f t="shared" si="31"/>
        <v>0</v>
      </c>
    </row>
    <row r="347" spans="1:24">
      <c r="A347" s="50">
        <v>46054</v>
      </c>
      <c r="B347" s="18" t="s">
        <v>191</v>
      </c>
      <c r="C347" s="18" t="s">
        <v>13790</v>
      </c>
      <c r="D347" s="18" t="s">
        <v>6196</v>
      </c>
      <c r="E347" s="18" t="s">
        <v>14555</v>
      </c>
      <c r="F347" s="18" t="s">
        <v>13887</v>
      </c>
      <c r="G347" s="18" t="s">
        <v>13850</v>
      </c>
      <c r="H347" s="18" t="s">
        <v>21</v>
      </c>
      <c r="I347" s="19">
        <v>10</v>
      </c>
      <c r="J347" s="19">
        <v>1745767</v>
      </c>
      <c r="K347" s="19">
        <v>1357</v>
      </c>
      <c r="L347" s="19">
        <v>0</v>
      </c>
      <c r="M347" s="19">
        <v>0</v>
      </c>
      <c r="N347" s="19">
        <v>50</v>
      </c>
      <c r="O347" s="19">
        <v>1747174</v>
      </c>
      <c r="P347" s="18" t="s">
        <v>142</v>
      </c>
      <c r="Q347" s="18" t="s">
        <v>31</v>
      </c>
      <c r="R347" s="18" t="s">
        <v>24</v>
      </c>
      <c r="S347" s="18">
        <v>0</v>
      </c>
      <c r="T347" s="18">
        <v>1</v>
      </c>
      <c r="U347" s="18">
        <f t="shared" si="28"/>
        <v>1</v>
      </c>
      <c r="V347" s="18">
        <v>0</v>
      </c>
      <c r="W347" s="18">
        <f t="shared" si="29"/>
        <v>1</v>
      </c>
      <c r="X347" s="7">
        <f t="shared" si="31"/>
        <v>0</v>
      </c>
    </row>
    <row r="348" spans="1:24" hidden="1">
      <c r="A348" s="50">
        <v>46054</v>
      </c>
      <c r="B348" s="18" t="s">
        <v>25</v>
      </c>
      <c r="C348" s="18" t="s">
        <v>14602</v>
      </c>
      <c r="D348" s="18" t="s">
        <v>14773</v>
      </c>
      <c r="E348" s="18" t="s">
        <v>2974</v>
      </c>
      <c r="F348" s="18" t="s">
        <v>13574</v>
      </c>
      <c r="G348" s="18" t="s">
        <v>14774</v>
      </c>
      <c r="H348" s="18" t="s">
        <v>21</v>
      </c>
      <c r="I348" s="19">
        <v>5</v>
      </c>
      <c r="J348" s="19">
        <v>1071485</v>
      </c>
      <c r="K348" s="19">
        <v>277572</v>
      </c>
      <c r="L348" s="19">
        <v>0</v>
      </c>
      <c r="M348" s="19">
        <v>0</v>
      </c>
      <c r="N348" s="19">
        <v>100</v>
      </c>
      <c r="O348" s="19">
        <v>1349157</v>
      </c>
      <c r="P348" s="18" t="s">
        <v>142</v>
      </c>
      <c r="Q348" s="18" t="s">
        <v>31</v>
      </c>
      <c r="R348" s="18" t="s">
        <v>426</v>
      </c>
      <c r="S348" s="18">
        <v>1</v>
      </c>
      <c r="T348" s="18">
        <v>0</v>
      </c>
      <c r="U348" s="18">
        <f t="shared" si="28"/>
        <v>1</v>
      </c>
      <c r="V348" s="18">
        <v>0</v>
      </c>
      <c r="W348" s="18">
        <f t="shared" si="29"/>
        <v>1</v>
      </c>
      <c r="X348" s="7">
        <f t="shared" si="31"/>
        <v>100</v>
      </c>
    </row>
    <row r="349" spans="1:24" hidden="1">
      <c r="A349" s="50">
        <v>46054</v>
      </c>
      <c r="B349" s="18" t="s">
        <v>25</v>
      </c>
      <c r="C349" s="18" t="s">
        <v>14985</v>
      </c>
      <c r="D349" s="18" t="s">
        <v>15267</v>
      </c>
      <c r="E349" s="18" t="s">
        <v>5336</v>
      </c>
      <c r="F349" s="18" t="s">
        <v>15268</v>
      </c>
      <c r="G349" s="18"/>
      <c r="H349" s="18" t="s">
        <v>21</v>
      </c>
      <c r="I349" s="19">
        <v>10</v>
      </c>
      <c r="J349" s="19">
        <v>535</v>
      </c>
      <c r="K349" s="19">
        <v>0</v>
      </c>
      <c r="L349" s="19">
        <v>0</v>
      </c>
      <c r="M349" s="19">
        <v>0</v>
      </c>
      <c r="N349" s="19">
        <v>0</v>
      </c>
      <c r="O349" s="19">
        <v>535</v>
      </c>
      <c r="P349" s="18" t="s">
        <v>142</v>
      </c>
      <c r="Q349" s="18" t="s">
        <v>23</v>
      </c>
      <c r="R349" s="18" t="s">
        <v>426</v>
      </c>
      <c r="S349" s="18">
        <v>0</v>
      </c>
      <c r="T349" s="18">
        <v>0</v>
      </c>
      <c r="U349" s="18">
        <f t="shared" si="28"/>
        <v>0</v>
      </c>
      <c r="V349" s="18">
        <v>1</v>
      </c>
      <c r="W349" s="18">
        <f t="shared" si="29"/>
        <v>1</v>
      </c>
      <c r="X349" s="7" t="e">
        <f t="shared" si="31"/>
        <v>#DIV/0!</v>
      </c>
    </row>
    <row r="350" spans="1:24" hidden="1">
      <c r="A350" s="50">
        <v>46054</v>
      </c>
      <c r="B350" s="18" t="s">
        <v>25</v>
      </c>
      <c r="C350" s="18" t="s">
        <v>14985</v>
      </c>
      <c r="D350" s="18" t="s">
        <v>15269</v>
      </c>
      <c r="E350" s="18" t="s">
        <v>15270</v>
      </c>
      <c r="F350" s="18" t="s">
        <v>13936</v>
      </c>
      <c r="G350" s="18"/>
      <c r="H350" s="18" t="s">
        <v>21</v>
      </c>
      <c r="I350" s="19">
        <v>1</v>
      </c>
      <c r="J350" s="19">
        <v>11757</v>
      </c>
      <c r="K350" s="19">
        <v>1180</v>
      </c>
      <c r="L350" s="19">
        <v>0</v>
      </c>
      <c r="M350" s="19">
        <v>0</v>
      </c>
      <c r="N350" s="19">
        <v>100</v>
      </c>
      <c r="O350" s="19">
        <v>13037</v>
      </c>
      <c r="P350" s="18" t="s">
        <v>142</v>
      </c>
      <c r="Q350" s="18" t="s">
        <v>31</v>
      </c>
      <c r="R350" s="18" t="s">
        <v>299</v>
      </c>
      <c r="S350" s="18">
        <v>1</v>
      </c>
      <c r="T350" s="18">
        <v>0</v>
      </c>
      <c r="U350" s="18">
        <f t="shared" si="28"/>
        <v>1</v>
      </c>
      <c r="V350" s="18">
        <v>0</v>
      </c>
      <c r="W350" s="18">
        <f t="shared" si="29"/>
        <v>1</v>
      </c>
      <c r="X350" s="7">
        <f t="shared" si="31"/>
        <v>100</v>
      </c>
    </row>
    <row r="351" spans="1:24" hidden="1">
      <c r="A351" s="50">
        <v>46054</v>
      </c>
      <c r="B351" s="18" t="s">
        <v>25</v>
      </c>
      <c r="C351" s="18" t="s">
        <v>14985</v>
      </c>
      <c r="D351" s="18" t="s">
        <v>15365</v>
      </c>
      <c r="E351" s="18" t="s">
        <v>15366</v>
      </c>
      <c r="F351" s="18" t="s">
        <v>15367</v>
      </c>
      <c r="G351" s="18" t="s">
        <v>15169</v>
      </c>
      <c r="H351" s="18" t="s">
        <v>21</v>
      </c>
      <c r="I351" s="19">
        <v>4.5</v>
      </c>
      <c r="J351" s="19">
        <v>4252904</v>
      </c>
      <c r="K351" s="19">
        <v>1180</v>
      </c>
      <c r="L351" s="19">
        <v>0</v>
      </c>
      <c r="M351" s="19">
        <v>0</v>
      </c>
      <c r="N351" s="19">
        <v>100</v>
      </c>
      <c r="O351" s="19">
        <v>4254184</v>
      </c>
      <c r="P351" s="18" t="s">
        <v>142</v>
      </c>
      <c r="Q351" s="18" t="s">
        <v>31</v>
      </c>
      <c r="R351" s="18" t="s">
        <v>143</v>
      </c>
      <c r="S351" s="18">
        <v>0</v>
      </c>
      <c r="T351" s="18">
        <v>1</v>
      </c>
      <c r="U351" s="18">
        <f t="shared" si="28"/>
        <v>1</v>
      </c>
      <c r="V351" s="18">
        <v>0</v>
      </c>
      <c r="W351" s="18">
        <f t="shared" si="29"/>
        <v>1</v>
      </c>
      <c r="X351" s="7">
        <f t="shared" si="31"/>
        <v>0</v>
      </c>
    </row>
    <row r="352" spans="1:24" hidden="1">
      <c r="A352" s="50">
        <v>46054</v>
      </c>
      <c r="B352" s="18" t="s">
        <v>25</v>
      </c>
      <c r="C352" s="18" t="s">
        <v>15468</v>
      </c>
      <c r="D352" s="18" t="s">
        <v>15493</v>
      </c>
      <c r="E352" s="18" t="s">
        <v>15494</v>
      </c>
      <c r="F352" s="18" t="s">
        <v>15483</v>
      </c>
      <c r="G352" s="18"/>
      <c r="H352" s="18" t="s">
        <v>21</v>
      </c>
      <c r="I352" s="19">
        <v>1</v>
      </c>
      <c r="J352" s="19">
        <v>-309079</v>
      </c>
      <c r="K352" s="19">
        <v>20915</v>
      </c>
      <c r="L352" s="19">
        <v>0</v>
      </c>
      <c r="M352" s="19">
        <v>0</v>
      </c>
      <c r="N352" s="19">
        <v>0</v>
      </c>
      <c r="O352" s="19">
        <v>-288164</v>
      </c>
      <c r="P352" s="18" t="s">
        <v>142</v>
      </c>
      <c r="Q352" s="18" t="s">
        <v>31</v>
      </c>
      <c r="R352" s="18" t="s">
        <v>5859</v>
      </c>
      <c r="S352" s="18">
        <v>0</v>
      </c>
      <c r="T352" s="18">
        <v>1</v>
      </c>
      <c r="U352" s="18">
        <f t="shared" si="28"/>
        <v>1</v>
      </c>
      <c r="V352" s="18">
        <v>0</v>
      </c>
      <c r="W352" s="18">
        <f t="shared" si="29"/>
        <v>1</v>
      </c>
      <c r="X352" s="7">
        <f t="shared" si="31"/>
        <v>0</v>
      </c>
    </row>
    <row r="353" spans="1:24" hidden="1">
      <c r="A353" s="50">
        <v>46054</v>
      </c>
      <c r="B353" s="18" t="s">
        <v>25</v>
      </c>
      <c r="C353" s="18" t="s">
        <v>15468</v>
      </c>
      <c r="D353" s="18" t="s">
        <v>15495</v>
      </c>
      <c r="E353" s="18" t="s">
        <v>15496</v>
      </c>
      <c r="F353" s="18" t="s">
        <v>15497</v>
      </c>
      <c r="G353" s="18" t="s">
        <v>1705</v>
      </c>
      <c r="H353" s="18" t="s">
        <v>21</v>
      </c>
      <c r="I353" s="19">
        <v>1</v>
      </c>
      <c r="J353" s="19">
        <v>25640</v>
      </c>
      <c r="K353" s="19">
        <v>1180</v>
      </c>
      <c r="L353" s="19">
        <v>0</v>
      </c>
      <c r="M353" s="19">
        <v>0</v>
      </c>
      <c r="N353" s="19">
        <v>100</v>
      </c>
      <c r="O353" s="19">
        <v>26920</v>
      </c>
      <c r="P353" s="18" t="s">
        <v>142</v>
      </c>
      <c r="Q353" s="18" t="s">
        <v>31</v>
      </c>
      <c r="R353" s="18" t="s">
        <v>5859</v>
      </c>
      <c r="S353" s="18">
        <v>0</v>
      </c>
      <c r="T353" s="18">
        <v>1</v>
      </c>
      <c r="U353" s="18">
        <f t="shared" si="28"/>
        <v>1</v>
      </c>
      <c r="V353" s="18">
        <v>0</v>
      </c>
      <c r="W353" s="18">
        <f t="shared" si="29"/>
        <v>1</v>
      </c>
      <c r="X353" s="7">
        <f t="shared" si="31"/>
        <v>0</v>
      </c>
    </row>
    <row r="354" spans="1:24" hidden="1">
      <c r="A354" s="50">
        <v>46054</v>
      </c>
      <c r="B354" s="18" t="s">
        <v>25</v>
      </c>
      <c r="C354" s="18" t="s">
        <v>15468</v>
      </c>
      <c r="D354" s="18" t="s">
        <v>14944</v>
      </c>
      <c r="E354" s="18" t="s">
        <v>2348</v>
      </c>
      <c r="F354" s="18" t="s">
        <v>1705</v>
      </c>
      <c r="G354" s="18"/>
      <c r="H354" s="18" t="s">
        <v>21</v>
      </c>
      <c r="I354" s="19">
        <v>2</v>
      </c>
      <c r="J354" s="19">
        <v>10249</v>
      </c>
      <c r="K354" s="19">
        <v>1180</v>
      </c>
      <c r="L354" s="19">
        <v>9060</v>
      </c>
      <c r="M354" s="19">
        <v>0</v>
      </c>
      <c r="N354" s="19">
        <v>100</v>
      </c>
      <c r="O354" s="19">
        <v>2469</v>
      </c>
      <c r="P354" s="18" t="s">
        <v>142</v>
      </c>
      <c r="Q354" s="18" t="s">
        <v>31</v>
      </c>
      <c r="R354" s="18" t="s">
        <v>6108</v>
      </c>
      <c r="S354" s="18">
        <v>0</v>
      </c>
      <c r="T354" s="18">
        <v>1</v>
      </c>
      <c r="U354" s="18">
        <f t="shared" si="28"/>
        <v>1</v>
      </c>
      <c r="V354" s="18">
        <v>0</v>
      </c>
      <c r="W354" s="18">
        <f t="shared" si="29"/>
        <v>1</v>
      </c>
      <c r="X354" s="7">
        <f t="shared" si="31"/>
        <v>0</v>
      </c>
    </row>
    <row r="355" spans="1:24" hidden="1">
      <c r="A355" s="50">
        <v>46054</v>
      </c>
      <c r="B355" s="18" t="s">
        <v>25</v>
      </c>
      <c r="C355" s="18" t="s">
        <v>15468</v>
      </c>
      <c r="D355" s="18" t="s">
        <v>15580</v>
      </c>
      <c r="E355" s="18" t="s">
        <v>15581</v>
      </c>
      <c r="F355" s="18" t="s">
        <v>1705</v>
      </c>
      <c r="G355" s="18"/>
      <c r="H355" s="18" t="s">
        <v>21</v>
      </c>
      <c r="I355" s="19">
        <v>4.9000000000000004</v>
      </c>
      <c r="J355" s="19">
        <v>191127</v>
      </c>
      <c r="K355" s="19">
        <v>140885</v>
      </c>
      <c r="L355" s="19">
        <v>0</v>
      </c>
      <c r="M355" s="19">
        <v>0</v>
      </c>
      <c r="N355" s="19">
        <v>726</v>
      </c>
      <c r="O355" s="19">
        <v>332738</v>
      </c>
      <c r="P355" s="18" t="s">
        <v>142</v>
      </c>
      <c r="Q355" s="18" t="s">
        <v>31</v>
      </c>
      <c r="R355" s="18" t="s">
        <v>5859</v>
      </c>
      <c r="S355" s="18">
        <v>0</v>
      </c>
      <c r="T355" s="18">
        <v>1</v>
      </c>
      <c r="U355" s="18">
        <f t="shared" si="28"/>
        <v>1</v>
      </c>
      <c r="V355" s="18">
        <v>0</v>
      </c>
      <c r="W355" s="18">
        <f t="shared" si="29"/>
        <v>1</v>
      </c>
      <c r="X355" s="7">
        <f t="shared" si="31"/>
        <v>0</v>
      </c>
    </row>
    <row r="356" spans="1:24" hidden="1">
      <c r="A356" s="50">
        <v>46054</v>
      </c>
      <c r="B356" s="18" t="s">
        <v>25</v>
      </c>
      <c r="C356" s="18" t="s">
        <v>15468</v>
      </c>
      <c r="D356" s="18" t="s">
        <v>15584</v>
      </c>
      <c r="E356" s="18" t="s">
        <v>15585</v>
      </c>
      <c r="F356" s="18" t="s">
        <v>15586</v>
      </c>
      <c r="G356" s="18"/>
      <c r="H356" s="18" t="s">
        <v>21</v>
      </c>
      <c r="I356" s="19">
        <v>3</v>
      </c>
      <c r="J356" s="19">
        <v>-37</v>
      </c>
      <c r="K356" s="19">
        <v>0</v>
      </c>
      <c r="L356" s="19">
        <v>0</v>
      </c>
      <c r="M356" s="19">
        <v>0</v>
      </c>
      <c r="N356" s="19">
        <v>0</v>
      </c>
      <c r="O356" s="19">
        <v>-37</v>
      </c>
      <c r="P356" s="18" t="s">
        <v>142</v>
      </c>
      <c r="Q356" s="18" t="s">
        <v>23</v>
      </c>
      <c r="R356" s="18" t="s">
        <v>5859</v>
      </c>
      <c r="S356" s="18">
        <v>0</v>
      </c>
      <c r="T356" s="18">
        <v>0</v>
      </c>
      <c r="U356" s="18">
        <f t="shared" si="28"/>
        <v>0</v>
      </c>
      <c r="V356" s="18">
        <v>1</v>
      </c>
      <c r="W356" s="18">
        <f t="shared" si="29"/>
        <v>1</v>
      </c>
      <c r="X356" s="7" t="e">
        <f t="shared" si="31"/>
        <v>#DIV/0!</v>
      </c>
    </row>
    <row r="357" spans="1:24" hidden="1">
      <c r="A357" s="50">
        <v>46054</v>
      </c>
      <c r="B357" s="18" t="s">
        <v>25</v>
      </c>
      <c r="C357" s="18" t="s">
        <v>15468</v>
      </c>
      <c r="D357" s="18" t="s">
        <v>15587</v>
      </c>
      <c r="E357" s="18" t="s">
        <v>15588</v>
      </c>
      <c r="F357" s="18" t="s">
        <v>15589</v>
      </c>
      <c r="G357" s="18"/>
      <c r="H357" s="18" t="s">
        <v>21</v>
      </c>
      <c r="I357" s="19">
        <v>2</v>
      </c>
      <c r="J357" s="19">
        <v>0</v>
      </c>
      <c r="K357" s="19">
        <v>0</v>
      </c>
      <c r="L357" s="19">
        <v>0</v>
      </c>
      <c r="M357" s="19">
        <v>0</v>
      </c>
      <c r="N357" s="19">
        <v>0</v>
      </c>
      <c r="O357" s="19">
        <v>0</v>
      </c>
      <c r="P357" s="18" t="s">
        <v>142</v>
      </c>
      <c r="Q357" s="18" t="s">
        <v>23</v>
      </c>
      <c r="R357" s="18" t="s">
        <v>5859</v>
      </c>
      <c r="S357" s="18">
        <v>0</v>
      </c>
      <c r="T357" s="18">
        <v>0</v>
      </c>
      <c r="U357" s="18">
        <f t="shared" si="28"/>
        <v>0</v>
      </c>
      <c r="V357" s="18">
        <v>1</v>
      </c>
      <c r="W357" s="18">
        <f t="shared" si="29"/>
        <v>1</v>
      </c>
      <c r="X357" s="7" t="e">
        <f t="shared" si="31"/>
        <v>#DIV/0!</v>
      </c>
    </row>
    <row r="358" spans="1:24" hidden="1">
      <c r="A358" s="50">
        <v>46054</v>
      </c>
      <c r="B358" s="18" t="s">
        <v>25</v>
      </c>
      <c r="C358" s="18" t="s">
        <v>15468</v>
      </c>
      <c r="D358" s="18" t="s">
        <v>15590</v>
      </c>
      <c r="E358" s="18" t="s">
        <v>20929</v>
      </c>
      <c r="F358" s="18" t="s">
        <v>15591</v>
      </c>
      <c r="G358" s="18"/>
      <c r="H358" s="18" t="s">
        <v>21</v>
      </c>
      <c r="I358" s="19">
        <v>1</v>
      </c>
      <c r="J358" s="19">
        <v>0</v>
      </c>
      <c r="K358" s="19">
        <v>0</v>
      </c>
      <c r="L358" s="19">
        <v>0</v>
      </c>
      <c r="M358" s="19">
        <v>0</v>
      </c>
      <c r="N358" s="19">
        <v>0</v>
      </c>
      <c r="O358" s="19">
        <v>0</v>
      </c>
      <c r="P358" s="18" t="s">
        <v>142</v>
      </c>
      <c r="Q358" s="18" t="s">
        <v>23</v>
      </c>
      <c r="R358" s="18" t="s">
        <v>5859</v>
      </c>
      <c r="S358" s="18">
        <v>0</v>
      </c>
      <c r="T358" s="18">
        <v>0</v>
      </c>
      <c r="U358" s="18">
        <f t="shared" si="28"/>
        <v>0</v>
      </c>
      <c r="V358" s="18">
        <v>1</v>
      </c>
      <c r="W358" s="18">
        <f t="shared" si="29"/>
        <v>1</v>
      </c>
      <c r="X358" s="7" t="e">
        <f t="shared" si="31"/>
        <v>#DIV/0!</v>
      </c>
    </row>
    <row r="359" spans="1:24" hidden="1">
      <c r="A359" s="50">
        <v>46054</v>
      </c>
      <c r="B359" s="18" t="s">
        <v>25</v>
      </c>
      <c r="C359" s="18" t="s">
        <v>15468</v>
      </c>
      <c r="D359" s="18" t="s">
        <v>15652</v>
      </c>
      <c r="E359" s="18" t="s">
        <v>15653</v>
      </c>
      <c r="F359" s="18" t="s">
        <v>15654</v>
      </c>
      <c r="G359" s="18" t="s">
        <v>15472</v>
      </c>
      <c r="H359" s="18" t="s">
        <v>21</v>
      </c>
      <c r="I359" s="19">
        <v>4</v>
      </c>
      <c r="J359" s="19">
        <v>42490</v>
      </c>
      <c r="K359" s="19">
        <v>1180</v>
      </c>
      <c r="L359" s="19">
        <v>42717</v>
      </c>
      <c r="M359" s="19">
        <v>0</v>
      </c>
      <c r="N359" s="19">
        <v>0</v>
      </c>
      <c r="O359" s="19">
        <v>953</v>
      </c>
      <c r="P359" s="18" t="s">
        <v>142</v>
      </c>
      <c r="Q359" s="18" t="s">
        <v>31</v>
      </c>
      <c r="R359" s="18" t="s">
        <v>143</v>
      </c>
      <c r="S359" s="18">
        <v>0</v>
      </c>
      <c r="T359" s="18">
        <v>1</v>
      </c>
      <c r="U359" s="18">
        <f t="shared" si="28"/>
        <v>1</v>
      </c>
      <c r="V359" s="18">
        <v>0</v>
      </c>
      <c r="W359" s="18">
        <f t="shared" si="29"/>
        <v>1</v>
      </c>
      <c r="X359" s="7">
        <f t="shared" si="31"/>
        <v>0</v>
      </c>
    </row>
    <row r="360" spans="1:24" hidden="1">
      <c r="A360" s="50">
        <v>46054</v>
      </c>
      <c r="B360" s="18" t="s">
        <v>163</v>
      </c>
      <c r="C360" s="18" t="s">
        <v>15468</v>
      </c>
      <c r="D360" s="18" t="s">
        <v>15699</v>
      </c>
      <c r="E360" s="18" t="s">
        <v>2816</v>
      </c>
      <c r="F360" s="18" t="s">
        <v>15700</v>
      </c>
      <c r="G360" s="18" t="s">
        <v>1705</v>
      </c>
      <c r="H360" s="18" t="s">
        <v>21</v>
      </c>
      <c r="I360" s="19">
        <v>29</v>
      </c>
      <c r="J360" s="19">
        <v>23438</v>
      </c>
      <c r="K360" s="19">
        <v>1180</v>
      </c>
      <c r="L360" s="19">
        <v>0</v>
      </c>
      <c r="M360" s="19">
        <v>0</v>
      </c>
      <c r="N360" s="19">
        <v>150</v>
      </c>
      <c r="O360" s="19">
        <v>24768</v>
      </c>
      <c r="P360" s="18" t="s">
        <v>142</v>
      </c>
      <c r="Q360" s="18" t="s">
        <v>31</v>
      </c>
      <c r="R360" s="18" t="s">
        <v>15701</v>
      </c>
      <c r="S360" s="18">
        <v>0</v>
      </c>
      <c r="T360" s="18">
        <v>1</v>
      </c>
      <c r="U360" s="18">
        <f t="shared" si="28"/>
        <v>1</v>
      </c>
      <c r="V360" s="18">
        <v>0</v>
      </c>
      <c r="W360" s="18">
        <f t="shared" si="29"/>
        <v>1</v>
      </c>
      <c r="X360" s="7">
        <f t="shared" si="31"/>
        <v>0</v>
      </c>
    </row>
    <row r="361" spans="1:24" hidden="1">
      <c r="A361" s="50">
        <v>46054</v>
      </c>
      <c r="B361" s="18" t="s">
        <v>163</v>
      </c>
      <c r="C361" s="18" t="s">
        <v>15468</v>
      </c>
      <c r="D361" s="18" t="s">
        <v>15818</v>
      </c>
      <c r="E361" s="18" t="s">
        <v>151</v>
      </c>
      <c r="F361" s="18" t="s">
        <v>15819</v>
      </c>
      <c r="G361" s="18" t="s">
        <v>1705</v>
      </c>
      <c r="H361" s="18" t="s">
        <v>187</v>
      </c>
      <c r="I361" s="19">
        <v>37</v>
      </c>
      <c r="J361" s="19">
        <v>-20152</v>
      </c>
      <c r="K361" s="19">
        <v>0</v>
      </c>
      <c r="L361" s="19">
        <v>0</v>
      </c>
      <c r="M361" s="19">
        <v>0</v>
      </c>
      <c r="N361" s="19">
        <v>0</v>
      </c>
      <c r="O361" s="19">
        <v>-20152</v>
      </c>
      <c r="P361" s="18" t="s">
        <v>142</v>
      </c>
      <c r="Q361" s="18" t="s">
        <v>23</v>
      </c>
      <c r="R361" s="18" t="s">
        <v>143</v>
      </c>
      <c r="S361" s="18">
        <v>0</v>
      </c>
      <c r="T361" s="18">
        <v>0</v>
      </c>
      <c r="U361" s="18">
        <f t="shared" si="28"/>
        <v>0</v>
      </c>
      <c r="V361" s="18">
        <v>1</v>
      </c>
      <c r="W361" s="18">
        <f t="shared" si="29"/>
        <v>1</v>
      </c>
      <c r="X361" s="7" t="e">
        <f t="shared" si="31"/>
        <v>#DIV/0!</v>
      </c>
    </row>
    <row r="362" spans="1:24" hidden="1">
      <c r="A362" s="50">
        <v>46054</v>
      </c>
      <c r="B362" s="18" t="s">
        <v>163</v>
      </c>
      <c r="C362" s="18" t="s">
        <v>15468</v>
      </c>
      <c r="D362" s="18" t="s">
        <v>15820</v>
      </c>
      <c r="E362" s="18" t="s">
        <v>2447</v>
      </c>
      <c r="F362" s="18" t="s">
        <v>1705</v>
      </c>
      <c r="G362" s="18"/>
      <c r="H362" s="18" t="s">
        <v>187</v>
      </c>
      <c r="I362" s="19">
        <v>415</v>
      </c>
      <c r="J362" s="19">
        <v>0</v>
      </c>
      <c r="K362" s="19">
        <v>1901058</v>
      </c>
      <c r="L362" s="19">
        <v>1901058</v>
      </c>
      <c r="M362" s="19">
        <v>0</v>
      </c>
      <c r="N362" s="19">
        <v>0</v>
      </c>
      <c r="O362" s="19">
        <v>0</v>
      </c>
      <c r="P362" s="18" t="s">
        <v>142</v>
      </c>
      <c r="Q362" s="18" t="s">
        <v>31</v>
      </c>
      <c r="R362" s="18" t="s">
        <v>299</v>
      </c>
      <c r="S362" s="18">
        <v>0</v>
      </c>
      <c r="T362" s="18">
        <v>1</v>
      </c>
      <c r="U362" s="18">
        <f t="shared" si="28"/>
        <v>1</v>
      </c>
      <c r="V362" s="18">
        <v>0</v>
      </c>
      <c r="W362" s="18">
        <f t="shared" si="29"/>
        <v>1</v>
      </c>
      <c r="X362" s="7">
        <f t="shared" si="31"/>
        <v>0</v>
      </c>
    </row>
    <row r="363" spans="1:24">
      <c r="A363" s="50">
        <v>46054</v>
      </c>
      <c r="B363" s="18" t="s">
        <v>191</v>
      </c>
      <c r="C363" s="18" t="s">
        <v>15468</v>
      </c>
      <c r="D363" s="18" t="s">
        <v>15874</v>
      </c>
      <c r="E363" s="18" t="s">
        <v>1911</v>
      </c>
      <c r="F363" s="18" t="s">
        <v>15875</v>
      </c>
      <c r="G363" s="18" t="s">
        <v>1705</v>
      </c>
      <c r="H363" s="18" t="s">
        <v>21</v>
      </c>
      <c r="I363" s="19">
        <v>7.46</v>
      </c>
      <c r="J363" s="19">
        <v>3534195</v>
      </c>
      <c r="K363" s="19">
        <v>2321</v>
      </c>
      <c r="L363" s="19">
        <v>107690</v>
      </c>
      <c r="M363" s="19">
        <v>0</v>
      </c>
      <c r="N363" s="19">
        <v>50</v>
      </c>
      <c r="O363" s="19">
        <v>3428876</v>
      </c>
      <c r="P363" s="18" t="s">
        <v>142</v>
      </c>
      <c r="Q363" s="18" t="s">
        <v>31</v>
      </c>
      <c r="R363" s="18" t="s">
        <v>463</v>
      </c>
      <c r="S363" s="18">
        <v>0</v>
      </c>
      <c r="T363" s="18">
        <v>1</v>
      </c>
      <c r="U363" s="18">
        <f t="shared" si="28"/>
        <v>1</v>
      </c>
      <c r="V363" s="18">
        <v>0</v>
      </c>
      <c r="W363" s="18">
        <f t="shared" si="29"/>
        <v>1</v>
      </c>
      <c r="X363" s="7">
        <f t="shared" si="31"/>
        <v>0</v>
      </c>
    </row>
    <row r="364" spans="1:24">
      <c r="A364" s="50">
        <v>46054</v>
      </c>
      <c r="B364" s="18" t="s">
        <v>191</v>
      </c>
      <c r="C364" s="18" t="s">
        <v>15468</v>
      </c>
      <c r="D364" s="18" t="s">
        <v>4445</v>
      </c>
      <c r="E364" s="18" t="s">
        <v>15876</v>
      </c>
      <c r="F364" s="18" t="s">
        <v>1705</v>
      </c>
      <c r="G364" s="18"/>
      <c r="H364" s="18" t="s">
        <v>21</v>
      </c>
      <c r="I364" s="19">
        <v>15</v>
      </c>
      <c r="J364" s="19">
        <v>125825</v>
      </c>
      <c r="K364" s="19">
        <v>1280</v>
      </c>
      <c r="L364" s="19">
        <v>0</v>
      </c>
      <c r="M364" s="19">
        <v>0</v>
      </c>
      <c r="N364" s="19">
        <v>50</v>
      </c>
      <c r="O364" s="19">
        <v>127155</v>
      </c>
      <c r="P364" s="18" t="s">
        <v>142</v>
      </c>
      <c r="Q364" s="18" t="s">
        <v>31</v>
      </c>
      <c r="R364" s="18" t="s">
        <v>15877</v>
      </c>
      <c r="S364" s="18">
        <v>0</v>
      </c>
      <c r="T364" s="18">
        <v>1</v>
      </c>
      <c r="U364" s="18">
        <f t="shared" si="28"/>
        <v>1</v>
      </c>
      <c r="V364" s="18">
        <v>0</v>
      </c>
      <c r="W364" s="18">
        <f t="shared" si="29"/>
        <v>1</v>
      </c>
      <c r="X364" s="7">
        <f>100/U364*S364</f>
        <v>0</v>
      </c>
    </row>
    <row r="365" spans="1:24">
      <c r="A365" s="50">
        <v>46054</v>
      </c>
      <c r="B365" s="18" t="s">
        <v>191</v>
      </c>
      <c r="C365" s="18" t="s">
        <v>15468</v>
      </c>
      <c r="D365" s="18" t="s">
        <v>15878</v>
      </c>
      <c r="E365" s="18" t="s">
        <v>15879</v>
      </c>
      <c r="F365" s="18" t="s">
        <v>15880</v>
      </c>
      <c r="G365" s="18" t="s">
        <v>1705</v>
      </c>
      <c r="H365" s="18" t="s">
        <v>21</v>
      </c>
      <c r="I365" s="19">
        <v>14.92</v>
      </c>
      <c r="J365" s="19">
        <v>2122018</v>
      </c>
      <c r="K365" s="19">
        <v>1289</v>
      </c>
      <c r="L365" s="19">
        <v>0</v>
      </c>
      <c r="M365" s="19">
        <v>0</v>
      </c>
      <c r="N365" s="19">
        <v>55</v>
      </c>
      <c r="O365" s="19">
        <v>2123362</v>
      </c>
      <c r="P365" s="18" t="s">
        <v>142</v>
      </c>
      <c r="Q365" s="18" t="s">
        <v>31</v>
      </c>
      <c r="R365" s="18" t="s">
        <v>2212</v>
      </c>
      <c r="S365" s="18">
        <v>0</v>
      </c>
      <c r="T365" s="18">
        <v>1</v>
      </c>
      <c r="U365" s="18">
        <f t="shared" si="28"/>
        <v>1</v>
      </c>
      <c r="V365" s="18">
        <v>0</v>
      </c>
      <c r="W365" s="18">
        <f t="shared" si="29"/>
        <v>1</v>
      </c>
      <c r="X365" s="7">
        <f>100/U365*S365</f>
        <v>0</v>
      </c>
    </row>
    <row r="366" spans="1:24" hidden="1">
      <c r="A366" s="50">
        <v>46054</v>
      </c>
      <c r="B366" s="18" t="s">
        <v>25</v>
      </c>
      <c r="C366" s="18" t="s">
        <v>15927</v>
      </c>
      <c r="D366" s="18" t="s">
        <v>16019</v>
      </c>
      <c r="E366" s="18" t="s">
        <v>16020</v>
      </c>
      <c r="F366" s="18" t="s">
        <v>16021</v>
      </c>
      <c r="G366" s="18" t="s">
        <v>16022</v>
      </c>
      <c r="H366" s="18" t="s">
        <v>21</v>
      </c>
      <c r="I366" s="19">
        <v>0.8</v>
      </c>
      <c r="J366" s="19">
        <v>-44835</v>
      </c>
      <c r="K366" s="19">
        <v>0</v>
      </c>
      <c r="L366" s="19">
        <v>0</v>
      </c>
      <c r="M366" s="19">
        <v>0</v>
      </c>
      <c r="N366" s="19">
        <v>0</v>
      </c>
      <c r="O366" s="19">
        <v>-44835</v>
      </c>
      <c r="P366" s="18" t="s">
        <v>142</v>
      </c>
      <c r="Q366" s="18" t="s">
        <v>23</v>
      </c>
      <c r="R366" s="18" t="s">
        <v>5859</v>
      </c>
      <c r="S366" s="18">
        <v>0</v>
      </c>
      <c r="T366" s="18">
        <v>0</v>
      </c>
      <c r="U366" s="18">
        <f t="shared" si="28"/>
        <v>0</v>
      </c>
      <c r="V366" s="18">
        <v>1</v>
      </c>
      <c r="W366" s="18">
        <f t="shared" si="29"/>
        <v>1</v>
      </c>
      <c r="X366" s="7" t="e">
        <f>100/U366*S366</f>
        <v>#DIV/0!</v>
      </c>
    </row>
    <row r="367" spans="1:24" hidden="1">
      <c r="A367" s="50">
        <v>46054</v>
      </c>
      <c r="B367" s="18" t="s">
        <v>25</v>
      </c>
      <c r="C367" s="18" t="s">
        <v>15927</v>
      </c>
      <c r="D367" s="18" t="s">
        <v>16023</v>
      </c>
      <c r="E367" s="18" t="s">
        <v>16024</v>
      </c>
      <c r="F367" s="18" t="s">
        <v>16025</v>
      </c>
      <c r="G367" s="18" t="s">
        <v>16026</v>
      </c>
      <c r="H367" s="18" t="s">
        <v>21</v>
      </c>
      <c r="I367" s="19">
        <v>0.7</v>
      </c>
      <c r="J367" s="19">
        <v>2022</v>
      </c>
      <c r="K367" s="19">
        <v>0</v>
      </c>
      <c r="L367" s="19">
        <v>0</v>
      </c>
      <c r="M367" s="19">
        <v>0</v>
      </c>
      <c r="N367" s="19">
        <v>0</v>
      </c>
      <c r="O367" s="19">
        <v>2022</v>
      </c>
      <c r="P367" s="18" t="s">
        <v>142</v>
      </c>
      <c r="Q367" s="18" t="s">
        <v>23</v>
      </c>
      <c r="R367" s="18" t="s">
        <v>299</v>
      </c>
      <c r="S367" s="18">
        <v>0</v>
      </c>
      <c r="T367" s="18">
        <v>0</v>
      </c>
      <c r="U367" s="18">
        <f t="shared" si="28"/>
        <v>0</v>
      </c>
      <c r="V367" s="18">
        <v>1</v>
      </c>
      <c r="W367" s="18">
        <f t="shared" si="29"/>
        <v>1</v>
      </c>
      <c r="X367" s="7" t="e">
        <f t="shared" ref="X367:X372" si="32">100/U367*S367</f>
        <v>#DIV/0!</v>
      </c>
    </row>
    <row r="368" spans="1:24">
      <c r="A368" s="50">
        <v>46054</v>
      </c>
      <c r="B368" s="18" t="s">
        <v>191</v>
      </c>
      <c r="C368" s="18" t="s">
        <v>15927</v>
      </c>
      <c r="D368" s="18" t="s">
        <v>16151</v>
      </c>
      <c r="E368" s="18" t="s">
        <v>2816</v>
      </c>
      <c r="F368" s="18" t="s">
        <v>16152</v>
      </c>
      <c r="G368" s="18" t="s">
        <v>16026</v>
      </c>
      <c r="H368" s="18" t="s">
        <v>21</v>
      </c>
      <c r="I368" s="19">
        <v>22.38</v>
      </c>
      <c r="J368" s="19">
        <v>2560</v>
      </c>
      <c r="K368" s="19">
        <v>1180</v>
      </c>
      <c r="L368" s="19">
        <v>0</v>
      </c>
      <c r="M368" s="19">
        <v>0</v>
      </c>
      <c r="N368" s="19">
        <v>50</v>
      </c>
      <c r="O368" s="19">
        <v>3790</v>
      </c>
      <c r="P368" s="18" t="s">
        <v>142</v>
      </c>
      <c r="Q368" s="18" t="s">
        <v>31</v>
      </c>
      <c r="R368" s="18" t="s">
        <v>2212</v>
      </c>
      <c r="S368" s="18">
        <v>1</v>
      </c>
      <c r="T368" s="18">
        <v>0</v>
      </c>
      <c r="U368" s="18">
        <f t="shared" si="28"/>
        <v>1</v>
      </c>
      <c r="V368" s="18">
        <v>0</v>
      </c>
      <c r="W368" s="18">
        <f t="shared" si="29"/>
        <v>1</v>
      </c>
      <c r="X368" s="7">
        <f t="shared" si="32"/>
        <v>100</v>
      </c>
    </row>
    <row r="369" spans="1:24" hidden="1">
      <c r="A369" s="50">
        <v>46054</v>
      </c>
      <c r="B369" s="18" t="s">
        <v>163</v>
      </c>
      <c r="C369" s="18" t="s">
        <v>16153</v>
      </c>
      <c r="D369" s="18" t="s">
        <v>16235</v>
      </c>
      <c r="E369" s="18" t="s">
        <v>9997</v>
      </c>
      <c r="F369" s="18" t="s">
        <v>6059</v>
      </c>
      <c r="G369" s="18" t="s">
        <v>6059</v>
      </c>
      <c r="H369" s="18" t="s">
        <v>21</v>
      </c>
      <c r="I369" s="19">
        <v>140</v>
      </c>
      <c r="J369" s="19">
        <v>62130</v>
      </c>
      <c r="K369" s="19">
        <v>1207</v>
      </c>
      <c r="L369" s="19">
        <v>0</v>
      </c>
      <c r="M369" s="19">
        <v>0</v>
      </c>
      <c r="N369" s="19">
        <v>334</v>
      </c>
      <c r="O369" s="19">
        <v>63671</v>
      </c>
      <c r="P369" s="18" t="s">
        <v>142</v>
      </c>
      <c r="Q369" s="18" t="s">
        <v>31</v>
      </c>
      <c r="R369" s="18" t="s">
        <v>370</v>
      </c>
      <c r="S369" s="18">
        <v>0</v>
      </c>
      <c r="T369" s="18">
        <v>1</v>
      </c>
      <c r="U369" s="18">
        <f t="shared" si="28"/>
        <v>1</v>
      </c>
      <c r="V369" s="18">
        <v>0</v>
      </c>
      <c r="W369" s="18">
        <f t="shared" si="29"/>
        <v>1</v>
      </c>
      <c r="X369" s="7">
        <f t="shared" si="32"/>
        <v>0</v>
      </c>
    </row>
    <row r="370" spans="1:24" hidden="1">
      <c r="A370" s="50">
        <v>46054</v>
      </c>
      <c r="B370" s="18" t="s">
        <v>163</v>
      </c>
      <c r="C370" s="18" t="s">
        <v>16153</v>
      </c>
      <c r="D370" s="18" t="s">
        <v>16236</v>
      </c>
      <c r="E370" s="18" t="s">
        <v>16237</v>
      </c>
      <c r="F370" s="18" t="s">
        <v>6059</v>
      </c>
      <c r="G370" s="18" t="s">
        <v>6059</v>
      </c>
      <c r="H370" s="18" t="s">
        <v>21</v>
      </c>
      <c r="I370" s="19">
        <v>141.79</v>
      </c>
      <c r="J370" s="19">
        <v>1982224</v>
      </c>
      <c r="K370" s="19">
        <v>1193</v>
      </c>
      <c r="L370" s="19">
        <v>0</v>
      </c>
      <c r="M370" s="19">
        <v>0</v>
      </c>
      <c r="N370" s="19">
        <v>150</v>
      </c>
      <c r="O370" s="19">
        <v>1983567</v>
      </c>
      <c r="P370" s="18" t="s">
        <v>142</v>
      </c>
      <c r="Q370" s="18" t="s">
        <v>31</v>
      </c>
      <c r="R370" s="18" t="s">
        <v>370</v>
      </c>
      <c r="S370" s="18">
        <v>0</v>
      </c>
      <c r="T370" s="18">
        <v>1</v>
      </c>
      <c r="U370" s="18">
        <f t="shared" si="28"/>
        <v>1</v>
      </c>
      <c r="V370" s="18">
        <v>0</v>
      </c>
      <c r="W370" s="18">
        <f t="shared" si="29"/>
        <v>1</v>
      </c>
      <c r="X370" s="7">
        <f t="shared" si="32"/>
        <v>0</v>
      </c>
    </row>
    <row r="371" spans="1:24" hidden="1">
      <c r="A371" s="50">
        <v>46054</v>
      </c>
      <c r="B371" s="18" t="s">
        <v>163</v>
      </c>
      <c r="C371" s="18" t="s">
        <v>16153</v>
      </c>
      <c r="D371" s="18" t="s">
        <v>16247</v>
      </c>
      <c r="E371" s="18" t="s">
        <v>5514</v>
      </c>
      <c r="F371" s="18" t="s">
        <v>16248</v>
      </c>
      <c r="G371" s="18"/>
      <c r="H371" s="18" t="s">
        <v>187</v>
      </c>
      <c r="I371" s="19">
        <v>59.8</v>
      </c>
      <c r="J371" s="19">
        <v>691281</v>
      </c>
      <c r="K371" s="19">
        <v>11172</v>
      </c>
      <c r="L371" s="19">
        <v>0</v>
      </c>
      <c r="M371" s="19">
        <v>0</v>
      </c>
      <c r="N371" s="19">
        <v>1829</v>
      </c>
      <c r="O371" s="19">
        <v>704282</v>
      </c>
      <c r="P371" s="18" t="s">
        <v>142</v>
      </c>
      <c r="Q371" s="18" t="s">
        <v>31</v>
      </c>
      <c r="R371" s="18" t="s">
        <v>143</v>
      </c>
      <c r="S371" s="18">
        <v>0</v>
      </c>
      <c r="T371" s="18">
        <v>1</v>
      </c>
      <c r="U371" s="18">
        <f t="shared" si="28"/>
        <v>1</v>
      </c>
      <c r="V371" s="18">
        <v>0</v>
      </c>
      <c r="W371" s="18">
        <f t="shared" si="29"/>
        <v>1</v>
      </c>
      <c r="X371" s="7">
        <f t="shared" si="32"/>
        <v>0</v>
      </c>
    </row>
    <row r="372" spans="1:24" hidden="1">
      <c r="A372" s="50">
        <v>46054</v>
      </c>
      <c r="B372" s="18" t="s">
        <v>163</v>
      </c>
      <c r="C372" s="18" t="s">
        <v>16153</v>
      </c>
      <c r="D372" s="18" t="s">
        <v>16249</v>
      </c>
      <c r="E372" s="18" t="s">
        <v>16250</v>
      </c>
      <c r="F372" s="18" t="s">
        <v>6059</v>
      </c>
      <c r="G372" s="18"/>
      <c r="H372" s="18" t="s">
        <v>4555</v>
      </c>
      <c r="I372" s="19">
        <v>41</v>
      </c>
      <c r="J372" s="19">
        <v>2050988</v>
      </c>
      <c r="K372" s="19">
        <v>22308</v>
      </c>
      <c r="L372" s="19">
        <v>0</v>
      </c>
      <c r="M372" s="19">
        <v>0</v>
      </c>
      <c r="N372" s="19">
        <v>4150</v>
      </c>
      <c r="O372" s="19">
        <v>2077446</v>
      </c>
      <c r="P372" s="18" t="s">
        <v>142</v>
      </c>
      <c r="Q372" s="18" t="s">
        <v>31</v>
      </c>
      <c r="R372" s="18" t="s">
        <v>299</v>
      </c>
      <c r="S372" s="18">
        <v>0</v>
      </c>
      <c r="T372" s="18">
        <v>1</v>
      </c>
      <c r="U372" s="18">
        <f t="shared" si="28"/>
        <v>1</v>
      </c>
      <c r="V372" s="18">
        <v>0</v>
      </c>
      <c r="W372" s="18">
        <f t="shared" si="29"/>
        <v>1</v>
      </c>
      <c r="X372" s="7">
        <f t="shared" si="32"/>
        <v>0</v>
      </c>
    </row>
    <row r="373" spans="1:24">
      <c r="A373" s="50">
        <v>46054</v>
      </c>
      <c r="B373" s="18" t="s">
        <v>191</v>
      </c>
      <c r="C373" s="18" t="s">
        <v>16153</v>
      </c>
      <c r="D373" s="18" t="s">
        <v>16270</v>
      </c>
      <c r="E373" s="18" t="s">
        <v>4574</v>
      </c>
      <c r="F373" s="18" t="s">
        <v>6059</v>
      </c>
      <c r="G373" s="18" t="s">
        <v>6059</v>
      </c>
      <c r="H373" s="18" t="s">
        <v>21</v>
      </c>
      <c r="I373" s="19">
        <v>24.68</v>
      </c>
      <c r="J373" s="19">
        <v>5120</v>
      </c>
      <c r="K373" s="19">
        <v>1180</v>
      </c>
      <c r="L373" s="19">
        <v>0</v>
      </c>
      <c r="M373" s="19">
        <v>0</v>
      </c>
      <c r="N373" s="19">
        <v>50</v>
      </c>
      <c r="O373" s="19">
        <v>6350</v>
      </c>
      <c r="P373" s="18" t="s">
        <v>142</v>
      </c>
      <c r="Q373" s="18" t="s">
        <v>31</v>
      </c>
      <c r="R373" s="18" t="s">
        <v>370</v>
      </c>
      <c r="S373" s="18">
        <v>0</v>
      </c>
      <c r="T373" s="18">
        <v>1</v>
      </c>
      <c r="U373" s="18">
        <f t="shared" si="28"/>
        <v>1</v>
      </c>
      <c r="V373" s="18">
        <v>0</v>
      </c>
      <c r="W373" s="18">
        <f t="shared" si="29"/>
        <v>1</v>
      </c>
      <c r="X373" s="7">
        <f t="shared" ref="X373:X379" si="33">100/U373*S373</f>
        <v>0</v>
      </c>
    </row>
    <row r="374" spans="1:24" hidden="1">
      <c r="A374" s="50">
        <v>46054</v>
      </c>
      <c r="B374" s="18" t="s">
        <v>25</v>
      </c>
      <c r="C374" s="18" t="s">
        <v>16302</v>
      </c>
      <c r="D374" s="18" t="s">
        <v>16346</v>
      </c>
      <c r="E374" s="18" t="s">
        <v>16347</v>
      </c>
      <c r="F374" s="18" t="s">
        <v>16348</v>
      </c>
      <c r="G374" s="18" t="s">
        <v>16349</v>
      </c>
      <c r="H374" s="18" t="s">
        <v>21</v>
      </c>
      <c r="I374" s="19">
        <v>4.4000000000000004</v>
      </c>
      <c r="J374" s="19">
        <v>-43837</v>
      </c>
      <c r="K374" s="19">
        <v>1180</v>
      </c>
      <c r="L374" s="19">
        <v>0</v>
      </c>
      <c r="M374" s="19">
        <v>0</v>
      </c>
      <c r="N374" s="19">
        <v>0</v>
      </c>
      <c r="O374" s="19">
        <v>-42657</v>
      </c>
      <c r="P374" s="18" t="s">
        <v>142</v>
      </c>
      <c r="Q374" s="18" t="s">
        <v>31</v>
      </c>
      <c r="R374" s="18" t="s">
        <v>143</v>
      </c>
      <c r="S374" s="18">
        <v>0</v>
      </c>
      <c r="T374" s="18">
        <v>1</v>
      </c>
      <c r="U374" s="18">
        <f t="shared" si="28"/>
        <v>1</v>
      </c>
      <c r="V374" s="18">
        <v>0</v>
      </c>
      <c r="W374" s="18">
        <f t="shared" si="29"/>
        <v>1</v>
      </c>
      <c r="X374" s="7">
        <f t="shared" si="33"/>
        <v>0</v>
      </c>
    </row>
    <row r="375" spans="1:24" hidden="1">
      <c r="A375" s="50">
        <v>46054</v>
      </c>
      <c r="B375" s="18" t="s">
        <v>16828</v>
      </c>
      <c r="C375" s="18" t="s">
        <v>16829</v>
      </c>
      <c r="D375" s="18" t="s">
        <v>16830</v>
      </c>
      <c r="E375" s="18" t="s">
        <v>16831</v>
      </c>
      <c r="F375" s="18" t="s">
        <v>16832</v>
      </c>
      <c r="G375" s="18" t="s">
        <v>16533</v>
      </c>
      <c r="H375" s="18" t="s">
        <v>892</v>
      </c>
      <c r="I375" s="19">
        <v>2.5</v>
      </c>
      <c r="J375" s="19">
        <v>44014</v>
      </c>
      <c r="K375" s="19">
        <v>2813</v>
      </c>
      <c r="L375" s="19">
        <v>0</v>
      </c>
      <c r="M375" s="19">
        <v>0</v>
      </c>
      <c r="N375" s="19">
        <v>243</v>
      </c>
      <c r="O375" s="19">
        <v>47070</v>
      </c>
      <c r="P375" s="18" t="s">
        <v>142</v>
      </c>
      <c r="Q375" s="18" t="s">
        <v>31</v>
      </c>
      <c r="R375" s="18" t="s">
        <v>426</v>
      </c>
      <c r="S375" s="18">
        <v>0</v>
      </c>
      <c r="T375" s="18">
        <v>1</v>
      </c>
      <c r="U375" s="18">
        <f t="shared" si="28"/>
        <v>1</v>
      </c>
      <c r="V375" s="18">
        <v>0</v>
      </c>
      <c r="W375" s="18">
        <f t="shared" si="29"/>
        <v>1</v>
      </c>
      <c r="X375" s="7">
        <f t="shared" si="33"/>
        <v>0</v>
      </c>
    </row>
    <row r="376" spans="1:24" hidden="1">
      <c r="A376" s="50">
        <v>46054</v>
      </c>
      <c r="B376" s="18" t="s">
        <v>25</v>
      </c>
      <c r="C376" s="18" t="s">
        <v>17029</v>
      </c>
      <c r="D376" s="18" t="s">
        <v>17093</v>
      </c>
      <c r="E376" s="18" t="s">
        <v>6705</v>
      </c>
      <c r="F376" s="18" t="s">
        <v>16533</v>
      </c>
      <c r="G376" s="18"/>
      <c r="H376" s="18" t="s">
        <v>21</v>
      </c>
      <c r="I376" s="19">
        <v>1</v>
      </c>
      <c r="J376" s="19">
        <v>13368</v>
      </c>
      <c r="K376" s="19">
        <v>6589</v>
      </c>
      <c r="L376" s="19">
        <v>0</v>
      </c>
      <c r="M376" s="19">
        <v>0</v>
      </c>
      <c r="N376" s="19">
        <v>612</v>
      </c>
      <c r="O376" s="19">
        <v>20569</v>
      </c>
      <c r="P376" s="18" t="s">
        <v>142</v>
      </c>
      <c r="Q376" s="18" t="s">
        <v>31</v>
      </c>
      <c r="R376" s="18" t="s">
        <v>143</v>
      </c>
      <c r="S376" s="18">
        <v>0</v>
      </c>
      <c r="T376" s="18">
        <v>1</v>
      </c>
      <c r="U376" s="18">
        <f t="shared" si="28"/>
        <v>1</v>
      </c>
      <c r="V376" s="18">
        <v>0</v>
      </c>
      <c r="W376" s="18">
        <f t="shared" si="29"/>
        <v>1</v>
      </c>
      <c r="X376" s="7">
        <f t="shared" si="33"/>
        <v>0</v>
      </c>
    </row>
    <row r="377" spans="1:24" hidden="1">
      <c r="A377" s="50">
        <v>46054</v>
      </c>
      <c r="B377" s="18" t="s">
        <v>25</v>
      </c>
      <c r="C377" s="18" t="s">
        <v>17029</v>
      </c>
      <c r="D377" s="18" t="s">
        <v>17094</v>
      </c>
      <c r="E377" s="18" t="s">
        <v>17095</v>
      </c>
      <c r="F377" s="18" t="s">
        <v>17096</v>
      </c>
      <c r="G377" s="18" t="s">
        <v>16533</v>
      </c>
      <c r="H377" s="18" t="s">
        <v>21</v>
      </c>
      <c r="I377" s="19">
        <v>2</v>
      </c>
      <c r="J377" s="19">
        <v>8982</v>
      </c>
      <c r="K377" s="19">
        <v>1211</v>
      </c>
      <c r="L377" s="19">
        <v>0</v>
      </c>
      <c r="M377" s="19">
        <v>0</v>
      </c>
      <c r="N377" s="19">
        <v>100</v>
      </c>
      <c r="O377" s="19">
        <v>10293</v>
      </c>
      <c r="P377" s="18" t="s">
        <v>142</v>
      </c>
      <c r="Q377" s="18" t="s">
        <v>23</v>
      </c>
      <c r="R377" s="18" t="s">
        <v>143</v>
      </c>
      <c r="S377" s="18">
        <v>0</v>
      </c>
      <c r="T377" s="18">
        <v>0</v>
      </c>
      <c r="U377" s="18">
        <f t="shared" si="28"/>
        <v>0</v>
      </c>
      <c r="V377" s="18">
        <v>1</v>
      </c>
      <c r="W377" s="18">
        <f t="shared" si="29"/>
        <v>1</v>
      </c>
      <c r="X377" s="7" t="e">
        <f t="shared" si="33"/>
        <v>#DIV/0!</v>
      </c>
    </row>
    <row r="378" spans="1:24" hidden="1">
      <c r="A378" s="50">
        <v>46054</v>
      </c>
      <c r="B378" s="18" t="s">
        <v>163</v>
      </c>
      <c r="C378" s="18" t="s">
        <v>17029</v>
      </c>
      <c r="D378" s="18" t="s">
        <v>20052</v>
      </c>
      <c r="E378" s="18" t="s">
        <v>20053</v>
      </c>
      <c r="F378" s="18" t="s">
        <v>20054</v>
      </c>
      <c r="G378" s="18" t="s">
        <v>20055</v>
      </c>
      <c r="H378" s="18" t="s">
        <v>21</v>
      </c>
      <c r="I378" s="19">
        <v>26</v>
      </c>
      <c r="J378" s="19">
        <v>32510</v>
      </c>
      <c r="K378" s="19">
        <v>2878</v>
      </c>
      <c r="L378" s="19">
        <v>0</v>
      </c>
      <c r="M378" s="19">
        <v>0</v>
      </c>
      <c r="N378" s="19">
        <v>359</v>
      </c>
      <c r="O378" s="19">
        <v>35747</v>
      </c>
      <c r="P378" s="18" t="s">
        <v>142</v>
      </c>
      <c r="Q378" s="18" t="s">
        <v>31</v>
      </c>
      <c r="R378" s="18" t="s">
        <v>20056</v>
      </c>
      <c r="S378" s="18">
        <v>0</v>
      </c>
      <c r="T378" s="18">
        <v>1</v>
      </c>
      <c r="U378" s="18">
        <f t="shared" si="28"/>
        <v>1</v>
      </c>
      <c r="V378" s="18">
        <v>0</v>
      </c>
      <c r="W378" s="18">
        <f t="shared" si="29"/>
        <v>1</v>
      </c>
      <c r="X378" s="7">
        <f t="shared" si="33"/>
        <v>0</v>
      </c>
    </row>
    <row r="379" spans="1:24">
      <c r="A379" s="50">
        <v>46054</v>
      </c>
      <c r="B379" s="18" t="s">
        <v>191</v>
      </c>
      <c r="C379" s="18" t="s">
        <v>17029</v>
      </c>
      <c r="D379" s="18" t="s">
        <v>17223</v>
      </c>
      <c r="E379" s="18" t="s">
        <v>4180</v>
      </c>
      <c r="F379" s="18" t="s">
        <v>17224</v>
      </c>
      <c r="G379" s="18"/>
      <c r="H379" s="18" t="s">
        <v>21</v>
      </c>
      <c r="I379" s="19">
        <v>13</v>
      </c>
      <c r="J379" s="19">
        <v>603058</v>
      </c>
      <c r="K379" s="19">
        <v>7163</v>
      </c>
      <c r="L379" s="19">
        <v>0</v>
      </c>
      <c r="M379" s="19">
        <v>0</v>
      </c>
      <c r="N379" s="19">
        <v>294</v>
      </c>
      <c r="O379" s="19">
        <v>610515</v>
      </c>
      <c r="P379" s="18" t="s">
        <v>142</v>
      </c>
      <c r="Q379" s="18" t="s">
        <v>31</v>
      </c>
      <c r="R379" s="18" t="s">
        <v>2212</v>
      </c>
      <c r="S379" s="18">
        <v>1</v>
      </c>
      <c r="T379" s="18">
        <v>0</v>
      </c>
      <c r="U379" s="18">
        <f t="shared" si="28"/>
        <v>1</v>
      </c>
      <c r="V379" s="18">
        <v>0</v>
      </c>
      <c r="W379" s="18">
        <f t="shared" si="29"/>
        <v>1</v>
      </c>
      <c r="X379" s="7">
        <f t="shared" si="33"/>
        <v>100</v>
      </c>
    </row>
    <row r="380" spans="1:24">
      <c r="A380" s="50">
        <v>46054</v>
      </c>
      <c r="B380" s="18" t="s">
        <v>191</v>
      </c>
      <c r="C380" s="18" t="s">
        <v>17029</v>
      </c>
      <c r="D380" s="18" t="s">
        <v>17235</v>
      </c>
      <c r="E380" s="18" t="s">
        <v>7428</v>
      </c>
      <c r="F380" s="18" t="s">
        <v>17236</v>
      </c>
      <c r="G380" s="18"/>
      <c r="H380" s="18" t="s">
        <v>21</v>
      </c>
      <c r="I380" s="19">
        <v>5</v>
      </c>
      <c r="J380" s="19">
        <v>28688</v>
      </c>
      <c r="K380" s="19">
        <v>1180</v>
      </c>
      <c r="L380" s="19">
        <v>0</v>
      </c>
      <c r="M380" s="19">
        <v>0</v>
      </c>
      <c r="N380" s="19">
        <v>50</v>
      </c>
      <c r="O380" s="19">
        <v>29918</v>
      </c>
      <c r="P380" s="18" t="s">
        <v>142</v>
      </c>
      <c r="Q380" s="18" t="s">
        <v>31</v>
      </c>
      <c r="R380" s="18" t="s">
        <v>463</v>
      </c>
      <c r="S380" s="18">
        <v>1</v>
      </c>
      <c r="T380" s="18">
        <v>0</v>
      </c>
      <c r="U380" s="18">
        <f t="shared" si="28"/>
        <v>1</v>
      </c>
      <c r="V380" s="18">
        <v>0</v>
      </c>
      <c r="W380" s="18">
        <f t="shared" si="29"/>
        <v>1</v>
      </c>
      <c r="X380" s="7">
        <f t="shared" ref="X380:X398" si="34">100/U380*S380</f>
        <v>100</v>
      </c>
    </row>
    <row r="381" spans="1:24" hidden="1">
      <c r="A381" s="50">
        <v>46054</v>
      </c>
      <c r="B381" s="18" t="s">
        <v>163</v>
      </c>
      <c r="C381" s="18" t="s">
        <v>17245</v>
      </c>
      <c r="D381" s="18" t="s">
        <v>17953</v>
      </c>
      <c r="E381" s="18" t="s">
        <v>17954</v>
      </c>
      <c r="F381" s="18" t="s">
        <v>17955</v>
      </c>
      <c r="G381" s="18" t="s">
        <v>17248</v>
      </c>
      <c r="H381" s="18" t="s">
        <v>1187</v>
      </c>
      <c r="I381" s="19">
        <v>501</v>
      </c>
      <c r="J381" s="19">
        <v>0</v>
      </c>
      <c r="K381" s="19">
        <v>3711507</v>
      </c>
      <c r="L381" s="19">
        <v>3711507</v>
      </c>
      <c r="M381" s="19">
        <v>0</v>
      </c>
      <c r="N381" s="19">
        <v>0</v>
      </c>
      <c r="O381" s="19">
        <v>0</v>
      </c>
      <c r="P381" s="18" t="s">
        <v>142</v>
      </c>
      <c r="Q381" s="18" t="s">
        <v>31</v>
      </c>
      <c r="R381" s="18" t="s">
        <v>2212</v>
      </c>
      <c r="S381" s="18">
        <v>0</v>
      </c>
      <c r="T381" s="18">
        <v>1</v>
      </c>
      <c r="U381" s="18">
        <f t="shared" si="28"/>
        <v>1</v>
      </c>
      <c r="V381" s="18">
        <v>0</v>
      </c>
      <c r="W381" s="18">
        <f t="shared" si="29"/>
        <v>1</v>
      </c>
      <c r="X381" s="7">
        <f t="shared" si="34"/>
        <v>0</v>
      </c>
    </row>
    <row r="382" spans="1:24" hidden="1">
      <c r="A382" s="50">
        <v>46054</v>
      </c>
      <c r="B382" s="18" t="s">
        <v>163</v>
      </c>
      <c r="C382" s="18" t="s">
        <v>17245</v>
      </c>
      <c r="D382" s="18" t="s">
        <v>18190</v>
      </c>
      <c r="E382" s="18" t="s">
        <v>18191</v>
      </c>
      <c r="F382" s="18" t="s">
        <v>17252</v>
      </c>
      <c r="G382" s="18" t="s">
        <v>17252</v>
      </c>
      <c r="H382" s="18" t="s">
        <v>21</v>
      </c>
      <c r="I382" s="19">
        <v>29.84</v>
      </c>
      <c r="J382" s="19">
        <v>5609663</v>
      </c>
      <c r="K382" s="19">
        <v>34591</v>
      </c>
      <c r="L382" s="19">
        <v>0</v>
      </c>
      <c r="M382" s="19">
        <v>0</v>
      </c>
      <c r="N382" s="19">
        <v>2462</v>
      </c>
      <c r="O382" s="19">
        <v>5646716</v>
      </c>
      <c r="P382" s="18" t="s">
        <v>142</v>
      </c>
      <c r="Q382" s="18" t="s">
        <v>31</v>
      </c>
      <c r="R382" s="18" t="s">
        <v>299</v>
      </c>
      <c r="S382" s="18">
        <v>0</v>
      </c>
      <c r="T382" s="18">
        <v>1</v>
      </c>
      <c r="U382" s="18">
        <f t="shared" si="28"/>
        <v>1</v>
      </c>
      <c r="V382" s="18">
        <v>0</v>
      </c>
      <c r="W382" s="18">
        <f t="shared" si="29"/>
        <v>1</v>
      </c>
      <c r="X382" s="7">
        <f t="shared" si="34"/>
        <v>0</v>
      </c>
    </row>
    <row r="383" spans="1:24" hidden="1">
      <c r="A383" s="50">
        <v>46054</v>
      </c>
      <c r="B383" s="18" t="s">
        <v>163</v>
      </c>
      <c r="C383" s="18" t="s">
        <v>17245</v>
      </c>
      <c r="D383" s="18" t="s">
        <v>17986</v>
      </c>
      <c r="E383" s="18" t="s">
        <v>17987</v>
      </c>
      <c r="F383" s="18" t="s">
        <v>17252</v>
      </c>
      <c r="G383" s="18" t="s">
        <v>17252</v>
      </c>
      <c r="H383" s="18" t="s">
        <v>187</v>
      </c>
      <c r="I383" s="19">
        <v>100</v>
      </c>
      <c r="J383" s="19">
        <v>1831874</v>
      </c>
      <c r="K383" s="19">
        <v>60914</v>
      </c>
      <c r="L383" s="19">
        <v>0</v>
      </c>
      <c r="M383" s="19">
        <v>0</v>
      </c>
      <c r="N383" s="19">
        <v>6158</v>
      </c>
      <c r="O383" s="19">
        <v>1898946</v>
      </c>
      <c r="P383" s="18" t="s">
        <v>142</v>
      </c>
      <c r="Q383" s="18" t="s">
        <v>31</v>
      </c>
      <c r="R383" s="18" t="s">
        <v>426</v>
      </c>
      <c r="S383" s="18">
        <v>0</v>
      </c>
      <c r="T383" s="18">
        <v>1</v>
      </c>
      <c r="U383" s="18">
        <f t="shared" si="28"/>
        <v>1</v>
      </c>
      <c r="V383" s="18">
        <v>0</v>
      </c>
      <c r="W383" s="18">
        <f t="shared" si="29"/>
        <v>1</v>
      </c>
      <c r="X383" s="7">
        <f t="shared" si="34"/>
        <v>0</v>
      </c>
    </row>
    <row r="384" spans="1:24" hidden="1">
      <c r="A384" s="50">
        <v>46054</v>
      </c>
      <c r="B384" s="18" t="s">
        <v>163</v>
      </c>
      <c r="C384" s="18" t="s">
        <v>17245</v>
      </c>
      <c r="D384" s="18" t="s">
        <v>17988</v>
      </c>
      <c r="E384" s="18" t="s">
        <v>17987</v>
      </c>
      <c r="F384" s="18" t="s">
        <v>17989</v>
      </c>
      <c r="G384" s="18" t="s">
        <v>17252</v>
      </c>
      <c r="H384" s="18" t="s">
        <v>187</v>
      </c>
      <c r="I384" s="19">
        <v>150</v>
      </c>
      <c r="J384" s="19">
        <v>4432252</v>
      </c>
      <c r="K384" s="19">
        <v>45700</v>
      </c>
      <c r="L384" s="19">
        <v>0</v>
      </c>
      <c r="M384" s="19">
        <v>0</v>
      </c>
      <c r="N384" s="19">
        <v>16232</v>
      </c>
      <c r="O384" s="19">
        <v>4494184</v>
      </c>
      <c r="P384" s="18" t="s">
        <v>142</v>
      </c>
      <c r="Q384" s="18" t="s">
        <v>31</v>
      </c>
      <c r="R384" s="18" t="s">
        <v>426</v>
      </c>
      <c r="S384" s="18">
        <v>0</v>
      </c>
      <c r="T384" s="18">
        <v>1</v>
      </c>
      <c r="U384" s="18">
        <f t="shared" si="28"/>
        <v>1</v>
      </c>
      <c r="V384" s="18">
        <v>0</v>
      </c>
      <c r="W384" s="18">
        <f t="shared" si="29"/>
        <v>1</v>
      </c>
      <c r="X384" s="7">
        <f t="shared" si="34"/>
        <v>0</v>
      </c>
    </row>
    <row r="385" spans="1:24" hidden="1">
      <c r="A385" s="50">
        <v>46054</v>
      </c>
      <c r="B385" s="18" t="s">
        <v>163</v>
      </c>
      <c r="C385" s="18" t="s">
        <v>17245</v>
      </c>
      <c r="D385" s="18" t="s">
        <v>17993</v>
      </c>
      <c r="E385" s="18" t="s">
        <v>17994</v>
      </c>
      <c r="F385" s="18" t="s">
        <v>17252</v>
      </c>
      <c r="G385" s="18" t="s">
        <v>17252</v>
      </c>
      <c r="H385" s="18" t="s">
        <v>21</v>
      </c>
      <c r="I385" s="19">
        <v>50</v>
      </c>
      <c r="J385" s="19">
        <v>18934</v>
      </c>
      <c r="K385" s="19">
        <v>22612</v>
      </c>
      <c r="L385" s="19">
        <v>0</v>
      </c>
      <c r="M385" s="19">
        <v>0</v>
      </c>
      <c r="N385" s="19">
        <v>1721</v>
      </c>
      <c r="O385" s="19">
        <v>43267</v>
      </c>
      <c r="P385" s="18" t="s">
        <v>142</v>
      </c>
      <c r="Q385" s="18" t="s">
        <v>31</v>
      </c>
      <c r="R385" s="18" t="s">
        <v>1648</v>
      </c>
      <c r="S385" s="18">
        <v>0</v>
      </c>
      <c r="T385" s="18">
        <v>1</v>
      </c>
      <c r="U385" s="18">
        <f t="shared" ref="U385:U400" si="35">T385+S385</f>
        <v>1</v>
      </c>
      <c r="V385" s="18">
        <v>0</v>
      </c>
      <c r="W385" s="18">
        <f t="shared" si="29"/>
        <v>1</v>
      </c>
      <c r="X385" s="7">
        <f t="shared" si="34"/>
        <v>0</v>
      </c>
    </row>
    <row r="386" spans="1:24" hidden="1">
      <c r="A386" s="50">
        <v>46054</v>
      </c>
      <c r="B386" s="18" t="s">
        <v>163</v>
      </c>
      <c r="C386" s="18" t="s">
        <v>17245</v>
      </c>
      <c r="D386" s="18" t="s">
        <v>9789</v>
      </c>
      <c r="E386" s="18" t="s">
        <v>18023</v>
      </c>
      <c r="F386" s="18" t="s">
        <v>4062</v>
      </c>
      <c r="G386" s="18" t="s">
        <v>17252</v>
      </c>
      <c r="H386" s="18" t="s">
        <v>21</v>
      </c>
      <c r="I386" s="19">
        <v>29.84</v>
      </c>
      <c r="J386" s="19">
        <v>3889032</v>
      </c>
      <c r="K386" s="19">
        <v>89588</v>
      </c>
      <c r="L386" s="19">
        <v>0</v>
      </c>
      <c r="M386" s="19">
        <v>0</v>
      </c>
      <c r="N386" s="19">
        <v>8684</v>
      </c>
      <c r="O386" s="19">
        <v>3987304</v>
      </c>
      <c r="P386" s="18" t="s">
        <v>142</v>
      </c>
      <c r="Q386" s="18" t="s">
        <v>31</v>
      </c>
      <c r="R386" s="18" t="s">
        <v>169</v>
      </c>
      <c r="S386" s="18">
        <v>0</v>
      </c>
      <c r="T386" s="18">
        <v>1</v>
      </c>
      <c r="U386" s="18">
        <f t="shared" si="35"/>
        <v>1</v>
      </c>
      <c r="V386" s="18">
        <v>0</v>
      </c>
      <c r="W386" s="18">
        <f t="shared" ref="W386:W400" si="36">V386+U386</f>
        <v>1</v>
      </c>
      <c r="X386" s="7">
        <f t="shared" si="34"/>
        <v>0</v>
      </c>
    </row>
    <row r="387" spans="1:24" hidden="1">
      <c r="A387" s="50">
        <v>46054</v>
      </c>
      <c r="B387" s="18" t="s">
        <v>163</v>
      </c>
      <c r="C387" s="18" t="s">
        <v>17245</v>
      </c>
      <c r="D387" s="18" t="s">
        <v>18238</v>
      </c>
      <c r="E387" s="18" t="s">
        <v>18239</v>
      </c>
      <c r="F387" s="18" t="s">
        <v>17252</v>
      </c>
      <c r="G387" s="18" t="s">
        <v>17252</v>
      </c>
      <c r="H387" s="18" t="s">
        <v>21</v>
      </c>
      <c r="I387" s="19">
        <v>50</v>
      </c>
      <c r="J387" s="19">
        <v>2999309</v>
      </c>
      <c r="K387" s="19">
        <v>111841</v>
      </c>
      <c r="L387" s="19">
        <v>0</v>
      </c>
      <c r="M387" s="19">
        <v>0</v>
      </c>
      <c r="N387" s="19">
        <v>8492</v>
      </c>
      <c r="O387" s="19">
        <v>3119642</v>
      </c>
      <c r="P387" s="18" t="s">
        <v>142</v>
      </c>
      <c r="Q387" s="18" t="s">
        <v>31</v>
      </c>
      <c r="R387" s="18" t="s">
        <v>143</v>
      </c>
      <c r="S387" s="18">
        <v>0</v>
      </c>
      <c r="T387" s="18">
        <v>1</v>
      </c>
      <c r="U387" s="18">
        <f t="shared" si="35"/>
        <v>1</v>
      </c>
      <c r="V387" s="18">
        <v>0</v>
      </c>
      <c r="W387" s="18">
        <f t="shared" si="36"/>
        <v>1</v>
      </c>
      <c r="X387" s="7">
        <f t="shared" si="34"/>
        <v>0</v>
      </c>
    </row>
    <row r="388" spans="1:24" hidden="1">
      <c r="A388" s="50">
        <v>46054</v>
      </c>
      <c r="B388" s="18" t="s">
        <v>163</v>
      </c>
      <c r="C388" s="18" t="s">
        <v>17245</v>
      </c>
      <c r="D388" s="18" t="s">
        <v>16624</v>
      </c>
      <c r="E388" s="18" t="s">
        <v>18031</v>
      </c>
      <c r="F388" s="18" t="s">
        <v>17252</v>
      </c>
      <c r="G388" s="18" t="s">
        <v>17252</v>
      </c>
      <c r="H388" s="18" t="s">
        <v>21</v>
      </c>
      <c r="I388" s="19">
        <v>35</v>
      </c>
      <c r="J388" s="19">
        <v>5461004</v>
      </c>
      <c r="K388" s="19">
        <v>236098</v>
      </c>
      <c r="L388" s="19">
        <v>181500</v>
      </c>
      <c r="M388" s="19">
        <v>0</v>
      </c>
      <c r="N388" s="19">
        <v>16313</v>
      </c>
      <c r="O388" s="19">
        <v>5531915</v>
      </c>
      <c r="P388" s="18" t="s">
        <v>142</v>
      </c>
      <c r="Q388" s="18" t="s">
        <v>31</v>
      </c>
      <c r="R388" s="18" t="s">
        <v>143</v>
      </c>
      <c r="S388" s="18">
        <v>0</v>
      </c>
      <c r="T388" s="18">
        <v>1</v>
      </c>
      <c r="U388" s="18">
        <f t="shared" si="35"/>
        <v>1</v>
      </c>
      <c r="V388" s="18">
        <v>0</v>
      </c>
      <c r="W388" s="18">
        <f t="shared" si="36"/>
        <v>1</v>
      </c>
      <c r="X388" s="7">
        <f t="shared" si="34"/>
        <v>0</v>
      </c>
    </row>
    <row r="389" spans="1:24" hidden="1">
      <c r="A389" s="50">
        <v>46054</v>
      </c>
      <c r="B389" s="18" t="s">
        <v>163</v>
      </c>
      <c r="C389" s="18" t="s">
        <v>17245</v>
      </c>
      <c r="D389" s="18" t="s">
        <v>18039</v>
      </c>
      <c r="E389" s="18" t="s">
        <v>18040</v>
      </c>
      <c r="F389" s="18" t="s">
        <v>11164</v>
      </c>
      <c r="G389" s="18" t="s">
        <v>17252</v>
      </c>
      <c r="H389" s="18" t="s">
        <v>21</v>
      </c>
      <c r="I389" s="19">
        <v>48.13</v>
      </c>
      <c r="J389" s="19">
        <v>2208513</v>
      </c>
      <c r="K389" s="19">
        <v>235000</v>
      </c>
      <c r="L389" s="19">
        <v>0</v>
      </c>
      <c r="M389" s="19">
        <v>0</v>
      </c>
      <c r="N389" s="19">
        <v>17817</v>
      </c>
      <c r="O389" s="19">
        <v>2461330</v>
      </c>
      <c r="P389" s="18" t="s">
        <v>142</v>
      </c>
      <c r="Q389" s="18" t="s">
        <v>31</v>
      </c>
      <c r="R389" s="18" t="s">
        <v>426</v>
      </c>
      <c r="S389" s="18">
        <v>0</v>
      </c>
      <c r="T389" s="18">
        <v>1</v>
      </c>
      <c r="U389" s="18">
        <f t="shared" si="35"/>
        <v>1</v>
      </c>
      <c r="V389" s="18">
        <v>0</v>
      </c>
      <c r="W389" s="18">
        <f t="shared" si="36"/>
        <v>1</v>
      </c>
      <c r="X389" s="7">
        <f t="shared" si="34"/>
        <v>0</v>
      </c>
    </row>
    <row r="390" spans="1:24" hidden="1">
      <c r="A390" s="50">
        <v>46054</v>
      </c>
      <c r="B390" s="18" t="s">
        <v>163</v>
      </c>
      <c r="C390" s="18" t="s">
        <v>17245</v>
      </c>
      <c r="D390" s="18" t="s">
        <v>18044</v>
      </c>
      <c r="E390" s="18" t="s">
        <v>151</v>
      </c>
      <c r="F390" s="18" t="s">
        <v>7428</v>
      </c>
      <c r="G390" s="18" t="s">
        <v>18045</v>
      </c>
      <c r="H390" s="18" t="s">
        <v>187</v>
      </c>
      <c r="I390" s="19">
        <v>69</v>
      </c>
      <c r="J390" s="19">
        <v>41812785</v>
      </c>
      <c r="K390" s="19">
        <v>684510</v>
      </c>
      <c r="L390" s="19">
        <v>0</v>
      </c>
      <c r="M390" s="19">
        <v>0</v>
      </c>
      <c r="N390" s="19">
        <v>89011</v>
      </c>
      <c r="O390" s="19">
        <v>42586306</v>
      </c>
      <c r="P390" s="18" t="s">
        <v>142</v>
      </c>
      <c r="Q390" s="18" t="s">
        <v>31</v>
      </c>
      <c r="R390" s="18" t="s">
        <v>143</v>
      </c>
      <c r="S390" s="18">
        <v>0</v>
      </c>
      <c r="T390" s="18">
        <v>1</v>
      </c>
      <c r="U390" s="18">
        <f t="shared" si="35"/>
        <v>1</v>
      </c>
      <c r="V390" s="18">
        <v>0</v>
      </c>
      <c r="W390" s="18">
        <f t="shared" si="36"/>
        <v>1</v>
      </c>
      <c r="X390" s="7">
        <f t="shared" si="34"/>
        <v>0</v>
      </c>
    </row>
    <row r="391" spans="1:24" hidden="1">
      <c r="A391" s="50">
        <v>46054</v>
      </c>
      <c r="B391" s="18" t="s">
        <v>163</v>
      </c>
      <c r="C391" s="18" t="s">
        <v>17245</v>
      </c>
      <c r="D391" s="18" t="s">
        <v>18049</v>
      </c>
      <c r="E391" s="18" t="s">
        <v>18047</v>
      </c>
      <c r="F391" s="18" t="s">
        <v>18048</v>
      </c>
      <c r="G391" s="18" t="s">
        <v>17252</v>
      </c>
      <c r="H391" s="18" t="s">
        <v>187</v>
      </c>
      <c r="I391" s="19">
        <v>27</v>
      </c>
      <c r="J391" s="19">
        <v>10033767</v>
      </c>
      <c r="K391" s="19">
        <v>1212262</v>
      </c>
      <c r="L391" s="19">
        <v>0</v>
      </c>
      <c r="M391" s="19">
        <v>0</v>
      </c>
      <c r="N391" s="19">
        <v>90692</v>
      </c>
      <c r="O391" s="19">
        <v>11336721</v>
      </c>
      <c r="P391" s="18" t="s">
        <v>142</v>
      </c>
      <c r="Q391" s="18" t="s">
        <v>31</v>
      </c>
      <c r="R391" s="18" t="s">
        <v>143</v>
      </c>
      <c r="S391" s="18">
        <v>0</v>
      </c>
      <c r="T391" s="18">
        <v>1</v>
      </c>
      <c r="U391" s="18">
        <f t="shared" si="35"/>
        <v>1</v>
      </c>
      <c r="V391" s="18">
        <v>0</v>
      </c>
      <c r="W391" s="18">
        <f t="shared" si="36"/>
        <v>1</v>
      </c>
      <c r="X391" s="7">
        <f t="shared" si="34"/>
        <v>0</v>
      </c>
    </row>
    <row r="392" spans="1:24" hidden="1">
      <c r="A392" s="50">
        <v>46054</v>
      </c>
      <c r="B392" s="18" t="s">
        <v>163</v>
      </c>
      <c r="C392" s="18" t="s">
        <v>17245</v>
      </c>
      <c r="D392" s="18" t="s">
        <v>18058</v>
      </c>
      <c r="E392" s="18" t="s">
        <v>18059</v>
      </c>
      <c r="F392" s="18" t="s">
        <v>18060</v>
      </c>
      <c r="G392" s="18" t="s">
        <v>18045</v>
      </c>
      <c r="H392" s="18" t="s">
        <v>187</v>
      </c>
      <c r="I392" s="19">
        <v>79</v>
      </c>
      <c r="J392" s="19">
        <v>10017638</v>
      </c>
      <c r="K392" s="19">
        <v>43532</v>
      </c>
      <c r="L392" s="19">
        <v>50000</v>
      </c>
      <c r="M392" s="19">
        <v>0</v>
      </c>
      <c r="N392" s="19">
        <v>3688</v>
      </c>
      <c r="O392" s="19">
        <v>10014858</v>
      </c>
      <c r="P392" s="18" t="s">
        <v>142</v>
      </c>
      <c r="Q392" s="18" t="s">
        <v>31</v>
      </c>
      <c r="R392" s="18" t="s">
        <v>370</v>
      </c>
      <c r="S392" s="18">
        <v>0</v>
      </c>
      <c r="T392" s="18">
        <v>1</v>
      </c>
      <c r="U392" s="18">
        <f t="shared" si="35"/>
        <v>1</v>
      </c>
      <c r="V392" s="18">
        <v>0</v>
      </c>
      <c r="W392" s="18">
        <f t="shared" si="36"/>
        <v>1</v>
      </c>
      <c r="X392" s="7">
        <f t="shared" si="34"/>
        <v>0</v>
      </c>
    </row>
    <row r="393" spans="1:24" hidden="1">
      <c r="A393" s="50">
        <v>46054</v>
      </c>
      <c r="B393" s="18" t="s">
        <v>163</v>
      </c>
      <c r="C393" s="18" t="s">
        <v>17245</v>
      </c>
      <c r="D393" s="18" t="s">
        <v>20620</v>
      </c>
      <c r="E393" s="18" t="s">
        <v>20621</v>
      </c>
      <c r="F393" s="18" t="s">
        <v>20622</v>
      </c>
      <c r="G393" s="18" t="s">
        <v>17248</v>
      </c>
      <c r="H393" s="18" t="s">
        <v>21</v>
      </c>
      <c r="I393" s="19">
        <v>32</v>
      </c>
      <c r="J393" s="19">
        <v>-131898</v>
      </c>
      <c r="K393" s="19">
        <v>31724</v>
      </c>
      <c r="L393" s="19">
        <v>0</v>
      </c>
      <c r="M393" s="19">
        <v>0</v>
      </c>
      <c r="N393" s="19">
        <v>0</v>
      </c>
      <c r="O393" s="19">
        <v>-100174</v>
      </c>
      <c r="P393" s="18" t="s">
        <v>142</v>
      </c>
      <c r="Q393" s="18" t="s">
        <v>31</v>
      </c>
      <c r="R393" s="18" t="s">
        <v>2212</v>
      </c>
      <c r="S393" s="18">
        <v>0</v>
      </c>
      <c r="T393" s="18">
        <v>1</v>
      </c>
      <c r="U393" s="18">
        <f t="shared" si="35"/>
        <v>1</v>
      </c>
      <c r="V393" s="18">
        <v>0</v>
      </c>
      <c r="W393" s="18">
        <f t="shared" si="36"/>
        <v>1</v>
      </c>
      <c r="X393" s="7">
        <f t="shared" si="34"/>
        <v>0</v>
      </c>
    </row>
    <row r="394" spans="1:24">
      <c r="A394" s="50">
        <v>46054</v>
      </c>
      <c r="B394" s="18" t="s">
        <v>191</v>
      </c>
      <c r="C394" s="18" t="s">
        <v>17245</v>
      </c>
      <c r="D394" s="18" t="s">
        <v>18188</v>
      </c>
      <c r="E394" s="18" t="s">
        <v>18189</v>
      </c>
      <c r="F394" s="18" t="s">
        <v>17252</v>
      </c>
      <c r="G394" s="18" t="s">
        <v>17252</v>
      </c>
      <c r="H394" s="18" t="s">
        <v>21</v>
      </c>
      <c r="I394" s="19">
        <v>7.12</v>
      </c>
      <c r="J394" s="19">
        <v>347963</v>
      </c>
      <c r="K394" s="19">
        <v>1180</v>
      </c>
      <c r="L394" s="19">
        <v>0</v>
      </c>
      <c r="M394" s="19">
        <v>0</v>
      </c>
      <c r="N394" s="19">
        <v>50</v>
      </c>
      <c r="O394" s="19">
        <v>349193</v>
      </c>
      <c r="P394" s="18" t="s">
        <v>142</v>
      </c>
      <c r="Q394" s="18" t="s">
        <v>31</v>
      </c>
      <c r="R394" s="18" t="s">
        <v>1648</v>
      </c>
      <c r="S394" s="18">
        <v>0</v>
      </c>
      <c r="T394" s="18">
        <v>1</v>
      </c>
      <c r="U394" s="18">
        <f t="shared" si="35"/>
        <v>1</v>
      </c>
      <c r="V394" s="18">
        <v>0</v>
      </c>
      <c r="W394" s="18">
        <f t="shared" si="36"/>
        <v>1</v>
      </c>
      <c r="X394" s="7">
        <f t="shared" si="34"/>
        <v>0</v>
      </c>
    </row>
    <row r="395" spans="1:24">
      <c r="A395" s="50">
        <v>46054</v>
      </c>
      <c r="B395" s="18" t="s">
        <v>191</v>
      </c>
      <c r="C395" s="18" t="s">
        <v>17245</v>
      </c>
      <c r="D395" s="18" t="s">
        <v>8213</v>
      </c>
      <c r="E395" s="18" t="s">
        <v>17489</v>
      </c>
      <c r="F395" s="18" t="s">
        <v>18192</v>
      </c>
      <c r="G395" s="18"/>
      <c r="H395" s="18" t="s">
        <v>21</v>
      </c>
      <c r="I395" s="19">
        <v>5.64</v>
      </c>
      <c r="J395" s="19">
        <v>2492426</v>
      </c>
      <c r="K395" s="19">
        <v>1180</v>
      </c>
      <c r="L395" s="19">
        <v>0</v>
      </c>
      <c r="M395" s="19">
        <v>0</v>
      </c>
      <c r="N395" s="19">
        <v>50</v>
      </c>
      <c r="O395" s="19">
        <v>2493656</v>
      </c>
      <c r="P395" s="18" t="s">
        <v>142</v>
      </c>
      <c r="Q395" s="18" t="s">
        <v>31</v>
      </c>
      <c r="R395" s="18" t="s">
        <v>8894</v>
      </c>
      <c r="S395" s="18">
        <v>0</v>
      </c>
      <c r="T395" s="18">
        <v>1</v>
      </c>
      <c r="U395" s="18">
        <f t="shared" si="35"/>
        <v>1</v>
      </c>
      <c r="V395" s="18">
        <v>0</v>
      </c>
      <c r="W395" s="18">
        <f t="shared" si="36"/>
        <v>1</v>
      </c>
      <c r="X395" s="7">
        <f t="shared" si="34"/>
        <v>0</v>
      </c>
    </row>
    <row r="396" spans="1:24">
      <c r="A396" s="50">
        <v>46054</v>
      </c>
      <c r="B396" s="18" t="s">
        <v>191</v>
      </c>
      <c r="C396" s="18" t="s">
        <v>17245</v>
      </c>
      <c r="D396" s="18" t="s">
        <v>18199</v>
      </c>
      <c r="E396" s="18" t="s">
        <v>18200</v>
      </c>
      <c r="F396" s="18" t="s">
        <v>18201</v>
      </c>
      <c r="G396" s="18" t="s">
        <v>17248</v>
      </c>
      <c r="H396" s="18" t="s">
        <v>1122</v>
      </c>
      <c r="I396" s="19">
        <v>6</v>
      </c>
      <c r="J396" s="19">
        <v>44145</v>
      </c>
      <c r="K396" s="19">
        <v>10093</v>
      </c>
      <c r="L396" s="19">
        <v>0</v>
      </c>
      <c r="M396" s="19">
        <v>0</v>
      </c>
      <c r="N396" s="19">
        <v>417</v>
      </c>
      <c r="O396" s="19">
        <v>54655</v>
      </c>
      <c r="P396" s="18" t="s">
        <v>142</v>
      </c>
      <c r="Q396" s="18" t="s">
        <v>31</v>
      </c>
      <c r="R396" s="18" t="s">
        <v>893</v>
      </c>
      <c r="S396" s="18">
        <v>0</v>
      </c>
      <c r="T396" s="18">
        <v>1</v>
      </c>
      <c r="U396" s="18">
        <f t="shared" si="35"/>
        <v>1</v>
      </c>
      <c r="V396" s="18">
        <v>0</v>
      </c>
      <c r="W396" s="18">
        <f t="shared" si="36"/>
        <v>1</v>
      </c>
      <c r="X396" s="7">
        <f t="shared" si="34"/>
        <v>0</v>
      </c>
    </row>
    <row r="397" spans="1:24">
      <c r="A397" s="50">
        <v>46054</v>
      </c>
      <c r="B397" s="18" t="s">
        <v>191</v>
      </c>
      <c r="C397" s="18" t="s">
        <v>17245</v>
      </c>
      <c r="D397" s="18" t="s">
        <v>18356</v>
      </c>
      <c r="E397" s="18" t="s">
        <v>18357</v>
      </c>
      <c r="F397" s="18" t="s">
        <v>17833</v>
      </c>
      <c r="G397" s="18" t="s">
        <v>17252</v>
      </c>
      <c r="H397" s="18" t="s">
        <v>21</v>
      </c>
      <c r="I397" s="19">
        <v>19.239999999999998</v>
      </c>
      <c r="J397" s="19">
        <v>134217</v>
      </c>
      <c r="K397" s="19">
        <v>121447</v>
      </c>
      <c r="L397" s="19">
        <v>0</v>
      </c>
      <c r="M397" s="19">
        <v>0</v>
      </c>
      <c r="N397" s="19">
        <v>5115</v>
      </c>
      <c r="O397" s="19">
        <v>260779</v>
      </c>
      <c r="P397" s="18" t="s">
        <v>142</v>
      </c>
      <c r="Q397" s="18" t="s">
        <v>31</v>
      </c>
      <c r="R397" s="18" t="s">
        <v>143</v>
      </c>
      <c r="S397" s="18">
        <v>1</v>
      </c>
      <c r="T397" s="18">
        <v>0</v>
      </c>
      <c r="U397" s="18">
        <f t="shared" si="35"/>
        <v>1</v>
      </c>
      <c r="V397" s="18">
        <v>0</v>
      </c>
      <c r="W397" s="18">
        <f t="shared" si="36"/>
        <v>1</v>
      </c>
      <c r="X397" s="7">
        <f t="shared" si="34"/>
        <v>100</v>
      </c>
    </row>
    <row r="398" spans="1:24">
      <c r="A398" s="50">
        <v>46054</v>
      </c>
      <c r="B398" s="18" t="s">
        <v>191</v>
      </c>
      <c r="C398" s="18" t="s">
        <v>17245</v>
      </c>
      <c r="D398" s="18" t="s">
        <v>18372</v>
      </c>
      <c r="E398" s="18" t="s">
        <v>18373</v>
      </c>
      <c r="F398" s="18" t="s">
        <v>17912</v>
      </c>
      <c r="G398" s="18" t="s">
        <v>17252</v>
      </c>
      <c r="H398" s="18" t="s">
        <v>21</v>
      </c>
      <c r="I398" s="19">
        <v>10.24</v>
      </c>
      <c r="J398" s="19">
        <v>-108097</v>
      </c>
      <c r="K398" s="19">
        <v>16703</v>
      </c>
      <c r="L398" s="19">
        <v>46000</v>
      </c>
      <c r="M398" s="19">
        <v>0</v>
      </c>
      <c r="N398" s="19">
        <v>0</v>
      </c>
      <c r="O398" s="19">
        <v>-137394</v>
      </c>
      <c r="P398" s="18" t="s">
        <v>142</v>
      </c>
      <c r="Q398" s="18" t="s">
        <v>31</v>
      </c>
      <c r="R398" s="18" t="s">
        <v>93</v>
      </c>
      <c r="S398" s="18">
        <v>1</v>
      </c>
      <c r="T398" s="18">
        <v>0</v>
      </c>
      <c r="U398" s="18">
        <f t="shared" si="35"/>
        <v>1</v>
      </c>
      <c r="V398" s="18">
        <v>0</v>
      </c>
      <c r="W398" s="18">
        <f t="shared" si="36"/>
        <v>1</v>
      </c>
      <c r="X398" s="7">
        <f t="shared" si="34"/>
        <v>100</v>
      </c>
    </row>
    <row r="399" spans="1:24" hidden="1">
      <c r="A399" s="50">
        <v>46054</v>
      </c>
      <c r="B399" s="18" t="s">
        <v>163</v>
      </c>
      <c r="C399" s="18" t="s">
        <v>18376</v>
      </c>
      <c r="D399" s="18" t="s">
        <v>18774</v>
      </c>
      <c r="E399" s="18" t="s">
        <v>18775</v>
      </c>
      <c r="F399" s="18" t="s">
        <v>10843</v>
      </c>
      <c r="G399" s="18"/>
      <c r="H399" s="18" t="s">
        <v>21</v>
      </c>
      <c r="I399" s="19">
        <v>47.24</v>
      </c>
      <c r="J399" s="19">
        <v>0</v>
      </c>
      <c r="K399" s="19">
        <v>1180</v>
      </c>
      <c r="L399" s="19">
        <v>1180</v>
      </c>
      <c r="M399" s="19">
        <v>0</v>
      </c>
      <c r="N399" s="19">
        <v>0</v>
      </c>
      <c r="O399" s="19">
        <v>0</v>
      </c>
      <c r="P399" s="18" t="s">
        <v>142</v>
      </c>
      <c r="Q399" s="18" t="s">
        <v>31</v>
      </c>
      <c r="R399" s="18" t="s">
        <v>143</v>
      </c>
      <c r="S399" s="18">
        <v>0</v>
      </c>
      <c r="T399" s="18">
        <v>1</v>
      </c>
      <c r="U399" s="18">
        <f t="shared" si="35"/>
        <v>1</v>
      </c>
      <c r="V399" s="18">
        <v>0</v>
      </c>
      <c r="W399" s="18">
        <f t="shared" si="36"/>
        <v>1</v>
      </c>
      <c r="X399" s="7">
        <f t="shared" ref="X399:X400" si="37">100/U399*S399</f>
        <v>0</v>
      </c>
    </row>
    <row r="400" spans="1:24" hidden="1">
      <c r="A400" s="50">
        <v>46054</v>
      </c>
      <c r="B400" s="18" t="s">
        <v>163</v>
      </c>
      <c r="C400" s="18" t="s">
        <v>18376</v>
      </c>
      <c r="D400" s="18" t="s">
        <v>18780</v>
      </c>
      <c r="E400" s="18" t="s">
        <v>18781</v>
      </c>
      <c r="F400" s="18" t="s">
        <v>10843</v>
      </c>
      <c r="G400" s="18" t="s">
        <v>10843</v>
      </c>
      <c r="H400" s="18" t="s">
        <v>2424</v>
      </c>
      <c r="I400" s="19">
        <v>637</v>
      </c>
      <c r="J400" s="19">
        <v>0</v>
      </c>
      <c r="K400" s="19">
        <v>2658830</v>
      </c>
      <c r="L400" s="19">
        <v>2658830</v>
      </c>
      <c r="M400" s="19">
        <v>0</v>
      </c>
      <c r="N400" s="19">
        <v>0</v>
      </c>
      <c r="O400" s="19">
        <v>0</v>
      </c>
      <c r="P400" s="18" t="s">
        <v>142</v>
      </c>
      <c r="Q400" s="18" t="s">
        <v>31</v>
      </c>
      <c r="R400" s="18" t="s">
        <v>143</v>
      </c>
      <c r="S400" s="18">
        <v>0</v>
      </c>
      <c r="T400" s="18">
        <v>1</v>
      </c>
      <c r="U400" s="18">
        <f t="shared" si="35"/>
        <v>1</v>
      </c>
      <c r="V400" s="18">
        <v>0</v>
      </c>
      <c r="W400" s="18">
        <f t="shared" si="36"/>
        <v>1</v>
      </c>
      <c r="X400" s="7">
        <f t="shared" si="37"/>
        <v>0</v>
      </c>
    </row>
    <row r="401" spans="1:24">
      <c r="A401" s="50">
        <v>46054</v>
      </c>
      <c r="B401" s="18" t="s">
        <v>191</v>
      </c>
      <c r="C401" s="18" t="s">
        <v>18376</v>
      </c>
      <c r="D401" s="18" t="s">
        <v>18808</v>
      </c>
      <c r="E401" s="18" t="s">
        <v>3299</v>
      </c>
      <c r="F401" s="18" t="s">
        <v>18809</v>
      </c>
      <c r="G401" s="18" t="s">
        <v>18810</v>
      </c>
      <c r="H401" s="18" t="s">
        <v>21</v>
      </c>
      <c r="I401" s="19">
        <v>5.32</v>
      </c>
      <c r="J401" s="19">
        <v>28609</v>
      </c>
      <c r="K401" s="19">
        <v>2755</v>
      </c>
      <c r="L401" s="19">
        <v>0</v>
      </c>
      <c r="M401" s="19">
        <v>0</v>
      </c>
      <c r="N401" s="19">
        <v>117</v>
      </c>
      <c r="O401" s="19">
        <v>31481</v>
      </c>
      <c r="P401" s="18" t="s">
        <v>142</v>
      </c>
      <c r="Q401" s="18" t="s">
        <v>31</v>
      </c>
      <c r="R401" s="18" t="s">
        <v>93</v>
      </c>
      <c r="S401" s="18">
        <v>0</v>
      </c>
      <c r="T401" s="18">
        <v>1</v>
      </c>
      <c r="U401" s="18">
        <f>T401+S401</f>
        <v>1</v>
      </c>
      <c r="V401" s="18">
        <v>0</v>
      </c>
      <c r="W401" s="18">
        <f>V401+U401</f>
        <v>1</v>
      </c>
      <c r="X401" s="7">
        <f>100/U401*S401</f>
        <v>0</v>
      </c>
    </row>
    <row r="402" spans="1:24">
      <c r="A402" s="50">
        <v>46054</v>
      </c>
      <c r="B402" s="18" t="s">
        <v>191</v>
      </c>
      <c r="C402" s="18" t="s">
        <v>18376</v>
      </c>
      <c r="D402" s="18" t="s">
        <v>18811</v>
      </c>
      <c r="E402" s="18" t="s">
        <v>18812</v>
      </c>
      <c r="F402" s="18" t="s">
        <v>18813</v>
      </c>
      <c r="G402" s="18" t="s">
        <v>18384</v>
      </c>
      <c r="H402" s="18" t="s">
        <v>21</v>
      </c>
      <c r="I402" s="19">
        <v>5.84</v>
      </c>
      <c r="J402" s="19">
        <v>3741241</v>
      </c>
      <c r="K402" s="19">
        <v>1180</v>
      </c>
      <c r="L402" s="19">
        <v>0</v>
      </c>
      <c r="M402" s="19">
        <v>0</v>
      </c>
      <c r="N402" s="19">
        <v>50</v>
      </c>
      <c r="O402" s="19">
        <v>3742471</v>
      </c>
      <c r="P402" s="18" t="s">
        <v>142</v>
      </c>
      <c r="Q402" s="18" t="s">
        <v>31</v>
      </c>
      <c r="R402" s="18" t="s">
        <v>370</v>
      </c>
      <c r="S402" s="18">
        <v>0</v>
      </c>
      <c r="T402" s="18">
        <v>1</v>
      </c>
      <c r="U402" s="18">
        <f>T402+S402</f>
        <v>1</v>
      </c>
      <c r="V402" s="18">
        <v>0</v>
      </c>
      <c r="W402" s="18">
        <f>V402+U402</f>
        <v>1</v>
      </c>
      <c r="X402" s="7">
        <f>100/U402*S402</f>
        <v>0</v>
      </c>
    </row>
    <row r="403" spans="1:24">
      <c r="A403" s="50">
        <v>46054</v>
      </c>
      <c r="B403" s="18" t="s">
        <v>191</v>
      </c>
      <c r="C403" s="18" t="s">
        <v>18376</v>
      </c>
      <c r="D403" s="18" t="s">
        <v>18824</v>
      </c>
      <c r="E403" s="18" t="s">
        <v>18825</v>
      </c>
      <c r="F403" s="18" t="s">
        <v>18826</v>
      </c>
      <c r="G403" s="18" t="s">
        <v>10843</v>
      </c>
      <c r="H403" s="18" t="s">
        <v>21</v>
      </c>
      <c r="I403" s="19">
        <v>11.58</v>
      </c>
      <c r="J403" s="19">
        <v>5289200</v>
      </c>
      <c r="K403" s="19">
        <v>24239</v>
      </c>
      <c r="L403" s="19">
        <v>0</v>
      </c>
      <c r="M403" s="19">
        <v>0</v>
      </c>
      <c r="N403" s="19">
        <v>1017</v>
      </c>
      <c r="O403" s="19">
        <v>5314456</v>
      </c>
      <c r="P403" s="18" t="s">
        <v>142</v>
      </c>
      <c r="Q403" s="18" t="s">
        <v>31</v>
      </c>
      <c r="R403" s="18" t="s">
        <v>143</v>
      </c>
      <c r="S403" s="18">
        <v>0</v>
      </c>
      <c r="T403" s="18">
        <v>1</v>
      </c>
      <c r="U403" s="18">
        <f t="shared" ref="U403" si="38">T403+S403</f>
        <v>1</v>
      </c>
      <c r="V403" s="18">
        <v>0</v>
      </c>
      <c r="W403" s="18">
        <f>V403+U403</f>
        <v>1</v>
      </c>
      <c r="X403" s="7">
        <f>100/U403*S403</f>
        <v>0</v>
      </c>
    </row>
    <row r="404" spans="1:24">
      <c r="A404" s="50">
        <v>46054</v>
      </c>
      <c r="B404" s="18" t="s">
        <v>191</v>
      </c>
      <c r="C404" s="18" t="s">
        <v>18376</v>
      </c>
      <c r="D404" s="18" t="s">
        <v>18832</v>
      </c>
      <c r="E404" s="18" t="s">
        <v>18833</v>
      </c>
      <c r="F404" s="18" t="s">
        <v>18813</v>
      </c>
      <c r="G404" s="18" t="s">
        <v>10843</v>
      </c>
      <c r="H404" s="18" t="s">
        <v>21</v>
      </c>
      <c r="I404" s="19">
        <v>8</v>
      </c>
      <c r="J404" s="19">
        <v>490624</v>
      </c>
      <c r="K404" s="19">
        <v>12114</v>
      </c>
      <c r="L404" s="19">
        <v>0</v>
      </c>
      <c r="M404" s="19">
        <v>0</v>
      </c>
      <c r="N404" s="19">
        <v>511</v>
      </c>
      <c r="O404" s="19">
        <v>503249</v>
      </c>
      <c r="P404" s="18" t="s">
        <v>142</v>
      </c>
      <c r="Q404" s="18" t="s">
        <v>31</v>
      </c>
      <c r="R404" s="18" t="s">
        <v>452</v>
      </c>
      <c r="S404" s="18">
        <v>0</v>
      </c>
      <c r="T404" s="18">
        <v>1</v>
      </c>
      <c r="U404" s="18">
        <f t="shared" ref="U404" si="39">T404+S404</f>
        <v>1</v>
      </c>
      <c r="V404" s="18">
        <v>0</v>
      </c>
      <c r="W404" s="18">
        <f t="shared" ref="W404" si="40">V404+U404</f>
        <v>1</v>
      </c>
      <c r="X404" s="7">
        <f t="shared" ref="X404" si="41">100/U404*S404</f>
        <v>0</v>
      </c>
    </row>
    <row r="405" spans="1:24">
      <c r="A405" s="50">
        <v>46054</v>
      </c>
      <c r="B405" s="18" t="s">
        <v>191</v>
      </c>
      <c r="C405" s="18" t="s">
        <v>18376</v>
      </c>
      <c r="D405" s="18" t="s">
        <v>18835</v>
      </c>
      <c r="E405" s="18" t="s">
        <v>2816</v>
      </c>
      <c r="F405" s="18" t="s">
        <v>18836</v>
      </c>
      <c r="G405" s="18" t="s">
        <v>18457</v>
      </c>
      <c r="H405" s="18" t="s">
        <v>21</v>
      </c>
      <c r="I405" s="19">
        <v>12</v>
      </c>
      <c r="J405" s="19">
        <v>8607546</v>
      </c>
      <c r="K405" s="19">
        <v>1180</v>
      </c>
      <c r="L405" s="19">
        <v>0</v>
      </c>
      <c r="M405" s="19">
        <v>0</v>
      </c>
      <c r="N405" s="19">
        <v>50</v>
      </c>
      <c r="O405" s="19">
        <v>8608776</v>
      </c>
      <c r="P405" s="18" t="s">
        <v>142</v>
      </c>
      <c r="Q405" s="18" t="s">
        <v>31</v>
      </c>
      <c r="R405" s="18" t="s">
        <v>169</v>
      </c>
      <c r="S405" s="18">
        <v>0</v>
      </c>
      <c r="T405" s="18">
        <v>1</v>
      </c>
      <c r="U405" s="18">
        <f>T405+S405</f>
        <v>1</v>
      </c>
      <c r="V405" s="18">
        <v>0</v>
      </c>
      <c r="W405" s="18">
        <f>V405+U405</f>
        <v>1</v>
      </c>
      <c r="X405" s="7">
        <f>100/U405*S405</f>
        <v>0</v>
      </c>
    </row>
    <row r="406" spans="1:24">
      <c r="A406" s="50">
        <v>46054</v>
      </c>
      <c r="B406" s="18" t="s">
        <v>191</v>
      </c>
      <c r="C406" s="18" t="s">
        <v>18871</v>
      </c>
      <c r="D406" s="18" t="s">
        <v>19029</v>
      </c>
      <c r="E406" s="18" t="s">
        <v>5044</v>
      </c>
      <c r="F406" s="18" t="s">
        <v>18874</v>
      </c>
      <c r="G406" s="18" t="s">
        <v>19030</v>
      </c>
      <c r="H406" s="18" t="s">
        <v>21</v>
      </c>
      <c r="I406" s="19">
        <v>22.38</v>
      </c>
      <c r="J406" s="19">
        <v>1267152</v>
      </c>
      <c r="K406" s="19">
        <v>12548</v>
      </c>
      <c r="L406" s="19">
        <v>0</v>
      </c>
      <c r="M406" s="19">
        <v>0</v>
      </c>
      <c r="N406" s="19">
        <v>527</v>
      </c>
      <c r="O406" s="19">
        <v>1280227</v>
      </c>
      <c r="P406" s="18" t="s">
        <v>142</v>
      </c>
      <c r="Q406" s="18" t="s">
        <v>31</v>
      </c>
      <c r="R406" s="18" t="s">
        <v>143</v>
      </c>
      <c r="S406" s="18">
        <v>1</v>
      </c>
      <c r="T406" s="18">
        <v>0</v>
      </c>
      <c r="U406" s="18">
        <f t="shared" ref="U406:U407" si="42">T406+S406</f>
        <v>1</v>
      </c>
      <c r="V406" s="18">
        <v>0</v>
      </c>
      <c r="W406" s="18">
        <f>V406+U406</f>
        <v>1</v>
      </c>
      <c r="X406" s="7">
        <f>100/U406*S406</f>
        <v>100</v>
      </c>
    </row>
    <row r="407" spans="1:24" hidden="1">
      <c r="A407" s="50">
        <v>46054</v>
      </c>
      <c r="B407" s="18" t="s">
        <v>25</v>
      </c>
      <c r="C407" s="18" t="s">
        <v>19059</v>
      </c>
      <c r="D407" s="18" t="s">
        <v>19107</v>
      </c>
      <c r="E407" s="18" t="s">
        <v>7987</v>
      </c>
      <c r="F407" s="18" t="s">
        <v>19062</v>
      </c>
      <c r="G407" s="18"/>
      <c r="H407" s="18" t="s">
        <v>21</v>
      </c>
      <c r="I407" s="19">
        <v>10</v>
      </c>
      <c r="J407" s="19">
        <v>7146206</v>
      </c>
      <c r="K407" s="19">
        <v>20010</v>
      </c>
      <c r="L407" s="19">
        <v>0</v>
      </c>
      <c r="M407" s="19">
        <v>0</v>
      </c>
      <c r="N407" s="19">
        <v>160</v>
      </c>
      <c r="O407" s="19">
        <v>7166376</v>
      </c>
      <c r="P407" s="18" t="s">
        <v>142</v>
      </c>
      <c r="Q407" s="18" t="s">
        <v>31</v>
      </c>
      <c r="R407" s="18" t="s">
        <v>426</v>
      </c>
      <c r="S407" s="18">
        <v>0</v>
      </c>
      <c r="T407" s="18">
        <v>1</v>
      </c>
      <c r="U407" s="18">
        <f t="shared" si="42"/>
        <v>1</v>
      </c>
      <c r="V407" s="18">
        <v>0</v>
      </c>
      <c r="W407" s="18">
        <f t="shared" ref="W407" si="43">V407+U407</f>
        <v>1</v>
      </c>
      <c r="X407" s="7">
        <f t="shared" ref="X407" si="44">100/U407*S407</f>
        <v>0</v>
      </c>
    </row>
    <row r="408" spans="1:24" hidden="1">
      <c r="A408" s="50">
        <v>46054</v>
      </c>
      <c r="B408" s="18" t="s">
        <v>163</v>
      </c>
      <c r="C408" s="18" t="s">
        <v>19059</v>
      </c>
      <c r="D408" s="18" t="s">
        <v>19217</v>
      </c>
      <c r="E408" s="18" t="s">
        <v>19218</v>
      </c>
      <c r="F408" s="18" t="s">
        <v>10602</v>
      </c>
      <c r="G408" s="18" t="s">
        <v>19062</v>
      </c>
      <c r="H408" s="18" t="s">
        <v>21</v>
      </c>
      <c r="I408" s="19">
        <v>73.099999999999994</v>
      </c>
      <c r="J408" s="19">
        <v>474455</v>
      </c>
      <c r="K408" s="19">
        <v>129468</v>
      </c>
      <c r="L408" s="19">
        <v>608915</v>
      </c>
      <c r="M408" s="19">
        <v>0</v>
      </c>
      <c r="N408" s="19">
        <v>5239</v>
      </c>
      <c r="O408" s="19">
        <v>247</v>
      </c>
      <c r="P408" s="18" t="s">
        <v>142</v>
      </c>
      <c r="Q408" s="18" t="s">
        <v>31</v>
      </c>
      <c r="R408" s="18" t="s">
        <v>370</v>
      </c>
      <c r="S408" s="18">
        <v>0</v>
      </c>
      <c r="T408" s="18">
        <v>1</v>
      </c>
      <c r="U408" s="18">
        <f>T408+S408</f>
        <v>1</v>
      </c>
      <c r="V408" s="18">
        <v>0</v>
      </c>
      <c r="W408" s="18">
        <f>V408+U408</f>
        <v>1</v>
      </c>
      <c r="X408" s="7">
        <f>100/U408*S408</f>
        <v>0</v>
      </c>
    </row>
    <row r="409" spans="1:24">
      <c r="A409" s="50">
        <v>46054</v>
      </c>
      <c r="B409" s="18" t="s">
        <v>191</v>
      </c>
      <c r="C409" s="18" t="s">
        <v>19059</v>
      </c>
      <c r="D409" s="18" t="s">
        <v>19238</v>
      </c>
      <c r="E409" s="18" t="s">
        <v>5044</v>
      </c>
      <c r="F409" s="18" t="s">
        <v>19163</v>
      </c>
      <c r="G409" s="18" t="s">
        <v>19062</v>
      </c>
      <c r="H409" s="18" t="s">
        <v>21</v>
      </c>
      <c r="I409" s="19">
        <v>18.190000000000001</v>
      </c>
      <c r="J409" s="19">
        <v>872609</v>
      </c>
      <c r="K409" s="19">
        <v>1357</v>
      </c>
      <c r="L409" s="19">
        <v>100000</v>
      </c>
      <c r="M409" s="19">
        <v>0</v>
      </c>
      <c r="N409" s="19">
        <v>50</v>
      </c>
      <c r="O409" s="19">
        <v>774016</v>
      </c>
      <c r="P409" s="18" t="s">
        <v>142</v>
      </c>
      <c r="Q409" s="18" t="s">
        <v>31</v>
      </c>
      <c r="R409" s="18" t="s">
        <v>426</v>
      </c>
      <c r="S409" s="18">
        <v>0</v>
      </c>
      <c r="T409" s="18">
        <v>1</v>
      </c>
      <c r="U409" s="18">
        <f t="shared" ref="U409:U410" si="45">T409+S409</f>
        <v>1</v>
      </c>
      <c r="V409" s="18">
        <v>0</v>
      </c>
      <c r="W409" s="18">
        <f>V409+U409</f>
        <v>1</v>
      </c>
      <c r="X409" s="7">
        <f>100/U409*S409</f>
        <v>0</v>
      </c>
    </row>
    <row r="410" spans="1:24">
      <c r="A410" s="50">
        <v>46054</v>
      </c>
      <c r="B410" s="18" t="s">
        <v>191</v>
      </c>
      <c r="C410" s="18" t="s">
        <v>19059</v>
      </c>
      <c r="D410" s="18" t="s">
        <v>15905</v>
      </c>
      <c r="E410" s="18" t="s">
        <v>10038</v>
      </c>
      <c r="F410" s="18" t="s">
        <v>19062</v>
      </c>
      <c r="G410" s="18"/>
      <c r="H410" s="18" t="s">
        <v>21</v>
      </c>
      <c r="I410" s="19">
        <v>25</v>
      </c>
      <c r="J410" s="19">
        <v>17148786</v>
      </c>
      <c r="K410" s="19">
        <v>4274</v>
      </c>
      <c r="L410" s="19">
        <v>0</v>
      </c>
      <c r="M410" s="19">
        <v>0</v>
      </c>
      <c r="N410" s="19">
        <v>50</v>
      </c>
      <c r="O410" s="19">
        <v>17153110</v>
      </c>
      <c r="P410" s="18" t="s">
        <v>142</v>
      </c>
      <c r="Q410" s="18" t="s">
        <v>31</v>
      </c>
      <c r="R410" s="18" t="s">
        <v>3096</v>
      </c>
      <c r="S410" s="18">
        <v>0</v>
      </c>
      <c r="T410" s="18">
        <v>1</v>
      </c>
      <c r="U410" s="18">
        <f t="shared" si="45"/>
        <v>1</v>
      </c>
      <c r="V410" s="18">
        <v>0</v>
      </c>
      <c r="W410" s="18">
        <f t="shared" ref="W410" si="46">V410+U410</f>
        <v>1</v>
      </c>
      <c r="X410" s="7">
        <f t="shared" ref="X410" si="47">100/U410*S410</f>
        <v>0</v>
      </c>
    </row>
    <row r="411" spans="1:24">
      <c r="A411" s="50">
        <v>46054</v>
      </c>
      <c r="B411" s="18" t="s">
        <v>191</v>
      </c>
      <c r="C411" s="18" t="s">
        <v>19059</v>
      </c>
      <c r="D411" s="18" t="s">
        <v>17711</v>
      </c>
      <c r="E411" s="18" t="s">
        <v>19257</v>
      </c>
      <c r="F411" s="18" t="s">
        <v>19134</v>
      </c>
      <c r="G411" s="18" t="s">
        <v>19134</v>
      </c>
      <c r="H411" s="18" t="s">
        <v>21</v>
      </c>
      <c r="I411" s="19">
        <v>6</v>
      </c>
      <c r="J411" s="19">
        <v>28800</v>
      </c>
      <c r="K411" s="19">
        <v>1180</v>
      </c>
      <c r="L411" s="19">
        <v>0</v>
      </c>
      <c r="M411" s="19">
        <v>0</v>
      </c>
      <c r="N411" s="19">
        <v>50</v>
      </c>
      <c r="O411" s="19">
        <v>30030</v>
      </c>
      <c r="P411" s="18" t="s">
        <v>142</v>
      </c>
      <c r="Q411" s="18" t="s">
        <v>31</v>
      </c>
      <c r="R411" s="18" t="s">
        <v>19258</v>
      </c>
      <c r="S411" s="18">
        <v>1</v>
      </c>
      <c r="T411" s="18">
        <v>0</v>
      </c>
      <c r="U411" s="18">
        <f t="shared" ref="U411:U412" si="48">T411+S411</f>
        <v>1</v>
      </c>
      <c r="V411" s="18">
        <v>0</v>
      </c>
      <c r="W411" s="18">
        <f>V411+U411</f>
        <v>1</v>
      </c>
      <c r="X411" s="7">
        <f>100/U411*S411</f>
        <v>100</v>
      </c>
    </row>
    <row r="412" spans="1:24">
      <c r="A412" s="50">
        <v>46054</v>
      </c>
      <c r="B412" s="18" t="s">
        <v>191</v>
      </c>
      <c r="C412" s="18" t="s">
        <v>19059</v>
      </c>
      <c r="D412" s="18" t="s">
        <v>19259</v>
      </c>
      <c r="E412" s="18" t="s">
        <v>19260</v>
      </c>
      <c r="F412" s="18" t="s">
        <v>19064</v>
      </c>
      <c r="G412" s="18"/>
      <c r="H412" s="18" t="s">
        <v>21</v>
      </c>
      <c r="I412" s="19">
        <v>5</v>
      </c>
      <c r="J412" s="19">
        <v>15897665</v>
      </c>
      <c r="K412" s="19">
        <v>510041</v>
      </c>
      <c r="L412" s="19">
        <v>0</v>
      </c>
      <c r="M412" s="19">
        <v>0</v>
      </c>
      <c r="N412" s="19">
        <v>21459</v>
      </c>
      <c r="O412" s="19">
        <v>16429165</v>
      </c>
      <c r="P412" s="18" t="s">
        <v>142</v>
      </c>
      <c r="Q412" s="18" t="s">
        <v>31</v>
      </c>
      <c r="R412" s="18" t="s">
        <v>1223</v>
      </c>
      <c r="S412" s="18">
        <v>0</v>
      </c>
      <c r="T412" s="18">
        <v>1</v>
      </c>
      <c r="U412" s="18">
        <f t="shared" si="48"/>
        <v>1</v>
      </c>
      <c r="V412" s="18">
        <v>0</v>
      </c>
      <c r="W412" s="18">
        <f t="shared" ref="W412" si="49">V412+U412</f>
        <v>1</v>
      </c>
      <c r="X412" s="7">
        <f t="shared" ref="X412" si="50">100/U412*S412</f>
        <v>0</v>
      </c>
    </row>
    <row r="413" spans="1:24" hidden="1">
      <c r="A413" s="50">
        <v>46054</v>
      </c>
      <c r="B413" s="18" t="s">
        <v>163</v>
      </c>
      <c r="C413" s="18" t="s">
        <v>19261</v>
      </c>
      <c r="D413" s="18" t="s">
        <v>19368</v>
      </c>
      <c r="E413" s="18" t="s">
        <v>2209</v>
      </c>
      <c r="F413" s="18" t="s">
        <v>19369</v>
      </c>
      <c r="G413" s="18" t="s">
        <v>19134</v>
      </c>
      <c r="H413" s="18" t="s">
        <v>1187</v>
      </c>
      <c r="I413" s="19">
        <v>430</v>
      </c>
      <c r="J413" s="19">
        <v>596044</v>
      </c>
      <c r="K413" s="19">
        <v>121611</v>
      </c>
      <c r="L413" s="19">
        <v>0</v>
      </c>
      <c r="M413" s="19">
        <v>0</v>
      </c>
      <c r="N413" s="19">
        <v>10499</v>
      </c>
      <c r="O413" s="19">
        <v>728154</v>
      </c>
      <c r="P413" s="18" t="s">
        <v>142</v>
      </c>
      <c r="Q413" s="18" t="s">
        <v>31</v>
      </c>
      <c r="R413" s="18" t="s">
        <v>19370</v>
      </c>
      <c r="S413" s="18">
        <v>0</v>
      </c>
      <c r="T413" s="18">
        <v>1</v>
      </c>
      <c r="U413" s="18">
        <f t="shared" ref="U413:U414" si="51">T413+S413</f>
        <v>1</v>
      </c>
      <c r="V413" s="18">
        <v>0</v>
      </c>
      <c r="W413" s="18">
        <f>V413+U413</f>
        <v>1</v>
      </c>
      <c r="X413" s="7">
        <f>100/U413*S413</f>
        <v>0</v>
      </c>
    </row>
    <row r="414" spans="1:24">
      <c r="A414" s="50">
        <v>46054</v>
      </c>
      <c r="B414" s="18" t="s">
        <v>191</v>
      </c>
      <c r="C414" s="18" t="s">
        <v>19382</v>
      </c>
      <c r="D414" s="18" t="s">
        <v>19578</v>
      </c>
      <c r="E414" s="18" t="s">
        <v>19579</v>
      </c>
      <c r="F414" s="18" t="s">
        <v>10853</v>
      </c>
      <c r="G414" s="18" t="s">
        <v>19071</v>
      </c>
      <c r="H414" s="18" t="s">
        <v>21</v>
      </c>
      <c r="I414" s="19">
        <v>15</v>
      </c>
      <c r="J414" s="19">
        <v>574984</v>
      </c>
      <c r="K414" s="19">
        <v>17286</v>
      </c>
      <c r="L414" s="19">
        <v>0</v>
      </c>
      <c r="M414" s="19">
        <v>0</v>
      </c>
      <c r="N414" s="19">
        <v>729</v>
      </c>
      <c r="O414" s="19">
        <v>592999</v>
      </c>
      <c r="P414" s="18" t="s">
        <v>142</v>
      </c>
      <c r="Q414" s="18" t="s">
        <v>31</v>
      </c>
      <c r="R414" s="18" t="s">
        <v>426</v>
      </c>
      <c r="S414" s="18">
        <v>0</v>
      </c>
      <c r="T414" s="18">
        <v>1</v>
      </c>
      <c r="U414" s="18">
        <f t="shared" si="51"/>
        <v>1</v>
      </c>
      <c r="V414" s="18">
        <v>0</v>
      </c>
      <c r="W414" s="18">
        <f t="shared" ref="W414" si="52">V414+U414</f>
        <v>1</v>
      </c>
      <c r="X414" s="7">
        <f t="shared" ref="X414:X415" si="53">100/U414*S414</f>
        <v>0</v>
      </c>
    </row>
    <row r="415" spans="1:24" hidden="1">
      <c r="A415" s="58"/>
      <c r="B415" s="59"/>
      <c r="C415" s="59"/>
      <c r="D415" s="59"/>
      <c r="E415" s="59"/>
      <c r="F415" s="59"/>
      <c r="G415" s="59"/>
      <c r="H415" s="60"/>
      <c r="I415" s="53">
        <f t="shared" ref="I415:O415" si="54">SUM(I2:I414)</f>
        <v>17161.169999999995</v>
      </c>
      <c r="J415" s="53">
        <f t="shared" si="54"/>
        <v>740770166.88999999</v>
      </c>
      <c r="K415" s="53">
        <f t="shared" si="54"/>
        <v>42954562.280000001</v>
      </c>
      <c r="L415" s="53">
        <f t="shared" si="54"/>
        <v>19756832</v>
      </c>
      <c r="M415" s="53">
        <f t="shared" si="54"/>
        <v>0</v>
      </c>
      <c r="N415" s="53">
        <f t="shared" si="54"/>
        <v>2531007</v>
      </c>
      <c r="O415" s="53">
        <f t="shared" si="54"/>
        <v>766498904.16999996</v>
      </c>
      <c r="P415" s="53">
        <f t="shared" ref="P415:R415" si="55">SUM(P4:P414)</f>
        <v>0</v>
      </c>
      <c r="Q415" s="53">
        <f t="shared" si="55"/>
        <v>0</v>
      </c>
      <c r="R415" s="53">
        <f t="shared" si="55"/>
        <v>0</v>
      </c>
      <c r="S415" s="53">
        <f t="shared" ref="S415:V415" si="56">SUM(S2:S414)</f>
        <v>142</v>
      </c>
      <c r="T415" s="53">
        <f t="shared" si="56"/>
        <v>197</v>
      </c>
      <c r="U415" s="53">
        <f t="shared" si="56"/>
        <v>339</v>
      </c>
      <c r="V415" s="53">
        <f t="shared" si="56"/>
        <v>73</v>
      </c>
      <c r="W415" s="53">
        <f>SUM(W2:W414)</f>
        <v>412</v>
      </c>
      <c r="X415" s="7">
        <f t="shared" si="53"/>
        <v>41.887905604719762</v>
      </c>
    </row>
  </sheetData>
  <autoFilter ref="A1:X415">
    <filterColumn colId="1">
      <filters>
        <filter val="27"/>
      </filters>
    </filterColumn>
    <filterColumn colId="16">
      <filters>
        <filter val="0"/>
        <filter val="RUNN"/>
      </filters>
    </filterColumn>
    <filterColumn colId="19"/>
    <filterColumn colId="21"/>
  </autoFilter>
  <mergeCells count="1">
    <mergeCell ref="A415:H415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X81"/>
  <sheetViews>
    <sheetView topLeftCell="A4" workbookViewId="0">
      <selection activeCell="A2" sqref="A2:R80"/>
    </sheetView>
  </sheetViews>
  <sheetFormatPr defaultRowHeight="15"/>
  <cols>
    <col min="1" max="1" width="12.42578125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211</v>
      </c>
      <c r="D2" s="18" t="s">
        <v>277</v>
      </c>
      <c r="E2" s="18" t="s">
        <v>278</v>
      </c>
      <c r="F2" s="18" t="s">
        <v>279</v>
      </c>
      <c r="G2" s="18" t="s">
        <v>280</v>
      </c>
      <c r="H2" s="18" t="s">
        <v>21</v>
      </c>
      <c r="I2" s="19">
        <v>3.9</v>
      </c>
      <c r="J2" s="19">
        <v>-8776</v>
      </c>
      <c r="K2" s="19">
        <v>7626</v>
      </c>
      <c r="L2" s="19">
        <v>0</v>
      </c>
      <c r="M2" s="19">
        <v>0</v>
      </c>
      <c r="N2" s="19">
        <v>0</v>
      </c>
      <c r="O2" s="19">
        <v>-1150</v>
      </c>
      <c r="P2" s="18" t="s">
        <v>281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65" si="0">100/U2*S2</f>
        <v>100</v>
      </c>
    </row>
    <row r="3" spans="1:24">
      <c r="A3" s="50">
        <v>46054</v>
      </c>
      <c r="B3" s="18" t="s">
        <v>25</v>
      </c>
      <c r="C3" s="18" t="s">
        <v>211</v>
      </c>
      <c r="D3" s="18" t="s">
        <v>284</v>
      </c>
      <c r="E3" s="18" t="s">
        <v>285</v>
      </c>
      <c r="F3" s="18" t="s">
        <v>286</v>
      </c>
      <c r="G3" s="18" t="s">
        <v>52</v>
      </c>
      <c r="H3" s="18" t="s">
        <v>21</v>
      </c>
      <c r="I3" s="19">
        <v>9</v>
      </c>
      <c r="J3" s="19">
        <v>277858</v>
      </c>
      <c r="K3" s="19">
        <v>97284</v>
      </c>
      <c r="L3" s="19">
        <v>0</v>
      </c>
      <c r="M3" s="19">
        <v>0</v>
      </c>
      <c r="N3" s="19">
        <v>23046</v>
      </c>
      <c r="O3" s="19">
        <v>398188</v>
      </c>
      <c r="P3" s="18" t="s">
        <v>281</v>
      </c>
      <c r="Q3" s="18" t="s">
        <v>31</v>
      </c>
      <c r="R3" s="18" t="s">
        <v>24</v>
      </c>
      <c r="S3" s="1">
        <v>1</v>
      </c>
      <c r="T3" s="1">
        <v>0</v>
      </c>
      <c r="U3" s="1">
        <f t="shared" ref="U3:U64" si="1">T3+S3</f>
        <v>1</v>
      </c>
      <c r="V3" s="1">
        <v>0</v>
      </c>
      <c r="W3" s="1">
        <f t="shared" ref="W3:W66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211</v>
      </c>
      <c r="D4" s="18" t="s">
        <v>287</v>
      </c>
      <c r="E4" s="18" t="s">
        <v>288</v>
      </c>
      <c r="F4" s="18" t="s">
        <v>289</v>
      </c>
      <c r="G4" s="18" t="s">
        <v>52</v>
      </c>
      <c r="H4" s="18" t="s">
        <v>21</v>
      </c>
      <c r="I4" s="19">
        <v>2.7</v>
      </c>
      <c r="J4" s="19">
        <v>171642</v>
      </c>
      <c r="K4" s="19">
        <v>12653</v>
      </c>
      <c r="L4" s="19">
        <v>0</v>
      </c>
      <c r="M4" s="19">
        <v>0</v>
      </c>
      <c r="N4" s="19">
        <v>1002</v>
      </c>
      <c r="O4" s="19">
        <v>185297</v>
      </c>
      <c r="P4" s="18" t="s">
        <v>281</v>
      </c>
      <c r="Q4" s="18" t="s">
        <v>31</v>
      </c>
      <c r="R4" s="18" t="s">
        <v>24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211</v>
      </c>
      <c r="D5" s="18" t="s">
        <v>290</v>
      </c>
      <c r="E5" s="18" t="s">
        <v>291</v>
      </c>
      <c r="F5" s="18" t="s">
        <v>289</v>
      </c>
      <c r="G5" s="18" t="s">
        <v>280</v>
      </c>
      <c r="H5" s="18" t="s">
        <v>21</v>
      </c>
      <c r="I5" s="19">
        <v>2.9</v>
      </c>
      <c r="J5" s="19">
        <v>-139534</v>
      </c>
      <c r="K5" s="19">
        <v>6599</v>
      </c>
      <c r="L5" s="19">
        <v>0</v>
      </c>
      <c r="M5" s="19">
        <v>0</v>
      </c>
      <c r="N5" s="19">
        <v>0</v>
      </c>
      <c r="O5" s="19">
        <v>-132935</v>
      </c>
      <c r="P5" s="18" t="s">
        <v>281</v>
      </c>
      <c r="Q5" s="18" t="s">
        <v>31</v>
      </c>
      <c r="R5" s="18" t="s">
        <v>24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211</v>
      </c>
      <c r="D6" s="18" t="s">
        <v>292</v>
      </c>
      <c r="E6" s="18" t="s">
        <v>293</v>
      </c>
      <c r="F6" s="18" t="s">
        <v>289</v>
      </c>
      <c r="G6" s="18" t="s">
        <v>280</v>
      </c>
      <c r="H6" s="18" t="s">
        <v>21</v>
      </c>
      <c r="I6" s="19">
        <v>3.1</v>
      </c>
      <c r="J6" s="19">
        <v>48838</v>
      </c>
      <c r="K6" s="19">
        <v>4098</v>
      </c>
      <c r="L6" s="19">
        <v>49121</v>
      </c>
      <c r="M6" s="19">
        <v>0</v>
      </c>
      <c r="N6" s="19">
        <v>316</v>
      </c>
      <c r="O6" s="19">
        <v>4131</v>
      </c>
      <c r="P6" s="18" t="s">
        <v>281</v>
      </c>
      <c r="Q6" s="18" t="s">
        <v>31</v>
      </c>
      <c r="R6" s="18" t="s">
        <v>24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211</v>
      </c>
      <c r="D7" s="18" t="s">
        <v>294</v>
      </c>
      <c r="E7" s="18" t="s">
        <v>295</v>
      </c>
      <c r="F7" s="18" t="s">
        <v>289</v>
      </c>
      <c r="G7" s="18" t="s">
        <v>20</v>
      </c>
      <c r="H7" s="18" t="s">
        <v>21</v>
      </c>
      <c r="I7" s="19">
        <v>4.5999999999999996</v>
      </c>
      <c r="J7" s="19">
        <v>106761</v>
      </c>
      <c r="K7" s="19">
        <v>7417</v>
      </c>
      <c r="L7" s="19">
        <v>107417</v>
      </c>
      <c r="M7" s="19">
        <v>0</v>
      </c>
      <c r="N7" s="19">
        <v>712</v>
      </c>
      <c r="O7" s="19">
        <v>7473</v>
      </c>
      <c r="P7" s="18" t="s">
        <v>281</v>
      </c>
      <c r="Q7" s="18" t="s">
        <v>31</v>
      </c>
      <c r="R7" s="18" t="s">
        <v>24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211</v>
      </c>
      <c r="D8" s="18" t="s">
        <v>297</v>
      </c>
      <c r="E8" s="18" t="s">
        <v>298</v>
      </c>
      <c r="F8" s="18" t="s">
        <v>289</v>
      </c>
      <c r="G8" s="18" t="s">
        <v>52</v>
      </c>
      <c r="H8" s="18" t="s">
        <v>21</v>
      </c>
      <c r="I8" s="19">
        <v>1.8</v>
      </c>
      <c r="J8" s="19">
        <v>4402</v>
      </c>
      <c r="K8" s="19">
        <v>1838</v>
      </c>
      <c r="L8" s="19">
        <v>0</v>
      </c>
      <c r="M8" s="19">
        <v>0</v>
      </c>
      <c r="N8" s="19">
        <v>164</v>
      </c>
      <c r="O8" s="19">
        <v>6404</v>
      </c>
      <c r="P8" s="18" t="s">
        <v>281</v>
      </c>
      <c r="Q8" s="18" t="s">
        <v>31</v>
      </c>
      <c r="R8" s="18" t="s">
        <v>299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211</v>
      </c>
      <c r="D9" s="18" t="s">
        <v>300</v>
      </c>
      <c r="E9" s="18" t="s">
        <v>301</v>
      </c>
      <c r="F9" s="18" t="s">
        <v>289</v>
      </c>
      <c r="G9" s="18" t="s">
        <v>280</v>
      </c>
      <c r="H9" s="18" t="s">
        <v>21</v>
      </c>
      <c r="I9" s="19">
        <v>2.1</v>
      </c>
      <c r="J9" s="19">
        <v>60495</v>
      </c>
      <c r="K9" s="19">
        <v>20073</v>
      </c>
      <c r="L9" s="19">
        <v>0</v>
      </c>
      <c r="M9" s="19">
        <v>0</v>
      </c>
      <c r="N9" s="19">
        <v>1596</v>
      </c>
      <c r="O9" s="19">
        <v>82164</v>
      </c>
      <c r="P9" s="18" t="s">
        <v>281</v>
      </c>
      <c r="Q9" s="18" t="s">
        <v>31</v>
      </c>
      <c r="R9" s="18" t="s">
        <v>24</v>
      </c>
      <c r="S9" s="1">
        <v>1</v>
      </c>
      <c r="T9" s="1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191</v>
      </c>
      <c r="C10" s="18" t="s">
        <v>211</v>
      </c>
      <c r="D10" s="18" t="s">
        <v>371</v>
      </c>
      <c r="E10" s="18" t="s">
        <v>372</v>
      </c>
      <c r="F10" s="18" t="s">
        <v>286</v>
      </c>
      <c r="G10" s="18"/>
      <c r="H10" s="18" t="s">
        <v>21</v>
      </c>
      <c r="I10" s="19">
        <v>20</v>
      </c>
      <c r="J10" s="19">
        <v>-13775</v>
      </c>
      <c r="K10" s="19">
        <v>5171</v>
      </c>
      <c r="L10" s="19">
        <v>0</v>
      </c>
      <c r="M10" s="19">
        <v>0</v>
      </c>
      <c r="N10" s="19">
        <v>0</v>
      </c>
      <c r="O10" s="19">
        <v>-8604</v>
      </c>
      <c r="P10" s="18" t="s">
        <v>281</v>
      </c>
      <c r="Q10" s="18" t="s">
        <v>31</v>
      </c>
      <c r="R10" s="18" t="s">
        <v>169</v>
      </c>
      <c r="S10" s="1">
        <v>1</v>
      </c>
      <c r="T10" s="1">
        <v>0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373</v>
      </c>
      <c r="D11" s="18" t="s">
        <v>517</v>
      </c>
      <c r="E11" s="18" t="s">
        <v>518</v>
      </c>
      <c r="F11" s="18"/>
      <c r="G11" s="18"/>
      <c r="H11" s="18" t="s">
        <v>21</v>
      </c>
      <c r="I11" s="19">
        <v>1.32</v>
      </c>
      <c r="J11" s="19">
        <v>27537</v>
      </c>
      <c r="K11" s="19">
        <v>12056</v>
      </c>
      <c r="L11" s="19">
        <v>0</v>
      </c>
      <c r="M11" s="19">
        <v>0</v>
      </c>
      <c r="N11" s="19">
        <v>998</v>
      </c>
      <c r="O11" s="19">
        <v>40591</v>
      </c>
      <c r="P11" s="18" t="s">
        <v>281</v>
      </c>
      <c r="Q11" s="18" t="s">
        <v>31</v>
      </c>
      <c r="R11" s="18" t="s">
        <v>24</v>
      </c>
      <c r="S11" s="1">
        <v>1</v>
      </c>
      <c r="T11" s="1">
        <v>0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25</v>
      </c>
      <c r="C12" s="18" t="s">
        <v>373</v>
      </c>
      <c r="D12" s="18" t="s">
        <v>536</v>
      </c>
      <c r="E12" s="18" t="s">
        <v>537</v>
      </c>
      <c r="F12" s="18" t="s">
        <v>538</v>
      </c>
      <c r="G12" s="18" t="s">
        <v>539</v>
      </c>
      <c r="H12" s="18" t="s">
        <v>21</v>
      </c>
      <c r="I12" s="19">
        <v>4</v>
      </c>
      <c r="J12" s="19">
        <v>34041</v>
      </c>
      <c r="K12" s="19">
        <v>3364</v>
      </c>
      <c r="L12" s="19">
        <v>0</v>
      </c>
      <c r="M12" s="19">
        <v>0</v>
      </c>
      <c r="N12" s="19">
        <v>460</v>
      </c>
      <c r="O12" s="19">
        <v>37865</v>
      </c>
      <c r="P12" s="18" t="s">
        <v>281</v>
      </c>
      <c r="Q12" s="18" t="s">
        <v>31</v>
      </c>
      <c r="R12" s="18" t="s">
        <v>24</v>
      </c>
      <c r="S12" s="1">
        <v>1</v>
      </c>
      <c r="T12" s="1">
        <v>0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1353</v>
      </c>
      <c r="D13" s="18" t="s">
        <v>1398</v>
      </c>
      <c r="E13" s="18" t="s">
        <v>1399</v>
      </c>
      <c r="F13" s="18" t="s">
        <v>1400</v>
      </c>
      <c r="G13" s="18" t="s">
        <v>20</v>
      </c>
      <c r="H13" s="18" t="s">
        <v>21</v>
      </c>
      <c r="I13" s="19">
        <v>2.1</v>
      </c>
      <c r="J13" s="19">
        <v>7391</v>
      </c>
      <c r="K13" s="19">
        <v>9067</v>
      </c>
      <c r="L13" s="19">
        <v>0</v>
      </c>
      <c r="M13" s="19">
        <v>0</v>
      </c>
      <c r="N13" s="19">
        <v>156</v>
      </c>
      <c r="O13" s="19">
        <v>16614</v>
      </c>
      <c r="P13" s="18" t="s">
        <v>281</v>
      </c>
      <c r="Q13" s="18" t="s">
        <v>31</v>
      </c>
      <c r="R13" s="18" t="s">
        <v>24</v>
      </c>
      <c r="S13" s="1">
        <v>1</v>
      </c>
      <c r="T13" s="1">
        <v>0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1353</v>
      </c>
      <c r="D14" s="18" t="s">
        <v>1401</v>
      </c>
      <c r="E14" s="18" t="s">
        <v>1399</v>
      </c>
      <c r="F14" s="18" t="s">
        <v>1402</v>
      </c>
      <c r="G14" s="18" t="s">
        <v>1403</v>
      </c>
      <c r="H14" s="18" t="s">
        <v>21</v>
      </c>
      <c r="I14" s="19">
        <v>2.1</v>
      </c>
      <c r="J14" s="19">
        <v>41946</v>
      </c>
      <c r="K14" s="19">
        <v>3142</v>
      </c>
      <c r="L14" s="19">
        <v>0</v>
      </c>
      <c r="M14" s="19">
        <v>0</v>
      </c>
      <c r="N14" s="19">
        <v>198</v>
      </c>
      <c r="O14" s="19">
        <v>45286</v>
      </c>
      <c r="P14" s="18" t="s">
        <v>281</v>
      </c>
      <c r="Q14" s="18" t="s">
        <v>31</v>
      </c>
      <c r="R14" s="18" t="s">
        <v>24</v>
      </c>
      <c r="S14" s="1">
        <v>1</v>
      </c>
      <c r="T14" s="1">
        <v>0</v>
      </c>
      <c r="U14" s="1">
        <f t="shared" si="1"/>
        <v>1</v>
      </c>
      <c r="V14" s="1">
        <v>0</v>
      </c>
      <c r="W14" s="1">
        <f t="shared" si="2"/>
        <v>1</v>
      </c>
      <c r="X14" s="7">
        <f t="shared" si="0"/>
        <v>100</v>
      </c>
    </row>
    <row r="15" spans="1:24">
      <c r="A15" s="50">
        <v>46054</v>
      </c>
      <c r="B15" s="18" t="s">
        <v>25</v>
      </c>
      <c r="C15" s="18" t="s">
        <v>1353</v>
      </c>
      <c r="D15" s="18" t="s">
        <v>1427</v>
      </c>
      <c r="E15" s="18" t="s">
        <v>1428</v>
      </c>
      <c r="F15" s="18" t="s">
        <v>1429</v>
      </c>
      <c r="G15" s="18" t="s">
        <v>52</v>
      </c>
      <c r="H15" s="18" t="s">
        <v>21</v>
      </c>
      <c r="I15" s="19">
        <v>2</v>
      </c>
      <c r="J15" s="19">
        <v>6461</v>
      </c>
      <c r="K15" s="19">
        <v>1186</v>
      </c>
      <c r="L15" s="19">
        <v>0</v>
      </c>
      <c r="M15" s="19">
        <v>0</v>
      </c>
      <c r="N15" s="19">
        <v>152</v>
      </c>
      <c r="O15" s="19">
        <v>7799</v>
      </c>
      <c r="P15" s="18" t="s">
        <v>281</v>
      </c>
      <c r="Q15" s="18" t="s">
        <v>31</v>
      </c>
      <c r="R15" s="18" t="s">
        <v>24</v>
      </c>
      <c r="S15" s="1">
        <v>1</v>
      </c>
      <c r="T15" s="1">
        <v>0</v>
      </c>
      <c r="U15" s="1">
        <f t="shared" si="1"/>
        <v>1</v>
      </c>
      <c r="V15" s="1">
        <v>0</v>
      </c>
      <c r="W15" s="1">
        <f t="shared" si="2"/>
        <v>1</v>
      </c>
      <c r="X15" s="7">
        <f t="shared" si="0"/>
        <v>100</v>
      </c>
    </row>
    <row r="16" spans="1:24">
      <c r="A16" s="50">
        <v>46054</v>
      </c>
      <c r="B16" s="18" t="s">
        <v>25</v>
      </c>
      <c r="C16" s="18" t="s">
        <v>1353</v>
      </c>
      <c r="D16" s="18" t="s">
        <v>1430</v>
      </c>
      <c r="E16" s="18" t="s">
        <v>1428</v>
      </c>
      <c r="F16" s="18" t="s">
        <v>1431</v>
      </c>
      <c r="G16" s="18" t="s">
        <v>1432</v>
      </c>
      <c r="H16" s="18" t="s">
        <v>21</v>
      </c>
      <c r="I16" s="19">
        <v>2</v>
      </c>
      <c r="J16" s="19">
        <v>14951</v>
      </c>
      <c r="K16" s="19">
        <v>1182</v>
      </c>
      <c r="L16" s="19">
        <v>0</v>
      </c>
      <c r="M16" s="19">
        <v>0</v>
      </c>
      <c r="N16" s="19">
        <v>118</v>
      </c>
      <c r="O16" s="19">
        <v>16251</v>
      </c>
      <c r="P16" s="18" t="s">
        <v>281</v>
      </c>
      <c r="Q16" s="18" t="s">
        <v>31</v>
      </c>
      <c r="R16" s="18" t="s">
        <v>24</v>
      </c>
      <c r="S16" s="1">
        <v>1</v>
      </c>
      <c r="T16" s="1">
        <v>0</v>
      </c>
      <c r="U16" s="1">
        <f t="shared" si="1"/>
        <v>1</v>
      </c>
      <c r="V16" s="1">
        <v>0</v>
      </c>
      <c r="W16" s="1">
        <f t="shared" si="2"/>
        <v>1</v>
      </c>
      <c r="X16" s="7">
        <f t="shared" si="0"/>
        <v>100</v>
      </c>
    </row>
    <row r="17" spans="1:24">
      <c r="A17" s="50">
        <v>46054</v>
      </c>
      <c r="B17" s="18" t="s">
        <v>191</v>
      </c>
      <c r="C17" s="18" t="s">
        <v>1353</v>
      </c>
      <c r="D17" s="18" t="s">
        <v>1520</v>
      </c>
      <c r="E17" s="18" t="s">
        <v>1521</v>
      </c>
      <c r="F17" s="18" t="s">
        <v>1522</v>
      </c>
      <c r="G17" s="18" t="s">
        <v>1523</v>
      </c>
      <c r="H17" s="18" t="s">
        <v>21</v>
      </c>
      <c r="I17" s="19">
        <v>6.2</v>
      </c>
      <c r="J17" s="19">
        <v>4067</v>
      </c>
      <c r="K17" s="19">
        <v>114560</v>
      </c>
      <c r="L17" s="19">
        <v>3950</v>
      </c>
      <c r="M17" s="19">
        <v>0</v>
      </c>
      <c r="N17" s="19">
        <v>4855</v>
      </c>
      <c r="O17" s="19">
        <v>119532</v>
      </c>
      <c r="P17" s="18" t="s">
        <v>281</v>
      </c>
      <c r="Q17" s="18" t="s">
        <v>31</v>
      </c>
      <c r="R17" s="18" t="s">
        <v>24</v>
      </c>
      <c r="S17" s="1">
        <v>1</v>
      </c>
      <c r="T17" s="1">
        <v>0</v>
      </c>
      <c r="U17" s="1">
        <f t="shared" si="1"/>
        <v>1</v>
      </c>
      <c r="V17" s="1">
        <v>0</v>
      </c>
      <c r="W17" s="1">
        <f t="shared" si="2"/>
        <v>1</v>
      </c>
      <c r="X17" s="7">
        <f t="shared" si="0"/>
        <v>100</v>
      </c>
    </row>
    <row r="18" spans="1:24">
      <c r="A18" s="50">
        <v>46054</v>
      </c>
      <c r="B18" s="18" t="s">
        <v>163</v>
      </c>
      <c r="C18" s="18" t="s">
        <v>1550</v>
      </c>
      <c r="D18" s="18" t="s">
        <v>20549</v>
      </c>
      <c r="E18" s="18" t="s">
        <v>20550</v>
      </c>
      <c r="F18" s="18" t="s">
        <v>20551</v>
      </c>
      <c r="G18" s="18" t="s">
        <v>1709</v>
      </c>
      <c r="H18" s="18" t="s">
        <v>21</v>
      </c>
      <c r="I18" s="19">
        <v>29.84</v>
      </c>
      <c r="J18" s="19">
        <v>166039</v>
      </c>
      <c r="K18" s="19">
        <v>118404</v>
      </c>
      <c r="L18" s="19">
        <v>162193</v>
      </c>
      <c r="M18" s="19">
        <v>0</v>
      </c>
      <c r="N18" s="19">
        <v>10004</v>
      </c>
      <c r="O18" s="19">
        <v>132254</v>
      </c>
      <c r="P18" s="18" t="s">
        <v>281</v>
      </c>
      <c r="Q18" s="18" t="s">
        <v>31</v>
      </c>
      <c r="R18" s="18" t="s">
        <v>1205</v>
      </c>
      <c r="S18" s="1">
        <v>1</v>
      </c>
      <c r="T18" s="1">
        <v>0</v>
      </c>
      <c r="U18" s="1">
        <f t="shared" si="1"/>
        <v>1</v>
      </c>
      <c r="V18" s="1">
        <v>0</v>
      </c>
      <c r="W18" s="1">
        <f t="shared" si="2"/>
        <v>1</v>
      </c>
      <c r="X18" s="7">
        <f t="shared" si="0"/>
        <v>100</v>
      </c>
    </row>
    <row r="19" spans="1:24">
      <c r="A19" s="50">
        <v>46054</v>
      </c>
      <c r="B19" s="18" t="s">
        <v>191</v>
      </c>
      <c r="C19" s="18" t="s">
        <v>1550</v>
      </c>
      <c r="D19" s="18" t="s">
        <v>1757</v>
      </c>
      <c r="E19" s="18" t="s">
        <v>1758</v>
      </c>
      <c r="F19" s="18" t="s">
        <v>1759</v>
      </c>
      <c r="G19" s="18" t="s">
        <v>1760</v>
      </c>
      <c r="H19" s="18" t="s">
        <v>21</v>
      </c>
      <c r="I19" s="19">
        <v>6</v>
      </c>
      <c r="J19" s="19">
        <v>3835</v>
      </c>
      <c r="K19" s="19">
        <v>1130</v>
      </c>
      <c r="L19" s="19">
        <v>3735</v>
      </c>
      <c r="M19" s="19">
        <v>0</v>
      </c>
      <c r="N19" s="19">
        <v>50</v>
      </c>
      <c r="O19" s="19">
        <v>1280</v>
      </c>
      <c r="P19" s="18" t="s">
        <v>281</v>
      </c>
      <c r="Q19" s="18" t="s">
        <v>31</v>
      </c>
      <c r="R19" s="18" t="s">
        <v>893</v>
      </c>
      <c r="S19" s="1">
        <v>1</v>
      </c>
      <c r="T19" s="1">
        <v>0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100</v>
      </c>
    </row>
    <row r="20" spans="1:24">
      <c r="A20" s="50">
        <v>46054</v>
      </c>
      <c r="B20" s="18" t="s">
        <v>25</v>
      </c>
      <c r="C20" s="18" t="s">
        <v>1782</v>
      </c>
      <c r="D20" s="18" t="s">
        <v>2008</v>
      </c>
      <c r="E20" s="18" t="s">
        <v>2009</v>
      </c>
      <c r="F20" s="18" t="s">
        <v>2010</v>
      </c>
      <c r="G20" s="18" t="s">
        <v>20</v>
      </c>
      <c r="H20" s="18" t="s">
        <v>21</v>
      </c>
      <c r="I20" s="19">
        <v>0.68</v>
      </c>
      <c r="J20" s="19">
        <v>27670</v>
      </c>
      <c r="K20" s="19">
        <v>3152</v>
      </c>
      <c r="L20" s="19">
        <v>0</v>
      </c>
      <c r="M20" s="19">
        <v>0</v>
      </c>
      <c r="N20" s="19">
        <v>234</v>
      </c>
      <c r="O20" s="19">
        <v>31056</v>
      </c>
      <c r="P20" s="18" t="s">
        <v>281</v>
      </c>
      <c r="Q20" s="18" t="s">
        <v>31</v>
      </c>
      <c r="R20" s="18" t="s">
        <v>24</v>
      </c>
      <c r="S20" s="1">
        <v>1</v>
      </c>
      <c r="T20" s="1">
        <v>0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100</v>
      </c>
    </row>
    <row r="21" spans="1:24">
      <c r="A21" s="50">
        <v>46054</v>
      </c>
      <c r="B21" s="18" t="s">
        <v>191</v>
      </c>
      <c r="C21" s="18" t="s">
        <v>1782</v>
      </c>
      <c r="D21" s="18" t="s">
        <v>2320</v>
      </c>
      <c r="E21" s="18" t="s">
        <v>2321</v>
      </c>
      <c r="F21" s="18" t="s">
        <v>2322</v>
      </c>
      <c r="G21" s="18" t="s">
        <v>52</v>
      </c>
      <c r="H21" s="18" t="s">
        <v>21</v>
      </c>
      <c r="I21" s="19">
        <v>5</v>
      </c>
      <c r="J21" s="19">
        <v>56304</v>
      </c>
      <c r="K21" s="19">
        <v>135661</v>
      </c>
      <c r="L21" s="19">
        <v>191965</v>
      </c>
      <c r="M21" s="19">
        <v>0</v>
      </c>
      <c r="N21" s="19">
        <v>0</v>
      </c>
      <c r="O21" s="19">
        <v>0</v>
      </c>
      <c r="P21" s="18" t="s">
        <v>281</v>
      </c>
      <c r="Q21" s="18" t="s">
        <v>31</v>
      </c>
      <c r="R21" s="18" t="s">
        <v>893</v>
      </c>
      <c r="S21" s="1">
        <v>1</v>
      </c>
      <c r="T21" s="1">
        <v>0</v>
      </c>
      <c r="U21" s="1">
        <f t="shared" si="1"/>
        <v>1</v>
      </c>
      <c r="V21" s="1">
        <v>0</v>
      </c>
      <c r="W21" s="1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25</v>
      </c>
      <c r="C22" s="18" t="s">
        <v>2592</v>
      </c>
      <c r="D22" s="18" t="s">
        <v>2676</v>
      </c>
      <c r="E22" s="18" t="s">
        <v>2677</v>
      </c>
      <c r="F22" s="18" t="s">
        <v>2678</v>
      </c>
      <c r="G22" s="18"/>
      <c r="H22" s="18" t="s">
        <v>21</v>
      </c>
      <c r="I22" s="19">
        <v>2</v>
      </c>
      <c r="J22" s="19">
        <v>7319</v>
      </c>
      <c r="K22" s="19">
        <v>3051</v>
      </c>
      <c r="L22" s="19">
        <v>0</v>
      </c>
      <c r="M22" s="19">
        <v>0</v>
      </c>
      <c r="N22" s="19">
        <v>152</v>
      </c>
      <c r="O22" s="19">
        <v>10522</v>
      </c>
      <c r="P22" s="18" t="s">
        <v>281</v>
      </c>
      <c r="Q22" s="18" t="s">
        <v>31</v>
      </c>
      <c r="R22" s="18" t="s">
        <v>24</v>
      </c>
      <c r="S22" s="1">
        <v>0</v>
      </c>
      <c r="T22" s="1">
        <v>1</v>
      </c>
      <c r="U22" s="1">
        <f t="shared" si="1"/>
        <v>1</v>
      </c>
      <c r="V22" s="1">
        <v>0</v>
      </c>
      <c r="W22" s="1">
        <f t="shared" si="2"/>
        <v>1</v>
      </c>
      <c r="X22" s="7">
        <f t="shared" si="0"/>
        <v>0</v>
      </c>
    </row>
    <row r="23" spans="1:24">
      <c r="A23" s="50">
        <v>46054</v>
      </c>
      <c r="B23" s="18" t="s">
        <v>25</v>
      </c>
      <c r="C23" s="18" t="s">
        <v>3036</v>
      </c>
      <c r="D23" s="18" t="s">
        <v>3068</v>
      </c>
      <c r="E23" s="18" t="s">
        <v>3069</v>
      </c>
      <c r="F23" s="18" t="s">
        <v>3070</v>
      </c>
      <c r="G23" s="18" t="s">
        <v>532</v>
      </c>
      <c r="H23" s="18" t="s">
        <v>21</v>
      </c>
      <c r="I23" s="19">
        <v>2.4</v>
      </c>
      <c r="J23" s="19">
        <v>34705</v>
      </c>
      <c r="K23" s="19">
        <v>3473</v>
      </c>
      <c r="L23" s="19">
        <v>0</v>
      </c>
      <c r="M23" s="19">
        <v>0</v>
      </c>
      <c r="N23" s="19">
        <v>488</v>
      </c>
      <c r="O23" s="19">
        <v>38666</v>
      </c>
      <c r="P23" s="18" t="s">
        <v>281</v>
      </c>
      <c r="Q23" s="18" t="s">
        <v>31</v>
      </c>
      <c r="R23" s="18" t="s">
        <v>3071</v>
      </c>
      <c r="S23" s="1">
        <v>1</v>
      </c>
      <c r="T23" s="1">
        <v>0</v>
      </c>
      <c r="U23" s="1">
        <f t="shared" si="1"/>
        <v>1</v>
      </c>
      <c r="V23" s="1">
        <v>0</v>
      </c>
      <c r="W23" s="1">
        <f t="shared" si="2"/>
        <v>1</v>
      </c>
      <c r="X23" s="7">
        <f t="shared" si="0"/>
        <v>100</v>
      </c>
    </row>
    <row r="24" spans="1:24">
      <c r="A24" s="50">
        <v>46054</v>
      </c>
      <c r="B24" s="18" t="s">
        <v>187</v>
      </c>
      <c r="C24" s="18" t="s">
        <v>3036</v>
      </c>
      <c r="D24" s="18" t="s">
        <v>3171</v>
      </c>
      <c r="E24" s="18" t="s">
        <v>3172</v>
      </c>
      <c r="F24" s="18" t="s">
        <v>289</v>
      </c>
      <c r="G24" s="18"/>
      <c r="H24" s="18" t="s">
        <v>21</v>
      </c>
      <c r="I24" s="19">
        <v>18.649999999999999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8" t="s">
        <v>281</v>
      </c>
      <c r="Q24" s="18" t="s">
        <v>23</v>
      </c>
      <c r="R24" s="18" t="s">
        <v>24</v>
      </c>
      <c r="S24" s="1">
        <v>0</v>
      </c>
      <c r="T24" s="1">
        <v>0</v>
      </c>
      <c r="U24" s="1">
        <f t="shared" si="1"/>
        <v>0</v>
      </c>
      <c r="V24" s="1">
        <v>1</v>
      </c>
      <c r="W24" s="1">
        <f t="shared" si="2"/>
        <v>1</v>
      </c>
      <c r="X24" s="7" t="e">
        <f t="shared" si="0"/>
        <v>#DIV/0!</v>
      </c>
    </row>
    <row r="25" spans="1:24">
      <c r="A25" s="50">
        <v>46054</v>
      </c>
      <c r="B25" s="18" t="s">
        <v>25</v>
      </c>
      <c r="C25" s="18" t="s">
        <v>3229</v>
      </c>
      <c r="D25" s="18" t="s">
        <v>3287</v>
      </c>
      <c r="E25" s="18" t="s">
        <v>3288</v>
      </c>
      <c r="F25" s="18" t="s">
        <v>3289</v>
      </c>
      <c r="G25" s="18"/>
      <c r="H25" s="18" t="s">
        <v>21</v>
      </c>
      <c r="I25" s="19">
        <v>2.7</v>
      </c>
      <c r="J25" s="19">
        <v>10815</v>
      </c>
      <c r="K25" s="19">
        <v>2016</v>
      </c>
      <c r="L25" s="19">
        <v>0</v>
      </c>
      <c r="M25" s="19">
        <v>0</v>
      </c>
      <c r="N25" s="19">
        <v>202</v>
      </c>
      <c r="O25" s="19">
        <v>13033</v>
      </c>
      <c r="P25" s="18" t="s">
        <v>281</v>
      </c>
      <c r="Q25" s="18" t="s">
        <v>31</v>
      </c>
      <c r="R25" s="18" t="s">
        <v>24</v>
      </c>
      <c r="S25" s="1">
        <v>1</v>
      </c>
      <c r="T25" s="1">
        <v>0</v>
      </c>
      <c r="U25" s="1">
        <f t="shared" si="1"/>
        <v>1</v>
      </c>
      <c r="V25" s="1">
        <v>0</v>
      </c>
      <c r="W25" s="1">
        <f t="shared" si="2"/>
        <v>1</v>
      </c>
      <c r="X25" s="7">
        <f t="shared" si="0"/>
        <v>100</v>
      </c>
    </row>
    <row r="26" spans="1:24">
      <c r="A26" s="50">
        <v>46054</v>
      </c>
      <c r="B26" s="18" t="s">
        <v>25</v>
      </c>
      <c r="C26" s="18" t="s">
        <v>3480</v>
      </c>
      <c r="D26" s="18" t="s">
        <v>20623</v>
      </c>
      <c r="E26" s="18" t="s">
        <v>20624</v>
      </c>
      <c r="F26" s="18" t="s">
        <v>20625</v>
      </c>
      <c r="G26" s="18" t="s">
        <v>20626</v>
      </c>
      <c r="H26" s="18" t="s">
        <v>21</v>
      </c>
      <c r="I26" s="19">
        <v>1</v>
      </c>
      <c r="J26" s="19">
        <v>23979</v>
      </c>
      <c r="K26" s="19">
        <v>0</v>
      </c>
      <c r="L26" s="19">
        <v>0</v>
      </c>
      <c r="M26" s="19">
        <v>0</v>
      </c>
      <c r="N26" s="19">
        <v>0</v>
      </c>
      <c r="O26" s="19">
        <v>23979</v>
      </c>
      <c r="P26" s="18" t="s">
        <v>281</v>
      </c>
      <c r="Q26" s="18" t="s">
        <v>23</v>
      </c>
      <c r="R26" s="18" t="s">
        <v>825</v>
      </c>
      <c r="S26" s="18">
        <v>0</v>
      </c>
      <c r="T26" s="18">
        <v>0</v>
      </c>
      <c r="U26" s="18">
        <f t="shared" ref="U26" si="3">T26+S26</f>
        <v>0</v>
      </c>
      <c r="V26" s="18">
        <v>1</v>
      </c>
      <c r="W26" s="1">
        <f t="shared" si="2"/>
        <v>1</v>
      </c>
      <c r="X26" s="7" t="e">
        <f t="shared" si="0"/>
        <v>#DIV/0!</v>
      </c>
    </row>
    <row r="27" spans="1:24">
      <c r="A27" s="50">
        <v>46054</v>
      </c>
      <c r="B27" s="18" t="s">
        <v>163</v>
      </c>
      <c r="C27" s="18" t="s">
        <v>3480</v>
      </c>
      <c r="D27" s="18" t="s">
        <v>3569</v>
      </c>
      <c r="E27" s="18" t="s">
        <v>3570</v>
      </c>
      <c r="F27" s="18" t="s">
        <v>3571</v>
      </c>
      <c r="G27" s="18" t="s">
        <v>3572</v>
      </c>
      <c r="H27" s="18" t="s">
        <v>21</v>
      </c>
      <c r="I27" s="19">
        <v>30</v>
      </c>
      <c r="J27" s="19">
        <v>-179727</v>
      </c>
      <c r="K27" s="19">
        <v>1180</v>
      </c>
      <c r="L27" s="19">
        <v>0</v>
      </c>
      <c r="M27" s="19">
        <v>0</v>
      </c>
      <c r="N27" s="19">
        <v>0</v>
      </c>
      <c r="O27" s="19">
        <v>-178547</v>
      </c>
      <c r="P27" s="18" t="s">
        <v>281</v>
      </c>
      <c r="Q27" s="18" t="s">
        <v>31</v>
      </c>
      <c r="R27" s="18" t="s">
        <v>179</v>
      </c>
      <c r="S27" s="18">
        <v>1</v>
      </c>
      <c r="T27" s="18">
        <v>0</v>
      </c>
      <c r="U27" s="18">
        <f>T27+S27</f>
        <v>1</v>
      </c>
      <c r="V27" s="18">
        <v>0</v>
      </c>
      <c r="W27" s="18">
        <f>V27+U27</f>
        <v>1</v>
      </c>
      <c r="X27" s="7">
        <f t="shared" si="0"/>
        <v>100</v>
      </c>
    </row>
    <row r="28" spans="1:24">
      <c r="A28" s="50">
        <v>46054</v>
      </c>
      <c r="B28" s="18" t="s">
        <v>163</v>
      </c>
      <c r="C28" s="18" t="s">
        <v>3480</v>
      </c>
      <c r="D28" s="18" t="s">
        <v>3573</v>
      </c>
      <c r="E28" s="18" t="s">
        <v>3570</v>
      </c>
      <c r="F28" s="18" t="s">
        <v>3574</v>
      </c>
      <c r="G28" s="18" t="s">
        <v>3575</v>
      </c>
      <c r="H28" s="18" t="s">
        <v>21</v>
      </c>
      <c r="I28" s="19">
        <v>30</v>
      </c>
      <c r="J28" s="19">
        <v>23738</v>
      </c>
      <c r="K28" s="19">
        <v>1180</v>
      </c>
      <c r="L28" s="19">
        <v>0</v>
      </c>
      <c r="M28" s="19">
        <v>0</v>
      </c>
      <c r="N28" s="19">
        <v>150</v>
      </c>
      <c r="O28" s="19">
        <v>25068</v>
      </c>
      <c r="P28" s="18" t="s">
        <v>281</v>
      </c>
      <c r="Q28" s="18" t="s">
        <v>31</v>
      </c>
      <c r="R28" s="18" t="s">
        <v>179</v>
      </c>
      <c r="S28" s="1">
        <v>0</v>
      </c>
      <c r="T28" s="1">
        <v>1</v>
      </c>
      <c r="U28" s="1">
        <f t="shared" si="1"/>
        <v>1</v>
      </c>
      <c r="V28" s="1">
        <v>0</v>
      </c>
      <c r="W28" s="1">
        <f t="shared" si="2"/>
        <v>1</v>
      </c>
      <c r="X28" s="7">
        <f t="shared" si="0"/>
        <v>0</v>
      </c>
    </row>
    <row r="29" spans="1:24">
      <c r="A29" s="50">
        <v>46054</v>
      </c>
      <c r="B29" s="18" t="s">
        <v>187</v>
      </c>
      <c r="C29" s="18" t="s">
        <v>3480</v>
      </c>
      <c r="D29" s="18" t="s">
        <v>3613</v>
      </c>
      <c r="E29" s="18" t="s">
        <v>3570</v>
      </c>
      <c r="F29" s="18" t="s">
        <v>3614</v>
      </c>
      <c r="G29" s="18" t="s">
        <v>3615</v>
      </c>
      <c r="H29" s="18" t="s">
        <v>21</v>
      </c>
      <c r="I29" s="19">
        <v>30</v>
      </c>
      <c r="J29" s="19">
        <v>-103</v>
      </c>
      <c r="K29" s="19">
        <v>0</v>
      </c>
      <c r="L29" s="19">
        <v>0</v>
      </c>
      <c r="M29" s="19">
        <v>0</v>
      </c>
      <c r="N29" s="19">
        <v>0</v>
      </c>
      <c r="O29" s="19">
        <v>-103</v>
      </c>
      <c r="P29" s="18" t="s">
        <v>281</v>
      </c>
      <c r="Q29" s="18" t="s">
        <v>23</v>
      </c>
      <c r="R29" s="18" t="s">
        <v>179</v>
      </c>
      <c r="S29" s="18">
        <v>0</v>
      </c>
      <c r="T29" s="18">
        <v>0</v>
      </c>
      <c r="U29" s="18">
        <f t="shared" ref="U29" si="4">T29+S29</f>
        <v>0</v>
      </c>
      <c r="V29" s="18">
        <v>1</v>
      </c>
      <c r="W29" s="1">
        <f t="shared" si="2"/>
        <v>1</v>
      </c>
      <c r="X29" s="7" t="e">
        <f t="shared" si="0"/>
        <v>#DIV/0!</v>
      </c>
    </row>
    <row r="30" spans="1:24">
      <c r="A30" s="50">
        <v>46054</v>
      </c>
      <c r="B30" s="18" t="s">
        <v>191</v>
      </c>
      <c r="C30" s="18" t="s">
        <v>3480</v>
      </c>
      <c r="D30" s="18" t="s">
        <v>3650</v>
      </c>
      <c r="E30" s="18" t="s">
        <v>3651</v>
      </c>
      <c r="F30" s="18" t="s">
        <v>3652</v>
      </c>
      <c r="G30" s="18" t="s">
        <v>3653</v>
      </c>
      <c r="H30" s="18" t="s">
        <v>21</v>
      </c>
      <c r="I30" s="19">
        <v>22.38</v>
      </c>
      <c r="J30" s="19">
        <v>784</v>
      </c>
      <c r="K30" s="19">
        <v>1180</v>
      </c>
      <c r="L30" s="19">
        <v>0</v>
      </c>
      <c r="M30" s="19">
        <v>0</v>
      </c>
      <c r="N30" s="19">
        <v>50</v>
      </c>
      <c r="O30" s="19">
        <v>2014</v>
      </c>
      <c r="P30" s="18" t="s">
        <v>281</v>
      </c>
      <c r="Q30" s="18" t="s">
        <v>31</v>
      </c>
      <c r="R30" s="18" t="s">
        <v>179</v>
      </c>
      <c r="S30" s="1">
        <v>1</v>
      </c>
      <c r="T30" s="1">
        <v>0</v>
      </c>
      <c r="U30" s="1">
        <f t="shared" si="1"/>
        <v>1</v>
      </c>
      <c r="V30" s="1">
        <v>0</v>
      </c>
      <c r="W30" s="1">
        <f t="shared" si="2"/>
        <v>1</v>
      </c>
      <c r="X30" s="7">
        <f t="shared" si="0"/>
        <v>100</v>
      </c>
    </row>
    <row r="31" spans="1:24">
      <c r="A31" s="50">
        <v>46054</v>
      </c>
      <c r="B31" s="18" t="s">
        <v>25</v>
      </c>
      <c r="C31" s="18" t="s">
        <v>3701</v>
      </c>
      <c r="D31" s="18" t="s">
        <v>3704</v>
      </c>
      <c r="E31" s="18" t="s">
        <v>3705</v>
      </c>
      <c r="F31" s="18" t="s">
        <v>3706</v>
      </c>
      <c r="G31" s="18"/>
      <c r="H31" s="18" t="s">
        <v>21</v>
      </c>
      <c r="I31" s="19">
        <v>2</v>
      </c>
      <c r="J31" s="19">
        <v>8680</v>
      </c>
      <c r="K31" s="19">
        <v>3135</v>
      </c>
      <c r="L31" s="19">
        <v>8676</v>
      </c>
      <c r="M31" s="19">
        <v>0</v>
      </c>
      <c r="N31" s="19">
        <v>0</v>
      </c>
      <c r="O31" s="19">
        <v>3139</v>
      </c>
      <c r="P31" s="18" t="s">
        <v>281</v>
      </c>
      <c r="Q31" s="18" t="s">
        <v>31</v>
      </c>
      <c r="R31" s="18" t="s">
        <v>24</v>
      </c>
      <c r="S31" s="18">
        <v>1</v>
      </c>
      <c r="T31" s="18">
        <v>0</v>
      </c>
      <c r="U31" s="18">
        <f t="shared" ref="U31" si="5">T31+S31</f>
        <v>1</v>
      </c>
      <c r="V31" s="18">
        <v>0</v>
      </c>
      <c r="W31" s="1">
        <f t="shared" si="2"/>
        <v>1</v>
      </c>
      <c r="X31" s="7">
        <f t="shared" si="0"/>
        <v>100</v>
      </c>
    </row>
    <row r="32" spans="1:24">
      <c r="A32" s="50">
        <v>46054</v>
      </c>
      <c r="B32" s="18" t="s">
        <v>25</v>
      </c>
      <c r="C32" s="18" t="s">
        <v>3701</v>
      </c>
      <c r="D32" s="18" t="s">
        <v>3753</v>
      </c>
      <c r="E32" s="18" t="s">
        <v>301</v>
      </c>
      <c r="F32" s="18"/>
      <c r="G32" s="18"/>
      <c r="H32" s="18" t="s">
        <v>21</v>
      </c>
      <c r="I32" s="19">
        <v>2</v>
      </c>
      <c r="J32" s="19">
        <v>55938</v>
      </c>
      <c r="K32" s="19">
        <v>17010</v>
      </c>
      <c r="L32" s="19">
        <v>0</v>
      </c>
      <c r="M32" s="19">
        <v>0</v>
      </c>
      <c r="N32" s="19">
        <v>428</v>
      </c>
      <c r="O32" s="19">
        <v>73376</v>
      </c>
      <c r="P32" s="18" t="s">
        <v>281</v>
      </c>
      <c r="Q32" s="18" t="s">
        <v>31</v>
      </c>
      <c r="R32" s="18" t="s">
        <v>24</v>
      </c>
      <c r="S32" s="18">
        <v>1</v>
      </c>
      <c r="T32" s="18">
        <v>0</v>
      </c>
      <c r="U32" s="18">
        <f>T32+S32</f>
        <v>1</v>
      </c>
      <c r="V32" s="18">
        <v>0</v>
      </c>
      <c r="W32" s="1">
        <f t="shared" si="2"/>
        <v>1</v>
      </c>
      <c r="X32" s="7">
        <f t="shared" si="0"/>
        <v>100</v>
      </c>
    </row>
    <row r="33" spans="1:24">
      <c r="A33" s="50">
        <v>46054</v>
      </c>
      <c r="B33" s="18" t="s">
        <v>191</v>
      </c>
      <c r="C33" s="18" t="s">
        <v>3701</v>
      </c>
      <c r="D33" s="18" t="s">
        <v>3936</v>
      </c>
      <c r="E33" s="18" t="s">
        <v>3937</v>
      </c>
      <c r="F33" s="18"/>
      <c r="G33" s="18"/>
      <c r="H33" s="18" t="s">
        <v>21</v>
      </c>
      <c r="I33" s="19">
        <v>5</v>
      </c>
      <c r="J33" s="19">
        <v>2960273</v>
      </c>
      <c r="K33" s="19">
        <v>169547</v>
      </c>
      <c r="L33" s="19">
        <v>0</v>
      </c>
      <c r="M33" s="19">
        <v>0</v>
      </c>
      <c r="N33" s="19">
        <v>7106</v>
      </c>
      <c r="O33" s="19">
        <v>3136926</v>
      </c>
      <c r="P33" s="18" t="s">
        <v>281</v>
      </c>
      <c r="Q33" s="18" t="s">
        <v>31</v>
      </c>
      <c r="R33" s="18" t="s">
        <v>370</v>
      </c>
      <c r="S33" s="18">
        <v>1</v>
      </c>
      <c r="T33" s="18">
        <v>0</v>
      </c>
      <c r="U33" s="18">
        <f>T33+S33</f>
        <v>1</v>
      </c>
      <c r="V33" s="18">
        <v>0</v>
      </c>
      <c r="W33" s="1">
        <f t="shared" si="2"/>
        <v>1</v>
      </c>
      <c r="X33" s="7">
        <f t="shared" si="0"/>
        <v>100</v>
      </c>
    </row>
    <row r="34" spans="1:24">
      <c r="A34" s="50">
        <v>46054</v>
      </c>
      <c r="B34" s="18" t="s">
        <v>1122</v>
      </c>
      <c r="C34" s="18" t="s">
        <v>4015</v>
      </c>
      <c r="D34" s="18" t="s">
        <v>4263</v>
      </c>
      <c r="E34" s="18" t="s">
        <v>4264</v>
      </c>
      <c r="F34" s="18" t="s">
        <v>4265</v>
      </c>
      <c r="G34" s="18" t="s">
        <v>4023</v>
      </c>
      <c r="H34" s="18" t="s">
        <v>750</v>
      </c>
      <c r="I34" s="19">
        <v>2.5</v>
      </c>
      <c r="J34" s="19">
        <v>293</v>
      </c>
      <c r="K34" s="19">
        <v>1180</v>
      </c>
      <c r="L34" s="19">
        <v>1180</v>
      </c>
      <c r="M34" s="19">
        <v>0</v>
      </c>
      <c r="N34" s="19">
        <v>0</v>
      </c>
      <c r="O34" s="19">
        <v>293</v>
      </c>
      <c r="P34" s="18" t="s">
        <v>281</v>
      </c>
      <c r="Q34" s="18" t="s">
        <v>31</v>
      </c>
      <c r="R34" s="18" t="s">
        <v>426</v>
      </c>
      <c r="S34" s="18">
        <v>1</v>
      </c>
      <c r="T34" s="18">
        <v>0</v>
      </c>
      <c r="U34" s="18">
        <f>T34+S34</f>
        <v>1</v>
      </c>
      <c r="V34" s="18">
        <v>0</v>
      </c>
      <c r="W34" s="18">
        <f>V34+U34</f>
        <v>1</v>
      </c>
      <c r="X34" s="7">
        <f t="shared" si="0"/>
        <v>100</v>
      </c>
    </row>
    <row r="35" spans="1:24">
      <c r="A35" s="50">
        <v>46054</v>
      </c>
      <c r="B35" s="18" t="s">
        <v>25</v>
      </c>
      <c r="C35" s="18" t="s">
        <v>4015</v>
      </c>
      <c r="D35" s="18" t="s">
        <v>4059</v>
      </c>
      <c r="E35" s="18" t="s">
        <v>4060</v>
      </c>
      <c r="F35" s="18" t="s">
        <v>4053</v>
      </c>
      <c r="G35" s="18"/>
      <c r="H35" s="18" t="s">
        <v>21</v>
      </c>
      <c r="I35" s="19">
        <v>1.2</v>
      </c>
      <c r="J35" s="19">
        <v>73973</v>
      </c>
      <c r="K35" s="19">
        <v>1213</v>
      </c>
      <c r="L35" s="19">
        <v>0</v>
      </c>
      <c r="M35" s="19">
        <v>0</v>
      </c>
      <c r="N35" s="19">
        <v>100</v>
      </c>
      <c r="O35" s="19">
        <v>75286</v>
      </c>
      <c r="P35" s="18" t="s">
        <v>281</v>
      </c>
      <c r="Q35" s="18" t="s">
        <v>31</v>
      </c>
      <c r="R35" s="18" t="s">
        <v>299</v>
      </c>
      <c r="S35" s="1">
        <v>1</v>
      </c>
      <c r="T35" s="1">
        <v>0</v>
      </c>
      <c r="U35" s="1">
        <f t="shared" si="1"/>
        <v>1</v>
      </c>
      <c r="V35" s="1">
        <v>0</v>
      </c>
      <c r="W35" s="1">
        <f t="shared" si="2"/>
        <v>1</v>
      </c>
      <c r="X35" s="7">
        <f t="shared" si="0"/>
        <v>100</v>
      </c>
    </row>
    <row r="36" spans="1:24">
      <c r="A36" s="50">
        <v>46054</v>
      </c>
      <c r="B36" s="18" t="s">
        <v>25</v>
      </c>
      <c r="C36" s="18" t="s">
        <v>4015</v>
      </c>
      <c r="D36" s="18" t="s">
        <v>4114</v>
      </c>
      <c r="E36" s="18" t="s">
        <v>4115</v>
      </c>
      <c r="F36" s="18" t="s">
        <v>4116</v>
      </c>
      <c r="G36" s="18"/>
      <c r="H36" s="18" t="s">
        <v>892</v>
      </c>
      <c r="I36" s="19">
        <v>1</v>
      </c>
      <c r="J36" s="19">
        <v>1593</v>
      </c>
      <c r="K36" s="19">
        <v>0</v>
      </c>
      <c r="L36" s="19">
        <v>0</v>
      </c>
      <c r="M36" s="19">
        <v>0</v>
      </c>
      <c r="N36" s="19">
        <v>0</v>
      </c>
      <c r="O36" s="19">
        <v>1593</v>
      </c>
      <c r="P36" s="18" t="s">
        <v>281</v>
      </c>
      <c r="Q36" s="18" t="s">
        <v>23</v>
      </c>
      <c r="R36" s="18" t="s">
        <v>299</v>
      </c>
      <c r="S36" s="18">
        <v>0</v>
      </c>
      <c r="T36" s="18">
        <v>0</v>
      </c>
      <c r="U36" s="18">
        <f t="shared" ref="U36" si="6">T36+S36</f>
        <v>0</v>
      </c>
      <c r="V36" s="18">
        <v>1</v>
      </c>
      <c r="W36" s="1">
        <f t="shared" si="2"/>
        <v>1</v>
      </c>
      <c r="X36" s="7" t="e">
        <f t="shared" si="0"/>
        <v>#DIV/0!</v>
      </c>
    </row>
    <row r="37" spans="1:24">
      <c r="A37" s="50">
        <v>46054</v>
      </c>
      <c r="B37" s="18" t="s">
        <v>25</v>
      </c>
      <c r="C37" s="18" t="s">
        <v>4015</v>
      </c>
      <c r="D37" s="18" t="s">
        <v>4164</v>
      </c>
      <c r="E37" s="18" t="s">
        <v>518</v>
      </c>
      <c r="F37" s="18" t="s">
        <v>4165</v>
      </c>
      <c r="G37" s="18" t="s">
        <v>4166</v>
      </c>
      <c r="H37" s="18" t="s">
        <v>21</v>
      </c>
      <c r="I37" s="19">
        <v>1</v>
      </c>
      <c r="J37" s="19">
        <v>341651.68</v>
      </c>
      <c r="K37" s="19">
        <v>1248</v>
      </c>
      <c r="L37" s="19">
        <v>0</v>
      </c>
      <c r="M37" s="19">
        <v>0</v>
      </c>
      <c r="N37" s="19">
        <v>100</v>
      </c>
      <c r="O37" s="19">
        <v>342999.68</v>
      </c>
      <c r="P37" s="18" t="s">
        <v>281</v>
      </c>
      <c r="Q37" s="18" t="s">
        <v>31</v>
      </c>
      <c r="R37" s="18" t="s">
        <v>299</v>
      </c>
      <c r="S37" s="1">
        <v>1</v>
      </c>
      <c r="T37" s="1">
        <v>0</v>
      </c>
      <c r="U37" s="1">
        <f t="shared" si="1"/>
        <v>1</v>
      </c>
      <c r="V37" s="1">
        <v>0</v>
      </c>
      <c r="W37" s="1">
        <f t="shared" si="2"/>
        <v>1</v>
      </c>
      <c r="X37" s="7">
        <f t="shared" si="0"/>
        <v>100</v>
      </c>
    </row>
    <row r="38" spans="1:24">
      <c r="A38" s="50">
        <v>46054</v>
      </c>
      <c r="B38" s="18" t="s">
        <v>25</v>
      </c>
      <c r="C38" s="18" t="s">
        <v>4015</v>
      </c>
      <c r="D38" s="18" t="s">
        <v>4538</v>
      </c>
      <c r="E38" s="18" t="s">
        <v>4539</v>
      </c>
      <c r="F38" s="18" t="s">
        <v>4540</v>
      </c>
      <c r="G38" s="18"/>
      <c r="H38" s="18" t="s">
        <v>892</v>
      </c>
      <c r="I38" s="19">
        <v>2</v>
      </c>
      <c r="J38" s="19">
        <v>-817</v>
      </c>
      <c r="K38" s="19">
        <v>0</v>
      </c>
      <c r="L38" s="19">
        <v>0</v>
      </c>
      <c r="M38" s="19">
        <v>0</v>
      </c>
      <c r="N38" s="19">
        <v>0</v>
      </c>
      <c r="O38" s="19">
        <v>-817</v>
      </c>
      <c r="P38" s="18" t="s">
        <v>281</v>
      </c>
      <c r="Q38" s="18" t="s">
        <v>23</v>
      </c>
      <c r="R38" s="18" t="s">
        <v>299</v>
      </c>
      <c r="S38" s="18">
        <v>1</v>
      </c>
      <c r="T38" s="18">
        <v>0</v>
      </c>
      <c r="U38" s="18">
        <f t="shared" ref="U38" si="7">T38+S38</f>
        <v>1</v>
      </c>
      <c r="V38" s="18">
        <v>0</v>
      </c>
      <c r="W38" s="18">
        <f>V38+U38</f>
        <v>1</v>
      </c>
      <c r="X38" s="7">
        <f t="shared" si="0"/>
        <v>100</v>
      </c>
    </row>
    <row r="39" spans="1:24">
      <c r="A39" s="50">
        <v>46054</v>
      </c>
      <c r="B39" s="18" t="s">
        <v>191</v>
      </c>
      <c r="C39" s="18" t="s">
        <v>4015</v>
      </c>
      <c r="D39" s="18" t="s">
        <v>4151</v>
      </c>
      <c r="E39" s="18" t="s">
        <v>4152</v>
      </c>
      <c r="F39" s="18" t="s">
        <v>4153</v>
      </c>
      <c r="G39" s="18" t="s">
        <v>4154</v>
      </c>
      <c r="H39" s="18" t="s">
        <v>21</v>
      </c>
      <c r="I39" s="19">
        <v>0.8</v>
      </c>
      <c r="J39" s="19">
        <v>51762.53</v>
      </c>
      <c r="K39" s="19">
        <v>1180</v>
      </c>
      <c r="L39" s="19">
        <v>0</v>
      </c>
      <c r="M39" s="19">
        <v>0</v>
      </c>
      <c r="N39" s="19">
        <v>150</v>
      </c>
      <c r="O39" s="19">
        <v>53092.53</v>
      </c>
      <c r="P39" s="18" t="s">
        <v>281</v>
      </c>
      <c r="Q39" s="18" t="s">
        <v>31</v>
      </c>
      <c r="R39" s="18" t="s">
        <v>299</v>
      </c>
      <c r="S39" s="18">
        <v>0</v>
      </c>
      <c r="T39" s="18">
        <v>1</v>
      </c>
      <c r="U39" s="18">
        <f>T39+S39</f>
        <v>1</v>
      </c>
      <c r="V39" s="18">
        <v>0</v>
      </c>
      <c r="W39" s="18">
        <f>V39+U39</f>
        <v>1</v>
      </c>
      <c r="X39" s="7">
        <f t="shared" si="0"/>
        <v>0</v>
      </c>
    </row>
    <row r="40" spans="1:24">
      <c r="A40" s="50">
        <v>46054</v>
      </c>
      <c r="B40" s="18" t="s">
        <v>191</v>
      </c>
      <c r="C40" s="18" t="s">
        <v>4015</v>
      </c>
      <c r="D40" s="18" t="s">
        <v>4161</v>
      </c>
      <c r="E40" s="18" t="s">
        <v>4162</v>
      </c>
      <c r="F40" s="18" t="s">
        <v>4163</v>
      </c>
      <c r="G40" s="18"/>
      <c r="H40" s="18" t="s">
        <v>21</v>
      </c>
      <c r="I40" s="19">
        <v>1</v>
      </c>
      <c r="J40" s="19">
        <v>47462.48</v>
      </c>
      <c r="K40" s="19">
        <v>1268</v>
      </c>
      <c r="L40" s="19">
        <v>0</v>
      </c>
      <c r="M40" s="19">
        <v>0</v>
      </c>
      <c r="N40" s="19">
        <v>150</v>
      </c>
      <c r="O40" s="19">
        <v>48880.480000000003</v>
      </c>
      <c r="P40" s="18" t="s">
        <v>281</v>
      </c>
      <c r="Q40" s="18" t="s">
        <v>31</v>
      </c>
      <c r="R40" s="18" t="s">
        <v>299</v>
      </c>
      <c r="S40" s="18">
        <v>0</v>
      </c>
      <c r="T40" s="18">
        <v>1</v>
      </c>
      <c r="U40" s="1">
        <f t="shared" si="1"/>
        <v>1</v>
      </c>
      <c r="V40" s="1">
        <v>0</v>
      </c>
      <c r="W40" s="1">
        <f t="shared" si="2"/>
        <v>1</v>
      </c>
      <c r="X40" s="7">
        <f t="shared" si="0"/>
        <v>0</v>
      </c>
    </row>
    <row r="41" spans="1:24">
      <c r="A41" s="50">
        <v>46054</v>
      </c>
      <c r="B41" s="18" t="s">
        <v>191</v>
      </c>
      <c r="C41" s="18" t="s">
        <v>4015</v>
      </c>
      <c r="D41" s="18" t="s">
        <v>20448</v>
      </c>
      <c r="E41" s="18" t="s">
        <v>20449</v>
      </c>
      <c r="F41" s="18" t="s">
        <v>20450</v>
      </c>
      <c r="G41" s="18" t="s">
        <v>4050</v>
      </c>
      <c r="H41" s="18" t="s">
        <v>892</v>
      </c>
      <c r="I41" s="19">
        <v>3</v>
      </c>
      <c r="J41" s="19">
        <v>47544</v>
      </c>
      <c r="K41" s="19">
        <v>264</v>
      </c>
      <c r="L41" s="19">
        <v>0</v>
      </c>
      <c r="M41" s="19">
        <v>0</v>
      </c>
      <c r="N41" s="19">
        <v>16</v>
      </c>
      <c r="O41" s="19">
        <v>47824</v>
      </c>
      <c r="P41" s="18" t="s">
        <v>281</v>
      </c>
      <c r="Q41" s="18" t="s">
        <v>31</v>
      </c>
      <c r="R41" s="18" t="s">
        <v>20451</v>
      </c>
      <c r="S41" s="18">
        <v>0</v>
      </c>
      <c r="T41" s="18">
        <v>0</v>
      </c>
      <c r="U41" s="18">
        <f t="shared" ref="U41" si="8">T41+S41</f>
        <v>0</v>
      </c>
      <c r="V41" s="18">
        <v>1</v>
      </c>
      <c r="W41" s="1">
        <f t="shared" si="2"/>
        <v>1</v>
      </c>
      <c r="X41" s="7" t="e">
        <f t="shared" si="0"/>
        <v>#DIV/0!</v>
      </c>
    </row>
    <row r="42" spans="1:24">
      <c r="A42" s="50">
        <v>46054</v>
      </c>
      <c r="B42" s="18" t="s">
        <v>25</v>
      </c>
      <c r="C42" s="18" t="s">
        <v>4802</v>
      </c>
      <c r="D42" s="18" t="s">
        <v>4818</v>
      </c>
      <c r="E42" s="18" t="s">
        <v>4819</v>
      </c>
      <c r="F42" s="18" t="s">
        <v>4806</v>
      </c>
      <c r="G42" s="18" t="s">
        <v>4806</v>
      </c>
      <c r="H42" s="18" t="s">
        <v>21</v>
      </c>
      <c r="I42" s="19">
        <v>4</v>
      </c>
      <c r="J42" s="19">
        <v>2258510.8199999998</v>
      </c>
      <c r="K42" s="19">
        <v>52452</v>
      </c>
      <c r="L42" s="19">
        <v>0</v>
      </c>
      <c r="M42" s="19">
        <v>0</v>
      </c>
      <c r="N42" s="19">
        <v>4406</v>
      </c>
      <c r="O42" s="19">
        <v>2315368.8199999998</v>
      </c>
      <c r="P42" s="18" t="s">
        <v>281</v>
      </c>
      <c r="Q42" s="18" t="s">
        <v>31</v>
      </c>
      <c r="R42" s="18" t="s">
        <v>426</v>
      </c>
      <c r="S42" s="18">
        <v>0</v>
      </c>
      <c r="T42" s="18">
        <v>1</v>
      </c>
      <c r="U42" s="1">
        <f t="shared" si="1"/>
        <v>1</v>
      </c>
      <c r="V42" s="1">
        <v>0</v>
      </c>
      <c r="W42" s="1">
        <f t="shared" si="2"/>
        <v>1</v>
      </c>
      <c r="X42" s="7">
        <f t="shared" si="0"/>
        <v>0</v>
      </c>
    </row>
    <row r="43" spans="1:24">
      <c r="A43" s="50">
        <v>46054</v>
      </c>
      <c r="B43" s="18" t="s">
        <v>25</v>
      </c>
      <c r="C43" s="18" t="s">
        <v>4802</v>
      </c>
      <c r="D43" s="18" t="s">
        <v>4979</v>
      </c>
      <c r="E43" s="18" t="s">
        <v>4980</v>
      </c>
      <c r="F43" s="18" t="s">
        <v>4981</v>
      </c>
      <c r="G43" s="18" t="s">
        <v>4832</v>
      </c>
      <c r="H43" s="18" t="s">
        <v>21</v>
      </c>
      <c r="I43" s="19">
        <v>2.66</v>
      </c>
      <c r="J43" s="19">
        <v>112382.91</v>
      </c>
      <c r="K43" s="19">
        <v>11999</v>
      </c>
      <c r="L43" s="19">
        <v>0</v>
      </c>
      <c r="M43" s="19">
        <v>0</v>
      </c>
      <c r="N43" s="19">
        <v>998</v>
      </c>
      <c r="O43" s="19">
        <v>125379.91</v>
      </c>
      <c r="P43" s="18" t="s">
        <v>281</v>
      </c>
      <c r="Q43" s="18" t="s">
        <v>31</v>
      </c>
      <c r="R43" s="18" t="s">
        <v>299</v>
      </c>
      <c r="S43" s="18">
        <v>0</v>
      </c>
      <c r="T43" s="18">
        <v>1</v>
      </c>
      <c r="U43" s="18">
        <f t="shared" ref="U43" si="9">T43+S43</f>
        <v>1</v>
      </c>
      <c r="V43" s="18">
        <v>0</v>
      </c>
      <c r="W43" s="1">
        <f t="shared" si="2"/>
        <v>1</v>
      </c>
      <c r="X43" s="7">
        <f t="shared" si="0"/>
        <v>0</v>
      </c>
    </row>
    <row r="44" spans="1:24">
      <c r="A44" s="50">
        <v>46054</v>
      </c>
      <c r="B44" s="18" t="s">
        <v>25</v>
      </c>
      <c r="C44" s="18" t="s">
        <v>4802</v>
      </c>
      <c r="D44" s="18" t="s">
        <v>5136</v>
      </c>
      <c r="E44" s="18" t="s">
        <v>5079</v>
      </c>
      <c r="F44" s="18" t="s">
        <v>5137</v>
      </c>
      <c r="G44" s="18" t="s">
        <v>4832</v>
      </c>
      <c r="H44" s="18" t="s">
        <v>21</v>
      </c>
      <c r="I44" s="19">
        <v>4.9400000000000004</v>
      </c>
      <c r="J44" s="19">
        <v>457225</v>
      </c>
      <c r="K44" s="19">
        <v>0</v>
      </c>
      <c r="L44" s="19">
        <v>0</v>
      </c>
      <c r="M44" s="19">
        <v>0</v>
      </c>
      <c r="N44" s="19">
        <v>100</v>
      </c>
      <c r="O44" s="19">
        <v>457325</v>
      </c>
      <c r="P44" s="18" t="s">
        <v>281</v>
      </c>
      <c r="Q44" s="18" t="s">
        <v>23</v>
      </c>
      <c r="R44" s="18" t="s">
        <v>299</v>
      </c>
      <c r="S44" s="18">
        <v>0</v>
      </c>
      <c r="T44" s="18">
        <v>1</v>
      </c>
      <c r="U44" s="18">
        <f>T44+S44</f>
        <v>1</v>
      </c>
      <c r="V44" s="18">
        <v>0</v>
      </c>
      <c r="W44" s="1">
        <f t="shared" si="2"/>
        <v>1</v>
      </c>
      <c r="X44" s="7">
        <f t="shared" si="0"/>
        <v>0</v>
      </c>
    </row>
    <row r="45" spans="1:24">
      <c r="A45" s="50">
        <v>46054</v>
      </c>
      <c r="B45" s="18" t="s">
        <v>191</v>
      </c>
      <c r="C45" s="18" t="s">
        <v>4802</v>
      </c>
      <c r="D45" s="18" t="s">
        <v>5208</v>
      </c>
      <c r="E45" s="18" t="s">
        <v>5209</v>
      </c>
      <c r="F45" s="18" t="s">
        <v>4832</v>
      </c>
      <c r="G45" s="18" t="s">
        <v>4898</v>
      </c>
      <c r="H45" s="18" t="s">
        <v>21</v>
      </c>
      <c r="I45" s="19">
        <v>5.0199999999999996</v>
      </c>
      <c r="J45" s="19">
        <v>867457</v>
      </c>
      <c r="K45" s="19">
        <v>1665</v>
      </c>
      <c r="L45" s="19">
        <v>0</v>
      </c>
      <c r="M45" s="19">
        <v>0</v>
      </c>
      <c r="N45" s="19">
        <v>69</v>
      </c>
      <c r="O45" s="19">
        <v>869191</v>
      </c>
      <c r="P45" s="18" t="s">
        <v>281</v>
      </c>
      <c r="Q45" s="18" t="s">
        <v>31</v>
      </c>
      <c r="R45" s="18" t="s">
        <v>299</v>
      </c>
      <c r="S45" s="1">
        <v>0</v>
      </c>
      <c r="T45" s="1">
        <v>1</v>
      </c>
      <c r="U45" s="1">
        <f t="shared" si="1"/>
        <v>1</v>
      </c>
      <c r="V45" s="1">
        <v>0</v>
      </c>
      <c r="W45" s="1">
        <f t="shared" si="2"/>
        <v>1</v>
      </c>
      <c r="X45" s="7">
        <f t="shared" si="0"/>
        <v>0</v>
      </c>
    </row>
    <row r="46" spans="1:24">
      <c r="A46" s="50">
        <v>46054</v>
      </c>
      <c r="B46" s="18" t="s">
        <v>25</v>
      </c>
      <c r="C46" s="18" t="s">
        <v>5758</v>
      </c>
      <c r="D46" s="18" t="s">
        <v>5974</v>
      </c>
      <c r="E46" s="18" t="s">
        <v>4539</v>
      </c>
      <c r="F46" s="18" t="s">
        <v>5975</v>
      </c>
      <c r="G46" s="18" t="s">
        <v>5761</v>
      </c>
      <c r="H46" s="18" t="s">
        <v>21</v>
      </c>
      <c r="I46" s="19">
        <v>0.85</v>
      </c>
      <c r="J46" s="19">
        <v>24272.89</v>
      </c>
      <c r="K46" s="19">
        <v>1180</v>
      </c>
      <c r="L46" s="19">
        <v>0</v>
      </c>
      <c r="M46" s="19">
        <v>0</v>
      </c>
      <c r="N46" s="19">
        <v>100</v>
      </c>
      <c r="O46" s="19">
        <v>25552.89</v>
      </c>
      <c r="P46" s="18" t="s">
        <v>281</v>
      </c>
      <c r="Q46" s="18" t="s">
        <v>31</v>
      </c>
      <c r="R46" s="18" t="s">
        <v>24</v>
      </c>
      <c r="S46" s="1">
        <v>0</v>
      </c>
      <c r="T46" s="1">
        <v>1</v>
      </c>
      <c r="U46" s="1">
        <f t="shared" si="1"/>
        <v>1</v>
      </c>
      <c r="V46" s="1">
        <v>0</v>
      </c>
      <c r="W46" s="1">
        <f t="shared" si="2"/>
        <v>1</v>
      </c>
      <c r="X46" s="7">
        <f t="shared" si="0"/>
        <v>0</v>
      </c>
    </row>
    <row r="47" spans="1:24">
      <c r="A47" s="50">
        <v>46054</v>
      </c>
      <c r="B47" s="18" t="s">
        <v>6135</v>
      </c>
      <c r="C47" s="18" t="s">
        <v>6136</v>
      </c>
      <c r="D47" s="18" t="s">
        <v>6182</v>
      </c>
      <c r="E47" s="18" t="s">
        <v>6183</v>
      </c>
      <c r="F47" s="18" t="s">
        <v>6184</v>
      </c>
      <c r="G47" s="18" t="s">
        <v>4023</v>
      </c>
      <c r="H47" s="18" t="s">
        <v>892</v>
      </c>
      <c r="I47" s="19">
        <v>0.94</v>
      </c>
      <c r="J47" s="19">
        <v>222849.33</v>
      </c>
      <c r="K47" s="19">
        <v>2435</v>
      </c>
      <c r="L47" s="19">
        <v>0</v>
      </c>
      <c r="M47" s="19">
        <v>0</v>
      </c>
      <c r="N47" s="19">
        <v>238</v>
      </c>
      <c r="O47" s="19">
        <v>225522.33</v>
      </c>
      <c r="P47" s="18" t="s">
        <v>281</v>
      </c>
      <c r="Q47" s="18" t="s">
        <v>31</v>
      </c>
      <c r="R47" s="18" t="s">
        <v>426</v>
      </c>
      <c r="S47" s="1">
        <v>0</v>
      </c>
      <c r="T47" s="1">
        <v>1</v>
      </c>
      <c r="U47" s="1">
        <f t="shared" si="1"/>
        <v>1</v>
      </c>
      <c r="V47" s="1">
        <v>0</v>
      </c>
      <c r="W47" s="1">
        <f t="shared" si="2"/>
        <v>1</v>
      </c>
      <c r="X47" s="7">
        <f t="shared" si="0"/>
        <v>0</v>
      </c>
    </row>
    <row r="48" spans="1:24">
      <c r="A48" s="50">
        <v>46054</v>
      </c>
      <c r="B48" s="18" t="s">
        <v>25</v>
      </c>
      <c r="C48" s="18" t="s">
        <v>6715</v>
      </c>
      <c r="D48" s="18" t="s">
        <v>6785</v>
      </c>
      <c r="E48" s="18" t="s">
        <v>4539</v>
      </c>
      <c r="F48" s="18" t="s">
        <v>6782</v>
      </c>
      <c r="G48" s="18" t="s">
        <v>6198</v>
      </c>
      <c r="H48" s="18" t="s">
        <v>21</v>
      </c>
      <c r="I48" s="19">
        <v>0.96</v>
      </c>
      <c r="J48" s="19">
        <v>-153920.34</v>
      </c>
      <c r="K48" s="19">
        <v>6003</v>
      </c>
      <c r="L48" s="19">
        <v>0</v>
      </c>
      <c r="M48" s="19">
        <v>0</v>
      </c>
      <c r="N48" s="19">
        <v>0</v>
      </c>
      <c r="O48" s="19">
        <v>-147917.34</v>
      </c>
      <c r="P48" s="18" t="s">
        <v>281</v>
      </c>
      <c r="Q48" s="18" t="s">
        <v>31</v>
      </c>
      <c r="R48" s="18" t="s">
        <v>24</v>
      </c>
      <c r="S48" s="18">
        <v>1</v>
      </c>
      <c r="T48" s="18">
        <v>0</v>
      </c>
      <c r="U48" s="1">
        <f t="shared" si="1"/>
        <v>1</v>
      </c>
      <c r="V48" s="1">
        <v>0</v>
      </c>
      <c r="W48" s="1">
        <f t="shared" si="2"/>
        <v>1</v>
      </c>
      <c r="X48" s="7">
        <f t="shared" si="0"/>
        <v>100</v>
      </c>
    </row>
    <row r="49" spans="1:24">
      <c r="A49" s="50">
        <v>46054</v>
      </c>
      <c r="B49" s="18" t="s">
        <v>25</v>
      </c>
      <c r="C49" s="18" t="s">
        <v>7419</v>
      </c>
      <c r="D49" s="18" t="s">
        <v>6727</v>
      </c>
      <c r="E49" s="18" t="s">
        <v>7506</v>
      </c>
      <c r="F49" s="18" t="s">
        <v>7507</v>
      </c>
      <c r="G49" s="18"/>
      <c r="H49" s="18" t="s">
        <v>21</v>
      </c>
      <c r="I49" s="19">
        <v>2</v>
      </c>
      <c r="J49" s="19">
        <v>269234</v>
      </c>
      <c r="K49" s="19">
        <v>2543</v>
      </c>
      <c r="L49" s="19">
        <v>0</v>
      </c>
      <c r="M49" s="19">
        <v>0</v>
      </c>
      <c r="N49" s="19">
        <v>160</v>
      </c>
      <c r="O49" s="19">
        <v>271937</v>
      </c>
      <c r="P49" s="18" t="s">
        <v>281</v>
      </c>
      <c r="Q49" s="18" t="s">
        <v>31</v>
      </c>
      <c r="R49" s="18" t="s">
        <v>7508</v>
      </c>
      <c r="S49" s="18">
        <v>1</v>
      </c>
      <c r="T49" s="18">
        <v>0</v>
      </c>
      <c r="U49" s="18">
        <f t="shared" si="1"/>
        <v>1</v>
      </c>
      <c r="V49" s="18">
        <v>0</v>
      </c>
      <c r="W49" s="18">
        <f>V49+U49</f>
        <v>1</v>
      </c>
      <c r="X49" s="7">
        <f t="shared" si="0"/>
        <v>100</v>
      </c>
    </row>
    <row r="50" spans="1:24">
      <c r="A50" s="50">
        <v>46054</v>
      </c>
      <c r="B50" s="18" t="s">
        <v>25</v>
      </c>
      <c r="C50" s="18" t="s">
        <v>7419</v>
      </c>
      <c r="D50" s="18" t="s">
        <v>7628</v>
      </c>
      <c r="E50" s="18" t="s">
        <v>7629</v>
      </c>
      <c r="F50" s="18" t="s">
        <v>7630</v>
      </c>
      <c r="G50" s="18"/>
      <c r="H50" s="18" t="s">
        <v>21</v>
      </c>
      <c r="I50" s="19">
        <v>1</v>
      </c>
      <c r="J50" s="19">
        <v>54788</v>
      </c>
      <c r="K50" s="19">
        <v>4422</v>
      </c>
      <c r="L50" s="19">
        <v>0</v>
      </c>
      <c r="M50" s="19">
        <v>0</v>
      </c>
      <c r="N50" s="19">
        <v>390</v>
      </c>
      <c r="O50" s="19">
        <v>59600</v>
      </c>
      <c r="P50" s="18" t="s">
        <v>281</v>
      </c>
      <c r="Q50" s="18" t="s">
        <v>31</v>
      </c>
      <c r="R50" s="18" t="s">
        <v>299</v>
      </c>
      <c r="S50" s="18">
        <v>1</v>
      </c>
      <c r="T50" s="18">
        <v>0</v>
      </c>
      <c r="U50" s="18">
        <f>T50+S50</f>
        <v>1</v>
      </c>
      <c r="V50" s="18">
        <v>0</v>
      </c>
      <c r="W50" s="18">
        <f>V50+U50</f>
        <v>1</v>
      </c>
      <c r="X50" s="7">
        <f t="shared" si="0"/>
        <v>100</v>
      </c>
    </row>
    <row r="51" spans="1:24">
      <c r="A51" s="50">
        <v>46054</v>
      </c>
      <c r="B51" s="18" t="s">
        <v>25</v>
      </c>
      <c r="C51" s="18" t="s">
        <v>7978</v>
      </c>
      <c r="D51" s="18" t="s">
        <v>7524</v>
      </c>
      <c r="E51" s="18" t="s">
        <v>2806</v>
      </c>
      <c r="F51" s="18" t="s">
        <v>8010</v>
      </c>
      <c r="G51" s="18" t="s">
        <v>8011</v>
      </c>
      <c r="H51" s="18" t="s">
        <v>21</v>
      </c>
      <c r="I51" s="19">
        <v>22.38</v>
      </c>
      <c r="J51" s="19">
        <v>1445317</v>
      </c>
      <c r="K51" s="19">
        <v>119830</v>
      </c>
      <c r="L51" s="19">
        <v>0</v>
      </c>
      <c r="M51" s="19">
        <v>0</v>
      </c>
      <c r="N51" s="19">
        <v>184</v>
      </c>
      <c r="O51" s="19">
        <v>1565331</v>
      </c>
      <c r="P51" s="18" t="s">
        <v>281</v>
      </c>
      <c r="Q51" s="18" t="s">
        <v>31</v>
      </c>
      <c r="R51" s="18" t="s">
        <v>7441</v>
      </c>
      <c r="S51" s="1">
        <v>1</v>
      </c>
      <c r="T51" s="1">
        <v>0</v>
      </c>
      <c r="U51" s="1">
        <f t="shared" si="1"/>
        <v>1</v>
      </c>
      <c r="V51" s="1">
        <v>0</v>
      </c>
      <c r="W51" s="1">
        <f t="shared" si="2"/>
        <v>1</v>
      </c>
      <c r="X51" s="7">
        <f t="shared" si="0"/>
        <v>100</v>
      </c>
    </row>
    <row r="52" spans="1:24">
      <c r="A52" s="50">
        <v>46054</v>
      </c>
      <c r="B52" s="18" t="s">
        <v>25</v>
      </c>
      <c r="C52" s="18" t="s">
        <v>7978</v>
      </c>
      <c r="D52" s="18" t="s">
        <v>8094</v>
      </c>
      <c r="E52" s="18" t="s">
        <v>8095</v>
      </c>
      <c r="F52" s="18" t="s">
        <v>8092</v>
      </c>
      <c r="G52" s="18"/>
      <c r="H52" s="18" t="s">
        <v>21</v>
      </c>
      <c r="I52" s="19">
        <v>1</v>
      </c>
      <c r="J52" s="19">
        <v>4929</v>
      </c>
      <c r="K52" s="19">
        <v>0</v>
      </c>
      <c r="L52" s="19">
        <v>0</v>
      </c>
      <c r="M52" s="19">
        <v>0</v>
      </c>
      <c r="N52" s="19">
        <v>0</v>
      </c>
      <c r="O52" s="19">
        <v>4929</v>
      </c>
      <c r="P52" s="18" t="s">
        <v>281</v>
      </c>
      <c r="Q52" s="18" t="s">
        <v>23</v>
      </c>
      <c r="R52" s="18" t="s">
        <v>6667</v>
      </c>
      <c r="S52" s="18">
        <v>0</v>
      </c>
      <c r="T52" s="18">
        <v>0</v>
      </c>
      <c r="U52" s="18">
        <f t="shared" ref="U52" si="10">T52+S52</f>
        <v>0</v>
      </c>
      <c r="V52" s="18">
        <v>1</v>
      </c>
      <c r="W52" s="1">
        <f t="shared" si="2"/>
        <v>1</v>
      </c>
      <c r="X52" s="7" t="e">
        <f t="shared" si="0"/>
        <v>#DIV/0!</v>
      </c>
    </row>
    <row r="53" spans="1:24">
      <c r="A53" s="50">
        <v>46054</v>
      </c>
      <c r="B53" s="18" t="s">
        <v>25</v>
      </c>
      <c r="C53" s="18" t="s">
        <v>7978</v>
      </c>
      <c r="D53" s="18" t="s">
        <v>8156</v>
      </c>
      <c r="E53" s="18" t="s">
        <v>4539</v>
      </c>
      <c r="F53" s="18" t="s">
        <v>8157</v>
      </c>
      <c r="G53" s="18"/>
      <c r="H53" s="18" t="s">
        <v>21</v>
      </c>
      <c r="I53" s="19">
        <v>2</v>
      </c>
      <c r="J53" s="19">
        <v>78114</v>
      </c>
      <c r="K53" s="19">
        <v>1200</v>
      </c>
      <c r="L53" s="19">
        <v>0</v>
      </c>
      <c r="M53" s="19">
        <v>0</v>
      </c>
      <c r="N53" s="19">
        <v>658</v>
      </c>
      <c r="O53" s="19">
        <v>79972</v>
      </c>
      <c r="P53" s="18" t="s">
        <v>281</v>
      </c>
      <c r="Q53" s="18" t="s">
        <v>31</v>
      </c>
      <c r="R53" s="18" t="s">
        <v>8158</v>
      </c>
      <c r="S53" s="1">
        <v>1</v>
      </c>
      <c r="T53" s="1">
        <v>0</v>
      </c>
      <c r="U53" s="1">
        <f t="shared" si="1"/>
        <v>1</v>
      </c>
      <c r="V53" s="1">
        <v>0</v>
      </c>
      <c r="W53" s="1">
        <f t="shared" si="2"/>
        <v>1</v>
      </c>
      <c r="X53" s="7">
        <f t="shared" si="0"/>
        <v>100</v>
      </c>
    </row>
    <row r="54" spans="1:24">
      <c r="A54" s="50">
        <v>46054</v>
      </c>
      <c r="B54" s="18" t="s">
        <v>25</v>
      </c>
      <c r="C54" s="18" t="s">
        <v>8699</v>
      </c>
      <c r="D54" s="18" t="s">
        <v>8929</v>
      </c>
      <c r="E54" s="18" t="s">
        <v>8930</v>
      </c>
      <c r="F54" s="18" t="s">
        <v>7194</v>
      </c>
      <c r="G54" s="18"/>
      <c r="H54" s="18" t="s">
        <v>21</v>
      </c>
      <c r="I54" s="19">
        <v>1.3</v>
      </c>
      <c r="J54" s="19">
        <v>88944</v>
      </c>
      <c r="K54" s="19">
        <v>1296</v>
      </c>
      <c r="L54" s="19">
        <v>0</v>
      </c>
      <c r="M54" s="19">
        <v>0</v>
      </c>
      <c r="N54" s="19">
        <v>170</v>
      </c>
      <c r="O54" s="19">
        <v>90410</v>
      </c>
      <c r="P54" s="18" t="s">
        <v>281</v>
      </c>
      <c r="Q54" s="18" t="s">
        <v>31</v>
      </c>
      <c r="R54" s="18" t="s">
        <v>426</v>
      </c>
      <c r="S54" s="18">
        <v>0</v>
      </c>
      <c r="T54" s="18">
        <v>1</v>
      </c>
      <c r="U54" s="18">
        <f t="shared" ref="U54" si="11">T54+S54</f>
        <v>1</v>
      </c>
      <c r="V54" s="18">
        <v>0</v>
      </c>
      <c r="W54" s="1">
        <f t="shared" si="2"/>
        <v>1</v>
      </c>
      <c r="X54" s="7">
        <f t="shared" si="0"/>
        <v>0</v>
      </c>
    </row>
    <row r="55" spans="1:24">
      <c r="A55" s="50">
        <v>46054</v>
      </c>
      <c r="B55" s="18" t="s">
        <v>25</v>
      </c>
      <c r="C55" s="18" t="s">
        <v>9373</v>
      </c>
      <c r="D55" s="18" t="s">
        <v>403</v>
      </c>
      <c r="E55" s="18" t="s">
        <v>9512</v>
      </c>
      <c r="F55" s="18"/>
      <c r="G55" s="18"/>
      <c r="H55" s="18" t="s">
        <v>21</v>
      </c>
      <c r="I55" s="19">
        <v>1</v>
      </c>
      <c r="J55" s="19">
        <v>16480</v>
      </c>
      <c r="K55" s="19">
        <v>1260</v>
      </c>
      <c r="L55" s="19">
        <v>0</v>
      </c>
      <c r="M55" s="19">
        <v>0</v>
      </c>
      <c r="N55" s="19">
        <v>100</v>
      </c>
      <c r="O55" s="19">
        <v>17840</v>
      </c>
      <c r="P55" s="18" t="s">
        <v>281</v>
      </c>
      <c r="Q55" s="18" t="s">
        <v>31</v>
      </c>
      <c r="R55" s="18" t="s">
        <v>426</v>
      </c>
      <c r="S55" s="18">
        <v>1</v>
      </c>
      <c r="T55" s="18">
        <v>0</v>
      </c>
      <c r="U55" s="18">
        <f>T55+S55</f>
        <v>1</v>
      </c>
      <c r="V55" s="18">
        <v>0</v>
      </c>
      <c r="W55" s="18">
        <f>V55+U55</f>
        <v>1</v>
      </c>
      <c r="X55" s="7">
        <f t="shared" si="0"/>
        <v>100</v>
      </c>
    </row>
    <row r="56" spans="1:24">
      <c r="A56" s="50">
        <v>46054</v>
      </c>
      <c r="B56" s="18" t="s">
        <v>25</v>
      </c>
      <c r="C56" s="18" t="s">
        <v>9848</v>
      </c>
      <c r="D56" s="18" t="s">
        <v>9941</v>
      </c>
      <c r="E56" s="18" t="s">
        <v>4539</v>
      </c>
      <c r="F56" s="18" t="s">
        <v>9942</v>
      </c>
      <c r="G56" s="18"/>
      <c r="H56" s="18" t="s">
        <v>21</v>
      </c>
      <c r="I56" s="19">
        <v>2</v>
      </c>
      <c r="J56" s="19">
        <v>24703</v>
      </c>
      <c r="K56" s="19">
        <v>2538</v>
      </c>
      <c r="L56" s="19">
        <v>0</v>
      </c>
      <c r="M56" s="19">
        <v>0</v>
      </c>
      <c r="N56" s="19">
        <v>270</v>
      </c>
      <c r="O56" s="19">
        <v>27511</v>
      </c>
      <c r="P56" s="18" t="s">
        <v>281</v>
      </c>
      <c r="Q56" s="18" t="s">
        <v>31</v>
      </c>
      <c r="R56" s="18" t="s">
        <v>426</v>
      </c>
      <c r="S56" s="18">
        <v>1</v>
      </c>
      <c r="T56" s="18">
        <v>0</v>
      </c>
      <c r="U56" s="18">
        <f>T56+S56</f>
        <v>1</v>
      </c>
      <c r="V56" s="18">
        <v>0</v>
      </c>
      <c r="W56" s="18">
        <f>V56+U56</f>
        <v>1</v>
      </c>
      <c r="X56" s="7">
        <f t="shared" si="0"/>
        <v>100</v>
      </c>
    </row>
    <row r="57" spans="1:24">
      <c r="A57" s="50">
        <v>46054</v>
      </c>
      <c r="B57" s="18" t="s">
        <v>25</v>
      </c>
      <c r="C57" s="18" t="s">
        <v>10148</v>
      </c>
      <c r="D57" s="18" t="s">
        <v>3676</v>
      </c>
      <c r="E57" s="18" t="s">
        <v>4539</v>
      </c>
      <c r="F57" s="18" t="s">
        <v>20374</v>
      </c>
      <c r="G57" s="18" t="s">
        <v>20375</v>
      </c>
      <c r="H57" s="18" t="s">
        <v>21</v>
      </c>
      <c r="I57" s="19">
        <v>1</v>
      </c>
      <c r="J57" s="19">
        <v>223498</v>
      </c>
      <c r="K57" s="19">
        <v>9774</v>
      </c>
      <c r="L57" s="19">
        <v>0</v>
      </c>
      <c r="M57" s="19">
        <v>0</v>
      </c>
      <c r="N57" s="19">
        <v>792</v>
      </c>
      <c r="O57" s="19">
        <v>234064</v>
      </c>
      <c r="P57" s="18" t="s">
        <v>281</v>
      </c>
      <c r="Q57" s="18" t="s">
        <v>31</v>
      </c>
      <c r="R57" s="18" t="s">
        <v>299</v>
      </c>
      <c r="S57" s="18">
        <v>0</v>
      </c>
      <c r="T57" s="18">
        <v>1</v>
      </c>
      <c r="U57" s="18">
        <f>T57+S57</f>
        <v>1</v>
      </c>
      <c r="V57" s="18">
        <v>0</v>
      </c>
      <c r="W57" s="18">
        <f>V57+U57</f>
        <v>1</v>
      </c>
      <c r="X57" s="7">
        <f t="shared" si="0"/>
        <v>0</v>
      </c>
    </row>
    <row r="58" spans="1:24">
      <c r="A58" s="50">
        <v>46054</v>
      </c>
      <c r="B58" s="18" t="s">
        <v>25</v>
      </c>
      <c r="C58" s="18" t="s">
        <v>10363</v>
      </c>
      <c r="D58" s="18" t="s">
        <v>10382</v>
      </c>
      <c r="E58" s="18" t="s">
        <v>4539</v>
      </c>
      <c r="F58" s="18" t="s">
        <v>10383</v>
      </c>
      <c r="G58" s="18" t="s">
        <v>10369</v>
      </c>
      <c r="H58" s="18" t="s">
        <v>21</v>
      </c>
      <c r="I58" s="19">
        <v>1.58</v>
      </c>
      <c r="J58" s="19">
        <v>87167</v>
      </c>
      <c r="K58" s="19">
        <v>0</v>
      </c>
      <c r="L58" s="19">
        <v>0</v>
      </c>
      <c r="M58" s="19">
        <v>0</v>
      </c>
      <c r="N58" s="19">
        <v>0</v>
      </c>
      <c r="O58" s="19">
        <v>87167</v>
      </c>
      <c r="P58" s="18" t="s">
        <v>281</v>
      </c>
      <c r="Q58" s="18" t="s">
        <v>23</v>
      </c>
      <c r="R58" s="18" t="s">
        <v>10384</v>
      </c>
      <c r="S58" s="18">
        <v>0</v>
      </c>
      <c r="T58" s="18">
        <v>0</v>
      </c>
      <c r="U58" s="18">
        <f t="shared" ref="U58" si="12">T58+S58</f>
        <v>0</v>
      </c>
      <c r="V58" s="18">
        <v>1</v>
      </c>
      <c r="W58" s="18">
        <f>V58+U58</f>
        <v>1</v>
      </c>
      <c r="X58" s="7" t="e">
        <f t="shared" si="0"/>
        <v>#DIV/0!</v>
      </c>
    </row>
    <row r="59" spans="1:24">
      <c r="A59" s="50">
        <v>46054</v>
      </c>
      <c r="B59" s="18" t="s">
        <v>25</v>
      </c>
      <c r="C59" s="18" t="s">
        <v>10566</v>
      </c>
      <c r="D59" s="18" t="s">
        <v>10670</v>
      </c>
      <c r="E59" s="18" t="s">
        <v>10671</v>
      </c>
      <c r="F59" s="18" t="s">
        <v>10211</v>
      </c>
      <c r="G59" s="18"/>
      <c r="H59" s="18" t="s">
        <v>21</v>
      </c>
      <c r="I59" s="19">
        <v>2.16</v>
      </c>
      <c r="J59" s="19">
        <v>34239</v>
      </c>
      <c r="K59" s="19">
        <v>2225</v>
      </c>
      <c r="L59" s="19">
        <v>0</v>
      </c>
      <c r="M59" s="19">
        <v>0</v>
      </c>
      <c r="N59" s="19">
        <v>110</v>
      </c>
      <c r="O59" s="19">
        <v>36574</v>
      </c>
      <c r="P59" s="18" t="s">
        <v>281</v>
      </c>
      <c r="Q59" s="18" t="s">
        <v>31</v>
      </c>
      <c r="R59" s="18" t="s">
        <v>7441</v>
      </c>
      <c r="S59" s="18">
        <v>0</v>
      </c>
      <c r="T59" s="18">
        <v>1</v>
      </c>
      <c r="U59" s="1">
        <f t="shared" si="1"/>
        <v>1</v>
      </c>
      <c r="V59" s="1">
        <v>0</v>
      </c>
      <c r="W59" s="1">
        <f t="shared" si="2"/>
        <v>1</v>
      </c>
      <c r="X59" s="7">
        <f t="shared" si="0"/>
        <v>0</v>
      </c>
    </row>
    <row r="60" spans="1:24">
      <c r="A60" s="50">
        <v>46054</v>
      </c>
      <c r="B60" s="18" t="s">
        <v>25</v>
      </c>
      <c r="C60" s="18" t="s">
        <v>11005</v>
      </c>
      <c r="D60" s="18" t="s">
        <v>11676</v>
      </c>
      <c r="E60" s="18" t="s">
        <v>11677</v>
      </c>
      <c r="F60" s="18" t="s">
        <v>11025</v>
      </c>
      <c r="G60" s="18"/>
      <c r="H60" s="18" t="s">
        <v>21</v>
      </c>
      <c r="I60" s="19">
        <v>1</v>
      </c>
      <c r="J60" s="19">
        <v>1000</v>
      </c>
      <c r="K60" s="19">
        <v>0</v>
      </c>
      <c r="L60" s="19">
        <v>0</v>
      </c>
      <c r="M60" s="19">
        <v>0</v>
      </c>
      <c r="N60" s="19">
        <v>0</v>
      </c>
      <c r="O60" s="19">
        <v>1000</v>
      </c>
      <c r="P60" s="18" t="s">
        <v>281</v>
      </c>
      <c r="Q60" s="18" t="s">
        <v>23</v>
      </c>
      <c r="R60" s="18" t="s">
        <v>8093</v>
      </c>
      <c r="S60" s="18">
        <v>0</v>
      </c>
      <c r="T60" s="18">
        <v>0</v>
      </c>
      <c r="U60" s="18">
        <f t="shared" ref="U60" si="13">T60+S60</f>
        <v>0</v>
      </c>
      <c r="V60" s="18">
        <v>1</v>
      </c>
      <c r="W60" s="1">
        <f t="shared" si="2"/>
        <v>1</v>
      </c>
      <c r="X60" s="7" t="e">
        <f t="shared" si="0"/>
        <v>#DIV/0!</v>
      </c>
    </row>
    <row r="61" spans="1:24">
      <c r="A61" s="50">
        <v>46054</v>
      </c>
      <c r="B61" s="18" t="s">
        <v>25</v>
      </c>
      <c r="C61" s="18" t="s">
        <v>11005</v>
      </c>
      <c r="D61" s="18" t="s">
        <v>11681</v>
      </c>
      <c r="E61" s="18" t="s">
        <v>518</v>
      </c>
      <c r="F61" s="18" t="s">
        <v>11682</v>
      </c>
      <c r="G61" s="18" t="s">
        <v>11025</v>
      </c>
      <c r="H61" s="18" t="s">
        <v>21</v>
      </c>
      <c r="I61" s="19">
        <v>1</v>
      </c>
      <c r="J61" s="19">
        <v>27897</v>
      </c>
      <c r="K61" s="19">
        <v>30462</v>
      </c>
      <c r="L61" s="19">
        <v>0</v>
      </c>
      <c r="M61" s="19">
        <v>0</v>
      </c>
      <c r="N61" s="19">
        <v>2144</v>
      </c>
      <c r="O61" s="19">
        <v>60503</v>
      </c>
      <c r="P61" s="18" t="s">
        <v>281</v>
      </c>
      <c r="Q61" s="18" t="s">
        <v>31</v>
      </c>
      <c r="R61" s="18" t="s">
        <v>8093</v>
      </c>
      <c r="S61" s="18">
        <v>1</v>
      </c>
      <c r="T61" s="18">
        <v>0</v>
      </c>
      <c r="U61" s="18">
        <f>T61+S61</f>
        <v>1</v>
      </c>
      <c r="V61" s="18">
        <v>0</v>
      </c>
      <c r="W61" s="1">
        <f t="shared" si="2"/>
        <v>1</v>
      </c>
      <c r="X61" s="7">
        <f t="shared" si="0"/>
        <v>100</v>
      </c>
    </row>
    <row r="62" spans="1:24">
      <c r="A62" s="50">
        <v>46054</v>
      </c>
      <c r="B62" s="18" t="s">
        <v>25</v>
      </c>
      <c r="C62" s="18" t="s">
        <v>11005</v>
      </c>
      <c r="D62" s="18" t="s">
        <v>11683</v>
      </c>
      <c r="E62" s="18" t="s">
        <v>11684</v>
      </c>
      <c r="F62" s="18" t="s">
        <v>11685</v>
      </c>
      <c r="G62" s="18" t="s">
        <v>11025</v>
      </c>
      <c r="H62" s="18" t="s">
        <v>21</v>
      </c>
      <c r="I62" s="19">
        <v>2.02</v>
      </c>
      <c r="J62" s="19">
        <v>638663</v>
      </c>
      <c r="K62" s="19">
        <v>1180</v>
      </c>
      <c r="L62" s="19">
        <v>0</v>
      </c>
      <c r="M62" s="19">
        <v>0</v>
      </c>
      <c r="N62" s="19">
        <v>100</v>
      </c>
      <c r="O62" s="19">
        <v>639943</v>
      </c>
      <c r="P62" s="18" t="s">
        <v>281</v>
      </c>
      <c r="Q62" s="18" t="s">
        <v>31</v>
      </c>
      <c r="R62" s="18" t="s">
        <v>8093</v>
      </c>
      <c r="S62" s="18">
        <v>1</v>
      </c>
      <c r="T62" s="18">
        <v>0</v>
      </c>
      <c r="U62" s="18">
        <f t="shared" ref="U62" si="14">T62+S62</f>
        <v>1</v>
      </c>
      <c r="V62" s="18">
        <v>0</v>
      </c>
      <c r="W62" s="1">
        <f t="shared" si="2"/>
        <v>1</v>
      </c>
      <c r="X62" s="7">
        <f t="shared" si="0"/>
        <v>100</v>
      </c>
    </row>
    <row r="63" spans="1:24">
      <c r="A63" s="50">
        <v>46054</v>
      </c>
      <c r="B63" s="18" t="s">
        <v>25</v>
      </c>
      <c r="C63" s="18" t="s">
        <v>11005</v>
      </c>
      <c r="D63" s="18" t="s">
        <v>11686</v>
      </c>
      <c r="E63" s="18" t="s">
        <v>11687</v>
      </c>
      <c r="F63" s="18" t="s">
        <v>11688</v>
      </c>
      <c r="G63" s="18"/>
      <c r="H63" s="18" t="s">
        <v>21</v>
      </c>
      <c r="I63" s="19">
        <v>4</v>
      </c>
      <c r="J63" s="19">
        <v>523863</v>
      </c>
      <c r="K63" s="19">
        <v>1901</v>
      </c>
      <c r="L63" s="19">
        <v>0</v>
      </c>
      <c r="M63" s="19">
        <v>0</v>
      </c>
      <c r="N63" s="19">
        <v>202</v>
      </c>
      <c r="O63" s="19">
        <v>525966</v>
      </c>
      <c r="P63" s="18" t="s">
        <v>281</v>
      </c>
      <c r="Q63" s="18" t="s">
        <v>31</v>
      </c>
      <c r="R63" s="18" t="s">
        <v>8093</v>
      </c>
      <c r="S63" s="18">
        <v>1</v>
      </c>
      <c r="T63" s="18">
        <v>0</v>
      </c>
      <c r="U63" s="18">
        <f>T63+S63</f>
        <v>1</v>
      </c>
      <c r="V63" s="18">
        <v>0</v>
      </c>
      <c r="W63" s="1">
        <f t="shared" si="2"/>
        <v>1</v>
      </c>
      <c r="X63" s="7">
        <f t="shared" si="0"/>
        <v>100</v>
      </c>
    </row>
    <row r="64" spans="1:24">
      <c r="A64" s="50">
        <v>46054</v>
      </c>
      <c r="B64" s="18" t="s">
        <v>25</v>
      </c>
      <c r="C64" s="18" t="s">
        <v>11005</v>
      </c>
      <c r="D64" s="18" t="s">
        <v>11689</v>
      </c>
      <c r="E64" s="18" t="s">
        <v>11690</v>
      </c>
      <c r="F64" s="18" t="s">
        <v>5326</v>
      </c>
      <c r="G64" s="18" t="s">
        <v>11025</v>
      </c>
      <c r="H64" s="18" t="s">
        <v>21</v>
      </c>
      <c r="I64" s="19">
        <v>1.76</v>
      </c>
      <c r="J64" s="19">
        <v>203585</v>
      </c>
      <c r="K64" s="19">
        <v>38616</v>
      </c>
      <c r="L64" s="19">
        <v>0</v>
      </c>
      <c r="M64" s="19">
        <v>0</v>
      </c>
      <c r="N64" s="19">
        <v>10606</v>
      </c>
      <c r="O64" s="19">
        <v>252807</v>
      </c>
      <c r="P64" s="18" t="s">
        <v>281</v>
      </c>
      <c r="Q64" s="18" t="s">
        <v>31</v>
      </c>
      <c r="R64" s="18" t="s">
        <v>2626</v>
      </c>
      <c r="S64" s="1">
        <v>1</v>
      </c>
      <c r="T64" s="1">
        <v>0</v>
      </c>
      <c r="U64" s="1">
        <f t="shared" si="1"/>
        <v>1</v>
      </c>
      <c r="V64" s="1">
        <v>0</v>
      </c>
      <c r="W64" s="1">
        <f t="shared" si="2"/>
        <v>1</v>
      </c>
      <c r="X64" s="7">
        <f t="shared" si="0"/>
        <v>100</v>
      </c>
    </row>
    <row r="65" spans="1:24">
      <c r="A65" s="50">
        <v>46054</v>
      </c>
      <c r="B65" s="18" t="s">
        <v>25</v>
      </c>
      <c r="C65" s="18" t="s">
        <v>11005</v>
      </c>
      <c r="D65" s="18" t="s">
        <v>11799</v>
      </c>
      <c r="E65" s="18" t="s">
        <v>11800</v>
      </c>
      <c r="F65" s="18" t="s">
        <v>11797</v>
      </c>
      <c r="G65" s="18" t="s">
        <v>11797</v>
      </c>
      <c r="H65" s="18" t="s">
        <v>21</v>
      </c>
      <c r="I65" s="19">
        <v>1</v>
      </c>
      <c r="J65" s="19">
        <v>71870</v>
      </c>
      <c r="K65" s="19">
        <v>0</v>
      </c>
      <c r="L65" s="19">
        <v>0</v>
      </c>
      <c r="M65" s="19">
        <v>0</v>
      </c>
      <c r="N65" s="19">
        <v>0</v>
      </c>
      <c r="O65" s="19">
        <v>71870</v>
      </c>
      <c r="P65" s="18" t="s">
        <v>281</v>
      </c>
      <c r="Q65" s="18" t="s">
        <v>23</v>
      </c>
      <c r="R65" s="18" t="s">
        <v>426</v>
      </c>
      <c r="S65" s="18">
        <v>0</v>
      </c>
      <c r="T65" s="18">
        <v>0</v>
      </c>
      <c r="U65" s="18">
        <f t="shared" ref="U65" si="15">T65+S65</f>
        <v>0</v>
      </c>
      <c r="V65" s="18">
        <v>1</v>
      </c>
      <c r="W65" s="1">
        <f t="shared" si="2"/>
        <v>1</v>
      </c>
      <c r="X65" s="7" t="e">
        <f t="shared" si="0"/>
        <v>#DIV/0!</v>
      </c>
    </row>
    <row r="66" spans="1:24">
      <c r="A66" s="50">
        <v>46054</v>
      </c>
      <c r="B66" s="18" t="s">
        <v>25</v>
      </c>
      <c r="C66" s="18" t="s">
        <v>12566</v>
      </c>
      <c r="D66" s="18" t="s">
        <v>6430</v>
      </c>
      <c r="E66" s="18" t="s">
        <v>12713</v>
      </c>
      <c r="F66" s="18" t="s">
        <v>12677</v>
      </c>
      <c r="G66" s="18"/>
      <c r="H66" s="18" t="s">
        <v>21</v>
      </c>
      <c r="I66" s="19">
        <v>1</v>
      </c>
      <c r="J66" s="19">
        <v>20539526</v>
      </c>
      <c r="K66" s="19">
        <v>0</v>
      </c>
      <c r="L66" s="19">
        <v>0</v>
      </c>
      <c r="M66" s="19">
        <v>0</v>
      </c>
      <c r="N66" s="19">
        <v>100</v>
      </c>
      <c r="O66" s="19">
        <v>20539626</v>
      </c>
      <c r="P66" s="18" t="s">
        <v>281</v>
      </c>
      <c r="Q66" s="18" t="s">
        <v>23</v>
      </c>
      <c r="R66" s="18" t="s">
        <v>11834</v>
      </c>
      <c r="S66" s="18">
        <v>0</v>
      </c>
      <c r="T66" s="18">
        <v>1</v>
      </c>
      <c r="U66" s="18">
        <f t="shared" ref="U66:U80" si="16">T66+S66</f>
        <v>1</v>
      </c>
      <c r="V66" s="18">
        <v>0</v>
      </c>
      <c r="W66" s="1">
        <f t="shared" si="2"/>
        <v>1</v>
      </c>
      <c r="X66" s="7">
        <f t="shared" ref="X66:X74" si="17">100/U66*S66</f>
        <v>0</v>
      </c>
    </row>
    <row r="67" spans="1:24">
      <c r="A67" s="50">
        <v>46054</v>
      </c>
      <c r="B67" s="18" t="s">
        <v>25</v>
      </c>
      <c r="C67" s="18" t="s">
        <v>12767</v>
      </c>
      <c r="D67" s="18" t="s">
        <v>6412</v>
      </c>
      <c r="E67" s="18" t="s">
        <v>12768</v>
      </c>
      <c r="F67" s="18" t="s">
        <v>12769</v>
      </c>
      <c r="G67" s="18"/>
      <c r="H67" s="18" t="s">
        <v>21</v>
      </c>
      <c r="I67" s="19">
        <v>6.36</v>
      </c>
      <c r="J67" s="19">
        <v>-12835</v>
      </c>
      <c r="K67" s="19">
        <v>2735</v>
      </c>
      <c r="L67" s="19">
        <v>0</v>
      </c>
      <c r="M67" s="19">
        <v>0</v>
      </c>
      <c r="N67" s="19">
        <v>0</v>
      </c>
      <c r="O67" s="19">
        <v>-10100</v>
      </c>
      <c r="P67" s="18" t="s">
        <v>281</v>
      </c>
      <c r="Q67" s="18" t="s">
        <v>31</v>
      </c>
      <c r="R67" s="18" t="s">
        <v>12770</v>
      </c>
      <c r="S67" s="18">
        <v>1</v>
      </c>
      <c r="T67" s="18">
        <v>0</v>
      </c>
      <c r="U67" s="18">
        <f t="shared" si="16"/>
        <v>1</v>
      </c>
      <c r="V67" s="18">
        <v>0</v>
      </c>
      <c r="W67" s="18">
        <f>V67+U67</f>
        <v>1</v>
      </c>
      <c r="X67" s="7">
        <f t="shared" si="17"/>
        <v>100</v>
      </c>
    </row>
    <row r="68" spans="1:24">
      <c r="A68" s="50">
        <v>46054</v>
      </c>
      <c r="B68" s="18" t="s">
        <v>25</v>
      </c>
      <c r="C68" s="18" t="s">
        <v>12767</v>
      </c>
      <c r="D68" s="18" t="s">
        <v>12936</v>
      </c>
      <c r="E68" s="18" t="s">
        <v>12937</v>
      </c>
      <c r="F68" s="18" t="s">
        <v>12927</v>
      </c>
      <c r="G68" s="18" t="s">
        <v>11787</v>
      </c>
      <c r="H68" s="18" t="s">
        <v>21</v>
      </c>
      <c r="I68" s="19">
        <v>1</v>
      </c>
      <c r="J68" s="19">
        <v>160686</v>
      </c>
      <c r="K68" s="19">
        <v>1180</v>
      </c>
      <c r="L68" s="19">
        <v>0</v>
      </c>
      <c r="M68" s="19">
        <v>0</v>
      </c>
      <c r="N68" s="19">
        <v>100</v>
      </c>
      <c r="O68" s="19">
        <v>161966</v>
      </c>
      <c r="P68" s="18" t="s">
        <v>281</v>
      </c>
      <c r="Q68" s="18" t="s">
        <v>31</v>
      </c>
      <c r="R68" s="18" t="s">
        <v>11834</v>
      </c>
      <c r="S68" s="18">
        <v>0</v>
      </c>
      <c r="T68" s="18">
        <v>1</v>
      </c>
      <c r="U68" s="18">
        <f t="shared" si="16"/>
        <v>1</v>
      </c>
      <c r="V68" s="18">
        <v>0</v>
      </c>
      <c r="W68" s="18">
        <f t="shared" ref="W68:W74" si="18">V68+U68</f>
        <v>1</v>
      </c>
      <c r="X68" s="7">
        <f t="shared" si="17"/>
        <v>0</v>
      </c>
    </row>
    <row r="69" spans="1:24">
      <c r="A69" s="50">
        <v>46054</v>
      </c>
      <c r="B69" s="18" t="s">
        <v>163</v>
      </c>
      <c r="C69" s="18" t="s">
        <v>12767</v>
      </c>
      <c r="D69" s="18" t="s">
        <v>13104</v>
      </c>
      <c r="E69" s="18" t="s">
        <v>13105</v>
      </c>
      <c r="F69" s="18" t="s">
        <v>12779</v>
      </c>
      <c r="G69" s="18" t="s">
        <v>12779</v>
      </c>
      <c r="H69" s="18" t="s">
        <v>21</v>
      </c>
      <c r="I69" s="19">
        <v>37</v>
      </c>
      <c r="J69" s="19">
        <v>13538</v>
      </c>
      <c r="K69" s="19">
        <v>3357</v>
      </c>
      <c r="L69" s="19">
        <v>0</v>
      </c>
      <c r="M69" s="19">
        <v>0</v>
      </c>
      <c r="N69" s="19">
        <v>334</v>
      </c>
      <c r="O69" s="19">
        <v>17229</v>
      </c>
      <c r="P69" s="18" t="s">
        <v>281</v>
      </c>
      <c r="Q69" s="18" t="s">
        <v>31</v>
      </c>
      <c r="R69" s="18" t="s">
        <v>24</v>
      </c>
      <c r="S69" s="18">
        <v>1</v>
      </c>
      <c r="T69" s="18">
        <v>0</v>
      </c>
      <c r="U69" s="18">
        <f t="shared" si="16"/>
        <v>1</v>
      </c>
      <c r="V69" s="18">
        <v>0</v>
      </c>
      <c r="W69" s="18">
        <f t="shared" si="18"/>
        <v>1</v>
      </c>
      <c r="X69" s="7">
        <f t="shared" si="17"/>
        <v>100</v>
      </c>
    </row>
    <row r="70" spans="1:24">
      <c r="A70" s="50">
        <v>46054</v>
      </c>
      <c r="B70" s="18" t="s">
        <v>25</v>
      </c>
      <c r="C70" s="18" t="s">
        <v>13194</v>
      </c>
      <c r="D70" s="18" t="s">
        <v>13282</v>
      </c>
      <c r="E70" s="18" t="s">
        <v>13283</v>
      </c>
      <c r="F70" s="18" t="s">
        <v>13284</v>
      </c>
      <c r="G70" s="18"/>
      <c r="H70" s="18" t="s">
        <v>21</v>
      </c>
      <c r="I70" s="19">
        <v>1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8" t="s">
        <v>281</v>
      </c>
      <c r="Q70" s="18" t="s">
        <v>23</v>
      </c>
      <c r="R70" s="18" t="s">
        <v>11834</v>
      </c>
      <c r="S70" s="18">
        <v>0</v>
      </c>
      <c r="T70" s="18">
        <v>0</v>
      </c>
      <c r="U70" s="18">
        <f t="shared" si="16"/>
        <v>0</v>
      </c>
      <c r="V70" s="18">
        <v>1</v>
      </c>
      <c r="W70" s="18">
        <f t="shared" si="18"/>
        <v>1</v>
      </c>
      <c r="X70" s="7" t="e">
        <f t="shared" si="17"/>
        <v>#DIV/0!</v>
      </c>
    </row>
    <row r="71" spans="1:24">
      <c r="A71" s="50">
        <v>46054</v>
      </c>
      <c r="B71" s="18" t="s">
        <v>25</v>
      </c>
      <c r="C71" s="18" t="s">
        <v>13790</v>
      </c>
      <c r="D71" s="18" t="s">
        <v>13939</v>
      </c>
      <c r="E71" s="18" t="s">
        <v>13940</v>
      </c>
      <c r="F71" s="18" t="s">
        <v>13941</v>
      </c>
      <c r="G71" s="18" t="s">
        <v>13802</v>
      </c>
      <c r="H71" s="18" t="s">
        <v>21</v>
      </c>
      <c r="I71" s="19">
        <v>1</v>
      </c>
      <c r="J71" s="19">
        <v>934151</v>
      </c>
      <c r="K71" s="19">
        <v>4943</v>
      </c>
      <c r="L71" s="19">
        <v>0</v>
      </c>
      <c r="M71" s="19">
        <v>0</v>
      </c>
      <c r="N71" s="19">
        <v>520</v>
      </c>
      <c r="O71" s="19">
        <v>939614</v>
      </c>
      <c r="P71" s="18" t="s">
        <v>281</v>
      </c>
      <c r="Q71" s="18" t="s">
        <v>31</v>
      </c>
      <c r="R71" s="18" t="s">
        <v>11834</v>
      </c>
      <c r="S71" s="1">
        <v>1</v>
      </c>
      <c r="T71" s="1">
        <v>0</v>
      </c>
      <c r="U71" s="1">
        <f t="shared" si="16"/>
        <v>1</v>
      </c>
      <c r="V71" s="1">
        <v>0</v>
      </c>
      <c r="W71" s="1">
        <f t="shared" si="18"/>
        <v>1</v>
      </c>
      <c r="X71" s="7">
        <f t="shared" si="17"/>
        <v>100</v>
      </c>
    </row>
    <row r="72" spans="1:24">
      <c r="A72" s="50">
        <v>46054</v>
      </c>
      <c r="B72" s="18" t="s">
        <v>25</v>
      </c>
      <c r="C72" s="18" t="s">
        <v>14602</v>
      </c>
      <c r="D72" s="18" t="s">
        <v>14735</v>
      </c>
      <c r="E72" s="18" t="s">
        <v>14736</v>
      </c>
      <c r="F72" s="18" t="s">
        <v>14737</v>
      </c>
      <c r="G72" s="18"/>
      <c r="H72" s="18" t="s">
        <v>21</v>
      </c>
      <c r="I72" s="19">
        <v>2</v>
      </c>
      <c r="J72" s="19">
        <v>2644610</v>
      </c>
      <c r="K72" s="19">
        <v>0</v>
      </c>
      <c r="L72" s="19">
        <v>0</v>
      </c>
      <c r="M72" s="19">
        <v>0</v>
      </c>
      <c r="N72" s="19">
        <v>0</v>
      </c>
      <c r="O72" s="19">
        <v>2644610</v>
      </c>
      <c r="P72" s="18" t="s">
        <v>281</v>
      </c>
      <c r="Q72" s="18" t="s">
        <v>23</v>
      </c>
      <c r="R72" s="18" t="s">
        <v>11834</v>
      </c>
      <c r="S72" s="18">
        <v>0</v>
      </c>
      <c r="T72" s="18">
        <v>0</v>
      </c>
      <c r="U72" s="18">
        <f t="shared" si="16"/>
        <v>0</v>
      </c>
      <c r="V72" s="18">
        <v>1</v>
      </c>
      <c r="W72" s="1">
        <f t="shared" si="18"/>
        <v>1</v>
      </c>
      <c r="X72" s="7" t="e">
        <f t="shared" si="17"/>
        <v>#DIV/0!</v>
      </c>
    </row>
    <row r="73" spans="1:24">
      <c r="A73" s="50">
        <v>46054</v>
      </c>
      <c r="B73" s="18" t="s">
        <v>25</v>
      </c>
      <c r="C73" s="18" t="s">
        <v>15468</v>
      </c>
      <c r="D73" s="18" t="s">
        <v>15542</v>
      </c>
      <c r="E73" s="18" t="s">
        <v>15543</v>
      </c>
      <c r="F73" s="18" t="s">
        <v>12421</v>
      </c>
      <c r="G73" s="18" t="s">
        <v>1705</v>
      </c>
      <c r="H73" s="18" t="s">
        <v>21</v>
      </c>
      <c r="I73" s="19">
        <v>0.9</v>
      </c>
      <c r="J73" s="19">
        <v>96405</v>
      </c>
      <c r="K73" s="19">
        <v>1180</v>
      </c>
      <c r="L73" s="19">
        <v>0</v>
      </c>
      <c r="M73" s="19">
        <v>0</v>
      </c>
      <c r="N73" s="19">
        <v>100</v>
      </c>
      <c r="O73" s="19">
        <v>97685</v>
      </c>
      <c r="P73" s="18" t="s">
        <v>281</v>
      </c>
      <c r="Q73" s="18" t="s">
        <v>31</v>
      </c>
      <c r="R73" s="18" t="s">
        <v>11834</v>
      </c>
      <c r="S73" s="18">
        <v>0</v>
      </c>
      <c r="T73" s="18">
        <v>1</v>
      </c>
      <c r="U73" s="18">
        <f t="shared" si="16"/>
        <v>1</v>
      </c>
      <c r="V73" s="18">
        <v>0</v>
      </c>
      <c r="W73" s="1">
        <f t="shared" si="18"/>
        <v>1</v>
      </c>
      <c r="X73" s="7">
        <f t="shared" si="17"/>
        <v>0</v>
      </c>
    </row>
    <row r="74" spans="1:24">
      <c r="A74" s="50">
        <v>46054</v>
      </c>
      <c r="B74" s="18" t="s">
        <v>25</v>
      </c>
      <c r="C74" s="18" t="s">
        <v>17029</v>
      </c>
      <c r="D74" s="18" t="s">
        <v>17051</v>
      </c>
      <c r="E74" s="18" t="s">
        <v>4539</v>
      </c>
      <c r="F74" s="18" t="s">
        <v>17052</v>
      </c>
      <c r="G74" s="18"/>
      <c r="H74" s="18" t="s">
        <v>21</v>
      </c>
      <c r="I74" s="19">
        <v>0.7</v>
      </c>
      <c r="J74" s="19">
        <v>9365</v>
      </c>
      <c r="K74" s="19">
        <v>6565</v>
      </c>
      <c r="L74" s="19">
        <v>0</v>
      </c>
      <c r="M74" s="19">
        <v>0</v>
      </c>
      <c r="N74" s="19">
        <v>206</v>
      </c>
      <c r="O74" s="19">
        <v>16136</v>
      </c>
      <c r="P74" s="18" t="s">
        <v>281</v>
      </c>
      <c r="Q74" s="18" t="s">
        <v>31</v>
      </c>
      <c r="R74" s="18" t="s">
        <v>11834</v>
      </c>
      <c r="S74" s="18">
        <v>0</v>
      </c>
      <c r="T74" s="18">
        <v>1</v>
      </c>
      <c r="U74" s="18">
        <f t="shared" si="16"/>
        <v>1</v>
      </c>
      <c r="V74" s="18">
        <v>0</v>
      </c>
      <c r="W74" s="1">
        <f t="shared" si="18"/>
        <v>1</v>
      </c>
      <c r="X74" s="7">
        <f t="shared" si="17"/>
        <v>0</v>
      </c>
    </row>
    <row r="75" spans="1:24">
      <c r="A75" s="50">
        <v>46054</v>
      </c>
      <c r="B75" s="18" t="s">
        <v>25</v>
      </c>
      <c r="C75" s="18" t="s">
        <v>17245</v>
      </c>
      <c r="D75" s="18" t="s">
        <v>19907</v>
      </c>
      <c r="E75" s="18" t="s">
        <v>19908</v>
      </c>
      <c r="F75" s="18" t="s">
        <v>19909</v>
      </c>
      <c r="G75" s="18" t="s">
        <v>17248</v>
      </c>
      <c r="H75" s="18" t="s">
        <v>750</v>
      </c>
      <c r="I75" s="19">
        <v>2</v>
      </c>
      <c r="J75" s="19">
        <v>-53125</v>
      </c>
      <c r="K75" s="19">
        <v>1844</v>
      </c>
      <c r="L75" s="19">
        <v>0</v>
      </c>
      <c r="M75" s="19">
        <v>0</v>
      </c>
      <c r="N75" s="19">
        <v>0</v>
      </c>
      <c r="O75" s="19">
        <v>-51281</v>
      </c>
      <c r="P75" s="18" t="s">
        <v>281</v>
      </c>
      <c r="Q75" s="18" t="s">
        <v>31</v>
      </c>
      <c r="R75" s="18" t="s">
        <v>8705</v>
      </c>
      <c r="S75" s="18">
        <v>1</v>
      </c>
      <c r="T75" s="18">
        <v>0</v>
      </c>
      <c r="U75" s="18">
        <f t="shared" si="16"/>
        <v>1</v>
      </c>
      <c r="V75" s="18">
        <v>0</v>
      </c>
      <c r="W75" s="1">
        <f t="shared" ref="W75:W80" si="19">V75+U75</f>
        <v>1</v>
      </c>
      <c r="X75" s="7">
        <f t="shared" ref="X75:X81" si="20">100/U75*S75</f>
        <v>100</v>
      </c>
    </row>
    <row r="76" spans="1:24">
      <c r="A76" s="50">
        <v>46054</v>
      </c>
      <c r="B76" s="18" t="s">
        <v>25</v>
      </c>
      <c r="C76" s="18" t="s">
        <v>17245</v>
      </c>
      <c r="D76" s="18" t="s">
        <v>17428</v>
      </c>
      <c r="E76" s="18" t="s">
        <v>4539</v>
      </c>
      <c r="F76" s="18" t="s">
        <v>17429</v>
      </c>
      <c r="G76" s="18" t="s">
        <v>17252</v>
      </c>
      <c r="H76" s="18" t="s">
        <v>21</v>
      </c>
      <c r="I76" s="19">
        <v>13</v>
      </c>
      <c r="J76" s="19">
        <v>198741</v>
      </c>
      <c r="K76" s="19">
        <v>1313</v>
      </c>
      <c r="L76" s="19">
        <v>0</v>
      </c>
      <c r="M76" s="19">
        <v>0</v>
      </c>
      <c r="N76" s="19">
        <v>5626</v>
      </c>
      <c r="O76" s="19">
        <v>205680</v>
      </c>
      <c r="P76" s="18" t="s">
        <v>281</v>
      </c>
      <c r="Q76" s="18" t="s">
        <v>31</v>
      </c>
      <c r="R76" s="18" t="s">
        <v>8158</v>
      </c>
      <c r="S76" s="18">
        <v>1</v>
      </c>
      <c r="T76" s="18">
        <v>0</v>
      </c>
      <c r="U76" s="18">
        <f t="shared" si="16"/>
        <v>1</v>
      </c>
      <c r="V76" s="18">
        <v>0</v>
      </c>
      <c r="W76" s="18">
        <f t="shared" si="19"/>
        <v>1</v>
      </c>
      <c r="X76" s="7">
        <f t="shared" si="20"/>
        <v>100</v>
      </c>
    </row>
    <row r="77" spans="1:24">
      <c r="A77" s="50">
        <v>46054</v>
      </c>
      <c r="B77" s="18" t="s">
        <v>25</v>
      </c>
      <c r="C77" s="18" t="s">
        <v>17245</v>
      </c>
      <c r="D77" s="18" t="s">
        <v>17491</v>
      </c>
      <c r="E77" s="18" t="s">
        <v>17492</v>
      </c>
      <c r="F77" s="18" t="s">
        <v>17493</v>
      </c>
      <c r="G77" s="18" t="s">
        <v>17252</v>
      </c>
      <c r="H77" s="18" t="s">
        <v>21</v>
      </c>
      <c r="I77" s="19">
        <v>16</v>
      </c>
      <c r="J77" s="19">
        <v>-32964</v>
      </c>
      <c r="K77" s="19">
        <v>26518</v>
      </c>
      <c r="L77" s="19">
        <v>0</v>
      </c>
      <c r="M77" s="19">
        <v>0</v>
      </c>
      <c r="N77" s="19">
        <v>0</v>
      </c>
      <c r="O77" s="19">
        <v>-6446</v>
      </c>
      <c r="P77" s="18" t="s">
        <v>281</v>
      </c>
      <c r="Q77" s="18" t="s">
        <v>31</v>
      </c>
      <c r="R77" s="18" t="s">
        <v>426</v>
      </c>
      <c r="S77" s="18">
        <v>0</v>
      </c>
      <c r="T77" s="18">
        <v>1</v>
      </c>
      <c r="U77" s="18">
        <f t="shared" si="16"/>
        <v>1</v>
      </c>
      <c r="V77" s="18">
        <v>0</v>
      </c>
      <c r="W77" s="18">
        <f t="shared" si="19"/>
        <v>1</v>
      </c>
      <c r="X77" s="7">
        <f t="shared" si="20"/>
        <v>0</v>
      </c>
    </row>
    <row r="78" spans="1:24">
      <c r="A78" s="50">
        <v>46054</v>
      </c>
      <c r="B78" s="18" t="s">
        <v>191</v>
      </c>
      <c r="C78" s="18" t="s">
        <v>17245</v>
      </c>
      <c r="D78" s="18" t="s">
        <v>18301</v>
      </c>
      <c r="E78" s="18" t="s">
        <v>18302</v>
      </c>
      <c r="F78" s="18" t="s">
        <v>18303</v>
      </c>
      <c r="G78" s="18" t="s">
        <v>17252</v>
      </c>
      <c r="H78" s="18" t="s">
        <v>21</v>
      </c>
      <c r="I78" s="19">
        <v>6</v>
      </c>
      <c r="J78" s="19">
        <v>164043</v>
      </c>
      <c r="K78" s="19">
        <v>1180</v>
      </c>
      <c r="L78" s="19">
        <v>0</v>
      </c>
      <c r="M78" s="19">
        <v>0</v>
      </c>
      <c r="N78" s="19">
        <v>50</v>
      </c>
      <c r="O78" s="19">
        <v>165273</v>
      </c>
      <c r="P78" s="18" t="s">
        <v>281</v>
      </c>
      <c r="Q78" s="18" t="s">
        <v>31</v>
      </c>
      <c r="R78" s="18" t="s">
        <v>426</v>
      </c>
      <c r="S78" s="18">
        <v>0</v>
      </c>
      <c r="T78" s="18">
        <v>1</v>
      </c>
      <c r="U78" s="18">
        <f t="shared" si="16"/>
        <v>1</v>
      </c>
      <c r="V78" s="18">
        <v>0</v>
      </c>
      <c r="W78" s="18">
        <f t="shared" si="19"/>
        <v>1</v>
      </c>
      <c r="X78" s="7">
        <f t="shared" si="20"/>
        <v>0</v>
      </c>
    </row>
    <row r="79" spans="1:24">
      <c r="A79" s="50">
        <v>46054</v>
      </c>
      <c r="B79" s="18" t="s">
        <v>25</v>
      </c>
      <c r="C79" s="18" t="s">
        <v>19059</v>
      </c>
      <c r="D79" s="18" t="s">
        <v>19654</v>
      </c>
      <c r="E79" s="18" t="s">
        <v>19655</v>
      </c>
      <c r="F79" s="18" t="s">
        <v>19656</v>
      </c>
      <c r="G79" s="18" t="s">
        <v>19134</v>
      </c>
      <c r="H79" s="18" t="s">
        <v>21</v>
      </c>
      <c r="I79" s="19">
        <v>1</v>
      </c>
      <c r="J79" s="19">
        <v>867571</v>
      </c>
      <c r="K79" s="19">
        <v>1264</v>
      </c>
      <c r="L79" s="19">
        <v>0</v>
      </c>
      <c r="M79" s="19">
        <v>0</v>
      </c>
      <c r="N79" s="19">
        <v>124</v>
      </c>
      <c r="O79" s="19">
        <v>868959</v>
      </c>
      <c r="P79" s="18" t="s">
        <v>281</v>
      </c>
      <c r="Q79" s="18" t="s">
        <v>31</v>
      </c>
      <c r="R79" s="18" t="s">
        <v>8705</v>
      </c>
      <c r="S79" s="18">
        <v>0</v>
      </c>
      <c r="T79" s="18">
        <v>1</v>
      </c>
      <c r="U79" s="18">
        <f t="shared" si="16"/>
        <v>1</v>
      </c>
      <c r="V79" s="18">
        <v>0</v>
      </c>
      <c r="W79" s="18">
        <f t="shared" si="19"/>
        <v>1</v>
      </c>
      <c r="X79" s="7">
        <f t="shared" si="20"/>
        <v>0</v>
      </c>
    </row>
    <row r="80" spans="1:24">
      <c r="A80" s="50">
        <v>46054</v>
      </c>
      <c r="B80" s="18" t="s">
        <v>163</v>
      </c>
      <c r="C80" s="18" t="s">
        <v>19261</v>
      </c>
      <c r="D80" s="18" t="s">
        <v>19366</v>
      </c>
      <c r="E80" s="18" t="s">
        <v>19367</v>
      </c>
      <c r="F80" s="18" t="s">
        <v>19071</v>
      </c>
      <c r="G80" s="18"/>
      <c r="H80" s="18" t="s">
        <v>3366</v>
      </c>
      <c r="I80" s="19">
        <v>170</v>
      </c>
      <c r="J80" s="19">
        <v>27909</v>
      </c>
      <c r="K80" s="19">
        <v>508526</v>
      </c>
      <c r="L80" s="19">
        <v>0</v>
      </c>
      <c r="M80" s="19">
        <v>0</v>
      </c>
      <c r="N80" s="19">
        <v>21548</v>
      </c>
      <c r="O80" s="19">
        <v>557983</v>
      </c>
      <c r="P80" s="18" t="s">
        <v>281</v>
      </c>
      <c r="Q80" s="18" t="s">
        <v>31</v>
      </c>
      <c r="R80" s="18" t="s">
        <v>5885</v>
      </c>
      <c r="S80" s="18">
        <v>0</v>
      </c>
      <c r="T80" s="18">
        <v>1</v>
      </c>
      <c r="U80" s="18">
        <f t="shared" si="16"/>
        <v>1</v>
      </c>
      <c r="V80" s="18">
        <v>0</v>
      </c>
      <c r="W80" s="18">
        <f t="shared" si="19"/>
        <v>1</v>
      </c>
      <c r="X80" s="7">
        <f t="shared" si="20"/>
        <v>0</v>
      </c>
    </row>
    <row r="81" spans="1:24">
      <c r="A81" s="58"/>
      <c r="B81" s="59"/>
      <c r="C81" s="59"/>
      <c r="D81" s="59"/>
      <c r="E81" s="59"/>
      <c r="F81" s="59"/>
      <c r="G81" s="59"/>
      <c r="H81" s="60"/>
      <c r="I81" s="45">
        <f t="shared" ref="I81:O81" si="21">SUM(I2:I80)</f>
        <v>598.5</v>
      </c>
      <c r="J81" s="45">
        <f t="shared" si="21"/>
        <v>37548706.299999997</v>
      </c>
      <c r="K81" s="45">
        <f t="shared" si="21"/>
        <v>1627374</v>
      </c>
      <c r="L81" s="45">
        <f t="shared" si="21"/>
        <v>528237</v>
      </c>
      <c r="M81" s="45">
        <f t="shared" si="21"/>
        <v>0</v>
      </c>
      <c r="N81" s="45">
        <f t="shared" si="21"/>
        <v>103658</v>
      </c>
      <c r="O81" s="45">
        <f t="shared" si="21"/>
        <v>38751501.299999997</v>
      </c>
      <c r="P81" s="5"/>
      <c r="Q81" s="5"/>
      <c r="R81" s="5"/>
      <c r="S81" s="45">
        <f t="shared" ref="S81:V81" si="22">SUM(S2:S80)</f>
        <v>47</v>
      </c>
      <c r="T81" s="45">
        <f t="shared" si="22"/>
        <v>21</v>
      </c>
      <c r="U81" s="45">
        <f t="shared" si="22"/>
        <v>68</v>
      </c>
      <c r="V81" s="45">
        <f t="shared" si="22"/>
        <v>11</v>
      </c>
      <c r="W81" s="27">
        <f>SUM(W2:W80)</f>
        <v>79</v>
      </c>
      <c r="X81" s="7">
        <f t="shared" si="20"/>
        <v>69.117647058823536</v>
      </c>
    </row>
  </sheetData>
  <autoFilter ref="A1:X81">
    <filterColumn colId="16"/>
    <filterColumn colId="19"/>
    <filterColumn colId="20"/>
  </autoFilter>
  <mergeCells count="1">
    <mergeCell ref="A81:H8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1"/>
  <sheetViews>
    <sheetView topLeftCell="A16" workbookViewId="0">
      <selection activeCell="A2" sqref="A2:R50"/>
    </sheetView>
  </sheetViews>
  <sheetFormatPr defaultRowHeight="15"/>
  <cols>
    <col min="1" max="1" width="12.140625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191</v>
      </c>
      <c r="C2" s="18" t="s">
        <v>1782</v>
      </c>
      <c r="D2" s="18" t="s">
        <v>2413</v>
      </c>
      <c r="E2" s="18" t="s">
        <v>2414</v>
      </c>
      <c r="F2" s="18" t="s">
        <v>2415</v>
      </c>
      <c r="G2" s="18"/>
      <c r="H2" s="18" t="s">
        <v>21</v>
      </c>
      <c r="I2" s="19">
        <v>15</v>
      </c>
      <c r="J2" s="19">
        <v>256691</v>
      </c>
      <c r="K2" s="19">
        <v>274212</v>
      </c>
      <c r="L2" s="19">
        <v>0</v>
      </c>
      <c r="M2" s="19">
        <v>0</v>
      </c>
      <c r="N2" s="19">
        <v>11560</v>
      </c>
      <c r="O2" s="19">
        <v>542463</v>
      </c>
      <c r="P2" s="18" t="s">
        <v>824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49" si="0">100/U2*S2</f>
        <v>100</v>
      </c>
    </row>
    <row r="3" spans="1:24">
      <c r="A3" s="50">
        <v>46054</v>
      </c>
      <c r="B3" s="18" t="s">
        <v>25</v>
      </c>
      <c r="C3" s="18" t="s">
        <v>4015</v>
      </c>
      <c r="D3" s="18" t="s">
        <v>4081</v>
      </c>
      <c r="E3" s="18" t="s">
        <v>4082</v>
      </c>
      <c r="F3" s="18" t="s">
        <v>4023</v>
      </c>
      <c r="G3" s="18" t="s">
        <v>4023</v>
      </c>
      <c r="H3" s="18" t="s">
        <v>21</v>
      </c>
      <c r="I3" s="19">
        <v>4</v>
      </c>
      <c r="J3" s="19">
        <v>108681.91</v>
      </c>
      <c r="K3" s="19">
        <v>1474</v>
      </c>
      <c r="L3" s="19">
        <v>99721</v>
      </c>
      <c r="M3" s="19">
        <v>0</v>
      </c>
      <c r="N3" s="19">
        <v>100</v>
      </c>
      <c r="O3" s="19">
        <v>10534.91</v>
      </c>
      <c r="P3" s="18" t="s">
        <v>824</v>
      </c>
      <c r="Q3" s="18" t="s">
        <v>31</v>
      </c>
      <c r="R3" s="18" t="s">
        <v>299</v>
      </c>
      <c r="S3" s="1">
        <v>1</v>
      </c>
      <c r="T3" s="1">
        <v>0</v>
      </c>
      <c r="U3" s="1">
        <f t="shared" ref="U3:U49" si="1">T3+S3</f>
        <v>1</v>
      </c>
      <c r="V3" s="1">
        <v>0</v>
      </c>
      <c r="W3" s="1">
        <f t="shared" ref="W3:W49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4015</v>
      </c>
      <c r="D4" s="18" t="s">
        <v>4087</v>
      </c>
      <c r="E4" s="18" t="s">
        <v>4088</v>
      </c>
      <c r="F4" s="18" t="s">
        <v>4089</v>
      </c>
      <c r="G4" s="18"/>
      <c r="H4" s="18" t="s">
        <v>892</v>
      </c>
      <c r="I4" s="19">
        <v>1</v>
      </c>
      <c r="J4" s="19">
        <v>505967.41</v>
      </c>
      <c r="K4" s="19">
        <v>51</v>
      </c>
      <c r="L4" s="19">
        <v>0</v>
      </c>
      <c r="M4" s="19">
        <v>0</v>
      </c>
      <c r="N4" s="19">
        <v>0</v>
      </c>
      <c r="O4" s="19">
        <v>506018.41</v>
      </c>
      <c r="P4" s="18" t="s">
        <v>824</v>
      </c>
      <c r="Q4" s="18" t="s">
        <v>23</v>
      </c>
      <c r="R4" s="18" t="s">
        <v>299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4015</v>
      </c>
      <c r="D5" s="18" t="s">
        <v>4512</v>
      </c>
      <c r="E5" s="18" t="s">
        <v>4513</v>
      </c>
      <c r="F5" s="18" t="s">
        <v>4514</v>
      </c>
      <c r="G5" s="18" t="s">
        <v>4023</v>
      </c>
      <c r="H5" s="18" t="s">
        <v>21</v>
      </c>
      <c r="I5" s="19">
        <v>1</v>
      </c>
      <c r="J5" s="19">
        <v>162153.29999999999</v>
      </c>
      <c r="K5" s="19">
        <v>0</v>
      </c>
      <c r="L5" s="19">
        <v>0</v>
      </c>
      <c r="M5" s="19">
        <v>0</v>
      </c>
      <c r="N5" s="19">
        <v>100</v>
      </c>
      <c r="O5" s="19">
        <v>162253.29999999999</v>
      </c>
      <c r="P5" s="18" t="s">
        <v>824</v>
      </c>
      <c r="Q5" s="18" t="s">
        <v>23</v>
      </c>
      <c r="R5" s="18" t="s">
        <v>299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163</v>
      </c>
      <c r="C6" s="18" t="s">
        <v>4015</v>
      </c>
      <c r="D6" s="18" t="s">
        <v>4632</v>
      </c>
      <c r="E6" s="18" t="s">
        <v>4633</v>
      </c>
      <c r="F6" s="18" t="s">
        <v>4634</v>
      </c>
      <c r="G6" s="18" t="s">
        <v>4023</v>
      </c>
      <c r="H6" s="18" t="s">
        <v>21</v>
      </c>
      <c r="I6" s="19">
        <v>35</v>
      </c>
      <c r="J6" s="19">
        <v>319261</v>
      </c>
      <c r="K6" s="19">
        <v>1322</v>
      </c>
      <c r="L6" s="19">
        <v>0</v>
      </c>
      <c r="M6" s="19">
        <v>0</v>
      </c>
      <c r="N6" s="19">
        <v>986</v>
      </c>
      <c r="O6" s="19">
        <v>321569</v>
      </c>
      <c r="P6" s="18" t="s">
        <v>824</v>
      </c>
      <c r="Q6" s="18" t="s">
        <v>31</v>
      </c>
      <c r="R6" s="18" t="s">
        <v>2705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191</v>
      </c>
      <c r="C7" s="18" t="s">
        <v>4015</v>
      </c>
      <c r="D7" s="18" t="s">
        <v>4078</v>
      </c>
      <c r="E7" s="18" t="s">
        <v>4079</v>
      </c>
      <c r="F7" s="18" t="s">
        <v>4080</v>
      </c>
      <c r="G7" s="18"/>
      <c r="H7" s="18" t="s">
        <v>21</v>
      </c>
      <c r="I7" s="19">
        <v>0.9</v>
      </c>
      <c r="J7" s="19">
        <v>313740</v>
      </c>
      <c r="K7" s="19">
        <v>1645</v>
      </c>
      <c r="L7" s="19">
        <v>303964</v>
      </c>
      <c r="M7" s="19">
        <v>0</v>
      </c>
      <c r="N7" s="19">
        <v>150</v>
      </c>
      <c r="O7" s="19">
        <v>11571</v>
      </c>
      <c r="P7" s="18" t="s">
        <v>824</v>
      </c>
      <c r="Q7" s="18" t="s">
        <v>31</v>
      </c>
      <c r="R7" s="18" t="s">
        <v>299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191</v>
      </c>
      <c r="C8" s="18" t="s">
        <v>4015</v>
      </c>
      <c r="D8" s="18" t="s">
        <v>4378</v>
      </c>
      <c r="E8" s="18" t="s">
        <v>4379</v>
      </c>
      <c r="F8" s="18" t="s">
        <v>4380</v>
      </c>
      <c r="G8" s="18"/>
      <c r="H8" s="18" t="s">
        <v>750</v>
      </c>
      <c r="I8" s="19">
        <v>3</v>
      </c>
      <c r="J8" s="19">
        <v>152598</v>
      </c>
      <c r="K8" s="19">
        <v>1747</v>
      </c>
      <c r="L8" s="19">
        <v>151323</v>
      </c>
      <c r="M8" s="19">
        <v>0</v>
      </c>
      <c r="N8" s="19">
        <v>150</v>
      </c>
      <c r="O8" s="19">
        <v>3172</v>
      </c>
      <c r="P8" s="18" t="s">
        <v>824</v>
      </c>
      <c r="Q8" s="18" t="s">
        <v>31</v>
      </c>
      <c r="R8" s="18" t="s">
        <v>299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191</v>
      </c>
      <c r="C9" s="18" t="s">
        <v>4015</v>
      </c>
      <c r="D9" s="18" t="s">
        <v>4708</v>
      </c>
      <c r="E9" s="18" t="s">
        <v>4709</v>
      </c>
      <c r="F9" s="18" t="s">
        <v>4710</v>
      </c>
      <c r="G9" s="18" t="s">
        <v>4383</v>
      </c>
      <c r="H9" s="18" t="s">
        <v>21</v>
      </c>
      <c r="I9" s="19">
        <v>20</v>
      </c>
      <c r="J9" s="19">
        <v>6464400</v>
      </c>
      <c r="K9" s="19">
        <v>1180</v>
      </c>
      <c r="L9" s="19">
        <v>0</v>
      </c>
      <c r="M9" s="19">
        <v>0</v>
      </c>
      <c r="N9" s="19">
        <v>50</v>
      </c>
      <c r="O9" s="19">
        <v>6465630</v>
      </c>
      <c r="P9" s="18" t="s">
        <v>824</v>
      </c>
      <c r="Q9" s="18" t="s">
        <v>31</v>
      </c>
      <c r="R9" s="18" t="s">
        <v>169</v>
      </c>
      <c r="S9" s="1">
        <v>1</v>
      </c>
      <c r="T9" s="1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191</v>
      </c>
      <c r="C10" s="18" t="s">
        <v>4015</v>
      </c>
      <c r="D10" s="18" t="s">
        <v>4396</v>
      </c>
      <c r="E10" s="18" t="s">
        <v>1602</v>
      </c>
      <c r="F10" s="18" t="s">
        <v>4397</v>
      </c>
      <c r="G10" s="18" t="s">
        <v>4023</v>
      </c>
      <c r="H10" s="18" t="s">
        <v>21</v>
      </c>
      <c r="I10" s="19">
        <v>2.52</v>
      </c>
      <c r="J10" s="19">
        <v>303061.33</v>
      </c>
      <c r="K10" s="19">
        <v>1301</v>
      </c>
      <c r="L10" s="19">
        <v>0</v>
      </c>
      <c r="M10" s="19">
        <v>0</v>
      </c>
      <c r="N10" s="19">
        <v>150</v>
      </c>
      <c r="O10" s="19">
        <v>304512.33</v>
      </c>
      <c r="P10" s="18" t="s">
        <v>824</v>
      </c>
      <c r="Q10" s="18" t="s">
        <v>31</v>
      </c>
      <c r="R10" s="18" t="s">
        <v>299</v>
      </c>
      <c r="S10" s="1">
        <v>1</v>
      </c>
      <c r="T10" s="1">
        <v>0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191</v>
      </c>
      <c r="C11" s="18" t="s">
        <v>4015</v>
      </c>
      <c r="D11" s="18" t="s">
        <v>4737</v>
      </c>
      <c r="E11" s="18" t="s">
        <v>4738</v>
      </c>
      <c r="F11" s="18" t="s">
        <v>4739</v>
      </c>
      <c r="G11" s="18" t="s">
        <v>4023</v>
      </c>
      <c r="H11" s="18" t="s">
        <v>21</v>
      </c>
      <c r="I11" s="19">
        <v>8</v>
      </c>
      <c r="J11" s="19">
        <v>529937</v>
      </c>
      <c r="K11" s="19">
        <v>1180</v>
      </c>
      <c r="L11" s="19">
        <v>0</v>
      </c>
      <c r="M11" s="19">
        <v>0</v>
      </c>
      <c r="N11" s="19">
        <v>50</v>
      </c>
      <c r="O11" s="19">
        <v>531167</v>
      </c>
      <c r="P11" s="18" t="s">
        <v>824</v>
      </c>
      <c r="Q11" s="18" t="s">
        <v>31</v>
      </c>
      <c r="R11" s="18" t="s">
        <v>299</v>
      </c>
      <c r="S11" s="1">
        <v>1</v>
      </c>
      <c r="T11" s="1">
        <v>0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191</v>
      </c>
      <c r="C12" s="18" t="s">
        <v>4015</v>
      </c>
      <c r="D12" s="18" t="s">
        <v>4421</v>
      </c>
      <c r="E12" s="18" t="s">
        <v>4422</v>
      </c>
      <c r="F12" s="18" t="s">
        <v>4423</v>
      </c>
      <c r="G12" s="18" t="s">
        <v>4023</v>
      </c>
      <c r="H12" s="18" t="s">
        <v>21</v>
      </c>
      <c r="I12" s="19">
        <v>1.19</v>
      </c>
      <c r="J12" s="19">
        <v>158727</v>
      </c>
      <c r="K12" s="19">
        <v>1576</v>
      </c>
      <c r="L12" s="19">
        <v>155614</v>
      </c>
      <c r="M12" s="19">
        <v>0</v>
      </c>
      <c r="N12" s="19">
        <v>150</v>
      </c>
      <c r="O12" s="19">
        <v>4839</v>
      </c>
      <c r="P12" s="18" t="s">
        <v>824</v>
      </c>
      <c r="Q12" s="18" t="s">
        <v>31</v>
      </c>
      <c r="R12" s="18" t="s">
        <v>299</v>
      </c>
      <c r="S12" s="1">
        <v>1</v>
      </c>
      <c r="T12" s="1">
        <v>0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4802</v>
      </c>
      <c r="D13" s="18" t="s">
        <v>4996</v>
      </c>
      <c r="E13" s="18" t="s">
        <v>4997</v>
      </c>
      <c r="F13" s="18" t="s">
        <v>4989</v>
      </c>
      <c r="G13" s="18"/>
      <c r="H13" s="18" t="s">
        <v>750</v>
      </c>
      <c r="I13" s="19">
        <v>0.9</v>
      </c>
      <c r="J13" s="19">
        <v>-75</v>
      </c>
      <c r="K13" s="19">
        <v>0</v>
      </c>
      <c r="L13" s="19">
        <v>0</v>
      </c>
      <c r="M13" s="19">
        <v>0</v>
      </c>
      <c r="N13" s="19">
        <v>0</v>
      </c>
      <c r="O13" s="19">
        <v>-75</v>
      </c>
      <c r="P13" s="18" t="s">
        <v>824</v>
      </c>
      <c r="Q13" s="18" t="s">
        <v>23</v>
      </c>
      <c r="R13" s="18" t="s">
        <v>299</v>
      </c>
      <c r="S13" s="1">
        <v>0</v>
      </c>
      <c r="T13" s="1">
        <v>0</v>
      </c>
      <c r="U13" s="1">
        <f t="shared" si="1"/>
        <v>0</v>
      </c>
      <c r="V13" s="1">
        <v>1</v>
      </c>
      <c r="W13" s="1">
        <f t="shared" si="2"/>
        <v>1</v>
      </c>
      <c r="X13" s="7" t="e">
        <f t="shared" si="0"/>
        <v>#DIV/0!</v>
      </c>
    </row>
    <row r="14" spans="1:24">
      <c r="A14" s="50">
        <v>46054</v>
      </c>
      <c r="B14" s="18" t="s">
        <v>25</v>
      </c>
      <c r="C14" s="18" t="s">
        <v>4802</v>
      </c>
      <c r="D14" s="18" t="s">
        <v>5000</v>
      </c>
      <c r="E14" s="18" t="s">
        <v>5001</v>
      </c>
      <c r="F14" s="18" t="s">
        <v>5002</v>
      </c>
      <c r="G14" s="18"/>
      <c r="H14" s="18" t="s">
        <v>750</v>
      </c>
      <c r="I14" s="19">
        <v>0.9</v>
      </c>
      <c r="J14" s="19">
        <v>-818</v>
      </c>
      <c r="K14" s="19">
        <v>0</v>
      </c>
      <c r="L14" s="19">
        <v>0</v>
      </c>
      <c r="M14" s="19">
        <v>0</v>
      </c>
      <c r="N14" s="19">
        <v>0</v>
      </c>
      <c r="O14" s="19">
        <v>-818</v>
      </c>
      <c r="P14" s="18" t="s">
        <v>824</v>
      </c>
      <c r="Q14" s="18" t="s">
        <v>23</v>
      </c>
      <c r="R14" s="18" t="s">
        <v>299</v>
      </c>
      <c r="S14" s="18">
        <v>0</v>
      </c>
      <c r="T14" s="18">
        <v>0</v>
      </c>
      <c r="U14" s="18">
        <f t="shared" ref="U14" si="3">T14+S14</f>
        <v>0</v>
      </c>
      <c r="V14" s="18">
        <v>1</v>
      </c>
      <c r="W14" s="1">
        <f t="shared" si="2"/>
        <v>1</v>
      </c>
      <c r="X14" s="7" t="e">
        <f t="shared" si="0"/>
        <v>#DIV/0!</v>
      </c>
    </row>
    <row r="15" spans="1:24">
      <c r="A15" s="50">
        <v>46054</v>
      </c>
      <c r="B15" s="18" t="s">
        <v>25</v>
      </c>
      <c r="C15" s="18" t="s">
        <v>4802</v>
      </c>
      <c r="D15" s="18" t="s">
        <v>5124</v>
      </c>
      <c r="E15" s="18" t="s">
        <v>5125</v>
      </c>
      <c r="F15" s="18" t="s">
        <v>4823</v>
      </c>
      <c r="G15" s="18" t="s">
        <v>5126</v>
      </c>
      <c r="H15" s="18" t="s">
        <v>750</v>
      </c>
      <c r="I15" s="19">
        <v>1</v>
      </c>
      <c r="J15" s="19">
        <v>216885</v>
      </c>
      <c r="K15" s="19">
        <v>11406</v>
      </c>
      <c r="L15" s="19">
        <v>0</v>
      </c>
      <c r="M15" s="19">
        <v>0</v>
      </c>
      <c r="N15" s="19">
        <v>982</v>
      </c>
      <c r="O15" s="19">
        <v>229273</v>
      </c>
      <c r="P15" s="18" t="s">
        <v>824</v>
      </c>
      <c r="Q15" s="18" t="s">
        <v>31</v>
      </c>
      <c r="R15" s="18" t="s">
        <v>299</v>
      </c>
      <c r="S15" s="18">
        <v>0</v>
      </c>
      <c r="T15" s="18">
        <v>1</v>
      </c>
      <c r="U15" s="18">
        <f>T15+S15</f>
        <v>1</v>
      </c>
      <c r="V15" s="18">
        <v>0</v>
      </c>
      <c r="W15" s="1">
        <f t="shared" si="2"/>
        <v>1</v>
      </c>
      <c r="X15" s="7">
        <f t="shared" si="0"/>
        <v>0</v>
      </c>
    </row>
    <row r="16" spans="1:24">
      <c r="A16" s="50">
        <v>46054</v>
      </c>
      <c r="B16" s="18" t="s">
        <v>25</v>
      </c>
      <c r="C16" s="18" t="s">
        <v>5470</v>
      </c>
      <c r="D16" s="18" t="s">
        <v>3573</v>
      </c>
      <c r="E16" s="18" t="s">
        <v>5646</v>
      </c>
      <c r="F16" s="18" t="s">
        <v>5647</v>
      </c>
      <c r="G16" s="18"/>
      <c r="H16" s="18" t="s">
        <v>750</v>
      </c>
      <c r="I16" s="19">
        <v>0.75</v>
      </c>
      <c r="J16" s="19">
        <v>-503</v>
      </c>
      <c r="K16" s="19">
        <v>0</v>
      </c>
      <c r="L16" s="19">
        <v>0</v>
      </c>
      <c r="M16" s="19">
        <v>0</v>
      </c>
      <c r="N16" s="19">
        <v>0</v>
      </c>
      <c r="O16" s="19">
        <v>-503</v>
      </c>
      <c r="P16" s="18" t="s">
        <v>824</v>
      </c>
      <c r="Q16" s="18" t="s">
        <v>23</v>
      </c>
      <c r="R16" s="18" t="s">
        <v>299</v>
      </c>
      <c r="S16" s="18">
        <v>0</v>
      </c>
      <c r="T16" s="18">
        <v>0</v>
      </c>
      <c r="U16" s="18">
        <f t="shared" ref="U16:U17" si="4">T16+S16</f>
        <v>0</v>
      </c>
      <c r="V16" s="18">
        <v>1</v>
      </c>
      <c r="W16" s="1">
        <f t="shared" si="2"/>
        <v>1</v>
      </c>
      <c r="X16" s="7" t="e">
        <f t="shared" si="0"/>
        <v>#DIV/0!</v>
      </c>
    </row>
    <row r="17" spans="1:24">
      <c r="A17" s="50">
        <v>46054</v>
      </c>
      <c r="B17" s="18" t="s">
        <v>25</v>
      </c>
      <c r="C17" s="18" t="s">
        <v>5758</v>
      </c>
      <c r="D17" s="18" t="s">
        <v>5789</v>
      </c>
      <c r="E17" s="18" t="s">
        <v>5790</v>
      </c>
      <c r="F17" s="18" t="s">
        <v>5791</v>
      </c>
      <c r="G17" s="18" t="s">
        <v>5761</v>
      </c>
      <c r="H17" s="18" t="s">
        <v>892</v>
      </c>
      <c r="I17" s="19">
        <v>1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8" t="s">
        <v>824</v>
      </c>
      <c r="Q17" s="18" t="s">
        <v>23</v>
      </c>
      <c r="R17" s="18" t="s">
        <v>5792</v>
      </c>
      <c r="S17" s="18">
        <v>0</v>
      </c>
      <c r="T17" s="18">
        <v>0</v>
      </c>
      <c r="U17" s="18">
        <f t="shared" si="4"/>
        <v>0</v>
      </c>
      <c r="V17" s="18">
        <v>1</v>
      </c>
      <c r="W17" s="1">
        <f t="shared" si="2"/>
        <v>1</v>
      </c>
      <c r="X17" s="7" t="e">
        <f t="shared" si="0"/>
        <v>#DIV/0!</v>
      </c>
    </row>
    <row r="18" spans="1:24">
      <c r="A18" s="50">
        <v>46054</v>
      </c>
      <c r="B18" s="18" t="s">
        <v>25</v>
      </c>
      <c r="C18" s="18" t="s">
        <v>5758</v>
      </c>
      <c r="D18" s="18" t="s">
        <v>5833</v>
      </c>
      <c r="E18" s="18" t="s">
        <v>5834</v>
      </c>
      <c r="F18" s="18" t="s">
        <v>5811</v>
      </c>
      <c r="G18" s="18" t="s">
        <v>5761</v>
      </c>
      <c r="H18" s="18" t="s">
        <v>21</v>
      </c>
      <c r="I18" s="19">
        <v>0.95</v>
      </c>
      <c r="J18" s="19">
        <v>44611</v>
      </c>
      <c r="K18" s="19">
        <v>6795</v>
      </c>
      <c r="L18" s="19">
        <v>0</v>
      </c>
      <c r="M18" s="19">
        <v>0</v>
      </c>
      <c r="N18" s="19">
        <v>538</v>
      </c>
      <c r="O18" s="19">
        <v>51944</v>
      </c>
      <c r="P18" s="18" t="s">
        <v>824</v>
      </c>
      <c r="Q18" s="18" t="s">
        <v>31</v>
      </c>
      <c r="R18" s="18" t="s">
        <v>239</v>
      </c>
      <c r="S18" s="18">
        <v>1</v>
      </c>
      <c r="T18" s="18">
        <v>0</v>
      </c>
      <c r="U18" s="18">
        <f>T18+S18</f>
        <v>1</v>
      </c>
      <c r="V18" s="18">
        <v>0</v>
      </c>
      <c r="W18" s="1">
        <f t="shared" si="2"/>
        <v>1</v>
      </c>
      <c r="X18" s="7">
        <f t="shared" si="0"/>
        <v>100</v>
      </c>
    </row>
    <row r="19" spans="1:24">
      <c r="A19" s="50">
        <v>46054</v>
      </c>
      <c r="B19" s="18" t="s">
        <v>25</v>
      </c>
      <c r="C19" s="18" t="s">
        <v>5758</v>
      </c>
      <c r="D19" s="18" t="s">
        <v>5851</v>
      </c>
      <c r="E19" s="18" t="s">
        <v>5852</v>
      </c>
      <c r="F19" s="18" t="s">
        <v>5791</v>
      </c>
      <c r="G19" s="18" t="s">
        <v>5761</v>
      </c>
      <c r="H19" s="18" t="s">
        <v>750</v>
      </c>
      <c r="I19" s="19">
        <v>1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8" t="s">
        <v>824</v>
      </c>
      <c r="Q19" s="18" t="s">
        <v>23</v>
      </c>
      <c r="R19" s="18" t="s">
        <v>5792</v>
      </c>
      <c r="S19" s="1">
        <v>1</v>
      </c>
      <c r="T19" s="1">
        <v>0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100</v>
      </c>
    </row>
    <row r="20" spans="1:24">
      <c r="A20" s="50">
        <v>46054</v>
      </c>
      <c r="B20" s="18" t="s">
        <v>25</v>
      </c>
      <c r="C20" s="18" t="s">
        <v>5758</v>
      </c>
      <c r="D20" s="18" t="s">
        <v>5917</v>
      </c>
      <c r="E20" s="18" t="s">
        <v>5918</v>
      </c>
      <c r="F20" s="18" t="s">
        <v>5791</v>
      </c>
      <c r="G20" s="18"/>
      <c r="H20" s="18" t="s">
        <v>750</v>
      </c>
      <c r="I20" s="19">
        <v>0.85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8" t="s">
        <v>824</v>
      </c>
      <c r="Q20" s="18" t="s">
        <v>23</v>
      </c>
      <c r="R20" s="18" t="s">
        <v>5792</v>
      </c>
      <c r="S20" s="18">
        <v>0</v>
      </c>
      <c r="T20" s="18">
        <v>0</v>
      </c>
      <c r="U20" s="18">
        <f t="shared" ref="U20:U24" si="5">T20+S20</f>
        <v>0</v>
      </c>
      <c r="V20" s="18">
        <v>1</v>
      </c>
      <c r="W20" s="1">
        <f t="shared" si="2"/>
        <v>1</v>
      </c>
      <c r="X20" s="7" t="e">
        <f t="shared" si="0"/>
        <v>#DIV/0!</v>
      </c>
    </row>
    <row r="21" spans="1:24">
      <c r="A21" s="50">
        <v>46054</v>
      </c>
      <c r="B21" s="18" t="s">
        <v>25</v>
      </c>
      <c r="C21" s="18" t="s">
        <v>5758</v>
      </c>
      <c r="D21" s="18" t="s">
        <v>6008</v>
      </c>
      <c r="E21" s="18" t="s">
        <v>6009</v>
      </c>
      <c r="F21" s="18" t="s">
        <v>6010</v>
      </c>
      <c r="G21" s="18"/>
      <c r="H21" s="18" t="s">
        <v>750</v>
      </c>
      <c r="I21" s="19">
        <v>1.9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8" t="s">
        <v>824</v>
      </c>
      <c r="Q21" s="18" t="s">
        <v>23</v>
      </c>
      <c r="R21" s="18" t="s">
        <v>5792</v>
      </c>
      <c r="S21" s="18">
        <v>0</v>
      </c>
      <c r="T21" s="18">
        <v>0</v>
      </c>
      <c r="U21" s="18">
        <f t="shared" si="5"/>
        <v>0</v>
      </c>
      <c r="V21" s="18">
        <v>1</v>
      </c>
      <c r="W21" s="1">
        <f t="shared" si="2"/>
        <v>1</v>
      </c>
      <c r="X21" s="7" t="e">
        <f t="shared" si="0"/>
        <v>#DIV/0!</v>
      </c>
    </row>
    <row r="22" spans="1:24">
      <c r="A22" s="50">
        <v>46054</v>
      </c>
      <c r="B22" s="18" t="s">
        <v>191</v>
      </c>
      <c r="C22" s="18" t="s">
        <v>5758</v>
      </c>
      <c r="D22" s="18" t="s">
        <v>6112</v>
      </c>
      <c r="E22" s="18" t="s">
        <v>408</v>
      </c>
      <c r="F22" s="18" t="s">
        <v>6113</v>
      </c>
      <c r="G22" s="18" t="s">
        <v>6113</v>
      </c>
      <c r="H22" s="18" t="s">
        <v>892</v>
      </c>
      <c r="I22" s="19">
        <v>4</v>
      </c>
      <c r="J22" s="19">
        <v>29</v>
      </c>
      <c r="K22" s="19">
        <v>0</v>
      </c>
      <c r="L22" s="19">
        <v>0</v>
      </c>
      <c r="M22" s="19">
        <v>0</v>
      </c>
      <c r="N22" s="19">
        <v>0</v>
      </c>
      <c r="O22" s="19">
        <v>29</v>
      </c>
      <c r="P22" s="18" t="s">
        <v>824</v>
      </c>
      <c r="Q22" s="18" t="s">
        <v>23</v>
      </c>
      <c r="R22" s="18" t="s">
        <v>6114</v>
      </c>
      <c r="S22" s="18">
        <v>0</v>
      </c>
      <c r="T22" s="18">
        <v>0</v>
      </c>
      <c r="U22" s="18">
        <f t="shared" si="5"/>
        <v>0</v>
      </c>
      <c r="V22" s="18">
        <v>1</v>
      </c>
      <c r="W22" s="1">
        <f t="shared" si="2"/>
        <v>1</v>
      </c>
      <c r="X22" s="7" t="e">
        <f t="shared" si="0"/>
        <v>#DIV/0!</v>
      </c>
    </row>
    <row r="23" spans="1:24">
      <c r="A23" s="50">
        <v>46054</v>
      </c>
      <c r="B23" s="18" t="s">
        <v>191</v>
      </c>
      <c r="C23" s="18" t="s">
        <v>5758</v>
      </c>
      <c r="D23" s="18" t="s">
        <v>5814</v>
      </c>
      <c r="E23" s="18" t="s">
        <v>5815</v>
      </c>
      <c r="F23" s="18" t="s">
        <v>5816</v>
      </c>
      <c r="G23" s="18" t="s">
        <v>5761</v>
      </c>
      <c r="H23" s="18" t="s">
        <v>21</v>
      </c>
      <c r="I23" s="19">
        <v>0.9</v>
      </c>
      <c r="J23" s="19">
        <v>569219</v>
      </c>
      <c r="K23" s="19">
        <v>1180</v>
      </c>
      <c r="L23" s="19">
        <v>0</v>
      </c>
      <c r="M23" s="19">
        <v>0</v>
      </c>
      <c r="N23" s="19">
        <v>150</v>
      </c>
      <c r="O23" s="19">
        <v>570549</v>
      </c>
      <c r="P23" s="18" t="s">
        <v>824</v>
      </c>
      <c r="Q23" s="18" t="s">
        <v>31</v>
      </c>
      <c r="R23" s="18" t="s">
        <v>526</v>
      </c>
      <c r="S23" s="18">
        <v>0</v>
      </c>
      <c r="T23" s="18">
        <v>0</v>
      </c>
      <c r="U23" s="18">
        <f t="shared" si="5"/>
        <v>0</v>
      </c>
      <c r="V23" s="18">
        <v>1</v>
      </c>
      <c r="W23" s="1">
        <f t="shared" si="2"/>
        <v>1</v>
      </c>
      <c r="X23" s="7" t="e">
        <f t="shared" si="0"/>
        <v>#DIV/0!</v>
      </c>
    </row>
    <row r="24" spans="1:24">
      <c r="A24" s="50">
        <v>46054</v>
      </c>
      <c r="B24" s="18" t="s">
        <v>25</v>
      </c>
      <c r="C24" s="18" t="s">
        <v>6136</v>
      </c>
      <c r="D24" s="18" t="s">
        <v>6155</v>
      </c>
      <c r="E24" s="18" t="s">
        <v>4513</v>
      </c>
      <c r="F24" s="18" t="s">
        <v>6156</v>
      </c>
      <c r="G24" s="18" t="s">
        <v>4023</v>
      </c>
      <c r="H24" s="18" t="s">
        <v>892</v>
      </c>
      <c r="I24" s="19">
        <v>0.8</v>
      </c>
      <c r="J24" s="19">
        <v>-11000</v>
      </c>
      <c r="K24" s="19">
        <v>0</v>
      </c>
      <c r="L24" s="19">
        <v>0</v>
      </c>
      <c r="M24" s="19">
        <v>0</v>
      </c>
      <c r="N24" s="19">
        <v>0</v>
      </c>
      <c r="O24" s="19">
        <v>-11000</v>
      </c>
      <c r="P24" s="18" t="s">
        <v>824</v>
      </c>
      <c r="Q24" s="18" t="s">
        <v>23</v>
      </c>
      <c r="R24" s="18" t="s">
        <v>299</v>
      </c>
      <c r="S24" s="18">
        <v>0</v>
      </c>
      <c r="T24" s="18">
        <v>0</v>
      </c>
      <c r="U24" s="18">
        <f t="shared" si="5"/>
        <v>0</v>
      </c>
      <c r="V24" s="18">
        <v>1</v>
      </c>
      <c r="W24" s="1">
        <f t="shared" si="2"/>
        <v>1</v>
      </c>
      <c r="X24" s="7" t="e">
        <f t="shared" si="0"/>
        <v>#DIV/0!</v>
      </c>
    </row>
    <row r="25" spans="1:24">
      <c r="A25" s="50">
        <v>46054</v>
      </c>
      <c r="B25" s="18" t="s">
        <v>25</v>
      </c>
      <c r="C25" s="18" t="s">
        <v>6136</v>
      </c>
      <c r="D25" s="18" t="s">
        <v>6273</v>
      </c>
      <c r="E25" s="18" t="s">
        <v>6274</v>
      </c>
      <c r="F25" s="18" t="s">
        <v>6142</v>
      </c>
      <c r="G25" s="18"/>
      <c r="H25" s="18" t="s">
        <v>750</v>
      </c>
      <c r="I25" s="19">
        <v>4.5</v>
      </c>
      <c r="J25" s="19">
        <v>3805468</v>
      </c>
      <c r="K25" s="19">
        <v>16497</v>
      </c>
      <c r="L25" s="19">
        <v>0</v>
      </c>
      <c r="M25" s="19">
        <v>0</v>
      </c>
      <c r="N25" s="19">
        <v>3246</v>
      </c>
      <c r="O25" s="19">
        <v>3825211</v>
      </c>
      <c r="P25" s="18" t="s">
        <v>824</v>
      </c>
      <c r="Q25" s="18" t="s">
        <v>31</v>
      </c>
      <c r="R25" s="18" t="s">
        <v>426</v>
      </c>
      <c r="S25" s="18">
        <v>0</v>
      </c>
      <c r="T25" s="18">
        <v>1</v>
      </c>
      <c r="U25" s="18">
        <f t="shared" ref="U25:U29" si="6">T25+S25</f>
        <v>1</v>
      </c>
      <c r="V25" s="18">
        <v>0</v>
      </c>
      <c r="W25" s="1">
        <f t="shared" si="2"/>
        <v>1</v>
      </c>
      <c r="X25" s="7">
        <f t="shared" si="0"/>
        <v>0</v>
      </c>
    </row>
    <row r="26" spans="1:24">
      <c r="A26" s="50">
        <v>46054</v>
      </c>
      <c r="B26" s="18" t="s">
        <v>163</v>
      </c>
      <c r="C26" s="18" t="s">
        <v>6411</v>
      </c>
      <c r="D26" s="18" t="s">
        <v>6604</v>
      </c>
      <c r="E26" s="18" t="s">
        <v>408</v>
      </c>
      <c r="F26" s="18" t="s">
        <v>6422</v>
      </c>
      <c r="G26" s="18" t="s">
        <v>6422</v>
      </c>
      <c r="H26" s="18" t="s">
        <v>746</v>
      </c>
      <c r="I26" s="19">
        <v>3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8" t="s">
        <v>824</v>
      </c>
      <c r="Q26" s="18" t="s">
        <v>23</v>
      </c>
      <c r="R26" s="18" t="s">
        <v>6114</v>
      </c>
      <c r="S26" s="18">
        <v>0</v>
      </c>
      <c r="T26" s="18">
        <v>0</v>
      </c>
      <c r="U26" s="18">
        <f t="shared" si="6"/>
        <v>0</v>
      </c>
      <c r="V26" s="18">
        <v>1</v>
      </c>
      <c r="W26" s="1">
        <f t="shared" si="2"/>
        <v>1</v>
      </c>
      <c r="X26" s="7" t="e">
        <f t="shared" si="0"/>
        <v>#DIV/0!</v>
      </c>
    </row>
    <row r="27" spans="1:24">
      <c r="A27" s="50">
        <v>46054</v>
      </c>
      <c r="B27" s="18" t="s">
        <v>163</v>
      </c>
      <c r="C27" s="18" t="s">
        <v>7133</v>
      </c>
      <c r="D27" s="18" t="s">
        <v>7281</v>
      </c>
      <c r="E27" s="18" t="s">
        <v>408</v>
      </c>
      <c r="F27" s="18" t="s">
        <v>7224</v>
      </c>
      <c r="G27" s="18" t="s">
        <v>7224</v>
      </c>
      <c r="H27" s="18" t="s">
        <v>746</v>
      </c>
      <c r="I27" s="19">
        <v>2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8" t="s">
        <v>824</v>
      </c>
      <c r="Q27" s="18" t="s">
        <v>23</v>
      </c>
      <c r="R27" s="18" t="s">
        <v>6114</v>
      </c>
      <c r="S27" s="18">
        <v>0</v>
      </c>
      <c r="T27" s="18">
        <v>0</v>
      </c>
      <c r="U27" s="18">
        <f t="shared" si="6"/>
        <v>0</v>
      </c>
      <c r="V27" s="18">
        <v>1</v>
      </c>
      <c r="W27" s="1">
        <f t="shared" si="2"/>
        <v>1</v>
      </c>
      <c r="X27" s="7" t="e">
        <f t="shared" si="0"/>
        <v>#DIV/0!</v>
      </c>
    </row>
    <row r="28" spans="1:24">
      <c r="A28" s="50">
        <v>46054</v>
      </c>
      <c r="B28" s="18" t="s">
        <v>25</v>
      </c>
      <c r="C28" s="18" t="s">
        <v>10566</v>
      </c>
      <c r="D28" s="18" t="s">
        <v>10704</v>
      </c>
      <c r="E28" s="18" t="s">
        <v>2414</v>
      </c>
      <c r="F28" s="18" t="s">
        <v>10705</v>
      </c>
      <c r="G28" s="18"/>
      <c r="H28" s="18" t="s">
        <v>21</v>
      </c>
      <c r="I28" s="19">
        <v>2.34</v>
      </c>
      <c r="J28" s="19">
        <v>19</v>
      </c>
      <c r="K28" s="19">
        <v>0</v>
      </c>
      <c r="L28" s="19">
        <v>0</v>
      </c>
      <c r="M28" s="19">
        <v>0</v>
      </c>
      <c r="N28" s="19">
        <v>0</v>
      </c>
      <c r="O28" s="19">
        <v>19</v>
      </c>
      <c r="P28" s="18" t="s">
        <v>824</v>
      </c>
      <c r="Q28" s="18" t="s">
        <v>23</v>
      </c>
      <c r="R28" s="18" t="s">
        <v>7441</v>
      </c>
      <c r="S28" s="18">
        <v>0</v>
      </c>
      <c r="T28" s="18">
        <v>0</v>
      </c>
      <c r="U28" s="18">
        <f t="shared" si="6"/>
        <v>0</v>
      </c>
      <c r="V28" s="18">
        <v>1</v>
      </c>
      <c r="W28" s="1">
        <f t="shared" si="2"/>
        <v>1</v>
      </c>
      <c r="X28" s="7" t="e">
        <f t="shared" si="0"/>
        <v>#DIV/0!</v>
      </c>
    </row>
    <row r="29" spans="1:24">
      <c r="A29" s="50">
        <v>46054</v>
      </c>
      <c r="B29" s="18" t="s">
        <v>25</v>
      </c>
      <c r="C29" s="18" t="s">
        <v>10566</v>
      </c>
      <c r="D29" s="18" t="s">
        <v>10706</v>
      </c>
      <c r="E29" s="18" t="s">
        <v>10707</v>
      </c>
      <c r="F29" s="18" t="s">
        <v>10708</v>
      </c>
      <c r="G29" s="18"/>
      <c r="H29" s="18" t="s">
        <v>21</v>
      </c>
      <c r="I29" s="19">
        <v>2.16</v>
      </c>
      <c r="J29" s="19">
        <v>17</v>
      </c>
      <c r="K29" s="19">
        <v>0</v>
      </c>
      <c r="L29" s="19">
        <v>0</v>
      </c>
      <c r="M29" s="19">
        <v>0</v>
      </c>
      <c r="N29" s="19">
        <v>0</v>
      </c>
      <c r="O29" s="19">
        <v>17</v>
      </c>
      <c r="P29" s="18" t="s">
        <v>824</v>
      </c>
      <c r="Q29" s="18" t="s">
        <v>23</v>
      </c>
      <c r="R29" s="18" t="s">
        <v>7441</v>
      </c>
      <c r="S29" s="18">
        <v>0</v>
      </c>
      <c r="T29" s="18">
        <v>0</v>
      </c>
      <c r="U29" s="18">
        <f t="shared" si="6"/>
        <v>0</v>
      </c>
      <c r="V29" s="18">
        <v>1</v>
      </c>
      <c r="W29" s="1">
        <f t="shared" si="2"/>
        <v>1</v>
      </c>
      <c r="X29" s="7" t="e">
        <f t="shared" si="0"/>
        <v>#DIV/0!</v>
      </c>
    </row>
    <row r="30" spans="1:24">
      <c r="A30" s="50">
        <v>46054</v>
      </c>
      <c r="B30" s="18" t="s">
        <v>25</v>
      </c>
      <c r="C30" s="18" t="s">
        <v>10566</v>
      </c>
      <c r="D30" s="18" t="s">
        <v>10709</v>
      </c>
      <c r="E30" s="18" t="s">
        <v>2414</v>
      </c>
      <c r="F30" s="18" t="s">
        <v>10155</v>
      </c>
      <c r="G30" s="18"/>
      <c r="H30" s="18" t="s">
        <v>21</v>
      </c>
      <c r="I30" s="19">
        <v>2.96</v>
      </c>
      <c r="J30" s="19">
        <v>248969</v>
      </c>
      <c r="K30" s="19">
        <v>1321</v>
      </c>
      <c r="L30" s="19">
        <v>0</v>
      </c>
      <c r="M30" s="19">
        <v>0</v>
      </c>
      <c r="N30" s="19">
        <v>100</v>
      </c>
      <c r="O30" s="19">
        <v>250390</v>
      </c>
      <c r="P30" s="18" t="s">
        <v>824</v>
      </c>
      <c r="Q30" s="18" t="s">
        <v>31</v>
      </c>
      <c r="R30" s="18" t="s">
        <v>7441</v>
      </c>
      <c r="S30" s="18">
        <v>0</v>
      </c>
      <c r="T30" s="18">
        <v>1</v>
      </c>
      <c r="U30" s="18">
        <f t="shared" ref="U30:U33" si="7">T30+S30</f>
        <v>1</v>
      </c>
      <c r="V30" s="18">
        <v>0</v>
      </c>
      <c r="W30" s="1">
        <f t="shared" si="2"/>
        <v>1</v>
      </c>
      <c r="X30" s="7">
        <f t="shared" si="0"/>
        <v>0</v>
      </c>
    </row>
    <row r="31" spans="1:24">
      <c r="A31" s="50">
        <v>46054</v>
      </c>
      <c r="B31" s="18" t="s">
        <v>25</v>
      </c>
      <c r="C31" s="18" t="s">
        <v>10566</v>
      </c>
      <c r="D31" s="18" t="s">
        <v>10710</v>
      </c>
      <c r="E31" s="18" t="s">
        <v>2414</v>
      </c>
      <c r="F31" s="18" t="s">
        <v>10711</v>
      </c>
      <c r="G31" s="18"/>
      <c r="H31" s="18" t="s">
        <v>21</v>
      </c>
      <c r="I31" s="19">
        <v>2.36</v>
      </c>
      <c r="J31" s="19">
        <v>-29012</v>
      </c>
      <c r="K31" s="19">
        <v>0</v>
      </c>
      <c r="L31" s="19">
        <v>0</v>
      </c>
      <c r="M31" s="19">
        <v>0</v>
      </c>
      <c r="N31" s="19">
        <v>0</v>
      </c>
      <c r="O31" s="19">
        <v>-29012</v>
      </c>
      <c r="P31" s="18" t="s">
        <v>824</v>
      </c>
      <c r="Q31" s="18" t="s">
        <v>23</v>
      </c>
      <c r="R31" s="18" t="s">
        <v>7441</v>
      </c>
      <c r="S31" s="18">
        <v>0</v>
      </c>
      <c r="T31" s="18">
        <v>0</v>
      </c>
      <c r="U31" s="18">
        <f t="shared" si="7"/>
        <v>0</v>
      </c>
      <c r="V31" s="18">
        <v>1</v>
      </c>
      <c r="W31" s="1">
        <f t="shared" si="2"/>
        <v>1</v>
      </c>
      <c r="X31" s="7" t="e">
        <f t="shared" si="0"/>
        <v>#DIV/0!</v>
      </c>
    </row>
    <row r="32" spans="1:24">
      <c r="A32" s="50">
        <v>46054</v>
      </c>
      <c r="B32" s="18" t="s">
        <v>25</v>
      </c>
      <c r="C32" s="18" t="s">
        <v>10566</v>
      </c>
      <c r="D32" s="18" t="s">
        <v>10712</v>
      </c>
      <c r="E32" s="18" t="s">
        <v>10713</v>
      </c>
      <c r="F32" s="18" t="s">
        <v>10714</v>
      </c>
      <c r="G32" s="18"/>
      <c r="H32" s="18" t="s">
        <v>21</v>
      </c>
      <c r="I32" s="19">
        <v>2.16</v>
      </c>
      <c r="J32" s="19">
        <v>-819</v>
      </c>
      <c r="K32" s="19">
        <v>0</v>
      </c>
      <c r="L32" s="19">
        <v>0</v>
      </c>
      <c r="M32" s="19">
        <v>0</v>
      </c>
      <c r="N32" s="19">
        <v>0</v>
      </c>
      <c r="O32" s="19">
        <v>-819</v>
      </c>
      <c r="P32" s="18" t="s">
        <v>824</v>
      </c>
      <c r="Q32" s="18" t="s">
        <v>23</v>
      </c>
      <c r="R32" s="18" t="s">
        <v>7441</v>
      </c>
      <c r="S32" s="18">
        <v>0</v>
      </c>
      <c r="T32" s="18">
        <v>0</v>
      </c>
      <c r="U32" s="18">
        <f t="shared" si="7"/>
        <v>0</v>
      </c>
      <c r="V32" s="18">
        <v>1</v>
      </c>
      <c r="W32" s="1">
        <f t="shared" si="2"/>
        <v>1</v>
      </c>
      <c r="X32" s="7" t="e">
        <f t="shared" si="0"/>
        <v>#DIV/0!</v>
      </c>
    </row>
    <row r="33" spans="1:24">
      <c r="A33" s="50">
        <v>46054</v>
      </c>
      <c r="B33" s="18" t="s">
        <v>25</v>
      </c>
      <c r="C33" s="18" t="s">
        <v>11005</v>
      </c>
      <c r="D33" s="18" t="s">
        <v>20898</v>
      </c>
      <c r="E33" s="18" t="s">
        <v>20899</v>
      </c>
      <c r="F33" s="18" t="s">
        <v>11109</v>
      </c>
      <c r="G33" s="18" t="s">
        <v>11190</v>
      </c>
      <c r="H33" s="18" t="s">
        <v>21</v>
      </c>
      <c r="I33" s="19">
        <v>1</v>
      </c>
      <c r="J33" s="19">
        <v>1481771</v>
      </c>
      <c r="K33" s="19">
        <v>61818</v>
      </c>
      <c r="L33" s="19">
        <v>0</v>
      </c>
      <c r="M33" s="19">
        <v>0</v>
      </c>
      <c r="N33" s="19">
        <v>1062</v>
      </c>
      <c r="O33" s="19">
        <v>1544651</v>
      </c>
      <c r="P33" s="18" t="s">
        <v>824</v>
      </c>
      <c r="Q33" s="18" t="s">
        <v>31</v>
      </c>
      <c r="R33" s="18" t="s">
        <v>426</v>
      </c>
      <c r="S33" s="18">
        <v>1</v>
      </c>
      <c r="T33" s="18">
        <v>0</v>
      </c>
      <c r="U33" s="18">
        <f t="shared" si="7"/>
        <v>1</v>
      </c>
      <c r="V33" s="18">
        <v>0</v>
      </c>
      <c r="W33" s="1">
        <f t="shared" si="2"/>
        <v>1</v>
      </c>
      <c r="X33" s="7">
        <f t="shared" si="0"/>
        <v>100</v>
      </c>
    </row>
    <row r="34" spans="1:24">
      <c r="A34" s="50">
        <v>46054</v>
      </c>
      <c r="B34" s="18" t="s">
        <v>25</v>
      </c>
      <c r="C34" s="18" t="s">
        <v>12767</v>
      </c>
      <c r="D34" s="18" t="s">
        <v>12786</v>
      </c>
      <c r="E34" s="18" t="s">
        <v>12787</v>
      </c>
      <c r="F34" s="18" t="s">
        <v>12788</v>
      </c>
      <c r="G34" s="18" t="s">
        <v>12769</v>
      </c>
      <c r="H34" s="18" t="s">
        <v>21</v>
      </c>
      <c r="I34" s="19">
        <v>2</v>
      </c>
      <c r="J34" s="19">
        <v>2053277</v>
      </c>
      <c r="K34" s="19">
        <v>15650</v>
      </c>
      <c r="L34" s="19">
        <v>0</v>
      </c>
      <c r="M34" s="19">
        <v>0</v>
      </c>
      <c r="N34" s="19">
        <v>948</v>
      </c>
      <c r="O34" s="19">
        <v>2069875</v>
      </c>
      <c r="P34" s="18" t="s">
        <v>824</v>
      </c>
      <c r="Q34" s="18" t="s">
        <v>31</v>
      </c>
      <c r="R34" s="18" t="s">
        <v>24</v>
      </c>
      <c r="S34" s="1">
        <v>1</v>
      </c>
      <c r="T34" s="1">
        <v>0</v>
      </c>
      <c r="U34" s="1">
        <f t="shared" si="1"/>
        <v>1</v>
      </c>
      <c r="V34" s="1">
        <v>0</v>
      </c>
      <c r="W34" s="1">
        <f t="shared" si="2"/>
        <v>1</v>
      </c>
      <c r="X34" s="7">
        <f t="shared" si="0"/>
        <v>100</v>
      </c>
    </row>
    <row r="35" spans="1:24">
      <c r="A35" s="50">
        <v>46054</v>
      </c>
      <c r="B35" s="18" t="s">
        <v>25</v>
      </c>
      <c r="C35" s="18" t="s">
        <v>12767</v>
      </c>
      <c r="D35" s="18" t="s">
        <v>7942</v>
      </c>
      <c r="E35" s="18" t="s">
        <v>12789</v>
      </c>
      <c r="F35" s="18" t="s">
        <v>12769</v>
      </c>
      <c r="G35" s="18"/>
      <c r="H35" s="18" t="s">
        <v>21</v>
      </c>
      <c r="I35" s="19">
        <v>2</v>
      </c>
      <c r="J35" s="19">
        <v>1417771</v>
      </c>
      <c r="K35" s="19">
        <v>5109</v>
      </c>
      <c r="L35" s="19">
        <v>0</v>
      </c>
      <c r="M35" s="19">
        <v>0</v>
      </c>
      <c r="N35" s="19">
        <v>354</v>
      </c>
      <c r="O35" s="19">
        <v>1423234</v>
      </c>
      <c r="P35" s="18" t="s">
        <v>824</v>
      </c>
      <c r="Q35" s="18" t="s">
        <v>31</v>
      </c>
      <c r="R35" s="18" t="s">
        <v>24</v>
      </c>
      <c r="S35" s="1">
        <v>1</v>
      </c>
      <c r="T35" s="1">
        <v>0</v>
      </c>
      <c r="U35" s="1">
        <f t="shared" si="1"/>
        <v>1</v>
      </c>
      <c r="V35" s="1">
        <v>0</v>
      </c>
      <c r="W35" s="1">
        <f t="shared" si="2"/>
        <v>1</v>
      </c>
      <c r="X35" s="7">
        <f t="shared" si="0"/>
        <v>100</v>
      </c>
    </row>
    <row r="36" spans="1:24">
      <c r="A36" s="50">
        <v>46054</v>
      </c>
      <c r="B36" s="18" t="s">
        <v>25</v>
      </c>
      <c r="C36" s="18" t="s">
        <v>13194</v>
      </c>
      <c r="D36" s="18" t="s">
        <v>13250</v>
      </c>
      <c r="E36" s="18" t="s">
        <v>13251</v>
      </c>
      <c r="F36" s="18" t="s">
        <v>13252</v>
      </c>
      <c r="G36" s="18" t="s">
        <v>1364</v>
      </c>
      <c r="H36" s="18" t="s">
        <v>21</v>
      </c>
      <c r="I36" s="19">
        <v>37</v>
      </c>
      <c r="J36" s="19">
        <v>1401278</v>
      </c>
      <c r="K36" s="19">
        <v>115177</v>
      </c>
      <c r="L36" s="19">
        <v>0</v>
      </c>
      <c r="M36" s="19">
        <v>0</v>
      </c>
      <c r="N36" s="19">
        <v>17274</v>
      </c>
      <c r="O36" s="19">
        <v>1533729</v>
      </c>
      <c r="P36" s="18" t="s">
        <v>824</v>
      </c>
      <c r="Q36" s="18" t="s">
        <v>31</v>
      </c>
      <c r="R36" s="18" t="s">
        <v>6108</v>
      </c>
      <c r="S36" s="1">
        <v>1</v>
      </c>
      <c r="T36" s="1">
        <v>0</v>
      </c>
      <c r="U36" s="1">
        <f t="shared" si="1"/>
        <v>1</v>
      </c>
      <c r="V36" s="1">
        <v>0</v>
      </c>
      <c r="W36" s="1">
        <f t="shared" si="2"/>
        <v>1</v>
      </c>
      <c r="X36" s="7">
        <f t="shared" si="0"/>
        <v>100</v>
      </c>
    </row>
    <row r="37" spans="1:24">
      <c r="A37" s="50">
        <v>46054</v>
      </c>
      <c r="B37" s="18" t="s">
        <v>163</v>
      </c>
      <c r="C37" s="18" t="s">
        <v>13194</v>
      </c>
      <c r="D37" s="18" t="s">
        <v>13660</v>
      </c>
      <c r="E37" s="18" t="s">
        <v>6290</v>
      </c>
      <c r="F37" s="18" t="s">
        <v>2414</v>
      </c>
      <c r="G37" s="18" t="s">
        <v>1364</v>
      </c>
      <c r="H37" s="18" t="s">
        <v>21</v>
      </c>
      <c r="I37" s="19">
        <v>29</v>
      </c>
      <c r="J37" s="19">
        <v>9701779</v>
      </c>
      <c r="K37" s="19">
        <v>285291</v>
      </c>
      <c r="L37" s="19">
        <v>0</v>
      </c>
      <c r="M37" s="19">
        <v>0</v>
      </c>
      <c r="N37" s="19">
        <v>30223</v>
      </c>
      <c r="O37" s="19">
        <v>10017293</v>
      </c>
      <c r="P37" s="18" t="s">
        <v>824</v>
      </c>
      <c r="Q37" s="18" t="s">
        <v>31</v>
      </c>
      <c r="R37" s="18" t="s">
        <v>6108</v>
      </c>
      <c r="S37" s="18">
        <v>1</v>
      </c>
      <c r="T37" s="18">
        <v>0</v>
      </c>
      <c r="U37" s="18">
        <f>T37+S37</f>
        <v>1</v>
      </c>
      <c r="V37" s="18">
        <v>0</v>
      </c>
      <c r="W37" s="1">
        <f t="shared" si="2"/>
        <v>1</v>
      </c>
      <c r="X37" s="7">
        <f t="shared" si="0"/>
        <v>100</v>
      </c>
    </row>
    <row r="38" spans="1:24">
      <c r="A38" s="50">
        <v>46054</v>
      </c>
      <c r="B38" s="18" t="s">
        <v>25</v>
      </c>
      <c r="C38" s="18" t="s">
        <v>13790</v>
      </c>
      <c r="D38" s="18" t="s">
        <v>13855</v>
      </c>
      <c r="E38" s="18" t="s">
        <v>13856</v>
      </c>
      <c r="F38" s="18" t="s">
        <v>13857</v>
      </c>
      <c r="G38" s="18"/>
      <c r="H38" s="18" t="s">
        <v>21</v>
      </c>
      <c r="I38" s="19">
        <v>1</v>
      </c>
      <c r="J38" s="19">
        <v>-1303</v>
      </c>
      <c r="K38" s="19">
        <v>0</v>
      </c>
      <c r="L38" s="19">
        <v>0</v>
      </c>
      <c r="M38" s="19">
        <v>0</v>
      </c>
      <c r="N38" s="19">
        <v>0</v>
      </c>
      <c r="O38" s="19">
        <v>-1303</v>
      </c>
      <c r="P38" s="18" t="s">
        <v>824</v>
      </c>
      <c r="Q38" s="18" t="s">
        <v>23</v>
      </c>
      <c r="R38" s="18" t="s">
        <v>426</v>
      </c>
      <c r="S38" s="18">
        <v>0</v>
      </c>
      <c r="T38" s="18">
        <v>0</v>
      </c>
      <c r="U38" s="18">
        <f t="shared" ref="U38:U39" si="8">T38+S38</f>
        <v>0</v>
      </c>
      <c r="V38" s="18">
        <v>1</v>
      </c>
      <c r="W38" s="1">
        <f t="shared" si="2"/>
        <v>1</v>
      </c>
      <c r="X38" s="7" t="e">
        <f t="shared" si="0"/>
        <v>#DIV/0!</v>
      </c>
    </row>
    <row r="39" spans="1:24">
      <c r="A39" s="50">
        <v>46054</v>
      </c>
      <c r="B39" s="18" t="s">
        <v>25</v>
      </c>
      <c r="C39" s="18" t="s">
        <v>17245</v>
      </c>
      <c r="D39" s="18" t="s">
        <v>10561</v>
      </c>
      <c r="E39" s="18" t="s">
        <v>17352</v>
      </c>
      <c r="F39" s="18" t="s">
        <v>17353</v>
      </c>
      <c r="G39" s="18" t="s">
        <v>17354</v>
      </c>
      <c r="H39" s="18" t="s">
        <v>750</v>
      </c>
      <c r="I39" s="19">
        <v>2.5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8" t="s">
        <v>824</v>
      </c>
      <c r="Q39" s="18" t="s">
        <v>23</v>
      </c>
      <c r="R39" s="18" t="s">
        <v>426</v>
      </c>
      <c r="S39" s="18">
        <v>0</v>
      </c>
      <c r="T39" s="18">
        <v>0</v>
      </c>
      <c r="U39" s="18">
        <f t="shared" si="8"/>
        <v>0</v>
      </c>
      <c r="V39" s="18">
        <v>1</v>
      </c>
      <c r="W39" s="1">
        <f t="shared" si="2"/>
        <v>1</v>
      </c>
      <c r="X39" s="7" t="e">
        <f t="shared" si="0"/>
        <v>#DIV/0!</v>
      </c>
    </row>
    <row r="40" spans="1:24">
      <c r="A40" s="50">
        <v>46054</v>
      </c>
      <c r="B40" s="18" t="s">
        <v>25</v>
      </c>
      <c r="C40" s="18" t="s">
        <v>17245</v>
      </c>
      <c r="D40" s="18" t="s">
        <v>19683</v>
      </c>
      <c r="E40" s="18" t="s">
        <v>19684</v>
      </c>
      <c r="F40" s="18" t="s">
        <v>17440</v>
      </c>
      <c r="G40" s="18"/>
      <c r="H40" s="18" t="s">
        <v>892</v>
      </c>
      <c r="I40" s="19">
        <v>2</v>
      </c>
      <c r="J40" s="19">
        <v>364707</v>
      </c>
      <c r="K40" s="19">
        <v>24264</v>
      </c>
      <c r="L40" s="19">
        <v>0</v>
      </c>
      <c r="M40" s="19">
        <v>0</v>
      </c>
      <c r="N40" s="19">
        <v>1100</v>
      </c>
      <c r="O40" s="19">
        <v>390071</v>
      </c>
      <c r="P40" s="18" t="s">
        <v>824</v>
      </c>
      <c r="Q40" s="18" t="s">
        <v>31</v>
      </c>
      <c r="R40" s="18" t="s">
        <v>426</v>
      </c>
      <c r="S40" s="1">
        <v>1</v>
      </c>
      <c r="T40" s="1">
        <v>0</v>
      </c>
      <c r="U40" s="1">
        <f t="shared" si="1"/>
        <v>1</v>
      </c>
      <c r="V40" s="1">
        <v>0</v>
      </c>
      <c r="W40" s="1">
        <f t="shared" si="2"/>
        <v>1</v>
      </c>
      <c r="X40" s="7">
        <f t="shared" si="0"/>
        <v>100</v>
      </c>
    </row>
    <row r="41" spans="1:24">
      <c r="A41" s="50">
        <v>46054</v>
      </c>
      <c r="B41" s="18" t="s">
        <v>25</v>
      </c>
      <c r="C41" s="18" t="s">
        <v>17245</v>
      </c>
      <c r="D41" s="18" t="s">
        <v>17396</v>
      </c>
      <c r="E41" s="18" t="s">
        <v>17397</v>
      </c>
      <c r="F41" s="18" t="s">
        <v>17248</v>
      </c>
      <c r="G41" s="18" t="s">
        <v>17248</v>
      </c>
      <c r="H41" s="18" t="s">
        <v>21</v>
      </c>
      <c r="I41" s="19">
        <v>3</v>
      </c>
      <c r="J41" s="19">
        <v>128055</v>
      </c>
      <c r="K41" s="19">
        <v>4868</v>
      </c>
      <c r="L41" s="19">
        <v>0</v>
      </c>
      <c r="M41" s="19">
        <v>0</v>
      </c>
      <c r="N41" s="19">
        <v>1220</v>
      </c>
      <c r="O41" s="19">
        <v>134143</v>
      </c>
      <c r="P41" s="18" t="s">
        <v>824</v>
      </c>
      <c r="Q41" s="18" t="s">
        <v>31</v>
      </c>
      <c r="R41" s="18" t="s">
        <v>8705</v>
      </c>
      <c r="S41" s="1">
        <v>0</v>
      </c>
      <c r="T41" s="1">
        <v>1</v>
      </c>
      <c r="U41" s="1">
        <f t="shared" si="1"/>
        <v>1</v>
      </c>
      <c r="V41" s="1">
        <v>0</v>
      </c>
      <c r="W41" s="1">
        <f t="shared" si="2"/>
        <v>1</v>
      </c>
      <c r="X41" s="7">
        <f t="shared" si="0"/>
        <v>0</v>
      </c>
    </row>
    <row r="42" spans="1:24">
      <c r="A42" s="50">
        <v>46054</v>
      </c>
      <c r="B42" s="18" t="s">
        <v>163</v>
      </c>
      <c r="C42" s="18" t="s">
        <v>17245</v>
      </c>
      <c r="D42" s="18" t="s">
        <v>17437</v>
      </c>
      <c r="E42" s="18" t="s">
        <v>4422</v>
      </c>
      <c r="F42" s="18" t="s">
        <v>17252</v>
      </c>
      <c r="G42" s="18"/>
      <c r="H42" s="18" t="s">
        <v>21</v>
      </c>
      <c r="I42" s="19">
        <v>30</v>
      </c>
      <c r="J42" s="19">
        <v>365554</v>
      </c>
      <c r="K42" s="19">
        <v>34883</v>
      </c>
      <c r="L42" s="19">
        <v>0</v>
      </c>
      <c r="M42" s="19">
        <v>0</v>
      </c>
      <c r="N42" s="19">
        <v>2041</v>
      </c>
      <c r="O42" s="19">
        <v>402478</v>
      </c>
      <c r="P42" s="18" t="s">
        <v>824</v>
      </c>
      <c r="Q42" s="18" t="s">
        <v>31</v>
      </c>
      <c r="R42" s="18" t="s">
        <v>426</v>
      </c>
      <c r="S42" s="1">
        <v>0</v>
      </c>
      <c r="T42" s="1">
        <v>1</v>
      </c>
      <c r="U42" s="1">
        <f t="shared" si="1"/>
        <v>1</v>
      </c>
      <c r="V42" s="1">
        <v>0</v>
      </c>
      <c r="W42" s="1">
        <f t="shared" si="2"/>
        <v>1</v>
      </c>
      <c r="X42" s="7">
        <f t="shared" si="0"/>
        <v>0</v>
      </c>
    </row>
    <row r="43" spans="1:24">
      <c r="A43" s="50">
        <v>46054</v>
      </c>
      <c r="B43" s="18" t="s">
        <v>163</v>
      </c>
      <c r="C43" s="18" t="s">
        <v>17245</v>
      </c>
      <c r="D43" s="18" t="s">
        <v>19635</v>
      </c>
      <c r="E43" s="18" t="s">
        <v>19636</v>
      </c>
      <c r="F43" s="18" t="s">
        <v>19637</v>
      </c>
      <c r="G43" s="18" t="s">
        <v>17248</v>
      </c>
      <c r="H43" s="18" t="s">
        <v>21</v>
      </c>
      <c r="I43" s="19">
        <v>60</v>
      </c>
      <c r="J43" s="19">
        <v>2749153</v>
      </c>
      <c r="K43" s="19">
        <v>62576</v>
      </c>
      <c r="L43" s="19">
        <v>0</v>
      </c>
      <c r="M43" s="19">
        <v>0</v>
      </c>
      <c r="N43" s="19">
        <v>5717</v>
      </c>
      <c r="O43" s="19">
        <v>2817446</v>
      </c>
      <c r="P43" s="18" t="s">
        <v>824</v>
      </c>
      <c r="Q43" s="18" t="s">
        <v>31</v>
      </c>
      <c r="R43" s="18" t="s">
        <v>8705</v>
      </c>
      <c r="S43" s="1">
        <v>0</v>
      </c>
      <c r="T43" s="1">
        <v>1</v>
      </c>
      <c r="U43" s="1">
        <f t="shared" si="1"/>
        <v>1</v>
      </c>
      <c r="V43" s="1">
        <v>0</v>
      </c>
      <c r="W43" s="1">
        <f t="shared" si="2"/>
        <v>1</v>
      </c>
      <c r="X43" s="7">
        <f t="shared" si="0"/>
        <v>0</v>
      </c>
    </row>
    <row r="44" spans="1:24">
      <c r="A44" s="50">
        <v>46054</v>
      </c>
      <c r="B44" s="18" t="s">
        <v>163</v>
      </c>
      <c r="C44" s="18" t="s">
        <v>17245</v>
      </c>
      <c r="D44" s="18" t="s">
        <v>19638</v>
      </c>
      <c r="E44" s="18" t="s">
        <v>4593</v>
      </c>
      <c r="F44" s="18" t="s">
        <v>19639</v>
      </c>
      <c r="G44" s="18" t="s">
        <v>17248</v>
      </c>
      <c r="H44" s="18" t="s">
        <v>21</v>
      </c>
      <c r="I44" s="19">
        <v>30</v>
      </c>
      <c r="J44" s="19">
        <v>1998903</v>
      </c>
      <c r="K44" s="19">
        <v>112517</v>
      </c>
      <c r="L44" s="19">
        <v>0</v>
      </c>
      <c r="M44" s="19">
        <v>0</v>
      </c>
      <c r="N44" s="19">
        <v>8940</v>
      </c>
      <c r="O44" s="19">
        <v>2120360</v>
      </c>
      <c r="P44" s="18" t="s">
        <v>824</v>
      </c>
      <c r="Q44" s="18" t="s">
        <v>31</v>
      </c>
      <c r="R44" s="18" t="s">
        <v>526</v>
      </c>
      <c r="S44" s="18">
        <v>0</v>
      </c>
      <c r="T44" s="18">
        <v>1</v>
      </c>
      <c r="U44" s="1">
        <f t="shared" si="1"/>
        <v>1</v>
      </c>
      <c r="V44" s="1">
        <v>0</v>
      </c>
      <c r="W44" s="1">
        <f t="shared" si="2"/>
        <v>1</v>
      </c>
      <c r="X44" s="7">
        <f t="shared" si="0"/>
        <v>0</v>
      </c>
    </row>
    <row r="45" spans="1:24">
      <c r="A45" s="50">
        <v>46054</v>
      </c>
      <c r="B45" s="18" t="s">
        <v>163</v>
      </c>
      <c r="C45" s="18" t="s">
        <v>17245</v>
      </c>
      <c r="D45" s="18" t="s">
        <v>19640</v>
      </c>
      <c r="E45" s="18" t="s">
        <v>19641</v>
      </c>
      <c r="F45" s="18" t="s">
        <v>17248</v>
      </c>
      <c r="G45" s="18" t="s">
        <v>19637</v>
      </c>
      <c r="H45" s="18" t="s">
        <v>21</v>
      </c>
      <c r="I45" s="19">
        <v>60</v>
      </c>
      <c r="J45" s="19">
        <v>38619</v>
      </c>
      <c r="K45" s="19">
        <v>9872</v>
      </c>
      <c r="L45" s="19">
        <v>0</v>
      </c>
      <c r="M45" s="19">
        <v>0</v>
      </c>
      <c r="N45" s="19">
        <v>653</v>
      </c>
      <c r="O45" s="19">
        <v>49144</v>
      </c>
      <c r="P45" s="18" t="s">
        <v>824</v>
      </c>
      <c r="Q45" s="18" t="s">
        <v>31</v>
      </c>
      <c r="R45" s="18" t="s">
        <v>893</v>
      </c>
      <c r="S45" s="18">
        <v>0</v>
      </c>
      <c r="T45" s="18">
        <v>1</v>
      </c>
      <c r="U45" s="1">
        <f t="shared" si="1"/>
        <v>1</v>
      </c>
      <c r="V45" s="1">
        <v>0</v>
      </c>
      <c r="W45" s="1">
        <f t="shared" si="2"/>
        <v>1</v>
      </c>
      <c r="X45" s="7">
        <f t="shared" si="0"/>
        <v>0</v>
      </c>
    </row>
    <row r="46" spans="1:24">
      <c r="A46" s="50">
        <v>46054</v>
      </c>
      <c r="B46" s="18" t="s">
        <v>191</v>
      </c>
      <c r="C46" s="18" t="s">
        <v>17245</v>
      </c>
      <c r="D46" s="18" t="s">
        <v>11398</v>
      </c>
      <c r="E46" s="18" t="s">
        <v>17439</v>
      </c>
      <c r="F46" s="18" t="s">
        <v>17440</v>
      </c>
      <c r="G46" s="18"/>
      <c r="H46" s="18" t="s">
        <v>21</v>
      </c>
      <c r="I46" s="19">
        <v>12</v>
      </c>
      <c r="J46" s="19">
        <v>232798</v>
      </c>
      <c r="K46" s="19">
        <v>1181</v>
      </c>
      <c r="L46" s="19">
        <v>220476</v>
      </c>
      <c r="M46" s="19">
        <v>0</v>
      </c>
      <c r="N46" s="19">
        <v>50</v>
      </c>
      <c r="O46" s="19">
        <v>13553</v>
      </c>
      <c r="P46" s="18" t="s">
        <v>824</v>
      </c>
      <c r="Q46" s="18" t="s">
        <v>31</v>
      </c>
      <c r="R46" s="18" t="s">
        <v>24</v>
      </c>
      <c r="S46" s="18">
        <v>0</v>
      </c>
      <c r="T46" s="18">
        <v>1</v>
      </c>
      <c r="U46" s="1">
        <f t="shared" si="1"/>
        <v>1</v>
      </c>
      <c r="V46" s="1">
        <v>0</v>
      </c>
      <c r="W46" s="1">
        <f t="shared" si="2"/>
        <v>1</v>
      </c>
      <c r="X46" s="7">
        <f t="shared" si="0"/>
        <v>0</v>
      </c>
    </row>
    <row r="47" spans="1:24">
      <c r="A47" s="50">
        <v>46054</v>
      </c>
      <c r="B47" s="18" t="s">
        <v>25</v>
      </c>
      <c r="C47" s="18" t="s">
        <v>18376</v>
      </c>
      <c r="D47" s="18" t="s">
        <v>18488</v>
      </c>
      <c r="E47" s="18" t="s">
        <v>4422</v>
      </c>
      <c r="F47" s="18" t="s">
        <v>18489</v>
      </c>
      <c r="G47" s="18" t="s">
        <v>18384</v>
      </c>
      <c r="H47" s="18" t="s">
        <v>21</v>
      </c>
      <c r="I47" s="19">
        <v>12</v>
      </c>
      <c r="J47" s="19">
        <v>83870</v>
      </c>
      <c r="K47" s="19">
        <v>33493</v>
      </c>
      <c r="L47" s="19">
        <v>0</v>
      </c>
      <c r="M47" s="19">
        <v>0</v>
      </c>
      <c r="N47" s="19">
        <v>2430</v>
      </c>
      <c r="O47" s="19">
        <v>119793</v>
      </c>
      <c r="P47" s="18" t="s">
        <v>824</v>
      </c>
      <c r="Q47" s="18" t="s">
        <v>31</v>
      </c>
      <c r="R47" s="18" t="s">
        <v>24</v>
      </c>
      <c r="S47" s="18">
        <v>0</v>
      </c>
      <c r="T47" s="18">
        <v>1</v>
      </c>
      <c r="U47" s="1">
        <f t="shared" si="1"/>
        <v>1</v>
      </c>
      <c r="V47" s="1">
        <v>0</v>
      </c>
      <c r="W47" s="1">
        <f t="shared" si="2"/>
        <v>1</v>
      </c>
      <c r="X47" s="7">
        <f t="shared" si="0"/>
        <v>0</v>
      </c>
    </row>
    <row r="48" spans="1:24">
      <c r="A48" s="50">
        <v>46054</v>
      </c>
      <c r="B48" s="18" t="s">
        <v>191</v>
      </c>
      <c r="C48" s="18" t="s">
        <v>18376</v>
      </c>
      <c r="D48" s="18" t="s">
        <v>18834</v>
      </c>
      <c r="E48" s="18" t="s">
        <v>4422</v>
      </c>
      <c r="F48" s="18" t="s">
        <v>11349</v>
      </c>
      <c r="G48" s="18" t="s">
        <v>10843</v>
      </c>
      <c r="H48" s="18" t="s">
        <v>21</v>
      </c>
      <c r="I48" s="19">
        <v>7</v>
      </c>
      <c r="J48" s="19">
        <v>941002</v>
      </c>
      <c r="K48" s="19">
        <v>12251</v>
      </c>
      <c r="L48" s="19">
        <v>0</v>
      </c>
      <c r="M48" s="19">
        <v>0</v>
      </c>
      <c r="N48" s="19">
        <v>513</v>
      </c>
      <c r="O48" s="19">
        <v>953766</v>
      </c>
      <c r="P48" s="18" t="s">
        <v>824</v>
      </c>
      <c r="Q48" s="18" t="s">
        <v>31</v>
      </c>
      <c r="R48" s="18" t="s">
        <v>426</v>
      </c>
      <c r="S48" s="18">
        <v>0</v>
      </c>
      <c r="T48" s="18">
        <v>1</v>
      </c>
      <c r="U48" s="1">
        <f t="shared" si="1"/>
        <v>1</v>
      </c>
      <c r="V48" s="1">
        <v>0</v>
      </c>
      <c r="W48" s="1">
        <f t="shared" si="2"/>
        <v>1</v>
      </c>
      <c r="X48" s="7">
        <f t="shared" si="0"/>
        <v>0</v>
      </c>
    </row>
    <row r="49" spans="1:24">
      <c r="A49" s="50">
        <v>46054</v>
      </c>
      <c r="B49" s="18" t="s">
        <v>25</v>
      </c>
      <c r="C49" s="18" t="s">
        <v>19059</v>
      </c>
      <c r="D49" s="18" t="s">
        <v>18546</v>
      </c>
      <c r="E49" s="18" t="s">
        <v>19128</v>
      </c>
      <c r="F49" s="18" t="s">
        <v>19129</v>
      </c>
      <c r="G49" s="18" t="s">
        <v>19071</v>
      </c>
      <c r="H49" s="18" t="s">
        <v>21</v>
      </c>
      <c r="I49" s="19">
        <v>12</v>
      </c>
      <c r="J49" s="19">
        <v>27704181</v>
      </c>
      <c r="K49" s="19">
        <v>131837</v>
      </c>
      <c r="L49" s="19">
        <v>0</v>
      </c>
      <c r="M49" s="19">
        <v>0</v>
      </c>
      <c r="N49" s="19">
        <v>100</v>
      </c>
      <c r="O49" s="19">
        <v>27836118</v>
      </c>
      <c r="P49" s="18" t="s">
        <v>824</v>
      </c>
      <c r="Q49" s="18" t="s">
        <v>31</v>
      </c>
      <c r="R49" s="18" t="s">
        <v>24</v>
      </c>
      <c r="S49" s="18">
        <v>0</v>
      </c>
      <c r="T49" s="18">
        <v>1</v>
      </c>
      <c r="U49" s="1">
        <f t="shared" si="1"/>
        <v>1</v>
      </c>
      <c r="V49" s="1">
        <v>0</v>
      </c>
      <c r="W49" s="1">
        <f t="shared" si="2"/>
        <v>1</v>
      </c>
      <c r="X49" s="7">
        <f t="shared" si="0"/>
        <v>0</v>
      </c>
    </row>
    <row r="50" spans="1:24">
      <c r="A50" s="50">
        <v>46054</v>
      </c>
      <c r="B50" s="18" t="s">
        <v>191</v>
      </c>
      <c r="C50" s="18" t="s">
        <v>19059</v>
      </c>
      <c r="D50" s="18" t="s">
        <v>19211</v>
      </c>
      <c r="E50" s="18" t="s">
        <v>19212</v>
      </c>
      <c r="F50" s="18" t="s">
        <v>19213</v>
      </c>
      <c r="G50" s="18" t="s">
        <v>19064</v>
      </c>
      <c r="H50" s="18" t="s">
        <v>21</v>
      </c>
      <c r="I50" s="19">
        <v>28</v>
      </c>
      <c r="J50" s="19">
        <v>3535059</v>
      </c>
      <c r="K50" s="19">
        <v>1180</v>
      </c>
      <c r="L50" s="19">
        <v>0</v>
      </c>
      <c r="M50" s="19">
        <v>0</v>
      </c>
      <c r="N50" s="19">
        <v>50</v>
      </c>
      <c r="O50" s="19">
        <v>3536289</v>
      </c>
      <c r="P50" s="18" t="s">
        <v>824</v>
      </c>
      <c r="Q50" s="18" t="s">
        <v>31</v>
      </c>
      <c r="R50" s="18" t="s">
        <v>24</v>
      </c>
      <c r="S50" s="18">
        <v>0</v>
      </c>
      <c r="T50" s="18">
        <v>1</v>
      </c>
      <c r="U50" s="18">
        <f t="shared" ref="U50" si="9">T50+S50</f>
        <v>1</v>
      </c>
      <c r="V50" s="18">
        <v>0</v>
      </c>
      <c r="W50" s="18">
        <f t="shared" ref="W50" si="10">V50+U50</f>
        <v>1</v>
      </c>
      <c r="X50" s="7">
        <f t="shared" ref="X50" si="11">100/U50*S50</f>
        <v>0</v>
      </c>
    </row>
    <row r="51" spans="1:24">
      <c r="A51" s="58"/>
      <c r="B51" s="59"/>
      <c r="C51" s="59"/>
      <c r="D51" s="59"/>
      <c r="E51" s="59"/>
      <c r="F51" s="59"/>
      <c r="G51" s="59"/>
      <c r="H51" s="60"/>
      <c r="I51" s="43">
        <f t="shared" ref="I51:O51" si="12">SUM(I2:I50)</f>
        <v>458.54</v>
      </c>
      <c r="J51" s="43">
        <f t="shared" si="12"/>
        <v>68314681.950000003</v>
      </c>
      <c r="K51" s="43">
        <f t="shared" si="12"/>
        <v>1234854</v>
      </c>
      <c r="L51" s="43">
        <f t="shared" si="12"/>
        <v>931098</v>
      </c>
      <c r="M51" s="43">
        <f t="shared" si="12"/>
        <v>0</v>
      </c>
      <c r="N51" s="43">
        <f t="shared" si="12"/>
        <v>91137</v>
      </c>
      <c r="O51" s="43">
        <f t="shared" si="12"/>
        <v>68709574.950000003</v>
      </c>
      <c r="P51" s="43">
        <f t="shared" ref="P51:R51" si="13">SUM(P3:P50)</f>
        <v>0</v>
      </c>
      <c r="Q51" s="43">
        <f t="shared" si="13"/>
        <v>0</v>
      </c>
      <c r="R51" s="43">
        <f t="shared" si="13"/>
        <v>0</v>
      </c>
      <c r="S51" s="43">
        <f t="shared" ref="S51:V51" si="14">SUM(S2:S50)</f>
        <v>19</v>
      </c>
      <c r="T51" s="43">
        <f t="shared" si="14"/>
        <v>13</v>
      </c>
      <c r="U51" s="43">
        <f t="shared" si="14"/>
        <v>32</v>
      </c>
      <c r="V51" s="43">
        <f t="shared" si="14"/>
        <v>17</v>
      </c>
      <c r="W51" s="43">
        <f>SUM(W2:W50)</f>
        <v>49</v>
      </c>
      <c r="X51" s="7">
        <f>100/U51*S51</f>
        <v>59.375</v>
      </c>
    </row>
  </sheetData>
  <autoFilter ref="A1:X51">
    <filterColumn colId="16"/>
  </autoFilter>
  <mergeCells count="1">
    <mergeCell ref="A51:H51"/>
  </mergeCells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>
  <dimension ref="A1:X430"/>
  <sheetViews>
    <sheetView topLeftCell="A395" workbookViewId="0">
      <selection activeCell="A2" sqref="A2:R428"/>
    </sheetView>
  </sheetViews>
  <sheetFormatPr defaultRowHeight="15"/>
  <cols>
    <col min="1" max="1" width="13.7109375" customWidth="1"/>
    <col min="2" max="2" width="7.28515625" customWidth="1"/>
    <col min="3" max="3" width="9.42578125" customWidth="1"/>
    <col min="4" max="4" width="11" customWidth="1"/>
    <col min="5" max="5" width="13.7109375" customWidth="1"/>
    <col min="6" max="6" width="10.28515625" customWidth="1"/>
    <col min="7" max="7" width="8.85546875" customWidth="1"/>
    <col min="8" max="8" width="8.5703125" customWidth="1"/>
    <col min="9" max="9" width="13.7109375" customWidth="1"/>
    <col min="10" max="11" width="9.28515625" customWidth="1"/>
    <col min="12" max="12" width="9.42578125" customWidth="1"/>
    <col min="13" max="14" width="10.85546875" customWidth="1"/>
    <col min="15" max="15" width="9.5703125" customWidth="1"/>
    <col min="16" max="16" width="10" customWidth="1"/>
    <col min="17" max="17" width="9.85546875" customWidth="1"/>
    <col min="18" max="18" width="8.28515625" customWidth="1"/>
    <col min="19" max="19" width="12" bestFit="1" customWidth="1"/>
    <col min="20" max="20" width="9" customWidth="1"/>
    <col min="21" max="21" width="11.140625" bestFit="1" customWidth="1"/>
    <col min="22" max="22" width="10.7109375" bestFit="1" customWidth="1"/>
    <col min="23" max="23" width="8.5703125" bestFit="1" customWidth="1"/>
    <col min="24" max="24" width="13.710937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1782</v>
      </c>
      <c r="D2" s="18" t="s">
        <v>1864</v>
      </c>
      <c r="E2" s="18" t="s">
        <v>1865</v>
      </c>
      <c r="F2" s="18" t="s">
        <v>1866</v>
      </c>
      <c r="G2" s="18"/>
      <c r="H2" s="18" t="s">
        <v>21</v>
      </c>
      <c r="I2" s="19">
        <v>1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1867</v>
      </c>
      <c r="Q2" s="18" t="s">
        <v>23</v>
      </c>
      <c r="R2" s="18" t="s">
        <v>24</v>
      </c>
      <c r="S2" s="1">
        <v>0</v>
      </c>
      <c r="T2" s="18">
        <v>0</v>
      </c>
      <c r="U2" s="18">
        <f>T2+S2</f>
        <v>0</v>
      </c>
      <c r="V2" s="1">
        <v>1</v>
      </c>
      <c r="W2" s="1">
        <f>V2+U2</f>
        <v>1</v>
      </c>
      <c r="X2" s="7" t="e">
        <f t="shared" ref="X2:X65" si="0">100/U2*S2</f>
        <v>#DIV/0!</v>
      </c>
    </row>
    <row r="3" spans="1:24">
      <c r="A3" s="50">
        <v>46054</v>
      </c>
      <c r="B3" s="18" t="s">
        <v>25</v>
      </c>
      <c r="C3" s="18" t="s">
        <v>1782</v>
      </c>
      <c r="D3" s="18" t="s">
        <v>2050</v>
      </c>
      <c r="E3" s="18" t="s">
        <v>2051</v>
      </c>
      <c r="F3" s="18" t="s">
        <v>2052</v>
      </c>
      <c r="G3" s="18" t="s">
        <v>2047</v>
      </c>
      <c r="H3" s="18" t="s">
        <v>21</v>
      </c>
      <c r="I3" s="19">
        <v>15</v>
      </c>
      <c r="J3" s="19">
        <v>5337205</v>
      </c>
      <c r="K3" s="19">
        <v>211337</v>
      </c>
      <c r="L3" s="19">
        <v>0</v>
      </c>
      <c r="M3" s="19">
        <v>0</v>
      </c>
      <c r="N3" s="19">
        <v>26112</v>
      </c>
      <c r="O3" s="19">
        <v>5574654</v>
      </c>
      <c r="P3" s="18" t="s">
        <v>1867</v>
      </c>
      <c r="Q3" s="18" t="s">
        <v>31</v>
      </c>
      <c r="R3" s="18" t="s">
        <v>426</v>
      </c>
      <c r="S3" s="18">
        <v>1</v>
      </c>
      <c r="T3" s="18">
        <v>0</v>
      </c>
      <c r="U3" s="18">
        <f t="shared" ref="U3:U66" si="1">T3+S3</f>
        <v>1</v>
      </c>
      <c r="V3" s="18">
        <v>0</v>
      </c>
      <c r="W3" s="18">
        <f t="shared" ref="W3:W66" si="2">V3+U3</f>
        <v>1</v>
      </c>
      <c r="X3" s="7">
        <f t="shared" si="0"/>
        <v>100</v>
      </c>
    </row>
    <row r="4" spans="1:24">
      <c r="A4" s="50">
        <v>46054</v>
      </c>
      <c r="B4" s="18" t="s">
        <v>191</v>
      </c>
      <c r="C4" s="18" t="s">
        <v>1782</v>
      </c>
      <c r="D4" s="18" t="s">
        <v>2347</v>
      </c>
      <c r="E4" s="18" t="s">
        <v>2348</v>
      </c>
      <c r="F4" s="18" t="s">
        <v>1833</v>
      </c>
      <c r="G4" s="18" t="s">
        <v>20</v>
      </c>
      <c r="H4" s="18" t="s">
        <v>21</v>
      </c>
      <c r="I4" s="19">
        <v>15</v>
      </c>
      <c r="J4" s="19">
        <v>1549370</v>
      </c>
      <c r="K4" s="19">
        <v>1180</v>
      </c>
      <c r="L4" s="19">
        <v>0</v>
      </c>
      <c r="M4" s="19">
        <v>0</v>
      </c>
      <c r="N4" s="19">
        <v>50</v>
      </c>
      <c r="O4" s="19">
        <v>1550600</v>
      </c>
      <c r="P4" s="18" t="s">
        <v>1867</v>
      </c>
      <c r="Q4" s="18" t="s">
        <v>31</v>
      </c>
      <c r="R4" s="18" t="s">
        <v>24</v>
      </c>
      <c r="S4" s="1">
        <v>0</v>
      </c>
      <c r="T4" s="1">
        <v>1</v>
      </c>
      <c r="U4" s="18">
        <f t="shared" si="1"/>
        <v>1</v>
      </c>
      <c r="V4" s="1">
        <v>0</v>
      </c>
      <c r="W4" s="18">
        <f t="shared" si="2"/>
        <v>1</v>
      </c>
      <c r="X4" s="7">
        <f t="shared" si="0"/>
        <v>0</v>
      </c>
    </row>
    <row r="5" spans="1:24">
      <c r="A5" s="50">
        <v>46054</v>
      </c>
      <c r="B5" s="18" t="s">
        <v>191</v>
      </c>
      <c r="C5" s="18" t="s">
        <v>1782</v>
      </c>
      <c r="D5" s="18" t="s">
        <v>2422</v>
      </c>
      <c r="E5" s="18" t="s">
        <v>2423</v>
      </c>
      <c r="F5" s="18" t="s">
        <v>425</v>
      </c>
      <c r="G5" s="18"/>
      <c r="H5" s="18" t="s">
        <v>2424</v>
      </c>
      <c r="I5" s="19">
        <v>10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8" t="s">
        <v>1867</v>
      </c>
      <c r="Q5" s="18" t="s">
        <v>23</v>
      </c>
      <c r="R5" s="18" t="s">
        <v>24</v>
      </c>
      <c r="S5" s="18">
        <v>0</v>
      </c>
      <c r="T5" s="18">
        <v>0</v>
      </c>
      <c r="U5" s="18">
        <f>T5+S5</f>
        <v>0</v>
      </c>
      <c r="V5" s="18">
        <v>1</v>
      </c>
      <c r="W5" s="18">
        <f>V5+U5</f>
        <v>1</v>
      </c>
      <c r="X5" s="7" t="e">
        <f t="shared" si="0"/>
        <v>#DIV/0!</v>
      </c>
    </row>
    <row r="6" spans="1:24">
      <c r="A6" s="50">
        <v>46054</v>
      </c>
      <c r="B6" s="18" t="s">
        <v>163</v>
      </c>
      <c r="C6" s="18" t="s">
        <v>3229</v>
      </c>
      <c r="D6" s="18" t="s">
        <v>3356</v>
      </c>
      <c r="E6" s="18" t="s">
        <v>2026</v>
      </c>
      <c r="F6" s="18" t="s">
        <v>3357</v>
      </c>
      <c r="G6" s="18" t="s">
        <v>131</v>
      </c>
      <c r="H6" s="18" t="s">
        <v>21</v>
      </c>
      <c r="I6" s="19">
        <v>29.84</v>
      </c>
      <c r="J6" s="19">
        <v>-50</v>
      </c>
      <c r="K6" s="19">
        <v>1180</v>
      </c>
      <c r="L6" s="19">
        <v>1180</v>
      </c>
      <c r="M6" s="19">
        <v>0</v>
      </c>
      <c r="N6" s="19">
        <v>50</v>
      </c>
      <c r="O6" s="19">
        <v>0</v>
      </c>
      <c r="P6" s="18" t="s">
        <v>1867</v>
      </c>
      <c r="Q6" s="18" t="s">
        <v>31</v>
      </c>
      <c r="R6" s="18" t="s">
        <v>179</v>
      </c>
      <c r="S6" s="18">
        <v>1</v>
      </c>
      <c r="T6" s="18">
        <v>0</v>
      </c>
      <c r="U6" s="18">
        <f t="shared" si="1"/>
        <v>1</v>
      </c>
      <c r="V6" s="18">
        <v>0</v>
      </c>
      <c r="W6" s="18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163</v>
      </c>
      <c r="C7" s="18" t="s">
        <v>3229</v>
      </c>
      <c r="D7" s="18" t="s">
        <v>19685</v>
      </c>
      <c r="E7" s="18" t="s">
        <v>19686</v>
      </c>
      <c r="F7" s="18" t="s">
        <v>19687</v>
      </c>
      <c r="G7" s="18" t="s">
        <v>19688</v>
      </c>
      <c r="H7" s="18" t="s">
        <v>21</v>
      </c>
      <c r="I7" s="19">
        <v>140</v>
      </c>
      <c r="J7" s="19">
        <v>346618</v>
      </c>
      <c r="K7" s="19">
        <v>58017</v>
      </c>
      <c r="L7" s="19">
        <v>0</v>
      </c>
      <c r="M7" s="19">
        <v>0</v>
      </c>
      <c r="N7" s="19">
        <v>7480</v>
      </c>
      <c r="O7" s="19">
        <v>412115</v>
      </c>
      <c r="P7" s="18" t="s">
        <v>1867</v>
      </c>
      <c r="Q7" s="18" t="s">
        <v>31</v>
      </c>
      <c r="R7" s="18" t="s">
        <v>893</v>
      </c>
      <c r="S7" s="1">
        <v>1</v>
      </c>
      <c r="T7" s="1">
        <v>0</v>
      </c>
      <c r="U7" s="18">
        <f t="shared" si="1"/>
        <v>1</v>
      </c>
      <c r="V7" s="1">
        <v>0</v>
      </c>
      <c r="W7" s="18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191</v>
      </c>
      <c r="C8" s="18" t="s">
        <v>4015</v>
      </c>
      <c r="D8" s="18" t="s">
        <v>4090</v>
      </c>
      <c r="E8" s="18" t="s">
        <v>4091</v>
      </c>
      <c r="F8" s="18" t="s">
        <v>4092</v>
      </c>
      <c r="G8" s="18"/>
      <c r="H8" s="18" t="s">
        <v>21</v>
      </c>
      <c r="I8" s="19">
        <v>1</v>
      </c>
      <c r="J8" s="19">
        <v>133982.35</v>
      </c>
      <c r="K8" s="19">
        <v>1900</v>
      </c>
      <c r="L8" s="19">
        <v>125834</v>
      </c>
      <c r="M8" s="19">
        <v>0</v>
      </c>
      <c r="N8" s="19">
        <v>150</v>
      </c>
      <c r="O8" s="19">
        <v>10198.35</v>
      </c>
      <c r="P8" s="18" t="s">
        <v>1867</v>
      </c>
      <c r="Q8" s="18" t="s">
        <v>31</v>
      </c>
      <c r="R8" s="18" t="s">
        <v>299</v>
      </c>
      <c r="S8" s="1">
        <v>1</v>
      </c>
      <c r="T8" s="1">
        <v>0</v>
      </c>
      <c r="U8" s="18">
        <f t="shared" si="1"/>
        <v>1</v>
      </c>
      <c r="V8" s="1">
        <v>0</v>
      </c>
      <c r="W8" s="18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191</v>
      </c>
      <c r="C9" s="18" t="s">
        <v>4015</v>
      </c>
      <c r="D9" s="18" t="s">
        <v>4093</v>
      </c>
      <c r="E9" s="18" t="s">
        <v>4094</v>
      </c>
      <c r="F9" s="18" t="s">
        <v>4095</v>
      </c>
      <c r="G9" s="18" t="s">
        <v>4023</v>
      </c>
      <c r="H9" s="18" t="s">
        <v>21</v>
      </c>
      <c r="I9" s="19">
        <v>0.7</v>
      </c>
      <c r="J9" s="19">
        <v>5036</v>
      </c>
      <c r="K9" s="19">
        <v>1180</v>
      </c>
      <c r="L9" s="19">
        <v>3906</v>
      </c>
      <c r="M9" s="19">
        <v>0</v>
      </c>
      <c r="N9" s="19">
        <v>150</v>
      </c>
      <c r="O9" s="19">
        <v>2460</v>
      </c>
      <c r="P9" s="18" t="s">
        <v>1867</v>
      </c>
      <c r="Q9" s="18" t="s">
        <v>31</v>
      </c>
      <c r="R9" s="18" t="s">
        <v>299</v>
      </c>
      <c r="S9" s="1">
        <v>0</v>
      </c>
      <c r="T9" s="1">
        <v>1</v>
      </c>
      <c r="U9" s="18">
        <f t="shared" si="1"/>
        <v>1</v>
      </c>
      <c r="V9" s="1">
        <v>0</v>
      </c>
      <c r="W9" s="18">
        <f t="shared" si="2"/>
        <v>1</v>
      </c>
      <c r="X9" s="7">
        <f t="shared" si="0"/>
        <v>0</v>
      </c>
    </row>
    <row r="10" spans="1:24">
      <c r="A10" s="50">
        <v>46054</v>
      </c>
      <c r="B10" s="18" t="s">
        <v>191</v>
      </c>
      <c r="C10" s="18" t="s">
        <v>4015</v>
      </c>
      <c r="D10" s="18" t="s">
        <v>4148</v>
      </c>
      <c r="E10" s="18" t="s">
        <v>4149</v>
      </c>
      <c r="F10" s="18" t="s">
        <v>4150</v>
      </c>
      <c r="G10" s="18"/>
      <c r="H10" s="18" t="s">
        <v>21</v>
      </c>
      <c r="I10" s="19">
        <v>0.8</v>
      </c>
      <c r="J10" s="19">
        <v>444525.41</v>
      </c>
      <c r="K10" s="19">
        <v>1225</v>
      </c>
      <c r="L10" s="19">
        <v>0</v>
      </c>
      <c r="M10" s="19">
        <v>0</v>
      </c>
      <c r="N10" s="19">
        <v>150</v>
      </c>
      <c r="O10" s="19">
        <v>445900.41</v>
      </c>
      <c r="P10" s="18" t="s">
        <v>1867</v>
      </c>
      <c r="Q10" s="18" t="s">
        <v>31</v>
      </c>
      <c r="R10" s="18" t="s">
        <v>299</v>
      </c>
      <c r="S10" s="1">
        <v>1</v>
      </c>
      <c r="T10" s="1">
        <v>0</v>
      </c>
      <c r="U10" s="18">
        <f t="shared" si="1"/>
        <v>1</v>
      </c>
      <c r="V10" s="1">
        <v>0</v>
      </c>
      <c r="W10" s="18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191</v>
      </c>
      <c r="C11" s="18" t="s">
        <v>4015</v>
      </c>
      <c r="D11" s="18" t="s">
        <v>4259</v>
      </c>
      <c r="E11" s="18" t="s">
        <v>4260</v>
      </c>
      <c r="F11" s="18" t="s">
        <v>4168</v>
      </c>
      <c r="G11" s="18"/>
      <c r="H11" s="18" t="s">
        <v>21</v>
      </c>
      <c r="I11" s="19">
        <v>0.9</v>
      </c>
      <c r="J11" s="19">
        <v>10756</v>
      </c>
      <c r="K11" s="19">
        <v>1201</v>
      </c>
      <c r="L11" s="19">
        <v>6089</v>
      </c>
      <c r="M11" s="19">
        <v>0</v>
      </c>
      <c r="N11" s="19">
        <v>150</v>
      </c>
      <c r="O11" s="19">
        <v>6018</v>
      </c>
      <c r="P11" s="18" t="s">
        <v>1867</v>
      </c>
      <c r="Q11" s="18" t="s">
        <v>31</v>
      </c>
      <c r="R11" s="18" t="s">
        <v>299</v>
      </c>
      <c r="S11" s="1">
        <v>1</v>
      </c>
      <c r="T11" s="1">
        <v>0</v>
      </c>
      <c r="U11" s="18">
        <f t="shared" si="1"/>
        <v>1</v>
      </c>
      <c r="V11" s="1">
        <v>0</v>
      </c>
      <c r="W11" s="18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191</v>
      </c>
      <c r="C12" s="18" t="s">
        <v>4015</v>
      </c>
      <c r="D12" s="18" t="s">
        <v>4312</v>
      </c>
      <c r="E12" s="18" t="s">
        <v>4313</v>
      </c>
      <c r="F12" s="18" t="s">
        <v>4314</v>
      </c>
      <c r="G12" s="18"/>
      <c r="H12" s="18" t="s">
        <v>21</v>
      </c>
      <c r="I12" s="19">
        <v>0.98</v>
      </c>
      <c r="J12" s="19">
        <v>597951.07999999996</v>
      </c>
      <c r="K12" s="19">
        <v>1612</v>
      </c>
      <c r="L12" s="19">
        <v>0</v>
      </c>
      <c r="M12" s="19">
        <v>0</v>
      </c>
      <c r="N12" s="19">
        <v>150</v>
      </c>
      <c r="O12" s="19">
        <v>599713.07999999996</v>
      </c>
      <c r="P12" s="18" t="s">
        <v>1867</v>
      </c>
      <c r="Q12" s="18" t="s">
        <v>31</v>
      </c>
      <c r="R12" s="18" t="s">
        <v>299</v>
      </c>
      <c r="S12" s="18">
        <v>1</v>
      </c>
      <c r="T12" s="18">
        <v>0</v>
      </c>
      <c r="U12" s="18">
        <f t="shared" si="1"/>
        <v>1</v>
      </c>
      <c r="V12" s="1">
        <v>0</v>
      </c>
      <c r="W12" s="18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191</v>
      </c>
      <c r="C13" s="18" t="s">
        <v>4015</v>
      </c>
      <c r="D13" s="18" t="s">
        <v>4342</v>
      </c>
      <c r="E13" s="18" t="s">
        <v>4343</v>
      </c>
      <c r="F13" s="18" t="s">
        <v>4344</v>
      </c>
      <c r="G13" s="18"/>
      <c r="H13" s="18" t="s">
        <v>21</v>
      </c>
      <c r="I13" s="19">
        <v>2.5</v>
      </c>
      <c r="J13" s="19">
        <v>29089.19</v>
      </c>
      <c r="K13" s="19">
        <v>1291</v>
      </c>
      <c r="L13" s="19">
        <v>21323</v>
      </c>
      <c r="M13" s="19">
        <v>0</v>
      </c>
      <c r="N13" s="19">
        <v>150</v>
      </c>
      <c r="O13" s="19">
        <v>9207.19</v>
      </c>
      <c r="P13" s="18" t="s">
        <v>1867</v>
      </c>
      <c r="Q13" s="18" t="s">
        <v>31</v>
      </c>
      <c r="R13" s="18" t="s">
        <v>299</v>
      </c>
      <c r="S13" s="1">
        <v>1</v>
      </c>
      <c r="T13" s="1">
        <v>0</v>
      </c>
      <c r="U13" s="18">
        <f t="shared" si="1"/>
        <v>1</v>
      </c>
      <c r="V13" s="1">
        <v>0</v>
      </c>
      <c r="W13" s="18">
        <f t="shared" si="2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4802</v>
      </c>
      <c r="D14" s="18" t="s">
        <v>4845</v>
      </c>
      <c r="E14" s="18" t="s">
        <v>4846</v>
      </c>
      <c r="F14" s="18" t="s">
        <v>4847</v>
      </c>
      <c r="G14" s="18"/>
      <c r="H14" s="18" t="s">
        <v>1122</v>
      </c>
      <c r="I14" s="19">
        <v>8</v>
      </c>
      <c r="J14" s="19">
        <v>2022952</v>
      </c>
      <c r="K14" s="19">
        <v>1715</v>
      </c>
      <c r="L14" s="19">
        <v>0</v>
      </c>
      <c r="M14" s="19">
        <v>0</v>
      </c>
      <c r="N14" s="19">
        <v>100</v>
      </c>
      <c r="O14" s="19">
        <v>2024767</v>
      </c>
      <c r="P14" s="18" t="s">
        <v>1867</v>
      </c>
      <c r="Q14" s="18" t="s">
        <v>31</v>
      </c>
      <c r="R14" s="18" t="s">
        <v>299</v>
      </c>
      <c r="S14" s="1">
        <v>0</v>
      </c>
      <c r="T14" s="1">
        <v>1</v>
      </c>
      <c r="U14" s="18">
        <f t="shared" si="1"/>
        <v>1</v>
      </c>
      <c r="V14" s="1">
        <v>0</v>
      </c>
      <c r="W14" s="18">
        <f t="shared" si="2"/>
        <v>1</v>
      </c>
      <c r="X14" s="7">
        <f t="shared" si="0"/>
        <v>0</v>
      </c>
    </row>
    <row r="15" spans="1:24">
      <c r="A15" s="50">
        <v>46054</v>
      </c>
      <c r="B15" s="18" t="s">
        <v>25</v>
      </c>
      <c r="C15" s="18" t="s">
        <v>4802</v>
      </c>
      <c r="D15" s="18" t="s">
        <v>4848</v>
      </c>
      <c r="E15" s="18" t="s">
        <v>4849</v>
      </c>
      <c r="F15" s="18" t="s">
        <v>4850</v>
      </c>
      <c r="G15" s="18" t="s">
        <v>4851</v>
      </c>
      <c r="H15" s="18" t="s">
        <v>21</v>
      </c>
      <c r="I15" s="19">
        <v>3</v>
      </c>
      <c r="J15" s="19">
        <v>-27121.919999999998</v>
      </c>
      <c r="K15" s="19">
        <v>1180</v>
      </c>
      <c r="L15" s="19">
        <v>0</v>
      </c>
      <c r="M15" s="19">
        <v>0</v>
      </c>
      <c r="N15" s="19">
        <v>0</v>
      </c>
      <c r="O15" s="19">
        <v>-25941.919999999998</v>
      </c>
      <c r="P15" s="18" t="s">
        <v>1867</v>
      </c>
      <c r="Q15" s="18" t="s">
        <v>31</v>
      </c>
      <c r="R15" s="18" t="s">
        <v>299</v>
      </c>
      <c r="S15" s="18">
        <v>0</v>
      </c>
      <c r="T15" s="18">
        <v>1</v>
      </c>
      <c r="U15" s="18">
        <f t="shared" si="1"/>
        <v>1</v>
      </c>
      <c r="V15" s="1">
        <v>0</v>
      </c>
      <c r="W15" s="18">
        <f t="shared" si="2"/>
        <v>1</v>
      </c>
      <c r="X15" s="7">
        <f t="shared" si="0"/>
        <v>0</v>
      </c>
    </row>
    <row r="16" spans="1:24">
      <c r="A16" s="50">
        <v>46054</v>
      </c>
      <c r="B16" s="18" t="s">
        <v>25</v>
      </c>
      <c r="C16" s="18" t="s">
        <v>4802</v>
      </c>
      <c r="D16" s="18" t="s">
        <v>4866</v>
      </c>
      <c r="E16" s="18" t="s">
        <v>4867</v>
      </c>
      <c r="F16" s="18" t="s">
        <v>4868</v>
      </c>
      <c r="G16" s="18" t="s">
        <v>4832</v>
      </c>
      <c r="H16" s="18" t="s">
        <v>21</v>
      </c>
      <c r="I16" s="19">
        <v>1.1000000000000001</v>
      </c>
      <c r="J16" s="19">
        <v>-853560.09</v>
      </c>
      <c r="K16" s="19">
        <v>1180</v>
      </c>
      <c r="L16" s="19">
        <v>0</v>
      </c>
      <c r="M16" s="19">
        <v>0</v>
      </c>
      <c r="N16" s="19">
        <v>0</v>
      </c>
      <c r="O16" s="19">
        <v>-852380.09</v>
      </c>
      <c r="P16" s="18" t="s">
        <v>1867</v>
      </c>
      <c r="Q16" s="18" t="s">
        <v>31</v>
      </c>
      <c r="R16" s="18" t="s">
        <v>299</v>
      </c>
      <c r="S16" s="18">
        <v>0</v>
      </c>
      <c r="T16" s="18">
        <v>1</v>
      </c>
      <c r="U16" s="18">
        <f t="shared" si="1"/>
        <v>1</v>
      </c>
      <c r="V16" s="1">
        <v>0</v>
      </c>
      <c r="W16" s="18">
        <f t="shared" si="2"/>
        <v>1</v>
      </c>
      <c r="X16" s="7">
        <f t="shared" si="0"/>
        <v>0</v>
      </c>
    </row>
    <row r="17" spans="1:24">
      <c r="A17" s="50">
        <v>46054</v>
      </c>
      <c r="B17" s="18" t="s">
        <v>25</v>
      </c>
      <c r="C17" s="18" t="s">
        <v>4802</v>
      </c>
      <c r="D17" s="18" t="s">
        <v>4872</v>
      </c>
      <c r="E17" s="18" t="s">
        <v>4873</v>
      </c>
      <c r="F17" s="18" t="s">
        <v>4874</v>
      </c>
      <c r="G17" s="18" t="s">
        <v>4832</v>
      </c>
      <c r="H17" s="18" t="s">
        <v>21</v>
      </c>
      <c r="I17" s="19">
        <v>4.76</v>
      </c>
      <c r="J17" s="19">
        <v>1470528.64</v>
      </c>
      <c r="K17" s="19">
        <v>99</v>
      </c>
      <c r="L17" s="19">
        <v>0</v>
      </c>
      <c r="M17" s="19">
        <v>0</v>
      </c>
      <c r="N17" s="19">
        <v>100</v>
      </c>
      <c r="O17" s="19">
        <v>1470727.64</v>
      </c>
      <c r="P17" s="18" t="s">
        <v>1867</v>
      </c>
      <c r="Q17" s="18" t="s">
        <v>23</v>
      </c>
      <c r="R17" s="18" t="s">
        <v>299</v>
      </c>
      <c r="S17" s="18">
        <v>0</v>
      </c>
      <c r="T17" s="18">
        <v>0</v>
      </c>
      <c r="U17" s="18">
        <f>T17+S17</f>
        <v>0</v>
      </c>
      <c r="V17" s="18">
        <v>1</v>
      </c>
      <c r="W17" s="18">
        <f t="shared" si="2"/>
        <v>1</v>
      </c>
      <c r="X17" s="7" t="e">
        <f t="shared" si="0"/>
        <v>#DIV/0!</v>
      </c>
    </row>
    <row r="18" spans="1:24">
      <c r="A18" s="50">
        <v>46054</v>
      </c>
      <c r="B18" s="18" t="s">
        <v>25</v>
      </c>
      <c r="C18" s="18" t="s">
        <v>4802</v>
      </c>
      <c r="D18" s="18" t="s">
        <v>4909</v>
      </c>
      <c r="E18" s="18" t="s">
        <v>4910</v>
      </c>
      <c r="F18" s="18" t="s">
        <v>4911</v>
      </c>
      <c r="G18" s="18"/>
      <c r="H18" s="18" t="s">
        <v>21</v>
      </c>
      <c r="I18" s="19">
        <v>2.8</v>
      </c>
      <c r="J18" s="19">
        <v>386521.35</v>
      </c>
      <c r="K18" s="19">
        <v>57816</v>
      </c>
      <c r="L18" s="19">
        <v>0</v>
      </c>
      <c r="M18" s="19">
        <v>0</v>
      </c>
      <c r="N18" s="19">
        <v>4912</v>
      </c>
      <c r="O18" s="19">
        <v>449249.35</v>
      </c>
      <c r="P18" s="18" t="s">
        <v>1867</v>
      </c>
      <c r="Q18" s="18" t="s">
        <v>31</v>
      </c>
      <c r="R18" s="18" t="s">
        <v>299</v>
      </c>
      <c r="S18" s="18">
        <v>0</v>
      </c>
      <c r="T18" s="18">
        <v>1</v>
      </c>
      <c r="U18" s="18">
        <f t="shared" si="1"/>
        <v>1</v>
      </c>
      <c r="V18" s="1">
        <v>0</v>
      </c>
      <c r="W18" s="18">
        <f t="shared" si="2"/>
        <v>1</v>
      </c>
      <c r="X18" s="7">
        <f t="shared" si="0"/>
        <v>0</v>
      </c>
    </row>
    <row r="19" spans="1:24">
      <c r="A19" s="50">
        <v>46054</v>
      </c>
      <c r="B19" s="18" t="s">
        <v>25</v>
      </c>
      <c r="C19" s="18" t="s">
        <v>4802</v>
      </c>
      <c r="D19" s="18" t="s">
        <v>4912</v>
      </c>
      <c r="E19" s="18" t="s">
        <v>4913</v>
      </c>
      <c r="F19" s="18" t="s">
        <v>4895</v>
      </c>
      <c r="G19" s="18"/>
      <c r="H19" s="18" t="s">
        <v>21</v>
      </c>
      <c r="I19" s="19">
        <v>2.8</v>
      </c>
      <c r="J19" s="19">
        <v>-289370.34000000003</v>
      </c>
      <c r="K19" s="19">
        <v>12931</v>
      </c>
      <c r="L19" s="19">
        <v>0</v>
      </c>
      <c r="M19" s="19">
        <v>0</v>
      </c>
      <c r="N19" s="19">
        <v>0</v>
      </c>
      <c r="O19" s="19">
        <v>-276439.34000000003</v>
      </c>
      <c r="P19" s="18" t="s">
        <v>1867</v>
      </c>
      <c r="Q19" s="18" t="s">
        <v>31</v>
      </c>
      <c r="R19" s="18" t="s">
        <v>299</v>
      </c>
      <c r="S19" s="18">
        <v>0</v>
      </c>
      <c r="T19" s="18">
        <v>1</v>
      </c>
      <c r="U19" s="18">
        <f t="shared" si="1"/>
        <v>1</v>
      </c>
      <c r="V19" s="1">
        <v>0</v>
      </c>
      <c r="W19" s="18">
        <f t="shared" si="2"/>
        <v>1</v>
      </c>
      <c r="X19" s="7">
        <f t="shared" si="0"/>
        <v>0</v>
      </c>
    </row>
    <row r="20" spans="1:24">
      <c r="A20" s="50">
        <v>46054</v>
      </c>
      <c r="B20" s="18" t="s">
        <v>25</v>
      </c>
      <c r="C20" s="18" t="s">
        <v>4802</v>
      </c>
      <c r="D20" s="18" t="s">
        <v>4914</v>
      </c>
      <c r="E20" s="18" t="s">
        <v>4915</v>
      </c>
      <c r="F20" s="18" t="s">
        <v>4895</v>
      </c>
      <c r="G20" s="18"/>
      <c r="H20" s="18" t="s">
        <v>21</v>
      </c>
      <c r="I20" s="19">
        <v>2.2999999999999998</v>
      </c>
      <c r="J20" s="19">
        <v>16975.11</v>
      </c>
      <c r="K20" s="19">
        <v>6039</v>
      </c>
      <c r="L20" s="19">
        <v>0</v>
      </c>
      <c r="M20" s="19">
        <v>0</v>
      </c>
      <c r="N20" s="19">
        <v>492</v>
      </c>
      <c r="O20" s="19">
        <v>23506.11</v>
      </c>
      <c r="P20" s="18" t="s">
        <v>1867</v>
      </c>
      <c r="Q20" s="18" t="s">
        <v>31</v>
      </c>
      <c r="R20" s="18" t="s">
        <v>299</v>
      </c>
      <c r="S20" s="18">
        <v>0</v>
      </c>
      <c r="T20" s="18">
        <v>1</v>
      </c>
      <c r="U20" s="18">
        <f t="shared" si="1"/>
        <v>1</v>
      </c>
      <c r="V20" s="1">
        <v>0</v>
      </c>
      <c r="W20" s="18">
        <f t="shared" si="2"/>
        <v>1</v>
      </c>
      <c r="X20" s="7">
        <f t="shared" si="0"/>
        <v>0</v>
      </c>
    </row>
    <row r="21" spans="1:24">
      <c r="A21" s="50">
        <v>46054</v>
      </c>
      <c r="B21" s="18" t="s">
        <v>25</v>
      </c>
      <c r="C21" s="18" t="s">
        <v>4802</v>
      </c>
      <c r="D21" s="18" t="s">
        <v>5032</v>
      </c>
      <c r="E21" s="18" t="s">
        <v>5033</v>
      </c>
      <c r="F21" s="18" t="s">
        <v>5034</v>
      </c>
      <c r="G21" s="18"/>
      <c r="H21" s="18" t="s">
        <v>21</v>
      </c>
      <c r="I21" s="19">
        <v>0.9</v>
      </c>
      <c r="J21" s="19">
        <v>499363.11</v>
      </c>
      <c r="K21" s="19">
        <v>12982</v>
      </c>
      <c r="L21" s="19">
        <v>0</v>
      </c>
      <c r="M21" s="19">
        <v>0</v>
      </c>
      <c r="N21" s="19">
        <v>1090</v>
      </c>
      <c r="O21" s="19">
        <v>513435.11</v>
      </c>
      <c r="P21" s="18" t="s">
        <v>1867</v>
      </c>
      <c r="Q21" s="18" t="s">
        <v>31</v>
      </c>
      <c r="R21" s="18" t="s">
        <v>299</v>
      </c>
      <c r="S21" s="18">
        <v>0</v>
      </c>
      <c r="T21" s="18">
        <v>1</v>
      </c>
      <c r="U21" s="18">
        <f t="shared" si="1"/>
        <v>1</v>
      </c>
      <c r="V21" s="1">
        <v>0</v>
      </c>
      <c r="W21" s="18">
        <f t="shared" si="2"/>
        <v>1</v>
      </c>
      <c r="X21" s="7">
        <f t="shared" si="0"/>
        <v>0</v>
      </c>
    </row>
    <row r="22" spans="1:24">
      <c r="A22" s="50">
        <v>46054</v>
      </c>
      <c r="B22" s="18" t="s">
        <v>25</v>
      </c>
      <c r="C22" s="18" t="s">
        <v>4802</v>
      </c>
      <c r="D22" s="18" t="s">
        <v>5051</v>
      </c>
      <c r="E22" s="18" t="s">
        <v>5052</v>
      </c>
      <c r="F22" s="18" t="s">
        <v>4806</v>
      </c>
      <c r="G22" s="18" t="s">
        <v>5048</v>
      </c>
      <c r="H22" s="18" t="s">
        <v>21</v>
      </c>
      <c r="I22" s="19">
        <v>3.5</v>
      </c>
      <c r="J22" s="19">
        <v>919795</v>
      </c>
      <c r="K22" s="19">
        <v>101643</v>
      </c>
      <c r="L22" s="19">
        <v>0</v>
      </c>
      <c r="M22" s="19">
        <v>0</v>
      </c>
      <c r="N22" s="19">
        <v>8614</v>
      </c>
      <c r="O22" s="19">
        <v>1030052</v>
      </c>
      <c r="P22" s="18" t="s">
        <v>1867</v>
      </c>
      <c r="Q22" s="18" t="s">
        <v>31</v>
      </c>
      <c r="R22" s="18" t="s">
        <v>299</v>
      </c>
      <c r="S22" s="18">
        <v>0</v>
      </c>
      <c r="T22" s="18">
        <v>1</v>
      </c>
      <c r="U22" s="18">
        <f t="shared" si="1"/>
        <v>1</v>
      </c>
      <c r="V22" s="1">
        <v>0</v>
      </c>
      <c r="W22" s="18">
        <f t="shared" si="2"/>
        <v>1</v>
      </c>
      <c r="X22" s="7">
        <f t="shared" si="0"/>
        <v>0</v>
      </c>
    </row>
    <row r="23" spans="1:24">
      <c r="A23" s="50">
        <v>46054</v>
      </c>
      <c r="B23" s="18" t="s">
        <v>25</v>
      </c>
      <c r="C23" s="18" t="s">
        <v>4802</v>
      </c>
      <c r="D23" s="18" t="s">
        <v>5053</v>
      </c>
      <c r="E23" s="18" t="s">
        <v>5054</v>
      </c>
      <c r="F23" s="18" t="s">
        <v>4806</v>
      </c>
      <c r="G23" s="18" t="s">
        <v>5048</v>
      </c>
      <c r="H23" s="18" t="s">
        <v>21</v>
      </c>
      <c r="I23" s="19">
        <v>0.5</v>
      </c>
      <c r="J23" s="19">
        <v>803613.41</v>
      </c>
      <c r="K23" s="19">
        <v>16538</v>
      </c>
      <c r="L23" s="19">
        <v>0</v>
      </c>
      <c r="M23" s="19">
        <v>0</v>
      </c>
      <c r="N23" s="19">
        <v>1386</v>
      </c>
      <c r="O23" s="19">
        <v>821537.41</v>
      </c>
      <c r="P23" s="18" t="s">
        <v>1867</v>
      </c>
      <c r="Q23" s="18" t="s">
        <v>31</v>
      </c>
      <c r="R23" s="18" t="s">
        <v>299</v>
      </c>
      <c r="S23" s="18">
        <v>0</v>
      </c>
      <c r="T23" s="18">
        <v>1</v>
      </c>
      <c r="U23" s="18">
        <f t="shared" si="1"/>
        <v>1</v>
      </c>
      <c r="V23" s="1">
        <v>0</v>
      </c>
      <c r="W23" s="18">
        <f t="shared" si="2"/>
        <v>1</v>
      </c>
      <c r="X23" s="7">
        <f t="shared" si="0"/>
        <v>0</v>
      </c>
    </row>
    <row r="24" spans="1:24">
      <c r="A24" s="50">
        <v>46054</v>
      </c>
      <c r="B24" s="18" t="s">
        <v>25</v>
      </c>
      <c r="C24" s="18" t="s">
        <v>4802</v>
      </c>
      <c r="D24" s="18" t="s">
        <v>5086</v>
      </c>
      <c r="E24" s="18" t="s">
        <v>5087</v>
      </c>
      <c r="F24" s="18" t="s">
        <v>5088</v>
      </c>
      <c r="G24" s="18"/>
      <c r="H24" s="18" t="s">
        <v>21</v>
      </c>
      <c r="I24" s="19">
        <v>1</v>
      </c>
      <c r="J24" s="19">
        <v>185049.61</v>
      </c>
      <c r="K24" s="19">
        <v>1180</v>
      </c>
      <c r="L24" s="19">
        <v>0</v>
      </c>
      <c r="M24" s="19">
        <v>0</v>
      </c>
      <c r="N24" s="19">
        <v>100</v>
      </c>
      <c r="O24" s="19">
        <v>186329.61</v>
      </c>
      <c r="P24" s="18" t="s">
        <v>1867</v>
      </c>
      <c r="Q24" s="18" t="s">
        <v>31</v>
      </c>
      <c r="R24" s="18" t="s">
        <v>299</v>
      </c>
      <c r="S24" s="18">
        <v>0</v>
      </c>
      <c r="T24" s="18">
        <v>1</v>
      </c>
      <c r="U24" s="18">
        <f t="shared" si="1"/>
        <v>1</v>
      </c>
      <c r="V24" s="1">
        <v>0</v>
      </c>
      <c r="W24" s="18">
        <f t="shared" si="2"/>
        <v>1</v>
      </c>
      <c r="X24" s="7">
        <f t="shared" si="0"/>
        <v>0</v>
      </c>
    </row>
    <row r="25" spans="1:24">
      <c r="A25" s="50">
        <v>46054</v>
      </c>
      <c r="B25" s="18" t="s">
        <v>25</v>
      </c>
      <c r="C25" s="18" t="s">
        <v>4802</v>
      </c>
      <c r="D25" s="18" t="s">
        <v>5127</v>
      </c>
      <c r="E25" s="18" t="s">
        <v>4894</v>
      </c>
      <c r="F25" s="18" t="s">
        <v>4823</v>
      </c>
      <c r="G25" s="18" t="s">
        <v>5126</v>
      </c>
      <c r="H25" s="18" t="s">
        <v>21</v>
      </c>
      <c r="I25" s="19">
        <v>1</v>
      </c>
      <c r="J25" s="19">
        <v>3268333.25</v>
      </c>
      <c r="K25" s="19">
        <v>1275</v>
      </c>
      <c r="L25" s="19">
        <v>0</v>
      </c>
      <c r="M25" s="19">
        <v>0</v>
      </c>
      <c r="N25" s="19">
        <v>2776</v>
      </c>
      <c r="O25" s="19">
        <v>3272384.25</v>
      </c>
      <c r="P25" s="18" t="s">
        <v>1867</v>
      </c>
      <c r="Q25" s="18" t="s">
        <v>31</v>
      </c>
      <c r="R25" s="18" t="s">
        <v>299</v>
      </c>
      <c r="S25" s="18">
        <v>0</v>
      </c>
      <c r="T25" s="18">
        <v>1</v>
      </c>
      <c r="U25" s="18">
        <f t="shared" si="1"/>
        <v>1</v>
      </c>
      <c r="V25" s="1">
        <v>0</v>
      </c>
      <c r="W25" s="18">
        <f t="shared" si="2"/>
        <v>1</v>
      </c>
      <c r="X25" s="7">
        <f t="shared" si="0"/>
        <v>0</v>
      </c>
    </row>
    <row r="26" spans="1:24">
      <c r="A26" s="50">
        <v>46054</v>
      </c>
      <c r="B26" s="18" t="s">
        <v>25</v>
      </c>
      <c r="C26" s="18" t="s">
        <v>5263</v>
      </c>
      <c r="D26" s="18" t="s">
        <v>5311</v>
      </c>
      <c r="E26" s="18" t="s">
        <v>5312</v>
      </c>
      <c r="F26" s="18" t="s">
        <v>5312</v>
      </c>
      <c r="G26" s="18"/>
      <c r="H26" s="18" t="s">
        <v>21</v>
      </c>
      <c r="I26" s="19">
        <v>3</v>
      </c>
      <c r="J26" s="19">
        <v>460841.84</v>
      </c>
      <c r="K26" s="19">
        <v>1343</v>
      </c>
      <c r="L26" s="19">
        <v>0</v>
      </c>
      <c r="M26" s="19">
        <v>0</v>
      </c>
      <c r="N26" s="19">
        <v>2080</v>
      </c>
      <c r="O26" s="19">
        <v>464264.84</v>
      </c>
      <c r="P26" s="18" t="s">
        <v>1867</v>
      </c>
      <c r="Q26" s="18" t="s">
        <v>31</v>
      </c>
      <c r="R26" s="18" t="s">
        <v>299</v>
      </c>
      <c r="S26" s="18">
        <v>1</v>
      </c>
      <c r="T26" s="18">
        <v>0</v>
      </c>
      <c r="U26" s="18">
        <f t="shared" si="1"/>
        <v>1</v>
      </c>
      <c r="V26" s="1">
        <v>0</v>
      </c>
      <c r="W26" s="18">
        <f t="shared" si="2"/>
        <v>1</v>
      </c>
      <c r="X26" s="7">
        <f t="shared" si="0"/>
        <v>100</v>
      </c>
    </row>
    <row r="27" spans="1:24">
      <c r="A27" s="50">
        <v>46054</v>
      </c>
      <c r="B27" s="18" t="s">
        <v>25</v>
      </c>
      <c r="C27" s="18" t="s">
        <v>5263</v>
      </c>
      <c r="D27" s="18" t="s">
        <v>5316</v>
      </c>
      <c r="E27" s="18" t="s">
        <v>5317</v>
      </c>
      <c r="F27" s="18" t="s">
        <v>5318</v>
      </c>
      <c r="G27" s="18"/>
      <c r="H27" s="18" t="s">
        <v>21</v>
      </c>
      <c r="I27" s="19">
        <v>1</v>
      </c>
      <c r="J27" s="19">
        <v>212592.46</v>
      </c>
      <c r="K27" s="19">
        <v>1306</v>
      </c>
      <c r="L27" s="19">
        <v>0</v>
      </c>
      <c r="M27" s="19">
        <v>0</v>
      </c>
      <c r="N27" s="19">
        <v>2012</v>
      </c>
      <c r="O27" s="19">
        <v>215910.46</v>
      </c>
      <c r="P27" s="18" t="s">
        <v>1867</v>
      </c>
      <c r="Q27" s="18" t="s">
        <v>31</v>
      </c>
      <c r="R27" s="18" t="s">
        <v>299</v>
      </c>
      <c r="S27" s="18">
        <v>0</v>
      </c>
      <c r="T27" s="18">
        <v>1</v>
      </c>
      <c r="U27" s="18">
        <f t="shared" si="1"/>
        <v>1</v>
      </c>
      <c r="V27" s="1">
        <v>0</v>
      </c>
      <c r="W27" s="18">
        <f t="shared" si="2"/>
        <v>1</v>
      </c>
      <c r="X27" s="7">
        <f t="shared" si="0"/>
        <v>0</v>
      </c>
    </row>
    <row r="28" spans="1:24">
      <c r="A28" s="50">
        <v>46054</v>
      </c>
      <c r="B28" s="18" t="s">
        <v>191</v>
      </c>
      <c r="C28" s="18" t="s">
        <v>5263</v>
      </c>
      <c r="D28" s="18" t="s">
        <v>5464</v>
      </c>
      <c r="E28" s="18" t="s">
        <v>5465</v>
      </c>
      <c r="F28" s="18" t="s">
        <v>4276</v>
      </c>
      <c r="G28" s="18"/>
      <c r="H28" s="18" t="s">
        <v>21</v>
      </c>
      <c r="I28" s="19">
        <v>9</v>
      </c>
      <c r="J28" s="19">
        <v>197451</v>
      </c>
      <c r="K28" s="19">
        <v>19652</v>
      </c>
      <c r="L28" s="19">
        <v>0</v>
      </c>
      <c r="M28" s="19">
        <v>0</v>
      </c>
      <c r="N28" s="19">
        <v>833</v>
      </c>
      <c r="O28" s="19">
        <v>217936</v>
      </c>
      <c r="P28" s="18" t="s">
        <v>1867</v>
      </c>
      <c r="Q28" s="18" t="s">
        <v>31</v>
      </c>
      <c r="R28" s="18" t="s">
        <v>169</v>
      </c>
      <c r="S28" s="1">
        <v>1</v>
      </c>
      <c r="T28" s="1">
        <v>0</v>
      </c>
      <c r="U28" s="18">
        <f t="shared" si="1"/>
        <v>1</v>
      </c>
      <c r="V28" s="1">
        <v>0</v>
      </c>
      <c r="W28" s="18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191</v>
      </c>
      <c r="C29" s="18" t="s">
        <v>5263</v>
      </c>
      <c r="D29" s="18" t="s">
        <v>5466</v>
      </c>
      <c r="E29" s="18" t="s">
        <v>5467</v>
      </c>
      <c r="F29" s="18" t="s">
        <v>4541</v>
      </c>
      <c r="G29" s="18" t="s">
        <v>4541</v>
      </c>
      <c r="H29" s="18" t="s">
        <v>21</v>
      </c>
      <c r="I29" s="19">
        <v>7.1</v>
      </c>
      <c r="J29" s="19">
        <v>385035</v>
      </c>
      <c r="K29" s="19">
        <v>20158</v>
      </c>
      <c r="L29" s="19">
        <v>0</v>
      </c>
      <c r="M29" s="19">
        <v>0</v>
      </c>
      <c r="N29" s="19">
        <v>844</v>
      </c>
      <c r="O29" s="19">
        <v>406037</v>
      </c>
      <c r="P29" s="18" t="s">
        <v>1867</v>
      </c>
      <c r="Q29" s="18" t="s">
        <v>31</v>
      </c>
      <c r="R29" s="18" t="s">
        <v>179</v>
      </c>
      <c r="S29" s="1">
        <v>0</v>
      </c>
      <c r="T29" s="1">
        <v>1</v>
      </c>
      <c r="U29" s="18">
        <f t="shared" si="1"/>
        <v>1</v>
      </c>
      <c r="V29" s="1">
        <v>0</v>
      </c>
      <c r="W29" s="18">
        <f t="shared" si="2"/>
        <v>1</v>
      </c>
      <c r="X29" s="7">
        <f t="shared" si="0"/>
        <v>0</v>
      </c>
    </row>
    <row r="30" spans="1:24">
      <c r="A30" s="50">
        <v>46054</v>
      </c>
      <c r="B30" s="18" t="s">
        <v>25</v>
      </c>
      <c r="C30" s="18" t="s">
        <v>5470</v>
      </c>
      <c r="D30" s="18" t="s">
        <v>5533</v>
      </c>
      <c r="E30" s="18" t="s">
        <v>5534</v>
      </c>
      <c r="F30" s="18" t="s">
        <v>5535</v>
      </c>
      <c r="G30" s="18"/>
      <c r="H30" s="18" t="s">
        <v>21</v>
      </c>
      <c r="I30" s="19">
        <v>13</v>
      </c>
      <c r="J30" s="19">
        <v>34412366</v>
      </c>
      <c r="K30" s="19">
        <v>384017</v>
      </c>
      <c r="L30" s="19">
        <v>0</v>
      </c>
      <c r="M30" s="19">
        <v>0</v>
      </c>
      <c r="N30" s="19">
        <v>32582</v>
      </c>
      <c r="O30" s="19">
        <v>34828965</v>
      </c>
      <c r="P30" s="18" t="s">
        <v>1867</v>
      </c>
      <c r="Q30" s="18" t="s">
        <v>31</v>
      </c>
      <c r="R30" s="18" t="s">
        <v>299</v>
      </c>
      <c r="S30" s="1">
        <v>0</v>
      </c>
      <c r="T30" s="1">
        <v>1</v>
      </c>
      <c r="U30" s="18">
        <f t="shared" si="1"/>
        <v>1</v>
      </c>
      <c r="V30" s="1">
        <v>0</v>
      </c>
      <c r="W30" s="18">
        <f t="shared" si="2"/>
        <v>1</v>
      </c>
      <c r="X30" s="7">
        <f t="shared" si="0"/>
        <v>0</v>
      </c>
    </row>
    <row r="31" spans="1:24">
      <c r="A31" s="50">
        <v>46054</v>
      </c>
      <c r="B31" s="18" t="s">
        <v>25</v>
      </c>
      <c r="C31" s="18" t="s">
        <v>5470</v>
      </c>
      <c r="D31" s="18" t="s">
        <v>5542</v>
      </c>
      <c r="E31" s="18" t="s">
        <v>5543</v>
      </c>
      <c r="F31" s="18" t="s">
        <v>5541</v>
      </c>
      <c r="G31" s="18"/>
      <c r="H31" s="18" t="s">
        <v>21</v>
      </c>
      <c r="I31" s="19">
        <v>13</v>
      </c>
      <c r="J31" s="19">
        <v>29542306</v>
      </c>
      <c r="K31" s="19">
        <v>3828</v>
      </c>
      <c r="L31" s="19">
        <v>0</v>
      </c>
      <c r="M31" s="19">
        <v>0</v>
      </c>
      <c r="N31" s="19">
        <v>32328</v>
      </c>
      <c r="O31" s="19">
        <v>29578462</v>
      </c>
      <c r="P31" s="18" t="s">
        <v>1867</v>
      </c>
      <c r="Q31" s="18" t="s">
        <v>31</v>
      </c>
      <c r="R31" s="18" t="s">
        <v>299</v>
      </c>
      <c r="S31" s="1">
        <v>0</v>
      </c>
      <c r="T31" s="1">
        <v>1</v>
      </c>
      <c r="U31" s="18">
        <f t="shared" si="1"/>
        <v>1</v>
      </c>
      <c r="V31" s="1">
        <v>0</v>
      </c>
      <c r="W31" s="18">
        <f t="shared" si="2"/>
        <v>1</v>
      </c>
      <c r="X31" s="7">
        <f t="shared" si="0"/>
        <v>0</v>
      </c>
    </row>
    <row r="32" spans="1:24">
      <c r="A32" s="50">
        <v>46054</v>
      </c>
      <c r="B32" s="18" t="s">
        <v>25</v>
      </c>
      <c r="C32" s="18" t="s">
        <v>5470</v>
      </c>
      <c r="D32" s="18" t="s">
        <v>5557</v>
      </c>
      <c r="E32" s="18" t="s">
        <v>5558</v>
      </c>
      <c r="F32" s="18" t="s">
        <v>5546</v>
      </c>
      <c r="G32" s="18" t="s">
        <v>5559</v>
      </c>
      <c r="H32" s="18" t="s">
        <v>21</v>
      </c>
      <c r="I32" s="19">
        <v>11</v>
      </c>
      <c r="J32" s="19">
        <v>22666234</v>
      </c>
      <c r="K32" s="19">
        <v>17612</v>
      </c>
      <c r="L32" s="19">
        <v>0</v>
      </c>
      <c r="M32" s="19">
        <v>0</v>
      </c>
      <c r="N32" s="19">
        <v>1942</v>
      </c>
      <c r="O32" s="19">
        <v>22685788</v>
      </c>
      <c r="P32" s="18" t="s">
        <v>1867</v>
      </c>
      <c r="Q32" s="18" t="s">
        <v>31</v>
      </c>
      <c r="R32" s="18" t="s">
        <v>299</v>
      </c>
      <c r="S32" s="1">
        <v>0</v>
      </c>
      <c r="T32" s="1">
        <v>1</v>
      </c>
      <c r="U32" s="18">
        <f t="shared" si="1"/>
        <v>1</v>
      </c>
      <c r="V32" s="1">
        <v>0</v>
      </c>
      <c r="W32" s="18">
        <f t="shared" si="2"/>
        <v>1</v>
      </c>
      <c r="X32" s="7">
        <f t="shared" si="0"/>
        <v>0</v>
      </c>
    </row>
    <row r="33" spans="1:24">
      <c r="A33" s="50">
        <v>46054</v>
      </c>
      <c r="B33" s="18" t="s">
        <v>25</v>
      </c>
      <c r="C33" s="18" t="s">
        <v>5470</v>
      </c>
      <c r="D33" s="18" t="s">
        <v>5563</v>
      </c>
      <c r="E33" s="18" t="s">
        <v>5564</v>
      </c>
      <c r="F33" s="18" t="s">
        <v>5546</v>
      </c>
      <c r="G33" s="18" t="s">
        <v>5559</v>
      </c>
      <c r="H33" s="18" t="s">
        <v>21</v>
      </c>
      <c r="I33" s="19">
        <v>11</v>
      </c>
      <c r="J33" s="19">
        <v>14360821</v>
      </c>
      <c r="K33" s="19">
        <v>17582</v>
      </c>
      <c r="L33" s="19">
        <v>0</v>
      </c>
      <c r="M33" s="19">
        <v>0</v>
      </c>
      <c r="N33" s="19">
        <v>1482</v>
      </c>
      <c r="O33" s="19">
        <v>14379885</v>
      </c>
      <c r="P33" s="18" t="s">
        <v>1867</v>
      </c>
      <c r="Q33" s="18" t="s">
        <v>31</v>
      </c>
      <c r="R33" s="18" t="s">
        <v>299</v>
      </c>
      <c r="S33" s="1">
        <v>0</v>
      </c>
      <c r="T33" s="1">
        <v>1</v>
      </c>
      <c r="U33" s="18">
        <f t="shared" si="1"/>
        <v>1</v>
      </c>
      <c r="V33" s="1">
        <v>0</v>
      </c>
      <c r="W33" s="18">
        <f t="shared" si="2"/>
        <v>1</v>
      </c>
      <c r="X33" s="7">
        <f t="shared" si="0"/>
        <v>0</v>
      </c>
    </row>
    <row r="34" spans="1:24">
      <c r="A34" s="50">
        <v>46054</v>
      </c>
      <c r="B34" s="18" t="s">
        <v>25</v>
      </c>
      <c r="C34" s="18" t="s">
        <v>5470</v>
      </c>
      <c r="D34" s="18" t="s">
        <v>5579</v>
      </c>
      <c r="E34" s="18" t="s">
        <v>5580</v>
      </c>
      <c r="F34" s="18" t="s">
        <v>5581</v>
      </c>
      <c r="G34" s="18"/>
      <c r="H34" s="18" t="s">
        <v>750</v>
      </c>
      <c r="I34" s="19">
        <v>11</v>
      </c>
      <c r="J34" s="19">
        <v>24449843</v>
      </c>
      <c r="K34" s="19">
        <v>358917</v>
      </c>
      <c r="L34" s="19">
        <v>0</v>
      </c>
      <c r="M34" s="19">
        <v>0</v>
      </c>
      <c r="N34" s="19">
        <v>31674</v>
      </c>
      <c r="O34" s="19">
        <v>24840434</v>
      </c>
      <c r="P34" s="18" t="s">
        <v>1867</v>
      </c>
      <c r="Q34" s="18" t="s">
        <v>31</v>
      </c>
      <c r="R34" s="18" t="s">
        <v>299</v>
      </c>
      <c r="S34" s="1">
        <v>0</v>
      </c>
      <c r="T34" s="1">
        <v>1</v>
      </c>
      <c r="U34" s="18">
        <f t="shared" si="1"/>
        <v>1</v>
      </c>
      <c r="V34" s="1">
        <v>0</v>
      </c>
      <c r="W34" s="18">
        <f t="shared" si="2"/>
        <v>1</v>
      </c>
      <c r="X34" s="7">
        <f t="shared" si="0"/>
        <v>0</v>
      </c>
    </row>
    <row r="35" spans="1:24">
      <c r="A35" s="50">
        <v>46054</v>
      </c>
      <c r="B35" s="18" t="s">
        <v>25</v>
      </c>
      <c r="C35" s="18" t="s">
        <v>5470</v>
      </c>
      <c r="D35" s="18" t="s">
        <v>5669</v>
      </c>
      <c r="E35" s="18" t="s">
        <v>4313</v>
      </c>
      <c r="F35" s="18" t="s">
        <v>5507</v>
      </c>
      <c r="G35" s="18"/>
      <c r="H35" s="18" t="s">
        <v>21</v>
      </c>
      <c r="I35" s="19">
        <v>13</v>
      </c>
      <c r="J35" s="19">
        <v>48782922</v>
      </c>
      <c r="K35" s="19">
        <v>419282</v>
      </c>
      <c r="L35" s="19">
        <v>0</v>
      </c>
      <c r="M35" s="19">
        <v>0</v>
      </c>
      <c r="N35" s="19">
        <v>34170</v>
      </c>
      <c r="O35" s="19">
        <v>49236374</v>
      </c>
      <c r="P35" s="18" t="s">
        <v>1867</v>
      </c>
      <c r="Q35" s="18" t="s">
        <v>31</v>
      </c>
      <c r="R35" s="18" t="s">
        <v>299</v>
      </c>
      <c r="S35" s="1">
        <v>0</v>
      </c>
      <c r="T35" s="1">
        <v>1</v>
      </c>
      <c r="U35" s="18">
        <f t="shared" si="1"/>
        <v>1</v>
      </c>
      <c r="V35" s="1">
        <v>0</v>
      </c>
      <c r="W35" s="18">
        <f t="shared" si="2"/>
        <v>1</v>
      </c>
      <c r="X35" s="7">
        <f t="shared" si="0"/>
        <v>0</v>
      </c>
    </row>
    <row r="36" spans="1:24">
      <c r="A36" s="50">
        <v>46054</v>
      </c>
      <c r="B36" s="18" t="s">
        <v>163</v>
      </c>
      <c r="C36" s="18" t="s">
        <v>5470</v>
      </c>
      <c r="D36" s="18" t="s">
        <v>5707</v>
      </c>
      <c r="E36" s="18" t="s">
        <v>5708</v>
      </c>
      <c r="F36" s="18" t="s">
        <v>5474</v>
      </c>
      <c r="G36" s="18" t="s">
        <v>5474</v>
      </c>
      <c r="H36" s="18" t="s">
        <v>187</v>
      </c>
      <c r="I36" s="19">
        <v>76</v>
      </c>
      <c r="J36" s="19">
        <v>6497291</v>
      </c>
      <c r="K36" s="19">
        <v>211370</v>
      </c>
      <c r="L36" s="19">
        <v>0</v>
      </c>
      <c r="M36" s="19">
        <v>0</v>
      </c>
      <c r="N36" s="19">
        <v>29476</v>
      </c>
      <c r="O36" s="19">
        <v>6738137</v>
      </c>
      <c r="P36" s="18" t="s">
        <v>1867</v>
      </c>
      <c r="Q36" s="18" t="s">
        <v>31</v>
      </c>
      <c r="R36" s="18" t="s">
        <v>299</v>
      </c>
      <c r="S36" s="1">
        <v>1</v>
      </c>
      <c r="T36" s="1">
        <v>0</v>
      </c>
      <c r="U36" s="18">
        <f t="shared" si="1"/>
        <v>1</v>
      </c>
      <c r="V36" s="1">
        <v>0</v>
      </c>
      <c r="W36" s="18">
        <f t="shared" si="2"/>
        <v>1</v>
      </c>
      <c r="X36" s="7">
        <f t="shared" si="0"/>
        <v>100</v>
      </c>
    </row>
    <row r="37" spans="1:24">
      <c r="A37" s="50">
        <v>46054</v>
      </c>
      <c r="B37" s="18" t="s">
        <v>163</v>
      </c>
      <c r="C37" s="18" t="s">
        <v>5470</v>
      </c>
      <c r="D37" s="18" t="s">
        <v>5709</v>
      </c>
      <c r="E37" s="18" t="s">
        <v>5710</v>
      </c>
      <c r="F37" s="18" t="s">
        <v>5474</v>
      </c>
      <c r="G37" s="18" t="s">
        <v>5474</v>
      </c>
      <c r="H37" s="18" t="s">
        <v>21</v>
      </c>
      <c r="I37" s="19">
        <v>76</v>
      </c>
      <c r="J37" s="19">
        <v>117888</v>
      </c>
      <c r="K37" s="19">
        <v>20925</v>
      </c>
      <c r="L37" s="19">
        <v>0</v>
      </c>
      <c r="M37" s="19">
        <v>0</v>
      </c>
      <c r="N37" s="19">
        <v>5215</v>
      </c>
      <c r="O37" s="19">
        <v>144028</v>
      </c>
      <c r="P37" s="18" t="s">
        <v>1867</v>
      </c>
      <c r="Q37" s="18" t="s">
        <v>31</v>
      </c>
      <c r="R37" s="18" t="s">
        <v>426</v>
      </c>
      <c r="S37" s="1">
        <v>1</v>
      </c>
      <c r="T37" s="1">
        <v>0</v>
      </c>
      <c r="U37" s="18">
        <f t="shared" si="1"/>
        <v>1</v>
      </c>
      <c r="V37" s="1">
        <v>0</v>
      </c>
      <c r="W37" s="18">
        <f t="shared" si="2"/>
        <v>1</v>
      </c>
      <c r="X37" s="7">
        <f t="shared" si="0"/>
        <v>100</v>
      </c>
    </row>
    <row r="38" spans="1:24">
      <c r="A38" s="50">
        <v>46054</v>
      </c>
      <c r="B38" s="18" t="s">
        <v>25</v>
      </c>
      <c r="C38" s="18" t="s">
        <v>5758</v>
      </c>
      <c r="D38" s="18" t="s">
        <v>5793</v>
      </c>
      <c r="E38" s="18" t="s">
        <v>5794</v>
      </c>
      <c r="F38" s="18" t="s">
        <v>5761</v>
      </c>
      <c r="G38" s="18"/>
      <c r="H38" s="18" t="s">
        <v>750</v>
      </c>
      <c r="I38" s="19">
        <v>0.9</v>
      </c>
      <c r="J38" s="19">
        <v>0</v>
      </c>
      <c r="K38" s="19">
        <v>0</v>
      </c>
      <c r="L38" s="19">
        <v>0</v>
      </c>
      <c r="M38" s="19">
        <v>0</v>
      </c>
      <c r="N38" s="19">
        <v>0</v>
      </c>
      <c r="O38" s="19">
        <v>0</v>
      </c>
      <c r="P38" s="18" t="s">
        <v>1867</v>
      </c>
      <c r="Q38" s="18" t="s">
        <v>23</v>
      </c>
      <c r="R38" s="18" t="s">
        <v>5792</v>
      </c>
      <c r="S38" s="18">
        <v>0</v>
      </c>
      <c r="T38" s="18">
        <v>0</v>
      </c>
      <c r="U38" s="18">
        <f>T38+S38</f>
        <v>0</v>
      </c>
      <c r="V38" s="18">
        <v>1</v>
      </c>
      <c r="W38" s="18">
        <f t="shared" si="2"/>
        <v>1</v>
      </c>
      <c r="X38" s="7" t="e">
        <f t="shared" si="0"/>
        <v>#DIV/0!</v>
      </c>
    </row>
    <row r="39" spans="1:24">
      <c r="A39" s="50">
        <v>46054</v>
      </c>
      <c r="B39" s="18" t="s">
        <v>25</v>
      </c>
      <c r="C39" s="18" t="s">
        <v>5758</v>
      </c>
      <c r="D39" s="18" t="s">
        <v>5801</v>
      </c>
      <c r="E39" s="18" t="s">
        <v>5802</v>
      </c>
      <c r="F39" s="18" t="s">
        <v>5803</v>
      </c>
      <c r="G39" s="18" t="s">
        <v>4023</v>
      </c>
      <c r="H39" s="18" t="s">
        <v>21</v>
      </c>
      <c r="I39" s="19">
        <v>1</v>
      </c>
      <c r="J39" s="19">
        <v>359438</v>
      </c>
      <c r="K39" s="19">
        <v>2166</v>
      </c>
      <c r="L39" s="19">
        <v>0</v>
      </c>
      <c r="M39" s="19">
        <v>0</v>
      </c>
      <c r="N39" s="19">
        <v>100</v>
      </c>
      <c r="O39" s="19">
        <v>361704</v>
      </c>
      <c r="P39" s="18" t="s">
        <v>1867</v>
      </c>
      <c r="Q39" s="18" t="s">
        <v>31</v>
      </c>
      <c r="R39" s="18" t="s">
        <v>299</v>
      </c>
      <c r="S39" s="18">
        <v>0</v>
      </c>
      <c r="T39" s="18">
        <v>1</v>
      </c>
      <c r="U39" s="18">
        <f>T39+S39</f>
        <v>1</v>
      </c>
      <c r="V39" s="18">
        <v>0</v>
      </c>
      <c r="W39" s="18">
        <f>V39+U39</f>
        <v>1</v>
      </c>
      <c r="X39" s="7">
        <f t="shared" si="0"/>
        <v>0</v>
      </c>
    </row>
    <row r="40" spans="1:24">
      <c r="A40" s="50">
        <v>46054</v>
      </c>
      <c r="B40" s="18" t="s">
        <v>25</v>
      </c>
      <c r="C40" s="18" t="s">
        <v>5758</v>
      </c>
      <c r="D40" s="18" t="s">
        <v>5804</v>
      </c>
      <c r="E40" s="18" t="s">
        <v>5805</v>
      </c>
      <c r="F40" s="18" t="s">
        <v>5763</v>
      </c>
      <c r="G40" s="18"/>
      <c r="H40" s="18" t="s">
        <v>21</v>
      </c>
      <c r="I40" s="19">
        <v>1.9</v>
      </c>
      <c r="J40" s="19">
        <v>242047</v>
      </c>
      <c r="K40" s="19">
        <v>2118</v>
      </c>
      <c r="L40" s="19">
        <v>0</v>
      </c>
      <c r="M40" s="19">
        <v>0</v>
      </c>
      <c r="N40" s="19">
        <v>100</v>
      </c>
      <c r="O40" s="19">
        <v>244265</v>
      </c>
      <c r="P40" s="18" t="s">
        <v>1867</v>
      </c>
      <c r="Q40" s="18" t="s">
        <v>31</v>
      </c>
      <c r="R40" s="18" t="s">
        <v>299</v>
      </c>
      <c r="S40" s="18">
        <v>0</v>
      </c>
      <c r="T40" s="18">
        <v>1</v>
      </c>
      <c r="U40" s="18">
        <f t="shared" si="1"/>
        <v>1</v>
      </c>
      <c r="V40" s="18">
        <v>0</v>
      </c>
      <c r="W40" s="18">
        <f t="shared" si="2"/>
        <v>1</v>
      </c>
      <c r="X40" s="7">
        <f t="shared" si="0"/>
        <v>0</v>
      </c>
    </row>
    <row r="41" spans="1:24">
      <c r="A41" s="50">
        <v>46054</v>
      </c>
      <c r="B41" s="18" t="s">
        <v>25</v>
      </c>
      <c r="C41" s="18" t="s">
        <v>5758</v>
      </c>
      <c r="D41" s="18" t="s">
        <v>5809</v>
      </c>
      <c r="E41" s="18" t="s">
        <v>5810</v>
      </c>
      <c r="F41" s="18" t="s">
        <v>5811</v>
      </c>
      <c r="G41" s="18" t="s">
        <v>5761</v>
      </c>
      <c r="H41" s="18" t="s">
        <v>750</v>
      </c>
      <c r="I41" s="19">
        <v>0.88</v>
      </c>
      <c r="J41" s="19">
        <v>20130</v>
      </c>
      <c r="K41" s="19">
        <v>2196</v>
      </c>
      <c r="L41" s="19">
        <v>0</v>
      </c>
      <c r="M41" s="19">
        <v>0</v>
      </c>
      <c r="N41" s="19">
        <v>150</v>
      </c>
      <c r="O41" s="19">
        <v>22476</v>
      </c>
      <c r="P41" s="18" t="s">
        <v>1867</v>
      </c>
      <c r="Q41" s="18" t="s">
        <v>31</v>
      </c>
      <c r="R41" s="18" t="s">
        <v>239</v>
      </c>
      <c r="S41" s="18">
        <v>0</v>
      </c>
      <c r="T41" s="18">
        <v>1</v>
      </c>
      <c r="U41" s="18">
        <f t="shared" si="1"/>
        <v>1</v>
      </c>
      <c r="V41" s="1">
        <v>0</v>
      </c>
      <c r="W41" s="18">
        <f t="shared" si="2"/>
        <v>1</v>
      </c>
      <c r="X41" s="7">
        <f t="shared" si="0"/>
        <v>0</v>
      </c>
    </row>
    <row r="42" spans="1:24">
      <c r="A42" s="50">
        <v>46054</v>
      </c>
      <c r="B42" s="18" t="s">
        <v>25</v>
      </c>
      <c r="C42" s="18" t="s">
        <v>5758</v>
      </c>
      <c r="D42" s="18" t="s">
        <v>5821</v>
      </c>
      <c r="E42" s="18" t="s">
        <v>5810</v>
      </c>
      <c r="F42" s="18" t="s">
        <v>5761</v>
      </c>
      <c r="G42" s="18" t="s">
        <v>5811</v>
      </c>
      <c r="H42" s="18" t="s">
        <v>750</v>
      </c>
      <c r="I42" s="19">
        <v>0.88</v>
      </c>
      <c r="J42" s="19">
        <v>35530</v>
      </c>
      <c r="K42" s="19">
        <v>2793</v>
      </c>
      <c r="L42" s="19">
        <v>0</v>
      </c>
      <c r="M42" s="19">
        <v>0</v>
      </c>
      <c r="N42" s="19">
        <v>280</v>
      </c>
      <c r="O42" s="19">
        <v>38603</v>
      </c>
      <c r="P42" s="18" t="s">
        <v>1867</v>
      </c>
      <c r="Q42" s="18" t="s">
        <v>31</v>
      </c>
      <c r="R42" s="18" t="s">
        <v>239</v>
      </c>
      <c r="S42" s="1">
        <v>0</v>
      </c>
      <c r="T42" s="1">
        <v>1</v>
      </c>
      <c r="U42" s="18">
        <f t="shared" si="1"/>
        <v>1</v>
      </c>
      <c r="V42" s="1">
        <v>0</v>
      </c>
      <c r="W42" s="18">
        <f t="shared" si="2"/>
        <v>1</v>
      </c>
      <c r="X42" s="7">
        <f t="shared" si="0"/>
        <v>0</v>
      </c>
    </row>
    <row r="43" spans="1:24">
      <c r="A43" s="50">
        <v>46054</v>
      </c>
      <c r="B43" s="18" t="s">
        <v>25</v>
      </c>
      <c r="C43" s="18" t="s">
        <v>5758</v>
      </c>
      <c r="D43" s="18" t="s">
        <v>5839</v>
      </c>
      <c r="E43" s="18" t="s">
        <v>5840</v>
      </c>
      <c r="F43" s="18" t="s">
        <v>5791</v>
      </c>
      <c r="G43" s="18" t="s">
        <v>5761</v>
      </c>
      <c r="H43" s="18" t="s">
        <v>892</v>
      </c>
      <c r="I43" s="19">
        <v>0.9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8" t="s">
        <v>1867</v>
      </c>
      <c r="Q43" s="18" t="s">
        <v>23</v>
      </c>
      <c r="R43" s="18" t="s">
        <v>5792</v>
      </c>
      <c r="S43" s="18">
        <v>1</v>
      </c>
      <c r="T43" s="18">
        <v>0</v>
      </c>
      <c r="U43" s="18">
        <f t="shared" si="1"/>
        <v>1</v>
      </c>
      <c r="V43" s="1">
        <v>0</v>
      </c>
      <c r="W43" s="18">
        <f t="shared" si="2"/>
        <v>1</v>
      </c>
      <c r="X43" s="7">
        <f t="shared" si="0"/>
        <v>100</v>
      </c>
    </row>
    <row r="44" spans="1:24">
      <c r="A44" s="50">
        <v>46054</v>
      </c>
      <c r="B44" s="18" t="s">
        <v>25</v>
      </c>
      <c r="C44" s="18" t="s">
        <v>5758</v>
      </c>
      <c r="D44" s="18" t="s">
        <v>5853</v>
      </c>
      <c r="E44" s="18" t="s">
        <v>5854</v>
      </c>
      <c r="F44" s="18" t="s">
        <v>5795</v>
      </c>
      <c r="G44" s="18" t="s">
        <v>5795</v>
      </c>
      <c r="H44" s="18" t="s">
        <v>750</v>
      </c>
      <c r="I44" s="19">
        <v>1.36</v>
      </c>
      <c r="J44" s="19">
        <v>-3177</v>
      </c>
      <c r="K44" s="19">
        <v>1180</v>
      </c>
      <c r="L44" s="19">
        <v>0</v>
      </c>
      <c r="M44" s="19">
        <v>0</v>
      </c>
      <c r="N44" s="19">
        <v>0</v>
      </c>
      <c r="O44" s="19">
        <v>-1997</v>
      </c>
      <c r="P44" s="18" t="s">
        <v>1867</v>
      </c>
      <c r="Q44" s="18" t="s">
        <v>31</v>
      </c>
      <c r="R44" s="18" t="s">
        <v>65</v>
      </c>
      <c r="S44" s="18">
        <v>0</v>
      </c>
      <c r="T44" s="18">
        <v>0</v>
      </c>
      <c r="U44" s="18">
        <f>T44+S44</f>
        <v>0</v>
      </c>
      <c r="V44" s="18">
        <v>1</v>
      </c>
      <c r="W44" s="18">
        <f t="shared" si="2"/>
        <v>1</v>
      </c>
      <c r="X44" s="7" t="e">
        <f t="shared" si="0"/>
        <v>#DIV/0!</v>
      </c>
    </row>
    <row r="45" spans="1:24">
      <c r="A45" s="50">
        <v>46054</v>
      </c>
      <c r="B45" s="18" t="s">
        <v>25</v>
      </c>
      <c r="C45" s="18" t="s">
        <v>5758</v>
      </c>
      <c r="D45" s="18" t="s">
        <v>5855</v>
      </c>
      <c r="E45" s="18" t="s">
        <v>5856</v>
      </c>
      <c r="F45" s="18" t="s">
        <v>5791</v>
      </c>
      <c r="G45" s="18" t="s">
        <v>5857</v>
      </c>
      <c r="H45" s="18" t="s">
        <v>750</v>
      </c>
      <c r="I45" s="19">
        <v>0.8</v>
      </c>
      <c r="J45" s="19">
        <v>82300</v>
      </c>
      <c r="K45" s="19">
        <v>9144</v>
      </c>
      <c r="L45" s="19">
        <v>0</v>
      </c>
      <c r="M45" s="19">
        <v>0</v>
      </c>
      <c r="N45" s="19">
        <v>506</v>
      </c>
      <c r="O45" s="19">
        <v>91950</v>
      </c>
      <c r="P45" s="18" t="s">
        <v>1867</v>
      </c>
      <c r="Q45" s="18" t="s">
        <v>31</v>
      </c>
      <c r="R45" s="18" t="s">
        <v>239</v>
      </c>
      <c r="S45" s="18">
        <v>0</v>
      </c>
      <c r="T45" s="18">
        <v>1</v>
      </c>
      <c r="U45" s="18">
        <f>T45+S45</f>
        <v>1</v>
      </c>
      <c r="V45" s="18">
        <v>0</v>
      </c>
      <c r="W45" s="18">
        <f>V45+U45</f>
        <v>1</v>
      </c>
      <c r="X45" s="7">
        <f t="shared" si="0"/>
        <v>0</v>
      </c>
    </row>
    <row r="46" spans="1:24">
      <c r="A46" s="50">
        <v>46054</v>
      </c>
      <c r="B46" s="18" t="s">
        <v>25</v>
      </c>
      <c r="C46" s="18" t="s">
        <v>5758</v>
      </c>
      <c r="D46" s="18" t="s">
        <v>5860</v>
      </c>
      <c r="E46" s="18" t="s">
        <v>5861</v>
      </c>
      <c r="F46" s="18" t="s">
        <v>5761</v>
      </c>
      <c r="G46" s="18" t="s">
        <v>5761</v>
      </c>
      <c r="H46" s="18" t="s">
        <v>21</v>
      </c>
      <c r="I46" s="19">
        <v>1</v>
      </c>
      <c r="J46" s="19">
        <v>26548.27</v>
      </c>
      <c r="K46" s="19">
        <v>1213</v>
      </c>
      <c r="L46" s="19">
        <v>0</v>
      </c>
      <c r="M46" s="19">
        <v>0</v>
      </c>
      <c r="N46" s="19">
        <v>666</v>
      </c>
      <c r="O46" s="19">
        <v>28427.27</v>
      </c>
      <c r="P46" s="18" t="s">
        <v>1867</v>
      </c>
      <c r="Q46" s="18" t="s">
        <v>31</v>
      </c>
      <c r="R46" s="18" t="s">
        <v>5792</v>
      </c>
      <c r="S46" s="18">
        <v>0</v>
      </c>
      <c r="T46" s="18">
        <v>1</v>
      </c>
      <c r="U46" s="18">
        <f t="shared" si="1"/>
        <v>1</v>
      </c>
      <c r="V46" s="18">
        <v>0</v>
      </c>
      <c r="W46" s="18">
        <f t="shared" si="2"/>
        <v>1</v>
      </c>
      <c r="X46" s="7">
        <f t="shared" si="0"/>
        <v>0</v>
      </c>
    </row>
    <row r="47" spans="1:24">
      <c r="A47" s="50">
        <v>46054</v>
      </c>
      <c r="B47" s="18" t="s">
        <v>25</v>
      </c>
      <c r="C47" s="18" t="s">
        <v>5758</v>
      </c>
      <c r="D47" s="18" t="s">
        <v>5870</v>
      </c>
      <c r="E47" s="18" t="s">
        <v>5871</v>
      </c>
      <c r="F47" s="18" t="s">
        <v>5791</v>
      </c>
      <c r="G47" s="18" t="s">
        <v>5761</v>
      </c>
      <c r="H47" s="18" t="s">
        <v>892</v>
      </c>
      <c r="I47" s="19">
        <v>1</v>
      </c>
      <c r="J47" s="19">
        <v>159016.01</v>
      </c>
      <c r="K47" s="19">
        <v>535</v>
      </c>
      <c r="L47" s="19">
        <v>0</v>
      </c>
      <c r="M47" s="19">
        <v>0</v>
      </c>
      <c r="N47" s="19">
        <v>8</v>
      </c>
      <c r="O47" s="19">
        <v>159559.01</v>
      </c>
      <c r="P47" s="18" t="s">
        <v>1867</v>
      </c>
      <c r="Q47" s="18" t="s">
        <v>31</v>
      </c>
      <c r="R47" s="18" t="s">
        <v>5792</v>
      </c>
      <c r="S47" s="18">
        <v>0</v>
      </c>
      <c r="T47" s="18">
        <v>1</v>
      </c>
      <c r="U47" s="18">
        <f t="shared" si="1"/>
        <v>1</v>
      </c>
      <c r="V47" s="1">
        <v>0</v>
      </c>
      <c r="W47" s="18">
        <f t="shared" si="2"/>
        <v>1</v>
      </c>
      <c r="X47" s="7">
        <f t="shared" si="0"/>
        <v>0</v>
      </c>
    </row>
    <row r="48" spans="1:24">
      <c r="A48" s="50">
        <v>46054</v>
      </c>
      <c r="B48" s="18" t="s">
        <v>25</v>
      </c>
      <c r="C48" s="18" t="s">
        <v>5758</v>
      </c>
      <c r="D48" s="18" t="s">
        <v>5893</v>
      </c>
      <c r="E48" s="18" t="s">
        <v>5894</v>
      </c>
      <c r="F48" s="18" t="s">
        <v>5761</v>
      </c>
      <c r="G48" s="18" t="s">
        <v>5761</v>
      </c>
      <c r="H48" s="18" t="s">
        <v>21</v>
      </c>
      <c r="I48" s="19">
        <v>0.85</v>
      </c>
      <c r="J48" s="19">
        <v>13918.91</v>
      </c>
      <c r="K48" s="19">
        <v>0</v>
      </c>
      <c r="L48" s="19">
        <v>0</v>
      </c>
      <c r="M48" s="19">
        <v>0</v>
      </c>
      <c r="N48" s="19">
        <v>0</v>
      </c>
      <c r="O48" s="19">
        <v>13918.91</v>
      </c>
      <c r="P48" s="18" t="s">
        <v>1867</v>
      </c>
      <c r="Q48" s="18" t="s">
        <v>23</v>
      </c>
      <c r="R48" s="18" t="s">
        <v>5792</v>
      </c>
      <c r="S48" s="18">
        <v>0</v>
      </c>
      <c r="T48" s="18">
        <v>1</v>
      </c>
      <c r="U48" s="18">
        <f t="shared" si="1"/>
        <v>1</v>
      </c>
      <c r="V48" s="1">
        <v>0</v>
      </c>
      <c r="W48" s="18">
        <f t="shared" si="2"/>
        <v>1</v>
      </c>
      <c r="X48" s="7">
        <f t="shared" si="0"/>
        <v>0</v>
      </c>
    </row>
    <row r="49" spans="1:24">
      <c r="A49" s="50">
        <v>46054</v>
      </c>
      <c r="B49" s="18" t="s">
        <v>25</v>
      </c>
      <c r="C49" s="18" t="s">
        <v>5758</v>
      </c>
      <c r="D49" s="18" t="s">
        <v>5899</v>
      </c>
      <c r="E49" s="18" t="s">
        <v>5900</v>
      </c>
      <c r="F49" s="18" t="s">
        <v>5811</v>
      </c>
      <c r="G49" s="18" t="s">
        <v>5761</v>
      </c>
      <c r="H49" s="18" t="s">
        <v>892</v>
      </c>
      <c r="I49" s="19">
        <v>0.9</v>
      </c>
      <c r="J49" s="19">
        <v>1847100.92</v>
      </c>
      <c r="K49" s="19">
        <v>92031</v>
      </c>
      <c r="L49" s="19">
        <v>0</v>
      </c>
      <c r="M49" s="19">
        <v>0</v>
      </c>
      <c r="N49" s="19">
        <v>5240</v>
      </c>
      <c r="O49" s="19">
        <v>1944371.92</v>
      </c>
      <c r="P49" s="18" t="s">
        <v>1867</v>
      </c>
      <c r="Q49" s="18" t="s">
        <v>31</v>
      </c>
      <c r="R49" s="18" t="s">
        <v>996</v>
      </c>
      <c r="S49" s="18">
        <v>0</v>
      </c>
      <c r="T49" s="18">
        <v>1</v>
      </c>
      <c r="U49" s="18">
        <f t="shared" si="1"/>
        <v>1</v>
      </c>
      <c r="V49" s="1">
        <v>0</v>
      </c>
      <c r="W49" s="18">
        <f t="shared" si="2"/>
        <v>1</v>
      </c>
      <c r="X49" s="7">
        <f t="shared" si="0"/>
        <v>0</v>
      </c>
    </row>
    <row r="50" spans="1:24">
      <c r="A50" s="50">
        <v>46054</v>
      </c>
      <c r="B50" s="18" t="s">
        <v>25</v>
      </c>
      <c r="C50" s="18" t="s">
        <v>5758</v>
      </c>
      <c r="D50" s="18" t="s">
        <v>5915</v>
      </c>
      <c r="E50" s="18" t="s">
        <v>5916</v>
      </c>
      <c r="F50" s="18" t="s">
        <v>5761</v>
      </c>
      <c r="G50" s="18" t="s">
        <v>5811</v>
      </c>
      <c r="H50" s="18" t="s">
        <v>21</v>
      </c>
      <c r="I50" s="19">
        <v>0.98</v>
      </c>
      <c r="J50" s="19">
        <v>260333.67</v>
      </c>
      <c r="K50" s="19">
        <v>5464</v>
      </c>
      <c r="L50" s="19">
        <v>0</v>
      </c>
      <c r="M50" s="19">
        <v>0</v>
      </c>
      <c r="N50" s="19">
        <v>666</v>
      </c>
      <c r="O50" s="19">
        <v>266463.67</v>
      </c>
      <c r="P50" s="18" t="s">
        <v>1867</v>
      </c>
      <c r="Q50" s="18" t="s">
        <v>31</v>
      </c>
      <c r="R50" s="18" t="s">
        <v>5792</v>
      </c>
      <c r="S50" s="18">
        <v>0</v>
      </c>
      <c r="T50" s="18">
        <v>1</v>
      </c>
      <c r="U50" s="18">
        <f t="shared" si="1"/>
        <v>1</v>
      </c>
      <c r="V50" s="1">
        <v>0</v>
      </c>
      <c r="W50" s="18">
        <f t="shared" si="2"/>
        <v>1</v>
      </c>
      <c r="X50" s="7">
        <f t="shared" si="0"/>
        <v>0</v>
      </c>
    </row>
    <row r="51" spans="1:24">
      <c r="A51" s="50">
        <v>46054</v>
      </c>
      <c r="B51" s="18" t="s">
        <v>25</v>
      </c>
      <c r="C51" s="18" t="s">
        <v>5758</v>
      </c>
      <c r="D51" s="18" t="s">
        <v>5940</v>
      </c>
      <c r="E51" s="18" t="s">
        <v>5941</v>
      </c>
      <c r="F51" s="18" t="s">
        <v>5811</v>
      </c>
      <c r="G51" s="18"/>
      <c r="H51" s="18" t="s">
        <v>21</v>
      </c>
      <c r="I51" s="19">
        <v>1</v>
      </c>
      <c r="J51" s="19">
        <v>5600.87</v>
      </c>
      <c r="K51" s="19">
        <v>1323</v>
      </c>
      <c r="L51" s="19">
        <v>0</v>
      </c>
      <c r="M51" s="19">
        <v>0</v>
      </c>
      <c r="N51" s="19">
        <v>0</v>
      </c>
      <c r="O51" s="19">
        <v>6923.87</v>
      </c>
      <c r="P51" s="18" t="s">
        <v>1867</v>
      </c>
      <c r="Q51" s="18" t="s">
        <v>31</v>
      </c>
      <c r="R51" s="18" t="s">
        <v>5792</v>
      </c>
      <c r="S51" s="18">
        <v>0</v>
      </c>
      <c r="T51" s="18">
        <v>1</v>
      </c>
      <c r="U51" s="18">
        <f t="shared" si="1"/>
        <v>1</v>
      </c>
      <c r="V51" s="1">
        <v>0</v>
      </c>
      <c r="W51" s="18">
        <f t="shared" si="2"/>
        <v>1</v>
      </c>
      <c r="X51" s="7">
        <f t="shared" si="0"/>
        <v>0</v>
      </c>
    </row>
    <row r="52" spans="1:24">
      <c r="A52" s="50">
        <v>46054</v>
      </c>
      <c r="B52" s="18" t="s">
        <v>25</v>
      </c>
      <c r="C52" s="18" t="s">
        <v>5758</v>
      </c>
      <c r="D52" s="18" t="s">
        <v>5954</v>
      </c>
      <c r="E52" s="18" t="s">
        <v>5955</v>
      </c>
      <c r="F52" s="18" t="s">
        <v>5956</v>
      </c>
      <c r="G52" s="18" t="s">
        <v>5761</v>
      </c>
      <c r="H52" s="18" t="s">
        <v>21</v>
      </c>
      <c r="I52" s="19">
        <v>1.64</v>
      </c>
      <c r="J52" s="19">
        <v>263353.14</v>
      </c>
      <c r="K52" s="19">
        <v>9283</v>
      </c>
      <c r="L52" s="19">
        <v>0</v>
      </c>
      <c r="M52" s="19">
        <v>0</v>
      </c>
      <c r="N52" s="19">
        <v>930</v>
      </c>
      <c r="O52" s="19">
        <v>273566.14</v>
      </c>
      <c r="P52" s="18" t="s">
        <v>1867</v>
      </c>
      <c r="Q52" s="18" t="s">
        <v>31</v>
      </c>
      <c r="R52" s="18" t="s">
        <v>5957</v>
      </c>
      <c r="S52" s="18">
        <v>0</v>
      </c>
      <c r="T52" s="18">
        <v>0</v>
      </c>
      <c r="U52" s="18">
        <f>T52+S52</f>
        <v>0</v>
      </c>
      <c r="V52" s="18">
        <v>1</v>
      </c>
      <c r="W52" s="18">
        <f t="shared" si="2"/>
        <v>1</v>
      </c>
      <c r="X52" s="7" t="e">
        <f t="shared" si="0"/>
        <v>#DIV/0!</v>
      </c>
    </row>
    <row r="53" spans="1:24">
      <c r="A53" s="50">
        <v>46054</v>
      </c>
      <c r="B53" s="18" t="s">
        <v>25</v>
      </c>
      <c r="C53" s="18" t="s">
        <v>5758</v>
      </c>
      <c r="D53" s="18" t="s">
        <v>6011</v>
      </c>
      <c r="E53" s="18" t="s">
        <v>6012</v>
      </c>
      <c r="F53" s="18" t="s">
        <v>5761</v>
      </c>
      <c r="G53" s="18"/>
      <c r="H53" s="18" t="s">
        <v>892</v>
      </c>
      <c r="I53" s="19">
        <v>0.98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8" t="s">
        <v>1867</v>
      </c>
      <c r="Q53" s="18" t="s">
        <v>23</v>
      </c>
      <c r="R53" s="18" t="s">
        <v>426</v>
      </c>
      <c r="S53" s="1">
        <v>0</v>
      </c>
      <c r="T53" s="1">
        <v>1</v>
      </c>
      <c r="U53" s="18">
        <f t="shared" si="1"/>
        <v>1</v>
      </c>
      <c r="V53" s="1">
        <v>0</v>
      </c>
      <c r="W53" s="18">
        <f t="shared" si="2"/>
        <v>1</v>
      </c>
      <c r="X53" s="7">
        <f t="shared" si="0"/>
        <v>0</v>
      </c>
    </row>
    <row r="54" spans="1:24">
      <c r="A54" s="50">
        <v>46054</v>
      </c>
      <c r="B54" s="18" t="s">
        <v>25</v>
      </c>
      <c r="C54" s="18" t="s">
        <v>5758</v>
      </c>
      <c r="D54" s="18" t="s">
        <v>6013</v>
      </c>
      <c r="E54" s="18" t="s">
        <v>6014</v>
      </c>
      <c r="F54" s="18"/>
      <c r="G54" s="18"/>
      <c r="H54" s="18" t="s">
        <v>750</v>
      </c>
      <c r="I54" s="19">
        <v>0.75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8" t="s">
        <v>1867</v>
      </c>
      <c r="Q54" s="18" t="s">
        <v>23</v>
      </c>
      <c r="R54" s="18" t="s">
        <v>5792</v>
      </c>
      <c r="S54" s="18">
        <v>0</v>
      </c>
      <c r="T54" s="18">
        <v>1</v>
      </c>
      <c r="U54" s="18">
        <f t="shared" si="1"/>
        <v>1</v>
      </c>
      <c r="V54" s="1">
        <v>0</v>
      </c>
      <c r="W54" s="18">
        <f t="shared" si="2"/>
        <v>1</v>
      </c>
      <c r="X54" s="7">
        <f t="shared" si="0"/>
        <v>0</v>
      </c>
    </row>
    <row r="55" spans="1:24">
      <c r="A55" s="50">
        <v>46054</v>
      </c>
      <c r="B55" s="18" t="s">
        <v>25</v>
      </c>
      <c r="C55" s="18" t="s">
        <v>5758</v>
      </c>
      <c r="D55" s="18" t="s">
        <v>6015</v>
      </c>
      <c r="E55" s="18" t="s">
        <v>6016</v>
      </c>
      <c r="F55" s="18"/>
      <c r="G55" s="18"/>
      <c r="H55" s="18" t="s">
        <v>750</v>
      </c>
      <c r="I55" s="19">
        <v>0.75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8" t="s">
        <v>1867</v>
      </c>
      <c r="Q55" s="18" t="s">
        <v>23</v>
      </c>
      <c r="R55" s="18" t="s">
        <v>5792</v>
      </c>
      <c r="S55" s="18">
        <v>0</v>
      </c>
      <c r="T55" s="18">
        <v>1</v>
      </c>
      <c r="U55" s="18">
        <f t="shared" si="1"/>
        <v>1</v>
      </c>
      <c r="V55" s="1">
        <v>0</v>
      </c>
      <c r="W55" s="18">
        <f t="shared" si="2"/>
        <v>1</v>
      </c>
      <c r="X55" s="7">
        <f t="shared" si="0"/>
        <v>0</v>
      </c>
    </row>
    <row r="56" spans="1:24">
      <c r="A56" s="50">
        <v>46054</v>
      </c>
      <c r="B56" s="18" t="s">
        <v>191</v>
      </c>
      <c r="C56" s="18" t="s">
        <v>5758</v>
      </c>
      <c r="D56" s="18" t="s">
        <v>6106</v>
      </c>
      <c r="E56" s="18" t="s">
        <v>6107</v>
      </c>
      <c r="F56" s="18" t="s">
        <v>5811</v>
      </c>
      <c r="G56" s="18" t="s">
        <v>5761</v>
      </c>
      <c r="H56" s="18" t="s">
        <v>2424</v>
      </c>
      <c r="I56" s="19">
        <v>10</v>
      </c>
      <c r="J56" s="19">
        <v>135151</v>
      </c>
      <c r="K56" s="19">
        <v>16729</v>
      </c>
      <c r="L56" s="19">
        <v>0</v>
      </c>
      <c r="M56" s="19">
        <v>0</v>
      </c>
      <c r="N56" s="19">
        <v>702</v>
      </c>
      <c r="O56" s="19">
        <v>152582</v>
      </c>
      <c r="P56" s="18" t="s">
        <v>1867</v>
      </c>
      <c r="Q56" s="18" t="s">
        <v>31</v>
      </c>
      <c r="R56" s="18" t="s">
        <v>6108</v>
      </c>
      <c r="S56" s="18">
        <v>0</v>
      </c>
      <c r="T56" s="18">
        <v>1</v>
      </c>
      <c r="U56" s="18">
        <f t="shared" si="1"/>
        <v>1</v>
      </c>
      <c r="V56" s="1">
        <v>0</v>
      </c>
      <c r="W56" s="18">
        <f t="shared" si="2"/>
        <v>1</v>
      </c>
      <c r="X56" s="7">
        <f t="shared" si="0"/>
        <v>0</v>
      </c>
    </row>
    <row r="57" spans="1:24">
      <c r="A57" s="50">
        <v>46054</v>
      </c>
      <c r="B57" s="18" t="s">
        <v>191</v>
      </c>
      <c r="C57" s="18" t="s">
        <v>5758</v>
      </c>
      <c r="D57" s="18" t="s">
        <v>5837</v>
      </c>
      <c r="E57" s="18" t="s">
        <v>5838</v>
      </c>
      <c r="F57" s="18" t="s">
        <v>5811</v>
      </c>
      <c r="G57" s="18" t="s">
        <v>5761</v>
      </c>
      <c r="H57" s="18" t="s">
        <v>750</v>
      </c>
      <c r="I57" s="19">
        <v>0.95</v>
      </c>
      <c r="J57" s="19">
        <v>630111</v>
      </c>
      <c r="K57" s="19">
        <v>1282</v>
      </c>
      <c r="L57" s="19">
        <v>0</v>
      </c>
      <c r="M57" s="19">
        <v>0</v>
      </c>
      <c r="N57" s="19">
        <v>150</v>
      </c>
      <c r="O57" s="19">
        <v>631543</v>
      </c>
      <c r="P57" s="18" t="s">
        <v>1867</v>
      </c>
      <c r="Q57" s="18" t="s">
        <v>31</v>
      </c>
      <c r="R57" s="18" t="s">
        <v>426</v>
      </c>
      <c r="S57" s="18">
        <v>0</v>
      </c>
      <c r="T57" s="18">
        <v>1</v>
      </c>
      <c r="U57" s="18">
        <f t="shared" si="1"/>
        <v>1</v>
      </c>
      <c r="V57" s="1">
        <v>0</v>
      </c>
      <c r="W57" s="18">
        <f t="shared" si="2"/>
        <v>1</v>
      </c>
      <c r="X57" s="7">
        <f t="shared" si="0"/>
        <v>0</v>
      </c>
    </row>
    <row r="58" spans="1:24">
      <c r="A58" s="50">
        <v>46054</v>
      </c>
      <c r="B58" s="18" t="s">
        <v>191</v>
      </c>
      <c r="C58" s="18" t="s">
        <v>5758</v>
      </c>
      <c r="D58" s="18" t="s">
        <v>3679</v>
      </c>
      <c r="E58" s="18" t="s">
        <v>5843</v>
      </c>
      <c r="F58" s="18" t="s">
        <v>20</v>
      </c>
      <c r="G58" s="18" t="s">
        <v>5761</v>
      </c>
      <c r="H58" s="18" t="s">
        <v>21</v>
      </c>
      <c r="I58" s="19">
        <v>0.98</v>
      </c>
      <c r="J58" s="19">
        <v>1672880.76</v>
      </c>
      <c r="K58" s="19">
        <v>2186</v>
      </c>
      <c r="L58" s="19">
        <v>0</v>
      </c>
      <c r="M58" s="19">
        <v>0</v>
      </c>
      <c r="N58" s="19">
        <v>150</v>
      </c>
      <c r="O58" s="19">
        <v>1675216.76</v>
      </c>
      <c r="P58" s="18" t="s">
        <v>1867</v>
      </c>
      <c r="Q58" s="18" t="s">
        <v>31</v>
      </c>
      <c r="R58" s="18" t="s">
        <v>5844</v>
      </c>
      <c r="S58" s="1">
        <v>0</v>
      </c>
      <c r="T58" s="1">
        <v>1</v>
      </c>
      <c r="U58" s="18">
        <f t="shared" si="1"/>
        <v>1</v>
      </c>
      <c r="V58" s="1">
        <v>0</v>
      </c>
      <c r="W58" s="18">
        <f t="shared" si="2"/>
        <v>1</v>
      </c>
      <c r="X58" s="7">
        <f t="shared" si="0"/>
        <v>0</v>
      </c>
    </row>
    <row r="59" spans="1:24">
      <c r="A59" s="50">
        <v>46054</v>
      </c>
      <c r="B59" s="18" t="s">
        <v>191</v>
      </c>
      <c r="C59" s="18" t="s">
        <v>5758</v>
      </c>
      <c r="D59" s="18" t="s">
        <v>5863</v>
      </c>
      <c r="E59" s="18" t="s">
        <v>5864</v>
      </c>
      <c r="F59" s="18" t="s">
        <v>5761</v>
      </c>
      <c r="G59" s="18" t="s">
        <v>5761</v>
      </c>
      <c r="H59" s="18" t="s">
        <v>21</v>
      </c>
      <c r="I59" s="19">
        <v>0.9</v>
      </c>
      <c r="J59" s="19">
        <v>938022</v>
      </c>
      <c r="K59" s="19">
        <v>1532</v>
      </c>
      <c r="L59" s="19">
        <v>0</v>
      </c>
      <c r="M59" s="19">
        <v>0</v>
      </c>
      <c r="N59" s="19">
        <v>150</v>
      </c>
      <c r="O59" s="19">
        <v>939704</v>
      </c>
      <c r="P59" s="18" t="s">
        <v>1867</v>
      </c>
      <c r="Q59" s="18" t="s">
        <v>31</v>
      </c>
      <c r="R59" s="18" t="s">
        <v>5792</v>
      </c>
      <c r="S59" s="18">
        <v>0</v>
      </c>
      <c r="T59" s="18">
        <v>1</v>
      </c>
      <c r="U59" s="18">
        <f t="shared" si="1"/>
        <v>1</v>
      </c>
      <c r="V59" s="1">
        <v>0</v>
      </c>
      <c r="W59" s="18">
        <f t="shared" si="2"/>
        <v>1</v>
      </c>
      <c r="X59" s="7">
        <f t="shared" si="0"/>
        <v>0</v>
      </c>
    </row>
    <row r="60" spans="1:24">
      <c r="A60" s="50">
        <v>46054</v>
      </c>
      <c r="B60" s="18" t="s">
        <v>191</v>
      </c>
      <c r="C60" s="18" t="s">
        <v>5758</v>
      </c>
      <c r="D60" s="18" t="s">
        <v>5872</v>
      </c>
      <c r="E60" s="18" t="s">
        <v>5873</v>
      </c>
      <c r="F60" s="18" t="s">
        <v>5795</v>
      </c>
      <c r="G60" s="18" t="s">
        <v>5761</v>
      </c>
      <c r="H60" s="18" t="s">
        <v>750</v>
      </c>
      <c r="I60" s="19">
        <v>1</v>
      </c>
      <c r="J60" s="19">
        <v>408871</v>
      </c>
      <c r="K60" s="19">
        <v>1479</v>
      </c>
      <c r="L60" s="19">
        <v>0</v>
      </c>
      <c r="M60" s="19">
        <v>0</v>
      </c>
      <c r="N60" s="19">
        <v>150</v>
      </c>
      <c r="O60" s="19">
        <v>410500</v>
      </c>
      <c r="P60" s="18" t="s">
        <v>1867</v>
      </c>
      <c r="Q60" s="18" t="s">
        <v>31</v>
      </c>
      <c r="R60" s="18" t="s">
        <v>239</v>
      </c>
      <c r="S60" s="18">
        <v>0</v>
      </c>
      <c r="T60" s="18">
        <v>1</v>
      </c>
      <c r="U60" s="18">
        <f t="shared" si="1"/>
        <v>1</v>
      </c>
      <c r="V60" s="1">
        <v>0</v>
      </c>
      <c r="W60" s="18">
        <f t="shared" si="2"/>
        <v>1</v>
      </c>
      <c r="X60" s="7">
        <f t="shared" si="0"/>
        <v>0</v>
      </c>
    </row>
    <row r="61" spans="1:24">
      <c r="A61" s="50">
        <v>46054</v>
      </c>
      <c r="B61" s="18" t="s">
        <v>191</v>
      </c>
      <c r="C61" s="18" t="s">
        <v>5758</v>
      </c>
      <c r="D61" s="18" t="s">
        <v>5895</v>
      </c>
      <c r="E61" s="18" t="s">
        <v>5896</v>
      </c>
      <c r="F61" s="18" t="s">
        <v>5761</v>
      </c>
      <c r="G61" s="18" t="s">
        <v>5761</v>
      </c>
      <c r="H61" s="18" t="s">
        <v>21</v>
      </c>
      <c r="I61" s="19">
        <v>0.75</v>
      </c>
      <c r="J61" s="19">
        <v>695161.63</v>
      </c>
      <c r="K61" s="19">
        <v>2752</v>
      </c>
      <c r="L61" s="19">
        <v>0</v>
      </c>
      <c r="M61" s="19">
        <v>0</v>
      </c>
      <c r="N61" s="19">
        <v>150</v>
      </c>
      <c r="O61" s="19">
        <v>698063.63</v>
      </c>
      <c r="P61" s="18" t="s">
        <v>1867</v>
      </c>
      <c r="Q61" s="18" t="s">
        <v>31</v>
      </c>
      <c r="R61" s="18" t="s">
        <v>5792</v>
      </c>
      <c r="S61" s="18">
        <v>0</v>
      </c>
      <c r="T61" s="18">
        <v>1</v>
      </c>
      <c r="U61" s="18">
        <f t="shared" si="1"/>
        <v>1</v>
      </c>
      <c r="V61" s="1">
        <v>0</v>
      </c>
      <c r="W61" s="18">
        <f t="shared" si="2"/>
        <v>1</v>
      </c>
      <c r="X61" s="7">
        <f t="shared" si="0"/>
        <v>0</v>
      </c>
    </row>
    <row r="62" spans="1:24">
      <c r="A62" s="50">
        <v>46054</v>
      </c>
      <c r="B62" s="18" t="s">
        <v>191</v>
      </c>
      <c r="C62" s="18" t="s">
        <v>5758</v>
      </c>
      <c r="D62" s="18" t="s">
        <v>5897</v>
      </c>
      <c r="E62" s="18" t="s">
        <v>5898</v>
      </c>
      <c r="F62" s="18" t="s">
        <v>5811</v>
      </c>
      <c r="G62" s="18" t="s">
        <v>5761</v>
      </c>
      <c r="H62" s="18" t="s">
        <v>21</v>
      </c>
      <c r="I62" s="19">
        <v>0.95</v>
      </c>
      <c r="J62" s="19">
        <v>34370.339999999997</v>
      </c>
      <c r="K62" s="19">
        <v>1217</v>
      </c>
      <c r="L62" s="19">
        <v>0</v>
      </c>
      <c r="M62" s="19">
        <v>0</v>
      </c>
      <c r="N62" s="19">
        <v>150</v>
      </c>
      <c r="O62" s="19">
        <v>35737.339999999997</v>
      </c>
      <c r="P62" s="18" t="s">
        <v>1867</v>
      </c>
      <c r="Q62" s="18" t="s">
        <v>31</v>
      </c>
      <c r="R62" s="18" t="s">
        <v>5792</v>
      </c>
      <c r="S62" s="18">
        <v>0</v>
      </c>
      <c r="T62" s="18">
        <v>0</v>
      </c>
      <c r="U62" s="18">
        <f t="shared" si="1"/>
        <v>0</v>
      </c>
      <c r="V62" s="18">
        <v>1</v>
      </c>
      <c r="W62" s="18">
        <f t="shared" si="2"/>
        <v>1</v>
      </c>
      <c r="X62" s="7" t="e">
        <f t="shared" si="0"/>
        <v>#DIV/0!</v>
      </c>
    </row>
    <row r="63" spans="1:24">
      <c r="A63" s="50">
        <v>46054</v>
      </c>
      <c r="B63" s="18" t="s">
        <v>191</v>
      </c>
      <c r="C63" s="18" t="s">
        <v>5758</v>
      </c>
      <c r="D63" s="18" t="s">
        <v>5923</v>
      </c>
      <c r="E63" s="18" t="s">
        <v>4313</v>
      </c>
      <c r="F63" s="18" t="s">
        <v>5811</v>
      </c>
      <c r="G63" s="18" t="s">
        <v>5761</v>
      </c>
      <c r="H63" s="18" t="s">
        <v>21</v>
      </c>
      <c r="I63" s="19">
        <v>0.88</v>
      </c>
      <c r="J63" s="19">
        <v>1361383.32</v>
      </c>
      <c r="K63" s="19">
        <v>2745</v>
      </c>
      <c r="L63" s="19">
        <v>0</v>
      </c>
      <c r="M63" s="19">
        <v>0</v>
      </c>
      <c r="N63" s="19">
        <v>150</v>
      </c>
      <c r="O63" s="19">
        <v>1364278.32</v>
      </c>
      <c r="P63" s="18" t="s">
        <v>1867</v>
      </c>
      <c r="Q63" s="18" t="s">
        <v>31</v>
      </c>
      <c r="R63" s="18" t="s">
        <v>5792</v>
      </c>
      <c r="S63" s="18">
        <v>0</v>
      </c>
      <c r="T63" s="18">
        <v>0</v>
      </c>
      <c r="U63" s="18">
        <f t="shared" si="1"/>
        <v>0</v>
      </c>
      <c r="V63" s="18">
        <v>1</v>
      </c>
      <c r="W63" s="18">
        <f t="shared" si="2"/>
        <v>1</v>
      </c>
      <c r="X63" s="7" t="e">
        <f t="shared" si="0"/>
        <v>#DIV/0!</v>
      </c>
    </row>
    <row r="64" spans="1:24">
      <c r="A64" s="50">
        <v>46054</v>
      </c>
      <c r="B64" s="18" t="s">
        <v>191</v>
      </c>
      <c r="C64" s="18" t="s">
        <v>5758</v>
      </c>
      <c r="D64" s="18" t="s">
        <v>5938</v>
      </c>
      <c r="E64" s="18" t="s">
        <v>5939</v>
      </c>
      <c r="F64" s="18" t="s">
        <v>5811</v>
      </c>
      <c r="G64" s="18"/>
      <c r="H64" s="18" t="s">
        <v>21</v>
      </c>
      <c r="I64" s="19">
        <v>0.9</v>
      </c>
      <c r="J64" s="19">
        <v>1552369.95</v>
      </c>
      <c r="K64" s="19">
        <v>2867</v>
      </c>
      <c r="L64" s="19">
        <v>0</v>
      </c>
      <c r="M64" s="19">
        <v>0</v>
      </c>
      <c r="N64" s="19">
        <v>150</v>
      </c>
      <c r="O64" s="19">
        <v>1555386.95</v>
      </c>
      <c r="P64" s="18" t="s">
        <v>1867</v>
      </c>
      <c r="Q64" s="18" t="s">
        <v>31</v>
      </c>
      <c r="R64" s="18" t="s">
        <v>5792</v>
      </c>
      <c r="S64" s="18">
        <v>0</v>
      </c>
      <c r="T64" s="18">
        <v>0</v>
      </c>
      <c r="U64" s="18">
        <f t="shared" si="1"/>
        <v>0</v>
      </c>
      <c r="V64" s="18">
        <v>1</v>
      </c>
      <c r="W64" s="18">
        <f t="shared" si="2"/>
        <v>1</v>
      </c>
      <c r="X64" s="7" t="e">
        <f t="shared" si="0"/>
        <v>#DIV/0!</v>
      </c>
    </row>
    <row r="65" spans="1:24">
      <c r="A65" s="50">
        <v>46054</v>
      </c>
      <c r="B65" s="18" t="s">
        <v>191</v>
      </c>
      <c r="C65" s="18" t="s">
        <v>5758</v>
      </c>
      <c r="D65" s="18" t="s">
        <v>5964</v>
      </c>
      <c r="E65" s="18" t="s">
        <v>5965</v>
      </c>
      <c r="F65" s="18" t="s">
        <v>5966</v>
      </c>
      <c r="G65" s="18" t="s">
        <v>5761</v>
      </c>
      <c r="H65" s="18" t="s">
        <v>21</v>
      </c>
      <c r="I65" s="19">
        <v>0.95</v>
      </c>
      <c r="J65" s="19">
        <v>185386.83</v>
      </c>
      <c r="K65" s="19">
        <v>1247</v>
      </c>
      <c r="L65" s="19">
        <v>0</v>
      </c>
      <c r="M65" s="19">
        <v>0</v>
      </c>
      <c r="N65" s="19">
        <v>150</v>
      </c>
      <c r="O65" s="19">
        <v>186783.83</v>
      </c>
      <c r="P65" s="18" t="s">
        <v>1867</v>
      </c>
      <c r="Q65" s="18" t="s">
        <v>31</v>
      </c>
      <c r="R65" s="18" t="s">
        <v>5792</v>
      </c>
      <c r="S65" s="18">
        <v>0</v>
      </c>
      <c r="T65" s="18">
        <v>1</v>
      </c>
      <c r="U65" s="18">
        <f>T65+S65</f>
        <v>1</v>
      </c>
      <c r="V65" s="18">
        <v>0</v>
      </c>
      <c r="W65" s="18">
        <f t="shared" si="2"/>
        <v>1</v>
      </c>
      <c r="X65" s="7">
        <f t="shared" si="0"/>
        <v>0</v>
      </c>
    </row>
    <row r="66" spans="1:24">
      <c r="A66" s="50">
        <v>46054</v>
      </c>
      <c r="B66" s="18" t="s">
        <v>191</v>
      </c>
      <c r="C66" s="18" t="s">
        <v>5758</v>
      </c>
      <c r="D66" s="18" t="s">
        <v>6060</v>
      </c>
      <c r="E66" s="18" t="s">
        <v>6061</v>
      </c>
      <c r="F66" s="18" t="s">
        <v>6062</v>
      </c>
      <c r="G66" s="18" t="s">
        <v>5761</v>
      </c>
      <c r="H66" s="18" t="s">
        <v>21</v>
      </c>
      <c r="I66" s="19">
        <v>3.93</v>
      </c>
      <c r="J66" s="19">
        <v>71547</v>
      </c>
      <c r="K66" s="19">
        <v>1223</v>
      </c>
      <c r="L66" s="19">
        <v>0</v>
      </c>
      <c r="M66" s="19">
        <v>0</v>
      </c>
      <c r="N66" s="19">
        <v>150</v>
      </c>
      <c r="O66" s="19">
        <v>72920</v>
      </c>
      <c r="P66" s="18" t="s">
        <v>1867</v>
      </c>
      <c r="Q66" s="18" t="s">
        <v>31</v>
      </c>
      <c r="R66" s="18" t="s">
        <v>239</v>
      </c>
      <c r="S66" s="18">
        <v>1</v>
      </c>
      <c r="T66" s="18">
        <v>0</v>
      </c>
      <c r="U66" s="18">
        <f t="shared" si="1"/>
        <v>1</v>
      </c>
      <c r="V66" s="18">
        <v>0</v>
      </c>
      <c r="W66" s="18">
        <f t="shared" si="2"/>
        <v>1</v>
      </c>
      <c r="X66" s="7">
        <f t="shared" ref="X66:X129" si="3">100/U66*S66</f>
        <v>100</v>
      </c>
    </row>
    <row r="67" spans="1:24">
      <c r="A67" s="50">
        <v>46054</v>
      </c>
      <c r="B67" s="18" t="s">
        <v>25</v>
      </c>
      <c r="C67" s="18" t="s">
        <v>6136</v>
      </c>
      <c r="D67" s="18" t="s">
        <v>1755</v>
      </c>
      <c r="E67" s="18" t="s">
        <v>20627</v>
      </c>
      <c r="F67" s="18" t="s">
        <v>1160</v>
      </c>
      <c r="G67" s="18" t="s">
        <v>6228</v>
      </c>
      <c r="H67" s="18" t="s">
        <v>750</v>
      </c>
      <c r="I67" s="19">
        <v>1</v>
      </c>
      <c r="J67" s="19">
        <v>1634632</v>
      </c>
      <c r="K67" s="19">
        <v>49198</v>
      </c>
      <c r="L67" s="19">
        <v>0</v>
      </c>
      <c r="M67" s="19">
        <v>0</v>
      </c>
      <c r="N67" s="19">
        <v>4992</v>
      </c>
      <c r="O67" s="19">
        <v>1688822</v>
      </c>
      <c r="P67" s="18" t="s">
        <v>1867</v>
      </c>
      <c r="Q67" s="18" t="s">
        <v>31</v>
      </c>
      <c r="R67" s="18" t="s">
        <v>4570</v>
      </c>
      <c r="S67" s="1">
        <v>0</v>
      </c>
      <c r="T67" s="1">
        <v>1</v>
      </c>
      <c r="U67" s="18">
        <f t="shared" ref="U67:U129" si="4">T67+S67</f>
        <v>1</v>
      </c>
      <c r="V67" s="1">
        <v>0</v>
      </c>
      <c r="W67" s="18">
        <f t="shared" ref="W67:W130" si="5">V67+U67</f>
        <v>1</v>
      </c>
      <c r="X67" s="7">
        <f t="shared" si="3"/>
        <v>0</v>
      </c>
    </row>
    <row r="68" spans="1:24">
      <c r="A68" s="50">
        <v>46054</v>
      </c>
      <c r="B68" s="18" t="s">
        <v>25</v>
      </c>
      <c r="C68" s="18" t="s">
        <v>6136</v>
      </c>
      <c r="D68" s="18" t="s">
        <v>6160</v>
      </c>
      <c r="E68" s="18" t="s">
        <v>6161</v>
      </c>
      <c r="F68" s="18" t="s">
        <v>6162</v>
      </c>
      <c r="G68" s="18" t="s">
        <v>6163</v>
      </c>
      <c r="H68" s="18" t="s">
        <v>21</v>
      </c>
      <c r="I68" s="19">
        <v>2.5</v>
      </c>
      <c r="J68" s="19">
        <v>903786.67</v>
      </c>
      <c r="K68" s="19">
        <v>55634</v>
      </c>
      <c r="L68" s="19">
        <v>0</v>
      </c>
      <c r="M68" s="19">
        <v>0</v>
      </c>
      <c r="N68" s="19">
        <v>4802</v>
      </c>
      <c r="O68" s="19">
        <v>964222.67</v>
      </c>
      <c r="P68" s="18" t="s">
        <v>1867</v>
      </c>
      <c r="Q68" s="18" t="s">
        <v>31</v>
      </c>
      <c r="R68" s="18" t="s">
        <v>426</v>
      </c>
      <c r="S68" s="18">
        <v>0</v>
      </c>
      <c r="T68" s="18">
        <v>1</v>
      </c>
      <c r="U68" s="18">
        <f t="shared" si="4"/>
        <v>1</v>
      </c>
      <c r="V68" s="1">
        <v>0</v>
      </c>
      <c r="W68" s="18">
        <f t="shared" si="5"/>
        <v>1</v>
      </c>
      <c r="X68" s="7">
        <f t="shared" si="3"/>
        <v>0</v>
      </c>
    </row>
    <row r="69" spans="1:24">
      <c r="A69" s="50">
        <v>46054</v>
      </c>
      <c r="B69" s="18" t="s">
        <v>25</v>
      </c>
      <c r="C69" s="18" t="s">
        <v>6136</v>
      </c>
      <c r="D69" s="18" t="s">
        <v>6169</v>
      </c>
      <c r="E69" s="18" t="s">
        <v>6170</v>
      </c>
      <c r="F69" s="18" t="s">
        <v>6171</v>
      </c>
      <c r="G69" s="18" t="s">
        <v>6142</v>
      </c>
      <c r="H69" s="18" t="s">
        <v>21</v>
      </c>
      <c r="I69" s="19">
        <v>2.5</v>
      </c>
      <c r="J69" s="19">
        <v>1237409.93</v>
      </c>
      <c r="K69" s="19">
        <v>59240</v>
      </c>
      <c r="L69" s="19">
        <v>0</v>
      </c>
      <c r="M69" s="19">
        <v>0</v>
      </c>
      <c r="N69" s="19">
        <v>5778</v>
      </c>
      <c r="O69" s="19">
        <v>1302427.93</v>
      </c>
      <c r="P69" s="18" t="s">
        <v>1867</v>
      </c>
      <c r="Q69" s="18" t="s">
        <v>31</v>
      </c>
      <c r="R69" s="18" t="s">
        <v>426</v>
      </c>
      <c r="S69" s="1">
        <v>0</v>
      </c>
      <c r="T69" s="1">
        <v>1</v>
      </c>
      <c r="U69" s="18">
        <f t="shared" si="4"/>
        <v>1</v>
      </c>
      <c r="V69" s="1">
        <v>0</v>
      </c>
      <c r="W69" s="18">
        <f t="shared" si="5"/>
        <v>1</v>
      </c>
      <c r="X69" s="7">
        <f t="shared" si="3"/>
        <v>0</v>
      </c>
    </row>
    <row r="70" spans="1:24">
      <c r="A70" s="50">
        <v>46054</v>
      </c>
      <c r="B70" s="18" t="s">
        <v>25</v>
      </c>
      <c r="C70" s="18" t="s">
        <v>6136</v>
      </c>
      <c r="D70" s="18" t="s">
        <v>6172</v>
      </c>
      <c r="E70" s="18" t="s">
        <v>6173</v>
      </c>
      <c r="F70" s="18" t="s">
        <v>6171</v>
      </c>
      <c r="G70" s="18" t="s">
        <v>6142</v>
      </c>
      <c r="H70" s="18" t="s">
        <v>21</v>
      </c>
      <c r="I70" s="19">
        <v>2.5</v>
      </c>
      <c r="J70" s="19">
        <v>603892</v>
      </c>
      <c r="K70" s="19">
        <v>59258</v>
      </c>
      <c r="L70" s="19">
        <v>0</v>
      </c>
      <c r="M70" s="19">
        <v>0</v>
      </c>
      <c r="N70" s="19">
        <v>5216</v>
      </c>
      <c r="O70" s="19">
        <v>668366</v>
      </c>
      <c r="P70" s="18" t="s">
        <v>1867</v>
      </c>
      <c r="Q70" s="18" t="s">
        <v>31</v>
      </c>
      <c r="R70" s="18" t="s">
        <v>426</v>
      </c>
      <c r="S70" s="1">
        <v>0</v>
      </c>
      <c r="T70" s="1">
        <v>1</v>
      </c>
      <c r="U70" s="18">
        <f t="shared" si="4"/>
        <v>1</v>
      </c>
      <c r="V70" s="1">
        <v>0</v>
      </c>
      <c r="W70" s="18">
        <f t="shared" si="5"/>
        <v>1</v>
      </c>
      <c r="X70" s="7">
        <f t="shared" si="3"/>
        <v>0</v>
      </c>
    </row>
    <row r="71" spans="1:24">
      <c r="A71" s="50">
        <v>46054</v>
      </c>
      <c r="B71" s="18" t="s">
        <v>25</v>
      </c>
      <c r="C71" s="18" t="s">
        <v>6136</v>
      </c>
      <c r="D71" s="18" t="s">
        <v>6192</v>
      </c>
      <c r="E71" s="18" t="s">
        <v>4313</v>
      </c>
      <c r="F71" s="18" t="s">
        <v>4023</v>
      </c>
      <c r="G71" s="18"/>
      <c r="H71" s="18" t="s">
        <v>21</v>
      </c>
      <c r="I71" s="19">
        <v>1.28</v>
      </c>
      <c r="J71" s="19">
        <v>1258577.32</v>
      </c>
      <c r="K71" s="19">
        <v>217347</v>
      </c>
      <c r="L71" s="19">
        <v>0</v>
      </c>
      <c r="M71" s="19">
        <v>0</v>
      </c>
      <c r="N71" s="19">
        <v>11348</v>
      </c>
      <c r="O71" s="19">
        <v>1487272.32</v>
      </c>
      <c r="P71" s="18" t="s">
        <v>1867</v>
      </c>
      <c r="Q71" s="18" t="s">
        <v>31</v>
      </c>
      <c r="R71" s="18" t="s">
        <v>299</v>
      </c>
      <c r="S71" s="1">
        <v>0</v>
      </c>
      <c r="T71" s="1">
        <v>1</v>
      </c>
      <c r="U71" s="18">
        <f t="shared" si="4"/>
        <v>1</v>
      </c>
      <c r="V71" s="1">
        <v>0</v>
      </c>
      <c r="W71" s="18">
        <f t="shared" si="5"/>
        <v>1</v>
      </c>
      <c r="X71" s="7">
        <f t="shared" si="3"/>
        <v>0</v>
      </c>
    </row>
    <row r="72" spans="1:24">
      <c r="A72" s="50">
        <v>46054</v>
      </c>
      <c r="B72" s="18" t="s">
        <v>25</v>
      </c>
      <c r="C72" s="18" t="s">
        <v>6136</v>
      </c>
      <c r="D72" s="18" t="s">
        <v>6202</v>
      </c>
      <c r="E72" s="18" t="s">
        <v>6203</v>
      </c>
      <c r="F72" s="18" t="s">
        <v>4023</v>
      </c>
      <c r="G72" s="18" t="s">
        <v>6159</v>
      </c>
      <c r="H72" s="18" t="s">
        <v>21</v>
      </c>
      <c r="I72" s="19">
        <v>1</v>
      </c>
      <c r="J72" s="19">
        <v>2173143.0299999998</v>
      </c>
      <c r="K72" s="19">
        <v>99121</v>
      </c>
      <c r="L72" s="19">
        <v>0</v>
      </c>
      <c r="M72" s="19">
        <v>0</v>
      </c>
      <c r="N72" s="19">
        <v>11762</v>
      </c>
      <c r="O72" s="19">
        <v>2284026.0299999998</v>
      </c>
      <c r="P72" s="18" t="s">
        <v>1867</v>
      </c>
      <c r="Q72" s="18" t="s">
        <v>31</v>
      </c>
      <c r="R72" s="18" t="s">
        <v>299</v>
      </c>
      <c r="S72" s="18">
        <v>0</v>
      </c>
      <c r="T72" s="18">
        <v>1</v>
      </c>
      <c r="U72" s="18">
        <f t="shared" si="4"/>
        <v>1</v>
      </c>
      <c r="V72" s="1">
        <v>0</v>
      </c>
      <c r="W72" s="18">
        <f t="shared" si="5"/>
        <v>1</v>
      </c>
      <c r="X72" s="7">
        <f t="shared" si="3"/>
        <v>0</v>
      </c>
    </row>
    <row r="73" spans="1:24">
      <c r="A73" s="50">
        <v>46054</v>
      </c>
      <c r="B73" s="18" t="s">
        <v>25</v>
      </c>
      <c r="C73" s="18" t="s">
        <v>6136</v>
      </c>
      <c r="D73" s="18" t="s">
        <v>6207</v>
      </c>
      <c r="E73" s="18" t="s">
        <v>6208</v>
      </c>
      <c r="F73" s="18" t="s">
        <v>6209</v>
      </c>
      <c r="G73" s="18"/>
      <c r="H73" s="18" t="s">
        <v>21</v>
      </c>
      <c r="I73" s="19">
        <v>1.1599999999999999</v>
      </c>
      <c r="J73" s="19">
        <v>2082080.65</v>
      </c>
      <c r="K73" s="19">
        <v>57363</v>
      </c>
      <c r="L73" s="19">
        <v>0</v>
      </c>
      <c r="M73" s="19">
        <v>0</v>
      </c>
      <c r="N73" s="19">
        <v>10280</v>
      </c>
      <c r="O73" s="19">
        <v>2149723.65</v>
      </c>
      <c r="P73" s="18" t="s">
        <v>1867</v>
      </c>
      <c r="Q73" s="18" t="s">
        <v>31</v>
      </c>
      <c r="R73" s="18" t="s">
        <v>299</v>
      </c>
      <c r="S73" s="1">
        <v>0</v>
      </c>
      <c r="T73" s="1">
        <v>1</v>
      </c>
      <c r="U73" s="18">
        <f t="shared" si="4"/>
        <v>1</v>
      </c>
      <c r="V73" s="1">
        <v>0</v>
      </c>
      <c r="W73" s="18">
        <f t="shared" si="5"/>
        <v>1</v>
      </c>
      <c r="X73" s="7">
        <f t="shared" si="3"/>
        <v>0</v>
      </c>
    </row>
    <row r="74" spans="1:24">
      <c r="A74" s="50">
        <v>46054</v>
      </c>
      <c r="B74" s="18" t="s">
        <v>25</v>
      </c>
      <c r="C74" s="18" t="s">
        <v>6136</v>
      </c>
      <c r="D74" s="18" t="s">
        <v>2137</v>
      </c>
      <c r="E74" s="18" t="s">
        <v>6210</v>
      </c>
      <c r="F74" s="18" t="s">
        <v>6209</v>
      </c>
      <c r="G74" s="18"/>
      <c r="H74" s="18" t="s">
        <v>21</v>
      </c>
      <c r="I74" s="19">
        <v>1.2</v>
      </c>
      <c r="J74" s="19">
        <v>2046782.73</v>
      </c>
      <c r="K74" s="19">
        <v>60024</v>
      </c>
      <c r="L74" s="19">
        <v>0</v>
      </c>
      <c r="M74" s="19">
        <v>0</v>
      </c>
      <c r="N74" s="19">
        <v>7862</v>
      </c>
      <c r="O74" s="19">
        <v>2114668.73</v>
      </c>
      <c r="P74" s="18" t="s">
        <v>1867</v>
      </c>
      <c r="Q74" s="18" t="s">
        <v>31</v>
      </c>
      <c r="R74" s="18" t="s">
        <v>299</v>
      </c>
      <c r="S74" s="1">
        <v>0</v>
      </c>
      <c r="T74" s="1">
        <v>1</v>
      </c>
      <c r="U74" s="18">
        <f t="shared" si="4"/>
        <v>1</v>
      </c>
      <c r="V74" s="1">
        <v>0</v>
      </c>
      <c r="W74" s="18">
        <f t="shared" si="5"/>
        <v>1</v>
      </c>
      <c r="X74" s="7">
        <f t="shared" si="3"/>
        <v>0</v>
      </c>
    </row>
    <row r="75" spans="1:24">
      <c r="A75" s="50">
        <v>46054</v>
      </c>
      <c r="B75" s="18" t="s">
        <v>25</v>
      </c>
      <c r="C75" s="18" t="s">
        <v>6136</v>
      </c>
      <c r="D75" s="18" t="s">
        <v>6229</v>
      </c>
      <c r="E75" s="18" t="s">
        <v>2348</v>
      </c>
      <c r="F75" s="18" t="s">
        <v>6163</v>
      </c>
      <c r="G75" s="18" t="s">
        <v>6163</v>
      </c>
      <c r="H75" s="18" t="s">
        <v>21</v>
      </c>
      <c r="I75" s="19">
        <v>2.5</v>
      </c>
      <c r="J75" s="19">
        <v>1441139.32</v>
      </c>
      <c r="K75" s="19">
        <v>218590</v>
      </c>
      <c r="L75" s="19">
        <v>0</v>
      </c>
      <c r="M75" s="19">
        <v>0</v>
      </c>
      <c r="N75" s="19">
        <v>14880</v>
      </c>
      <c r="O75" s="19">
        <v>1674609.32</v>
      </c>
      <c r="P75" s="18" t="s">
        <v>1867</v>
      </c>
      <c r="Q75" s="18" t="s">
        <v>31</v>
      </c>
      <c r="R75" s="18" t="s">
        <v>426</v>
      </c>
      <c r="S75" s="1">
        <v>0</v>
      </c>
      <c r="T75" s="1">
        <v>1</v>
      </c>
      <c r="U75" s="18">
        <f t="shared" si="4"/>
        <v>1</v>
      </c>
      <c r="V75" s="1">
        <v>0</v>
      </c>
      <c r="W75" s="18">
        <f t="shared" si="5"/>
        <v>1</v>
      </c>
      <c r="X75" s="7">
        <f t="shared" si="3"/>
        <v>0</v>
      </c>
    </row>
    <row r="76" spans="1:24">
      <c r="A76" s="50">
        <v>46054</v>
      </c>
      <c r="B76" s="18" t="s">
        <v>25</v>
      </c>
      <c r="C76" s="18" t="s">
        <v>6136</v>
      </c>
      <c r="D76" s="18" t="s">
        <v>6238</v>
      </c>
      <c r="E76" s="18" t="s">
        <v>4313</v>
      </c>
      <c r="F76" s="18" t="s">
        <v>6239</v>
      </c>
      <c r="G76" s="18"/>
      <c r="H76" s="18" t="s">
        <v>21</v>
      </c>
      <c r="I76" s="19">
        <v>0.9</v>
      </c>
      <c r="J76" s="19">
        <v>2885014.2</v>
      </c>
      <c r="K76" s="19">
        <v>169811</v>
      </c>
      <c r="L76" s="19">
        <v>0</v>
      </c>
      <c r="M76" s="19">
        <v>0</v>
      </c>
      <c r="N76" s="19">
        <v>13314</v>
      </c>
      <c r="O76" s="19">
        <v>3068139.2</v>
      </c>
      <c r="P76" s="18" t="s">
        <v>1867</v>
      </c>
      <c r="Q76" s="18" t="s">
        <v>31</v>
      </c>
      <c r="R76" s="18" t="s">
        <v>299</v>
      </c>
      <c r="S76" s="1">
        <v>0</v>
      </c>
      <c r="T76" s="1">
        <v>1</v>
      </c>
      <c r="U76" s="18">
        <f t="shared" si="4"/>
        <v>1</v>
      </c>
      <c r="V76" s="1">
        <v>0</v>
      </c>
      <c r="W76" s="18">
        <f t="shared" si="5"/>
        <v>1</v>
      </c>
      <c r="X76" s="7">
        <f t="shared" si="3"/>
        <v>0</v>
      </c>
    </row>
    <row r="77" spans="1:24">
      <c r="A77" s="50">
        <v>46054</v>
      </c>
      <c r="B77" s="18" t="s">
        <v>25</v>
      </c>
      <c r="C77" s="18" t="s">
        <v>6136</v>
      </c>
      <c r="D77" s="18" t="s">
        <v>2425</v>
      </c>
      <c r="E77" s="18" t="s">
        <v>6162</v>
      </c>
      <c r="F77" s="18" t="s">
        <v>6139</v>
      </c>
      <c r="G77" s="18"/>
      <c r="H77" s="18" t="s">
        <v>21</v>
      </c>
      <c r="I77" s="19">
        <v>0.9</v>
      </c>
      <c r="J77" s="19">
        <v>2969767.57</v>
      </c>
      <c r="K77" s="19">
        <v>28445</v>
      </c>
      <c r="L77" s="19">
        <v>0</v>
      </c>
      <c r="M77" s="19">
        <v>0</v>
      </c>
      <c r="N77" s="19">
        <v>3066</v>
      </c>
      <c r="O77" s="19">
        <v>3001278.57</v>
      </c>
      <c r="P77" s="18" t="s">
        <v>1867</v>
      </c>
      <c r="Q77" s="18" t="s">
        <v>31</v>
      </c>
      <c r="R77" s="18" t="s">
        <v>299</v>
      </c>
      <c r="S77" s="18">
        <v>0</v>
      </c>
      <c r="T77" s="18">
        <v>1</v>
      </c>
      <c r="U77" s="18">
        <f t="shared" si="4"/>
        <v>1</v>
      </c>
      <c r="V77" s="1">
        <v>0</v>
      </c>
      <c r="W77" s="18">
        <f t="shared" si="5"/>
        <v>1</v>
      </c>
      <c r="X77" s="7">
        <f t="shared" si="3"/>
        <v>0</v>
      </c>
    </row>
    <row r="78" spans="1:24">
      <c r="A78" s="50">
        <v>46054</v>
      </c>
      <c r="B78" s="18" t="s">
        <v>25</v>
      </c>
      <c r="C78" s="18" t="s">
        <v>6136</v>
      </c>
      <c r="D78" s="18" t="s">
        <v>6252</v>
      </c>
      <c r="E78" s="18" t="s">
        <v>6253</v>
      </c>
      <c r="F78" s="18" t="s">
        <v>6139</v>
      </c>
      <c r="G78" s="18"/>
      <c r="H78" s="18" t="s">
        <v>21</v>
      </c>
      <c r="I78" s="19">
        <v>0.7</v>
      </c>
      <c r="J78" s="19">
        <v>2637385</v>
      </c>
      <c r="K78" s="19">
        <v>21196</v>
      </c>
      <c r="L78" s="19">
        <v>0</v>
      </c>
      <c r="M78" s="19">
        <v>0</v>
      </c>
      <c r="N78" s="19">
        <v>3014</v>
      </c>
      <c r="O78" s="19">
        <v>2661595</v>
      </c>
      <c r="P78" s="18" t="s">
        <v>1867</v>
      </c>
      <c r="Q78" s="18" t="s">
        <v>31</v>
      </c>
      <c r="R78" s="18" t="s">
        <v>299</v>
      </c>
      <c r="S78" s="1">
        <v>0</v>
      </c>
      <c r="T78" s="1">
        <v>1</v>
      </c>
      <c r="U78" s="18">
        <f t="shared" si="4"/>
        <v>1</v>
      </c>
      <c r="V78" s="1">
        <v>0</v>
      </c>
      <c r="W78" s="18">
        <f t="shared" si="5"/>
        <v>1</v>
      </c>
      <c r="X78" s="7">
        <f t="shared" si="3"/>
        <v>0</v>
      </c>
    </row>
    <row r="79" spans="1:24">
      <c r="A79" s="50">
        <v>46054</v>
      </c>
      <c r="B79" s="18" t="s">
        <v>25</v>
      </c>
      <c r="C79" s="18" t="s">
        <v>6136</v>
      </c>
      <c r="D79" s="18" t="s">
        <v>6263</v>
      </c>
      <c r="E79" s="18" t="s">
        <v>6264</v>
      </c>
      <c r="F79" s="18" t="s">
        <v>6265</v>
      </c>
      <c r="G79" s="18" t="s">
        <v>6265</v>
      </c>
      <c r="H79" s="18" t="s">
        <v>21</v>
      </c>
      <c r="I79" s="19">
        <v>1</v>
      </c>
      <c r="J79" s="19">
        <v>803871.32</v>
      </c>
      <c r="K79" s="19">
        <v>12759</v>
      </c>
      <c r="L79" s="19">
        <v>0</v>
      </c>
      <c r="M79" s="19">
        <v>0</v>
      </c>
      <c r="N79" s="19">
        <v>4244</v>
      </c>
      <c r="O79" s="19">
        <v>820874.32</v>
      </c>
      <c r="P79" s="18" t="s">
        <v>1867</v>
      </c>
      <c r="Q79" s="18" t="s">
        <v>31</v>
      </c>
      <c r="R79" s="18" t="s">
        <v>426</v>
      </c>
      <c r="S79" s="1">
        <v>0</v>
      </c>
      <c r="T79" s="1">
        <v>1</v>
      </c>
      <c r="U79" s="18">
        <f t="shared" si="4"/>
        <v>1</v>
      </c>
      <c r="V79" s="1">
        <v>0</v>
      </c>
      <c r="W79" s="18">
        <f t="shared" si="5"/>
        <v>1</v>
      </c>
      <c r="X79" s="7">
        <f t="shared" si="3"/>
        <v>0</v>
      </c>
    </row>
    <row r="80" spans="1:24">
      <c r="A80" s="50">
        <v>46054</v>
      </c>
      <c r="B80" s="18" t="s">
        <v>25</v>
      </c>
      <c r="C80" s="18" t="s">
        <v>6136</v>
      </c>
      <c r="D80" s="18" t="s">
        <v>6266</v>
      </c>
      <c r="E80" s="18" t="s">
        <v>6267</v>
      </c>
      <c r="F80" s="18" t="s">
        <v>6142</v>
      </c>
      <c r="G80" s="18" t="s">
        <v>6142</v>
      </c>
      <c r="H80" s="18" t="s">
        <v>21</v>
      </c>
      <c r="I80" s="19">
        <v>4</v>
      </c>
      <c r="J80" s="19">
        <v>1219546.27</v>
      </c>
      <c r="K80" s="19">
        <v>21803</v>
      </c>
      <c r="L80" s="19">
        <v>0</v>
      </c>
      <c r="M80" s="19">
        <v>0</v>
      </c>
      <c r="N80" s="19">
        <v>8080</v>
      </c>
      <c r="O80" s="19">
        <v>1249429.27</v>
      </c>
      <c r="P80" s="18" t="s">
        <v>1867</v>
      </c>
      <c r="Q80" s="18" t="s">
        <v>31</v>
      </c>
      <c r="R80" s="18" t="s">
        <v>426</v>
      </c>
      <c r="S80" s="1">
        <v>0</v>
      </c>
      <c r="T80" s="1">
        <v>1</v>
      </c>
      <c r="U80" s="18">
        <f t="shared" si="4"/>
        <v>1</v>
      </c>
      <c r="V80" s="1">
        <v>0</v>
      </c>
      <c r="W80" s="18">
        <f t="shared" si="5"/>
        <v>1</v>
      </c>
      <c r="X80" s="7">
        <f t="shared" si="3"/>
        <v>0</v>
      </c>
    </row>
    <row r="81" spans="1:24">
      <c r="A81" s="50">
        <v>46054</v>
      </c>
      <c r="B81" s="18" t="s">
        <v>25</v>
      </c>
      <c r="C81" s="18" t="s">
        <v>6136</v>
      </c>
      <c r="D81" s="18" t="s">
        <v>6268</v>
      </c>
      <c r="E81" s="18" t="s">
        <v>6269</v>
      </c>
      <c r="F81" s="18" t="s">
        <v>6142</v>
      </c>
      <c r="G81" s="18" t="s">
        <v>6142</v>
      </c>
      <c r="H81" s="18" t="s">
        <v>21</v>
      </c>
      <c r="I81" s="19">
        <v>4.5</v>
      </c>
      <c r="J81" s="19">
        <v>1395758.35</v>
      </c>
      <c r="K81" s="19">
        <v>16513</v>
      </c>
      <c r="L81" s="19">
        <v>0</v>
      </c>
      <c r="M81" s="19">
        <v>0</v>
      </c>
      <c r="N81" s="19">
        <v>6478</v>
      </c>
      <c r="O81" s="19">
        <v>1418749.35</v>
      </c>
      <c r="P81" s="18" t="s">
        <v>1867</v>
      </c>
      <c r="Q81" s="18" t="s">
        <v>31</v>
      </c>
      <c r="R81" s="18" t="s">
        <v>426</v>
      </c>
      <c r="S81" s="1">
        <v>0</v>
      </c>
      <c r="T81" s="1">
        <v>1</v>
      </c>
      <c r="U81" s="18">
        <f t="shared" si="4"/>
        <v>1</v>
      </c>
      <c r="V81" s="1">
        <v>0</v>
      </c>
      <c r="W81" s="18">
        <f t="shared" si="5"/>
        <v>1</v>
      </c>
      <c r="X81" s="7">
        <f t="shared" si="3"/>
        <v>0</v>
      </c>
    </row>
    <row r="82" spans="1:24">
      <c r="A82" s="50">
        <v>46054</v>
      </c>
      <c r="B82" s="18" t="s">
        <v>25</v>
      </c>
      <c r="C82" s="18" t="s">
        <v>6136</v>
      </c>
      <c r="D82" s="18" t="s">
        <v>6270</v>
      </c>
      <c r="E82" s="18" t="s">
        <v>6271</v>
      </c>
      <c r="F82" s="18" t="s">
        <v>6236</v>
      </c>
      <c r="G82" s="18"/>
      <c r="H82" s="18" t="s">
        <v>21</v>
      </c>
      <c r="I82" s="19">
        <v>4.5</v>
      </c>
      <c r="J82" s="19">
        <v>3655189.05</v>
      </c>
      <c r="K82" s="19">
        <v>38197</v>
      </c>
      <c r="L82" s="19">
        <v>0</v>
      </c>
      <c r="M82" s="19">
        <v>0</v>
      </c>
      <c r="N82" s="19">
        <v>7868</v>
      </c>
      <c r="O82" s="19">
        <v>3701254.05</v>
      </c>
      <c r="P82" s="18" t="s">
        <v>1867</v>
      </c>
      <c r="Q82" s="18" t="s">
        <v>31</v>
      </c>
      <c r="R82" s="18" t="s">
        <v>426</v>
      </c>
      <c r="S82" s="18">
        <v>0</v>
      </c>
      <c r="T82" s="18">
        <v>1</v>
      </c>
      <c r="U82" s="18">
        <f t="shared" si="4"/>
        <v>1</v>
      </c>
      <c r="V82" s="1">
        <v>0</v>
      </c>
      <c r="W82" s="18">
        <f t="shared" si="5"/>
        <v>1</v>
      </c>
      <c r="X82" s="7">
        <f t="shared" si="3"/>
        <v>0</v>
      </c>
    </row>
    <row r="83" spans="1:24">
      <c r="A83" s="50">
        <v>46054</v>
      </c>
      <c r="B83" s="18" t="s">
        <v>25</v>
      </c>
      <c r="C83" s="18" t="s">
        <v>6136</v>
      </c>
      <c r="D83" s="18" t="s">
        <v>6272</v>
      </c>
      <c r="E83" s="18" t="s">
        <v>4313</v>
      </c>
      <c r="F83" s="18" t="s">
        <v>6142</v>
      </c>
      <c r="G83" s="18" t="s">
        <v>6142</v>
      </c>
      <c r="H83" s="18" t="s">
        <v>21</v>
      </c>
      <c r="I83" s="19">
        <v>3.5</v>
      </c>
      <c r="J83" s="19">
        <v>935907.39</v>
      </c>
      <c r="K83" s="19">
        <v>15686</v>
      </c>
      <c r="L83" s="19">
        <v>0</v>
      </c>
      <c r="M83" s="19">
        <v>0</v>
      </c>
      <c r="N83" s="19">
        <v>10382</v>
      </c>
      <c r="O83" s="19">
        <v>961975.39</v>
      </c>
      <c r="P83" s="18" t="s">
        <v>1867</v>
      </c>
      <c r="Q83" s="18" t="s">
        <v>31</v>
      </c>
      <c r="R83" s="18" t="s">
        <v>426</v>
      </c>
      <c r="S83" s="1">
        <v>0</v>
      </c>
      <c r="T83" s="1">
        <v>1</v>
      </c>
      <c r="U83" s="18">
        <f t="shared" si="4"/>
        <v>1</v>
      </c>
      <c r="V83" s="1">
        <v>0</v>
      </c>
      <c r="W83" s="18">
        <f t="shared" si="5"/>
        <v>1</v>
      </c>
      <c r="X83" s="7">
        <f t="shared" si="3"/>
        <v>0</v>
      </c>
    </row>
    <row r="84" spans="1:24">
      <c r="A84" s="50">
        <v>46054</v>
      </c>
      <c r="B84" s="18" t="s">
        <v>25</v>
      </c>
      <c r="C84" s="18" t="s">
        <v>6136</v>
      </c>
      <c r="D84" s="18" t="s">
        <v>6289</v>
      </c>
      <c r="E84" s="18" t="s">
        <v>6290</v>
      </c>
      <c r="F84" s="18" t="s">
        <v>6142</v>
      </c>
      <c r="G84" s="18" t="s">
        <v>4023</v>
      </c>
      <c r="H84" s="18" t="s">
        <v>21</v>
      </c>
      <c r="I84" s="19">
        <v>4.9000000000000004</v>
      </c>
      <c r="J84" s="19">
        <v>1497168.39</v>
      </c>
      <c r="K84" s="19">
        <v>20084</v>
      </c>
      <c r="L84" s="19">
        <v>0</v>
      </c>
      <c r="M84" s="19">
        <v>0</v>
      </c>
      <c r="N84" s="19">
        <v>6698</v>
      </c>
      <c r="O84" s="19">
        <v>1523950.39</v>
      </c>
      <c r="P84" s="18" t="s">
        <v>1867</v>
      </c>
      <c r="Q84" s="18" t="s">
        <v>31</v>
      </c>
      <c r="R84" s="18" t="s">
        <v>299</v>
      </c>
      <c r="S84" s="1">
        <v>0</v>
      </c>
      <c r="T84" s="1">
        <v>1</v>
      </c>
      <c r="U84" s="18">
        <f t="shared" si="4"/>
        <v>1</v>
      </c>
      <c r="V84" s="1">
        <v>0</v>
      </c>
      <c r="W84" s="18">
        <f t="shared" si="5"/>
        <v>1</v>
      </c>
      <c r="X84" s="7">
        <f t="shared" si="3"/>
        <v>0</v>
      </c>
    </row>
    <row r="85" spans="1:24">
      <c r="A85" s="50">
        <v>46054</v>
      </c>
      <c r="B85" s="18" t="s">
        <v>25</v>
      </c>
      <c r="C85" s="18" t="s">
        <v>6136</v>
      </c>
      <c r="D85" s="18" t="s">
        <v>6311</v>
      </c>
      <c r="E85" s="18" t="s">
        <v>4313</v>
      </c>
      <c r="F85" s="18" t="s">
        <v>6312</v>
      </c>
      <c r="G85" s="18" t="s">
        <v>6312</v>
      </c>
      <c r="H85" s="18" t="s">
        <v>21</v>
      </c>
      <c r="I85" s="19">
        <v>4.5</v>
      </c>
      <c r="J85" s="19">
        <v>1487452.32</v>
      </c>
      <c r="K85" s="19">
        <v>26828</v>
      </c>
      <c r="L85" s="19">
        <v>0</v>
      </c>
      <c r="M85" s="19">
        <v>0</v>
      </c>
      <c r="N85" s="19">
        <v>9446</v>
      </c>
      <c r="O85" s="19">
        <v>1523726.32</v>
      </c>
      <c r="P85" s="18" t="s">
        <v>1867</v>
      </c>
      <c r="Q85" s="18" t="s">
        <v>31</v>
      </c>
      <c r="R85" s="18" t="s">
        <v>426</v>
      </c>
      <c r="S85" s="1">
        <v>0</v>
      </c>
      <c r="T85" s="1">
        <v>1</v>
      </c>
      <c r="U85" s="18">
        <f t="shared" si="4"/>
        <v>1</v>
      </c>
      <c r="V85" s="1">
        <v>0</v>
      </c>
      <c r="W85" s="18">
        <f t="shared" si="5"/>
        <v>1</v>
      </c>
      <c r="X85" s="7">
        <f t="shared" si="3"/>
        <v>0</v>
      </c>
    </row>
    <row r="86" spans="1:24">
      <c r="A86" s="50">
        <v>46054</v>
      </c>
      <c r="B86" s="18" t="s">
        <v>25</v>
      </c>
      <c r="C86" s="18" t="s">
        <v>6411</v>
      </c>
      <c r="D86" s="18" t="s">
        <v>6455</v>
      </c>
      <c r="E86" s="18" t="s">
        <v>6456</v>
      </c>
      <c r="F86" s="18" t="s">
        <v>6436</v>
      </c>
      <c r="G86" s="18"/>
      <c r="H86" s="18" t="s">
        <v>21</v>
      </c>
      <c r="I86" s="19">
        <v>1</v>
      </c>
      <c r="J86" s="19">
        <v>231753.23</v>
      </c>
      <c r="K86" s="19">
        <v>10592</v>
      </c>
      <c r="L86" s="19">
        <v>0</v>
      </c>
      <c r="M86" s="19">
        <v>0</v>
      </c>
      <c r="N86" s="19">
        <v>100</v>
      </c>
      <c r="O86" s="19">
        <v>242445.23</v>
      </c>
      <c r="P86" s="18" t="s">
        <v>1867</v>
      </c>
      <c r="Q86" s="18" t="s">
        <v>31</v>
      </c>
      <c r="R86" s="18" t="s">
        <v>24</v>
      </c>
      <c r="S86" s="1">
        <v>1</v>
      </c>
      <c r="T86" s="1">
        <v>0</v>
      </c>
      <c r="U86" s="18">
        <f t="shared" si="4"/>
        <v>1</v>
      </c>
      <c r="V86" s="1">
        <v>0</v>
      </c>
      <c r="W86" s="18">
        <f t="shared" si="5"/>
        <v>1</v>
      </c>
      <c r="X86" s="7">
        <f t="shared" si="3"/>
        <v>100</v>
      </c>
    </row>
    <row r="87" spans="1:24">
      <c r="A87" s="50">
        <v>46054</v>
      </c>
      <c r="B87" s="18" t="s">
        <v>25</v>
      </c>
      <c r="C87" s="18" t="s">
        <v>6411</v>
      </c>
      <c r="D87" s="18" t="s">
        <v>6457</v>
      </c>
      <c r="E87" s="18" t="s">
        <v>6458</v>
      </c>
      <c r="F87" s="18" t="s">
        <v>6436</v>
      </c>
      <c r="G87" s="18"/>
      <c r="H87" s="18" t="s">
        <v>21</v>
      </c>
      <c r="I87" s="19">
        <v>0.9</v>
      </c>
      <c r="J87" s="19">
        <v>53775</v>
      </c>
      <c r="K87" s="19">
        <v>5037</v>
      </c>
      <c r="L87" s="19">
        <v>0</v>
      </c>
      <c r="M87" s="19">
        <v>0</v>
      </c>
      <c r="N87" s="19">
        <v>100</v>
      </c>
      <c r="O87" s="19">
        <v>58912</v>
      </c>
      <c r="P87" s="18" t="s">
        <v>1867</v>
      </c>
      <c r="Q87" s="18" t="s">
        <v>31</v>
      </c>
      <c r="R87" s="18" t="s">
        <v>6108</v>
      </c>
      <c r="S87" s="1">
        <v>1</v>
      </c>
      <c r="T87" s="1">
        <v>0</v>
      </c>
      <c r="U87" s="18">
        <f t="shared" si="4"/>
        <v>1</v>
      </c>
      <c r="V87" s="1">
        <v>0</v>
      </c>
      <c r="W87" s="18">
        <f t="shared" si="5"/>
        <v>1</v>
      </c>
      <c r="X87" s="7">
        <f t="shared" si="3"/>
        <v>100</v>
      </c>
    </row>
    <row r="88" spans="1:24">
      <c r="A88" s="50">
        <v>46054</v>
      </c>
      <c r="B88" s="18" t="s">
        <v>25</v>
      </c>
      <c r="C88" s="18" t="s">
        <v>6411</v>
      </c>
      <c r="D88" s="18" t="s">
        <v>6467</v>
      </c>
      <c r="E88" s="18" t="s">
        <v>6468</v>
      </c>
      <c r="F88" s="18" t="s">
        <v>6469</v>
      </c>
      <c r="G88" s="18"/>
      <c r="H88" s="18" t="s">
        <v>21</v>
      </c>
      <c r="I88" s="19">
        <v>0.9</v>
      </c>
      <c r="J88" s="19">
        <v>31120</v>
      </c>
      <c r="K88" s="19">
        <v>5901</v>
      </c>
      <c r="L88" s="19">
        <v>0</v>
      </c>
      <c r="M88" s="19">
        <v>0</v>
      </c>
      <c r="N88" s="19">
        <v>944</v>
      </c>
      <c r="O88" s="19">
        <v>37965</v>
      </c>
      <c r="P88" s="18" t="s">
        <v>1867</v>
      </c>
      <c r="Q88" s="18" t="s">
        <v>31</v>
      </c>
      <c r="R88" s="18" t="s">
        <v>6108</v>
      </c>
      <c r="S88" s="1">
        <v>1</v>
      </c>
      <c r="T88" s="1">
        <v>0</v>
      </c>
      <c r="U88" s="18">
        <f t="shared" si="4"/>
        <v>1</v>
      </c>
      <c r="V88" s="1">
        <v>0</v>
      </c>
      <c r="W88" s="18">
        <f t="shared" si="5"/>
        <v>1</v>
      </c>
      <c r="X88" s="7">
        <f t="shared" si="3"/>
        <v>100</v>
      </c>
    </row>
    <row r="89" spans="1:24">
      <c r="A89" s="50">
        <v>46054</v>
      </c>
      <c r="B89" s="18" t="s">
        <v>25</v>
      </c>
      <c r="C89" s="18" t="s">
        <v>6411</v>
      </c>
      <c r="D89" s="18" t="s">
        <v>6472</v>
      </c>
      <c r="E89" s="18" t="s">
        <v>6473</v>
      </c>
      <c r="F89" s="18" t="s">
        <v>6425</v>
      </c>
      <c r="G89" s="18"/>
      <c r="H89" s="18" t="s">
        <v>21</v>
      </c>
      <c r="I89" s="19">
        <v>0.8</v>
      </c>
      <c r="J89" s="19">
        <v>111488</v>
      </c>
      <c r="K89" s="19">
        <v>1180</v>
      </c>
      <c r="L89" s="19">
        <v>0</v>
      </c>
      <c r="M89" s="19">
        <v>0</v>
      </c>
      <c r="N89" s="19">
        <v>100</v>
      </c>
      <c r="O89" s="19">
        <v>112768</v>
      </c>
      <c r="P89" s="18" t="s">
        <v>1867</v>
      </c>
      <c r="Q89" s="18" t="s">
        <v>31</v>
      </c>
      <c r="R89" s="18" t="s">
        <v>426</v>
      </c>
      <c r="S89" s="1">
        <v>1</v>
      </c>
      <c r="T89" s="1">
        <v>0</v>
      </c>
      <c r="U89" s="18">
        <f t="shared" si="4"/>
        <v>1</v>
      </c>
      <c r="V89" s="1">
        <v>0</v>
      </c>
      <c r="W89" s="18">
        <f t="shared" si="5"/>
        <v>1</v>
      </c>
      <c r="X89" s="7">
        <f t="shared" si="3"/>
        <v>100</v>
      </c>
    </row>
    <row r="90" spans="1:24">
      <c r="A90" s="50">
        <v>46054</v>
      </c>
      <c r="B90" s="18" t="s">
        <v>25</v>
      </c>
      <c r="C90" s="18" t="s">
        <v>6411</v>
      </c>
      <c r="D90" s="18" t="s">
        <v>6493</v>
      </c>
      <c r="E90" s="18" t="s">
        <v>2348</v>
      </c>
      <c r="F90" s="18" t="s">
        <v>6436</v>
      </c>
      <c r="G90" s="18"/>
      <c r="H90" s="18" t="s">
        <v>21</v>
      </c>
      <c r="I90" s="19">
        <v>1</v>
      </c>
      <c r="J90" s="19">
        <v>635611.47</v>
      </c>
      <c r="K90" s="19">
        <v>20687</v>
      </c>
      <c r="L90" s="19">
        <v>0</v>
      </c>
      <c r="M90" s="19">
        <v>0</v>
      </c>
      <c r="N90" s="19">
        <v>796</v>
      </c>
      <c r="O90" s="19">
        <v>657094.47</v>
      </c>
      <c r="P90" s="18" t="s">
        <v>1867</v>
      </c>
      <c r="Q90" s="18" t="s">
        <v>31</v>
      </c>
      <c r="R90" s="18" t="s">
        <v>24</v>
      </c>
      <c r="S90" s="18">
        <v>1</v>
      </c>
      <c r="T90" s="18">
        <v>0</v>
      </c>
      <c r="U90" s="18">
        <f t="shared" si="4"/>
        <v>1</v>
      </c>
      <c r="V90" s="1">
        <v>0</v>
      </c>
      <c r="W90" s="18">
        <f t="shared" si="5"/>
        <v>1</v>
      </c>
      <c r="X90" s="7">
        <f t="shared" si="3"/>
        <v>100</v>
      </c>
    </row>
    <row r="91" spans="1:24">
      <c r="A91" s="50">
        <v>46054</v>
      </c>
      <c r="B91" s="18" t="s">
        <v>25</v>
      </c>
      <c r="C91" s="18" t="s">
        <v>6411</v>
      </c>
      <c r="D91" s="18" t="s">
        <v>6496</v>
      </c>
      <c r="E91" s="18" t="s">
        <v>6497</v>
      </c>
      <c r="F91" s="18" t="s">
        <v>6436</v>
      </c>
      <c r="G91" s="18"/>
      <c r="H91" s="18" t="s">
        <v>21</v>
      </c>
      <c r="I91" s="19">
        <v>1</v>
      </c>
      <c r="J91" s="19">
        <v>224071.77</v>
      </c>
      <c r="K91" s="19">
        <v>48</v>
      </c>
      <c r="L91" s="19">
        <v>0</v>
      </c>
      <c r="M91" s="19">
        <v>0</v>
      </c>
      <c r="N91" s="19">
        <v>100</v>
      </c>
      <c r="O91" s="19">
        <v>224219.77</v>
      </c>
      <c r="P91" s="18" t="s">
        <v>1867</v>
      </c>
      <c r="Q91" s="18" t="s">
        <v>23</v>
      </c>
      <c r="R91" s="18" t="s">
        <v>24</v>
      </c>
      <c r="S91" s="18">
        <v>0</v>
      </c>
      <c r="T91" s="18">
        <v>0</v>
      </c>
      <c r="U91" s="18">
        <f t="shared" si="4"/>
        <v>0</v>
      </c>
      <c r="V91" s="18">
        <v>1</v>
      </c>
      <c r="W91" s="18">
        <f t="shared" si="5"/>
        <v>1</v>
      </c>
      <c r="X91" s="7" t="e">
        <f t="shared" si="3"/>
        <v>#DIV/0!</v>
      </c>
    </row>
    <row r="92" spans="1:24">
      <c r="A92" s="50">
        <v>46054</v>
      </c>
      <c r="B92" s="18" t="s">
        <v>25</v>
      </c>
      <c r="C92" s="18" t="s">
        <v>6411</v>
      </c>
      <c r="D92" s="18" t="s">
        <v>6567</v>
      </c>
      <c r="E92" s="18" t="s">
        <v>4513</v>
      </c>
      <c r="F92" s="18" t="s">
        <v>6568</v>
      </c>
      <c r="G92" s="18"/>
      <c r="H92" s="18" t="s">
        <v>21</v>
      </c>
      <c r="I92" s="19">
        <v>0.98</v>
      </c>
      <c r="J92" s="19">
        <v>38609</v>
      </c>
      <c r="K92" s="19">
        <v>0</v>
      </c>
      <c r="L92" s="19">
        <v>0</v>
      </c>
      <c r="M92" s="19">
        <v>0</v>
      </c>
      <c r="N92" s="19">
        <v>100</v>
      </c>
      <c r="O92" s="19">
        <v>38709</v>
      </c>
      <c r="P92" s="18" t="s">
        <v>1867</v>
      </c>
      <c r="Q92" s="18" t="s">
        <v>23</v>
      </c>
      <c r="R92" s="18" t="s">
        <v>6108</v>
      </c>
      <c r="S92" s="18">
        <v>0</v>
      </c>
      <c r="T92" s="18">
        <v>0</v>
      </c>
      <c r="U92" s="18">
        <f t="shared" si="4"/>
        <v>0</v>
      </c>
      <c r="V92" s="18">
        <v>1</v>
      </c>
      <c r="W92" s="18">
        <f t="shared" si="5"/>
        <v>1</v>
      </c>
      <c r="X92" s="7" t="e">
        <f t="shared" si="3"/>
        <v>#DIV/0!</v>
      </c>
    </row>
    <row r="93" spans="1:24">
      <c r="A93" s="50">
        <v>46054</v>
      </c>
      <c r="B93" s="18" t="s">
        <v>25</v>
      </c>
      <c r="C93" s="18" t="s">
        <v>6715</v>
      </c>
      <c r="D93" s="18" t="s">
        <v>6719</v>
      </c>
      <c r="E93" s="18" t="s">
        <v>6720</v>
      </c>
      <c r="F93" s="18" t="s">
        <v>6721</v>
      </c>
      <c r="G93" s="18"/>
      <c r="H93" s="18" t="s">
        <v>21</v>
      </c>
      <c r="I93" s="19">
        <v>4.7</v>
      </c>
      <c r="J93" s="19">
        <v>341127.16</v>
      </c>
      <c r="K93" s="19">
        <v>28893</v>
      </c>
      <c r="L93" s="19">
        <v>0</v>
      </c>
      <c r="M93" s="19">
        <v>0</v>
      </c>
      <c r="N93" s="19">
        <v>2030</v>
      </c>
      <c r="O93" s="19">
        <v>372050.16</v>
      </c>
      <c r="P93" s="18" t="s">
        <v>1867</v>
      </c>
      <c r="Q93" s="18" t="s">
        <v>31</v>
      </c>
      <c r="R93" s="18" t="s">
        <v>6108</v>
      </c>
      <c r="S93" s="18">
        <v>1</v>
      </c>
      <c r="T93" s="18">
        <v>0</v>
      </c>
      <c r="U93" s="18">
        <f t="shared" si="4"/>
        <v>1</v>
      </c>
      <c r="V93" s="1">
        <v>0</v>
      </c>
      <c r="W93" s="18">
        <f t="shared" si="5"/>
        <v>1</v>
      </c>
      <c r="X93" s="7">
        <f t="shared" si="3"/>
        <v>100</v>
      </c>
    </row>
    <row r="94" spans="1:24">
      <c r="A94" s="50">
        <v>46054</v>
      </c>
      <c r="B94" s="18" t="s">
        <v>25</v>
      </c>
      <c r="C94" s="18" t="s">
        <v>6715</v>
      </c>
      <c r="D94" s="18" t="s">
        <v>6730</v>
      </c>
      <c r="E94" s="18" t="s">
        <v>6731</v>
      </c>
      <c r="F94" s="18" t="s">
        <v>6732</v>
      </c>
      <c r="G94" s="18" t="s">
        <v>6733</v>
      </c>
      <c r="H94" s="18" t="s">
        <v>21</v>
      </c>
      <c r="I94" s="19">
        <v>1</v>
      </c>
      <c r="J94" s="19">
        <v>1263709.8</v>
      </c>
      <c r="K94" s="19">
        <v>15317</v>
      </c>
      <c r="L94" s="19">
        <v>0</v>
      </c>
      <c r="M94" s="19">
        <v>0</v>
      </c>
      <c r="N94" s="19">
        <v>754</v>
      </c>
      <c r="O94" s="19">
        <v>1279780.8</v>
      </c>
      <c r="P94" s="18" t="s">
        <v>1867</v>
      </c>
      <c r="Q94" s="18" t="s">
        <v>31</v>
      </c>
      <c r="R94" s="18" t="s">
        <v>6108</v>
      </c>
      <c r="S94" s="18">
        <v>1</v>
      </c>
      <c r="T94" s="18">
        <v>0</v>
      </c>
      <c r="U94" s="18">
        <f t="shared" si="4"/>
        <v>1</v>
      </c>
      <c r="V94" s="1">
        <v>0</v>
      </c>
      <c r="W94" s="18">
        <f t="shared" si="5"/>
        <v>1</v>
      </c>
      <c r="X94" s="7">
        <f t="shared" si="3"/>
        <v>100</v>
      </c>
    </row>
    <row r="95" spans="1:24">
      <c r="A95" s="50">
        <v>46054</v>
      </c>
      <c r="B95" s="18" t="s">
        <v>25</v>
      </c>
      <c r="C95" s="18" t="s">
        <v>6715</v>
      </c>
      <c r="D95" s="18" t="s">
        <v>6741</v>
      </c>
      <c r="E95" s="18" t="s">
        <v>6742</v>
      </c>
      <c r="F95" s="18" t="s">
        <v>6743</v>
      </c>
      <c r="G95" s="18" t="s">
        <v>6198</v>
      </c>
      <c r="H95" s="18" t="s">
        <v>21</v>
      </c>
      <c r="I95" s="19">
        <v>0.98</v>
      </c>
      <c r="J95" s="19">
        <v>42524</v>
      </c>
      <c r="K95" s="19">
        <v>11836</v>
      </c>
      <c r="L95" s="19">
        <v>0</v>
      </c>
      <c r="M95" s="19">
        <v>0</v>
      </c>
      <c r="N95" s="19">
        <v>1344</v>
      </c>
      <c r="O95" s="19">
        <v>55704</v>
      </c>
      <c r="P95" s="18" t="s">
        <v>1867</v>
      </c>
      <c r="Q95" s="18" t="s">
        <v>31</v>
      </c>
      <c r="R95" s="18" t="s">
        <v>6108</v>
      </c>
      <c r="S95" s="1">
        <v>0</v>
      </c>
      <c r="T95" s="1">
        <v>1</v>
      </c>
      <c r="U95" s="18">
        <f t="shared" si="4"/>
        <v>1</v>
      </c>
      <c r="V95" s="1">
        <v>0</v>
      </c>
      <c r="W95" s="18">
        <f t="shared" si="5"/>
        <v>1</v>
      </c>
      <c r="X95" s="7">
        <f t="shared" si="3"/>
        <v>0</v>
      </c>
    </row>
    <row r="96" spans="1:24">
      <c r="A96" s="50">
        <v>46054</v>
      </c>
      <c r="B96" s="18" t="s">
        <v>25</v>
      </c>
      <c r="C96" s="18" t="s">
        <v>6715</v>
      </c>
      <c r="D96" s="18" t="s">
        <v>6744</v>
      </c>
      <c r="E96" s="18" t="s">
        <v>6745</v>
      </c>
      <c r="F96" s="18" t="s">
        <v>6746</v>
      </c>
      <c r="G96" s="18" t="s">
        <v>6198</v>
      </c>
      <c r="H96" s="18" t="s">
        <v>21</v>
      </c>
      <c r="I96" s="19">
        <v>0.98</v>
      </c>
      <c r="J96" s="19">
        <v>27331</v>
      </c>
      <c r="K96" s="19">
        <v>7268</v>
      </c>
      <c r="L96" s="19">
        <v>0</v>
      </c>
      <c r="M96" s="19">
        <v>0</v>
      </c>
      <c r="N96" s="19">
        <v>864</v>
      </c>
      <c r="O96" s="19">
        <v>35463</v>
      </c>
      <c r="P96" s="18" t="s">
        <v>1867</v>
      </c>
      <c r="Q96" s="18" t="s">
        <v>31</v>
      </c>
      <c r="R96" s="18" t="s">
        <v>6108</v>
      </c>
      <c r="S96" s="1">
        <v>0</v>
      </c>
      <c r="T96" s="1">
        <v>1</v>
      </c>
      <c r="U96" s="18">
        <f t="shared" si="4"/>
        <v>1</v>
      </c>
      <c r="V96" s="1">
        <v>0</v>
      </c>
      <c r="W96" s="18">
        <f t="shared" si="5"/>
        <v>1</v>
      </c>
      <c r="X96" s="7">
        <f t="shared" si="3"/>
        <v>0</v>
      </c>
    </row>
    <row r="97" spans="1:24">
      <c r="A97" s="50">
        <v>46054</v>
      </c>
      <c r="B97" s="18" t="s">
        <v>25</v>
      </c>
      <c r="C97" s="18" t="s">
        <v>6715</v>
      </c>
      <c r="D97" s="18" t="s">
        <v>6821</v>
      </c>
      <c r="E97" s="18" t="s">
        <v>6822</v>
      </c>
      <c r="F97" s="18" t="s">
        <v>6823</v>
      </c>
      <c r="G97" s="18"/>
      <c r="H97" s="18" t="s">
        <v>21</v>
      </c>
      <c r="I97" s="19">
        <v>0.9</v>
      </c>
      <c r="J97" s="19">
        <v>112558</v>
      </c>
      <c r="K97" s="19">
        <v>25355</v>
      </c>
      <c r="L97" s="19">
        <v>0</v>
      </c>
      <c r="M97" s="19">
        <v>0</v>
      </c>
      <c r="N97" s="19">
        <v>1210</v>
      </c>
      <c r="O97" s="19">
        <v>139123</v>
      </c>
      <c r="P97" s="18" t="s">
        <v>1867</v>
      </c>
      <c r="Q97" s="18" t="s">
        <v>31</v>
      </c>
      <c r="R97" s="18" t="s">
        <v>5792</v>
      </c>
      <c r="S97" s="18">
        <v>1</v>
      </c>
      <c r="T97" s="18">
        <v>0</v>
      </c>
      <c r="U97" s="18">
        <f t="shared" si="4"/>
        <v>1</v>
      </c>
      <c r="V97" s="1">
        <v>0</v>
      </c>
      <c r="W97" s="18">
        <f t="shared" si="5"/>
        <v>1</v>
      </c>
      <c r="X97" s="7">
        <f t="shared" si="3"/>
        <v>100</v>
      </c>
    </row>
    <row r="98" spans="1:24">
      <c r="A98" s="50">
        <v>46054</v>
      </c>
      <c r="B98" s="18" t="s">
        <v>25</v>
      </c>
      <c r="C98" s="18" t="s">
        <v>6715</v>
      </c>
      <c r="D98" s="18" t="s">
        <v>6824</v>
      </c>
      <c r="E98" s="18" t="s">
        <v>6825</v>
      </c>
      <c r="F98" s="18" t="s">
        <v>6826</v>
      </c>
      <c r="G98" s="18" t="s">
        <v>6198</v>
      </c>
      <c r="H98" s="18" t="s">
        <v>21</v>
      </c>
      <c r="I98" s="19">
        <v>0.8</v>
      </c>
      <c r="J98" s="19">
        <v>498529.73</v>
      </c>
      <c r="K98" s="19">
        <v>38129</v>
      </c>
      <c r="L98" s="19">
        <v>0</v>
      </c>
      <c r="M98" s="19">
        <v>0</v>
      </c>
      <c r="N98" s="19">
        <v>1932</v>
      </c>
      <c r="O98" s="19">
        <v>538590.73</v>
      </c>
      <c r="P98" s="18" t="s">
        <v>1867</v>
      </c>
      <c r="Q98" s="18" t="s">
        <v>31</v>
      </c>
      <c r="R98" s="18" t="s">
        <v>5792</v>
      </c>
      <c r="S98" s="18">
        <v>1</v>
      </c>
      <c r="T98" s="18">
        <v>0</v>
      </c>
      <c r="U98" s="18">
        <f t="shared" si="4"/>
        <v>1</v>
      </c>
      <c r="V98" s="1">
        <v>0</v>
      </c>
      <c r="W98" s="18">
        <f t="shared" si="5"/>
        <v>1</v>
      </c>
      <c r="X98" s="7">
        <f t="shared" si="3"/>
        <v>100</v>
      </c>
    </row>
    <row r="99" spans="1:24">
      <c r="A99" s="50">
        <v>46054</v>
      </c>
      <c r="B99" s="18" t="s">
        <v>25</v>
      </c>
      <c r="C99" s="18" t="s">
        <v>6715</v>
      </c>
      <c r="D99" s="18" t="s">
        <v>6838</v>
      </c>
      <c r="E99" s="18" t="s">
        <v>6839</v>
      </c>
      <c r="F99" s="18" t="s">
        <v>6837</v>
      </c>
      <c r="G99" s="18"/>
      <c r="H99" s="18" t="s">
        <v>21</v>
      </c>
      <c r="I99" s="19">
        <v>0.94</v>
      </c>
      <c r="J99" s="19">
        <v>23966</v>
      </c>
      <c r="K99" s="19">
        <v>12266</v>
      </c>
      <c r="L99" s="19">
        <v>0</v>
      </c>
      <c r="M99" s="19">
        <v>0</v>
      </c>
      <c r="N99" s="19">
        <v>658</v>
      </c>
      <c r="O99" s="19">
        <v>36890</v>
      </c>
      <c r="P99" s="18" t="s">
        <v>1867</v>
      </c>
      <c r="Q99" s="18" t="s">
        <v>31</v>
      </c>
      <c r="R99" s="18" t="s">
        <v>5792</v>
      </c>
      <c r="S99" s="18">
        <v>1</v>
      </c>
      <c r="T99" s="18">
        <v>0</v>
      </c>
      <c r="U99" s="18">
        <f t="shared" si="4"/>
        <v>1</v>
      </c>
      <c r="V99" s="1">
        <v>0</v>
      </c>
      <c r="W99" s="18">
        <f t="shared" si="5"/>
        <v>1</v>
      </c>
      <c r="X99" s="7">
        <f t="shared" si="3"/>
        <v>100</v>
      </c>
    </row>
    <row r="100" spans="1:24">
      <c r="A100" s="50">
        <v>46054</v>
      </c>
      <c r="B100" s="18" t="s">
        <v>25</v>
      </c>
      <c r="C100" s="18" t="s">
        <v>6715</v>
      </c>
      <c r="D100" s="18" t="s">
        <v>7032</v>
      </c>
      <c r="E100" s="18" t="s">
        <v>7033</v>
      </c>
      <c r="F100" s="18" t="s">
        <v>7026</v>
      </c>
      <c r="G100" s="18" t="s">
        <v>7027</v>
      </c>
      <c r="H100" s="18" t="s">
        <v>21</v>
      </c>
      <c r="I100" s="19">
        <v>2.5</v>
      </c>
      <c r="J100" s="19">
        <v>80823</v>
      </c>
      <c r="K100" s="19">
        <v>18409</v>
      </c>
      <c r="L100" s="19">
        <v>0</v>
      </c>
      <c r="M100" s="19">
        <v>0</v>
      </c>
      <c r="N100" s="19">
        <v>560</v>
      </c>
      <c r="O100" s="19">
        <v>99792</v>
      </c>
      <c r="P100" s="18" t="s">
        <v>1867</v>
      </c>
      <c r="Q100" s="18" t="s">
        <v>31</v>
      </c>
      <c r="R100" s="18" t="s">
        <v>239</v>
      </c>
      <c r="S100" s="18">
        <v>1</v>
      </c>
      <c r="T100" s="18">
        <v>0</v>
      </c>
      <c r="U100" s="18">
        <f t="shared" si="4"/>
        <v>1</v>
      </c>
      <c r="V100" s="1">
        <v>0</v>
      </c>
      <c r="W100" s="18">
        <f t="shared" si="5"/>
        <v>1</v>
      </c>
      <c r="X100" s="7">
        <f t="shared" si="3"/>
        <v>100</v>
      </c>
    </row>
    <row r="101" spans="1:24">
      <c r="A101" s="50">
        <v>46054</v>
      </c>
      <c r="B101" s="18" t="s">
        <v>25</v>
      </c>
      <c r="C101" s="18" t="s">
        <v>6715</v>
      </c>
      <c r="D101" s="18" t="s">
        <v>7034</v>
      </c>
      <c r="E101" s="18" t="s">
        <v>7035</v>
      </c>
      <c r="F101" s="18" t="s">
        <v>7026</v>
      </c>
      <c r="G101" s="18" t="s">
        <v>7027</v>
      </c>
      <c r="H101" s="18" t="s">
        <v>21</v>
      </c>
      <c r="I101" s="19">
        <v>2.5</v>
      </c>
      <c r="J101" s="19">
        <v>76413</v>
      </c>
      <c r="K101" s="19">
        <v>12786</v>
      </c>
      <c r="L101" s="19">
        <v>0</v>
      </c>
      <c r="M101" s="19">
        <v>0</v>
      </c>
      <c r="N101" s="19">
        <v>666</v>
      </c>
      <c r="O101" s="19">
        <v>89865</v>
      </c>
      <c r="P101" s="18" t="s">
        <v>1867</v>
      </c>
      <c r="Q101" s="18" t="s">
        <v>31</v>
      </c>
      <c r="R101" s="18" t="s">
        <v>239</v>
      </c>
      <c r="S101" s="1">
        <v>1</v>
      </c>
      <c r="T101" s="1">
        <v>0</v>
      </c>
      <c r="U101" s="18">
        <f t="shared" si="4"/>
        <v>1</v>
      </c>
      <c r="V101" s="1">
        <v>0</v>
      </c>
      <c r="W101" s="18">
        <f t="shared" si="5"/>
        <v>1</v>
      </c>
      <c r="X101" s="7">
        <f t="shared" si="3"/>
        <v>100</v>
      </c>
    </row>
    <row r="102" spans="1:24">
      <c r="A102" s="50">
        <v>46054</v>
      </c>
      <c r="B102" s="18" t="s">
        <v>25</v>
      </c>
      <c r="C102" s="18" t="s">
        <v>6715</v>
      </c>
      <c r="D102" s="18" t="s">
        <v>7036</v>
      </c>
      <c r="E102" s="18" t="s">
        <v>7037</v>
      </c>
      <c r="F102" s="18" t="s">
        <v>7038</v>
      </c>
      <c r="G102" s="18" t="s">
        <v>6198</v>
      </c>
      <c r="H102" s="18" t="s">
        <v>21</v>
      </c>
      <c r="I102" s="19">
        <v>2.5</v>
      </c>
      <c r="J102" s="19">
        <v>118382</v>
      </c>
      <c r="K102" s="19">
        <v>17254</v>
      </c>
      <c r="L102" s="19">
        <v>0</v>
      </c>
      <c r="M102" s="19">
        <v>0</v>
      </c>
      <c r="N102" s="19">
        <v>588</v>
      </c>
      <c r="O102" s="19">
        <v>136224</v>
      </c>
      <c r="P102" s="18" t="s">
        <v>1867</v>
      </c>
      <c r="Q102" s="18" t="s">
        <v>31</v>
      </c>
      <c r="R102" s="18" t="s">
        <v>239</v>
      </c>
      <c r="S102" s="1">
        <v>1</v>
      </c>
      <c r="T102" s="1">
        <v>0</v>
      </c>
      <c r="U102" s="18">
        <f t="shared" si="4"/>
        <v>1</v>
      </c>
      <c r="V102" s="1">
        <v>0</v>
      </c>
      <c r="W102" s="18">
        <f t="shared" si="5"/>
        <v>1</v>
      </c>
      <c r="X102" s="7">
        <f t="shared" si="3"/>
        <v>100</v>
      </c>
    </row>
    <row r="103" spans="1:24">
      <c r="A103" s="50">
        <v>46054</v>
      </c>
      <c r="B103" s="18" t="s">
        <v>163</v>
      </c>
      <c r="C103" s="18" t="s">
        <v>6715</v>
      </c>
      <c r="D103" s="18" t="s">
        <v>7067</v>
      </c>
      <c r="E103" s="18" t="s">
        <v>7068</v>
      </c>
      <c r="F103" s="18" t="s">
        <v>7069</v>
      </c>
      <c r="G103" s="18" t="s">
        <v>6198</v>
      </c>
      <c r="H103" s="18" t="s">
        <v>21</v>
      </c>
      <c r="I103" s="19">
        <v>30</v>
      </c>
      <c r="J103" s="19">
        <v>-40328</v>
      </c>
      <c r="K103" s="19">
        <v>1180</v>
      </c>
      <c r="L103" s="19">
        <v>0</v>
      </c>
      <c r="M103" s="19">
        <v>0</v>
      </c>
      <c r="N103" s="19">
        <v>0</v>
      </c>
      <c r="O103" s="19">
        <v>-39148</v>
      </c>
      <c r="P103" s="18" t="s">
        <v>1867</v>
      </c>
      <c r="Q103" s="18" t="s">
        <v>31</v>
      </c>
      <c r="R103" s="18" t="s">
        <v>5792</v>
      </c>
      <c r="S103" s="1">
        <v>0</v>
      </c>
      <c r="T103" s="1">
        <v>1</v>
      </c>
      <c r="U103" s="18">
        <f t="shared" si="4"/>
        <v>1</v>
      </c>
      <c r="V103" s="1">
        <v>0</v>
      </c>
      <c r="W103" s="18">
        <f t="shared" si="5"/>
        <v>1</v>
      </c>
      <c r="X103" s="7">
        <f t="shared" si="3"/>
        <v>0</v>
      </c>
    </row>
    <row r="104" spans="1:24">
      <c r="A104" s="50">
        <v>46054</v>
      </c>
      <c r="B104" s="18" t="s">
        <v>163</v>
      </c>
      <c r="C104" s="18" t="s">
        <v>6715</v>
      </c>
      <c r="D104" s="18" t="s">
        <v>7084</v>
      </c>
      <c r="E104" s="18" t="s">
        <v>7085</v>
      </c>
      <c r="F104" s="18" t="s">
        <v>6198</v>
      </c>
      <c r="G104" s="18"/>
      <c r="H104" s="18" t="s">
        <v>187</v>
      </c>
      <c r="I104" s="19">
        <v>38</v>
      </c>
      <c r="J104" s="19">
        <v>5766878</v>
      </c>
      <c r="K104" s="19">
        <v>70293</v>
      </c>
      <c r="L104" s="19">
        <v>0</v>
      </c>
      <c r="M104" s="19">
        <v>0</v>
      </c>
      <c r="N104" s="19">
        <v>8166</v>
      </c>
      <c r="O104" s="19">
        <v>5845337</v>
      </c>
      <c r="P104" s="18" t="s">
        <v>1867</v>
      </c>
      <c r="Q104" s="18" t="s">
        <v>31</v>
      </c>
      <c r="R104" s="18" t="s">
        <v>299</v>
      </c>
      <c r="S104" s="1">
        <v>1</v>
      </c>
      <c r="T104" s="1">
        <v>0</v>
      </c>
      <c r="U104" s="18">
        <f t="shared" si="4"/>
        <v>1</v>
      </c>
      <c r="V104" s="1">
        <v>0</v>
      </c>
      <c r="W104" s="18">
        <f t="shared" si="5"/>
        <v>1</v>
      </c>
      <c r="X104" s="7">
        <f t="shared" si="3"/>
        <v>100</v>
      </c>
    </row>
    <row r="105" spans="1:24">
      <c r="A105" s="50">
        <v>46054</v>
      </c>
      <c r="B105" s="18" t="s">
        <v>163</v>
      </c>
      <c r="C105" s="18" t="s">
        <v>6715</v>
      </c>
      <c r="D105" s="18" t="s">
        <v>7086</v>
      </c>
      <c r="E105" s="18" t="s">
        <v>7087</v>
      </c>
      <c r="F105" s="18" t="s">
        <v>4394</v>
      </c>
      <c r="G105" s="18" t="s">
        <v>6198</v>
      </c>
      <c r="H105" s="18" t="s">
        <v>21</v>
      </c>
      <c r="I105" s="19">
        <v>30</v>
      </c>
      <c r="J105" s="19">
        <v>671582</v>
      </c>
      <c r="K105" s="19">
        <v>1180</v>
      </c>
      <c r="L105" s="19">
        <v>0</v>
      </c>
      <c r="M105" s="19">
        <v>0</v>
      </c>
      <c r="N105" s="19">
        <v>150</v>
      </c>
      <c r="O105" s="19">
        <v>672912</v>
      </c>
      <c r="P105" s="18" t="s">
        <v>1867</v>
      </c>
      <c r="Q105" s="18" t="s">
        <v>31</v>
      </c>
      <c r="R105" s="18" t="s">
        <v>2705</v>
      </c>
      <c r="S105" s="1">
        <v>0</v>
      </c>
      <c r="T105" s="1">
        <v>1</v>
      </c>
      <c r="U105" s="18">
        <f t="shared" si="4"/>
        <v>1</v>
      </c>
      <c r="V105" s="1">
        <v>0</v>
      </c>
      <c r="W105" s="18">
        <f t="shared" si="5"/>
        <v>1</v>
      </c>
      <c r="X105" s="7">
        <f t="shared" si="3"/>
        <v>0</v>
      </c>
    </row>
    <row r="106" spans="1:24">
      <c r="A106" s="50">
        <v>46054</v>
      </c>
      <c r="B106" s="18" t="s">
        <v>191</v>
      </c>
      <c r="C106" s="18" t="s">
        <v>6715</v>
      </c>
      <c r="D106" s="18" t="s">
        <v>7097</v>
      </c>
      <c r="E106" s="18" t="s">
        <v>7098</v>
      </c>
      <c r="F106" s="18" t="s">
        <v>6746</v>
      </c>
      <c r="G106" s="18"/>
      <c r="H106" s="18" t="s">
        <v>21</v>
      </c>
      <c r="I106" s="19">
        <v>5</v>
      </c>
      <c r="J106" s="19">
        <v>29188</v>
      </c>
      <c r="K106" s="19">
        <v>24859</v>
      </c>
      <c r="L106" s="19">
        <v>0</v>
      </c>
      <c r="M106" s="19">
        <v>0</v>
      </c>
      <c r="N106" s="19">
        <v>1052</v>
      </c>
      <c r="O106" s="19">
        <v>55099</v>
      </c>
      <c r="P106" s="18" t="s">
        <v>1867</v>
      </c>
      <c r="Q106" s="18" t="s">
        <v>31</v>
      </c>
      <c r="R106" s="18" t="s">
        <v>5792</v>
      </c>
      <c r="S106" s="1">
        <v>1</v>
      </c>
      <c r="T106" s="1">
        <v>0</v>
      </c>
      <c r="U106" s="18">
        <f t="shared" si="4"/>
        <v>1</v>
      </c>
      <c r="V106" s="1">
        <v>0</v>
      </c>
      <c r="W106" s="18">
        <f t="shared" si="5"/>
        <v>1</v>
      </c>
      <c r="X106" s="7">
        <f t="shared" si="3"/>
        <v>100</v>
      </c>
    </row>
    <row r="107" spans="1:24">
      <c r="A107" s="50">
        <v>46054</v>
      </c>
      <c r="B107" s="18" t="s">
        <v>191</v>
      </c>
      <c r="C107" s="18" t="s">
        <v>6715</v>
      </c>
      <c r="D107" s="18" t="s">
        <v>7099</v>
      </c>
      <c r="E107" s="18" t="s">
        <v>20581</v>
      </c>
      <c r="F107" s="18" t="s">
        <v>6740</v>
      </c>
      <c r="G107" s="18" t="s">
        <v>6198</v>
      </c>
      <c r="H107" s="18" t="s">
        <v>21</v>
      </c>
      <c r="I107" s="19">
        <v>10</v>
      </c>
      <c r="J107" s="19">
        <v>1188972</v>
      </c>
      <c r="K107" s="19">
        <v>29818</v>
      </c>
      <c r="L107" s="19">
        <v>0</v>
      </c>
      <c r="M107" s="19">
        <v>0</v>
      </c>
      <c r="N107" s="19">
        <v>1259</v>
      </c>
      <c r="O107" s="19">
        <v>1220049</v>
      </c>
      <c r="P107" s="18" t="s">
        <v>1867</v>
      </c>
      <c r="Q107" s="18" t="s">
        <v>31</v>
      </c>
      <c r="R107" s="18" t="s">
        <v>5792</v>
      </c>
      <c r="S107" s="1">
        <v>1</v>
      </c>
      <c r="T107" s="1">
        <v>0</v>
      </c>
      <c r="U107" s="18">
        <f t="shared" si="4"/>
        <v>1</v>
      </c>
      <c r="V107" s="1">
        <v>0</v>
      </c>
      <c r="W107" s="18">
        <f t="shared" si="5"/>
        <v>1</v>
      </c>
      <c r="X107" s="7">
        <f t="shared" si="3"/>
        <v>100</v>
      </c>
    </row>
    <row r="108" spans="1:24">
      <c r="A108" s="50">
        <v>46054</v>
      </c>
      <c r="B108" s="18" t="s">
        <v>25</v>
      </c>
      <c r="C108" s="18" t="s">
        <v>7133</v>
      </c>
      <c r="D108" s="18" t="s">
        <v>7177</v>
      </c>
      <c r="E108" s="18" t="s">
        <v>7178</v>
      </c>
      <c r="F108" s="18" t="s">
        <v>7138</v>
      </c>
      <c r="G108" s="18" t="s">
        <v>6674</v>
      </c>
      <c r="H108" s="18" t="s">
        <v>21</v>
      </c>
      <c r="I108" s="19">
        <v>1</v>
      </c>
      <c r="J108" s="19">
        <v>893140.93</v>
      </c>
      <c r="K108" s="19">
        <v>12958</v>
      </c>
      <c r="L108" s="19">
        <v>0</v>
      </c>
      <c r="M108" s="19">
        <v>0</v>
      </c>
      <c r="N108" s="19">
        <v>2784</v>
      </c>
      <c r="O108" s="19">
        <v>908882.93</v>
      </c>
      <c r="P108" s="18" t="s">
        <v>1867</v>
      </c>
      <c r="Q108" s="18" t="s">
        <v>31</v>
      </c>
      <c r="R108" s="18" t="s">
        <v>6108</v>
      </c>
      <c r="S108" s="18">
        <v>1</v>
      </c>
      <c r="T108" s="18">
        <v>0</v>
      </c>
      <c r="U108" s="18">
        <f t="shared" si="4"/>
        <v>1</v>
      </c>
      <c r="V108" s="1">
        <v>0</v>
      </c>
      <c r="W108" s="18">
        <f t="shared" si="5"/>
        <v>1</v>
      </c>
      <c r="X108" s="7">
        <f t="shared" si="3"/>
        <v>100</v>
      </c>
    </row>
    <row r="109" spans="1:24">
      <c r="A109" s="50">
        <v>46054</v>
      </c>
      <c r="B109" s="18" t="s">
        <v>25</v>
      </c>
      <c r="C109" s="18" t="s">
        <v>7133</v>
      </c>
      <c r="D109" s="18" t="s">
        <v>7205</v>
      </c>
      <c r="E109" s="18" t="s">
        <v>7206</v>
      </c>
      <c r="F109" s="18" t="s">
        <v>7171</v>
      </c>
      <c r="G109" s="18"/>
      <c r="H109" s="18" t="s">
        <v>892</v>
      </c>
      <c r="I109" s="19">
        <v>35.049999999999997</v>
      </c>
      <c r="J109" s="19">
        <v>2052</v>
      </c>
      <c r="K109" s="19">
        <v>0</v>
      </c>
      <c r="L109" s="19">
        <v>0</v>
      </c>
      <c r="M109" s="19">
        <v>0</v>
      </c>
      <c r="N109" s="19">
        <v>0</v>
      </c>
      <c r="O109" s="19">
        <v>2052</v>
      </c>
      <c r="P109" s="18" t="s">
        <v>1867</v>
      </c>
      <c r="Q109" s="18" t="s">
        <v>23</v>
      </c>
      <c r="R109" s="18" t="s">
        <v>426</v>
      </c>
      <c r="S109" s="18">
        <v>1</v>
      </c>
      <c r="T109" s="18">
        <v>0</v>
      </c>
      <c r="U109" s="18">
        <f t="shared" si="4"/>
        <v>1</v>
      </c>
      <c r="V109" s="1">
        <v>0</v>
      </c>
      <c r="W109" s="18">
        <f t="shared" si="5"/>
        <v>1</v>
      </c>
      <c r="X109" s="7">
        <f t="shared" si="3"/>
        <v>100</v>
      </c>
    </row>
    <row r="110" spans="1:24">
      <c r="A110" s="50">
        <v>46054</v>
      </c>
      <c r="B110" s="18" t="s">
        <v>25</v>
      </c>
      <c r="C110" s="18" t="s">
        <v>7133</v>
      </c>
      <c r="D110" s="18" t="s">
        <v>7231</v>
      </c>
      <c r="E110" s="18" t="s">
        <v>4313</v>
      </c>
      <c r="F110" s="18" t="s">
        <v>7232</v>
      </c>
      <c r="G110" s="18" t="s">
        <v>6653</v>
      </c>
      <c r="H110" s="18" t="s">
        <v>21</v>
      </c>
      <c r="I110" s="19">
        <v>0.8</v>
      </c>
      <c r="J110" s="19">
        <v>314822.12</v>
      </c>
      <c r="K110" s="19">
        <v>1339</v>
      </c>
      <c r="L110" s="19">
        <v>0</v>
      </c>
      <c r="M110" s="19">
        <v>0</v>
      </c>
      <c r="N110" s="19">
        <v>2862</v>
      </c>
      <c r="O110" s="19">
        <v>319023.12</v>
      </c>
      <c r="P110" s="18" t="s">
        <v>1867</v>
      </c>
      <c r="Q110" s="18" t="s">
        <v>31</v>
      </c>
      <c r="R110" s="18" t="s">
        <v>6108</v>
      </c>
      <c r="S110" s="18">
        <v>0</v>
      </c>
      <c r="T110" s="18">
        <v>1</v>
      </c>
      <c r="U110" s="18">
        <f t="shared" si="4"/>
        <v>1</v>
      </c>
      <c r="V110" s="1">
        <v>0</v>
      </c>
      <c r="W110" s="18">
        <f t="shared" si="5"/>
        <v>1</v>
      </c>
      <c r="X110" s="7">
        <f t="shared" si="3"/>
        <v>0</v>
      </c>
    </row>
    <row r="111" spans="1:24">
      <c r="A111" s="50">
        <v>46054</v>
      </c>
      <c r="B111" s="18" t="s">
        <v>25</v>
      </c>
      <c r="C111" s="18" t="s">
        <v>7133</v>
      </c>
      <c r="D111" s="18" t="s">
        <v>7268</v>
      </c>
      <c r="E111" s="18" t="s">
        <v>4513</v>
      </c>
      <c r="F111" s="18" t="s">
        <v>7269</v>
      </c>
      <c r="G111" s="18" t="s">
        <v>7138</v>
      </c>
      <c r="H111" s="18" t="s">
        <v>21</v>
      </c>
      <c r="I111" s="19">
        <v>0.75</v>
      </c>
      <c r="J111" s="19">
        <v>104513.56</v>
      </c>
      <c r="K111" s="19">
        <v>0</v>
      </c>
      <c r="L111" s="19">
        <v>0</v>
      </c>
      <c r="M111" s="19">
        <v>0</v>
      </c>
      <c r="N111" s="19">
        <v>100</v>
      </c>
      <c r="O111" s="19">
        <v>104613.56</v>
      </c>
      <c r="P111" s="18" t="s">
        <v>1867</v>
      </c>
      <c r="Q111" s="18" t="s">
        <v>23</v>
      </c>
      <c r="R111" s="18" t="s">
        <v>6108</v>
      </c>
      <c r="S111" s="18">
        <v>1</v>
      </c>
      <c r="T111" s="18">
        <v>0</v>
      </c>
      <c r="U111" s="18">
        <f t="shared" si="4"/>
        <v>1</v>
      </c>
      <c r="V111" s="1">
        <v>0</v>
      </c>
      <c r="W111" s="18">
        <f t="shared" si="5"/>
        <v>1</v>
      </c>
      <c r="X111" s="7">
        <f t="shared" si="3"/>
        <v>100</v>
      </c>
    </row>
    <row r="112" spans="1:24">
      <c r="A112" s="50">
        <v>46054</v>
      </c>
      <c r="B112" s="18" t="s">
        <v>163</v>
      </c>
      <c r="C112" s="18" t="s">
        <v>7133</v>
      </c>
      <c r="D112" s="18" t="s">
        <v>7356</v>
      </c>
      <c r="E112" s="18" t="s">
        <v>5894</v>
      </c>
      <c r="F112" s="18" t="s">
        <v>6653</v>
      </c>
      <c r="G112" s="18"/>
      <c r="H112" s="18" t="s">
        <v>21</v>
      </c>
      <c r="I112" s="19">
        <v>29</v>
      </c>
      <c r="J112" s="19">
        <v>7899713</v>
      </c>
      <c r="K112" s="19">
        <v>5115</v>
      </c>
      <c r="L112" s="19">
        <v>0</v>
      </c>
      <c r="M112" s="19">
        <v>0</v>
      </c>
      <c r="N112" s="19">
        <v>29314</v>
      </c>
      <c r="O112" s="19">
        <v>7934142</v>
      </c>
      <c r="P112" s="18" t="s">
        <v>1867</v>
      </c>
      <c r="Q112" s="18" t="s">
        <v>31</v>
      </c>
      <c r="R112" s="18" t="s">
        <v>7357</v>
      </c>
      <c r="S112" s="18">
        <v>0</v>
      </c>
      <c r="T112" s="18">
        <v>0</v>
      </c>
      <c r="U112" s="18">
        <f>T112+S112</f>
        <v>0</v>
      </c>
      <c r="V112" s="18">
        <v>1</v>
      </c>
      <c r="W112" s="18">
        <f t="shared" si="5"/>
        <v>1</v>
      </c>
      <c r="X112" s="7" t="e">
        <f t="shared" si="3"/>
        <v>#DIV/0!</v>
      </c>
    </row>
    <row r="113" spans="1:24">
      <c r="A113" s="50">
        <v>46054</v>
      </c>
      <c r="B113" s="18" t="s">
        <v>163</v>
      </c>
      <c r="C113" s="18" t="s">
        <v>7133</v>
      </c>
      <c r="D113" s="18" t="s">
        <v>7306</v>
      </c>
      <c r="E113" s="18" t="s">
        <v>7307</v>
      </c>
      <c r="F113" s="18" t="s">
        <v>7308</v>
      </c>
      <c r="G113" s="18"/>
      <c r="H113" s="18" t="s">
        <v>2424</v>
      </c>
      <c r="I113" s="19">
        <v>28</v>
      </c>
      <c r="J113" s="19">
        <v>12213797.25</v>
      </c>
      <c r="K113" s="19">
        <v>447118.75</v>
      </c>
      <c r="L113" s="19">
        <v>0</v>
      </c>
      <c r="M113" s="19">
        <v>0</v>
      </c>
      <c r="N113" s="19">
        <v>42394</v>
      </c>
      <c r="O113" s="19">
        <v>12703310</v>
      </c>
      <c r="P113" s="18" t="s">
        <v>1867</v>
      </c>
      <c r="Q113" s="18" t="s">
        <v>31</v>
      </c>
      <c r="R113" s="18" t="s">
        <v>239</v>
      </c>
      <c r="S113" s="18">
        <v>0</v>
      </c>
      <c r="T113" s="18">
        <v>1</v>
      </c>
      <c r="U113" s="18">
        <f>T113+S113</f>
        <v>1</v>
      </c>
      <c r="V113" s="18">
        <v>0</v>
      </c>
      <c r="W113" s="18">
        <f>V113+U113</f>
        <v>1</v>
      </c>
      <c r="X113" s="7">
        <f t="shared" si="3"/>
        <v>0</v>
      </c>
    </row>
    <row r="114" spans="1:24">
      <c r="A114" s="50">
        <v>46054</v>
      </c>
      <c r="B114" s="18" t="s">
        <v>191</v>
      </c>
      <c r="C114" s="18" t="s">
        <v>7133</v>
      </c>
      <c r="D114" s="18" t="s">
        <v>7137</v>
      </c>
      <c r="E114" s="18" t="s">
        <v>5802</v>
      </c>
      <c r="F114" s="18" t="s">
        <v>7138</v>
      </c>
      <c r="G114" s="18" t="s">
        <v>7139</v>
      </c>
      <c r="H114" s="18" t="s">
        <v>21</v>
      </c>
      <c r="I114" s="19">
        <v>7</v>
      </c>
      <c r="J114" s="19">
        <v>348010.05</v>
      </c>
      <c r="K114" s="19">
        <v>1223</v>
      </c>
      <c r="L114" s="19">
        <v>0</v>
      </c>
      <c r="M114" s="19">
        <v>0</v>
      </c>
      <c r="N114" s="19">
        <v>588</v>
      </c>
      <c r="O114" s="19">
        <v>349821.05</v>
      </c>
      <c r="P114" s="18" t="s">
        <v>1867</v>
      </c>
      <c r="Q114" s="18" t="s">
        <v>31</v>
      </c>
      <c r="R114" s="18" t="s">
        <v>6108</v>
      </c>
      <c r="S114" s="18">
        <v>0</v>
      </c>
      <c r="T114" s="18">
        <v>0</v>
      </c>
      <c r="U114" s="18">
        <f>T114+S114</f>
        <v>0</v>
      </c>
      <c r="V114" s="18">
        <v>1</v>
      </c>
      <c r="W114" s="18">
        <f t="shared" si="5"/>
        <v>1</v>
      </c>
      <c r="X114" s="7" t="e">
        <f t="shared" si="3"/>
        <v>#DIV/0!</v>
      </c>
    </row>
    <row r="115" spans="1:24">
      <c r="A115" s="50">
        <v>46054</v>
      </c>
      <c r="B115" s="18" t="s">
        <v>191</v>
      </c>
      <c r="C115" s="18" t="s">
        <v>7133</v>
      </c>
      <c r="D115" s="18" t="s">
        <v>7156</v>
      </c>
      <c r="E115" s="18" t="s">
        <v>7157</v>
      </c>
      <c r="F115" s="18" t="s">
        <v>6674</v>
      </c>
      <c r="G115" s="18"/>
      <c r="H115" s="18" t="s">
        <v>21</v>
      </c>
      <c r="I115" s="19">
        <v>12</v>
      </c>
      <c r="J115" s="19">
        <v>1000307.81</v>
      </c>
      <c r="K115" s="19">
        <v>1683</v>
      </c>
      <c r="L115" s="19">
        <v>0</v>
      </c>
      <c r="M115" s="19">
        <v>0</v>
      </c>
      <c r="N115" s="19">
        <v>7056</v>
      </c>
      <c r="O115" s="19">
        <v>1009046.81</v>
      </c>
      <c r="P115" s="18" t="s">
        <v>1867</v>
      </c>
      <c r="Q115" s="18" t="s">
        <v>31</v>
      </c>
      <c r="R115" s="18" t="s">
        <v>6108</v>
      </c>
      <c r="S115" s="1">
        <v>1</v>
      </c>
      <c r="T115" s="1">
        <v>0</v>
      </c>
      <c r="U115" s="18">
        <f t="shared" si="4"/>
        <v>1</v>
      </c>
      <c r="V115" s="1">
        <v>0</v>
      </c>
      <c r="W115" s="18">
        <f t="shared" si="5"/>
        <v>1</v>
      </c>
      <c r="X115" s="7">
        <f t="shared" si="3"/>
        <v>100</v>
      </c>
    </row>
    <row r="116" spans="1:24">
      <c r="A116" s="50">
        <v>46054</v>
      </c>
      <c r="B116" s="18" t="s">
        <v>191</v>
      </c>
      <c r="C116" s="18" t="s">
        <v>7133</v>
      </c>
      <c r="D116" s="18" t="s">
        <v>7162</v>
      </c>
      <c r="E116" s="18" t="s">
        <v>2423</v>
      </c>
      <c r="F116" s="18" t="s">
        <v>7163</v>
      </c>
      <c r="G116" s="18"/>
      <c r="H116" s="18" t="s">
        <v>21</v>
      </c>
      <c r="I116" s="19">
        <v>8</v>
      </c>
      <c r="J116" s="19">
        <v>8234.19</v>
      </c>
      <c r="K116" s="19">
        <v>1208</v>
      </c>
      <c r="L116" s="19">
        <v>7373</v>
      </c>
      <c r="M116" s="19">
        <v>0</v>
      </c>
      <c r="N116" s="19">
        <v>150</v>
      </c>
      <c r="O116" s="19">
        <v>2219.19</v>
      </c>
      <c r="P116" s="18" t="s">
        <v>1867</v>
      </c>
      <c r="Q116" s="18" t="s">
        <v>31</v>
      </c>
      <c r="R116" s="18" t="s">
        <v>24</v>
      </c>
      <c r="S116" s="1">
        <v>1</v>
      </c>
      <c r="T116" s="1">
        <v>0</v>
      </c>
      <c r="U116" s="18">
        <f t="shared" si="4"/>
        <v>1</v>
      </c>
      <c r="V116" s="1">
        <v>0</v>
      </c>
      <c r="W116" s="18">
        <f t="shared" si="5"/>
        <v>1</v>
      </c>
      <c r="X116" s="7">
        <f t="shared" si="3"/>
        <v>100</v>
      </c>
    </row>
    <row r="117" spans="1:24">
      <c r="A117" s="50">
        <v>46054</v>
      </c>
      <c r="B117" s="18" t="s">
        <v>25</v>
      </c>
      <c r="C117" s="18" t="s">
        <v>7419</v>
      </c>
      <c r="D117" s="18" t="s">
        <v>7437</v>
      </c>
      <c r="E117" s="18" t="s">
        <v>7438</v>
      </c>
      <c r="F117" s="18" t="s">
        <v>7439</v>
      </c>
      <c r="G117" s="18" t="s">
        <v>7440</v>
      </c>
      <c r="H117" s="18" t="s">
        <v>21</v>
      </c>
      <c r="I117" s="19">
        <v>2.04</v>
      </c>
      <c r="J117" s="19">
        <v>29992</v>
      </c>
      <c r="K117" s="19">
        <v>3310</v>
      </c>
      <c r="L117" s="19">
        <v>0</v>
      </c>
      <c r="M117" s="19">
        <v>0</v>
      </c>
      <c r="N117" s="19">
        <v>100</v>
      </c>
      <c r="O117" s="19">
        <v>33402</v>
      </c>
      <c r="P117" s="18" t="s">
        <v>1867</v>
      </c>
      <c r="Q117" s="18" t="s">
        <v>31</v>
      </c>
      <c r="R117" s="18" t="s">
        <v>7441</v>
      </c>
      <c r="S117" s="18">
        <v>1</v>
      </c>
      <c r="T117" s="18">
        <v>0</v>
      </c>
      <c r="U117" s="18">
        <f t="shared" si="4"/>
        <v>1</v>
      </c>
      <c r="V117" s="1">
        <v>0</v>
      </c>
      <c r="W117" s="18">
        <f t="shared" si="5"/>
        <v>1</v>
      </c>
      <c r="X117" s="7">
        <f t="shared" si="3"/>
        <v>100</v>
      </c>
    </row>
    <row r="118" spans="1:24">
      <c r="A118" s="50">
        <v>46054</v>
      </c>
      <c r="B118" s="18" t="s">
        <v>25</v>
      </c>
      <c r="C118" s="18" t="s">
        <v>7419</v>
      </c>
      <c r="D118" s="18" t="s">
        <v>7479</v>
      </c>
      <c r="E118" s="18" t="s">
        <v>7480</v>
      </c>
      <c r="F118" s="18" t="s">
        <v>7481</v>
      </c>
      <c r="G118" s="18"/>
      <c r="H118" s="18" t="s">
        <v>21</v>
      </c>
      <c r="I118" s="19">
        <v>1</v>
      </c>
      <c r="J118" s="19">
        <v>11</v>
      </c>
      <c r="K118" s="19">
        <v>0</v>
      </c>
      <c r="L118" s="19">
        <v>0</v>
      </c>
      <c r="M118" s="19">
        <v>0</v>
      </c>
      <c r="N118" s="19">
        <v>0</v>
      </c>
      <c r="O118" s="19">
        <v>11</v>
      </c>
      <c r="P118" s="18" t="s">
        <v>1867</v>
      </c>
      <c r="Q118" s="18" t="s">
        <v>23</v>
      </c>
      <c r="R118" s="18" t="s">
        <v>7441</v>
      </c>
      <c r="S118" s="18">
        <v>0</v>
      </c>
      <c r="T118" s="18">
        <v>0</v>
      </c>
      <c r="U118" s="18">
        <f>T118+S118</f>
        <v>0</v>
      </c>
      <c r="V118" s="18">
        <v>1</v>
      </c>
      <c r="W118" s="18">
        <f t="shared" si="5"/>
        <v>1</v>
      </c>
      <c r="X118" s="7" t="e">
        <f t="shared" si="3"/>
        <v>#DIV/0!</v>
      </c>
    </row>
    <row r="119" spans="1:24">
      <c r="A119" s="50">
        <v>46054</v>
      </c>
      <c r="B119" s="18" t="s">
        <v>25</v>
      </c>
      <c r="C119" s="18" t="s">
        <v>7419</v>
      </c>
      <c r="D119" s="18" t="s">
        <v>5502</v>
      </c>
      <c r="E119" s="18" t="s">
        <v>7501</v>
      </c>
      <c r="F119" s="18" t="s">
        <v>7486</v>
      </c>
      <c r="G119" s="18"/>
      <c r="H119" s="18" t="s">
        <v>21</v>
      </c>
      <c r="I119" s="19">
        <v>1.45</v>
      </c>
      <c r="J119" s="19">
        <v>49796</v>
      </c>
      <c r="K119" s="19">
        <v>13574</v>
      </c>
      <c r="L119" s="19">
        <v>0</v>
      </c>
      <c r="M119" s="19">
        <v>0</v>
      </c>
      <c r="N119" s="19">
        <v>2168</v>
      </c>
      <c r="O119" s="19">
        <v>65538</v>
      </c>
      <c r="P119" s="18" t="s">
        <v>1867</v>
      </c>
      <c r="Q119" s="18" t="s">
        <v>31</v>
      </c>
      <c r="R119" s="18" t="s">
        <v>7441</v>
      </c>
      <c r="S119" s="18">
        <v>1</v>
      </c>
      <c r="T119" s="18">
        <v>0</v>
      </c>
      <c r="U119" s="18">
        <f>T119+S119</f>
        <v>1</v>
      </c>
      <c r="V119" s="18">
        <v>0</v>
      </c>
      <c r="W119" s="18">
        <f>V119+U119</f>
        <v>1</v>
      </c>
      <c r="X119" s="7">
        <f t="shared" si="3"/>
        <v>100</v>
      </c>
    </row>
    <row r="120" spans="1:24">
      <c r="A120" s="50">
        <v>46054</v>
      </c>
      <c r="B120" s="18" t="s">
        <v>25</v>
      </c>
      <c r="C120" s="18" t="s">
        <v>7419</v>
      </c>
      <c r="D120" s="18" t="s">
        <v>7504</v>
      </c>
      <c r="E120" s="18" t="s">
        <v>7505</v>
      </c>
      <c r="F120" s="18" t="s">
        <v>7486</v>
      </c>
      <c r="G120" s="18"/>
      <c r="H120" s="18" t="s">
        <v>21</v>
      </c>
      <c r="I120" s="19">
        <v>7.46</v>
      </c>
      <c r="J120" s="19">
        <v>-2294</v>
      </c>
      <c r="K120" s="19">
        <v>0</v>
      </c>
      <c r="L120" s="19">
        <v>0</v>
      </c>
      <c r="M120" s="19">
        <v>0</v>
      </c>
      <c r="N120" s="19">
        <v>0</v>
      </c>
      <c r="O120" s="19">
        <v>-2294</v>
      </c>
      <c r="P120" s="18" t="s">
        <v>1867</v>
      </c>
      <c r="Q120" s="18" t="s">
        <v>23</v>
      </c>
      <c r="R120" s="18" t="s">
        <v>169</v>
      </c>
      <c r="S120" s="18">
        <v>0</v>
      </c>
      <c r="T120" s="18">
        <v>0</v>
      </c>
      <c r="U120" s="18">
        <f>T120+S120</f>
        <v>0</v>
      </c>
      <c r="V120" s="18">
        <v>1</v>
      </c>
      <c r="W120" s="18">
        <f t="shared" si="5"/>
        <v>1</v>
      </c>
      <c r="X120" s="7" t="e">
        <f t="shared" si="3"/>
        <v>#DIV/0!</v>
      </c>
    </row>
    <row r="121" spans="1:24">
      <c r="A121" s="50">
        <v>46054</v>
      </c>
      <c r="B121" s="18" t="s">
        <v>25</v>
      </c>
      <c r="C121" s="18" t="s">
        <v>7419</v>
      </c>
      <c r="D121" s="18" t="s">
        <v>7509</v>
      </c>
      <c r="E121" s="18" t="s">
        <v>7510</v>
      </c>
      <c r="F121" s="18" t="s">
        <v>7511</v>
      </c>
      <c r="G121" s="18"/>
      <c r="H121" s="18" t="s">
        <v>21</v>
      </c>
      <c r="I121" s="19">
        <v>3</v>
      </c>
      <c r="J121" s="19">
        <v>70537</v>
      </c>
      <c r="K121" s="19">
        <v>1180</v>
      </c>
      <c r="L121" s="19">
        <v>0</v>
      </c>
      <c r="M121" s="19">
        <v>0</v>
      </c>
      <c r="N121" s="19">
        <v>100</v>
      </c>
      <c r="O121" s="19">
        <v>71817</v>
      </c>
      <c r="P121" s="18" t="s">
        <v>1867</v>
      </c>
      <c r="Q121" s="18" t="s">
        <v>31</v>
      </c>
      <c r="R121" s="18" t="s">
        <v>239</v>
      </c>
      <c r="S121" s="18">
        <v>1</v>
      </c>
      <c r="T121" s="18">
        <v>0</v>
      </c>
      <c r="U121" s="18">
        <f>T121+S121</f>
        <v>1</v>
      </c>
      <c r="V121" s="18">
        <v>0</v>
      </c>
      <c r="W121" s="18">
        <f>V121+U121</f>
        <v>1</v>
      </c>
      <c r="X121" s="7">
        <f t="shared" si="3"/>
        <v>100</v>
      </c>
    </row>
    <row r="122" spans="1:24">
      <c r="A122" s="50">
        <v>46054</v>
      </c>
      <c r="B122" s="18" t="s">
        <v>25</v>
      </c>
      <c r="C122" s="18" t="s">
        <v>7419</v>
      </c>
      <c r="D122" s="18" t="s">
        <v>7515</v>
      </c>
      <c r="E122" s="18" t="s">
        <v>7100</v>
      </c>
      <c r="F122" s="18" t="s">
        <v>7516</v>
      </c>
      <c r="G122" s="18" t="s">
        <v>7440</v>
      </c>
      <c r="H122" s="18" t="s">
        <v>21</v>
      </c>
      <c r="I122" s="19">
        <v>2.2400000000000002</v>
      </c>
      <c r="J122" s="19">
        <v>71267</v>
      </c>
      <c r="K122" s="19">
        <v>46922</v>
      </c>
      <c r="L122" s="19">
        <v>0</v>
      </c>
      <c r="M122" s="19">
        <v>0</v>
      </c>
      <c r="N122" s="19">
        <v>4686</v>
      </c>
      <c r="O122" s="19">
        <v>122875</v>
      </c>
      <c r="P122" s="18" t="s">
        <v>1867</v>
      </c>
      <c r="Q122" s="18" t="s">
        <v>31</v>
      </c>
      <c r="R122" s="18" t="s">
        <v>7441</v>
      </c>
      <c r="S122" s="18">
        <v>1</v>
      </c>
      <c r="T122" s="18">
        <v>0</v>
      </c>
      <c r="U122" s="18">
        <f t="shared" si="4"/>
        <v>1</v>
      </c>
      <c r="V122" s="18">
        <v>0</v>
      </c>
      <c r="W122" s="18">
        <f t="shared" si="5"/>
        <v>1</v>
      </c>
      <c r="X122" s="7">
        <f t="shared" si="3"/>
        <v>100</v>
      </c>
    </row>
    <row r="123" spans="1:24">
      <c r="A123" s="50">
        <v>46054</v>
      </c>
      <c r="B123" s="18" t="s">
        <v>25</v>
      </c>
      <c r="C123" s="18" t="s">
        <v>7419</v>
      </c>
      <c r="D123" s="18" t="s">
        <v>7517</v>
      </c>
      <c r="E123" s="18" t="s">
        <v>7100</v>
      </c>
      <c r="F123" s="18" t="s">
        <v>7518</v>
      </c>
      <c r="G123" s="18" t="s">
        <v>7440</v>
      </c>
      <c r="H123" s="18" t="s">
        <v>21</v>
      </c>
      <c r="I123" s="19">
        <v>2.3199999999999998</v>
      </c>
      <c r="J123" s="19">
        <v>-1169</v>
      </c>
      <c r="K123" s="19">
        <v>0</v>
      </c>
      <c r="L123" s="19">
        <v>0</v>
      </c>
      <c r="M123" s="19">
        <v>0</v>
      </c>
      <c r="N123" s="19">
        <v>0</v>
      </c>
      <c r="O123" s="19">
        <v>-1169</v>
      </c>
      <c r="P123" s="18" t="s">
        <v>1867</v>
      </c>
      <c r="Q123" s="18" t="s">
        <v>23</v>
      </c>
      <c r="R123" s="18" t="s">
        <v>7441</v>
      </c>
      <c r="S123" s="18">
        <v>0</v>
      </c>
      <c r="T123" s="18">
        <v>0</v>
      </c>
      <c r="U123" s="18">
        <f>T123+S123</f>
        <v>0</v>
      </c>
      <c r="V123" s="18">
        <v>1</v>
      </c>
      <c r="W123" s="18">
        <f t="shared" si="5"/>
        <v>1</v>
      </c>
      <c r="X123" s="7" t="e">
        <f t="shared" si="3"/>
        <v>#DIV/0!</v>
      </c>
    </row>
    <row r="124" spans="1:24">
      <c r="A124" s="50">
        <v>46054</v>
      </c>
      <c r="B124" s="18" t="s">
        <v>25</v>
      </c>
      <c r="C124" s="18" t="s">
        <v>7419</v>
      </c>
      <c r="D124" s="18" t="s">
        <v>6744</v>
      </c>
      <c r="E124" s="18" t="s">
        <v>7100</v>
      </c>
      <c r="F124" s="18" t="s">
        <v>7519</v>
      </c>
      <c r="G124" s="18" t="s">
        <v>7440</v>
      </c>
      <c r="H124" s="18" t="s">
        <v>21</v>
      </c>
      <c r="I124" s="19">
        <v>2.34</v>
      </c>
      <c r="J124" s="19">
        <v>-1325</v>
      </c>
      <c r="K124" s="19">
        <v>8460</v>
      </c>
      <c r="L124" s="19">
        <v>0</v>
      </c>
      <c r="M124" s="19">
        <v>0</v>
      </c>
      <c r="N124" s="19">
        <v>0</v>
      </c>
      <c r="O124" s="19">
        <v>7135</v>
      </c>
      <c r="P124" s="18" t="s">
        <v>1867</v>
      </c>
      <c r="Q124" s="18" t="s">
        <v>31</v>
      </c>
      <c r="R124" s="18" t="s">
        <v>7441</v>
      </c>
      <c r="S124" s="18">
        <v>1</v>
      </c>
      <c r="T124" s="18">
        <v>0</v>
      </c>
      <c r="U124" s="18">
        <f t="shared" si="4"/>
        <v>1</v>
      </c>
      <c r="V124" s="1">
        <v>0</v>
      </c>
      <c r="W124" s="18">
        <f t="shared" si="5"/>
        <v>1</v>
      </c>
      <c r="X124" s="7">
        <f t="shared" si="3"/>
        <v>100</v>
      </c>
    </row>
    <row r="125" spans="1:24">
      <c r="A125" s="50">
        <v>46054</v>
      </c>
      <c r="B125" s="18" t="s">
        <v>25</v>
      </c>
      <c r="C125" s="18" t="s">
        <v>7419</v>
      </c>
      <c r="D125" s="18" t="s">
        <v>7527</v>
      </c>
      <c r="E125" s="18" t="s">
        <v>7528</v>
      </c>
      <c r="F125" s="18" t="s">
        <v>7529</v>
      </c>
      <c r="G125" s="18"/>
      <c r="H125" s="18" t="s">
        <v>21</v>
      </c>
      <c r="I125" s="19">
        <v>2</v>
      </c>
      <c r="J125" s="19">
        <v>2641662</v>
      </c>
      <c r="K125" s="19">
        <v>12552</v>
      </c>
      <c r="L125" s="19">
        <v>0</v>
      </c>
      <c r="M125" s="19">
        <v>0</v>
      </c>
      <c r="N125" s="19">
        <v>13212</v>
      </c>
      <c r="O125" s="19">
        <v>2667426</v>
      </c>
      <c r="P125" s="18" t="s">
        <v>1867</v>
      </c>
      <c r="Q125" s="18" t="s">
        <v>31</v>
      </c>
      <c r="R125" s="18" t="s">
        <v>169</v>
      </c>
      <c r="S125" s="1">
        <v>1</v>
      </c>
      <c r="T125" s="1">
        <v>0</v>
      </c>
      <c r="U125" s="18">
        <f t="shared" si="4"/>
        <v>1</v>
      </c>
      <c r="V125" s="1">
        <v>0</v>
      </c>
      <c r="W125" s="18">
        <f t="shared" si="5"/>
        <v>1</v>
      </c>
      <c r="X125" s="7">
        <f t="shared" si="3"/>
        <v>100</v>
      </c>
    </row>
    <row r="126" spans="1:24">
      <c r="A126" s="50">
        <v>46054</v>
      </c>
      <c r="B126" s="18" t="s">
        <v>25</v>
      </c>
      <c r="C126" s="18" t="s">
        <v>7419</v>
      </c>
      <c r="D126" s="18" t="s">
        <v>7530</v>
      </c>
      <c r="E126" s="18" t="s">
        <v>7531</v>
      </c>
      <c r="F126" s="18" t="s">
        <v>7532</v>
      </c>
      <c r="G126" s="18" t="s">
        <v>7440</v>
      </c>
      <c r="H126" s="18" t="s">
        <v>21</v>
      </c>
      <c r="I126" s="19">
        <v>1.48</v>
      </c>
      <c r="J126" s="19">
        <v>38198</v>
      </c>
      <c r="K126" s="19">
        <v>91650</v>
      </c>
      <c r="L126" s="19">
        <v>0</v>
      </c>
      <c r="M126" s="19">
        <v>0</v>
      </c>
      <c r="N126" s="19">
        <v>100</v>
      </c>
      <c r="O126" s="19">
        <v>129948</v>
      </c>
      <c r="P126" s="18" t="s">
        <v>1867</v>
      </c>
      <c r="Q126" s="18" t="s">
        <v>31</v>
      </c>
      <c r="R126" s="18" t="s">
        <v>7441</v>
      </c>
      <c r="S126" s="1">
        <v>1</v>
      </c>
      <c r="T126" s="1">
        <v>0</v>
      </c>
      <c r="U126" s="18">
        <f t="shared" si="4"/>
        <v>1</v>
      </c>
      <c r="V126" s="1">
        <v>0</v>
      </c>
      <c r="W126" s="18">
        <f t="shared" si="5"/>
        <v>1</v>
      </c>
      <c r="X126" s="7">
        <f t="shared" si="3"/>
        <v>100</v>
      </c>
    </row>
    <row r="127" spans="1:24">
      <c r="A127" s="50">
        <v>46054</v>
      </c>
      <c r="B127" s="18" t="s">
        <v>25</v>
      </c>
      <c r="C127" s="18" t="s">
        <v>7419</v>
      </c>
      <c r="D127" s="18" t="s">
        <v>7533</v>
      </c>
      <c r="E127" s="18" t="s">
        <v>7534</v>
      </c>
      <c r="F127" s="18" t="s">
        <v>7516</v>
      </c>
      <c r="G127" s="18" t="s">
        <v>7440</v>
      </c>
      <c r="H127" s="18" t="s">
        <v>21</v>
      </c>
      <c r="I127" s="19">
        <v>2.72</v>
      </c>
      <c r="J127" s="19">
        <v>1428</v>
      </c>
      <c r="K127" s="19">
        <v>1180</v>
      </c>
      <c r="L127" s="19">
        <v>0</v>
      </c>
      <c r="M127" s="19">
        <v>0</v>
      </c>
      <c r="N127" s="19">
        <v>100</v>
      </c>
      <c r="O127" s="19">
        <v>2708</v>
      </c>
      <c r="P127" s="18" t="s">
        <v>1867</v>
      </c>
      <c r="Q127" s="18" t="s">
        <v>31</v>
      </c>
      <c r="R127" s="18" t="s">
        <v>426</v>
      </c>
      <c r="S127" s="18">
        <v>1</v>
      </c>
      <c r="T127" s="18">
        <v>0</v>
      </c>
      <c r="U127" s="18">
        <f t="shared" si="4"/>
        <v>1</v>
      </c>
      <c r="V127" s="1">
        <v>0</v>
      </c>
      <c r="W127" s="18">
        <f t="shared" si="5"/>
        <v>1</v>
      </c>
      <c r="X127" s="7">
        <f t="shared" si="3"/>
        <v>100</v>
      </c>
    </row>
    <row r="128" spans="1:24">
      <c r="A128" s="50">
        <v>46054</v>
      </c>
      <c r="B128" s="18" t="s">
        <v>25</v>
      </c>
      <c r="C128" s="18" t="s">
        <v>7419</v>
      </c>
      <c r="D128" s="18" t="s">
        <v>7540</v>
      </c>
      <c r="E128" s="18" t="s">
        <v>7541</v>
      </c>
      <c r="F128" s="18" t="s">
        <v>7486</v>
      </c>
      <c r="G128" s="18"/>
      <c r="H128" s="18" t="s">
        <v>21</v>
      </c>
      <c r="I128" s="19">
        <v>18.649999999999999</v>
      </c>
      <c r="J128" s="19">
        <v>-971</v>
      </c>
      <c r="K128" s="19">
        <v>0</v>
      </c>
      <c r="L128" s="19">
        <v>0</v>
      </c>
      <c r="M128" s="19">
        <v>0</v>
      </c>
      <c r="N128" s="19">
        <v>0</v>
      </c>
      <c r="O128" s="19">
        <v>-971</v>
      </c>
      <c r="P128" s="18" t="s">
        <v>1867</v>
      </c>
      <c r="Q128" s="18" t="s">
        <v>23</v>
      </c>
      <c r="R128" s="18" t="s">
        <v>169</v>
      </c>
      <c r="S128" s="18">
        <v>0</v>
      </c>
      <c r="T128" s="18">
        <v>0</v>
      </c>
      <c r="U128" s="18">
        <f t="shared" si="4"/>
        <v>0</v>
      </c>
      <c r="V128" s="18">
        <v>1</v>
      </c>
      <c r="W128" s="18">
        <f t="shared" si="5"/>
        <v>1</v>
      </c>
      <c r="X128" s="7" t="e">
        <f t="shared" si="3"/>
        <v>#DIV/0!</v>
      </c>
    </row>
    <row r="129" spans="1:24">
      <c r="A129" s="50">
        <v>46054</v>
      </c>
      <c r="B129" s="18" t="s">
        <v>25</v>
      </c>
      <c r="C129" s="18" t="s">
        <v>7419</v>
      </c>
      <c r="D129" s="18" t="s">
        <v>7561</v>
      </c>
      <c r="E129" s="18" t="s">
        <v>7562</v>
      </c>
      <c r="F129" s="18" t="s">
        <v>7516</v>
      </c>
      <c r="G129" s="18" t="s">
        <v>7440</v>
      </c>
      <c r="H129" s="18" t="s">
        <v>21</v>
      </c>
      <c r="I129" s="19">
        <v>2</v>
      </c>
      <c r="J129" s="19">
        <v>0</v>
      </c>
      <c r="K129" s="19">
        <v>0</v>
      </c>
      <c r="L129" s="19">
        <v>0</v>
      </c>
      <c r="M129" s="19">
        <v>0</v>
      </c>
      <c r="N129" s="19">
        <v>0</v>
      </c>
      <c r="O129" s="19">
        <v>0</v>
      </c>
      <c r="P129" s="18" t="s">
        <v>1867</v>
      </c>
      <c r="Q129" s="18" t="s">
        <v>23</v>
      </c>
      <c r="R129" s="18" t="s">
        <v>7441</v>
      </c>
      <c r="S129" s="18">
        <v>0</v>
      </c>
      <c r="T129" s="18">
        <v>0</v>
      </c>
      <c r="U129" s="18">
        <f t="shared" si="4"/>
        <v>0</v>
      </c>
      <c r="V129" s="18">
        <v>1</v>
      </c>
      <c r="W129" s="18">
        <f t="shared" si="5"/>
        <v>1</v>
      </c>
      <c r="X129" s="7" t="e">
        <f t="shared" si="3"/>
        <v>#DIV/0!</v>
      </c>
    </row>
    <row r="130" spans="1:24">
      <c r="A130" s="50">
        <v>46054</v>
      </c>
      <c r="B130" s="18" t="s">
        <v>25</v>
      </c>
      <c r="C130" s="18" t="s">
        <v>7419</v>
      </c>
      <c r="D130" s="18" t="s">
        <v>7583</v>
      </c>
      <c r="E130" s="18" t="s">
        <v>7584</v>
      </c>
      <c r="F130" s="18" t="s">
        <v>7585</v>
      </c>
      <c r="G130" s="18"/>
      <c r="H130" s="18" t="s">
        <v>21</v>
      </c>
      <c r="I130" s="19">
        <v>2</v>
      </c>
      <c r="J130" s="19">
        <v>20056</v>
      </c>
      <c r="K130" s="19">
        <v>6120</v>
      </c>
      <c r="L130" s="19">
        <v>0</v>
      </c>
      <c r="M130" s="19">
        <v>0</v>
      </c>
      <c r="N130" s="19">
        <v>1656</v>
      </c>
      <c r="O130" s="19">
        <v>27832</v>
      </c>
      <c r="P130" s="18" t="s">
        <v>1867</v>
      </c>
      <c r="Q130" s="18" t="s">
        <v>31</v>
      </c>
      <c r="R130" s="18" t="s">
        <v>996</v>
      </c>
      <c r="S130" s="18">
        <v>1</v>
      </c>
      <c r="T130" s="18">
        <v>0</v>
      </c>
      <c r="U130" s="18">
        <f>T130+S130</f>
        <v>1</v>
      </c>
      <c r="V130" s="18">
        <v>0</v>
      </c>
      <c r="W130" s="18">
        <f t="shared" si="5"/>
        <v>1</v>
      </c>
      <c r="X130" s="7">
        <f t="shared" ref="X130:X193" si="6">100/U130*S130</f>
        <v>100</v>
      </c>
    </row>
    <row r="131" spans="1:24">
      <c r="A131" s="50">
        <v>46054</v>
      </c>
      <c r="B131" s="18" t="s">
        <v>25</v>
      </c>
      <c r="C131" s="18" t="s">
        <v>7419</v>
      </c>
      <c r="D131" s="18" t="s">
        <v>7610</v>
      </c>
      <c r="E131" s="18" t="s">
        <v>7586</v>
      </c>
      <c r="F131" s="18" t="s">
        <v>7587</v>
      </c>
      <c r="G131" s="18" t="s">
        <v>7440</v>
      </c>
      <c r="H131" s="18" t="s">
        <v>21</v>
      </c>
      <c r="I131" s="19">
        <v>2.5</v>
      </c>
      <c r="J131" s="19">
        <v>64454</v>
      </c>
      <c r="K131" s="19">
        <v>1180</v>
      </c>
      <c r="L131" s="19">
        <v>0</v>
      </c>
      <c r="M131" s="19">
        <v>0</v>
      </c>
      <c r="N131" s="19">
        <v>100</v>
      </c>
      <c r="O131" s="19">
        <v>65734</v>
      </c>
      <c r="P131" s="18" t="s">
        <v>1867</v>
      </c>
      <c r="Q131" s="18" t="s">
        <v>31</v>
      </c>
      <c r="R131" s="18" t="s">
        <v>299</v>
      </c>
      <c r="S131" s="18">
        <v>1</v>
      </c>
      <c r="T131" s="18">
        <v>0</v>
      </c>
      <c r="U131" s="18">
        <f t="shared" ref="U131:U193" si="7">T131+S131</f>
        <v>1</v>
      </c>
      <c r="V131" s="18">
        <v>0</v>
      </c>
      <c r="W131" s="18">
        <f t="shared" ref="W131:W194" si="8">V131+U131</f>
        <v>1</v>
      </c>
      <c r="X131" s="7">
        <f t="shared" si="6"/>
        <v>100</v>
      </c>
    </row>
    <row r="132" spans="1:24">
      <c r="A132" s="50">
        <v>46054</v>
      </c>
      <c r="B132" s="18" t="s">
        <v>25</v>
      </c>
      <c r="C132" s="18" t="s">
        <v>7419</v>
      </c>
      <c r="D132" s="18" t="s">
        <v>7639</v>
      </c>
      <c r="E132" s="18" t="s">
        <v>5922</v>
      </c>
      <c r="F132" s="18" t="s">
        <v>7640</v>
      </c>
      <c r="G132" s="18" t="s">
        <v>7440</v>
      </c>
      <c r="H132" s="18" t="s">
        <v>21</v>
      </c>
      <c r="I132" s="19">
        <v>1.53</v>
      </c>
      <c r="J132" s="19">
        <v>-1669</v>
      </c>
      <c r="K132" s="19">
        <v>0</v>
      </c>
      <c r="L132" s="19">
        <v>0</v>
      </c>
      <c r="M132" s="19">
        <v>0</v>
      </c>
      <c r="N132" s="19">
        <v>0</v>
      </c>
      <c r="O132" s="19">
        <v>-1669</v>
      </c>
      <c r="P132" s="18" t="s">
        <v>1867</v>
      </c>
      <c r="Q132" s="18" t="s">
        <v>23</v>
      </c>
      <c r="R132" s="18" t="s">
        <v>169</v>
      </c>
      <c r="S132" s="18">
        <v>0</v>
      </c>
      <c r="T132" s="18">
        <v>0</v>
      </c>
      <c r="U132" s="18">
        <f>T132+S132</f>
        <v>0</v>
      </c>
      <c r="V132" s="18">
        <v>1</v>
      </c>
      <c r="W132" s="18">
        <f t="shared" si="8"/>
        <v>1</v>
      </c>
      <c r="X132" s="7" t="e">
        <f t="shared" si="6"/>
        <v>#DIV/0!</v>
      </c>
    </row>
    <row r="133" spans="1:24">
      <c r="A133" s="50">
        <v>46054</v>
      </c>
      <c r="B133" s="18" t="s">
        <v>25</v>
      </c>
      <c r="C133" s="18" t="s">
        <v>7419</v>
      </c>
      <c r="D133" s="18" t="s">
        <v>7704</v>
      </c>
      <c r="E133" s="18" t="s">
        <v>7705</v>
      </c>
      <c r="F133" s="18" t="s">
        <v>7706</v>
      </c>
      <c r="G133" s="18" t="s">
        <v>7440</v>
      </c>
      <c r="H133" s="18" t="s">
        <v>21</v>
      </c>
      <c r="I133" s="19">
        <v>1.26</v>
      </c>
      <c r="J133" s="19">
        <v>10149</v>
      </c>
      <c r="K133" s="19">
        <v>1180</v>
      </c>
      <c r="L133" s="19">
        <v>0</v>
      </c>
      <c r="M133" s="19">
        <v>0</v>
      </c>
      <c r="N133" s="19">
        <v>100</v>
      </c>
      <c r="O133" s="19">
        <v>11429</v>
      </c>
      <c r="P133" s="18" t="s">
        <v>1867</v>
      </c>
      <c r="Q133" s="18" t="s">
        <v>31</v>
      </c>
      <c r="R133" s="18" t="s">
        <v>7441</v>
      </c>
      <c r="S133" s="18">
        <v>1</v>
      </c>
      <c r="T133" s="18">
        <v>0</v>
      </c>
      <c r="U133" s="18">
        <f>T133+S133</f>
        <v>1</v>
      </c>
      <c r="V133" s="18">
        <v>0</v>
      </c>
      <c r="W133" s="18">
        <f>V133+U133</f>
        <v>1</v>
      </c>
      <c r="X133" s="7">
        <f t="shared" si="6"/>
        <v>100</v>
      </c>
    </row>
    <row r="134" spans="1:24">
      <c r="A134" s="50">
        <v>46054</v>
      </c>
      <c r="B134" s="18" t="s">
        <v>25</v>
      </c>
      <c r="C134" s="18" t="s">
        <v>7419</v>
      </c>
      <c r="D134" s="18" t="s">
        <v>7784</v>
      </c>
      <c r="E134" s="18" t="s">
        <v>7785</v>
      </c>
      <c r="F134" s="18" t="s">
        <v>7440</v>
      </c>
      <c r="G134" s="18"/>
      <c r="H134" s="18" t="s">
        <v>21</v>
      </c>
      <c r="I134" s="19">
        <v>14.92</v>
      </c>
      <c r="J134" s="19">
        <v>457.15</v>
      </c>
      <c r="K134" s="19">
        <v>0</v>
      </c>
      <c r="L134" s="19">
        <v>0</v>
      </c>
      <c r="M134" s="19">
        <v>0</v>
      </c>
      <c r="N134" s="19">
        <v>0</v>
      </c>
      <c r="O134" s="19">
        <v>457.15</v>
      </c>
      <c r="P134" s="18" t="s">
        <v>1867</v>
      </c>
      <c r="Q134" s="18" t="s">
        <v>23</v>
      </c>
      <c r="R134" s="18" t="s">
        <v>179</v>
      </c>
      <c r="S134" s="18">
        <v>0</v>
      </c>
      <c r="T134" s="18">
        <v>0</v>
      </c>
      <c r="U134" s="18">
        <f t="shared" ref="U134:U135" si="9">T134+S134</f>
        <v>0</v>
      </c>
      <c r="V134" s="18">
        <v>1</v>
      </c>
      <c r="W134" s="18">
        <f t="shared" si="8"/>
        <v>1</v>
      </c>
      <c r="X134" s="7" t="e">
        <f t="shared" si="6"/>
        <v>#DIV/0!</v>
      </c>
    </row>
    <row r="135" spans="1:24">
      <c r="A135" s="50">
        <v>46054</v>
      </c>
      <c r="B135" s="18" t="s">
        <v>25</v>
      </c>
      <c r="C135" s="18" t="s">
        <v>7419</v>
      </c>
      <c r="D135" s="18" t="s">
        <v>7786</v>
      </c>
      <c r="E135" s="18" t="s">
        <v>7787</v>
      </c>
      <c r="F135" s="18" t="s">
        <v>7788</v>
      </c>
      <c r="G135" s="18" t="s">
        <v>7440</v>
      </c>
      <c r="H135" s="18" t="s">
        <v>21</v>
      </c>
      <c r="I135" s="19">
        <v>1.54</v>
      </c>
      <c r="J135" s="19">
        <v>20236</v>
      </c>
      <c r="K135" s="19">
        <v>0</v>
      </c>
      <c r="L135" s="19">
        <v>0</v>
      </c>
      <c r="M135" s="19">
        <v>0</v>
      </c>
      <c r="N135" s="19">
        <v>0</v>
      </c>
      <c r="O135" s="19">
        <v>20236</v>
      </c>
      <c r="P135" s="18" t="s">
        <v>1867</v>
      </c>
      <c r="Q135" s="18" t="s">
        <v>23</v>
      </c>
      <c r="R135" s="18" t="s">
        <v>7441</v>
      </c>
      <c r="S135" s="18">
        <v>0</v>
      </c>
      <c r="T135" s="18">
        <v>0</v>
      </c>
      <c r="U135" s="18">
        <f t="shared" si="9"/>
        <v>0</v>
      </c>
      <c r="V135" s="18">
        <v>1</v>
      </c>
      <c r="W135" s="18">
        <f>V135+U135</f>
        <v>1</v>
      </c>
      <c r="X135" s="7" t="e">
        <f t="shared" si="6"/>
        <v>#DIV/0!</v>
      </c>
    </row>
    <row r="136" spans="1:24">
      <c r="A136" s="50">
        <v>46054</v>
      </c>
      <c r="B136" s="18" t="s">
        <v>25</v>
      </c>
      <c r="C136" s="18" t="s">
        <v>7419</v>
      </c>
      <c r="D136" s="18" t="s">
        <v>7790</v>
      </c>
      <c r="E136" s="18" t="s">
        <v>7791</v>
      </c>
      <c r="F136" s="18" t="s">
        <v>7792</v>
      </c>
      <c r="G136" s="18" t="s">
        <v>7440</v>
      </c>
      <c r="H136" s="18" t="s">
        <v>21</v>
      </c>
      <c r="I136" s="19">
        <v>1</v>
      </c>
      <c r="J136" s="19">
        <v>102003</v>
      </c>
      <c r="K136" s="19">
        <v>1180</v>
      </c>
      <c r="L136" s="19">
        <v>0</v>
      </c>
      <c r="M136" s="19">
        <v>0</v>
      </c>
      <c r="N136" s="19">
        <v>100</v>
      </c>
      <c r="O136" s="19">
        <v>103283</v>
      </c>
      <c r="P136" s="18" t="s">
        <v>1867</v>
      </c>
      <c r="Q136" s="18" t="s">
        <v>31</v>
      </c>
      <c r="R136" s="18" t="s">
        <v>996</v>
      </c>
      <c r="S136" s="18">
        <v>0</v>
      </c>
      <c r="T136" s="18">
        <v>1</v>
      </c>
      <c r="U136" s="18">
        <f t="shared" si="7"/>
        <v>1</v>
      </c>
      <c r="V136" s="18">
        <v>0</v>
      </c>
      <c r="W136" s="18">
        <f t="shared" si="8"/>
        <v>1</v>
      </c>
      <c r="X136" s="7">
        <f t="shared" si="6"/>
        <v>0</v>
      </c>
    </row>
    <row r="137" spans="1:24">
      <c r="A137" s="50">
        <v>46054</v>
      </c>
      <c r="B137" s="18" t="s">
        <v>191</v>
      </c>
      <c r="C137" s="18" t="s">
        <v>7419</v>
      </c>
      <c r="D137" s="18" t="s">
        <v>7939</v>
      </c>
      <c r="E137" s="18" t="s">
        <v>1439</v>
      </c>
      <c r="F137" s="18" t="s">
        <v>7516</v>
      </c>
      <c r="G137" s="18" t="s">
        <v>7440</v>
      </c>
      <c r="H137" s="18" t="s">
        <v>21</v>
      </c>
      <c r="I137" s="19">
        <v>7</v>
      </c>
      <c r="J137" s="19">
        <v>76344</v>
      </c>
      <c r="K137" s="19">
        <v>1180</v>
      </c>
      <c r="L137" s="19">
        <v>0</v>
      </c>
      <c r="M137" s="19">
        <v>0</v>
      </c>
      <c r="N137" s="19">
        <v>50</v>
      </c>
      <c r="O137" s="19">
        <v>77574</v>
      </c>
      <c r="P137" s="18" t="s">
        <v>1867</v>
      </c>
      <c r="Q137" s="18" t="s">
        <v>31</v>
      </c>
      <c r="R137" s="18" t="s">
        <v>7441</v>
      </c>
      <c r="S137" s="1">
        <v>0</v>
      </c>
      <c r="T137" s="1">
        <v>1</v>
      </c>
      <c r="U137" s="18">
        <f t="shared" si="7"/>
        <v>1</v>
      </c>
      <c r="V137" s="1">
        <v>0</v>
      </c>
      <c r="W137" s="18">
        <f t="shared" si="8"/>
        <v>1</v>
      </c>
      <c r="X137" s="7">
        <f t="shared" si="6"/>
        <v>0</v>
      </c>
    </row>
    <row r="138" spans="1:24">
      <c r="A138" s="50">
        <v>46054</v>
      </c>
      <c r="B138" s="18" t="s">
        <v>25</v>
      </c>
      <c r="C138" s="18" t="s">
        <v>7978</v>
      </c>
      <c r="D138" s="18" t="s">
        <v>4037</v>
      </c>
      <c r="E138" s="18" t="s">
        <v>8015</v>
      </c>
      <c r="F138" s="18" t="s">
        <v>8016</v>
      </c>
      <c r="G138" s="18"/>
      <c r="H138" s="18" t="s">
        <v>21</v>
      </c>
      <c r="I138" s="19">
        <v>3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8" t="s">
        <v>1867</v>
      </c>
      <c r="Q138" s="18" t="s">
        <v>23</v>
      </c>
      <c r="R138" s="18" t="s">
        <v>7441</v>
      </c>
      <c r="S138" s="18">
        <v>0</v>
      </c>
      <c r="T138" s="18">
        <v>0</v>
      </c>
      <c r="U138" s="18">
        <f>T138+S138</f>
        <v>0</v>
      </c>
      <c r="V138" s="18">
        <v>1</v>
      </c>
      <c r="W138" s="18">
        <f t="shared" si="8"/>
        <v>1</v>
      </c>
      <c r="X138" s="7" t="e">
        <f t="shared" si="6"/>
        <v>#DIV/0!</v>
      </c>
    </row>
    <row r="139" spans="1:24">
      <c r="A139" s="50">
        <v>46054</v>
      </c>
      <c r="B139" s="18" t="s">
        <v>25</v>
      </c>
      <c r="C139" s="18" t="s">
        <v>7978</v>
      </c>
      <c r="D139" s="18" t="s">
        <v>4040</v>
      </c>
      <c r="E139" s="18" t="s">
        <v>8019</v>
      </c>
      <c r="F139" s="18" t="s">
        <v>7983</v>
      </c>
      <c r="G139" s="18"/>
      <c r="H139" s="18" t="s">
        <v>21</v>
      </c>
      <c r="I139" s="19">
        <v>1</v>
      </c>
      <c r="J139" s="19">
        <v>830713</v>
      </c>
      <c r="K139" s="19">
        <v>34056</v>
      </c>
      <c r="L139" s="19">
        <v>0</v>
      </c>
      <c r="M139" s="19">
        <v>0</v>
      </c>
      <c r="N139" s="19">
        <v>1504</v>
      </c>
      <c r="O139" s="19">
        <v>866273</v>
      </c>
      <c r="P139" s="18" t="s">
        <v>1867</v>
      </c>
      <c r="Q139" s="18" t="s">
        <v>31</v>
      </c>
      <c r="R139" s="18" t="s">
        <v>996</v>
      </c>
      <c r="S139" s="18">
        <v>1</v>
      </c>
      <c r="T139" s="18">
        <v>0</v>
      </c>
      <c r="U139" s="18">
        <f>T139+S139</f>
        <v>1</v>
      </c>
      <c r="V139" s="18">
        <v>0</v>
      </c>
      <c r="W139" s="18">
        <f>V139+U139</f>
        <v>1</v>
      </c>
      <c r="X139" s="7">
        <f t="shared" si="6"/>
        <v>100</v>
      </c>
    </row>
    <row r="140" spans="1:24">
      <c r="A140" s="50">
        <v>46054</v>
      </c>
      <c r="B140" s="18" t="s">
        <v>25</v>
      </c>
      <c r="C140" s="18" t="s">
        <v>7978</v>
      </c>
      <c r="D140" s="18" t="s">
        <v>4043</v>
      </c>
      <c r="E140" s="18" t="s">
        <v>7033</v>
      </c>
      <c r="F140" s="18" t="s">
        <v>8020</v>
      </c>
      <c r="G140" s="18" t="s">
        <v>7983</v>
      </c>
      <c r="H140" s="18" t="s">
        <v>21</v>
      </c>
      <c r="I140" s="19">
        <v>2.76</v>
      </c>
      <c r="J140" s="19">
        <v>53791</v>
      </c>
      <c r="K140" s="19">
        <v>29917</v>
      </c>
      <c r="L140" s="19">
        <v>0</v>
      </c>
      <c r="M140" s="19">
        <v>0</v>
      </c>
      <c r="N140" s="19">
        <v>142</v>
      </c>
      <c r="O140" s="19">
        <v>83850</v>
      </c>
      <c r="P140" s="18" t="s">
        <v>1867</v>
      </c>
      <c r="Q140" s="18" t="s">
        <v>31</v>
      </c>
      <c r="R140" s="18" t="s">
        <v>7441</v>
      </c>
      <c r="S140" s="18">
        <v>1</v>
      </c>
      <c r="T140" s="18">
        <v>0</v>
      </c>
      <c r="U140" s="18">
        <f t="shared" si="7"/>
        <v>1</v>
      </c>
      <c r="V140" s="18">
        <v>0</v>
      </c>
      <c r="W140" s="18">
        <f t="shared" si="8"/>
        <v>1</v>
      </c>
      <c r="X140" s="7">
        <f t="shared" si="6"/>
        <v>100</v>
      </c>
    </row>
    <row r="141" spans="1:24">
      <c r="A141" s="50">
        <v>46054</v>
      </c>
      <c r="B141" s="18" t="s">
        <v>25</v>
      </c>
      <c r="C141" s="18" t="s">
        <v>7978</v>
      </c>
      <c r="D141" s="18" t="s">
        <v>7551</v>
      </c>
      <c r="E141" s="18" t="s">
        <v>8023</v>
      </c>
      <c r="F141" s="18" t="s">
        <v>8022</v>
      </c>
      <c r="G141" s="18"/>
      <c r="H141" s="18" t="s">
        <v>21</v>
      </c>
      <c r="I141" s="19">
        <v>1.75</v>
      </c>
      <c r="J141" s="19">
        <v>-2054</v>
      </c>
      <c r="K141" s="19">
        <v>0</v>
      </c>
      <c r="L141" s="19">
        <v>0</v>
      </c>
      <c r="M141" s="19">
        <v>0</v>
      </c>
      <c r="N141" s="19">
        <v>0</v>
      </c>
      <c r="O141" s="19">
        <v>-2054</v>
      </c>
      <c r="P141" s="18" t="s">
        <v>1867</v>
      </c>
      <c r="Q141" s="18" t="s">
        <v>23</v>
      </c>
      <c r="R141" s="18" t="s">
        <v>7441</v>
      </c>
      <c r="S141" s="18">
        <v>0</v>
      </c>
      <c r="T141" s="18">
        <v>0</v>
      </c>
      <c r="U141" s="18">
        <f>T141+S141</f>
        <v>0</v>
      </c>
      <c r="V141" s="18">
        <v>1</v>
      </c>
      <c r="W141" s="18">
        <f t="shared" si="8"/>
        <v>1</v>
      </c>
      <c r="X141" s="7" t="e">
        <f t="shared" si="6"/>
        <v>#DIV/0!</v>
      </c>
    </row>
    <row r="142" spans="1:24">
      <c r="A142" s="50">
        <v>46054</v>
      </c>
      <c r="B142" s="18" t="s">
        <v>25</v>
      </c>
      <c r="C142" s="18" t="s">
        <v>7978</v>
      </c>
      <c r="D142" s="18" t="s">
        <v>7554</v>
      </c>
      <c r="E142" s="18" t="s">
        <v>6165</v>
      </c>
      <c r="F142" s="18" t="s">
        <v>8024</v>
      </c>
      <c r="G142" s="18" t="s">
        <v>7983</v>
      </c>
      <c r="H142" s="18" t="s">
        <v>21</v>
      </c>
      <c r="I142" s="19">
        <v>1.76</v>
      </c>
      <c r="J142" s="19">
        <v>113482</v>
      </c>
      <c r="K142" s="19">
        <v>79131</v>
      </c>
      <c r="L142" s="19">
        <v>0</v>
      </c>
      <c r="M142" s="19">
        <v>0</v>
      </c>
      <c r="N142" s="19">
        <v>1458</v>
      </c>
      <c r="O142" s="19">
        <v>194071</v>
      </c>
      <c r="P142" s="18" t="s">
        <v>1867</v>
      </c>
      <c r="Q142" s="18" t="s">
        <v>31</v>
      </c>
      <c r="R142" s="18" t="s">
        <v>7441</v>
      </c>
      <c r="S142" s="18">
        <v>1</v>
      </c>
      <c r="T142" s="18">
        <v>0</v>
      </c>
      <c r="U142" s="18">
        <f t="shared" ref="U142:U146" si="10">T142+S142</f>
        <v>1</v>
      </c>
      <c r="V142" s="18">
        <v>0</v>
      </c>
      <c r="W142" s="18">
        <f>V142+U142</f>
        <v>1</v>
      </c>
      <c r="X142" s="7">
        <f t="shared" si="6"/>
        <v>100</v>
      </c>
    </row>
    <row r="143" spans="1:24">
      <c r="A143" s="50">
        <v>46054</v>
      </c>
      <c r="B143" s="18" t="s">
        <v>25</v>
      </c>
      <c r="C143" s="18" t="s">
        <v>7978</v>
      </c>
      <c r="D143" s="18" t="s">
        <v>8025</v>
      </c>
      <c r="E143" s="18" t="s">
        <v>8026</v>
      </c>
      <c r="F143" s="18" t="s">
        <v>7989</v>
      </c>
      <c r="G143" s="18"/>
      <c r="H143" s="18" t="s">
        <v>21</v>
      </c>
      <c r="I143" s="19">
        <v>2</v>
      </c>
      <c r="J143" s="19">
        <v>-11490</v>
      </c>
      <c r="K143" s="19">
        <v>0</v>
      </c>
      <c r="L143" s="19">
        <v>0</v>
      </c>
      <c r="M143" s="19">
        <v>0</v>
      </c>
      <c r="N143" s="19">
        <v>0</v>
      </c>
      <c r="O143" s="19">
        <v>-11490</v>
      </c>
      <c r="P143" s="18" t="s">
        <v>1867</v>
      </c>
      <c r="Q143" s="18" t="s">
        <v>23</v>
      </c>
      <c r="R143" s="18" t="s">
        <v>7441</v>
      </c>
      <c r="S143" s="18">
        <v>0</v>
      </c>
      <c r="T143" s="18">
        <v>0</v>
      </c>
      <c r="U143" s="18">
        <f t="shared" si="10"/>
        <v>0</v>
      </c>
      <c r="V143" s="18">
        <v>1</v>
      </c>
      <c r="W143" s="18">
        <f t="shared" si="8"/>
        <v>1</v>
      </c>
      <c r="X143" s="7" t="e">
        <f t="shared" si="6"/>
        <v>#DIV/0!</v>
      </c>
    </row>
    <row r="144" spans="1:24">
      <c r="A144" s="50">
        <v>46054</v>
      </c>
      <c r="B144" s="18" t="s">
        <v>25</v>
      </c>
      <c r="C144" s="18" t="s">
        <v>7978</v>
      </c>
      <c r="D144" s="18" t="s">
        <v>8027</v>
      </c>
      <c r="E144" s="18" t="s">
        <v>8028</v>
      </c>
      <c r="F144" s="18" t="s">
        <v>8022</v>
      </c>
      <c r="G144" s="18"/>
      <c r="H144" s="18" t="s">
        <v>21</v>
      </c>
      <c r="I144" s="19">
        <v>1.5</v>
      </c>
      <c r="J144" s="19">
        <v>0</v>
      </c>
      <c r="K144" s="19">
        <v>0</v>
      </c>
      <c r="L144" s="19">
        <v>0</v>
      </c>
      <c r="M144" s="19">
        <v>0</v>
      </c>
      <c r="N144" s="19">
        <v>0</v>
      </c>
      <c r="O144" s="19">
        <v>0</v>
      </c>
      <c r="P144" s="18" t="s">
        <v>1867</v>
      </c>
      <c r="Q144" s="18" t="s">
        <v>23</v>
      </c>
      <c r="R144" s="18" t="s">
        <v>7441</v>
      </c>
      <c r="S144" s="18">
        <v>0</v>
      </c>
      <c r="T144" s="18">
        <v>0</v>
      </c>
      <c r="U144" s="18">
        <f t="shared" si="10"/>
        <v>0</v>
      </c>
      <c r="V144" s="18">
        <v>1</v>
      </c>
      <c r="W144" s="18">
        <f t="shared" si="8"/>
        <v>1</v>
      </c>
      <c r="X144" s="7" t="e">
        <f t="shared" si="6"/>
        <v>#DIV/0!</v>
      </c>
    </row>
    <row r="145" spans="1:24">
      <c r="A145" s="50">
        <v>46054</v>
      </c>
      <c r="B145" s="18" t="s">
        <v>25</v>
      </c>
      <c r="C145" s="18" t="s">
        <v>7978</v>
      </c>
      <c r="D145" s="18" t="s">
        <v>7948</v>
      </c>
      <c r="E145" s="18" t="s">
        <v>8045</v>
      </c>
      <c r="F145" s="18" t="s">
        <v>7989</v>
      </c>
      <c r="G145" s="18"/>
      <c r="H145" s="18" t="s">
        <v>21</v>
      </c>
      <c r="I145" s="19">
        <v>3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8" t="s">
        <v>1867</v>
      </c>
      <c r="Q145" s="18" t="s">
        <v>23</v>
      </c>
      <c r="R145" s="18" t="s">
        <v>7441</v>
      </c>
      <c r="S145" s="18">
        <v>0</v>
      </c>
      <c r="T145" s="18">
        <v>0</v>
      </c>
      <c r="U145" s="18">
        <f t="shared" si="10"/>
        <v>0</v>
      </c>
      <c r="V145" s="18">
        <v>1</v>
      </c>
      <c r="W145" s="18">
        <f t="shared" si="8"/>
        <v>1</v>
      </c>
      <c r="X145" s="7" t="e">
        <f t="shared" si="6"/>
        <v>#DIV/0!</v>
      </c>
    </row>
    <row r="146" spans="1:24">
      <c r="A146" s="50">
        <v>46054</v>
      </c>
      <c r="B146" s="18" t="s">
        <v>25</v>
      </c>
      <c r="C146" s="18" t="s">
        <v>7978</v>
      </c>
      <c r="D146" s="18" t="s">
        <v>8046</v>
      </c>
      <c r="E146" s="18" t="s">
        <v>8047</v>
      </c>
      <c r="F146" s="18" t="s">
        <v>8048</v>
      </c>
      <c r="G146" s="18" t="s">
        <v>7983</v>
      </c>
      <c r="H146" s="18" t="s">
        <v>21</v>
      </c>
      <c r="I146" s="19">
        <v>12</v>
      </c>
      <c r="J146" s="19">
        <v>1145708</v>
      </c>
      <c r="K146" s="19">
        <v>83252</v>
      </c>
      <c r="L146" s="19">
        <v>0</v>
      </c>
      <c r="M146" s="19">
        <v>0</v>
      </c>
      <c r="N146" s="19">
        <v>10846</v>
      </c>
      <c r="O146" s="19">
        <v>1239806</v>
      </c>
      <c r="P146" s="18" t="s">
        <v>1867</v>
      </c>
      <c r="Q146" s="18" t="s">
        <v>31</v>
      </c>
      <c r="R146" s="18" t="s">
        <v>426</v>
      </c>
      <c r="S146" s="18">
        <v>1</v>
      </c>
      <c r="T146" s="18">
        <v>0</v>
      </c>
      <c r="U146" s="18">
        <f t="shared" si="10"/>
        <v>1</v>
      </c>
      <c r="V146" s="18">
        <v>0</v>
      </c>
      <c r="W146" s="18">
        <f t="shared" si="8"/>
        <v>1</v>
      </c>
      <c r="X146" s="7">
        <f t="shared" si="6"/>
        <v>100</v>
      </c>
    </row>
    <row r="147" spans="1:24">
      <c r="A147" s="50">
        <v>46054</v>
      </c>
      <c r="B147" s="18" t="s">
        <v>25</v>
      </c>
      <c r="C147" s="18" t="s">
        <v>7978</v>
      </c>
      <c r="D147" s="18" t="s">
        <v>8049</v>
      </c>
      <c r="E147" s="18" t="s">
        <v>8050</v>
      </c>
      <c r="F147" s="18" t="s">
        <v>8051</v>
      </c>
      <c r="G147" s="18" t="s">
        <v>7983</v>
      </c>
      <c r="H147" s="18" t="s">
        <v>892</v>
      </c>
      <c r="I147" s="19">
        <v>1</v>
      </c>
      <c r="J147" s="19">
        <v>521789.56</v>
      </c>
      <c r="K147" s="19">
        <v>17475</v>
      </c>
      <c r="L147" s="19">
        <v>0</v>
      </c>
      <c r="M147" s="19">
        <v>0</v>
      </c>
      <c r="N147" s="19">
        <v>482</v>
      </c>
      <c r="O147" s="19">
        <v>539746.56000000006</v>
      </c>
      <c r="P147" s="18" t="s">
        <v>1867</v>
      </c>
      <c r="Q147" s="18" t="s">
        <v>31</v>
      </c>
      <c r="R147" s="18" t="s">
        <v>426</v>
      </c>
      <c r="S147" s="18">
        <v>1</v>
      </c>
      <c r="T147" s="18">
        <v>0</v>
      </c>
      <c r="U147" s="18">
        <f t="shared" si="7"/>
        <v>1</v>
      </c>
      <c r="V147" s="18">
        <v>0</v>
      </c>
      <c r="W147" s="18">
        <f t="shared" si="8"/>
        <v>1</v>
      </c>
      <c r="X147" s="7">
        <f t="shared" si="6"/>
        <v>100</v>
      </c>
    </row>
    <row r="148" spans="1:24">
      <c r="A148" s="50">
        <v>46054</v>
      </c>
      <c r="B148" s="18" t="s">
        <v>25</v>
      </c>
      <c r="C148" s="18" t="s">
        <v>7978</v>
      </c>
      <c r="D148" s="18" t="s">
        <v>8058</v>
      </c>
      <c r="E148" s="18" t="s">
        <v>1917</v>
      </c>
      <c r="F148" s="18" t="s">
        <v>7992</v>
      </c>
      <c r="G148" s="18"/>
      <c r="H148" s="18" t="s">
        <v>892</v>
      </c>
      <c r="I148" s="19">
        <v>2.9</v>
      </c>
      <c r="J148" s="19">
        <v>-30000</v>
      </c>
      <c r="K148" s="19">
        <v>0</v>
      </c>
      <c r="L148" s="19">
        <v>0</v>
      </c>
      <c r="M148" s="19">
        <v>0</v>
      </c>
      <c r="N148" s="19">
        <v>0</v>
      </c>
      <c r="O148" s="19">
        <v>-30000</v>
      </c>
      <c r="P148" s="18" t="s">
        <v>1867</v>
      </c>
      <c r="Q148" s="18" t="s">
        <v>23</v>
      </c>
      <c r="R148" s="18" t="s">
        <v>426</v>
      </c>
      <c r="S148" s="18">
        <v>0</v>
      </c>
      <c r="T148" s="18">
        <v>0</v>
      </c>
      <c r="U148" s="18">
        <f t="shared" si="7"/>
        <v>0</v>
      </c>
      <c r="V148" s="18">
        <v>1</v>
      </c>
      <c r="W148" s="18">
        <f t="shared" si="8"/>
        <v>1</v>
      </c>
      <c r="X148" s="7" t="e">
        <f t="shared" si="6"/>
        <v>#DIV/0!</v>
      </c>
    </row>
    <row r="149" spans="1:24">
      <c r="A149" s="50">
        <v>46054</v>
      </c>
      <c r="B149" s="18" t="s">
        <v>25</v>
      </c>
      <c r="C149" s="18" t="s">
        <v>7978</v>
      </c>
      <c r="D149" s="18" t="s">
        <v>8091</v>
      </c>
      <c r="E149" s="18" t="s">
        <v>1160</v>
      </c>
      <c r="F149" s="18" t="s">
        <v>8092</v>
      </c>
      <c r="G149" s="18"/>
      <c r="H149" s="18" t="s">
        <v>21</v>
      </c>
      <c r="I149" s="19">
        <v>1</v>
      </c>
      <c r="J149" s="19">
        <v>-3056</v>
      </c>
      <c r="K149" s="19">
        <v>0</v>
      </c>
      <c r="L149" s="19">
        <v>0</v>
      </c>
      <c r="M149" s="19">
        <v>0</v>
      </c>
      <c r="N149" s="19">
        <v>0</v>
      </c>
      <c r="O149" s="19">
        <v>-3056</v>
      </c>
      <c r="P149" s="18" t="s">
        <v>1867</v>
      </c>
      <c r="Q149" s="18" t="s">
        <v>23</v>
      </c>
      <c r="R149" s="18" t="s">
        <v>8093</v>
      </c>
      <c r="S149" s="18">
        <v>0</v>
      </c>
      <c r="T149" s="18">
        <v>0</v>
      </c>
      <c r="U149" s="18">
        <f t="shared" si="7"/>
        <v>0</v>
      </c>
      <c r="V149" s="18">
        <v>1</v>
      </c>
      <c r="W149" s="18">
        <f t="shared" si="8"/>
        <v>1</v>
      </c>
      <c r="X149" s="7" t="e">
        <f t="shared" si="6"/>
        <v>#DIV/0!</v>
      </c>
    </row>
    <row r="150" spans="1:24">
      <c r="A150" s="50">
        <v>46054</v>
      </c>
      <c r="B150" s="18" t="s">
        <v>25</v>
      </c>
      <c r="C150" s="18" t="s">
        <v>7978</v>
      </c>
      <c r="D150" s="18" t="s">
        <v>8107</v>
      </c>
      <c r="E150" s="18" t="s">
        <v>8108</v>
      </c>
      <c r="F150" s="18" t="s">
        <v>8102</v>
      </c>
      <c r="G150" s="18"/>
      <c r="H150" s="18" t="s">
        <v>21</v>
      </c>
      <c r="I150" s="19">
        <v>3</v>
      </c>
      <c r="J150" s="19">
        <v>46035</v>
      </c>
      <c r="K150" s="19">
        <v>17814</v>
      </c>
      <c r="L150" s="19">
        <v>0</v>
      </c>
      <c r="M150" s="19">
        <v>0</v>
      </c>
      <c r="N150" s="19">
        <v>1560</v>
      </c>
      <c r="O150" s="19">
        <v>65409</v>
      </c>
      <c r="P150" s="18" t="s">
        <v>1867</v>
      </c>
      <c r="Q150" s="18" t="s">
        <v>31</v>
      </c>
      <c r="R150" s="18" t="s">
        <v>7441</v>
      </c>
      <c r="S150" s="18">
        <v>1</v>
      </c>
      <c r="T150" s="18">
        <v>0</v>
      </c>
      <c r="U150" s="18">
        <f>T150+S150</f>
        <v>1</v>
      </c>
      <c r="V150" s="18">
        <v>0</v>
      </c>
      <c r="W150" s="18">
        <f t="shared" si="8"/>
        <v>1</v>
      </c>
      <c r="X150" s="7">
        <f t="shared" si="6"/>
        <v>100</v>
      </c>
    </row>
    <row r="151" spans="1:24">
      <c r="A151" s="50">
        <v>46054</v>
      </c>
      <c r="B151" s="18" t="s">
        <v>191</v>
      </c>
      <c r="C151" s="18" t="s">
        <v>7978</v>
      </c>
      <c r="D151" s="18" t="s">
        <v>7572</v>
      </c>
      <c r="E151" s="18" t="s">
        <v>8389</v>
      </c>
      <c r="F151" s="18" t="s">
        <v>7983</v>
      </c>
      <c r="G151" s="18" t="s">
        <v>7983</v>
      </c>
      <c r="H151" s="18" t="s">
        <v>21</v>
      </c>
      <c r="I151" s="19">
        <v>11.19</v>
      </c>
      <c r="J151" s="19">
        <v>9608213</v>
      </c>
      <c r="K151" s="19">
        <v>1180</v>
      </c>
      <c r="L151" s="19">
        <v>0</v>
      </c>
      <c r="M151" s="19">
        <v>0</v>
      </c>
      <c r="N151" s="19">
        <v>50</v>
      </c>
      <c r="O151" s="19">
        <v>9609443</v>
      </c>
      <c r="P151" s="18" t="s">
        <v>1867</v>
      </c>
      <c r="Q151" s="18" t="s">
        <v>31</v>
      </c>
      <c r="R151" s="18" t="s">
        <v>179</v>
      </c>
      <c r="S151" s="18">
        <v>1</v>
      </c>
      <c r="T151" s="18">
        <v>0</v>
      </c>
      <c r="U151" s="18">
        <f t="shared" si="7"/>
        <v>1</v>
      </c>
      <c r="V151" s="18">
        <v>0</v>
      </c>
      <c r="W151" s="18">
        <f t="shared" si="8"/>
        <v>1</v>
      </c>
      <c r="X151" s="7">
        <f t="shared" si="6"/>
        <v>100</v>
      </c>
    </row>
    <row r="152" spans="1:24">
      <c r="A152" s="50">
        <v>46054</v>
      </c>
      <c r="B152" s="18" t="s">
        <v>25</v>
      </c>
      <c r="C152" s="18" t="s">
        <v>8409</v>
      </c>
      <c r="D152" s="18" t="s">
        <v>8446</v>
      </c>
      <c r="E152" s="18" t="s">
        <v>8447</v>
      </c>
      <c r="F152" s="18" t="s">
        <v>8448</v>
      </c>
      <c r="G152" s="18" t="s">
        <v>8449</v>
      </c>
      <c r="H152" s="18" t="s">
        <v>21</v>
      </c>
      <c r="I152" s="19">
        <v>1</v>
      </c>
      <c r="J152" s="19">
        <v>65532</v>
      </c>
      <c r="K152" s="19">
        <v>11947</v>
      </c>
      <c r="L152" s="19">
        <v>0</v>
      </c>
      <c r="M152" s="19">
        <v>0</v>
      </c>
      <c r="N152" s="19">
        <v>160</v>
      </c>
      <c r="O152" s="19">
        <v>77639</v>
      </c>
      <c r="P152" s="18" t="s">
        <v>1867</v>
      </c>
      <c r="Q152" s="18" t="s">
        <v>31</v>
      </c>
      <c r="R152" s="18" t="s">
        <v>7441</v>
      </c>
      <c r="S152" s="1">
        <v>1</v>
      </c>
      <c r="T152" s="1">
        <v>0</v>
      </c>
      <c r="U152" s="18">
        <f t="shared" si="7"/>
        <v>1</v>
      </c>
      <c r="V152" s="1">
        <v>0</v>
      </c>
      <c r="W152" s="18">
        <f t="shared" si="8"/>
        <v>1</v>
      </c>
      <c r="X152" s="7">
        <f t="shared" si="6"/>
        <v>100</v>
      </c>
    </row>
    <row r="153" spans="1:24">
      <c r="A153" s="50">
        <v>46054</v>
      </c>
      <c r="B153" s="18" t="s">
        <v>25</v>
      </c>
      <c r="C153" s="18" t="s">
        <v>8409</v>
      </c>
      <c r="D153" s="18" t="s">
        <v>8455</v>
      </c>
      <c r="E153" s="18" t="s">
        <v>4917</v>
      </c>
      <c r="F153" s="18" t="s">
        <v>8416</v>
      </c>
      <c r="G153" s="18"/>
      <c r="H153" s="18" t="s">
        <v>21</v>
      </c>
      <c r="I153" s="19">
        <v>1</v>
      </c>
      <c r="J153" s="19">
        <v>-247</v>
      </c>
      <c r="K153" s="19">
        <v>0</v>
      </c>
      <c r="L153" s="19">
        <v>0</v>
      </c>
      <c r="M153" s="19">
        <v>0</v>
      </c>
      <c r="N153" s="19">
        <v>0</v>
      </c>
      <c r="O153" s="19">
        <v>-247</v>
      </c>
      <c r="P153" s="18" t="s">
        <v>1867</v>
      </c>
      <c r="Q153" s="18" t="s">
        <v>23</v>
      </c>
      <c r="R153" s="18" t="s">
        <v>426</v>
      </c>
      <c r="S153" s="18">
        <v>0</v>
      </c>
      <c r="T153" s="18">
        <v>0</v>
      </c>
      <c r="U153" s="18">
        <f>T153+S153</f>
        <v>0</v>
      </c>
      <c r="V153" s="18">
        <v>1</v>
      </c>
      <c r="W153" s="18">
        <f t="shared" si="8"/>
        <v>1</v>
      </c>
      <c r="X153" s="7" t="e">
        <f t="shared" si="6"/>
        <v>#DIV/0!</v>
      </c>
    </row>
    <row r="154" spans="1:24">
      <c r="A154" s="50">
        <v>46054</v>
      </c>
      <c r="B154" s="18" t="s">
        <v>25</v>
      </c>
      <c r="C154" s="18" t="s">
        <v>8522</v>
      </c>
      <c r="D154" s="18" t="s">
        <v>8566</v>
      </c>
      <c r="E154" s="18" t="s">
        <v>8567</v>
      </c>
      <c r="F154" s="18" t="s">
        <v>8568</v>
      </c>
      <c r="G154" s="18"/>
      <c r="H154" s="18" t="s">
        <v>21</v>
      </c>
      <c r="I154" s="19">
        <v>1</v>
      </c>
      <c r="J154" s="19">
        <v>8498</v>
      </c>
      <c r="K154" s="19">
        <v>38133</v>
      </c>
      <c r="L154" s="19">
        <v>0</v>
      </c>
      <c r="M154" s="19">
        <v>0</v>
      </c>
      <c r="N154" s="19">
        <v>454</v>
      </c>
      <c r="O154" s="19">
        <v>47085</v>
      </c>
      <c r="P154" s="18" t="s">
        <v>1867</v>
      </c>
      <c r="Q154" s="18" t="s">
        <v>31</v>
      </c>
      <c r="R154" s="18" t="s">
        <v>7441</v>
      </c>
      <c r="S154" s="18">
        <v>1</v>
      </c>
      <c r="T154" s="18">
        <v>0</v>
      </c>
      <c r="U154" s="18">
        <f>T154+S154</f>
        <v>1</v>
      </c>
      <c r="V154" s="18">
        <v>0</v>
      </c>
      <c r="W154" s="18">
        <f>V154+U154</f>
        <v>1</v>
      </c>
      <c r="X154" s="7">
        <f t="shared" si="6"/>
        <v>100</v>
      </c>
    </row>
    <row r="155" spans="1:24">
      <c r="A155" s="50">
        <v>46054</v>
      </c>
      <c r="B155" s="18" t="s">
        <v>25</v>
      </c>
      <c r="C155" s="18" t="s">
        <v>8699</v>
      </c>
      <c r="D155" s="18" t="s">
        <v>8873</v>
      </c>
      <c r="E155" s="18" t="s">
        <v>8874</v>
      </c>
      <c r="F155" s="18" t="s">
        <v>8840</v>
      </c>
      <c r="G155" s="18"/>
      <c r="H155" s="18" t="s">
        <v>21</v>
      </c>
      <c r="I155" s="19">
        <v>2</v>
      </c>
      <c r="J155" s="19">
        <v>217055</v>
      </c>
      <c r="K155" s="19">
        <v>1198</v>
      </c>
      <c r="L155" s="19">
        <v>0</v>
      </c>
      <c r="M155" s="19">
        <v>0</v>
      </c>
      <c r="N155" s="19">
        <v>220</v>
      </c>
      <c r="O155" s="19">
        <v>218473</v>
      </c>
      <c r="P155" s="18" t="s">
        <v>1867</v>
      </c>
      <c r="Q155" s="18" t="s">
        <v>31</v>
      </c>
      <c r="R155" s="18" t="s">
        <v>426</v>
      </c>
      <c r="S155" s="18">
        <v>1</v>
      </c>
      <c r="T155" s="18">
        <v>0</v>
      </c>
      <c r="U155" s="18">
        <f t="shared" si="7"/>
        <v>1</v>
      </c>
      <c r="V155" s="18">
        <v>0</v>
      </c>
      <c r="W155" s="18">
        <f t="shared" si="8"/>
        <v>1</v>
      </c>
      <c r="X155" s="7">
        <f t="shared" si="6"/>
        <v>100</v>
      </c>
    </row>
    <row r="156" spans="1:24">
      <c r="A156" s="50">
        <v>46054</v>
      </c>
      <c r="B156" s="18" t="s">
        <v>25</v>
      </c>
      <c r="C156" s="18" t="s">
        <v>8699</v>
      </c>
      <c r="D156" s="18" t="s">
        <v>1520</v>
      </c>
      <c r="E156" s="18" t="s">
        <v>8922</v>
      </c>
      <c r="F156" s="18" t="s">
        <v>7194</v>
      </c>
      <c r="G156" s="18"/>
      <c r="H156" s="18" t="s">
        <v>750</v>
      </c>
      <c r="I156" s="19">
        <v>1.75</v>
      </c>
      <c r="J156" s="19">
        <v>121339</v>
      </c>
      <c r="K156" s="19">
        <v>1180</v>
      </c>
      <c r="L156" s="19">
        <v>0</v>
      </c>
      <c r="M156" s="19">
        <v>0</v>
      </c>
      <c r="N156" s="19">
        <v>100</v>
      </c>
      <c r="O156" s="19">
        <v>122619</v>
      </c>
      <c r="P156" s="18" t="s">
        <v>1867</v>
      </c>
      <c r="Q156" s="18" t="s">
        <v>31</v>
      </c>
      <c r="R156" s="18" t="s">
        <v>4570</v>
      </c>
      <c r="S156" s="1">
        <v>1</v>
      </c>
      <c r="T156" s="1">
        <v>0</v>
      </c>
      <c r="U156" s="18">
        <f t="shared" si="7"/>
        <v>1</v>
      </c>
      <c r="V156" s="1">
        <v>0</v>
      </c>
      <c r="W156" s="18">
        <f t="shared" si="8"/>
        <v>1</v>
      </c>
      <c r="X156" s="7">
        <f t="shared" si="6"/>
        <v>100</v>
      </c>
    </row>
    <row r="157" spans="1:24">
      <c r="A157" s="50">
        <v>46054</v>
      </c>
      <c r="B157" s="18" t="s">
        <v>25</v>
      </c>
      <c r="C157" s="18" t="s">
        <v>8699</v>
      </c>
      <c r="D157" s="18" t="s">
        <v>8933</v>
      </c>
      <c r="E157" s="18" t="s">
        <v>8934</v>
      </c>
      <c r="F157" s="18" t="s">
        <v>7194</v>
      </c>
      <c r="G157" s="18"/>
      <c r="H157" s="18" t="s">
        <v>21</v>
      </c>
      <c r="I157" s="19">
        <v>1.85</v>
      </c>
      <c r="J157" s="19">
        <v>104552</v>
      </c>
      <c r="K157" s="19">
        <v>2212</v>
      </c>
      <c r="L157" s="19">
        <v>0</v>
      </c>
      <c r="M157" s="19">
        <v>0</v>
      </c>
      <c r="N157" s="19">
        <v>156</v>
      </c>
      <c r="O157" s="19">
        <v>106920</v>
      </c>
      <c r="P157" s="18" t="s">
        <v>1867</v>
      </c>
      <c r="Q157" s="18" t="s">
        <v>31</v>
      </c>
      <c r="R157" s="18" t="s">
        <v>426</v>
      </c>
      <c r="S157" s="18">
        <v>1</v>
      </c>
      <c r="T157" s="18">
        <v>0</v>
      </c>
      <c r="U157" s="18">
        <f t="shared" si="7"/>
        <v>1</v>
      </c>
      <c r="V157" s="1">
        <v>0</v>
      </c>
      <c r="W157" s="18">
        <f t="shared" si="8"/>
        <v>1</v>
      </c>
      <c r="X157" s="7">
        <f t="shared" si="6"/>
        <v>100</v>
      </c>
    </row>
    <row r="158" spans="1:24">
      <c r="A158" s="50">
        <v>46054</v>
      </c>
      <c r="B158" s="18" t="s">
        <v>25</v>
      </c>
      <c r="C158" s="18" t="s">
        <v>8699</v>
      </c>
      <c r="D158" s="18" t="s">
        <v>8935</v>
      </c>
      <c r="E158" s="18" t="s">
        <v>8936</v>
      </c>
      <c r="F158" s="18" t="s">
        <v>8937</v>
      </c>
      <c r="G158" s="18" t="s">
        <v>8717</v>
      </c>
      <c r="H158" s="18" t="s">
        <v>21</v>
      </c>
      <c r="I158" s="19">
        <v>1.3</v>
      </c>
      <c r="J158" s="19">
        <v>393123</v>
      </c>
      <c r="K158" s="19">
        <v>10796</v>
      </c>
      <c r="L158" s="19">
        <v>0</v>
      </c>
      <c r="M158" s="19">
        <v>0</v>
      </c>
      <c r="N158" s="19">
        <v>2084</v>
      </c>
      <c r="O158" s="19">
        <v>406003</v>
      </c>
      <c r="P158" s="18" t="s">
        <v>1867</v>
      </c>
      <c r="Q158" s="18" t="s">
        <v>31</v>
      </c>
      <c r="R158" s="18" t="s">
        <v>426</v>
      </c>
      <c r="S158" s="1">
        <v>1</v>
      </c>
      <c r="T158" s="1">
        <v>0</v>
      </c>
      <c r="U158" s="18">
        <f t="shared" si="7"/>
        <v>1</v>
      </c>
      <c r="V158" s="1">
        <v>0</v>
      </c>
      <c r="W158" s="18">
        <f t="shared" si="8"/>
        <v>1</v>
      </c>
      <c r="X158" s="7">
        <f t="shared" si="6"/>
        <v>100</v>
      </c>
    </row>
    <row r="159" spans="1:24">
      <c r="A159" s="50">
        <v>46054</v>
      </c>
      <c r="B159" s="18" t="s">
        <v>25</v>
      </c>
      <c r="C159" s="18" t="s">
        <v>8699</v>
      </c>
      <c r="D159" s="18" t="s">
        <v>3283</v>
      </c>
      <c r="E159" s="18" t="s">
        <v>8939</v>
      </c>
      <c r="F159" s="18" t="s">
        <v>7194</v>
      </c>
      <c r="G159" s="18" t="s">
        <v>8702</v>
      </c>
      <c r="H159" s="18" t="s">
        <v>21</v>
      </c>
      <c r="I159" s="19">
        <v>1.75</v>
      </c>
      <c r="J159" s="19">
        <v>1354227</v>
      </c>
      <c r="K159" s="19">
        <v>14220</v>
      </c>
      <c r="L159" s="19">
        <v>0</v>
      </c>
      <c r="M159" s="19">
        <v>0</v>
      </c>
      <c r="N159" s="19">
        <v>3456</v>
      </c>
      <c r="O159" s="19">
        <v>1371903</v>
      </c>
      <c r="P159" s="18" t="s">
        <v>1867</v>
      </c>
      <c r="Q159" s="18" t="s">
        <v>31</v>
      </c>
      <c r="R159" s="18" t="s">
        <v>426</v>
      </c>
      <c r="S159" s="1">
        <v>1</v>
      </c>
      <c r="T159" s="1">
        <v>0</v>
      </c>
      <c r="U159" s="18">
        <f t="shared" si="7"/>
        <v>1</v>
      </c>
      <c r="V159" s="1">
        <v>0</v>
      </c>
      <c r="W159" s="18">
        <f t="shared" si="8"/>
        <v>1</v>
      </c>
      <c r="X159" s="7">
        <f t="shared" si="6"/>
        <v>100</v>
      </c>
    </row>
    <row r="160" spans="1:24">
      <c r="A160" s="50">
        <v>46054</v>
      </c>
      <c r="B160" s="18" t="s">
        <v>25</v>
      </c>
      <c r="C160" s="18" t="s">
        <v>8699</v>
      </c>
      <c r="D160" s="18" t="s">
        <v>8940</v>
      </c>
      <c r="E160" s="18" t="s">
        <v>8941</v>
      </c>
      <c r="F160" s="18" t="s">
        <v>8702</v>
      </c>
      <c r="G160" s="18"/>
      <c r="H160" s="18" t="s">
        <v>21</v>
      </c>
      <c r="I160" s="19">
        <v>1.2</v>
      </c>
      <c r="J160" s="19">
        <v>8459</v>
      </c>
      <c r="K160" s="19">
        <v>0</v>
      </c>
      <c r="L160" s="19">
        <v>0</v>
      </c>
      <c r="M160" s="19">
        <v>0</v>
      </c>
      <c r="N160" s="19">
        <v>0</v>
      </c>
      <c r="O160" s="19">
        <v>8459</v>
      </c>
      <c r="P160" s="18" t="s">
        <v>1867</v>
      </c>
      <c r="Q160" s="18" t="s">
        <v>23</v>
      </c>
      <c r="R160" s="18" t="s">
        <v>426</v>
      </c>
      <c r="S160" s="18">
        <v>0</v>
      </c>
      <c r="T160" s="18">
        <v>0</v>
      </c>
      <c r="U160" s="18">
        <f>T160+S160</f>
        <v>0</v>
      </c>
      <c r="V160" s="18">
        <v>1</v>
      </c>
      <c r="W160" s="18">
        <f t="shared" si="8"/>
        <v>1</v>
      </c>
      <c r="X160" s="7" t="e">
        <f t="shared" si="6"/>
        <v>#DIV/0!</v>
      </c>
    </row>
    <row r="161" spans="1:24">
      <c r="A161" s="50">
        <v>46054</v>
      </c>
      <c r="B161" s="18" t="s">
        <v>25</v>
      </c>
      <c r="C161" s="18" t="s">
        <v>8699</v>
      </c>
      <c r="D161" s="18" t="s">
        <v>8947</v>
      </c>
      <c r="E161" s="18" t="s">
        <v>8948</v>
      </c>
      <c r="F161" s="18" t="s">
        <v>8711</v>
      </c>
      <c r="G161" s="18"/>
      <c r="H161" s="18" t="s">
        <v>21</v>
      </c>
      <c r="I161" s="19">
        <v>1.75</v>
      </c>
      <c r="J161" s="19">
        <v>98017</v>
      </c>
      <c r="K161" s="19">
        <v>2914</v>
      </c>
      <c r="L161" s="19">
        <v>0</v>
      </c>
      <c r="M161" s="19">
        <v>0</v>
      </c>
      <c r="N161" s="19">
        <v>690</v>
      </c>
      <c r="O161" s="19">
        <v>101621</v>
      </c>
      <c r="P161" s="18" t="s">
        <v>1867</v>
      </c>
      <c r="Q161" s="18" t="s">
        <v>31</v>
      </c>
      <c r="R161" s="18" t="s">
        <v>426</v>
      </c>
      <c r="S161" s="18">
        <v>1</v>
      </c>
      <c r="T161" s="18">
        <v>0</v>
      </c>
      <c r="U161" s="18">
        <f t="shared" ref="U161:U165" si="11">T161+S161</f>
        <v>1</v>
      </c>
      <c r="V161" s="18">
        <v>0</v>
      </c>
      <c r="W161" s="18">
        <f t="shared" si="8"/>
        <v>1</v>
      </c>
      <c r="X161" s="7">
        <f t="shared" si="6"/>
        <v>100</v>
      </c>
    </row>
    <row r="162" spans="1:24">
      <c r="A162" s="50">
        <v>46054</v>
      </c>
      <c r="B162" s="18" t="s">
        <v>25</v>
      </c>
      <c r="C162" s="18" t="s">
        <v>8699</v>
      </c>
      <c r="D162" s="18" t="s">
        <v>8960</v>
      </c>
      <c r="E162" s="18" t="s">
        <v>2174</v>
      </c>
      <c r="F162" s="18" t="s">
        <v>7194</v>
      </c>
      <c r="G162" s="18" t="s">
        <v>8702</v>
      </c>
      <c r="H162" s="18" t="s">
        <v>892</v>
      </c>
      <c r="I162" s="19">
        <v>1.4</v>
      </c>
      <c r="J162" s="19">
        <v>-19564</v>
      </c>
      <c r="K162" s="19">
        <v>0</v>
      </c>
      <c r="L162" s="19">
        <v>0</v>
      </c>
      <c r="M162" s="19">
        <v>0</v>
      </c>
      <c r="N162" s="19">
        <v>0</v>
      </c>
      <c r="O162" s="19">
        <v>-19564</v>
      </c>
      <c r="P162" s="18" t="s">
        <v>1867</v>
      </c>
      <c r="Q162" s="18" t="s">
        <v>23</v>
      </c>
      <c r="R162" s="18" t="s">
        <v>996</v>
      </c>
      <c r="S162" s="18">
        <v>0</v>
      </c>
      <c r="T162" s="18">
        <v>0</v>
      </c>
      <c r="U162" s="18">
        <f>T162+S162</f>
        <v>0</v>
      </c>
      <c r="V162" s="18">
        <v>1</v>
      </c>
      <c r="W162" s="18">
        <f>V162+U162</f>
        <v>1</v>
      </c>
      <c r="X162" s="7" t="e">
        <f t="shared" si="6"/>
        <v>#DIV/0!</v>
      </c>
    </row>
    <row r="163" spans="1:24">
      <c r="A163" s="50">
        <v>46054</v>
      </c>
      <c r="B163" s="18" t="s">
        <v>25</v>
      </c>
      <c r="C163" s="18" t="s">
        <v>8699</v>
      </c>
      <c r="D163" s="18" t="s">
        <v>8961</v>
      </c>
      <c r="E163" s="18" t="s">
        <v>8962</v>
      </c>
      <c r="F163" s="18" t="s">
        <v>7194</v>
      </c>
      <c r="G163" s="18" t="s">
        <v>8702</v>
      </c>
      <c r="H163" s="18" t="s">
        <v>21</v>
      </c>
      <c r="I163" s="19">
        <v>1.4</v>
      </c>
      <c r="J163" s="19">
        <v>752107</v>
      </c>
      <c r="K163" s="19">
        <v>50118</v>
      </c>
      <c r="L163" s="19">
        <v>0</v>
      </c>
      <c r="M163" s="19">
        <v>0</v>
      </c>
      <c r="N163" s="19">
        <v>892</v>
      </c>
      <c r="O163" s="19">
        <v>803117</v>
      </c>
      <c r="P163" s="18" t="s">
        <v>1867</v>
      </c>
      <c r="Q163" s="18" t="s">
        <v>31</v>
      </c>
      <c r="R163" s="18" t="s">
        <v>426</v>
      </c>
      <c r="S163" s="18">
        <v>1</v>
      </c>
      <c r="T163" s="18">
        <v>0</v>
      </c>
      <c r="U163" s="18">
        <f t="shared" si="11"/>
        <v>1</v>
      </c>
      <c r="V163" s="18">
        <v>0</v>
      </c>
      <c r="W163" s="18">
        <f t="shared" si="8"/>
        <v>1</v>
      </c>
      <c r="X163" s="7">
        <f t="shared" si="6"/>
        <v>100</v>
      </c>
    </row>
    <row r="164" spans="1:24">
      <c r="A164" s="50">
        <v>46054</v>
      </c>
      <c r="B164" s="18" t="s">
        <v>25</v>
      </c>
      <c r="C164" s="18" t="s">
        <v>8699</v>
      </c>
      <c r="D164" s="18" t="s">
        <v>8966</v>
      </c>
      <c r="E164" s="18" t="s">
        <v>8967</v>
      </c>
      <c r="F164" s="18" t="s">
        <v>8968</v>
      </c>
      <c r="G164" s="18"/>
      <c r="H164" s="18" t="s">
        <v>21</v>
      </c>
      <c r="I164" s="19">
        <v>1.3</v>
      </c>
      <c r="J164" s="19">
        <v>0</v>
      </c>
      <c r="K164" s="19">
        <v>0</v>
      </c>
      <c r="L164" s="19">
        <v>0</v>
      </c>
      <c r="M164" s="19">
        <v>0</v>
      </c>
      <c r="N164" s="19">
        <v>0</v>
      </c>
      <c r="O164" s="19">
        <v>0</v>
      </c>
      <c r="P164" s="18" t="s">
        <v>1867</v>
      </c>
      <c r="Q164" s="18" t="s">
        <v>23</v>
      </c>
      <c r="R164" s="18" t="s">
        <v>426</v>
      </c>
      <c r="S164" s="18">
        <v>0</v>
      </c>
      <c r="T164" s="18">
        <v>0</v>
      </c>
      <c r="U164" s="18">
        <f>T164+S164</f>
        <v>0</v>
      </c>
      <c r="V164" s="18">
        <v>1</v>
      </c>
      <c r="W164" s="18">
        <f>V164+U164</f>
        <v>1</v>
      </c>
      <c r="X164" s="7" t="e">
        <f t="shared" si="6"/>
        <v>#DIV/0!</v>
      </c>
    </row>
    <row r="165" spans="1:24">
      <c r="A165" s="50">
        <v>46054</v>
      </c>
      <c r="B165" s="18" t="s">
        <v>25</v>
      </c>
      <c r="C165" s="18" t="s">
        <v>8699</v>
      </c>
      <c r="D165" s="18" t="s">
        <v>9014</v>
      </c>
      <c r="E165" s="18" t="s">
        <v>9015</v>
      </c>
      <c r="F165" s="18" t="s">
        <v>9016</v>
      </c>
      <c r="G165" s="18" t="s">
        <v>8702</v>
      </c>
      <c r="H165" s="18" t="s">
        <v>21</v>
      </c>
      <c r="I165" s="19">
        <v>2</v>
      </c>
      <c r="J165" s="19">
        <v>372146</v>
      </c>
      <c r="K165" s="19">
        <v>1180</v>
      </c>
      <c r="L165" s="19">
        <v>0</v>
      </c>
      <c r="M165" s="19">
        <v>0</v>
      </c>
      <c r="N165" s="19">
        <v>100</v>
      </c>
      <c r="O165" s="19">
        <v>373426</v>
      </c>
      <c r="P165" s="18" t="s">
        <v>1867</v>
      </c>
      <c r="Q165" s="18" t="s">
        <v>31</v>
      </c>
      <c r="R165" s="18" t="s">
        <v>426</v>
      </c>
      <c r="S165" s="18">
        <v>1</v>
      </c>
      <c r="T165" s="18">
        <v>0</v>
      </c>
      <c r="U165" s="18">
        <f t="shared" si="11"/>
        <v>1</v>
      </c>
      <c r="V165" s="18">
        <v>0</v>
      </c>
      <c r="W165" s="18">
        <f t="shared" si="8"/>
        <v>1</v>
      </c>
      <c r="X165" s="7">
        <f t="shared" si="6"/>
        <v>100</v>
      </c>
    </row>
    <row r="166" spans="1:24">
      <c r="A166" s="50">
        <v>46054</v>
      </c>
      <c r="B166" s="18" t="s">
        <v>25</v>
      </c>
      <c r="C166" s="18" t="s">
        <v>8699</v>
      </c>
      <c r="D166" s="18" t="s">
        <v>9036</v>
      </c>
      <c r="E166" s="18" t="s">
        <v>9037</v>
      </c>
      <c r="F166" s="18"/>
      <c r="G166" s="18"/>
      <c r="H166" s="18" t="s">
        <v>21</v>
      </c>
      <c r="I166" s="19">
        <v>1</v>
      </c>
      <c r="J166" s="19">
        <v>39463.360000000001</v>
      </c>
      <c r="K166" s="19">
        <v>1777</v>
      </c>
      <c r="L166" s="19">
        <v>0</v>
      </c>
      <c r="M166" s="19">
        <v>0</v>
      </c>
      <c r="N166" s="19">
        <v>100</v>
      </c>
      <c r="O166" s="19">
        <v>41340.36</v>
      </c>
      <c r="P166" s="18" t="s">
        <v>1867</v>
      </c>
      <c r="Q166" s="18" t="s">
        <v>31</v>
      </c>
      <c r="R166" s="18" t="s">
        <v>299</v>
      </c>
      <c r="S166" s="18">
        <v>1</v>
      </c>
      <c r="T166" s="18">
        <v>0</v>
      </c>
      <c r="U166" s="18">
        <f t="shared" ref="U166" si="12">T166+S166</f>
        <v>1</v>
      </c>
      <c r="V166" s="18">
        <v>0</v>
      </c>
      <c r="W166" s="18">
        <f>V166+U166</f>
        <v>1</v>
      </c>
      <c r="X166" s="7">
        <f t="shared" si="6"/>
        <v>100</v>
      </c>
    </row>
    <row r="167" spans="1:24">
      <c r="A167" s="50">
        <v>46054</v>
      </c>
      <c r="B167" s="18" t="s">
        <v>25</v>
      </c>
      <c r="C167" s="18" t="s">
        <v>8699</v>
      </c>
      <c r="D167" s="18" t="s">
        <v>9064</v>
      </c>
      <c r="E167" s="18" t="s">
        <v>9065</v>
      </c>
      <c r="F167" s="18"/>
      <c r="G167" s="18"/>
      <c r="H167" s="18" t="s">
        <v>750</v>
      </c>
      <c r="I167" s="19">
        <v>1</v>
      </c>
      <c r="J167" s="19">
        <v>25956</v>
      </c>
      <c r="K167" s="19">
        <v>1180</v>
      </c>
      <c r="L167" s="19">
        <v>0</v>
      </c>
      <c r="M167" s="19">
        <v>0</v>
      </c>
      <c r="N167" s="19">
        <v>100</v>
      </c>
      <c r="O167" s="19">
        <v>27236</v>
      </c>
      <c r="P167" s="18" t="s">
        <v>1867</v>
      </c>
      <c r="Q167" s="18" t="s">
        <v>31</v>
      </c>
      <c r="R167" s="18" t="s">
        <v>4570</v>
      </c>
      <c r="S167" s="18">
        <v>1</v>
      </c>
      <c r="T167" s="18">
        <v>0</v>
      </c>
      <c r="U167" s="18">
        <f t="shared" si="7"/>
        <v>1</v>
      </c>
      <c r="V167" s="18">
        <v>0</v>
      </c>
      <c r="W167" s="18">
        <f t="shared" si="8"/>
        <v>1</v>
      </c>
      <c r="X167" s="7">
        <f t="shared" si="6"/>
        <v>100</v>
      </c>
    </row>
    <row r="168" spans="1:24">
      <c r="A168" s="50">
        <v>46054</v>
      </c>
      <c r="B168" s="18" t="s">
        <v>163</v>
      </c>
      <c r="C168" s="18" t="s">
        <v>8699</v>
      </c>
      <c r="D168" s="18" t="s">
        <v>7782</v>
      </c>
      <c r="E168" s="18" t="s">
        <v>9221</v>
      </c>
      <c r="F168" s="18" t="s">
        <v>9222</v>
      </c>
      <c r="G168" s="18" t="s">
        <v>8717</v>
      </c>
      <c r="H168" s="18" t="s">
        <v>21</v>
      </c>
      <c r="I168" s="19">
        <v>29.84</v>
      </c>
      <c r="J168" s="19">
        <v>7153863</v>
      </c>
      <c r="K168" s="19">
        <v>1180</v>
      </c>
      <c r="L168" s="19">
        <v>0</v>
      </c>
      <c r="M168" s="19">
        <v>0</v>
      </c>
      <c r="N168" s="19">
        <v>150</v>
      </c>
      <c r="O168" s="19">
        <v>7155193</v>
      </c>
      <c r="P168" s="18" t="s">
        <v>1867</v>
      </c>
      <c r="Q168" s="18" t="s">
        <v>31</v>
      </c>
      <c r="R168" s="18" t="s">
        <v>179</v>
      </c>
      <c r="S168" s="18">
        <v>1</v>
      </c>
      <c r="T168" s="18">
        <v>0</v>
      </c>
      <c r="U168" s="18">
        <f t="shared" si="7"/>
        <v>1</v>
      </c>
      <c r="V168" s="1">
        <v>0</v>
      </c>
      <c r="W168" s="18">
        <f t="shared" si="8"/>
        <v>1</v>
      </c>
      <c r="X168" s="7">
        <f t="shared" si="6"/>
        <v>100</v>
      </c>
    </row>
    <row r="169" spans="1:24">
      <c r="A169" s="50">
        <v>46054</v>
      </c>
      <c r="B169" s="18" t="s">
        <v>191</v>
      </c>
      <c r="C169" s="18" t="s">
        <v>8699</v>
      </c>
      <c r="D169" s="18" t="s">
        <v>9337</v>
      </c>
      <c r="E169" s="18" t="s">
        <v>20736</v>
      </c>
      <c r="F169" s="18" t="s">
        <v>8991</v>
      </c>
      <c r="G169" s="18" t="s">
        <v>8702</v>
      </c>
      <c r="H169" s="18" t="s">
        <v>2424</v>
      </c>
      <c r="I169" s="19">
        <v>18</v>
      </c>
      <c r="J169" s="19">
        <v>1925999</v>
      </c>
      <c r="K169" s="19">
        <v>12859</v>
      </c>
      <c r="L169" s="19">
        <v>0</v>
      </c>
      <c r="M169" s="19">
        <v>0</v>
      </c>
      <c r="N169" s="19">
        <v>516</v>
      </c>
      <c r="O169" s="19">
        <v>1939374</v>
      </c>
      <c r="P169" s="18" t="s">
        <v>1867</v>
      </c>
      <c r="Q169" s="18" t="s">
        <v>31</v>
      </c>
      <c r="R169" s="18" t="s">
        <v>4570</v>
      </c>
      <c r="S169" s="1">
        <v>0</v>
      </c>
      <c r="T169" s="1">
        <v>1</v>
      </c>
      <c r="U169" s="18">
        <f t="shared" si="7"/>
        <v>1</v>
      </c>
      <c r="V169" s="1">
        <v>0</v>
      </c>
      <c r="W169" s="18">
        <f t="shared" si="8"/>
        <v>1</v>
      </c>
      <c r="X169" s="7">
        <f t="shared" si="6"/>
        <v>0</v>
      </c>
    </row>
    <row r="170" spans="1:24">
      <c r="A170" s="50">
        <v>46054</v>
      </c>
      <c r="B170" s="18" t="s">
        <v>25</v>
      </c>
      <c r="C170" s="18" t="s">
        <v>9373</v>
      </c>
      <c r="D170" s="18" t="s">
        <v>9480</v>
      </c>
      <c r="E170" s="18" t="s">
        <v>2174</v>
      </c>
      <c r="F170" s="18" t="s">
        <v>4513</v>
      </c>
      <c r="G170" s="18"/>
      <c r="H170" s="18" t="s">
        <v>892</v>
      </c>
      <c r="I170" s="19">
        <v>1</v>
      </c>
      <c r="J170" s="19">
        <v>-119403.2</v>
      </c>
      <c r="K170" s="19">
        <v>5922</v>
      </c>
      <c r="L170" s="19">
        <v>0</v>
      </c>
      <c r="M170" s="19">
        <v>0</v>
      </c>
      <c r="N170" s="19">
        <v>0</v>
      </c>
      <c r="O170" s="19">
        <v>-113481.2</v>
      </c>
      <c r="P170" s="18" t="s">
        <v>1867</v>
      </c>
      <c r="Q170" s="18" t="s">
        <v>31</v>
      </c>
      <c r="R170" s="18" t="s">
        <v>996</v>
      </c>
      <c r="S170" s="1">
        <v>0</v>
      </c>
      <c r="T170" s="1">
        <v>1</v>
      </c>
      <c r="U170" s="18">
        <f t="shared" si="7"/>
        <v>1</v>
      </c>
      <c r="V170" s="1">
        <v>0</v>
      </c>
      <c r="W170" s="18">
        <f t="shared" si="8"/>
        <v>1</v>
      </c>
      <c r="X170" s="7">
        <f t="shared" si="6"/>
        <v>0</v>
      </c>
    </row>
    <row r="171" spans="1:24">
      <c r="A171" s="50">
        <v>46054</v>
      </c>
      <c r="B171" s="18" t="s">
        <v>25</v>
      </c>
      <c r="C171" s="18" t="s">
        <v>9373</v>
      </c>
      <c r="D171" s="18" t="s">
        <v>9506</v>
      </c>
      <c r="E171" s="18" t="s">
        <v>5802</v>
      </c>
      <c r="F171" s="18" t="s">
        <v>9507</v>
      </c>
      <c r="G171" s="18"/>
      <c r="H171" s="18" t="s">
        <v>21</v>
      </c>
      <c r="I171" s="19">
        <v>1</v>
      </c>
      <c r="J171" s="19">
        <v>-664</v>
      </c>
      <c r="K171" s="19">
        <v>0</v>
      </c>
      <c r="L171" s="19">
        <v>0</v>
      </c>
      <c r="M171" s="19">
        <v>0</v>
      </c>
      <c r="N171" s="19">
        <v>0</v>
      </c>
      <c r="O171" s="19">
        <v>-664</v>
      </c>
      <c r="P171" s="18" t="s">
        <v>1867</v>
      </c>
      <c r="Q171" s="18" t="s">
        <v>23</v>
      </c>
      <c r="R171" s="18" t="s">
        <v>426</v>
      </c>
      <c r="S171" s="18">
        <v>0</v>
      </c>
      <c r="T171" s="18">
        <v>0</v>
      </c>
      <c r="U171" s="18">
        <f>T171+S171</f>
        <v>0</v>
      </c>
      <c r="V171" s="18">
        <v>1</v>
      </c>
      <c r="W171" s="18">
        <f t="shared" si="8"/>
        <v>1</v>
      </c>
      <c r="X171" s="7" t="e">
        <f t="shared" si="6"/>
        <v>#DIV/0!</v>
      </c>
    </row>
    <row r="172" spans="1:24">
      <c r="A172" s="50">
        <v>46054</v>
      </c>
      <c r="B172" s="18" t="s">
        <v>25</v>
      </c>
      <c r="C172" s="18" t="s">
        <v>9373</v>
      </c>
      <c r="D172" s="18" t="s">
        <v>9508</v>
      </c>
      <c r="E172" s="18" t="s">
        <v>9509</v>
      </c>
      <c r="F172" s="18" t="s">
        <v>5667</v>
      </c>
      <c r="G172" s="18"/>
      <c r="H172" s="18" t="s">
        <v>21</v>
      </c>
      <c r="I172" s="19">
        <v>1</v>
      </c>
      <c r="J172" s="19">
        <v>397485</v>
      </c>
      <c r="K172" s="19">
        <v>13261</v>
      </c>
      <c r="L172" s="19">
        <v>0</v>
      </c>
      <c r="M172" s="19">
        <v>0</v>
      </c>
      <c r="N172" s="19">
        <v>1390</v>
      </c>
      <c r="O172" s="19">
        <v>412136</v>
      </c>
      <c r="P172" s="18" t="s">
        <v>1867</v>
      </c>
      <c r="Q172" s="18" t="s">
        <v>31</v>
      </c>
      <c r="R172" s="18" t="s">
        <v>426</v>
      </c>
      <c r="S172" s="18">
        <v>0</v>
      </c>
      <c r="T172" s="18">
        <v>1</v>
      </c>
      <c r="U172" s="18">
        <f>T172+S172</f>
        <v>1</v>
      </c>
      <c r="V172" s="18">
        <v>0</v>
      </c>
      <c r="W172" s="18">
        <f>V172+U172</f>
        <v>1</v>
      </c>
      <c r="X172" s="7">
        <f t="shared" si="6"/>
        <v>0</v>
      </c>
    </row>
    <row r="173" spans="1:24">
      <c r="A173" s="50">
        <v>46054</v>
      </c>
      <c r="B173" s="18" t="s">
        <v>25</v>
      </c>
      <c r="C173" s="18" t="s">
        <v>9373</v>
      </c>
      <c r="D173" s="18" t="s">
        <v>9519</v>
      </c>
      <c r="E173" s="18" t="s">
        <v>9520</v>
      </c>
      <c r="F173" s="18"/>
      <c r="G173" s="18"/>
      <c r="H173" s="18" t="s">
        <v>21</v>
      </c>
      <c r="I173" s="19">
        <v>1</v>
      </c>
      <c r="J173" s="19">
        <v>-495</v>
      </c>
      <c r="K173" s="19">
        <v>0</v>
      </c>
      <c r="L173" s="19">
        <v>0</v>
      </c>
      <c r="M173" s="19">
        <v>0</v>
      </c>
      <c r="N173" s="19">
        <v>0</v>
      </c>
      <c r="O173" s="19">
        <v>-495</v>
      </c>
      <c r="P173" s="18" t="s">
        <v>1867</v>
      </c>
      <c r="Q173" s="18" t="s">
        <v>23</v>
      </c>
      <c r="R173" s="18" t="s">
        <v>426</v>
      </c>
      <c r="S173" s="18">
        <v>0</v>
      </c>
      <c r="T173" s="18">
        <v>0</v>
      </c>
      <c r="U173" s="18">
        <f t="shared" ref="U173:U174" si="13">T173+S173</f>
        <v>0</v>
      </c>
      <c r="V173" s="18">
        <v>1</v>
      </c>
      <c r="W173" s="18">
        <f t="shared" si="8"/>
        <v>1</v>
      </c>
      <c r="X173" s="7" t="e">
        <f t="shared" si="6"/>
        <v>#DIV/0!</v>
      </c>
    </row>
    <row r="174" spans="1:24">
      <c r="A174" s="50">
        <v>46054</v>
      </c>
      <c r="B174" s="18" t="s">
        <v>25</v>
      </c>
      <c r="C174" s="18" t="s">
        <v>9373</v>
      </c>
      <c r="D174" s="18" t="s">
        <v>9521</v>
      </c>
      <c r="E174" s="18" t="s">
        <v>9520</v>
      </c>
      <c r="F174" s="18"/>
      <c r="G174" s="18"/>
      <c r="H174" s="18" t="s">
        <v>21</v>
      </c>
      <c r="I174" s="19">
        <v>1</v>
      </c>
      <c r="J174" s="19">
        <v>11</v>
      </c>
      <c r="K174" s="19">
        <v>0</v>
      </c>
      <c r="L174" s="19">
        <v>0</v>
      </c>
      <c r="M174" s="19">
        <v>0</v>
      </c>
      <c r="N174" s="19">
        <v>0</v>
      </c>
      <c r="O174" s="19">
        <v>11</v>
      </c>
      <c r="P174" s="18" t="s">
        <v>1867</v>
      </c>
      <c r="Q174" s="18" t="s">
        <v>23</v>
      </c>
      <c r="R174" s="18" t="s">
        <v>426</v>
      </c>
      <c r="S174" s="18">
        <v>0</v>
      </c>
      <c r="T174" s="18">
        <v>0</v>
      </c>
      <c r="U174" s="18">
        <f t="shared" si="13"/>
        <v>0</v>
      </c>
      <c r="V174" s="18">
        <v>1</v>
      </c>
      <c r="W174" s="18">
        <f t="shared" si="8"/>
        <v>1</v>
      </c>
      <c r="X174" s="7" t="e">
        <f t="shared" si="6"/>
        <v>#DIV/0!</v>
      </c>
    </row>
    <row r="175" spans="1:24">
      <c r="A175" s="50">
        <v>46054</v>
      </c>
      <c r="B175" s="18" t="s">
        <v>25</v>
      </c>
      <c r="C175" s="18" t="s">
        <v>9373</v>
      </c>
      <c r="D175" s="18" t="s">
        <v>9565</v>
      </c>
      <c r="E175" s="18" t="s">
        <v>9566</v>
      </c>
      <c r="F175" s="18" t="s">
        <v>9567</v>
      </c>
      <c r="G175" s="18" t="s">
        <v>9386</v>
      </c>
      <c r="H175" s="18" t="s">
        <v>21</v>
      </c>
      <c r="I175" s="19">
        <v>1</v>
      </c>
      <c r="J175" s="19">
        <v>269705</v>
      </c>
      <c r="K175" s="19">
        <v>16982</v>
      </c>
      <c r="L175" s="19">
        <v>0</v>
      </c>
      <c r="M175" s="19">
        <v>0</v>
      </c>
      <c r="N175" s="19">
        <v>1026</v>
      </c>
      <c r="O175" s="19">
        <v>287713</v>
      </c>
      <c r="P175" s="18" t="s">
        <v>1867</v>
      </c>
      <c r="Q175" s="18" t="s">
        <v>31</v>
      </c>
      <c r="R175" s="18" t="s">
        <v>996</v>
      </c>
      <c r="S175" s="18">
        <v>0</v>
      </c>
      <c r="T175" s="18">
        <v>1</v>
      </c>
      <c r="U175" s="18">
        <f>T175+S175</f>
        <v>1</v>
      </c>
      <c r="V175" s="18">
        <v>0</v>
      </c>
      <c r="W175" s="18">
        <f t="shared" si="8"/>
        <v>1</v>
      </c>
      <c r="X175" s="7">
        <f t="shared" si="6"/>
        <v>0</v>
      </c>
    </row>
    <row r="176" spans="1:24">
      <c r="A176" s="50">
        <v>46054</v>
      </c>
      <c r="B176" s="18" t="s">
        <v>25</v>
      </c>
      <c r="C176" s="18" t="s">
        <v>9373</v>
      </c>
      <c r="D176" s="18" t="s">
        <v>9655</v>
      </c>
      <c r="E176" s="18" t="s">
        <v>9656</v>
      </c>
      <c r="F176" s="18" t="s">
        <v>9386</v>
      </c>
      <c r="G176" s="18"/>
      <c r="H176" s="18" t="s">
        <v>21</v>
      </c>
      <c r="I176" s="19">
        <v>0.96</v>
      </c>
      <c r="J176" s="19">
        <v>148248</v>
      </c>
      <c r="K176" s="19">
        <v>13087</v>
      </c>
      <c r="L176" s="19">
        <v>0</v>
      </c>
      <c r="M176" s="19">
        <v>0</v>
      </c>
      <c r="N176" s="19">
        <v>2296</v>
      </c>
      <c r="O176" s="19">
        <v>163631</v>
      </c>
      <c r="P176" s="18" t="s">
        <v>1867</v>
      </c>
      <c r="Q176" s="18" t="s">
        <v>31</v>
      </c>
      <c r="R176" s="18" t="s">
        <v>426</v>
      </c>
      <c r="S176" s="18">
        <v>0</v>
      </c>
      <c r="T176" s="18">
        <v>1</v>
      </c>
      <c r="U176" s="18">
        <f t="shared" si="7"/>
        <v>1</v>
      </c>
      <c r="V176" s="18">
        <v>0</v>
      </c>
      <c r="W176" s="18">
        <f t="shared" si="8"/>
        <v>1</v>
      </c>
      <c r="X176" s="7">
        <f t="shared" si="6"/>
        <v>0</v>
      </c>
    </row>
    <row r="177" spans="1:24">
      <c r="A177" s="50">
        <v>46054</v>
      </c>
      <c r="B177" s="18" t="s">
        <v>191</v>
      </c>
      <c r="C177" s="18" t="s">
        <v>9373</v>
      </c>
      <c r="D177" s="18" t="s">
        <v>9836</v>
      </c>
      <c r="E177" s="18" t="s">
        <v>6290</v>
      </c>
      <c r="F177" s="18" t="s">
        <v>9837</v>
      </c>
      <c r="G177" s="18" t="s">
        <v>9386</v>
      </c>
      <c r="H177" s="18" t="s">
        <v>21</v>
      </c>
      <c r="I177" s="19">
        <v>9.25</v>
      </c>
      <c r="J177" s="19">
        <v>2413377</v>
      </c>
      <c r="K177" s="19">
        <v>85467</v>
      </c>
      <c r="L177" s="19">
        <v>0</v>
      </c>
      <c r="M177" s="19">
        <v>0</v>
      </c>
      <c r="N177" s="19">
        <v>3524</v>
      </c>
      <c r="O177" s="19">
        <v>2502368</v>
      </c>
      <c r="P177" s="18" t="s">
        <v>1867</v>
      </c>
      <c r="Q177" s="18" t="s">
        <v>31</v>
      </c>
      <c r="R177" s="18" t="s">
        <v>426</v>
      </c>
      <c r="S177" s="1">
        <v>1</v>
      </c>
      <c r="T177" s="1">
        <v>0</v>
      </c>
      <c r="U177" s="18">
        <f t="shared" si="7"/>
        <v>1</v>
      </c>
      <c r="V177" s="1">
        <v>0</v>
      </c>
      <c r="W177" s="18">
        <f t="shared" si="8"/>
        <v>1</v>
      </c>
      <c r="X177" s="7">
        <f t="shared" si="6"/>
        <v>100</v>
      </c>
    </row>
    <row r="178" spans="1:24">
      <c r="A178" s="50">
        <v>46054</v>
      </c>
      <c r="B178" s="18" t="s">
        <v>191</v>
      </c>
      <c r="C178" s="18" t="s">
        <v>9373</v>
      </c>
      <c r="D178" s="18" t="s">
        <v>9838</v>
      </c>
      <c r="E178" s="18" t="s">
        <v>9839</v>
      </c>
      <c r="F178" s="18" t="s">
        <v>9840</v>
      </c>
      <c r="G178" s="18" t="s">
        <v>9386</v>
      </c>
      <c r="H178" s="18" t="s">
        <v>21</v>
      </c>
      <c r="I178" s="19">
        <v>11</v>
      </c>
      <c r="J178" s="19">
        <v>321063</v>
      </c>
      <c r="K178" s="19">
        <v>1701</v>
      </c>
      <c r="L178" s="19">
        <v>0</v>
      </c>
      <c r="M178" s="19">
        <v>0</v>
      </c>
      <c r="N178" s="19">
        <v>71</v>
      </c>
      <c r="O178" s="19">
        <v>322835</v>
      </c>
      <c r="P178" s="18" t="s">
        <v>1867</v>
      </c>
      <c r="Q178" s="18" t="s">
        <v>31</v>
      </c>
      <c r="R178" s="18" t="s">
        <v>426</v>
      </c>
      <c r="S178" s="1">
        <v>0</v>
      </c>
      <c r="T178" s="1">
        <v>1</v>
      </c>
      <c r="U178" s="18">
        <f t="shared" si="7"/>
        <v>1</v>
      </c>
      <c r="V178" s="1">
        <v>0</v>
      </c>
      <c r="W178" s="18">
        <f t="shared" si="8"/>
        <v>1</v>
      </c>
      <c r="X178" s="7">
        <f t="shared" si="6"/>
        <v>0</v>
      </c>
    </row>
    <row r="179" spans="1:24">
      <c r="A179" s="50">
        <v>46054</v>
      </c>
      <c r="B179" s="18" t="s">
        <v>25</v>
      </c>
      <c r="C179" s="18" t="s">
        <v>9848</v>
      </c>
      <c r="D179" s="18" t="s">
        <v>9892</v>
      </c>
      <c r="E179" s="18" t="s">
        <v>9893</v>
      </c>
      <c r="F179" s="18" t="s">
        <v>9851</v>
      </c>
      <c r="G179" s="18" t="s">
        <v>9851</v>
      </c>
      <c r="H179" s="18" t="s">
        <v>21</v>
      </c>
      <c r="I179" s="19">
        <v>2</v>
      </c>
      <c r="J179" s="19">
        <v>267385</v>
      </c>
      <c r="K179" s="19">
        <v>1189</v>
      </c>
      <c r="L179" s="19">
        <v>0</v>
      </c>
      <c r="M179" s="19">
        <v>0</v>
      </c>
      <c r="N179" s="19">
        <v>100</v>
      </c>
      <c r="O179" s="19">
        <v>268674</v>
      </c>
      <c r="P179" s="18" t="s">
        <v>1867</v>
      </c>
      <c r="Q179" s="18" t="s">
        <v>31</v>
      </c>
      <c r="R179" s="18" t="s">
        <v>8894</v>
      </c>
      <c r="S179" s="1">
        <v>1</v>
      </c>
      <c r="T179" s="1">
        <v>0</v>
      </c>
      <c r="U179" s="18">
        <f t="shared" si="7"/>
        <v>1</v>
      </c>
      <c r="V179" s="1">
        <v>0</v>
      </c>
      <c r="W179" s="18">
        <f t="shared" si="8"/>
        <v>1</v>
      </c>
      <c r="X179" s="7">
        <f t="shared" si="6"/>
        <v>100</v>
      </c>
    </row>
    <row r="180" spans="1:24">
      <c r="A180" s="50">
        <v>46054</v>
      </c>
      <c r="B180" s="18" t="s">
        <v>25</v>
      </c>
      <c r="C180" s="18" t="s">
        <v>9848</v>
      </c>
      <c r="D180" s="18" t="s">
        <v>9901</v>
      </c>
      <c r="E180" s="18" t="s">
        <v>9902</v>
      </c>
      <c r="F180" s="18" t="s">
        <v>9900</v>
      </c>
      <c r="G180" s="18" t="s">
        <v>9869</v>
      </c>
      <c r="H180" s="18" t="s">
        <v>21</v>
      </c>
      <c r="I180" s="19">
        <v>2</v>
      </c>
      <c r="J180" s="19">
        <v>289440</v>
      </c>
      <c r="K180" s="19">
        <v>23308</v>
      </c>
      <c r="L180" s="19">
        <v>0</v>
      </c>
      <c r="M180" s="19">
        <v>0</v>
      </c>
      <c r="N180" s="19">
        <v>2730</v>
      </c>
      <c r="O180" s="19">
        <v>315478</v>
      </c>
      <c r="P180" s="18" t="s">
        <v>1867</v>
      </c>
      <c r="Q180" s="18" t="s">
        <v>31</v>
      </c>
      <c r="R180" s="18" t="s">
        <v>8705</v>
      </c>
      <c r="S180" s="1">
        <v>1</v>
      </c>
      <c r="T180" s="1">
        <v>0</v>
      </c>
      <c r="U180" s="18">
        <f t="shared" si="7"/>
        <v>1</v>
      </c>
      <c r="V180" s="1">
        <v>0</v>
      </c>
      <c r="W180" s="18">
        <f t="shared" si="8"/>
        <v>1</v>
      </c>
      <c r="X180" s="7">
        <f t="shared" si="6"/>
        <v>100</v>
      </c>
    </row>
    <row r="181" spans="1:24">
      <c r="A181" s="50">
        <v>46054</v>
      </c>
      <c r="B181" s="18" t="s">
        <v>25</v>
      </c>
      <c r="C181" s="18" t="s">
        <v>9848</v>
      </c>
      <c r="D181" s="18" t="s">
        <v>9906</v>
      </c>
      <c r="E181" s="18" t="s">
        <v>5802</v>
      </c>
      <c r="F181" s="18" t="s">
        <v>9905</v>
      </c>
      <c r="G181" s="18"/>
      <c r="H181" s="18" t="s">
        <v>21</v>
      </c>
      <c r="I181" s="19">
        <v>3</v>
      </c>
      <c r="J181" s="19">
        <v>503219</v>
      </c>
      <c r="K181" s="19">
        <v>13143</v>
      </c>
      <c r="L181" s="19">
        <v>0</v>
      </c>
      <c r="M181" s="19">
        <v>0</v>
      </c>
      <c r="N181" s="19">
        <v>1168</v>
      </c>
      <c r="O181" s="19">
        <v>517530</v>
      </c>
      <c r="P181" s="18" t="s">
        <v>1867</v>
      </c>
      <c r="Q181" s="18" t="s">
        <v>31</v>
      </c>
      <c r="R181" s="18" t="s">
        <v>426</v>
      </c>
      <c r="S181" s="1">
        <v>1</v>
      </c>
      <c r="T181" s="1">
        <v>0</v>
      </c>
      <c r="U181" s="18">
        <f t="shared" si="7"/>
        <v>1</v>
      </c>
      <c r="V181" s="1">
        <v>0</v>
      </c>
      <c r="W181" s="18">
        <f t="shared" si="8"/>
        <v>1</v>
      </c>
      <c r="X181" s="7">
        <f t="shared" si="6"/>
        <v>100</v>
      </c>
    </row>
    <row r="182" spans="1:24">
      <c r="A182" s="50">
        <v>46054</v>
      </c>
      <c r="B182" s="18" t="s">
        <v>25</v>
      </c>
      <c r="C182" s="18" t="s">
        <v>9848</v>
      </c>
      <c r="D182" s="18" t="s">
        <v>9913</v>
      </c>
      <c r="E182" s="18" t="s">
        <v>9914</v>
      </c>
      <c r="F182" s="18" t="s">
        <v>9905</v>
      </c>
      <c r="G182" s="18"/>
      <c r="H182" s="18" t="s">
        <v>21</v>
      </c>
      <c r="I182" s="19">
        <v>2</v>
      </c>
      <c r="J182" s="19">
        <v>1544148</v>
      </c>
      <c r="K182" s="19">
        <v>69424</v>
      </c>
      <c r="L182" s="19">
        <v>0</v>
      </c>
      <c r="M182" s="19">
        <v>0</v>
      </c>
      <c r="N182" s="19">
        <v>4272</v>
      </c>
      <c r="O182" s="19">
        <v>1617844</v>
      </c>
      <c r="P182" s="18" t="s">
        <v>1867</v>
      </c>
      <c r="Q182" s="18" t="s">
        <v>31</v>
      </c>
      <c r="R182" s="18" t="s">
        <v>426</v>
      </c>
      <c r="S182" s="1">
        <v>1</v>
      </c>
      <c r="T182" s="1">
        <v>0</v>
      </c>
      <c r="U182" s="18">
        <f t="shared" si="7"/>
        <v>1</v>
      </c>
      <c r="V182" s="1">
        <v>0</v>
      </c>
      <c r="W182" s="18">
        <f t="shared" si="8"/>
        <v>1</v>
      </c>
      <c r="X182" s="7">
        <f t="shared" si="6"/>
        <v>100</v>
      </c>
    </row>
    <row r="183" spans="1:24">
      <c r="A183" s="50">
        <v>46054</v>
      </c>
      <c r="B183" s="18" t="s">
        <v>25</v>
      </c>
      <c r="C183" s="18" t="s">
        <v>9848</v>
      </c>
      <c r="D183" s="18" t="s">
        <v>9917</v>
      </c>
      <c r="E183" s="18" t="s">
        <v>9918</v>
      </c>
      <c r="F183" s="18" t="s">
        <v>9919</v>
      </c>
      <c r="G183" s="18" t="s">
        <v>9851</v>
      </c>
      <c r="H183" s="18" t="s">
        <v>21</v>
      </c>
      <c r="I183" s="19">
        <v>2.44</v>
      </c>
      <c r="J183" s="19">
        <v>861551</v>
      </c>
      <c r="K183" s="19">
        <v>1392</v>
      </c>
      <c r="L183" s="19">
        <v>0</v>
      </c>
      <c r="M183" s="19">
        <v>0</v>
      </c>
      <c r="N183" s="19">
        <v>3158</v>
      </c>
      <c r="O183" s="19">
        <v>866101</v>
      </c>
      <c r="P183" s="18" t="s">
        <v>1867</v>
      </c>
      <c r="Q183" s="18" t="s">
        <v>31</v>
      </c>
      <c r="R183" s="18" t="s">
        <v>426</v>
      </c>
      <c r="S183" s="1">
        <v>1</v>
      </c>
      <c r="T183" s="1">
        <v>0</v>
      </c>
      <c r="U183" s="18">
        <f t="shared" si="7"/>
        <v>1</v>
      </c>
      <c r="V183" s="1">
        <v>0</v>
      </c>
      <c r="W183" s="18">
        <f t="shared" si="8"/>
        <v>1</v>
      </c>
      <c r="X183" s="7">
        <f t="shared" si="6"/>
        <v>100</v>
      </c>
    </row>
    <row r="184" spans="1:24">
      <c r="A184" s="50">
        <v>46054</v>
      </c>
      <c r="B184" s="18" t="s">
        <v>25</v>
      </c>
      <c r="C184" s="18" t="s">
        <v>9848</v>
      </c>
      <c r="D184" s="18" t="s">
        <v>9960</v>
      </c>
      <c r="E184" s="18" t="s">
        <v>9961</v>
      </c>
      <c r="F184" s="18" t="s">
        <v>9851</v>
      </c>
      <c r="G184" s="18" t="s">
        <v>9851</v>
      </c>
      <c r="H184" s="18" t="s">
        <v>21</v>
      </c>
      <c r="I184" s="19">
        <v>2</v>
      </c>
      <c r="J184" s="19">
        <v>106903</v>
      </c>
      <c r="K184" s="19">
        <v>11478</v>
      </c>
      <c r="L184" s="19">
        <v>0</v>
      </c>
      <c r="M184" s="19">
        <v>0</v>
      </c>
      <c r="N184" s="19">
        <v>1274</v>
      </c>
      <c r="O184" s="19">
        <v>119655</v>
      </c>
      <c r="P184" s="18" t="s">
        <v>1867</v>
      </c>
      <c r="Q184" s="18" t="s">
        <v>31</v>
      </c>
      <c r="R184" s="18" t="s">
        <v>426</v>
      </c>
      <c r="S184" s="1">
        <v>1</v>
      </c>
      <c r="T184" s="1">
        <v>0</v>
      </c>
      <c r="U184" s="18">
        <f t="shared" si="7"/>
        <v>1</v>
      </c>
      <c r="V184" s="1">
        <v>0</v>
      </c>
      <c r="W184" s="18">
        <f t="shared" si="8"/>
        <v>1</v>
      </c>
      <c r="X184" s="7">
        <f t="shared" si="6"/>
        <v>100</v>
      </c>
    </row>
    <row r="185" spans="1:24">
      <c r="A185" s="50">
        <v>46054</v>
      </c>
      <c r="B185" s="18" t="s">
        <v>25</v>
      </c>
      <c r="C185" s="18" t="s">
        <v>9848</v>
      </c>
      <c r="D185" s="18" t="s">
        <v>9967</v>
      </c>
      <c r="E185" s="18" t="s">
        <v>5802</v>
      </c>
      <c r="F185" s="18" t="s">
        <v>9968</v>
      </c>
      <c r="G185" s="18"/>
      <c r="H185" s="18" t="s">
        <v>21</v>
      </c>
      <c r="I185" s="19">
        <v>3</v>
      </c>
      <c r="J185" s="19">
        <v>2513</v>
      </c>
      <c r="K185" s="19">
        <v>1180</v>
      </c>
      <c r="L185" s="19">
        <v>0</v>
      </c>
      <c r="M185" s="19">
        <v>0</v>
      </c>
      <c r="N185" s="19">
        <v>100</v>
      </c>
      <c r="O185" s="19">
        <v>3793</v>
      </c>
      <c r="P185" s="18" t="s">
        <v>1867</v>
      </c>
      <c r="Q185" s="18" t="s">
        <v>31</v>
      </c>
      <c r="R185" s="18" t="s">
        <v>426</v>
      </c>
      <c r="S185" s="1">
        <v>1</v>
      </c>
      <c r="T185" s="1">
        <v>0</v>
      </c>
      <c r="U185" s="18">
        <f t="shared" si="7"/>
        <v>1</v>
      </c>
      <c r="V185" s="1">
        <v>0</v>
      </c>
      <c r="W185" s="18">
        <f t="shared" si="8"/>
        <v>1</v>
      </c>
      <c r="X185" s="7">
        <f t="shared" si="6"/>
        <v>100</v>
      </c>
    </row>
    <row r="186" spans="1:24">
      <c r="A186" s="50">
        <v>46054</v>
      </c>
      <c r="B186" s="18" t="s">
        <v>25</v>
      </c>
      <c r="C186" s="18" t="s">
        <v>9848</v>
      </c>
      <c r="D186" s="18" t="s">
        <v>9976</v>
      </c>
      <c r="E186" s="18" t="s">
        <v>9977</v>
      </c>
      <c r="F186" s="18" t="s">
        <v>1865</v>
      </c>
      <c r="G186" s="18"/>
      <c r="H186" s="18" t="s">
        <v>750</v>
      </c>
      <c r="I186" s="19">
        <v>1.56</v>
      </c>
      <c r="J186" s="19">
        <v>134291</v>
      </c>
      <c r="K186" s="19">
        <v>1180</v>
      </c>
      <c r="L186" s="19">
        <v>0</v>
      </c>
      <c r="M186" s="19">
        <v>0</v>
      </c>
      <c r="N186" s="19">
        <v>100</v>
      </c>
      <c r="O186" s="19">
        <v>135571</v>
      </c>
      <c r="P186" s="18" t="s">
        <v>1867</v>
      </c>
      <c r="Q186" s="18" t="s">
        <v>31</v>
      </c>
      <c r="R186" s="18" t="s">
        <v>4570</v>
      </c>
      <c r="S186" s="1">
        <v>1</v>
      </c>
      <c r="T186" s="1">
        <v>0</v>
      </c>
      <c r="U186" s="18">
        <f t="shared" si="7"/>
        <v>1</v>
      </c>
      <c r="V186" s="1">
        <v>0</v>
      </c>
      <c r="W186" s="18">
        <f t="shared" si="8"/>
        <v>1</v>
      </c>
      <c r="X186" s="7">
        <f t="shared" si="6"/>
        <v>100</v>
      </c>
    </row>
    <row r="187" spans="1:24">
      <c r="A187" s="50">
        <v>46054</v>
      </c>
      <c r="B187" s="18" t="s">
        <v>25</v>
      </c>
      <c r="C187" s="18" t="s">
        <v>9848</v>
      </c>
      <c r="D187" s="18" t="s">
        <v>10007</v>
      </c>
      <c r="E187" s="18" t="s">
        <v>4313</v>
      </c>
      <c r="F187" s="18"/>
      <c r="G187" s="18" t="s">
        <v>9998</v>
      </c>
      <c r="H187" s="18" t="s">
        <v>21</v>
      </c>
      <c r="I187" s="19">
        <v>1.74</v>
      </c>
      <c r="J187" s="19">
        <v>902084</v>
      </c>
      <c r="K187" s="19">
        <v>33203</v>
      </c>
      <c r="L187" s="19">
        <v>0</v>
      </c>
      <c r="M187" s="19">
        <v>0</v>
      </c>
      <c r="N187" s="19">
        <v>5612</v>
      </c>
      <c r="O187" s="19">
        <v>940899</v>
      </c>
      <c r="P187" s="18" t="s">
        <v>1867</v>
      </c>
      <c r="Q187" s="18" t="s">
        <v>31</v>
      </c>
      <c r="R187" s="18" t="s">
        <v>426</v>
      </c>
      <c r="S187" s="18">
        <v>1</v>
      </c>
      <c r="T187" s="18">
        <v>0</v>
      </c>
      <c r="U187" s="18">
        <f t="shared" si="7"/>
        <v>1</v>
      </c>
      <c r="V187" s="1">
        <v>0</v>
      </c>
      <c r="W187" s="18">
        <f t="shared" si="8"/>
        <v>1</v>
      </c>
      <c r="X187" s="7">
        <f t="shared" si="6"/>
        <v>100</v>
      </c>
    </row>
    <row r="188" spans="1:24">
      <c r="A188" s="50">
        <v>46054</v>
      </c>
      <c r="B188" s="18" t="s">
        <v>25</v>
      </c>
      <c r="C188" s="18" t="s">
        <v>9848</v>
      </c>
      <c r="D188" s="18" t="s">
        <v>10021</v>
      </c>
      <c r="E188" s="18" t="s">
        <v>10022</v>
      </c>
      <c r="F188" s="18" t="s">
        <v>10023</v>
      </c>
      <c r="G188" s="18" t="s">
        <v>9851</v>
      </c>
      <c r="H188" s="18" t="s">
        <v>21</v>
      </c>
      <c r="I188" s="19">
        <v>2</v>
      </c>
      <c r="J188" s="19">
        <v>1756258</v>
      </c>
      <c r="K188" s="19">
        <v>100945</v>
      </c>
      <c r="L188" s="19">
        <v>0</v>
      </c>
      <c r="M188" s="19">
        <v>0</v>
      </c>
      <c r="N188" s="19">
        <v>5322</v>
      </c>
      <c r="O188" s="19">
        <v>1862525</v>
      </c>
      <c r="P188" s="18" t="s">
        <v>1867</v>
      </c>
      <c r="Q188" s="18" t="s">
        <v>31</v>
      </c>
      <c r="R188" s="18" t="s">
        <v>426</v>
      </c>
      <c r="S188" s="18">
        <v>1</v>
      </c>
      <c r="T188" s="18">
        <v>0</v>
      </c>
      <c r="U188" s="18">
        <f t="shared" si="7"/>
        <v>1</v>
      </c>
      <c r="V188" s="1">
        <v>0</v>
      </c>
      <c r="W188" s="18">
        <f t="shared" si="8"/>
        <v>1</v>
      </c>
      <c r="X188" s="7">
        <f t="shared" si="6"/>
        <v>100</v>
      </c>
    </row>
    <row r="189" spans="1:24">
      <c r="A189" s="50">
        <v>46054</v>
      </c>
      <c r="B189" s="18" t="s">
        <v>25</v>
      </c>
      <c r="C189" s="18" t="s">
        <v>9848</v>
      </c>
      <c r="D189" s="18" t="s">
        <v>10028</v>
      </c>
      <c r="E189" s="18" t="s">
        <v>5802</v>
      </c>
      <c r="F189" s="18" t="s">
        <v>10023</v>
      </c>
      <c r="G189" s="18" t="s">
        <v>9851</v>
      </c>
      <c r="H189" s="18" t="s">
        <v>21</v>
      </c>
      <c r="I189" s="19">
        <v>2</v>
      </c>
      <c r="J189" s="19">
        <v>157535</v>
      </c>
      <c r="K189" s="19">
        <v>24661</v>
      </c>
      <c r="L189" s="19">
        <v>0</v>
      </c>
      <c r="M189" s="19">
        <v>0</v>
      </c>
      <c r="N189" s="19">
        <v>1974</v>
      </c>
      <c r="O189" s="19">
        <v>184170</v>
      </c>
      <c r="P189" s="18" t="s">
        <v>1867</v>
      </c>
      <c r="Q189" s="18" t="s">
        <v>31</v>
      </c>
      <c r="R189" s="18" t="s">
        <v>426</v>
      </c>
      <c r="S189" s="18">
        <v>1</v>
      </c>
      <c r="T189" s="18">
        <v>0</v>
      </c>
      <c r="U189" s="18">
        <f t="shared" si="7"/>
        <v>1</v>
      </c>
      <c r="V189" s="1">
        <v>0</v>
      </c>
      <c r="W189" s="18">
        <f t="shared" si="8"/>
        <v>1</v>
      </c>
      <c r="X189" s="7">
        <f t="shared" si="6"/>
        <v>100</v>
      </c>
    </row>
    <row r="190" spans="1:24">
      <c r="A190" s="50">
        <v>46054</v>
      </c>
      <c r="B190" s="18" t="s">
        <v>191</v>
      </c>
      <c r="C190" s="18" t="s">
        <v>9848</v>
      </c>
      <c r="D190" s="18" t="s">
        <v>10071</v>
      </c>
      <c r="E190" s="18" t="s">
        <v>2816</v>
      </c>
      <c r="F190" s="18" t="s">
        <v>10072</v>
      </c>
      <c r="G190" s="18" t="s">
        <v>9851</v>
      </c>
      <c r="H190" s="18" t="s">
        <v>21</v>
      </c>
      <c r="I190" s="19">
        <v>8</v>
      </c>
      <c r="J190" s="19">
        <v>16506290</v>
      </c>
      <c r="K190" s="19">
        <v>1343</v>
      </c>
      <c r="L190" s="19">
        <v>0</v>
      </c>
      <c r="M190" s="19">
        <v>0</v>
      </c>
      <c r="N190" s="19">
        <v>57</v>
      </c>
      <c r="O190" s="19">
        <v>16507690</v>
      </c>
      <c r="P190" s="18" t="s">
        <v>1867</v>
      </c>
      <c r="Q190" s="18" t="s">
        <v>31</v>
      </c>
      <c r="R190" s="18" t="s">
        <v>179</v>
      </c>
      <c r="S190" s="1">
        <v>1</v>
      </c>
      <c r="T190" s="1">
        <v>0</v>
      </c>
      <c r="U190" s="18">
        <f t="shared" si="7"/>
        <v>1</v>
      </c>
      <c r="V190" s="1">
        <v>0</v>
      </c>
      <c r="W190" s="18">
        <f t="shared" si="8"/>
        <v>1</v>
      </c>
      <c r="X190" s="7">
        <f t="shared" si="6"/>
        <v>100</v>
      </c>
    </row>
    <row r="191" spans="1:24">
      <c r="A191" s="50">
        <v>46054</v>
      </c>
      <c r="B191" s="18" t="s">
        <v>191</v>
      </c>
      <c r="C191" s="18" t="s">
        <v>9848</v>
      </c>
      <c r="D191" s="18" t="s">
        <v>10073</v>
      </c>
      <c r="E191" s="18" t="s">
        <v>10074</v>
      </c>
      <c r="F191" s="18" t="s">
        <v>10075</v>
      </c>
      <c r="G191" s="18"/>
      <c r="H191" s="18" t="s">
        <v>2424</v>
      </c>
      <c r="I191" s="19">
        <v>19</v>
      </c>
      <c r="J191" s="19">
        <v>22721000</v>
      </c>
      <c r="K191" s="19">
        <v>440135</v>
      </c>
      <c r="L191" s="19">
        <v>0</v>
      </c>
      <c r="M191" s="19">
        <v>0</v>
      </c>
      <c r="N191" s="19">
        <v>18537</v>
      </c>
      <c r="O191" s="19">
        <v>23179672</v>
      </c>
      <c r="P191" s="18" t="s">
        <v>1867</v>
      </c>
      <c r="Q191" s="18" t="s">
        <v>31</v>
      </c>
      <c r="R191" s="18" t="s">
        <v>4570</v>
      </c>
      <c r="S191" s="1">
        <v>1</v>
      </c>
      <c r="T191" s="1">
        <v>0</v>
      </c>
      <c r="U191" s="18">
        <f t="shared" si="7"/>
        <v>1</v>
      </c>
      <c r="V191" s="1">
        <v>0</v>
      </c>
      <c r="W191" s="18">
        <f t="shared" si="8"/>
        <v>1</v>
      </c>
      <c r="X191" s="7">
        <f t="shared" si="6"/>
        <v>100</v>
      </c>
    </row>
    <row r="192" spans="1:24">
      <c r="A192" s="50">
        <v>46054</v>
      </c>
      <c r="B192" s="18" t="s">
        <v>191</v>
      </c>
      <c r="C192" s="18" t="s">
        <v>9848</v>
      </c>
      <c r="D192" s="18" t="s">
        <v>10076</v>
      </c>
      <c r="E192" s="18" t="s">
        <v>10077</v>
      </c>
      <c r="F192" s="18"/>
      <c r="G192" s="18" t="s">
        <v>10023</v>
      </c>
      <c r="H192" s="18" t="s">
        <v>21</v>
      </c>
      <c r="I192" s="19">
        <v>15</v>
      </c>
      <c r="J192" s="19">
        <v>814072</v>
      </c>
      <c r="K192" s="19">
        <v>0</v>
      </c>
      <c r="L192" s="19">
        <v>0</v>
      </c>
      <c r="M192" s="19">
        <v>0</v>
      </c>
      <c r="N192" s="19">
        <v>0</v>
      </c>
      <c r="O192" s="19">
        <v>814072</v>
      </c>
      <c r="P192" s="18" t="s">
        <v>1867</v>
      </c>
      <c r="Q192" s="18" t="s">
        <v>23</v>
      </c>
      <c r="R192" s="18" t="s">
        <v>8894</v>
      </c>
      <c r="S192" s="18">
        <v>0</v>
      </c>
      <c r="T192" s="18">
        <v>0</v>
      </c>
      <c r="U192" s="18">
        <f t="shared" si="7"/>
        <v>0</v>
      </c>
      <c r="V192" s="18">
        <v>1</v>
      </c>
      <c r="W192" s="18">
        <f t="shared" si="8"/>
        <v>1</v>
      </c>
      <c r="X192" s="7" t="e">
        <f t="shared" si="6"/>
        <v>#DIV/0!</v>
      </c>
    </row>
    <row r="193" spans="1:24">
      <c r="A193" s="50">
        <v>46054</v>
      </c>
      <c r="B193" s="18" t="s">
        <v>191</v>
      </c>
      <c r="C193" s="18" t="s">
        <v>9848</v>
      </c>
      <c r="D193" s="18" t="s">
        <v>10078</v>
      </c>
      <c r="E193" s="18" t="s">
        <v>10079</v>
      </c>
      <c r="F193" s="18"/>
      <c r="G193" s="18" t="s">
        <v>10023</v>
      </c>
      <c r="H193" s="18" t="s">
        <v>21</v>
      </c>
      <c r="I193" s="19">
        <v>12</v>
      </c>
      <c r="J193" s="19">
        <v>30843</v>
      </c>
      <c r="K193" s="19">
        <v>0</v>
      </c>
      <c r="L193" s="19">
        <v>0</v>
      </c>
      <c r="M193" s="19">
        <v>0</v>
      </c>
      <c r="N193" s="19">
        <v>0</v>
      </c>
      <c r="O193" s="19">
        <v>30843</v>
      </c>
      <c r="P193" s="18" t="s">
        <v>1867</v>
      </c>
      <c r="Q193" s="18" t="s">
        <v>23</v>
      </c>
      <c r="R193" s="18" t="s">
        <v>8894</v>
      </c>
      <c r="S193" s="18">
        <v>0</v>
      </c>
      <c r="T193" s="18">
        <v>0</v>
      </c>
      <c r="U193" s="18">
        <f t="shared" si="7"/>
        <v>0</v>
      </c>
      <c r="V193" s="18">
        <v>1</v>
      </c>
      <c r="W193" s="18">
        <f t="shared" si="8"/>
        <v>1</v>
      </c>
      <c r="X193" s="7" t="e">
        <f t="shared" si="6"/>
        <v>#DIV/0!</v>
      </c>
    </row>
    <row r="194" spans="1:24">
      <c r="A194" s="50">
        <v>46054</v>
      </c>
      <c r="B194" s="18" t="s">
        <v>191</v>
      </c>
      <c r="C194" s="18" t="s">
        <v>9848</v>
      </c>
      <c r="D194" s="18" t="s">
        <v>10094</v>
      </c>
      <c r="E194" s="18" t="s">
        <v>10095</v>
      </c>
      <c r="F194" s="18" t="s">
        <v>10023</v>
      </c>
      <c r="G194" s="18" t="s">
        <v>10023</v>
      </c>
      <c r="H194" s="18" t="s">
        <v>21</v>
      </c>
      <c r="I194" s="19">
        <v>8</v>
      </c>
      <c r="J194" s="19">
        <v>2126552</v>
      </c>
      <c r="K194" s="19">
        <v>20817</v>
      </c>
      <c r="L194" s="19">
        <v>0</v>
      </c>
      <c r="M194" s="19">
        <v>0</v>
      </c>
      <c r="N194" s="19">
        <v>858</v>
      </c>
      <c r="O194" s="19">
        <v>2148227</v>
      </c>
      <c r="P194" s="18" t="s">
        <v>1867</v>
      </c>
      <c r="Q194" s="18" t="s">
        <v>31</v>
      </c>
      <c r="R194" s="18" t="s">
        <v>179</v>
      </c>
      <c r="S194" s="18">
        <v>0</v>
      </c>
      <c r="T194" s="18">
        <v>1</v>
      </c>
      <c r="U194" s="18">
        <f>T194+S194</f>
        <v>1</v>
      </c>
      <c r="V194" s="18">
        <v>0</v>
      </c>
      <c r="W194" s="18">
        <f t="shared" si="8"/>
        <v>1</v>
      </c>
      <c r="X194" s="7">
        <f t="shared" ref="X194:X257" si="14">100/U194*S194</f>
        <v>0</v>
      </c>
    </row>
    <row r="195" spans="1:24">
      <c r="A195" s="50">
        <v>46054</v>
      </c>
      <c r="B195" s="18" t="s">
        <v>191</v>
      </c>
      <c r="C195" s="18" t="s">
        <v>9848</v>
      </c>
      <c r="D195" s="18" t="s">
        <v>10096</v>
      </c>
      <c r="E195" s="18" t="s">
        <v>1160</v>
      </c>
      <c r="F195" s="18"/>
      <c r="G195" s="18" t="s">
        <v>10023</v>
      </c>
      <c r="H195" s="18" t="s">
        <v>2424</v>
      </c>
      <c r="I195" s="19">
        <v>5</v>
      </c>
      <c r="J195" s="19">
        <v>5729571</v>
      </c>
      <c r="K195" s="19">
        <v>170467</v>
      </c>
      <c r="L195" s="19">
        <v>0</v>
      </c>
      <c r="M195" s="19">
        <v>0</v>
      </c>
      <c r="N195" s="19">
        <v>7188</v>
      </c>
      <c r="O195" s="19">
        <v>5907226</v>
      </c>
      <c r="P195" s="18" t="s">
        <v>1867</v>
      </c>
      <c r="Q195" s="18" t="s">
        <v>31</v>
      </c>
      <c r="R195" s="18" t="s">
        <v>4570</v>
      </c>
      <c r="S195" s="1">
        <v>1</v>
      </c>
      <c r="T195" s="1">
        <v>0</v>
      </c>
      <c r="U195" s="18">
        <f t="shared" ref="U195:U258" si="15">T195+S195</f>
        <v>1</v>
      </c>
      <c r="V195" s="1">
        <v>0</v>
      </c>
      <c r="W195" s="18">
        <f t="shared" ref="W195:W258" si="16">V195+U195</f>
        <v>1</v>
      </c>
      <c r="X195" s="7">
        <f t="shared" si="14"/>
        <v>100</v>
      </c>
    </row>
    <row r="196" spans="1:24">
      <c r="A196" s="50">
        <v>46054</v>
      </c>
      <c r="B196" s="18" t="s">
        <v>25</v>
      </c>
      <c r="C196" s="18" t="s">
        <v>10097</v>
      </c>
      <c r="D196" s="18" t="s">
        <v>10103</v>
      </c>
      <c r="E196" s="18" t="s">
        <v>10104</v>
      </c>
      <c r="F196" s="18" t="s">
        <v>10105</v>
      </c>
      <c r="G196" s="18"/>
      <c r="H196" s="18" t="s">
        <v>21</v>
      </c>
      <c r="I196" s="19">
        <v>1</v>
      </c>
      <c r="J196" s="19">
        <v>16868</v>
      </c>
      <c r="K196" s="19">
        <v>5147</v>
      </c>
      <c r="L196" s="19">
        <v>0</v>
      </c>
      <c r="M196" s="19">
        <v>0</v>
      </c>
      <c r="N196" s="19">
        <v>488</v>
      </c>
      <c r="O196" s="19">
        <v>22503</v>
      </c>
      <c r="P196" s="18" t="s">
        <v>1867</v>
      </c>
      <c r="Q196" s="18" t="s">
        <v>31</v>
      </c>
      <c r="R196" s="18" t="s">
        <v>426</v>
      </c>
      <c r="S196" s="1">
        <v>1</v>
      </c>
      <c r="T196" s="18">
        <v>0</v>
      </c>
      <c r="U196" s="18">
        <f t="shared" si="15"/>
        <v>1</v>
      </c>
      <c r="V196" s="18">
        <v>0</v>
      </c>
      <c r="W196" s="18">
        <f t="shared" si="16"/>
        <v>1</v>
      </c>
      <c r="X196" s="7">
        <f t="shared" si="14"/>
        <v>100</v>
      </c>
    </row>
    <row r="197" spans="1:24">
      <c r="A197" s="50">
        <v>46054</v>
      </c>
      <c r="B197" s="18" t="s">
        <v>25</v>
      </c>
      <c r="C197" s="18" t="s">
        <v>10097</v>
      </c>
      <c r="D197" s="18" t="s">
        <v>7892</v>
      </c>
      <c r="E197" s="18" t="s">
        <v>4513</v>
      </c>
      <c r="F197" s="18" t="s">
        <v>10105</v>
      </c>
      <c r="G197" s="18"/>
      <c r="H197" s="18" t="s">
        <v>750</v>
      </c>
      <c r="I197" s="19">
        <v>1</v>
      </c>
      <c r="J197" s="19">
        <v>-546</v>
      </c>
      <c r="K197" s="19">
        <v>0</v>
      </c>
      <c r="L197" s="19">
        <v>0</v>
      </c>
      <c r="M197" s="19">
        <v>0</v>
      </c>
      <c r="N197" s="19">
        <v>0</v>
      </c>
      <c r="O197" s="19">
        <v>-546</v>
      </c>
      <c r="P197" s="18" t="s">
        <v>1867</v>
      </c>
      <c r="Q197" s="18" t="s">
        <v>23</v>
      </c>
      <c r="R197" s="18" t="s">
        <v>426</v>
      </c>
      <c r="S197" s="18">
        <v>0</v>
      </c>
      <c r="T197" s="18">
        <v>0</v>
      </c>
      <c r="U197" s="18">
        <f>T197+S197</f>
        <v>0</v>
      </c>
      <c r="V197" s="18">
        <v>1</v>
      </c>
      <c r="W197" s="18">
        <f t="shared" si="16"/>
        <v>1</v>
      </c>
      <c r="X197" s="7" t="e">
        <f t="shared" si="14"/>
        <v>#DIV/0!</v>
      </c>
    </row>
    <row r="198" spans="1:24">
      <c r="A198" s="50">
        <v>46054</v>
      </c>
      <c r="B198" s="18" t="s">
        <v>25</v>
      </c>
      <c r="C198" s="18" t="s">
        <v>10097</v>
      </c>
      <c r="D198" s="18" t="s">
        <v>7894</v>
      </c>
      <c r="E198" s="18" t="s">
        <v>10111</v>
      </c>
      <c r="F198" s="18" t="s">
        <v>10105</v>
      </c>
      <c r="G198" s="18"/>
      <c r="H198" s="18" t="s">
        <v>21</v>
      </c>
      <c r="I198" s="19">
        <v>1</v>
      </c>
      <c r="J198" s="19">
        <v>-132471</v>
      </c>
      <c r="K198" s="19">
        <v>5441</v>
      </c>
      <c r="L198" s="19">
        <v>0</v>
      </c>
      <c r="M198" s="19">
        <v>0</v>
      </c>
      <c r="N198" s="19">
        <v>0</v>
      </c>
      <c r="O198" s="19">
        <v>-127030</v>
      </c>
      <c r="P198" s="18" t="s">
        <v>1867</v>
      </c>
      <c r="Q198" s="18" t="s">
        <v>31</v>
      </c>
      <c r="R198" s="18" t="s">
        <v>426</v>
      </c>
      <c r="S198" s="18">
        <v>0</v>
      </c>
      <c r="T198" s="18">
        <v>1</v>
      </c>
      <c r="U198" s="18">
        <f>T198+S198</f>
        <v>1</v>
      </c>
      <c r="V198" s="18">
        <v>0</v>
      </c>
      <c r="W198" s="18">
        <f>V198+U198</f>
        <v>1</v>
      </c>
      <c r="X198" s="7">
        <f t="shared" si="14"/>
        <v>0</v>
      </c>
    </row>
    <row r="199" spans="1:24">
      <c r="A199" s="50">
        <v>46054</v>
      </c>
      <c r="B199" s="18" t="s">
        <v>25</v>
      </c>
      <c r="C199" s="18" t="s">
        <v>10097</v>
      </c>
      <c r="D199" s="18" t="s">
        <v>7897</v>
      </c>
      <c r="E199" s="18" t="s">
        <v>4513</v>
      </c>
      <c r="F199" s="18" t="s">
        <v>10105</v>
      </c>
      <c r="G199" s="18"/>
      <c r="H199" s="18" t="s">
        <v>750</v>
      </c>
      <c r="I199" s="19">
        <v>1</v>
      </c>
      <c r="J199" s="19">
        <v>-108</v>
      </c>
      <c r="K199" s="19">
        <v>0</v>
      </c>
      <c r="L199" s="19">
        <v>0</v>
      </c>
      <c r="M199" s="19">
        <v>0</v>
      </c>
      <c r="N199" s="19">
        <v>0</v>
      </c>
      <c r="O199" s="19">
        <v>-108</v>
      </c>
      <c r="P199" s="18" t="s">
        <v>1867</v>
      </c>
      <c r="Q199" s="18" t="s">
        <v>23</v>
      </c>
      <c r="R199" s="18" t="s">
        <v>426</v>
      </c>
      <c r="S199" s="18">
        <v>0</v>
      </c>
      <c r="T199" s="18">
        <v>0</v>
      </c>
      <c r="U199" s="18">
        <f>T199+S199</f>
        <v>0</v>
      </c>
      <c r="V199" s="18">
        <v>1</v>
      </c>
      <c r="W199" s="18">
        <f t="shared" si="16"/>
        <v>1</v>
      </c>
      <c r="X199" s="7" t="e">
        <f t="shared" si="14"/>
        <v>#DIV/0!</v>
      </c>
    </row>
    <row r="200" spans="1:24">
      <c r="A200" s="50">
        <v>46054</v>
      </c>
      <c r="B200" s="18" t="s">
        <v>25</v>
      </c>
      <c r="C200" s="18" t="s">
        <v>10097</v>
      </c>
      <c r="D200" s="18" t="s">
        <v>10128</v>
      </c>
      <c r="E200" s="18" t="s">
        <v>10129</v>
      </c>
      <c r="F200" s="18" t="s">
        <v>10130</v>
      </c>
      <c r="G200" s="18" t="s">
        <v>10102</v>
      </c>
      <c r="H200" s="18" t="s">
        <v>21</v>
      </c>
      <c r="I200" s="19">
        <v>3</v>
      </c>
      <c r="J200" s="19">
        <v>38474</v>
      </c>
      <c r="K200" s="19">
        <v>14581</v>
      </c>
      <c r="L200" s="19">
        <v>0</v>
      </c>
      <c r="M200" s="19">
        <v>0</v>
      </c>
      <c r="N200" s="19">
        <v>2606</v>
      </c>
      <c r="O200" s="19">
        <v>55661</v>
      </c>
      <c r="P200" s="18" t="s">
        <v>1867</v>
      </c>
      <c r="Q200" s="18" t="s">
        <v>31</v>
      </c>
      <c r="R200" s="18" t="s">
        <v>8894</v>
      </c>
      <c r="S200" s="18">
        <v>0</v>
      </c>
      <c r="T200" s="18">
        <v>1</v>
      </c>
      <c r="U200" s="18">
        <f>T200+S200</f>
        <v>1</v>
      </c>
      <c r="V200" s="18">
        <v>0</v>
      </c>
      <c r="W200" s="18">
        <f>V200+U200</f>
        <v>1</v>
      </c>
      <c r="X200" s="7">
        <f t="shared" si="14"/>
        <v>0</v>
      </c>
    </row>
    <row r="201" spans="1:24">
      <c r="A201" s="50">
        <v>46054</v>
      </c>
      <c r="B201" s="18" t="s">
        <v>25</v>
      </c>
      <c r="C201" s="18" t="s">
        <v>10097</v>
      </c>
      <c r="D201" s="18" t="s">
        <v>10131</v>
      </c>
      <c r="E201" s="18" t="s">
        <v>4313</v>
      </c>
      <c r="F201" s="18" t="s">
        <v>10130</v>
      </c>
      <c r="G201" s="18" t="s">
        <v>10102</v>
      </c>
      <c r="H201" s="18" t="s">
        <v>21</v>
      </c>
      <c r="I201" s="19">
        <v>3</v>
      </c>
      <c r="J201" s="19">
        <v>115033</v>
      </c>
      <c r="K201" s="19">
        <v>4202</v>
      </c>
      <c r="L201" s="19">
        <v>0</v>
      </c>
      <c r="M201" s="19">
        <v>0</v>
      </c>
      <c r="N201" s="19">
        <v>100</v>
      </c>
      <c r="O201" s="19">
        <v>119335</v>
      </c>
      <c r="P201" s="18" t="s">
        <v>1867</v>
      </c>
      <c r="Q201" s="18" t="s">
        <v>31</v>
      </c>
      <c r="R201" s="18" t="s">
        <v>8894</v>
      </c>
      <c r="S201" s="18">
        <v>1</v>
      </c>
      <c r="T201" s="18">
        <v>0</v>
      </c>
      <c r="U201" s="18">
        <f t="shared" si="15"/>
        <v>1</v>
      </c>
      <c r="V201" s="18">
        <v>0</v>
      </c>
      <c r="W201" s="18">
        <f t="shared" si="16"/>
        <v>1</v>
      </c>
      <c r="X201" s="7">
        <f t="shared" si="14"/>
        <v>100</v>
      </c>
    </row>
    <row r="202" spans="1:24">
      <c r="A202" s="50">
        <v>46054</v>
      </c>
      <c r="B202" s="18" t="s">
        <v>25</v>
      </c>
      <c r="C202" s="18" t="s">
        <v>10148</v>
      </c>
      <c r="D202" s="18" t="s">
        <v>5342</v>
      </c>
      <c r="E202" s="18" t="s">
        <v>10177</v>
      </c>
      <c r="F202" s="18" t="s">
        <v>10175</v>
      </c>
      <c r="G202" s="18"/>
      <c r="H202" s="18" t="s">
        <v>750</v>
      </c>
      <c r="I202" s="19">
        <v>0.96</v>
      </c>
      <c r="J202" s="19">
        <v>-665</v>
      </c>
      <c r="K202" s="19">
        <v>0</v>
      </c>
      <c r="L202" s="19">
        <v>0</v>
      </c>
      <c r="M202" s="19">
        <v>0</v>
      </c>
      <c r="N202" s="19">
        <v>0</v>
      </c>
      <c r="O202" s="19">
        <v>-665</v>
      </c>
      <c r="P202" s="18" t="s">
        <v>1867</v>
      </c>
      <c r="Q202" s="18" t="s">
        <v>23</v>
      </c>
      <c r="R202" s="18" t="s">
        <v>426</v>
      </c>
      <c r="S202" s="18">
        <v>0</v>
      </c>
      <c r="T202" s="18">
        <v>0</v>
      </c>
      <c r="U202" s="18">
        <f t="shared" si="15"/>
        <v>0</v>
      </c>
      <c r="V202" s="18">
        <v>1</v>
      </c>
      <c r="W202" s="18">
        <f t="shared" si="16"/>
        <v>1</v>
      </c>
      <c r="X202" s="7" t="e">
        <f t="shared" si="14"/>
        <v>#DIV/0!</v>
      </c>
    </row>
    <row r="203" spans="1:24">
      <c r="A203" s="50">
        <v>46054</v>
      </c>
      <c r="B203" s="18" t="s">
        <v>25</v>
      </c>
      <c r="C203" s="18" t="s">
        <v>10148</v>
      </c>
      <c r="D203" s="18" t="s">
        <v>10224</v>
      </c>
      <c r="E203" s="18" t="s">
        <v>10225</v>
      </c>
      <c r="F203" s="18" t="s">
        <v>10226</v>
      </c>
      <c r="G203" s="18" t="s">
        <v>10155</v>
      </c>
      <c r="H203" s="18" t="s">
        <v>750</v>
      </c>
      <c r="I203" s="19">
        <v>2.16</v>
      </c>
      <c r="J203" s="19">
        <v>-500</v>
      </c>
      <c r="K203" s="19">
        <v>0</v>
      </c>
      <c r="L203" s="19">
        <v>0</v>
      </c>
      <c r="M203" s="19">
        <v>0</v>
      </c>
      <c r="N203" s="19">
        <v>0</v>
      </c>
      <c r="O203" s="19">
        <v>-500</v>
      </c>
      <c r="P203" s="18" t="s">
        <v>1867</v>
      </c>
      <c r="Q203" s="18" t="s">
        <v>23</v>
      </c>
      <c r="R203" s="18" t="s">
        <v>7441</v>
      </c>
      <c r="S203" s="18">
        <v>0</v>
      </c>
      <c r="T203" s="18">
        <v>0</v>
      </c>
      <c r="U203" s="18">
        <f t="shared" si="15"/>
        <v>0</v>
      </c>
      <c r="V203" s="18">
        <v>1</v>
      </c>
      <c r="W203" s="18">
        <f t="shared" si="16"/>
        <v>1</v>
      </c>
      <c r="X203" s="7" t="e">
        <f t="shared" si="14"/>
        <v>#DIV/0!</v>
      </c>
    </row>
    <row r="204" spans="1:24">
      <c r="A204" s="50">
        <v>46054</v>
      </c>
      <c r="B204" s="18" t="s">
        <v>25</v>
      </c>
      <c r="C204" s="18" t="s">
        <v>10148</v>
      </c>
      <c r="D204" s="18" t="s">
        <v>10254</v>
      </c>
      <c r="E204" s="18" t="s">
        <v>10255</v>
      </c>
      <c r="F204" s="18" t="s">
        <v>10256</v>
      </c>
      <c r="G204" s="18" t="s">
        <v>10155</v>
      </c>
      <c r="H204" s="18" t="s">
        <v>21</v>
      </c>
      <c r="I204" s="19">
        <v>3.76</v>
      </c>
      <c r="J204" s="19">
        <v>12644</v>
      </c>
      <c r="K204" s="19">
        <v>1180</v>
      </c>
      <c r="L204" s="19">
        <v>0</v>
      </c>
      <c r="M204" s="19">
        <v>0</v>
      </c>
      <c r="N204" s="19">
        <v>100</v>
      </c>
      <c r="O204" s="19">
        <v>13924</v>
      </c>
      <c r="P204" s="18" t="s">
        <v>1867</v>
      </c>
      <c r="Q204" s="18" t="s">
        <v>31</v>
      </c>
      <c r="R204" s="18" t="s">
        <v>426</v>
      </c>
      <c r="S204" s="18">
        <v>0</v>
      </c>
      <c r="T204" s="18">
        <v>1</v>
      </c>
      <c r="U204" s="18">
        <f>T204+S204</f>
        <v>1</v>
      </c>
      <c r="V204" s="18">
        <v>0</v>
      </c>
      <c r="W204" s="18">
        <f t="shared" si="16"/>
        <v>1</v>
      </c>
      <c r="X204" s="7">
        <f t="shared" si="14"/>
        <v>0</v>
      </c>
    </row>
    <row r="205" spans="1:24">
      <c r="A205" s="50">
        <v>46054</v>
      </c>
      <c r="B205" s="18" t="s">
        <v>25</v>
      </c>
      <c r="C205" s="18" t="s">
        <v>10148</v>
      </c>
      <c r="D205" s="18" t="s">
        <v>10257</v>
      </c>
      <c r="E205" s="18" t="s">
        <v>5802</v>
      </c>
      <c r="F205" s="18" t="s">
        <v>10175</v>
      </c>
      <c r="G205" s="18"/>
      <c r="H205" s="18" t="s">
        <v>21</v>
      </c>
      <c r="I205" s="19">
        <v>2</v>
      </c>
      <c r="J205" s="19">
        <v>378242</v>
      </c>
      <c r="K205" s="19">
        <v>15452</v>
      </c>
      <c r="L205" s="19">
        <v>0</v>
      </c>
      <c r="M205" s="19">
        <v>0</v>
      </c>
      <c r="N205" s="19">
        <v>1694</v>
      </c>
      <c r="O205" s="19">
        <v>395388</v>
      </c>
      <c r="P205" s="18" t="s">
        <v>1867</v>
      </c>
      <c r="Q205" s="18" t="s">
        <v>31</v>
      </c>
      <c r="R205" s="18" t="s">
        <v>7441</v>
      </c>
      <c r="S205" s="18">
        <v>0</v>
      </c>
      <c r="T205" s="18">
        <v>1</v>
      </c>
      <c r="U205" s="18">
        <f t="shared" si="15"/>
        <v>1</v>
      </c>
      <c r="V205" s="18">
        <v>0</v>
      </c>
      <c r="W205" s="18">
        <f t="shared" si="16"/>
        <v>1</v>
      </c>
      <c r="X205" s="7">
        <f t="shared" si="14"/>
        <v>0</v>
      </c>
    </row>
    <row r="206" spans="1:24">
      <c r="A206" s="50">
        <v>46054</v>
      </c>
      <c r="B206" s="18" t="s">
        <v>25</v>
      </c>
      <c r="C206" s="18" t="s">
        <v>10363</v>
      </c>
      <c r="D206" s="18" t="s">
        <v>20376</v>
      </c>
      <c r="E206" s="18" t="s">
        <v>20377</v>
      </c>
      <c r="F206" s="18" t="s">
        <v>20378</v>
      </c>
      <c r="G206" s="18" t="s">
        <v>20379</v>
      </c>
      <c r="H206" s="18" t="s">
        <v>21</v>
      </c>
      <c r="I206" s="19">
        <v>1.58</v>
      </c>
      <c r="J206" s="19">
        <v>444153</v>
      </c>
      <c r="K206" s="19">
        <v>1335</v>
      </c>
      <c r="L206" s="19">
        <v>0</v>
      </c>
      <c r="M206" s="19">
        <v>0</v>
      </c>
      <c r="N206" s="19">
        <v>2264</v>
      </c>
      <c r="O206" s="19">
        <v>447752</v>
      </c>
      <c r="P206" s="18" t="s">
        <v>1867</v>
      </c>
      <c r="Q206" s="18" t="s">
        <v>31</v>
      </c>
      <c r="R206" s="18" t="s">
        <v>426</v>
      </c>
      <c r="S206" s="18">
        <v>0</v>
      </c>
      <c r="T206" s="18">
        <v>1</v>
      </c>
      <c r="U206" s="18">
        <f t="shared" si="15"/>
        <v>1</v>
      </c>
      <c r="V206" s="18">
        <v>0</v>
      </c>
      <c r="W206" s="18">
        <f t="shared" si="16"/>
        <v>1</v>
      </c>
      <c r="X206" s="7">
        <f t="shared" si="14"/>
        <v>0</v>
      </c>
    </row>
    <row r="207" spans="1:24">
      <c r="A207" s="50">
        <v>46054</v>
      </c>
      <c r="B207" s="18" t="s">
        <v>25</v>
      </c>
      <c r="C207" s="18" t="s">
        <v>10363</v>
      </c>
      <c r="D207" s="18" t="s">
        <v>10377</v>
      </c>
      <c r="E207" s="18" t="s">
        <v>4917</v>
      </c>
      <c r="F207" s="18" t="s">
        <v>10378</v>
      </c>
      <c r="G207" s="18" t="s">
        <v>10369</v>
      </c>
      <c r="H207" s="18" t="s">
        <v>21</v>
      </c>
      <c r="I207" s="19">
        <v>1.36</v>
      </c>
      <c r="J207" s="19">
        <v>71060</v>
      </c>
      <c r="K207" s="19">
        <v>0</v>
      </c>
      <c r="L207" s="19">
        <v>0</v>
      </c>
      <c r="M207" s="19">
        <v>0</v>
      </c>
      <c r="N207" s="19">
        <v>0</v>
      </c>
      <c r="O207" s="19">
        <v>71060</v>
      </c>
      <c r="P207" s="18" t="s">
        <v>1867</v>
      </c>
      <c r="Q207" s="18" t="s">
        <v>23</v>
      </c>
      <c r="R207" s="18" t="s">
        <v>426</v>
      </c>
      <c r="S207" s="18">
        <v>0</v>
      </c>
      <c r="T207" s="18">
        <v>0</v>
      </c>
      <c r="U207" s="18">
        <f>T207+S207</f>
        <v>0</v>
      </c>
      <c r="V207" s="18">
        <v>1</v>
      </c>
      <c r="W207" s="18">
        <f t="shared" si="16"/>
        <v>1</v>
      </c>
      <c r="X207" s="7" t="e">
        <f t="shared" si="14"/>
        <v>#DIV/0!</v>
      </c>
    </row>
    <row r="208" spans="1:24">
      <c r="A208" s="50">
        <v>46054</v>
      </c>
      <c r="B208" s="18" t="s">
        <v>25</v>
      </c>
      <c r="C208" s="18" t="s">
        <v>10363</v>
      </c>
      <c r="D208" s="18" t="s">
        <v>10397</v>
      </c>
      <c r="E208" s="18" t="s">
        <v>10398</v>
      </c>
      <c r="F208" s="18" t="s">
        <v>10399</v>
      </c>
      <c r="G208" s="18"/>
      <c r="H208" s="18" t="s">
        <v>21</v>
      </c>
      <c r="I208" s="19">
        <v>2</v>
      </c>
      <c r="J208" s="19">
        <v>214724</v>
      </c>
      <c r="K208" s="19">
        <v>1180</v>
      </c>
      <c r="L208" s="19">
        <v>0</v>
      </c>
      <c r="M208" s="19">
        <v>0</v>
      </c>
      <c r="N208" s="19">
        <v>100</v>
      </c>
      <c r="O208" s="19">
        <v>216004</v>
      </c>
      <c r="P208" s="18" t="s">
        <v>1867</v>
      </c>
      <c r="Q208" s="18" t="s">
        <v>31</v>
      </c>
      <c r="R208" s="18" t="s">
        <v>299</v>
      </c>
      <c r="S208" s="18">
        <v>0</v>
      </c>
      <c r="T208" s="18">
        <v>1</v>
      </c>
      <c r="U208" s="18">
        <f>T208+S208</f>
        <v>1</v>
      </c>
      <c r="V208" s="18">
        <v>0</v>
      </c>
      <c r="W208" s="18">
        <f>V208+U208</f>
        <v>1</v>
      </c>
      <c r="X208" s="7">
        <f t="shared" si="14"/>
        <v>0</v>
      </c>
    </row>
    <row r="209" spans="1:24">
      <c r="A209" s="50">
        <v>46054</v>
      </c>
      <c r="B209" s="18" t="s">
        <v>25</v>
      </c>
      <c r="C209" s="18" t="s">
        <v>10363</v>
      </c>
      <c r="D209" s="18" t="s">
        <v>20380</v>
      </c>
      <c r="E209" s="18" t="s">
        <v>20381</v>
      </c>
      <c r="F209" s="18" t="s">
        <v>20382</v>
      </c>
      <c r="G209" s="18" t="s">
        <v>20379</v>
      </c>
      <c r="H209" s="18" t="s">
        <v>21</v>
      </c>
      <c r="I209" s="19">
        <v>1</v>
      </c>
      <c r="J209" s="19">
        <v>366774.18</v>
      </c>
      <c r="K209" s="19">
        <v>1448</v>
      </c>
      <c r="L209" s="19">
        <v>0</v>
      </c>
      <c r="M209" s="19">
        <v>0</v>
      </c>
      <c r="N209" s="19">
        <v>3784</v>
      </c>
      <c r="O209" s="19">
        <v>372006.18</v>
      </c>
      <c r="P209" s="18" t="s">
        <v>1867</v>
      </c>
      <c r="Q209" s="18" t="s">
        <v>31</v>
      </c>
      <c r="R209" s="18" t="s">
        <v>299</v>
      </c>
      <c r="S209" s="18">
        <v>0</v>
      </c>
      <c r="T209" s="18">
        <v>1</v>
      </c>
      <c r="U209" s="18">
        <f t="shared" si="15"/>
        <v>1</v>
      </c>
      <c r="V209" s="1">
        <v>0</v>
      </c>
      <c r="W209" s="18">
        <f t="shared" si="16"/>
        <v>1</v>
      </c>
      <c r="X209" s="7">
        <f t="shared" si="14"/>
        <v>0</v>
      </c>
    </row>
    <row r="210" spans="1:24">
      <c r="A210" s="50">
        <v>46054</v>
      </c>
      <c r="B210" s="18" t="s">
        <v>25</v>
      </c>
      <c r="C210" s="18" t="s">
        <v>10566</v>
      </c>
      <c r="D210" s="18" t="s">
        <v>5519</v>
      </c>
      <c r="E210" s="18" t="s">
        <v>10583</v>
      </c>
      <c r="F210" s="18" t="s">
        <v>10584</v>
      </c>
      <c r="G210" s="18" t="s">
        <v>10155</v>
      </c>
      <c r="H210" s="18" t="s">
        <v>750</v>
      </c>
      <c r="I210" s="19">
        <v>7</v>
      </c>
      <c r="J210" s="19">
        <v>1436391</v>
      </c>
      <c r="K210" s="19">
        <v>2770</v>
      </c>
      <c r="L210" s="19">
        <v>0</v>
      </c>
      <c r="M210" s="19">
        <v>0</v>
      </c>
      <c r="N210" s="19">
        <v>12080</v>
      </c>
      <c r="O210" s="19">
        <v>1451241</v>
      </c>
      <c r="P210" s="18" t="s">
        <v>1867</v>
      </c>
      <c r="Q210" s="18" t="s">
        <v>31</v>
      </c>
      <c r="R210" s="18" t="s">
        <v>7441</v>
      </c>
      <c r="S210" s="18">
        <v>1</v>
      </c>
      <c r="T210" s="18">
        <v>0</v>
      </c>
      <c r="U210" s="18">
        <f t="shared" si="15"/>
        <v>1</v>
      </c>
      <c r="V210" s="1">
        <v>0</v>
      </c>
      <c r="W210" s="18">
        <f t="shared" si="16"/>
        <v>1</v>
      </c>
      <c r="X210" s="7">
        <f t="shared" si="14"/>
        <v>100</v>
      </c>
    </row>
    <row r="211" spans="1:24">
      <c r="A211" s="50">
        <v>46054</v>
      </c>
      <c r="B211" s="18" t="s">
        <v>25</v>
      </c>
      <c r="C211" s="18" t="s">
        <v>10566</v>
      </c>
      <c r="D211" s="18" t="s">
        <v>3037</v>
      </c>
      <c r="E211" s="18" t="s">
        <v>10585</v>
      </c>
      <c r="F211" s="18" t="s">
        <v>7469</v>
      </c>
      <c r="G211" s="18" t="s">
        <v>10155</v>
      </c>
      <c r="H211" s="18" t="s">
        <v>21</v>
      </c>
      <c r="I211" s="19">
        <v>14</v>
      </c>
      <c r="J211" s="19">
        <v>4291916</v>
      </c>
      <c r="K211" s="19">
        <v>4045</v>
      </c>
      <c r="L211" s="19">
        <v>0</v>
      </c>
      <c r="M211" s="19">
        <v>0</v>
      </c>
      <c r="N211" s="19">
        <v>100</v>
      </c>
      <c r="O211" s="19">
        <v>4296061</v>
      </c>
      <c r="P211" s="18" t="s">
        <v>1867</v>
      </c>
      <c r="Q211" s="18" t="s">
        <v>31</v>
      </c>
      <c r="R211" s="18" t="s">
        <v>10586</v>
      </c>
      <c r="S211" s="18">
        <v>1</v>
      </c>
      <c r="T211" s="18">
        <v>0</v>
      </c>
      <c r="U211" s="18">
        <f t="shared" si="15"/>
        <v>1</v>
      </c>
      <c r="V211" s="18">
        <v>0</v>
      </c>
      <c r="W211" s="18">
        <f t="shared" si="16"/>
        <v>1</v>
      </c>
      <c r="X211" s="7">
        <f t="shared" si="14"/>
        <v>100</v>
      </c>
    </row>
    <row r="212" spans="1:24">
      <c r="A212" s="50">
        <v>46054</v>
      </c>
      <c r="B212" s="18" t="s">
        <v>25</v>
      </c>
      <c r="C212" s="18" t="s">
        <v>10566</v>
      </c>
      <c r="D212" s="18" t="s">
        <v>10587</v>
      </c>
      <c r="E212" s="18" t="s">
        <v>10588</v>
      </c>
      <c r="F212" s="18" t="s">
        <v>10589</v>
      </c>
      <c r="G212" s="18"/>
      <c r="H212" s="18" t="s">
        <v>21</v>
      </c>
      <c r="I212" s="19">
        <v>2</v>
      </c>
      <c r="J212" s="19">
        <v>9361</v>
      </c>
      <c r="K212" s="19">
        <v>1180</v>
      </c>
      <c r="L212" s="19">
        <v>0</v>
      </c>
      <c r="M212" s="19">
        <v>0</v>
      </c>
      <c r="N212" s="19">
        <v>100</v>
      </c>
      <c r="O212" s="19">
        <v>10641</v>
      </c>
      <c r="P212" s="18" t="s">
        <v>1867</v>
      </c>
      <c r="Q212" s="18" t="s">
        <v>31</v>
      </c>
      <c r="R212" s="18" t="s">
        <v>7441</v>
      </c>
      <c r="S212" s="18">
        <v>1</v>
      </c>
      <c r="T212" s="18">
        <v>0</v>
      </c>
      <c r="U212" s="18">
        <f t="shared" si="15"/>
        <v>1</v>
      </c>
      <c r="V212" s="18">
        <v>0</v>
      </c>
      <c r="W212" s="18">
        <f t="shared" si="16"/>
        <v>1</v>
      </c>
      <c r="X212" s="7">
        <f t="shared" si="14"/>
        <v>100</v>
      </c>
    </row>
    <row r="213" spans="1:24">
      <c r="A213" s="50">
        <v>46054</v>
      </c>
      <c r="B213" s="18" t="s">
        <v>25</v>
      </c>
      <c r="C213" s="18" t="s">
        <v>10566</v>
      </c>
      <c r="D213" s="18" t="s">
        <v>7540</v>
      </c>
      <c r="E213" s="18" t="s">
        <v>10591</v>
      </c>
      <c r="F213" s="18" t="s">
        <v>10306</v>
      </c>
      <c r="G213" s="18" t="s">
        <v>10155</v>
      </c>
      <c r="H213" s="18" t="s">
        <v>21</v>
      </c>
      <c r="I213" s="19">
        <v>3.34</v>
      </c>
      <c r="J213" s="19">
        <v>1834220</v>
      </c>
      <c r="K213" s="19">
        <v>66770</v>
      </c>
      <c r="L213" s="19">
        <v>0</v>
      </c>
      <c r="M213" s="19">
        <v>0</v>
      </c>
      <c r="N213" s="19">
        <v>6560</v>
      </c>
      <c r="O213" s="19">
        <v>1907550</v>
      </c>
      <c r="P213" s="18" t="s">
        <v>1867</v>
      </c>
      <c r="Q213" s="18" t="s">
        <v>31</v>
      </c>
      <c r="R213" s="18" t="s">
        <v>426</v>
      </c>
      <c r="S213" s="18">
        <v>0</v>
      </c>
      <c r="T213" s="18">
        <v>1</v>
      </c>
      <c r="U213" s="18">
        <f t="shared" si="15"/>
        <v>1</v>
      </c>
      <c r="V213" s="18">
        <v>0</v>
      </c>
      <c r="W213" s="18">
        <f t="shared" si="16"/>
        <v>1</v>
      </c>
      <c r="X213" s="7">
        <f t="shared" si="14"/>
        <v>0</v>
      </c>
    </row>
    <row r="214" spans="1:24">
      <c r="A214" s="50">
        <v>46054</v>
      </c>
      <c r="B214" s="18" t="s">
        <v>25</v>
      </c>
      <c r="C214" s="18" t="s">
        <v>10566</v>
      </c>
      <c r="D214" s="18" t="s">
        <v>10618</v>
      </c>
      <c r="E214" s="18" t="s">
        <v>10619</v>
      </c>
      <c r="F214" s="18" t="s">
        <v>10620</v>
      </c>
      <c r="G214" s="18"/>
      <c r="H214" s="18" t="s">
        <v>21</v>
      </c>
      <c r="I214" s="19">
        <v>2.16</v>
      </c>
      <c r="J214" s="19">
        <v>-855</v>
      </c>
      <c r="K214" s="19">
        <v>0</v>
      </c>
      <c r="L214" s="19">
        <v>0</v>
      </c>
      <c r="M214" s="19">
        <v>0</v>
      </c>
      <c r="N214" s="19">
        <v>0</v>
      </c>
      <c r="O214" s="19">
        <v>-855</v>
      </c>
      <c r="P214" s="18" t="s">
        <v>1867</v>
      </c>
      <c r="Q214" s="18" t="s">
        <v>23</v>
      </c>
      <c r="R214" s="18" t="s">
        <v>10621</v>
      </c>
      <c r="S214" s="18">
        <v>0</v>
      </c>
      <c r="T214" s="18">
        <v>0</v>
      </c>
      <c r="U214" s="18">
        <f t="shared" si="15"/>
        <v>0</v>
      </c>
      <c r="V214" s="18">
        <v>1</v>
      </c>
      <c r="W214" s="18">
        <f t="shared" si="16"/>
        <v>1</v>
      </c>
      <c r="X214" s="7" t="e">
        <f t="shared" si="14"/>
        <v>#DIV/0!</v>
      </c>
    </row>
    <row r="215" spans="1:24">
      <c r="A215" s="50">
        <v>46054</v>
      </c>
      <c r="B215" s="18" t="s">
        <v>25</v>
      </c>
      <c r="C215" s="18" t="s">
        <v>10566</v>
      </c>
      <c r="D215" s="18" t="s">
        <v>10622</v>
      </c>
      <c r="E215" s="18" t="s">
        <v>10623</v>
      </c>
      <c r="F215" s="18" t="s">
        <v>10211</v>
      </c>
      <c r="G215" s="18"/>
      <c r="H215" s="18" t="s">
        <v>750</v>
      </c>
      <c r="I215" s="19">
        <v>1.54</v>
      </c>
      <c r="J215" s="19">
        <v>-623</v>
      </c>
      <c r="K215" s="19">
        <v>0</v>
      </c>
      <c r="L215" s="19">
        <v>0</v>
      </c>
      <c r="M215" s="19">
        <v>0</v>
      </c>
      <c r="N215" s="19">
        <v>0</v>
      </c>
      <c r="O215" s="19">
        <v>-623</v>
      </c>
      <c r="P215" s="18" t="s">
        <v>1867</v>
      </c>
      <c r="Q215" s="18" t="s">
        <v>23</v>
      </c>
      <c r="R215" s="18" t="s">
        <v>10621</v>
      </c>
      <c r="S215" s="18">
        <v>0</v>
      </c>
      <c r="T215" s="18">
        <v>0</v>
      </c>
      <c r="U215" s="18">
        <f t="shared" si="15"/>
        <v>0</v>
      </c>
      <c r="V215" s="18">
        <v>1</v>
      </c>
      <c r="W215" s="18">
        <f t="shared" si="16"/>
        <v>1</v>
      </c>
      <c r="X215" s="7" t="e">
        <f t="shared" si="14"/>
        <v>#DIV/0!</v>
      </c>
    </row>
    <row r="216" spans="1:24">
      <c r="A216" s="50">
        <v>46054</v>
      </c>
      <c r="B216" s="18" t="s">
        <v>25</v>
      </c>
      <c r="C216" s="18" t="s">
        <v>10566</v>
      </c>
      <c r="D216" s="18" t="s">
        <v>10652</v>
      </c>
      <c r="E216" s="18" t="s">
        <v>10653</v>
      </c>
      <c r="F216" s="18" t="s">
        <v>10211</v>
      </c>
      <c r="G216" s="18"/>
      <c r="H216" s="18" t="s">
        <v>21</v>
      </c>
      <c r="I216" s="19">
        <v>2.36</v>
      </c>
      <c r="J216" s="19">
        <v>526660</v>
      </c>
      <c r="K216" s="19">
        <v>11769</v>
      </c>
      <c r="L216" s="19">
        <v>0</v>
      </c>
      <c r="M216" s="19">
        <v>0</v>
      </c>
      <c r="N216" s="19">
        <v>924</v>
      </c>
      <c r="O216" s="19">
        <v>539353</v>
      </c>
      <c r="P216" s="18" t="s">
        <v>1867</v>
      </c>
      <c r="Q216" s="18" t="s">
        <v>31</v>
      </c>
      <c r="R216" s="18" t="s">
        <v>7441</v>
      </c>
      <c r="S216" s="18">
        <v>0</v>
      </c>
      <c r="T216" s="18">
        <v>1</v>
      </c>
      <c r="U216" s="18">
        <f>T216+S216</f>
        <v>1</v>
      </c>
      <c r="V216" s="18">
        <v>0</v>
      </c>
      <c r="W216" s="18">
        <f t="shared" si="16"/>
        <v>1</v>
      </c>
      <c r="X216" s="7">
        <f t="shared" si="14"/>
        <v>0</v>
      </c>
    </row>
    <row r="217" spans="1:24">
      <c r="A217" s="50">
        <v>46054</v>
      </c>
      <c r="B217" s="18" t="s">
        <v>25</v>
      </c>
      <c r="C217" s="18" t="s">
        <v>10566</v>
      </c>
      <c r="D217" s="18" t="s">
        <v>10654</v>
      </c>
      <c r="E217" s="18" t="s">
        <v>10655</v>
      </c>
      <c r="F217" s="18" t="s">
        <v>10155</v>
      </c>
      <c r="G217" s="18"/>
      <c r="H217" s="18" t="s">
        <v>21</v>
      </c>
      <c r="I217" s="19">
        <v>2.54</v>
      </c>
      <c r="J217" s="19">
        <v>-25597</v>
      </c>
      <c r="K217" s="19">
        <v>1180</v>
      </c>
      <c r="L217" s="19">
        <v>0</v>
      </c>
      <c r="M217" s="19">
        <v>0</v>
      </c>
      <c r="N217" s="19">
        <v>0</v>
      </c>
      <c r="O217" s="19">
        <v>-24417</v>
      </c>
      <c r="P217" s="18" t="s">
        <v>1867</v>
      </c>
      <c r="Q217" s="18" t="s">
        <v>31</v>
      </c>
      <c r="R217" s="18" t="s">
        <v>7441</v>
      </c>
      <c r="S217" s="1">
        <v>0</v>
      </c>
      <c r="T217" s="1">
        <v>1</v>
      </c>
      <c r="U217" s="18">
        <f t="shared" si="15"/>
        <v>1</v>
      </c>
      <c r="V217" s="1">
        <v>0</v>
      </c>
      <c r="W217" s="18">
        <f t="shared" si="16"/>
        <v>1</v>
      </c>
      <c r="X217" s="7">
        <f t="shared" si="14"/>
        <v>0</v>
      </c>
    </row>
    <row r="218" spans="1:24">
      <c r="A218" s="50">
        <v>46054</v>
      </c>
      <c r="B218" s="18" t="s">
        <v>25</v>
      </c>
      <c r="C218" s="18" t="s">
        <v>10566</v>
      </c>
      <c r="D218" s="18" t="s">
        <v>10668</v>
      </c>
      <c r="E218" s="18" t="s">
        <v>10669</v>
      </c>
      <c r="F218" s="18" t="s">
        <v>10211</v>
      </c>
      <c r="G218" s="18"/>
      <c r="H218" s="18" t="s">
        <v>21</v>
      </c>
      <c r="I218" s="19">
        <v>2.44</v>
      </c>
      <c r="J218" s="19">
        <v>1014368</v>
      </c>
      <c r="K218" s="19">
        <v>1353</v>
      </c>
      <c r="L218" s="19">
        <v>0</v>
      </c>
      <c r="M218" s="19">
        <v>0</v>
      </c>
      <c r="N218" s="19">
        <v>198</v>
      </c>
      <c r="O218" s="19">
        <v>1015919</v>
      </c>
      <c r="P218" s="18" t="s">
        <v>1867</v>
      </c>
      <c r="Q218" s="18" t="s">
        <v>31</v>
      </c>
      <c r="R218" s="18" t="s">
        <v>7441</v>
      </c>
      <c r="S218" s="18">
        <v>1</v>
      </c>
      <c r="T218" s="18">
        <v>0</v>
      </c>
      <c r="U218" s="18">
        <f t="shared" si="15"/>
        <v>1</v>
      </c>
      <c r="V218" s="1">
        <v>0</v>
      </c>
      <c r="W218" s="18">
        <f t="shared" si="16"/>
        <v>1</v>
      </c>
      <c r="X218" s="7">
        <f t="shared" si="14"/>
        <v>100</v>
      </c>
    </row>
    <row r="219" spans="1:24">
      <c r="A219" s="50">
        <v>46054</v>
      </c>
      <c r="B219" s="18" t="s">
        <v>25</v>
      </c>
      <c r="C219" s="18" t="s">
        <v>10566</v>
      </c>
      <c r="D219" s="18" t="s">
        <v>10681</v>
      </c>
      <c r="E219" s="18" t="s">
        <v>10682</v>
      </c>
      <c r="F219" s="18" t="s">
        <v>10211</v>
      </c>
      <c r="G219" s="18"/>
      <c r="H219" s="18" t="s">
        <v>21</v>
      </c>
      <c r="I219" s="19">
        <v>1</v>
      </c>
      <c r="J219" s="19">
        <v>39317</v>
      </c>
      <c r="K219" s="19">
        <v>1180</v>
      </c>
      <c r="L219" s="19">
        <v>0</v>
      </c>
      <c r="M219" s="19">
        <v>0</v>
      </c>
      <c r="N219" s="19">
        <v>100</v>
      </c>
      <c r="O219" s="19">
        <v>40597</v>
      </c>
      <c r="P219" s="18" t="s">
        <v>1867</v>
      </c>
      <c r="Q219" s="18" t="s">
        <v>31</v>
      </c>
      <c r="R219" s="18" t="s">
        <v>7441</v>
      </c>
      <c r="S219" s="18">
        <v>1</v>
      </c>
      <c r="T219" s="18">
        <v>0</v>
      </c>
      <c r="U219" s="18">
        <f t="shared" si="15"/>
        <v>1</v>
      </c>
      <c r="V219" s="1">
        <v>0</v>
      </c>
      <c r="W219" s="18">
        <f t="shared" si="16"/>
        <v>1</v>
      </c>
      <c r="X219" s="7">
        <f t="shared" si="14"/>
        <v>100</v>
      </c>
    </row>
    <row r="220" spans="1:24">
      <c r="A220" s="50">
        <v>46054</v>
      </c>
      <c r="B220" s="18" t="s">
        <v>25</v>
      </c>
      <c r="C220" s="18" t="s">
        <v>10566</v>
      </c>
      <c r="D220" s="18" t="s">
        <v>10685</v>
      </c>
      <c r="E220" s="18" t="s">
        <v>10686</v>
      </c>
      <c r="F220" s="18" t="s">
        <v>10211</v>
      </c>
      <c r="G220" s="18"/>
      <c r="H220" s="18" t="s">
        <v>21</v>
      </c>
      <c r="I220" s="19">
        <v>1</v>
      </c>
      <c r="J220" s="19">
        <v>135519</v>
      </c>
      <c r="K220" s="19">
        <v>2438</v>
      </c>
      <c r="L220" s="19">
        <v>0</v>
      </c>
      <c r="M220" s="19">
        <v>0</v>
      </c>
      <c r="N220" s="19">
        <v>192</v>
      </c>
      <c r="O220" s="19">
        <v>138149</v>
      </c>
      <c r="P220" s="18" t="s">
        <v>1867</v>
      </c>
      <c r="Q220" s="18" t="s">
        <v>31</v>
      </c>
      <c r="R220" s="18" t="s">
        <v>996</v>
      </c>
      <c r="S220" s="18">
        <v>1</v>
      </c>
      <c r="T220" s="18">
        <v>0</v>
      </c>
      <c r="U220" s="18">
        <f t="shared" si="15"/>
        <v>1</v>
      </c>
      <c r="V220" s="1">
        <v>0</v>
      </c>
      <c r="W220" s="18">
        <f t="shared" si="16"/>
        <v>1</v>
      </c>
      <c r="X220" s="7">
        <f t="shared" si="14"/>
        <v>100</v>
      </c>
    </row>
    <row r="221" spans="1:24">
      <c r="A221" s="50">
        <v>46054</v>
      </c>
      <c r="B221" s="18" t="s">
        <v>25</v>
      </c>
      <c r="C221" s="18" t="s">
        <v>10566</v>
      </c>
      <c r="D221" s="18" t="s">
        <v>10690</v>
      </c>
      <c r="E221" s="18" t="s">
        <v>10691</v>
      </c>
      <c r="F221" s="18" t="s">
        <v>10211</v>
      </c>
      <c r="G221" s="18"/>
      <c r="H221" s="18" t="s">
        <v>21</v>
      </c>
      <c r="I221" s="19">
        <v>5</v>
      </c>
      <c r="J221" s="19">
        <v>2633719</v>
      </c>
      <c r="K221" s="19">
        <v>105082</v>
      </c>
      <c r="L221" s="19">
        <v>0</v>
      </c>
      <c r="M221" s="19">
        <v>0</v>
      </c>
      <c r="N221" s="19">
        <v>100</v>
      </c>
      <c r="O221" s="19">
        <v>2738901</v>
      </c>
      <c r="P221" s="18" t="s">
        <v>1867</v>
      </c>
      <c r="Q221" s="18" t="s">
        <v>31</v>
      </c>
      <c r="R221" s="18" t="s">
        <v>7441</v>
      </c>
      <c r="S221" s="18">
        <v>1</v>
      </c>
      <c r="T221" s="18">
        <v>0</v>
      </c>
      <c r="U221" s="18">
        <f t="shared" si="15"/>
        <v>1</v>
      </c>
      <c r="V221" s="1">
        <v>0</v>
      </c>
      <c r="W221" s="18">
        <f t="shared" si="16"/>
        <v>1</v>
      </c>
      <c r="X221" s="7">
        <f t="shared" si="14"/>
        <v>100</v>
      </c>
    </row>
    <row r="222" spans="1:24">
      <c r="A222" s="50">
        <v>46054</v>
      </c>
      <c r="B222" s="18" t="s">
        <v>25</v>
      </c>
      <c r="C222" s="18" t="s">
        <v>10566</v>
      </c>
      <c r="D222" s="18" t="s">
        <v>10692</v>
      </c>
      <c r="E222" s="18" t="s">
        <v>10693</v>
      </c>
      <c r="F222" s="18" t="s">
        <v>10211</v>
      </c>
      <c r="G222" s="18"/>
      <c r="H222" s="18" t="s">
        <v>21</v>
      </c>
      <c r="I222" s="19">
        <v>2.76</v>
      </c>
      <c r="J222" s="19">
        <v>28691</v>
      </c>
      <c r="K222" s="19">
        <v>1180</v>
      </c>
      <c r="L222" s="19">
        <v>0</v>
      </c>
      <c r="M222" s="19">
        <v>0</v>
      </c>
      <c r="N222" s="19">
        <v>100</v>
      </c>
      <c r="O222" s="19">
        <v>29971</v>
      </c>
      <c r="P222" s="18" t="s">
        <v>1867</v>
      </c>
      <c r="Q222" s="18" t="s">
        <v>31</v>
      </c>
      <c r="R222" s="18" t="s">
        <v>7441</v>
      </c>
      <c r="S222" s="1">
        <v>0</v>
      </c>
      <c r="T222" s="1">
        <v>0</v>
      </c>
      <c r="U222" s="18">
        <f t="shared" si="15"/>
        <v>0</v>
      </c>
      <c r="V222" s="1">
        <v>0</v>
      </c>
      <c r="W222" s="18">
        <f t="shared" si="16"/>
        <v>0</v>
      </c>
      <c r="X222" s="7" t="e">
        <f t="shared" si="14"/>
        <v>#DIV/0!</v>
      </c>
    </row>
    <row r="223" spans="1:24">
      <c r="A223" s="50">
        <v>46054</v>
      </c>
      <c r="B223" s="18" t="s">
        <v>25</v>
      </c>
      <c r="C223" s="18" t="s">
        <v>10566</v>
      </c>
      <c r="D223" s="18" t="s">
        <v>10717</v>
      </c>
      <c r="E223" s="18" t="s">
        <v>2174</v>
      </c>
      <c r="F223" s="18" t="s">
        <v>10718</v>
      </c>
      <c r="G223" s="18"/>
      <c r="H223" s="18" t="s">
        <v>21</v>
      </c>
      <c r="I223" s="19">
        <v>1.34</v>
      </c>
      <c r="J223" s="19">
        <v>704464</v>
      </c>
      <c r="K223" s="19">
        <v>1180</v>
      </c>
      <c r="L223" s="19">
        <v>0</v>
      </c>
      <c r="M223" s="19">
        <v>0</v>
      </c>
      <c r="N223" s="19">
        <v>100</v>
      </c>
      <c r="O223" s="19">
        <v>705744</v>
      </c>
      <c r="P223" s="18" t="s">
        <v>1867</v>
      </c>
      <c r="Q223" s="18" t="s">
        <v>31</v>
      </c>
      <c r="R223" s="18" t="s">
        <v>996</v>
      </c>
      <c r="S223" s="1">
        <v>0</v>
      </c>
      <c r="T223" s="1">
        <v>1</v>
      </c>
      <c r="U223" s="18">
        <f t="shared" si="15"/>
        <v>1</v>
      </c>
      <c r="V223" s="1">
        <v>0</v>
      </c>
      <c r="W223" s="18">
        <f t="shared" si="16"/>
        <v>1</v>
      </c>
      <c r="X223" s="7">
        <f t="shared" si="14"/>
        <v>0</v>
      </c>
    </row>
    <row r="224" spans="1:24">
      <c r="A224" s="50">
        <v>46054</v>
      </c>
      <c r="B224" s="18" t="s">
        <v>25</v>
      </c>
      <c r="C224" s="18" t="s">
        <v>10566</v>
      </c>
      <c r="D224" s="18" t="s">
        <v>10778</v>
      </c>
      <c r="E224" s="18" t="s">
        <v>5965</v>
      </c>
      <c r="F224" s="18" t="s">
        <v>10779</v>
      </c>
      <c r="G224" s="18"/>
      <c r="H224" s="18" t="s">
        <v>21</v>
      </c>
      <c r="I224" s="19">
        <v>2</v>
      </c>
      <c r="J224" s="19">
        <v>230911</v>
      </c>
      <c r="K224" s="19">
        <v>36917</v>
      </c>
      <c r="L224" s="19">
        <v>0</v>
      </c>
      <c r="M224" s="19">
        <v>0</v>
      </c>
      <c r="N224" s="19">
        <v>2770</v>
      </c>
      <c r="O224" s="19">
        <v>270598</v>
      </c>
      <c r="P224" s="18" t="s">
        <v>1867</v>
      </c>
      <c r="Q224" s="18" t="s">
        <v>31</v>
      </c>
      <c r="R224" s="18" t="s">
        <v>7441</v>
      </c>
      <c r="S224" s="1">
        <v>0</v>
      </c>
      <c r="T224" s="1">
        <v>1</v>
      </c>
      <c r="U224" s="18">
        <f t="shared" si="15"/>
        <v>1</v>
      </c>
      <c r="V224" s="1">
        <v>0</v>
      </c>
      <c r="W224" s="18">
        <f t="shared" si="16"/>
        <v>1</v>
      </c>
      <c r="X224" s="7">
        <f t="shared" si="14"/>
        <v>0</v>
      </c>
    </row>
    <row r="225" spans="1:24">
      <c r="A225" s="50">
        <v>46054</v>
      </c>
      <c r="B225" s="18" t="s">
        <v>25</v>
      </c>
      <c r="C225" s="18" t="s">
        <v>10566</v>
      </c>
      <c r="D225" s="18" t="s">
        <v>10780</v>
      </c>
      <c r="E225" s="18" t="s">
        <v>10781</v>
      </c>
      <c r="F225" s="18" t="s">
        <v>10777</v>
      </c>
      <c r="G225" s="18"/>
      <c r="H225" s="18" t="s">
        <v>21</v>
      </c>
      <c r="I225" s="19">
        <v>2</v>
      </c>
      <c r="J225" s="19">
        <v>72043</v>
      </c>
      <c r="K225" s="19">
        <v>7083</v>
      </c>
      <c r="L225" s="19">
        <v>0</v>
      </c>
      <c r="M225" s="19">
        <v>0</v>
      </c>
      <c r="N225" s="19">
        <v>598</v>
      </c>
      <c r="O225" s="19">
        <v>79724</v>
      </c>
      <c r="P225" s="18" t="s">
        <v>1867</v>
      </c>
      <c r="Q225" s="18" t="s">
        <v>31</v>
      </c>
      <c r="R225" s="18" t="s">
        <v>7441</v>
      </c>
      <c r="S225" s="1">
        <v>0</v>
      </c>
      <c r="T225" s="1">
        <v>1</v>
      </c>
      <c r="U225" s="18">
        <f t="shared" si="15"/>
        <v>1</v>
      </c>
      <c r="V225" s="1">
        <v>0</v>
      </c>
      <c r="W225" s="18">
        <f t="shared" si="16"/>
        <v>1</v>
      </c>
      <c r="X225" s="7">
        <f t="shared" si="14"/>
        <v>0</v>
      </c>
    </row>
    <row r="226" spans="1:24">
      <c r="A226" s="50">
        <v>46054</v>
      </c>
      <c r="B226" s="18" t="s">
        <v>25</v>
      </c>
      <c r="C226" s="18" t="s">
        <v>10566</v>
      </c>
      <c r="D226" s="18" t="s">
        <v>10810</v>
      </c>
      <c r="E226" s="18" t="s">
        <v>2348</v>
      </c>
      <c r="F226" s="18" t="s">
        <v>10811</v>
      </c>
      <c r="G226" s="18"/>
      <c r="H226" s="18" t="s">
        <v>21</v>
      </c>
      <c r="I226" s="19">
        <v>1</v>
      </c>
      <c r="J226" s="19">
        <v>553978</v>
      </c>
      <c r="K226" s="19">
        <v>25248</v>
      </c>
      <c r="L226" s="19">
        <v>0</v>
      </c>
      <c r="M226" s="19">
        <v>0</v>
      </c>
      <c r="N226" s="19">
        <v>100</v>
      </c>
      <c r="O226" s="19">
        <v>579326</v>
      </c>
      <c r="P226" s="18" t="s">
        <v>1867</v>
      </c>
      <c r="Q226" s="18" t="s">
        <v>31</v>
      </c>
      <c r="R226" s="18" t="s">
        <v>426</v>
      </c>
      <c r="S226" s="18">
        <v>0</v>
      </c>
      <c r="T226" s="18">
        <v>1</v>
      </c>
      <c r="U226" s="18">
        <f t="shared" si="15"/>
        <v>1</v>
      </c>
      <c r="V226" s="1">
        <v>0</v>
      </c>
      <c r="W226" s="18">
        <f t="shared" si="16"/>
        <v>1</v>
      </c>
      <c r="X226" s="7">
        <f t="shared" si="14"/>
        <v>0</v>
      </c>
    </row>
    <row r="227" spans="1:24">
      <c r="A227" s="50">
        <v>46054</v>
      </c>
      <c r="B227" s="18" t="s">
        <v>25</v>
      </c>
      <c r="C227" s="18" t="s">
        <v>10566</v>
      </c>
      <c r="D227" s="18" t="s">
        <v>10812</v>
      </c>
      <c r="E227" s="18" t="s">
        <v>10813</v>
      </c>
      <c r="F227" s="18" t="s">
        <v>10811</v>
      </c>
      <c r="G227" s="18"/>
      <c r="H227" s="18" t="s">
        <v>21</v>
      </c>
      <c r="I227" s="19">
        <v>1</v>
      </c>
      <c r="J227" s="19">
        <v>563212</v>
      </c>
      <c r="K227" s="19">
        <v>25245</v>
      </c>
      <c r="L227" s="19">
        <v>0</v>
      </c>
      <c r="M227" s="19">
        <v>0</v>
      </c>
      <c r="N227" s="19">
        <v>100</v>
      </c>
      <c r="O227" s="19">
        <v>588557</v>
      </c>
      <c r="P227" s="18" t="s">
        <v>1867</v>
      </c>
      <c r="Q227" s="18" t="s">
        <v>31</v>
      </c>
      <c r="R227" s="18" t="s">
        <v>7441</v>
      </c>
      <c r="S227" s="1">
        <v>0</v>
      </c>
      <c r="T227" s="1">
        <v>1</v>
      </c>
      <c r="U227" s="18">
        <f t="shared" si="15"/>
        <v>1</v>
      </c>
      <c r="V227" s="1">
        <v>0</v>
      </c>
      <c r="W227" s="18">
        <f t="shared" si="16"/>
        <v>1</v>
      </c>
      <c r="X227" s="7">
        <f t="shared" si="14"/>
        <v>0</v>
      </c>
    </row>
    <row r="228" spans="1:24">
      <c r="A228" s="50">
        <v>46054</v>
      </c>
      <c r="B228" s="18" t="s">
        <v>25</v>
      </c>
      <c r="C228" s="18" t="s">
        <v>10566</v>
      </c>
      <c r="D228" s="18" t="s">
        <v>10814</v>
      </c>
      <c r="E228" s="18" t="s">
        <v>10111</v>
      </c>
      <c r="F228" s="18" t="s">
        <v>10815</v>
      </c>
      <c r="G228" s="18" t="s">
        <v>10155</v>
      </c>
      <c r="H228" s="18" t="s">
        <v>21</v>
      </c>
      <c r="I228" s="19">
        <v>2</v>
      </c>
      <c r="J228" s="19">
        <v>561225</v>
      </c>
      <c r="K228" s="19">
        <v>25248</v>
      </c>
      <c r="L228" s="19">
        <v>0</v>
      </c>
      <c r="M228" s="19">
        <v>0</v>
      </c>
      <c r="N228" s="19">
        <v>100</v>
      </c>
      <c r="O228" s="19">
        <v>586573</v>
      </c>
      <c r="P228" s="18" t="s">
        <v>1867</v>
      </c>
      <c r="Q228" s="18" t="s">
        <v>31</v>
      </c>
      <c r="R228" s="18" t="s">
        <v>7441</v>
      </c>
      <c r="S228" s="18">
        <v>0</v>
      </c>
      <c r="T228" s="18">
        <v>1</v>
      </c>
      <c r="U228" s="18">
        <f t="shared" si="15"/>
        <v>1</v>
      </c>
      <c r="V228" s="1">
        <v>0</v>
      </c>
      <c r="W228" s="18">
        <f t="shared" si="16"/>
        <v>1</v>
      </c>
      <c r="X228" s="7">
        <f t="shared" si="14"/>
        <v>0</v>
      </c>
    </row>
    <row r="229" spans="1:24">
      <c r="A229" s="50">
        <v>46054</v>
      </c>
      <c r="B229" s="18" t="s">
        <v>25</v>
      </c>
      <c r="C229" s="18" t="s">
        <v>10566</v>
      </c>
      <c r="D229" s="18" t="s">
        <v>10887</v>
      </c>
      <c r="E229" s="18" t="s">
        <v>9738</v>
      </c>
      <c r="F229" s="18" t="s">
        <v>10239</v>
      </c>
      <c r="G229" s="18" t="s">
        <v>10155</v>
      </c>
      <c r="H229" s="18" t="s">
        <v>4328</v>
      </c>
      <c r="I229" s="19">
        <v>1</v>
      </c>
      <c r="J229" s="19">
        <v>8634319</v>
      </c>
      <c r="K229" s="19">
        <v>11142</v>
      </c>
      <c r="L229" s="19">
        <v>0</v>
      </c>
      <c r="M229" s="19">
        <v>0</v>
      </c>
      <c r="N229" s="19">
        <v>1008</v>
      </c>
      <c r="O229" s="19">
        <v>8646469</v>
      </c>
      <c r="P229" s="18" t="s">
        <v>1867</v>
      </c>
      <c r="Q229" s="18" t="s">
        <v>31</v>
      </c>
      <c r="R229" s="18" t="s">
        <v>24</v>
      </c>
      <c r="S229" s="18">
        <v>0</v>
      </c>
      <c r="T229" s="18">
        <v>1</v>
      </c>
      <c r="U229" s="18">
        <f t="shared" si="15"/>
        <v>1</v>
      </c>
      <c r="V229" s="1">
        <v>0</v>
      </c>
      <c r="W229" s="18">
        <f t="shared" si="16"/>
        <v>1</v>
      </c>
      <c r="X229" s="7">
        <f t="shared" si="14"/>
        <v>0</v>
      </c>
    </row>
    <row r="230" spans="1:24">
      <c r="A230" s="50">
        <v>46054</v>
      </c>
      <c r="B230" s="18" t="s">
        <v>191</v>
      </c>
      <c r="C230" s="18" t="s">
        <v>10566</v>
      </c>
      <c r="D230" s="18" t="s">
        <v>10939</v>
      </c>
      <c r="E230" s="18" t="s">
        <v>10940</v>
      </c>
      <c r="F230" s="18" t="s">
        <v>8715</v>
      </c>
      <c r="G230" s="18" t="s">
        <v>10155</v>
      </c>
      <c r="H230" s="18" t="s">
        <v>21</v>
      </c>
      <c r="I230" s="19">
        <v>14.92</v>
      </c>
      <c r="J230" s="19">
        <v>15229054</v>
      </c>
      <c r="K230" s="19">
        <v>1177592</v>
      </c>
      <c r="L230" s="19">
        <v>0</v>
      </c>
      <c r="M230" s="19">
        <v>0</v>
      </c>
      <c r="N230" s="19">
        <v>49727</v>
      </c>
      <c r="O230" s="19">
        <v>16456373</v>
      </c>
      <c r="P230" s="18" t="s">
        <v>1867</v>
      </c>
      <c r="Q230" s="18" t="s">
        <v>31</v>
      </c>
      <c r="R230" s="18" t="s">
        <v>179</v>
      </c>
      <c r="S230" s="18">
        <v>0</v>
      </c>
      <c r="T230" s="18">
        <v>1</v>
      </c>
      <c r="U230" s="18">
        <f t="shared" si="15"/>
        <v>1</v>
      </c>
      <c r="V230" s="1">
        <v>0</v>
      </c>
      <c r="W230" s="18">
        <f t="shared" si="16"/>
        <v>1</v>
      </c>
      <c r="X230" s="7">
        <f t="shared" si="14"/>
        <v>0</v>
      </c>
    </row>
    <row r="231" spans="1:24">
      <c r="A231" s="50">
        <v>46054</v>
      </c>
      <c r="B231" s="18" t="s">
        <v>191</v>
      </c>
      <c r="C231" s="18" t="s">
        <v>10566</v>
      </c>
      <c r="D231" s="18" t="s">
        <v>7538</v>
      </c>
      <c r="E231" s="18" t="s">
        <v>10943</v>
      </c>
      <c r="F231" s="18" t="s">
        <v>10155</v>
      </c>
      <c r="G231" s="18" t="s">
        <v>10155</v>
      </c>
      <c r="H231" s="18" t="s">
        <v>21</v>
      </c>
      <c r="I231" s="19">
        <v>14.92</v>
      </c>
      <c r="J231" s="19">
        <v>1530043</v>
      </c>
      <c r="K231" s="19">
        <v>53267</v>
      </c>
      <c r="L231" s="19">
        <v>0</v>
      </c>
      <c r="M231" s="19">
        <v>0</v>
      </c>
      <c r="N231" s="19">
        <v>2182</v>
      </c>
      <c r="O231" s="19">
        <v>1585492</v>
      </c>
      <c r="P231" s="18" t="s">
        <v>1867</v>
      </c>
      <c r="Q231" s="18" t="s">
        <v>31</v>
      </c>
      <c r="R231" s="18" t="s">
        <v>239</v>
      </c>
      <c r="S231" s="1">
        <v>1</v>
      </c>
      <c r="T231" s="18">
        <v>0</v>
      </c>
      <c r="U231" s="18">
        <f t="shared" si="15"/>
        <v>1</v>
      </c>
      <c r="V231" s="18">
        <v>0</v>
      </c>
      <c r="W231" s="18">
        <f t="shared" si="16"/>
        <v>1</v>
      </c>
      <c r="X231" s="7">
        <f t="shared" si="14"/>
        <v>100</v>
      </c>
    </row>
    <row r="232" spans="1:24">
      <c r="A232" s="50">
        <v>46054</v>
      </c>
      <c r="B232" s="18" t="s">
        <v>25</v>
      </c>
      <c r="C232" s="18" t="s">
        <v>11005</v>
      </c>
      <c r="D232" s="18" t="s">
        <v>11020</v>
      </c>
      <c r="E232" s="18" t="s">
        <v>19689</v>
      </c>
      <c r="F232" s="18" t="s">
        <v>11109</v>
      </c>
      <c r="G232" s="18"/>
      <c r="H232" s="18" t="s">
        <v>21</v>
      </c>
      <c r="I232" s="19">
        <v>1</v>
      </c>
      <c r="J232" s="19">
        <v>889258</v>
      </c>
      <c r="K232" s="19">
        <v>112176</v>
      </c>
      <c r="L232" s="19">
        <v>0</v>
      </c>
      <c r="M232" s="19">
        <v>0</v>
      </c>
      <c r="N232" s="19">
        <v>42144</v>
      </c>
      <c r="O232" s="19">
        <v>1043578</v>
      </c>
      <c r="P232" s="18" t="s">
        <v>1867</v>
      </c>
      <c r="Q232" s="18" t="s">
        <v>31</v>
      </c>
      <c r="R232" s="18" t="s">
        <v>299</v>
      </c>
      <c r="S232" s="18">
        <v>1</v>
      </c>
      <c r="T232" s="18">
        <v>0</v>
      </c>
      <c r="U232" s="18">
        <f t="shared" si="15"/>
        <v>1</v>
      </c>
      <c r="V232" s="18">
        <v>0</v>
      </c>
      <c r="W232" s="18">
        <f t="shared" si="16"/>
        <v>1</v>
      </c>
      <c r="X232" s="7">
        <f t="shared" si="14"/>
        <v>100</v>
      </c>
    </row>
    <row r="233" spans="1:24">
      <c r="A233" s="50">
        <v>46054</v>
      </c>
      <c r="B233" s="18" t="s">
        <v>25</v>
      </c>
      <c r="C233" s="18" t="s">
        <v>11005</v>
      </c>
      <c r="D233" s="18" t="s">
        <v>11026</v>
      </c>
      <c r="E233" s="18" t="s">
        <v>11027</v>
      </c>
      <c r="F233" s="18" t="s">
        <v>11025</v>
      </c>
      <c r="G233" s="18"/>
      <c r="H233" s="18" t="s">
        <v>21</v>
      </c>
      <c r="I233" s="19">
        <v>1</v>
      </c>
      <c r="J233" s="19">
        <v>5491674</v>
      </c>
      <c r="K233" s="19">
        <v>63718</v>
      </c>
      <c r="L233" s="19">
        <v>0</v>
      </c>
      <c r="M233" s="19">
        <v>0</v>
      </c>
      <c r="N233" s="19">
        <v>920</v>
      </c>
      <c r="O233" s="19">
        <v>5556312</v>
      </c>
      <c r="P233" s="18" t="s">
        <v>1867</v>
      </c>
      <c r="Q233" s="18" t="s">
        <v>31</v>
      </c>
      <c r="R233" s="18" t="s">
        <v>24</v>
      </c>
      <c r="S233" s="18">
        <v>1</v>
      </c>
      <c r="T233" s="18">
        <v>0</v>
      </c>
      <c r="U233" s="18">
        <f t="shared" si="15"/>
        <v>1</v>
      </c>
      <c r="V233" s="18">
        <v>0</v>
      </c>
      <c r="W233" s="18">
        <f t="shared" si="16"/>
        <v>1</v>
      </c>
      <c r="X233" s="7">
        <f t="shared" si="14"/>
        <v>100</v>
      </c>
    </row>
    <row r="234" spans="1:24">
      <c r="A234" s="50">
        <v>46054</v>
      </c>
      <c r="B234" s="18" t="s">
        <v>25</v>
      </c>
      <c r="C234" s="18" t="s">
        <v>11005</v>
      </c>
      <c r="D234" s="18" t="s">
        <v>11028</v>
      </c>
      <c r="E234" s="18" t="s">
        <v>11029</v>
      </c>
      <c r="F234" s="18" t="s">
        <v>11030</v>
      </c>
      <c r="G234" s="18"/>
      <c r="H234" s="18" t="s">
        <v>21</v>
      </c>
      <c r="I234" s="19">
        <v>1</v>
      </c>
      <c r="J234" s="19">
        <v>-18367</v>
      </c>
      <c r="K234" s="19">
        <v>0</v>
      </c>
      <c r="L234" s="19">
        <v>0</v>
      </c>
      <c r="M234" s="19">
        <v>0</v>
      </c>
      <c r="N234" s="19">
        <v>0</v>
      </c>
      <c r="O234" s="19">
        <v>-18367</v>
      </c>
      <c r="P234" s="18" t="s">
        <v>1867</v>
      </c>
      <c r="Q234" s="18" t="s">
        <v>23</v>
      </c>
      <c r="R234" s="18" t="s">
        <v>6108</v>
      </c>
      <c r="S234" s="18">
        <v>0</v>
      </c>
      <c r="T234" s="18">
        <v>0</v>
      </c>
      <c r="U234" s="18">
        <f>T234+S234</f>
        <v>0</v>
      </c>
      <c r="V234" s="18">
        <v>1</v>
      </c>
      <c r="W234" s="18">
        <f t="shared" si="16"/>
        <v>1</v>
      </c>
      <c r="X234" s="7" t="e">
        <f t="shared" si="14"/>
        <v>#DIV/0!</v>
      </c>
    </row>
    <row r="235" spans="1:24">
      <c r="A235" s="50">
        <v>46054</v>
      </c>
      <c r="B235" s="18" t="s">
        <v>25</v>
      </c>
      <c r="C235" s="18" t="s">
        <v>11005</v>
      </c>
      <c r="D235" s="18" t="s">
        <v>11117</v>
      </c>
      <c r="E235" s="18" t="s">
        <v>11118</v>
      </c>
      <c r="F235" s="18" t="s">
        <v>11119</v>
      </c>
      <c r="G235" s="18" t="s">
        <v>5596</v>
      </c>
      <c r="H235" s="18" t="s">
        <v>21</v>
      </c>
      <c r="I235" s="19">
        <v>1</v>
      </c>
      <c r="J235" s="19">
        <v>8014287</v>
      </c>
      <c r="K235" s="19">
        <v>5345</v>
      </c>
      <c r="L235" s="19">
        <v>0</v>
      </c>
      <c r="M235" s="19">
        <v>0</v>
      </c>
      <c r="N235" s="19">
        <v>91996</v>
      </c>
      <c r="O235" s="19">
        <v>8111628</v>
      </c>
      <c r="P235" s="18" t="s">
        <v>1867</v>
      </c>
      <c r="Q235" s="18" t="s">
        <v>31</v>
      </c>
      <c r="R235" s="18" t="s">
        <v>24</v>
      </c>
      <c r="S235" s="18">
        <v>1</v>
      </c>
      <c r="T235" s="18">
        <v>0</v>
      </c>
      <c r="U235" s="18">
        <f>T235+S235</f>
        <v>1</v>
      </c>
      <c r="V235" s="18">
        <v>0</v>
      </c>
      <c r="W235" s="18">
        <f>V235+U235</f>
        <v>1</v>
      </c>
      <c r="X235" s="7">
        <f t="shared" si="14"/>
        <v>100</v>
      </c>
    </row>
    <row r="236" spans="1:24">
      <c r="A236" s="50">
        <v>46054</v>
      </c>
      <c r="B236" s="18" t="s">
        <v>25</v>
      </c>
      <c r="C236" s="18" t="s">
        <v>11005</v>
      </c>
      <c r="D236" s="18" t="s">
        <v>11120</v>
      </c>
      <c r="E236" s="18" t="s">
        <v>11121</v>
      </c>
      <c r="F236" s="18" t="s">
        <v>8385</v>
      </c>
      <c r="G236" s="18" t="s">
        <v>11122</v>
      </c>
      <c r="H236" s="18" t="s">
        <v>21</v>
      </c>
      <c r="I236" s="19">
        <v>1</v>
      </c>
      <c r="J236" s="19">
        <v>908143</v>
      </c>
      <c r="K236" s="19">
        <v>105433</v>
      </c>
      <c r="L236" s="19">
        <v>0</v>
      </c>
      <c r="M236" s="19">
        <v>0</v>
      </c>
      <c r="N236" s="19">
        <v>1458</v>
      </c>
      <c r="O236" s="19">
        <v>1015034</v>
      </c>
      <c r="P236" s="18" t="s">
        <v>1867</v>
      </c>
      <c r="Q236" s="18" t="s">
        <v>31</v>
      </c>
      <c r="R236" s="18" t="s">
        <v>426</v>
      </c>
      <c r="S236" s="1">
        <v>1</v>
      </c>
      <c r="T236" s="1">
        <v>0</v>
      </c>
      <c r="U236" s="18">
        <f t="shared" si="15"/>
        <v>1</v>
      </c>
      <c r="V236" s="1">
        <v>0</v>
      </c>
      <c r="W236" s="18">
        <f t="shared" si="16"/>
        <v>1</v>
      </c>
      <c r="X236" s="7">
        <f t="shared" si="14"/>
        <v>100</v>
      </c>
    </row>
    <row r="237" spans="1:24">
      <c r="A237" s="50">
        <v>46054</v>
      </c>
      <c r="B237" s="18" t="s">
        <v>25</v>
      </c>
      <c r="C237" s="18" t="s">
        <v>11005</v>
      </c>
      <c r="D237" s="18" t="s">
        <v>11148</v>
      </c>
      <c r="E237" s="18" t="s">
        <v>11149</v>
      </c>
      <c r="F237" s="18" t="s">
        <v>11150</v>
      </c>
      <c r="G237" s="18" t="s">
        <v>11022</v>
      </c>
      <c r="H237" s="18" t="s">
        <v>21</v>
      </c>
      <c r="I237" s="19">
        <v>1</v>
      </c>
      <c r="J237" s="19">
        <v>3737806</v>
      </c>
      <c r="K237" s="19">
        <v>5393</v>
      </c>
      <c r="L237" s="19">
        <v>0</v>
      </c>
      <c r="M237" s="19">
        <v>0</v>
      </c>
      <c r="N237" s="19">
        <v>13668</v>
      </c>
      <c r="O237" s="19">
        <v>3756867</v>
      </c>
      <c r="P237" s="18" t="s">
        <v>1867</v>
      </c>
      <c r="Q237" s="18" t="s">
        <v>31</v>
      </c>
      <c r="R237" s="18" t="s">
        <v>6108</v>
      </c>
      <c r="S237" s="1">
        <v>1</v>
      </c>
      <c r="T237" s="18">
        <v>0</v>
      </c>
      <c r="U237" s="18">
        <f t="shared" si="15"/>
        <v>1</v>
      </c>
      <c r="V237" s="18">
        <v>0</v>
      </c>
      <c r="W237" s="18">
        <f t="shared" si="16"/>
        <v>1</v>
      </c>
      <c r="X237" s="7">
        <f t="shared" si="14"/>
        <v>100</v>
      </c>
    </row>
    <row r="238" spans="1:24">
      <c r="A238" s="50">
        <v>46054</v>
      </c>
      <c r="B238" s="18" t="s">
        <v>25</v>
      </c>
      <c r="C238" s="18" t="s">
        <v>11005</v>
      </c>
      <c r="D238" s="18" t="s">
        <v>11181</v>
      </c>
      <c r="E238" s="18" t="s">
        <v>11182</v>
      </c>
      <c r="F238" s="18" t="s">
        <v>11183</v>
      </c>
      <c r="G238" s="18"/>
      <c r="H238" s="18" t="s">
        <v>21</v>
      </c>
      <c r="I238" s="19">
        <v>1</v>
      </c>
      <c r="J238" s="19">
        <v>17678656</v>
      </c>
      <c r="K238" s="19">
        <v>4738</v>
      </c>
      <c r="L238" s="19">
        <v>0</v>
      </c>
      <c r="M238" s="19">
        <v>0</v>
      </c>
      <c r="N238" s="19">
        <v>39548</v>
      </c>
      <c r="O238" s="19">
        <v>17722942</v>
      </c>
      <c r="P238" s="18" t="s">
        <v>1867</v>
      </c>
      <c r="Q238" s="18" t="s">
        <v>31</v>
      </c>
      <c r="R238" s="18" t="s">
        <v>299</v>
      </c>
      <c r="S238" s="18">
        <v>1</v>
      </c>
      <c r="T238" s="18">
        <v>0</v>
      </c>
      <c r="U238" s="18">
        <f t="shared" si="15"/>
        <v>1</v>
      </c>
      <c r="V238" s="18">
        <v>0</v>
      </c>
      <c r="W238" s="18">
        <f t="shared" si="16"/>
        <v>1</v>
      </c>
      <c r="X238" s="7">
        <f t="shared" si="14"/>
        <v>100</v>
      </c>
    </row>
    <row r="239" spans="1:24">
      <c r="A239" s="50">
        <v>46054</v>
      </c>
      <c r="B239" s="18" t="s">
        <v>25</v>
      </c>
      <c r="C239" s="18" t="s">
        <v>11005</v>
      </c>
      <c r="D239" s="18" t="s">
        <v>11184</v>
      </c>
      <c r="E239" s="18" t="s">
        <v>11185</v>
      </c>
      <c r="F239" s="18" t="s">
        <v>11186</v>
      </c>
      <c r="G239" s="18" t="s">
        <v>11109</v>
      </c>
      <c r="H239" s="18" t="s">
        <v>21</v>
      </c>
      <c r="I239" s="19">
        <v>10</v>
      </c>
      <c r="J239" s="19">
        <v>7546017</v>
      </c>
      <c r="K239" s="19">
        <v>175936</v>
      </c>
      <c r="L239" s="19">
        <v>0</v>
      </c>
      <c r="M239" s="19">
        <v>0</v>
      </c>
      <c r="N239" s="19">
        <v>45408</v>
      </c>
      <c r="O239" s="19">
        <v>7767361</v>
      </c>
      <c r="P239" s="18" t="s">
        <v>1867</v>
      </c>
      <c r="Q239" s="18" t="s">
        <v>31</v>
      </c>
      <c r="R239" s="18" t="s">
        <v>299</v>
      </c>
      <c r="S239" s="18">
        <v>1</v>
      </c>
      <c r="T239" s="18">
        <v>0</v>
      </c>
      <c r="U239" s="18">
        <f t="shared" si="15"/>
        <v>1</v>
      </c>
      <c r="V239" s="18">
        <v>0</v>
      </c>
      <c r="W239" s="18">
        <f t="shared" si="16"/>
        <v>1</v>
      </c>
      <c r="X239" s="7">
        <f t="shared" si="14"/>
        <v>100</v>
      </c>
    </row>
    <row r="240" spans="1:24">
      <c r="A240" s="50">
        <v>46054</v>
      </c>
      <c r="B240" s="18" t="s">
        <v>25</v>
      </c>
      <c r="C240" s="18" t="s">
        <v>11005</v>
      </c>
      <c r="D240" s="18" t="s">
        <v>11187</v>
      </c>
      <c r="E240" s="18" t="s">
        <v>11021</v>
      </c>
      <c r="F240" s="18" t="s">
        <v>11022</v>
      </c>
      <c r="G240" s="18"/>
      <c r="H240" s="18" t="s">
        <v>21</v>
      </c>
      <c r="I240" s="19">
        <v>1</v>
      </c>
      <c r="J240" s="19">
        <v>0</v>
      </c>
      <c r="K240" s="19">
        <v>0</v>
      </c>
      <c r="L240" s="19">
        <v>0</v>
      </c>
      <c r="M240" s="19">
        <v>0</v>
      </c>
      <c r="N240" s="19">
        <v>0</v>
      </c>
      <c r="O240" s="19">
        <v>0</v>
      </c>
      <c r="P240" s="18" t="s">
        <v>1867</v>
      </c>
      <c r="Q240" s="18" t="s">
        <v>23</v>
      </c>
      <c r="R240" s="18" t="s">
        <v>299</v>
      </c>
      <c r="S240" s="18">
        <v>0</v>
      </c>
      <c r="T240" s="18">
        <v>0</v>
      </c>
      <c r="U240" s="18">
        <f>T240+S240</f>
        <v>0</v>
      </c>
      <c r="V240" s="18">
        <v>1</v>
      </c>
      <c r="W240" s="18">
        <f t="shared" si="16"/>
        <v>1</v>
      </c>
      <c r="X240" s="7" t="e">
        <f t="shared" si="14"/>
        <v>#DIV/0!</v>
      </c>
    </row>
    <row r="241" spans="1:24">
      <c r="A241" s="50">
        <v>46054</v>
      </c>
      <c r="B241" s="18" t="s">
        <v>25</v>
      </c>
      <c r="C241" s="18" t="s">
        <v>11005</v>
      </c>
      <c r="D241" s="18" t="s">
        <v>10504</v>
      </c>
      <c r="E241" s="18" t="s">
        <v>11188</v>
      </c>
      <c r="F241" s="18" t="s">
        <v>11022</v>
      </c>
      <c r="G241" s="18"/>
      <c r="H241" s="18" t="s">
        <v>21</v>
      </c>
      <c r="I241" s="19">
        <v>1</v>
      </c>
      <c r="J241" s="19">
        <v>17367735</v>
      </c>
      <c r="K241" s="19">
        <v>220043</v>
      </c>
      <c r="L241" s="19">
        <v>0</v>
      </c>
      <c r="M241" s="19">
        <v>0</v>
      </c>
      <c r="N241" s="19">
        <v>100</v>
      </c>
      <c r="O241" s="19">
        <v>17587878</v>
      </c>
      <c r="P241" s="18" t="s">
        <v>1867</v>
      </c>
      <c r="Q241" s="18" t="s">
        <v>31</v>
      </c>
      <c r="R241" s="18" t="s">
        <v>24</v>
      </c>
      <c r="S241" s="18">
        <v>1</v>
      </c>
      <c r="T241" s="18">
        <v>0</v>
      </c>
      <c r="U241" s="18">
        <f>T241+S241</f>
        <v>1</v>
      </c>
      <c r="V241" s="18">
        <v>0</v>
      </c>
      <c r="W241" s="18">
        <f>V241+U241</f>
        <v>1</v>
      </c>
      <c r="X241" s="7">
        <f t="shared" si="14"/>
        <v>100</v>
      </c>
    </row>
    <row r="242" spans="1:24">
      <c r="A242" s="50">
        <v>46054</v>
      </c>
      <c r="B242" s="18" t="s">
        <v>25</v>
      </c>
      <c r="C242" s="18" t="s">
        <v>11005</v>
      </c>
      <c r="D242" s="18" t="s">
        <v>10506</v>
      </c>
      <c r="E242" s="18" t="s">
        <v>11189</v>
      </c>
      <c r="F242" s="18" t="s">
        <v>11190</v>
      </c>
      <c r="G242" s="18"/>
      <c r="H242" s="18" t="s">
        <v>21</v>
      </c>
      <c r="I242" s="19">
        <v>1</v>
      </c>
      <c r="J242" s="19">
        <v>17152749</v>
      </c>
      <c r="K242" s="19">
        <v>276328</v>
      </c>
      <c r="L242" s="19">
        <v>0</v>
      </c>
      <c r="M242" s="19">
        <v>0</v>
      </c>
      <c r="N242" s="19">
        <v>4240</v>
      </c>
      <c r="O242" s="19">
        <v>17433317</v>
      </c>
      <c r="P242" s="18" t="s">
        <v>1867</v>
      </c>
      <c r="Q242" s="18" t="s">
        <v>31</v>
      </c>
      <c r="R242" s="18" t="s">
        <v>426</v>
      </c>
      <c r="S242" s="18">
        <v>1</v>
      </c>
      <c r="T242" s="18">
        <v>0</v>
      </c>
      <c r="U242" s="18">
        <f t="shared" si="15"/>
        <v>1</v>
      </c>
      <c r="V242" s="18">
        <v>0</v>
      </c>
      <c r="W242" s="18">
        <f t="shared" si="16"/>
        <v>1</v>
      </c>
      <c r="X242" s="7">
        <f t="shared" si="14"/>
        <v>100</v>
      </c>
    </row>
    <row r="243" spans="1:24">
      <c r="A243" s="50">
        <v>46054</v>
      </c>
      <c r="B243" s="18" t="s">
        <v>25</v>
      </c>
      <c r="C243" s="18" t="s">
        <v>11005</v>
      </c>
      <c r="D243" s="18" t="s">
        <v>8185</v>
      </c>
      <c r="E243" s="18" t="s">
        <v>4034</v>
      </c>
      <c r="F243" s="18" t="s">
        <v>11229</v>
      </c>
      <c r="G243" s="18" t="s">
        <v>11025</v>
      </c>
      <c r="H243" s="18" t="s">
        <v>21</v>
      </c>
      <c r="I243" s="19">
        <v>1</v>
      </c>
      <c r="J243" s="19">
        <v>-1999</v>
      </c>
      <c r="K243" s="19">
        <v>0</v>
      </c>
      <c r="L243" s="19">
        <v>0</v>
      </c>
      <c r="M243" s="19">
        <v>0</v>
      </c>
      <c r="N243" s="19">
        <v>0</v>
      </c>
      <c r="O243" s="19">
        <v>-1999</v>
      </c>
      <c r="P243" s="18" t="s">
        <v>1867</v>
      </c>
      <c r="Q243" s="18" t="s">
        <v>23</v>
      </c>
      <c r="R243" s="18" t="s">
        <v>299</v>
      </c>
      <c r="S243" s="18">
        <v>0</v>
      </c>
      <c r="T243" s="18">
        <v>0</v>
      </c>
      <c r="U243" s="18">
        <f t="shared" si="15"/>
        <v>0</v>
      </c>
      <c r="V243" s="18">
        <v>1</v>
      </c>
      <c r="W243" s="18">
        <f t="shared" si="16"/>
        <v>1</v>
      </c>
      <c r="X243" s="7" t="e">
        <f t="shared" si="14"/>
        <v>#DIV/0!</v>
      </c>
    </row>
    <row r="244" spans="1:24">
      <c r="A244" s="50">
        <v>46054</v>
      </c>
      <c r="B244" s="18" t="s">
        <v>25</v>
      </c>
      <c r="C244" s="18" t="s">
        <v>11005</v>
      </c>
      <c r="D244" s="18" t="s">
        <v>10026</v>
      </c>
      <c r="E244" s="18" t="s">
        <v>5125</v>
      </c>
      <c r="F244" s="18" t="s">
        <v>11277</v>
      </c>
      <c r="G244" s="18"/>
      <c r="H244" s="18" t="s">
        <v>21</v>
      </c>
      <c r="I244" s="19">
        <v>1</v>
      </c>
      <c r="J244" s="19">
        <v>-109</v>
      </c>
      <c r="K244" s="19">
        <v>0</v>
      </c>
      <c r="L244" s="19">
        <v>0</v>
      </c>
      <c r="M244" s="19">
        <v>0</v>
      </c>
      <c r="N244" s="19">
        <v>0</v>
      </c>
      <c r="O244" s="19">
        <v>-109</v>
      </c>
      <c r="P244" s="18" t="s">
        <v>1867</v>
      </c>
      <c r="Q244" s="18" t="s">
        <v>23</v>
      </c>
      <c r="R244" s="18" t="s">
        <v>6108</v>
      </c>
      <c r="S244" s="18">
        <v>0</v>
      </c>
      <c r="T244" s="18">
        <v>0</v>
      </c>
      <c r="U244" s="18">
        <f t="shared" si="15"/>
        <v>0</v>
      </c>
      <c r="V244" s="18">
        <v>1</v>
      </c>
      <c r="W244" s="18">
        <f t="shared" si="16"/>
        <v>1</v>
      </c>
      <c r="X244" s="7" t="e">
        <f t="shared" si="14"/>
        <v>#DIV/0!</v>
      </c>
    </row>
    <row r="245" spans="1:24">
      <c r="A245" s="50">
        <v>46054</v>
      </c>
      <c r="B245" s="18" t="s">
        <v>25</v>
      </c>
      <c r="C245" s="18" t="s">
        <v>11005</v>
      </c>
      <c r="D245" s="18" t="s">
        <v>11283</v>
      </c>
      <c r="E245" s="18" t="s">
        <v>11284</v>
      </c>
      <c r="F245" s="18" t="s">
        <v>11285</v>
      </c>
      <c r="G245" s="18"/>
      <c r="H245" s="18" t="s">
        <v>21</v>
      </c>
      <c r="I245" s="19">
        <v>1</v>
      </c>
      <c r="J245" s="19">
        <v>3576443</v>
      </c>
      <c r="K245" s="19">
        <v>110827</v>
      </c>
      <c r="L245" s="19">
        <v>0</v>
      </c>
      <c r="M245" s="19">
        <v>0</v>
      </c>
      <c r="N245" s="19">
        <v>9906</v>
      </c>
      <c r="O245" s="19">
        <v>3697176</v>
      </c>
      <c r="P245" s="18" t="s">
        <v>1867</v>
      </c>
      <c r="Q245" s="18" t="s">
        <v>31</v>
      </c>
      <c r="R245" s="18" t="s">
        <v>11286</v>
      </c>
      <c r="S245" s="18">
        <v>1</v>
      </c>
      <c r="T245" s="18">
        <v>0</v>
      </c>
      <c r="U245" s="18">
        <f>T245+S245</f>
        <v>1</v>
      </c>
      <c r="V245" s="18">
        <v>0</v>
      </c>
      <c r="W245" s="18">
        <f t="shared" si="16"/>
        <v>1</v>
      </c>
      <c r="X245" s="7">
        <f t="shared" si="14"/>
        <v>100</v>
      </c>
    </row>
    <row r="246" spans="1:24">
      <c r="A246" s="50">
        <v>46054</v>
      </c>
      <c r="B246" s="18" t="s">
        <v>25</v>
      </c>
      <c r="C246" s="18" t="s">
        <v>11005</v>
      </c>
      <c r="D246" s="18" t="s">
        <v>9774</v>
      </c>
      <c r="E246" s="18" t="s">
        <v>11339</v>
      </c>
      <c r="F246" s="18" t="s">
        <v>11340</v>
      </c>
      <c r="G246" s="18" t="s">
        <v>11025</v>
      </c>
      <c r="H246" s="18" t="s">
        <v>21</v>
      </c>
      <c r="I246" s="19">
        <v>1</v>
      </c>
      <c r="J246" s="19">
        <v>5528773</v>
      </c>
      <c r="K246" s="19">
        <v>57085</v>
      </c>
      <c r="L246" s="19">
        <v>0</v>
      </c>
      <c r="M246" s="19">
        <v>0</v>
      </c>
      <c r="N246" s="19">
        <v>2904</v>
      </c>
      <c r="O246" s="19">
        <v>5588762</v>
      </c>
      <c r="P246" s="18" t="s">
        <v>1867</v>
      </c>
      <c r="Q246" s="18" t="s">
        <v>31</v>
      </c>
      <c r="R246" s="18" t="s">
        <v>24</v>
      </c>
      <c r="S246" s="1">
        <v>1</v>
      </c>
      <c r="T246" s="18">
        <v>0</v>
      </c>
      <c r="U246" s="18">
        <f t="shared" si="15"/>
        <v>1</v>
      </c>
      <c r="V246" s="18">
        <v>0</v>
      </c>
      <c r="W246" s="18">
        <f t="shared" si="16"/>
        <v>1</v>
      </c>
      <c r="X246" s="7">
        <f t="shared" si="14"/>
        <v>100</v>
      </c>
    </row>
    <row r="247" spans="1:24">
      <c r="A247" s="50">
        <v>46054</v>
      </c>
      <c r="B247" s="18" t="s">
        <v>25</v>
      </c>
      <c r="C247" s="18" t="s">
        <v>11005</v>
      </c>
      <c r="D247" s="18" t="s">
        <v>6869</v>
      </c>
      <c r="E247" s="18" t="s">
        <v>5317</v>
      </c>
      <c r="F247" s="18" t="s">
        <v>6165</v>
      </c>
      <c r="G247" s="18" t="s">
        <v>11025</v>
      </c>
      <c r="H247" s="18" t="s">
        <v>21</v>
      </c>
      <c r="I247" s="19">
        <v>1</v>
      </c>
      <c r="J247" s="19">
        <v>6284437</v>
      </c>
      <c r="K247" s="19">
        <v>62108</v>
      </c>
      <c r="L247" s="19">
        <v>0</v>
      </c>
      <c r="M247" s="19">
        <v>0</v>
      </c>
      <c r="N247" s="19">
        <v>32274</v>
      </c>
      <c r="O247" s="19">
        <v>6378819</v>
      </c>
      <c r="P247" s="18" t="s">
        <v>1867</v>
      </c>
      <c r="Q247" s="18" t="s">
        <v>31</v>
      </c>
      <c r="R247" s="18" t="s">
        <v>24</v>
      </c>
      <c r="S247" s="18">
        <v>1</v>
      </c>
      <c r="T247" s="18">
        <v>0</v>
      </c>
      <c r="U247" s="18">
        <f t="shared" si="15"/>
        <v>1</v>
      </c>
      <c r="V247" s="18">
        <v>0</v>
      </c>
      <c r="W247" s="18">
        <f t="shared" si="16"/>
        <v>1</v>
      </c>
      <c r="X247" s="7">
        <f t="shared" si="14"/>
        <v>100</v>
      </c>
    </row>
    <row r="248" spans="1:24">
      <c r="A248" s="50">
        <v>46054</v>
      </c>
      <c r="B248" s="18" t="s">
        <v>25</v>
      </c>
      <c r="C248" s="18" t="s">
        <v>11005</v>
      </c>
      <c r="D248" s="18" t="s">
        <v>9618</v>
      </c>
      <c r="E248" s="18" t="s">
        <v>11346</v>
      </c>
      <c r="F248" s="18" t="s">
        <v>11341</v>
      </c>
      <c r="G248" s="18" t="s">
        <v>11025</v>
      </c>
      <c r="H248" s="18" t="s">
        <v>21</v>
      </c>
      <c r="I248" s="19">
        <v>1</v>
      </c>
      <c r="J248" s="19">
        <v>1952840</v>
      </c>
      <c r="K248" s="19">
        <v>58691</v>
      </c>
      <c r="L248" s="19">
        <v>0</v>
      </c>
      <c r="M248" s="19">
        <v>0</v>
      </c>
      <c r="N248" s="19">
        <v>25832</v>
      </c>
      <c r="O248" s="19">
        <v>2037363</v>
      </c>
      <c r="P248" s="18" t="s">
        <v>1867</v>
      </c>
      <c r="Q248" s="18" t="s">
        <v>31</v>
      </c>
      <c r="R248" s="18" t="s">
        <v>299</v>
      </c>
      <c r="S248" s="18">
        <v>1</v>
      </c>
      <c r="T248" s="18">
        <v>0</v>
      </c>
      <c r="U248" s="18">
        <f t="shared" si="15"/>
        <v>1</v>
      </c>
      <c r="V248" s="18">
        <v>0</v>
      </c>
      <c r="W248" s="18">
        <f t="shared" si="16"/>
        <v>1</v>
      </c>
      <c r="X248" s="7">
        <f t="shared" si="14"/>
        <v>100</v>
      </c>
    </row>
    <row r="249" spans="1:24">
      <c r="A249" s="50">
        <v>46054</v>
      </c>
      <c r="B249" s="18" t="s">
        <v>25</v>
      </c>
      <c r="C249" s="18" t="s">
        <v>11005</v>
      </c>
      <c r="D249" s="18" t="s">
        <v>11347</v>
      </c>
      <c r="E249" s="18" t="s">
        <v>11348</v>
      </c>
      <c r="F249" s="18" t="s">
        <v>11349</v>
      </c>
      <c r="G249" s="18" t="s">
        <v>11025</v>
      </c>
      <c r="H249" s="18" t="s">
        <v>21</v>
      </c>
      <c r="I249" s="19">
        <v>1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8" t="s">
        <v>1867</v>
      </c>
      <c r="Q249" s="18" t="s">
        <v>23</v>
      </c>
      <c r="R249" s="18" t="s">
        <v>6108</v>
      </c>
      <c r="S249" s="18">
        <v>0</v>
      </c>
      <c r="T249" s="18">
        <v>0</v>
      </c>
      <c r="U249" s="18">
        <f t="shared" si="15"/>
        <v>0</v>
      </c>
      <c r="V249" s="18">
        <v>1</v>
      </c>
      <c r="W249" s="18">
        <f t="shared" si="16"/>
        <v>1</v>
      </c>
      <c r="X249" s="7" t="e">
        <f t="shared" si="14"/>
        <v>#DIV/0!</v>
      </c>
    </row>
    <row r="250" spans="1:24">
      <c r="A250" s="50">
        <v>46054</v>
      </c>
      <c r="B250" s="18" t="s">
        <v>25</v>
      </c>
      <c r="C250" s="18" t="s">
        <v>11005</v>
      </c>
      <c r="D250" s="18" t="s">
        <v>11357</v>
      </c>
      <c r="E250" s="18" t="s">
        <v>11358</v>
      </c>
      <c r="F250" s="18" t="s">
        <v>11341</v>
      </c>
      <c r="G250" s="18" t="s">
        <v>11359</v>
      </c>
      <c r="H250" s="18" t="s">
        <v>21</v>
      </c>
      <c r="I250" s="19">
        <v>1</v>
      </c>
      <c r="J250" s="19">
        <v>8168607</v>
      </c>
      <c r="K250" s="19">
        <v>0</v>
      </c>
      <c r="L250" s="19">
        <v>0</v>
      </c>
      <c r="M250" s="19">
        <v>0</v>
      </c>
      <c r="N250" s="19">
        <v>0</v>
      </c>
      <c r="O250" s="19">
        <v>8168607</v>
      </c>
      <c r="P250" s="18" t="s">
        <v>1867</v>
      </c>
      <c r="Q250" s="18" t="s">
        <v>23</v>
      </c>
      <c r="R250" s="18" t="s">
        <v>426</v>
      </c>
      <c r="S250" s="18">
        <v>0</v>
      </c>
      <c r="T250" s="18">
        <v>0</v>
      </c>
      <c r="U250" s="18">
        <f t="shared" si="15"/>
        <v>0</v>
      </c>
      <c r="V250" s="18">
        <v>1</v>
      </c>
      <c r="W250" s="18">
        <f>V250+U250</f>
        <v>1</v>
      </c>
      <c r="X250" s="7" t="e">
        <f t="shared" si="14"/>
        <v>#DIV/0!</v>
      </c>
    </row>
    <row r="251" spans="1:24">
      <c r="A251" s="50">
        <v>46054</v>
      </c>
      <c r="B251" s="18" t="s">
        <v>25</v>
      </c>
      <c r="C251" s="18" t="s">
        <v>11005</v>
      </c>
      <c r="D251" s="18" t="s">
        <v>11360</v>
      </c>
      <c r="E251" s="18" t="s">
        <v>11361</v>
      </c>
      <c r="F251" s="18" t="s">
        <v>11341</v>
      </c>
      <c r="G251" s="18" t="s">
        <v>11025</v>
      </c>
      <c r="H251" s="18" t="s">
        <v>21</v>
      </c>
      <c r="I251" s="19">
        <v>1</v>
      </c>
      <c r="J251" s="19">
        <v>7040736</v>
      </c>
      <c r="K251" s="19">
        <v>0</v>
      </c>
      <c r="L251" s="19">
        <v>0</v>
      </c>
      <c r="M251" s="19">
        <v>0</v>
      </c>
      <c r="N251" s="19">
        <v>0</v>
      </c>
      <c r="O251" s="19">
        <v>7040736</v>
      </c>
      <c r="P251" s="18" t="s">
        <v>1867</v>
      </c>
      <c r="Q251" s="18" t="s">
        <v>23</v>
      </c>
      <c r="R251" s="18" t="s">
        <v>426</v>
      </c>
      <c r="S251" s="18">
        <v>0</v>
      </c>
      <c r="T251" s="18">
        <v>0</v>
      </c>
      <c r="U251" s="18">
        <f t="shared" si="15"/>
        <v>0</v>
      </c>
      <c r="V251" s="18">
        <v>1</v>
      </c>
      <c r="W251" s="18">
        <f t="shared" si="16"/>
        <v>1</v>
      </c>
      <c r="X251" s="7" t="e">
        <f t="shared" si="14"/>
        <v>#DIV/0!</v>
      </c>
    </row>
    <row r="252" spans="1:24">
      <c r="A252" s="50">
        <v>46054</v>
      </c>
      <c r="B252" s="18" t="s">
        <v>25</v>
      </c>
      <c r="C252" s="18" t="s">
        <v>11005</v>
      </c>
      <c r="D252" s="18" t="s">
        <v>11362</v>
      </c>
      <c r="E252" s="18" t="s">
        <v>11358</v>
      </c>
      <c r="F252" s="18" t="s">
        <v>11341</v>
      </c>
      <c r="G252" s="18" t="s">
        <v>11025</v>
      </c>
      <c r="H252" s="18" t="s">
        <v>21</v>
      </c>
      <c r="I252" s="19">
        <v>1</v>
      </c>
      <c r="J252" s="19">
        <v>7081260</v>
      </c>
      <c r="K252" s="19">
        <v>0</v>
      </c>
      <c r="L252" s="19">
        <v>0</v>
      </c>
      <c r="M252" s="19">
        <v>0</v>
      </c>
      <c r="N252" s="19">
        <v>0</v>
      </c>
      <c r="O252" s="19">
        <v>7081260</v>
      </c>
      <c r="P252" s="18" t="s">
        <v>1867</v>
      </c>
      <c r="Q252" s="18" t="s">
        <v>23</v>
      </c>
      <c r="R252" s="18" t="s">
        <v>426</v>
      </c>
      <c r="S252" s="18">
        <v>0</v>
      </c>
      <c r="T252" s="18">
        <v>0</v>
      </c>
      <c r="U252" s="18">
        <f t="shared" si="15"/>
        <v>0</v>
      </c>
      <c r="V252" s="18">
        <v>1</v>
      </c>
      <c r="W252" s="18">
        <f t="shared" si="16"/>
        <v>1</v>
      </c>
      <c r="X252" s="7" t="e">
        <f t="shared" si="14"/>
        <v>#DIV/0!</v>
      </c>
    </row>
    <row r="253" spans="1:24">
      <c r="A253" s="50">
        <v>46054</v>
      </c>
      <c r="B253" s="18" t="s">
        <v>25</v>
      </c>
      <c r="C253" s="18" t="s">
        <v>11005</v>
      </c>
      <c r="D253" s="18" t="s">
        <v>11365</v>
      </c>
      <c r="E253" s="18" t="s">
        <v>11366</v>
      </c>
      <c r="F253" s="18" t="s">
        <v>11367</v>
      </c>
      <c r="G253" s="18" t="s">
        <v>11025</v>
      </c>
      <c r="H253" s="18" t="s">
        <v>21</v>
      </c>
      <c r="I253" s="19">
        <v>1</v>
      </c>
      <c r="J253" s="19">
        <v>4541432</v>
      </c>
      <c r="K253" s="19">
        <v>67502</v>
      </c>
      <c r="L253" s="19">
        <v>0</v>
      </c>
      <c r="M253" s="19">
        <v>0</v>
      </c>
      <c r="N253" s="19">
        <v>20864</v>
      </c>
      <c r="O253" s="19">
        <v>4629798</v>
      </c>
      <c r="P253" s="18" t="s">
        <v>1867</v>
      </c>
      <c r="Q253" s="18" t="s">
        <v>31</v>
      </c>
      <c r="R253" s="18" t="s">
        <v>24</v>
      </c>
      <c r="S253" s="18">
        <v>1</v>
      </c>
      <c r="T253" s="18">
        <v>0</v>
      </c>
      <c r="U253" s="18">
        <f>T253+S253</f>
        <v>1</v>
      </c>
      <c r="V253" s="18">
        <v>0</v>
      </c>
      <c r="W253" s="18">
        <f t="shared" si="16"/>
        <v>1</v>
      </c>
      <c r="X253" s="7">
        <f t="shared" si="14"/>
        <v>100</v>
      </c>
    </row>
    <row r="254" spans="1:24">
      <c r="A254" s="50">
        <v>46054</v>
      </c>
      <c r="B254" s="18" t="s">
        <v>25</v>
      </c>
      <c r="C254" s="18" t="s">
        <v>11005</v>
      </c>
      <c r="D254" s="18" t="s">
        <v>11368</v>
      </c>
      <c r="E254" s="18" t="s">
        <v>11369</v>
      </c>
      <c r="F254" s="18" t="s">
        <v>11341</v>
      </c>
      <c r="G254" s="18" t="s">
        <v>11025</v>
      </c>
      <c r="H254" s="18" t="s">
        <v>21</v>
      </c>
      <c r="I254" s="19">
        <v>1</v>
      </c>
      <c r="J254" s="19">
        <v>-31358</v>
      </c>
      <c r="K254" s="19">
        <v>0</v>
      </c>
      <c r="L254" s="19">
        <v>0</v>
      </c>
      <c r="M254" s="19">
        <v>0</v>
      </c>
      <c r="N254" s="19">
        <v>0</v>
      </c>
      <c r="O254" s="19">
        <v>-31358</v>
      </c>
      <c r="P254" s="18" t="s">
        <v>1867</v>
      </c>
      <c r="Q254" s="18" t="s">
        <v>23</v>
      </c>
      <c r="R254" s="18" t="s">
        <v>5844</v>
      </c>
      <c r="S254" s="18">
        <v>0</v>
      </c>
      <c r="T254" s="18">
        <v>0</v>
      </c>
      <c r="U254" s="18">
        <f>T254+S254</f>
        <v>0</v>
      </c>
      <c r="V254" s="18">
        <v>1</v>
      </c>
      <c r="W254" s="18">
        <f t="shared" si="16"/>
        <v>1</v>
      </c>
      <c r="X254" s="7" t="e">
        <f t="shared" si="14"/>
        <v>#DIV/0!</v>
      </c>
    </row>
    <row r="255" spans="1:24">
      <c r="A255" s="50">
        <v>46054</v>
      </c>
      <c r="B255" s="18" t="s">
        <v>25</v>
      </c>
      <c r="C255" s="18" t="s">
        <v>11005</v>
      </c>
      <c r="D255" s="18" t="s">
        <v>11370</v>
      </c>
      <c r="E255" s="18" t="s">
        <v>8023</v>
      </c>
      <c r="F255" s="18" t="s">
        <v>11371</v>
      </c>
      <c r="G255" s="18" t="s">
        <v>11025</v>
      </c>
      <c r="H255" s="18" t="s">
        <v>21</v>
      </c>
      <c r="I255" s="19">
        <v>1</v>
      </c>
      <c r="J255" s="19">
        <v>3261774</v>
      </c>
      <c r="K255" s="19">
        <v>27031</v>
      </c>
      <c r="L255" s="19">
        <v>0</v>
      </c>
      <c r="M255" s="19">
        <v>0</v>
      </c>
      <c r="N255" s="19">
        <v>23226</v>
      </c>
      <c r="O255" s="19">
        <v>3312031</v>
      </c>
      <c r="P255" s="18" t="s">
        <v>1867</v>
      </c>
      <c r="Q255" s="18" t="s">
        <v>31</v>
      </c>
      <c r="R255" s="18" t="s">
        <v>6108</v>
      </c>
      <c r="S255" s="18">
        <v>1</v>
      </c>
      <c r="T255" s="18">
        <v>0</v>
      </c>
      <c r="U255" s="18">
        <f>T255+S255</f>
        <v>1</v>
      </c>
      <c r="V255" s="18">
        <v>0</v>
      </c>
      <c r="W255" s="18">
        <f>V255+U255</f>
        <v>1</v>
      </c>
      <c r="X255" s="7">
        <f t="shared" si="14"/>
        <v>100</v>
      </c>
    </row>
    <row r="256" spans="1:24">
      <c r="A256" s="50">
        <v>46054</v>
      </c>
      <c r="B256" s="18" t="s">
        <v>25</v>
      </c>
      <c r="C256" s="18" t="s">
        <v>11005</v>
      </c>
      <c r="D256" s="18" t="s">
        <v>11372</v>
      </c>
      <c r="E256" s="18" t="s">
        <v>11373</v>
      </c>
      <c r="F256" s="18" t="s">
        <v>11374</v>
      </c>
      <c r="G256" s="18" t="s">
        <v>11025</v>
      </c>
      <c r="H256" s="18" t="s">
        <v>21</v>
      </c>
      <c r="I256" s="19">
        <v>1</v>
      </c>
      <c r="J256" s="19">
        <v>7854118</v>
      </c>
      <c r="K256" s="19">
        <v>220478</v>
      </c>
      <c r="L256" s="19">
        <v>0</v>
      </c>
      <c r="M256" s="19">
        <v>0</v>
      </c>
      <c r="N256" s="19">
        <v>31868</v>
      </c>
      <c r="O256" s="19">
        <v>8106464</v>
      </c>
      <c r="P256" s="18" t="s">
        <v>1867</v>
      </c>
      <c r="Q256" s="18" t="s">
        <v>31</v>
      </c>
      <c r="R256" s="18" t="s">
        <v>6108</v>
      </c>
      <c r="S256" s="18">
        <v>1</v>
      </c>
      <c r="T256" s="18">
        <v>0</v>
      </c>
      <c r="U256" s="18">
        <f t="shared" si="15"/>
        <v>1</v>
      </c>
      <c r="V256" s="18">
        <v>0</v>
      </c>
      <c r="W256" s="18">
        <f t="shared" si="16"/>
        <v>1</v>
      </c>
      <c r="X256" s="7">
        <f t="shared" si="14"/>
        <v>100</v>
      </c>
    </row>
    <row r="257" spans="1:24">
      <c r="A257" s="50">
        <v>46054</v>
      </c>
      <c r="B257" s="18" t="s">
        <v>25</v>
      </c>
      <c r="C257" s="18" t="s">
        <v>11005</v>
      </c>
      <c r="D257" s="18" t="s">
        <v>11375</v>
      </c>
      <c r="E257" s="18" t="s">
        <v>8023</v>
      </c>
      <c r="F257" s="18" t="s">
        <v>11374</v>
      </c>
      <c r="G257" s="18" t="s">
        <v>11025</v>
      </c>
      <c r="H257" s="18" t="s">
        <v>21</v>
      </c>
      <c r="I257" s="19">
        <v>1</v>
      </c>
      <c r="J257" s="19">
        <v>3298753</v>
      </c>
      <c r="K257" s="19">
        <v>2171</v>
      </c>
      <c r="L257" s="19">
        <v>0</v>
      </c>
      <c r="M257" s="19">
        <v>0</v>
      </c>
      <c r="N257" s="19">
        <v>7154</v>
      </c>
      <c r="O257" s="19">
        <v>3308078</v>
      </c>
      <c r="P257" s="18" t="s">
        <v>1867</v>
      </c>
      <c r="Q257" s="18" t="s">
        <v>31</v>
      </c>
      <c r="R257" s="18" t="s">
        <v>24</v>
      </c>
      <c r="S257" s="18">
        <v>1</v>
      </c>
      <c r="T257" s="18">
        <v>0</v>
      </c>
      <c r="U257" s="18">
        <f t="shared" si="15"/>
        <v>1</v>
      </c>
      <c r="V257" s="18">
        <v>0</v>
      </c>
      <c r="W257" s="18">
        <f t="shared" si="16"/>
        <v>1</v>
      </c>
      <c r="X257" s="7">
        <f t="shared" si="14"/>
        <v>100</v>
      </c>
    </row>
    <row r="258" spans="1:24">
      <c r="A258" s="50">
        <v>46054</v>
      </c>
      <c r="B258" s="18" t="s">
        <v>25</v>
      </c>
      <c r="C258" s="18" t="s">
        <v>11005</v>
      </c>
      <c r="D258" s="18" t="s">
        <v>9635</v>
      </c>
      <c r="E258" s="18" t="s">
        <v>11380</v>
      </c>
      <c r="F258" s="18" t="s">
        <v>11374</v>
      </c>
      <c r="G258" s="18" t="s">
        <v>11025</v>
      </c>
      <c r="H258" s="18" t="s">
        <v>21</v>
      </c>
      <c r="I258" s="19">
        <v>1</v>
      </c>
      <c r="J258" s="19">
        <v>-21870</v>
      </c>
      <c r="K258" s="19">
        <v>0</v>
      </c>
      <c r="L258" s="19">
        <v>0</v>
      </c>
      <c r="M258" s="19">
        <v>0</v>
      </c>
      <c r="N258" s="19">
        <v>0</v>
      </c>
      <c r="O258" s="19">
        <v>-21870</v>
      </c>
      <c r="P258" s="18" t="s">
        <v>1867</v>
      </c>
      <c r="Q258" s="18" t="s">
        <v>23</v>
      </c>
      <c r="R258" s="18" t="s">
        <v>6108</v>
      </c>
      <c r="S258" s="18">
        <v>0</v>
      </c>
      <c r="T258" s="18">
        <v>0</v>
      </c>
      <c r="U258" s="18">
        <f t="shared" si="15"/>
        <v>0</v>
      </c>
      <c r="V258" s="18">
        <v>1</v>
      </c>
      <c r="W258" s="18">
        <f t="shared" si="16"/>
        <v>1</v>
      </c>
      <c r="X258" s="7" t="e">
        <f t="shared" ref="X258:X321" si="17">100/U258*S258</f>
        <v>#DIV/0!</v>
      </c>
    </row>
    <row r="259" spans="1:24">
      <c r="A259" s="50">
        <v>46054</v>
      </c>
      <c r="B259" s="18" t="s">
        <v>25</v>
      </c>
      <c r="C259" s="18" t="s">
        <v>11005</v>
      </c>
      <c r="D259" s="18" t="s">
        <v>11381</v>
      </c>
      <c r="E259" s="18" t="s">
        <v>11382</v>
      </c>
      <c r="F259" s="18" t="s">
        <v>11383</v>
      </c>
      <c r="G259" s="18" t="s">
        <v>11025</v>
      </c>
      <c r="H259" s="18" t="s">
        <v>21</v>
      </c>
      <c r="I259" s="19">
        <v>1</v>
      </c>
      <c r="J259" s="19">
        <v>0</v>
      </c>
      <c r="K259" s="19">
        <v>0</v>
      </c>
      <c r="L259" s="19">
        <v>0</v>
      </c>
      <c r="M259" s="19">
        <v>0</v>
      </c>
      <c r="N259" s="19">
        <v>0</v>
      </c>
      <c r="O259" s="19">
        <v>0</v>
      </c>
      <c r="P259" s="18" t="s">
        <v>1867</v>
      </c>
      <c r="Q259" s="18" t="s">
        <v>23</v>
      </c>
      <c r="R259" s="18" t="s">
        <v>299</v>
      </c>
      <c r="S259" s="18">
        <v>0</v>
      </c>
      <c r="T259" s="18">
        <v>0</v>
      </c>
      <c r="U259" s="18">
        <f t="shared" ref="U259" si="18">T259+S259</f>
        <v>0</v>
      </c>
      <c r="V259" s="18">
        <v>1</v>
      </c>
      <c r="W259" s="18">
        <f>V259+U259</f>
        <v>1</v>
      </c>
      <c r="X259" s="7" t="e">
        <f t="shared" si="17"/>
        <v>#DIV/0!</v>
      </c>
    </row>
    <row r="260" spans="1:24">
      <c r="A260" s="50">
        <v>46054</v>
      </c>
      <c r="B260" s="18" t="s">
        <v>25</v>
      </c>
      <c r="C260" s="18" t="s">
        <v>11005</v>
      </c>
      <c r="D260" s="18" t="s">
        <v>9641</v>
      </c>
      <c r="E260" s="18" t="s">
        <v>11384</v>
      </c>
      <c r="F260" s="18" t="s">
        <v>11385</v>
      </c>
      <c r="G260" s="18" t="s">
        <v>11277</v>
      </c>
      <c r="H260" s="18" t="s">
        <v>21</v>
      </c>
      <c r="I260" s="19">
        <v>1</v>
      </c>
      <c r="J260" s="19">
        <v>1938030</v>
      </c>
      <c r="K260" s="19">
        <v>111049</v>
      </c>
      <c r="L260" s="19">
        <v>0</v>
      </c>
      <c r="M260" s="19">
        <v>0</v>
      </c>
      <c r="N260" s="19">
        <v>46086</v>
      </c>
      <c r="O260" s="19">
        <v>2095165</v>
      </c>
      <c r="P260" s="18" t="s">
        <v>1867</v>
      </c>
      <c r="Q260" s="18" t="s">
        <v>31</v>
      </c>
      <c r="R260" s="18" t="s">
        <v>299</v>
      </c>
      <c r="S260" s="18">
        <v>1</v>
      </c>
      <c r="T260" s="18">
        <v>0</v>
      </c>
      <c r="U260" s="18">
        <f>T260+S260</f>
        <v>1</v>
      </c>
      <c r="V260" s="18">
        <v>0</v>
      </c>
      <c r="W260" s="18">
        <f>V260+U260</f>
        <v>1</v>
      </c>
      <c r="X260" s="7">
        <f t="shared" si="17"/>
        <v>100</v>
      </c>
    </row>
    <row r="261" spans="1:24">
      <c r="A261" s="50">
        <v>46054</v>
      </c>
      <c r="B261" s="18" t="s">
        <v>25</v>
      </c>
      <c r="C261" s="18" t="s">
        <v>11005</v>
      </c>
      <c r="D261" s="18" t="s">
        <v>11801</v>
      </c>
      <c r="E261" s="18" t="s">
        <v>5087</v>
      </c>
      <c r="F261" s="18" t="s">
        <v>11797</v>
      </c>
      <c r="G261" s="18" t="s">
        <v>11797</v>
      </c>
      <c r="H261" s="18" t="s">
        <v>21</v>
      </c>
      <c r="I261" s="19">
        <v>1</v>
      </c>
      <c r="J261" s="19">
        <v>179120</v>
      </c>
      <c r="K261" s="19">
        <v>1414</v>
      </c>
      <c r="L261" s="19">
        <v>0</v>
      </c>
      <c r="M261" s="19">
        <v>0</v>
      </c>
      <c r="N261" s="19">
        <v>1432</v>
      </c>
      <c r="O261" s="19">
        <v>181966</v>
      </c>
      <c r="P261" s="18" t="s">
        <v>1867</v>
      </c>
      <c r="Q261" s="18" t="s">
        <v>31</v>
      </c>
      <c r="R261" s="18" t="s">
        <v>6108</v>
      </c>
      <c r="S261" s="18">
        <v>1</v>
      </c>
      <c r="T261" s="18">
        <v>0</v>
      </c>
      <c r="U261" s="18">
        <f t="shared" ref="U261:U322" si="19">T261+S261</f>
        <v>1</v>
      </c>
      <c r="V261" s="18">
        <v>0</v>
      </c>
      <c r="W261" s="18">
        <f t="shared" ref="W261:W322" si="20">V261+U261</f>
        <v>1</v>
      </c>
      <c r="X261" s="7">
        <f t="shared" si="17"/>
        <v>100</v>
      </c>
    </row>
    <row r="262" spans="1:24">
      <c r="A262" s="50">
        <v>46054</v>
      </c>
      <c r="B262" s="18" t="s">
        <v>25</v>
      </c>
      <c r="C262" s="18" t="s">
        <v>11005</v>
      </c>
      <c r="D262" s="18" t="s">
        <v>11837</v>
      </c>
      <c r="E262" s="18" t="s">
        <v>11838</v>
      </c>
      <c r="F262" s="18" t="s">
        <v>11374</v>
      </c>
      <c r="G262" s="18" t="s">
        <v>11025</v>
      </c>
      <c r="H262" s="18" t="s">
        <v>21</v>
      </c>
      <c r="I262" s="19">
        <v>1</v>
      </c>
      <c r="J262" s="19">
        <v>0</v>
      </c>
      <c r="K262" s="19">
        <v>0</v>
      </c>
      <c r="L262" s="19">
        <v>0</v>
      </c>
      <c r="M262" s="19">
        <v>0</v>
      </c>
      <c r="N262" s="19">
        <v>0</v>
      </c>
      <c r="O262" s="19">
        <v>0</v>
      </c>
      <c r="P262" s="18" t="s">
        <v>1867</v>
      </c>
      <c r="Q262" s="18" t="s">
        <v>23</v>
      </c>
      <c r="R262" s="18" t="s">
        <v>6108</v>
      </c>
      <c r="S262" s="18">
        <v>0</v>
      </c>
      <c r="T262" s="18">
        <v>0</v>
      </c>
      <c r="U262" s="18">
        <f>T262+S262</f>
        <v>0</v>
      </c>
      <c r="V262" s="18">
        <v>1</v>
      </c>
      <c r="W262" s="18">
        <f t="shared" si="20"/>
        <v>1</v>
      </c>
      <c r="X262" s="7" t="e">
        <f t="shared" si="17"/>
        <v>#DIV/0!</v>
      </c>
    </row>
    <row r="263" spans="1:24">
      <c r="A263" s="50">
        <v>46054</v>
      </c>
      <c r="B263" s="18" t="s">
        <v>163</v>
      </c>
      <c r="C263" s="18" t="s">
        <v>11005</v>
      </c>
      <c r="D263" s="18" t="s">
        <v>11028</v>
      </c>
      <c r="E263" s="18" t="s">
        <v>11842</v>
      </c>
      <c r="F263" s="18" t="s">
        <v>11843</v>
      </c>
      <c r="G263" s="18" t="s">
        <v>11025</v>
      </c>
      <c r="H263" s="18" t="s">
        <v>21</v>
      </c>
      <c r="I263" s="19">
        <v>85</v>
      </c>
      <c r="J263" s="19">
        <v>57718963</v>
      </c>
      <c r="K263" s="19">
        <v>156003</v>
      </c>
      <c r="L263" s="19">
        <v>0</v>
      </c>
      <c r="M263" s="19">
        <v>0</v>
      </c>
      <c r="N263" s="19">
        <v>61661</v>
      </c>
      <c r="O263" s="19">
        <v>57936627</v>
      </c>
      <c r="P263" s="18" t="s">
        <v>1867</v>
      </c>
      <c r="Q263" s="18" t="s">
        <v>31</v>
      </c>
      <c r="R263" s="18" t="s">
        <v>299</v>
      </c>
      <c r="S263" s="18">
        <v>0</v>
      </c>
      <c r="T263" s="18">
        <v>1</v>
      </c>
      <c r="U263" s="18">
        <f>T263+S263</f>
        <v>1</v>
      </c>
      <c r="V263" s="18">
        <v>0</v>
      </c>
      <c r="W263" s="18">
        <f t="shared" si="20"/>
        <v>1</v>
      </c>
      <c r="X263" s="7">
        <f t="shared" si="17"/>
        <v>0</v>
      </c>
    </row>
    <row r="264" spans="1:24">
      <c r="A264" s="50">
        <v>46054</v>
      </c>
      <c r="B264" s="18" t="s">
        <v>191</v>
      </c>
      <c r="C264" s="18" t="s">
        <v>11005</v>
      </c>
      <c r="D264" s="18" t="s">
        <v>11938</v>
      </c>
      <c r="E264" s="18" t="s">
        <v>11939</v>
      </c>
      <c r="F264" s="18" t="s">
        <v>11940</v>
      </c>
      <c r="G264" s="18" t="s">
        <v>11025</v>
      </c>
      <c r="H264" s="18" t="s">
        <v>21</v>
      </c>
      <c r="I264" s="19">
        <v>8</v>
      </c>
      <c r="J264" s="19">
        <v>247730</v>
      </c>
      <c r="K264" s="19">
        <v>1180</v>
      </c>
      <c r="L264" s="19">
        <v>0</v>
      </c>
      <c r="M264" s="19">
        <v>0</v>
      </c>
      <c r="N264" s="19">
        <v>50</v>
      </c>
      <c r="O264" s="19">
        <v>248960</v>
      </c>
      <c r="P264" s="18" t="s">
        <v>1867</v>
      </c>
      <c r="Q264" s="18" t="s">
        <v>31</v>
      </c>
      <c r="R264" s="18" t="s">
        <v>299</v>
      </c>
      <c r="S264" s="18">
        <v>0</v>
      </c>
      <c r="T264" s="18">
        <v>1</v>
      </c>
      <c r="U264" s="18">
        <f>T264+S264</f>
        <v>1</v>
      </c>
      <c r="V264" s="18">
        <v>0</v>
      </c>
      <c r="W264" s="18">
        <f>V264+U264</f>
        <v>1</v>
      </c>
      <c r="X264" s="7">
        <f t="shared" si="17"/>
        <v>0</v>
      </c>
    </row>
    <row r="265" spans="1:24">
      <c r="A265" s="50">
        <v>46054</v>
      </c>
      <c r="B265" s="18" t="s">
        <v>191</v>
      </c>
      <c r="C265" s="18" t="s">
        <v>11005</v>
      </c>
      <c r="D265" s="18" t="s">
        <v>11941</v>
      </c>
      <c r="E265" s="18" t="s">
        <v>11942</v>
      </c>
      <c r="F265" s="18" t="s">
        <v>11943</v>
      </c>
      <c r="G265" s="18" t="s">
        <v>11944</v>
      </c>
      <c r="H265" s="18" t="s">
        <v>21</v>
      </c>
      <c r="I265" s="19">
        <v>22.38</v>
      </c>
      <c r="J265" s="19">
        <v>50565</v>
      </c>
      <c r="K265" s="19">
        <v>0</v>
      </c>
      <c r="L265" s="19">
        <v>0</v>
      </c>
      <c r="M265" s="19">
        <v>0</v>
      </c>
      <c r="N265" s="19">
        <v>0</v>
      </c>
      <c r="O265" s="19">
        <v>50565</v>
      </c>
      <c r="P265" s="18" t="s">
        <v>1867</v>
      </c>
      <c r="Q265" s="18" t="s">
        <v>23</v>
      </c>
      <c r="R265" s="18" t="s">
        <v>169</v>
      </c>
      <c r="S265" s="18">
        <v>0</v>
      </c>
      <c r="T265" s="18">
        <v>0</v>
      </c>
      <c r="U265" s="18">
        <f>T265+S265</f>
        <v>0</v>
      </c>
      <c r="V265" s="18">
        <v>1</v>
      </c>
      <c r="W265" s="18">
        <f t="shared" si="20"/>
        <v>1</v>
      </c>
      <c r="X265" s="7" t="e">
        <f t="shared" si="17"/>
        <v>#DIV/0!</v>
      </c>
    </row>
    <row r="266" spans="1:24">
      <c r="A266" s="50">
        <v>46054</v>
      </c>
      <c r="B266" s="18" t="s">
        <v>25</v>
      </c>
      <c r="C266" s="18" t="s">
        <v>12018</v>
      </c>
      <c r="D266" s="18" t="s">
        <v>2934</v>
      </c>
      <c r="E266" s="18" t="s">
        <v>3495</v>
      </c>
      <c r="F266" s="18" t="s">
        <v>12019</v>
      </c>
      <c r="G266" s="18" t="s">
        <v>12020</v>
      </c>
      <c r="H266" s="18" t="s">
        <v>21</v>
      </c>
      <c r="I266" s="19">
        <v>0.88</v>
      </c>
      <c r="J266" s="19">
        <v>1383029</v>
      </c>
      <c r="K266" s="19">
        <v>23442</v>
      </c>
      <c r="L266" s="19">
        <v>0</v>
      </c>
      <c r="M266" s="19">
        <v>0</v>
      </c>
      <c r="N266" s="19">
        <v>1344</v>
      </c>
      <c r="O266" s="19">
        <v>1407815</v>
      </c>
      <c r="P266" s="18" t="s">
        <v>1867</v>
      </c>
      <c r="Q266" s="18" t="s">
        <v>31</v>
      </c>
      <c r="R266" s="18" t="s">
        <v>12021</v>
      </c>
      <c r="S266" s="1">
        <v>1</v>
      </c>
      <c r="T266" s="1">
        <v>0</v>
      </c>
      <c r="U266" s="18">
        <f t="shared" si="19"/>
        <v>1</v>
      </c>
      <c r="V266" s="1">
        <v>0</v>
      </c>
      <c r="W266" s="18">
        <f t="shared" si="20"/>
        <v>1</v>
      </c>
      <c r="X266" s="7">
        <f t="shared" si="17"/>
        <v>100</v>
      </c>
    </row>
    <row r="267" spans="1:24">
      <c r="A267" s="50">
        <v>46054</v>
      </c>
      <c r="B267" s="18" t="s">
        <v>25</v>
      </c>
      <c r="C267" s="18" t="s">
        <v>12018</v>
      </c>
      <c r="D267" s="18" t="s">
        <v>8523</v>
      </c>
      <c r="E267" s="18" t="s">
        <v>6162</v>
      </c>
      <c r="F267" s="18" t="s">
        <v>12019</v>
      </c>
      <c r="G267" s="18" t="s">
        <v>12020</v>
      </c>
      <c r="H267" s="18" t="s">
        <v>21</v>
      </c>
      <c r="I267" s="19">
        <v>0.94</v>
      </c>
      <c r="J267" s="19">
        <v>1863287</v>
      </c>
      <c r="K267" s="19">
        <v>26920</v>
      </c>
      <c r="L267" s="19">
        <v>0</v>
      </c>
      <c r="M267" s="19">
        <v>0</v>
      </c>
      <c r="N267" s="19">
        <v>2098</v>
      </c>
      <c r="O267" s="19">
        <v>1892305</v>
      </c>
      <c r="P267" s="18" t="s">
        <v>1867</v>
      </c>
      <c r="Q267" s="18" t="s">
        <v>31</v>
      </c>
      <c r="R267" s="18" t="s">
        <v>12045</v>
      </c>
      <c r="S267" s="1">
        <v>1</v>
      </c>
      <c r="T267" s="1">
        <v>0</v>
      </c>
      <c r="U267" s="18">
        <f t="shared" si="19"/>
        <v>1</v>
      </c>
      <c r="V267" s="1">
        <v>0</v>
      </c>
      <c r="W267" s="18">
        <f t="shared" si="20"/>
        <v>1</v>
      </c>
      <c r="X267" s="7">
        <f t="shared" si="17"/>
        <v>100</v>
      </c>
    </row>
    <row r="268" spans="1:24">
      <c r="A268" s="50">
        <v>46054</v>
      </c>
      <c r="B268" s="18" t="s">
        <v>25</v>
      </c>
      <c r="C268" s="18" t="s">
        <v>12018</v>
      </c>
      <c r="D268" s="18" t="s">
        <v>12070</v>
      </c>
      <c r="E268" s="18" t="s">
        <v>12071</v>
      </c>
      <c r="F268" s="18" t="s">
        <v>12072</v>
      </c>
      <c r="G268" s="18" t="s">
        <v>12069</v>
      </c>
      <c r="H268" s="18" t="s">
        <v>21</v>
      </c>
      <c r="I268" s="19">
        <v>1</v>
      </c>
      <c r="J268" s="19">
        <v>2687977</v>
      </c>
      <c r="K268" s="19">
        <v>80</v>
      </c>
      <c r="L268" s="19">
        <v>0</v>
      </c>
      <c r="M268" s="19">
        <v>0</v>
      </c>
      <c r="N268" s="19">
        <v>100</v>
      </c>
      <c r="O268" s="19">
        <v>2688157</v>
      </c>
      <c r="P268" s="18" t="s">
        <v>1867</v>
      </c>
      <c r="Q268" s="18" t="s">
        <v>23</v>
      </c>
      <c r="R268" s="18" t="s">
        <v>12073</v>
      </c>
      <c r="S268" s="18">
        <v>0</v>
      </c>
      <c r="T268" s="18">
        <v>0</v>
      </c>
      <c r="U268" s="18">
        <f>T268+S268</f>
        <v>0</v>
      </c>
      <c r="V268" s="18">
        <v>1</v>
      </c>
      <c r="W268" s="18">
        <f t="shared" si="20"/>
        <v>1</v>
      </c>
      <c r="X268" s="7" t="e">
        <f t="shared" si="17"/>
        <v>#DIV/0!</v>
      </c>
    </row>
    <row r="269" spans="1:24">
      <c r="A269" s="50">
        <v>46054</v>
      </c>
      <c r="B269" s="18" t="s">
        <v>25</v>
      </c>
      <c r="C269" s="18" t="s">
        <v>12018</v>
      </c>
      <c r="D269" s="18" t="s">
        <v>4109</v>
      </c>
      <c r="E269" s="18" t="s">
        <v>12082</v>
      </c>
      <c r="F269" s="18" t="s">
        <v>12083</v>
      </c>
      <c r="G269" s="18" t="s">
        <v>12084</v>
      </c>
      <c r="H269" s="18" t="s">
        <v>21</v>
      </c>
      <c r="I269" s="19">
        <v>2</v>
      </c>
      <c r="J269" s="19">
        <v>4442962</v>
      </c>
      <c r="K269" s="19">
        <v>18863</v>
      </c>
      <c r="L269" s="19">
        <v>0</v>
      </c>
      <c r="M269" s="19">
        <v>0</v>
      </c>
      <c r="N269" s="19">
        <v>1398</v>
      </c>
      <c r="O269" s="19">
        <v>4463223</v>
      </c>
      <c r="P269" s="18" t="s">
        <v>1867</v>
      </c>
      <c r="Q269" s="18" t="s">
        <v>31</v>
      </c>
      <c r="R269" s="18" t="s">
        <v>24</v>
      </c>
      <c r="S269" s="1">
        <v>1</v>
      </c>
      <c r="T269" s="1">
        <v>0</v>
      </c>
      <c r="U269" s="18">
        <f t="shared" si="19"/>
        <v>1</v>
      </c>
      <c r="V269" s="1">
        <v>0</v>
      </c>
      <c r="W269" s="18">
        <f t="shared" si="20"/>
        <v>1</v>
      </c>
      <c r="X269" s="7">
        <f t="shared" si="17"/>
        <v>100</v>
      </c>
    </row>
    <row r="270" spans="1:24">
      <c r="A270" s="50">
        <v>46054</v>
      </c>
      <c r="B270" s="18" t="s">
        <v>25</v>
      </c>
      <c r="C270" s="18" t="s">
        <v>12018</v>
      </c>
      <c r="D270" s="18" t="s">
        <v>12085</v>
      </c>
      <c r="E270" s="18" t="s">
        <v>4513</v>
      </c>
      <c r="F270" s="18" t="s">
        <v>12072</v>
      </c>
      <c r="G270" s="18" t="s">
        <v>12069</v>
      </c>
      <c r="H270" s="18" t="s">
        <v>21</v>
      </c>
      <c r="I270" s="19">
        <v>4</v>
      </c>
      <c r="J270" s="19">
        <v>4878935</v>
      </c>
      <c r="K270" s="19">
        <v>10888</v>
      </c>
      <c r="L270" s="19">
        <v>0</v>
      </c>
      <c r="M270" s="19">
        <v>0</v>
      </c>
      <c r="N270" s="19">
        <v>666</v>
      </c>
      <c r="O270" s="19">
        <v>4890489</v>
      </c>
      <c r="P270" s="18" t="s">
        <v>1867</v>
      </c>
      <c r="Q270" s="18" t="s">
        <v>31</v>
      </c>
      <c r="R270" s="18" t="s">
        <v>5844</v>
      </c>
      <c r="S270" s="1">
        <v>1</v>
      </c>
      <c r="T270" s="1">
        <v>0</v>
      </c>
      <c r="U270" s="18">
        <f t="shared" si="19"/>
        <v>1</v>
      </c>
      <c r="V270" s="1">
        <v>0</v>
      </c>
      <c r="W270" s="18">
        <f t="shared" si="20"/>
        <v>1</v>
      </c>
      <c r="X270" s="7">
        <f t="shared" si="17"/>
        <v>100</v>
      </c>
    </row>
    <row r="271" spans="1:24">
      <c r="A271" s="50">
        <v>46054</v>
      </c>
      <c r="B271" s="18" t="s">
        <v>25</v>
      </c>
      <c r="C271" s="18" t="s">
        <v>12018</v>
      </c>
      <c r="D271" s="18" t="s">
        <v>12086</v>
      </c>
      <c r="E271" s="18" t="s">
        <v>12087</v>
      </c>
      <c r="F271" s="18" t="s">
        <v>12083</v>
      </c>
      <c r="G271" s="18" t="s">
        <v>12069</v>
      </c>
      <c r="H271" s="18" t="s">
        <v>21</v>
      </c>
      <c r="I271" s="19">
        <v>2.98</v>
      </c>
      <c r="J271" s="19">
        <v>4760669</v>
      </c>
      <c r="K271" s="19">
        <v>12962</v>
      </c>
      <c r="L271" s="19">
        <v>0</v>
      </c>
      <c r="M271" s="19">
        <v>0</v>
      </c>
      <c r="N271" s="19">
        <v>1072</v>
      </c>
      <c r="O271" s="19">
        <v>4774703</v>
      </c>
      <c r="P271" s="18" t="s">
        <v>1867</v>
      </c>
      <c r="Q271" s="18" t="s">
        <v>31</v>
      </c>
      <c r="R271" s="18" t="s">
        <v>5844</v>
      </c>
      <c r="S271" s="1">
        <v>1</v>
      </c>
      <c r="T271" s="1">
        <v>0</v>
      </c>
      <c r="U271" s="18">
        <f t="shared" si="19"/>
        <v>1</v>
      </c>
      <c r="V271" s="1">
        <v>0</v>
      </c>
      <c r="W271" s="18">
        <f t="shared" si="20"/>
        <v>1</v>
      </c>
      <c r="X271" s="7">
        <f t="shared" si="17"/>
        <v>100</v>
      </c>
    </row>
    <row r="272" spans="1:24">
      <c r="A272" s="50">
        <v>46054</v>
      </c>
      <c r="B272" s="18" t="s">
        <v>25</v>
      </c>
      <c r="C272" s="18" t="s">
        <v>12018</v>
      </c>
      <c r="D272" s="18" t="s">
        <v>12218</v>
      </c>
      <c r="E272" s="18" t="s">
        <v>5802</v>
      </c>
      <c r="F272" s="18" t="s">
        <v>12212</v>
      </c>
      <c r="G272" s="18" t="s">
        <v>12185</v>
      </c>
      <c r="H272" s="18" t="s">
        <v>21</v>
      </c>
      <c r="I272" s="19">
        <v>2</v>
      </c>
      <c r="J272" s="19">
        <v>5376077</v>
      </c>
      <c r="K272" s="19">
        <v>54802</v>
      </c>
      <c r="L272" s="19">
        <v>0</v>
      </c>
      <c r="M272" s="19">
        <v>0</v>
      </c>
      <c r="N272" s="19">
        <v>2388</v>
      </c>
      <c r="O272" s="19">
        <v>5433267</v>
      </c>
      <c r="P272" s="18" t="s">
        <v>1867</v>
      </c>
      <c r="Q272" s="18" t="s">
        <v>31</v>
      </c>
      <c r="R272" s="18" t="s">
        <v>6108</v>
      </c>
      <c r="S272" s="18">
        <v>1</v>
      </c>
      <c r="T272" s="18">
        <v>0</v>
      </c>
      <c r="U272" s="18">
        <f t="shared" si="19"/>
        <v>1</v>
      </c>
      <c r="V272" s="18">
        <v>0</v>
      </c>
      <c r="W272" s="18">
        <f t="shared" si="20"/>
        <v>1</v>
      </c>
      <c r="X272" s="7">
        <f t="shared" si="17"/>
        <v>100</v>
      </c>
    </row>
    <row r="273" spans="1:24">
      <c r="A273" s="50">
        <v>46054</v>
      </c>
      <c r="B273" s="18" t="s">
        <v>25</v>
      </c>
      <c r="C273" s="18" t="s">
        <v>12018</v>
      </c>
      <c r="D273" s="18" t="s">
        <v>12219</v>
      </c>
      <c r="E273" s="18" t="s">
        <v>12220</v>
      </c>
      <c r="F273" s="18" t="s">
        <v>12185</v>
      </c>
      <c r="G273" s="18" t="s">
        <v>12185</v>
      </c>
      <c r="H273" s="18" t="s">
        <v>21</v>
      </c>
      <c r="I273" s="19">
        <v>1</v>
      </c>
      <c r="J273" s="19">
        <v>-23678</v>
      </c>
      <c r="K273" s="19">
        <v>0</v>
      </c>
      <c r="L273" s="19">
        <v>0</v>
      </c>
      <c r="M273" s="19">
        <v>0</v>
      </c>
      <c r="N273" s="19">
        <v>0</v>
      </c>
      <c r="O273" s="19">
        <v>-23678</v>
      </c>
      <c r="P273" s="18" t="s">
        <v>1867</v>
      </c>
      <c r="Q273" s="18" t="s">
        <v>23</v>
      </c>
      <c r="R273" s="18" t="s">
        <v>6108</v>
      </c>
      <c r="S273" s="18">
        <v>0</v>
      </c>
      <c r="T273" s="18">
        <v>0</v>
      </c>
      <c r="U273" s="18">
        <f>T273+S273</f>
        <v>0</v>
      </c>
      <c r="V273" s="18">
        <v>1</v>
      </c>
      <c r="W273" s="18">
        <f t="shared" si="20"/>
        <v>1</v>
      </c>
      <c r="X273" s="7" t="e">
        <f t="shared" si="17"/>
        <v>#DIV/0!</v>
      </c>
    </row>
    <row r="274" spans="1:24">
      <c r="A274" s="50">
        <v>46054</v>
      </c>
      <c r="B274" s="18" t="s">
        <v>25</v>
      </c>
      <c r="C274" s="18" t="s">
        <v>12018</v>
      </c>
      <c r="D274" s="18" t="s">
        <v>12307</v>
      </c>
      <c r="E274" s="18" t="s">
        <v>6162</v>
      </c>
      <c r="F274" s="18" t="s">
        <v>12308</v>
      </c>
      <c r="G274" s="18" t="s">
        <v>3502</v>
      </c>
      <c r="H274" s="18" t="s">
        <v>21</v>
      </c>
      <c r="I274" s="19">
        <v>2</v>
      </c>
      <c r="J274" s="19">
        <v>4262854</v>
      </c>
      <c r="K274" s="19">
        <v>17154</v>
      </c>
      <c r="L274" s="19">
        <v>0</v>
      </c>
      <c r="M274" s="19">
        <v>0</v>
      </c>
      <c r="N274" s="19">
        <v>1242</v>
      </c>
      <c r="O274" s="19">
        <v>4281250</v>
      </c>
      <c r="P274" s="18" t="s">
        <v>1867</v>
      </c>
      <c r="Q274" s="18" t="s">
        <v>31</v>
      </c>
      <c r="R274" s="18" t="s">
        <v>5844</v>
      </c>
      <c r="S274" s="18">
        <v>1</v>
      </c>
      <c r="T274" s="18">
        <v>0</v>
      </c>
      <c r="U274" s="18">
        <f>T274+S274</f>
        <v>1</v>
      </c>
      <c r="V274" s="18">
        <v>0</v>
      </c>
      <c r="W274" s="18">
        <f t="shared" si="20"/>
        <v>1</v>
      </c>
      <c r="X274" s="7">
        <f t="shared" si="17"/>
        <v>100</v>
      </c>
    </row>
    <row r="275" spans="1:24">
      <c r="A275" s="50">
        <v>46054</v>
      </c>
      <c r="B275" s="18" t="s">
        <v>25</v>
      </c>
      <c r="C275" s="18" t="s">
        <v>12018</v>
      </c>
      <c r="D275" s="18" t="s">
        <v>12311</v>
      </c>
      <c r="E275" s="18" t="s">
        <v>10129</v>
      </c>
      <c r="F275" s="18" t="s">
        <v>12312</v>
      </c>
      <c r="G275" s="18" t="s">
        <v>12258</v>
      </c>
      <c r="H275" s="18" t="s">
        <v>21</v>
      </c>
      <c r="I275" s="19">
        <v>1</v>
      </c>
      <c r="J275" s="19">
        <v>3348335</v>
      </c>
      <c r="K275" s="19">
        <v>22563</v>
      </c>
      <c r="L275" s="19">
        <v>0</v>
      </c>
      <c r="M275" s="19">
        <v>0</v>
      </c>
      <c r="N275" s="19">
        <v>1588</v>
      </c>
      <c r="O275" s="19">
        <v>3372486</v>
      </c>
      <c r="P275" s="18" t="s">
        <v>1867</v>
      </c>
      <c r="Q275" s="18" t="s">
        <v>31</v>
      </c>
      <c r="R275" s="18" t="s">
        <v>6108</v>
      </c>
      <c r="S275" s="18">
        <v>1</v>
      </c>
      <c r="T275" s="18">
        <v>0</v>
      </c>
      <c r="U275" s="18">
        <f>T275+S275</f>
        <v>1</v>
      </c>
      <c r="V275" s="18">
        <v>0</v>
      </c>
      <c r="W275" s="18">
        <f>V275+U275</f>
        <v>1</v>
      </c>
      <c r="X275" s="7">
        <f t="shared" si="17"/>
        <v>100</v>
      </c>
    </row>
    <row r="276" spans="1:24">
      <c r="A276" s="50">
        <v>46054</v>
      </c>
      <c r="B276" s="18" t="s">
        <v>25</v>
      </c>
      <c r="C276" s="18" t="s">
        <v>12018</v>
      </c>
      <c r="D276" s="18" t="s">
        <v>12361</v>
      </c>
      <c r="E276" s="18" t="s">
        <v>5802</v>
      </c>
      <c r="F276" s="18" t="s">
        <v>12362</v>
      </c>
      <c r="G276" s="18"/>
      <c r="H276" s="18" t="s">
        <v>21</v>
      </c>
      <c r="I276" s="19">
        <v>1</v>
      </c>
      <c r="J276" s="19">
        <v>894398</v>
      </c>
      <c r="K276" s="19">
        <v>35116</v>
      </c>
      <c r="L276" s="19">
        <v>0</v>
      </c>
      <c r="M276" s="19">
        <v>0</v>
      </c>
      <c r="N276" s="19">
        <v>2080</v>
      </c>
      <c r="O276" s="19">
        <v>931594</v>
      </c>
      <c r="P276" s="18" t="s">
        <v>1867</v>
      </c>
      <c r="Q276" s="18" t="s">
        <v>31</v>
      </c>
      <c r="R276" s="18" t="s">
        <v>6108</v>
      </c>
      <c r="S276" s="1">
        <v>1</v>
      </c>
      <c r="T276" s="1">
        <v>0</v>
      </c>
      <c r="U276" s="18">
        <f t="shared" si="19"/>
        <v>1</v>
      </c>
      <c r="V276" s="1">
        <v>0</v>
      </c>
      <c r="W276" s="18">
        <f t="shared" si="20"/>
        <v>1</v>
      </c>
      <c r="X276" s="7">
        <f t="shared" si="17"/>
        <v>100</v>
      </c>
    </row>
    <row r="277" spans="1:24">
      <c r="A277" s="50">
        <v>46054</v>
      </c>
      <c r="B277" s="18" t="s">
        <v>25</v>
      </c>
      <c r="C277" s="18" t="s">
        <v>12018</v>
      </c>
      <c r="D277" s="18" t="s">
        <v>10057</v>
      </c>
      <c r="E277" s="18" t="s">
        <v>12384</v>
      </c>
      <c r="F277" s="18" t="s">
        <v>12362</v>
      </c>
      <c r="G277" s="18"/>
      <c r="H277" s="18" t="s">
        <v>21</v>
      </c>
      <c r="I277" s="19">
        <v>1</v>
      </c>
      <c r="J277" s="19">
        <v>984874</v>
      </c>
      <c r="K277" s="19">
        <v>23782</v>
      </c>
      <c r="L277" s="19">
        <v>0</v>
      </c>
      <c r="M277" s="19">
        <v>0</v>
      </c>
      <c r="N277" s="19">
        <v>2186</v>
      </c>
      <c r="O277" s="19">
        <v>1010842</v>
      </c>
      <c r="P277" s="18" t="s">
        <v>1867</v>
      </c>
      <c r="Q277" s="18" t="s">
        <v>31</v>
      </c>
      <c r="R277" s="18" t="s">
        <v>6108</v>
      </c>
      <c r="S277" s="1">
        <v>1</v>
      </c>
      <c r="T277" s="1">
        <v>0</v>
      </c>
      <c r="U277" s="18">
        <f t="shared" si="19"/>
        <v>1</v>
      </c>
      <c r="V277" s="1">
        <v>0</v>
      </c>
      <c r="W277" s="18">
        <f t="shared" si="20"/>
        <v>1</v>
      </c>
      <c r="X277" s="7">
        <f t="shared" si="17"/>
        <v>100</v>
      </c>
    </row>
    <row r="278" spans="1:24">
      <c r="A278" s="50">
        <v>46054</v>
      </c>
      <c r="B278" s="18" t="s">
        <v>25</v>
      </c>
      <c r="C278" s="18" t="s">
        <v>12018</v>
      </c>
      <c r="D278" s="18" t="s">
        <v>12394</v>
      </c>
      <c r="E278" s="18" t="s">
        <v>12395</v>
      </c>
      <c r="F278" s="18" t="s">
        <v>12396</v>
      </c>
      <c r="G278" s="18" t="s">
        <v>12397</v>
      </c>
      <c r="H278" s="18" t="s">
        <v>21</v>
      </c>
      <c r="I278" s="19">
        <v>1.22</v>
      </c>
      <c r="J278" s="19">
        <v>2295100</v>
      </c>
      <c r="K278" s="19">
        <v>22248</v>
      </c>
      <c r="L278" s="19">
        <v>0</v>
      </c>
      <c r="M278" s="19">
        <v>0</v>
      </c>
      <c r="N278" s="19">
        <v>2366</v>
      </c>
      <c r="O278" s="19">
        <v>2319714</v>
      </c>
      <c r="P278" s="18" t="s">
        <v>1867</v>
      </c>
      <c r="Q278" s="18" t="s">
        <v>31</v>
      </c>
      <c r="R278" s="18" t="s">
        <v>426</v>
      </c>
      <c r="S278" s="1">
        <v>1</v>
      </c>
      <c r="T278" s="1">
        <v>0</v>
      </c>
      <c r="U278" s="18">
        <f t="shared" si="19"/>
        <v>1</v>
      </c>
      <c r="V278" s="1">
        <v>0</v>
      </c>
      <c r="W278" s="18">
        <f t="shared" si="20"/>
        <v>1</v>
      </c>
      <c r="X278" s="7">
        <f t="shared" si="17"/>
        <v>100</v>
      </c>
    </row>
    <row r="279" spans="1:24">
      <c r="A279" s="50">
        <v>46054</v>
      </c>
      <c r="B279" s="18" t="s">
        <v>25</v>
      </c>
      <c r="C279" s="18" t="s">
        <v>12018</v>
      </c>
      <c r="D279" s="18" t="s">
        <v>12402</v>
      </c>
      <c r="E279" s="18" t="s">
        <v>12403</v>
      </c>
      <c r="F279" s="18" t="s">
        <v>12404</v>
      </c>
      <c r="G279" s="18" t="s">
        <v>12405</v>
      </c>
      <c r="H279" s="18" t="s">
        <v>21</v>
      </c>
      <c r="I279" s="19">
        <v>1.24</v>
      </c>
      <c r="J279" s="19">
        <v>1523368</v>
      </c>
      <c r="K279" s="19">
        <v>17468</v>
      </c>
      <c r="L279" s="19">
        <v>0</v>
      </c>
      <c r="M279" s="19">
        <v>0</v>
      </c>
      <c r="N279" s="19">
        <v>1422</v>
      </c>
      <c r="O279" s="19">
        <v>1542258</v>
      </c>
      <c r="P279" s="18" t="s">
        <v>1867</v>
      </c>
      <c r="Q279" s="18" t="s">
        <v>31</v>
      </c>
      <c r="R279" s="18" t="s">
        <v>426</v>
      </c>
      <c r="S279" s="1">
        <v>1</v>
      </c>
      <c r="T279" s="1">
        <v>0</v>
      </c>
      <c r="U279" s="18">
        <f t="shared" si="19"/>
        <v>1</v>
      </c>
      <c r="V279" s="1">
        <v>0</v>
      </c>
      <c r="W279" s="18">
        <f t="shared" si="20"/>
        <v>1</v>
      </c>
      <c r="X279" s="7">
        <f t="shared" si="17"/>
        <v>100</v>
      </c>
    </row>
    <row r="280" spans="1:24">
      <c r="A280" s="50">
        <v>46054</v>
      </c>
      <c r="B280" s="18" t="s">
        <v>25</v>
      </c>
      <c r="C280" s="18" t="s">
        <v>12018</v>
      </c>
      <c r="D280" s="18" t="s">
        <v>12412</v>
      </c>
      <c r="E280" s="18" t="s">
        <v>4313</v>
      </c>
      <c r="F280" s="18" t="s">
        <v>12413</v>
      </c>
      <c r="G280" s="18"/>
      <c r="H280" s="18" t="s">
        <v>21</v>
      </c>
      <c r="I280" s="19">
        <v>1</v>
      </c>
      <c r="J280" s="19">
        <v>3271856</v>
      </c>
      <c r="K280" s="19">
        <v>17769</v>
      </c>
      <c r="L280" s="19">
        <v>0</v>
      </c>
      <c r="M280" s="19">
        <v>0</v>
      </c>
      <c r="N280" s="19">
        <v>1270</v>
      </c>
      <c r="O280" s="19">
        <v>3290895</v>
      </c>
      <c r="P280" s="18" t="s">
        <v>1867</v>
      </c>
      <c r="Q280" s="18" t="s">
        <v>31</v>
      </c>
      <c r="R280" s="18" t="s">
        <v>6108</v>
      </c>
      <c r="S280" s="1">
        <v>1</v>
      </c>
      <c r="T280" s="1">
        <v>0</v>
      </c>
      <c r="U280" s="18">
        <f t="shared" si="19"/>
        <v>1</v>
      </c>
      <c r="V280" s="1">
        <v>0</v>
      </c>
      <c r="W280" s="18">
        <f t="shared" si="20"/>
        <v>1</v>
      </c>
      <c r="X280" s="7">
        <f t="shared" si="17"/>
        <v>100</v>
      </c>
    </row>
    <row r="281" spans="1:24">
      <c r="A281" s="50">
        <v>46054</v>
      </c>
      <c r="B281" s="18" t="s">
        <v>25</v>
      </c>
      <c r="C281" s="18" t="s">
        <v>12018</v>
      </c>
      <c r="D281" s="18" t="s">
        <v>12418</v>
      </c>
      <c r="E281" s="18" t="s">
        <v>1718</v>
      </c>
      <c r="F281" s="18" t="s">
        <v>12419</v>
      </c>
      <c r="G281" s="18"/>
      <c r="H281" s="18" t="s">
        <v>21</v>
      </c>
      <c r="I281" s="19">
        <v>1.84</v>
      </c>
      <c r="J281" s="19">
        <v>2207004</v>
      </c>
      <c r="K281" s="19">
        <v>21825</v>
      </c>
      <c r="L281" s="19">
        <v>0</v>
      </c>
      <c r="M281" s="19">
        <v>0</v>
      </c>
      <c r="N281" s="19">
        <v>2024</v>
      </c>
      <c r="O281" s="19">
        <v>2230853</v>
      </c>
      <c r="P281" s="18" t="s">
        <v>1867</v>
      </c>
      <c r="Q281" s="18" t="s">
        <v>31</v>
      </c>
      <c r="R281" s="18" t="s">
        <v>426</v>
      </c>
      <c r="S281" s="1">
        <v>1</v>
      </c>
      <c r="T281" s="1">
        <v>0</v>
      </c>
      <c r="U281" s="18">
        <f t="shared" si="19"/>
        <v>1</v>
      </c>
      <c r="V281" s="1">
        <v>0</v>
      </c>
      <c r="W281" s="18">
        <f t="shared" si="20"/>
        <v>1</v>
      </c>
      <c r="X281" s="7">
        <f t="shared" si="17"/>
        <v>100</v>
      </c>
    </row>
    <row r="282" spans="1:24">
      <c r="A282" s="50">
        <v>46054</v>
      </c>
      <c r="B282" s="18" t="s">
        <v>25</v>
      </c>
      <c r="C282" s="18" t="s">
        <v>12566</v>
      </c>
      <c r="D282" s="18" t="s">
        <v>2940</v>
      </c>
      <c r="E282" s="18" t="s">
        <v>935</v>
      </c>
      <c r="F282" s="18" t="s">
        <v>12567</v>
      </c>
      <c r="G282" s="18" t="s">
        <v>12567</v>
      </c>
      <c r="H282" s="18" t="s">
        <v>892</v>
      </c>
      <c r="I282" s="19">
        <v>1</v>
      </c>
      <c r="J282" s="19">
        <v>19828812</v>
      </c>
      <c r="K282" s="19">
        <v>4556</v>
      </c>
      <c r="L282" s="19">
        <v>0</v>
      </c>
      <c r="M282" s="19">
        <v>0</v>
      </c>
      <c r="N282" s="19">
        <v>3304</v>
      </c>
      <c r="O282" s="19">
        <v>19836672</v>
      </c>
      <c r="P282" s="18" t="s">
        <v>1867</v>
      </c>
      <c r="Q282" s="18" t="s">
        <v>31</v>
      </c>
      <c r="R282" s="18" t="s">
        <v>6108</v>
      </c>
      <c r="S282" s="18">
        <v>1</v>
      </c>
      <c r="T282" s="18">
        <v>0</v>
      </c>
      <c r="U282" s="18">
        <f t="shared" si="19"/>
        <v>1</v>
      </c>
      <c r="V282" s="1">
        <v>0</v>
      </c>
      <c r="W282" s="18">
        <f t="shared" si="20"/>
        <v>1</v>
      </c>
      <c r="X282" s="7">
        <f t="shared" si="17"/>
        <v>100</v>
      </c>
    </row>
    <row r="283" spans="1:24">
      <c r="A283" s="50">
        <v>46054</v>
      </c>
      <c r="B283" s="18" t="s">
        <v>25</v>
      </c>
      <c r="C283" s="18" t="s">
        <v>12566</v>
      </c>
      <c r="D283" s="18" t="s">
        <v>12568</v>
      </c>
      <c r="E283" s="18" t="s">
        <v>12569</v>
      </c>
      <c r="F283" s="18" t="s">
        <v>12570</v>
      </c>
      <c r="G283" s="18" t="s">
        <v>12571</v>
      </c>
      <c r="H283" s="18" t="s">
        <v>21</v>
      </c>
      <c r="I283" s="19">
        <v>1</v>
      </c>
      <c r="J283" s="19">
        <v>24144750</v>
      </c>
      <c r="K283" s="19">
        <v>50327</v>
      </c>
      <c r="L283" s="19">
        <v>0</v>
      </c>
      <c r="M283" s="19">
        <v>0</v>
      </c>
      <c r="N283" s="19">
        <v>5096</v>
      </c>
      <c r="O283" s="19">
        <v>24200173</v>
      </c>
      <c r="P283" s="18" t="s">
        <v>1867</v>
      </c>
      <c r="Q283" s="18" t="s">
        <v>31</v>
      </c>
      <c r="R283" s="18" t="s">
        <v>11092</v>
      </c>
      <c r="S283" s="18">
        <v>1</v>
      </c>
      <c r="T283" s="18">
        <v>0</v>
      </c>
      <c r="U283" s="18">
        <f t="shared" si="19"/>
        <v>1</v>
      </c>
      <c r="V283" s="1">
        <v>0</v>
      </c>
      <c r="W283" s="18">
        <f t="shared" si="20"/>
        <v>1</v>
      </c>
      <c r="X283" s="7">
        <f t="shared" si="17"/>
        <v>100</v>
      </c>
    </row>
    <row r="284" spans="1:24">
      <c r="A284" s="50">
        <v>46054</v>
      </c>
      <c r="B284" s="18" t="s">
        <v>25</v>
      </c>
      <c r="C284" s="18" t="s">
        <v>12566</v>
      </c>
      <c r="D284" s="18" t="s">
        <v>7453</v>
      </c>
      <c r="E284" s="18" t="s">
        <v>5802</v>
      </c>
      <c r="F284" s="18" t="s">
        <v>12574</v>
      </c>
      <c r="G284" s="18" t="s">
        <v>12575</v>
      </c>
      <c r="H284" s="18" t="s">
        <v>21</v>
      </c>
      <c r="I284" s="19">
        <v>1</v>
      </c>
      <c r="J284" s="19">
        <v>23254395</v>
      </c>
      <c r="K284" s="19">
        <v>61338</v>
      </c>
      <c r="L284" s="19">
        <v>0</v>
      </c>
      <c r="M284" s="19">
        <v>0</v>
      </c>
      <c r="N284" s="19">
        <v>13290</v>
      </c>
      <c r="O284" s="19">
        <v>23329023</v>
      </c>
      <c r="P284" s="18" t="s">
        <v>1867</v>
      </c>
      <c r="Q284" s="18" t="s">
        <v>31</v>
      </c>
      <c r="R284" s="18" t="s">
        <v>6108</v>
      </c>
      <c r="S284" s="18">
        <v>1</v>
      </c>
      <c r="T284" s="18">
        <v>0</v>
      </c>
      <c r="U284" s="18">
        <f t="shared" si="19"/>
        <v>1</v>
      </c>
      <c r="V284" s="18">
        <v>0</v>
      </c>
      <c r="W284" s="18">
        <f t="shared" si="20"/>
        <v>1</v>
      </c>
      <c r="X284" s="7">
        <f t="shared" si="17"/>
        <v>100</v>
      </c>
    </row>
    <row r="285" spans="1:24">
      <c r="A285" s="50">
        <v>46054</v>
      </c>
      <c r="B285" s="18" t="s">
        <v>25</v>
      </c>
      <c r="C285" s="18" t="s">
        <v>12566</v>
      </c>
      <c r="D285" s="18" t="s">
        <v>12608</v>
      </c>
      <c r="E285" s="18" t="s">
        <v>5455</v>
      </c>
      <c r="F285" s="18" t="s">
        <v>12609</v>
      </c>
      <c r="G285" s="18" t="s">
        <v>12571</v>
      </c>
      <c r="H285" s="18" t="s">
        <v>21</v>
      </c>
      <c r="I285" s="19">
        <v>1</v>
      </c>
      <c r="J285" s="19">
        <v>120132</v>
      </c>
      <c r="K285" s="19">
        <v>0</v>
      </c>
      <c r="L285" s="19">
        <v>0</v>
      </c>
      <c r="M285" s="19">
        <v>0</v>
      </c>
      <c r="N285" s="19">
        <v>0</v>
      </c>
      <c r="O285" s="19">
        <v>120132</v>
      </c>
      <c r="P285" s="18" t="s">
        <v>1867</v>
      </c>
      <c r="Q285" s="18" t="s">
        <v>23</v>
      </c>
      <c r="R285" s="18" t="s">
        <v>299</v>
      </c>
      <c r="S285" s="18">
        <v>0</v>
      </c>
      <c r="T285" s="18">
        <v>0</v>
      </c>
      <c r="U285" s="18">
        <f>T285+S285</f>
        <v>0</v>
      </c>
      <c r="V285" s="18">
        <v>1</v>
      </c>
      <c r="W285" s="18">
        <f t="shared" si="20"/>
        <v>1</v>
      </c>
      <c r="X285" s="7" t="e">
        <f t="shared" si="17"/>
        <v>#DIV/0!</v>
      </c>
    </row>
    <row r="286" spans="1:24">
      <c r="A286" s="50">
        <v>46054</v>
      </c>
      <c r="B286" s="18" t="s">
        <v>25</v>
      </c>
      <c r="C286" s="18" t="s">
        <v>12566</v>
      </c>
      <c r="D286" s="18" t="s">
        <v>12658</v>
      </c>
      <c r="E286" s="18" t="s">
        <v>6290</v>
      </c>
      <c r="F286" s="18" t="s">
        <v>12597</v>
      </c>
      <c r="G286" s="18"/>
      <c r="H286" s="18" t="s">
        <v>21</v>
      </c>
      <c r="I286" s="19">
        <v>1</v>
      </c>
      <c r="J286" s="19">
        <v>5548080</v>
      </c>
      <c r="K286" s="19">
        <v>32907</v>
      </c>
      <c r="L286" s="19">
        <v>0</v>
      </c>
      <c r="M286" s="19">
        <v>0</v>
      </c>
      <c r="N286" s="19">
        <v>8802</v>
      </c>
      <c r="O286" s="19">
        <v>5589789</v>
      </c>
      <c r="P286" s="18" t="s">
        <v>1867</v>
      </c>
      <c r="Q286" s="18" t="s">
        <v>31</v>
      </c>
      <c r="R286" s="18" t="s">
        <v>6108</v>
      </c>
      <c r="S286" s="18">
        <v>1</v>
      </c>
      <c r="T286" s="18">
        <v>0</v>
      </c>
      <c r="U286" s="18">
        <f>T286+S286</f>
        <v>1</v>
      </c>
      <c r="V286" s="18">
        <v>0</v>
      </c>
      <c r="W286" s="18">
        <f t="shared" si="20"/>
        <v>1</v>
      </c>
      <c r="X286" s="7">
        <f t="shared" si="17"/>
        <v>100</v>
      </c>
    </row>
    <row r="287" spans="1:24">
      <c r="A287" s="50">
        <v>46054</v>
      </c>
      <c r="B287" s="18" t="s">
        <v>25</v>
      </c>
      <c r="C287" s="18" t="s">
        <v>12566</v>
      </c>
      <c r="D287" s="18" t="s">
        <v>12660</v>
      </c>
      <c r="E287" s="18" t="s">
        <v>12661</v>
      </c>
      <c r="F287" s="18" t="s">
        <v>12662</v>
      </c>
      <c r="G287" s="18"/>
      <c r="H287" s="18" t="s">
        <v>21</v>
      </c>
      <c r="I287" s="19">
        <v>1</v>
      </c>
      <c r="J287" s="19">
        <v>19954945</v>
      </c>
      <c r="K287" s="19">
        <v>7828</v>
      </c>
      <c r="L287" s="19">
        <v>0</v>
      </c>
      <c r="M287" s="19">
        <v>0</v>
      </c>
      <c r="N287" s="19">
        <v>1386</v>
      </c>
      <c r="O287" s="19">
        <v>19964159</v>
      </c>
      <c r="P287" s="18" t="s">
        <v>1867</v>
      </c>
      <c r="Q287" s="18" t="s">
        <v>31</v>
      </c>
      <c r="R287" s="18" t="s">
        <v>6108</v>
      </c>
      <c r="S287" s="18">
        <v>1</v>
      </c>
      <c r="T287" s="18">
        <v>0</v>
      </c>
      <c r="U287" s="18">
        <f>T287+S287</f>
        <v>1</v>
      </c>
      <c r="V287" s="18">
        <v>0</v>
      </c>
      <c r="W287" s="18">
        <f>V287+U287</f>
        <v>1</v>
      </c>
      <c r="X287" s="7">
        <f t="shared" si="17"/>
        <v>100</v>
      </c>
    </row>
    <row r="288" spans="1:24">
      <c r="A288" s="50">
        <v>46054</v>
      </c>
      <c r="B288" s="18" t="s">
        <v>25</v>
      </c>
      <c r="C288" s="18" t="s">
        <v>12566</v>
      </c>
      <c r="D288" s="18" t="s">
        <v>12663</v>
      </c>
      <c r="E288" s="18" t="s">
        <v>12664</v>
      </c>
      <c r="F288" s="18" t="s">
        <v>12665</v>
      </c>
      <c r="G288" s="18"/>
      <c r="H288" s="18" t="s">
        <v>21</v>
      </c>
      <c r="I288" s="19">
        <v>1</v>
      </c>
      <c r="J288" s="19">
        <v>20083691</v>
      </c>
      <c r="K288" s="19">
        <v>0</v>
      </c>
      <c r="L288" s="19">
        <v>0</v>
      </c>
      <c r="M288" s="19">
        <v>0</v>
      </c>
      <c r="N288" s="19">
        <v>100</v>
      </c>
      <c r="O288" s="19">
        <v>20083791</v>
      </c>
      <c r="P288" s="18" t="s">
        <v>1867</v>
      </c>
      <c r="Q288" s="18" t="s">
        <v>23</v>
      </c>
      <c r="R288" s="18" t="s">
        <v>6108</v>
      </c>
      <c r="S288" s="18">
        <v>0</v>
      </c>
      <c r="T288" s="18">
        <v>0</v>
      </c>
      <c r="U288" s="18">
        <f>T288+S288</f>
        <v>0</v>
      </c>
      <c r="V288" s="18">
        <v>1</v>
      </c>
      <c r="W288" s="18">
        <f t="shared" si="20"/>
        <v>1</v>
      </c>
      <c r="X288" s="7" t="e">
        <f t="shared" si="17"/>
        <v>#DIV/0!</v>
      </c>
    </row>
    <row r="289" spans="1:24">
      <c r="A289" s="50">
        <v>46054</v>
      </c>
      <c r="B289" s="18" t="s">
        <v>25</v>
      </c>
      <c r="C289" s="18" t="s">
        <v>12566</v>
      </c>
      <c r="D289" s="18" t="s">
        <v>7608</v>
      </c>
      <c r="E289" s="18" t="s">
        <v>12673</v>
      </c>
      <c r="F289" s="18" t="s">
        <v>12581</v>
      </c>
      <c r="G289" s="18"/>
      <c r="H289" s="18" t="s">
        <v>21</v>
      </c>
      <c r="I289" s="19">
        <v>1</v>
      </c>
      <c r="J289" s="19">
        <v>2600971</v>
      </c>
      <c r="K289" s="19">
        <v>56252</v>
      </c>
      <c r="L289" s="19">
        <v>0</v>
      </c>
      <c r="M289" s="19">
        <v>0</v>
      </c>
      <c r="N289" s="19">
        <v>4672</v>
      </c>
      <c r="O289" s="19">
        <v>2661895</v>
      </c>
      <c r="P289" s="18" t="s">
        <v>1867</v>
      </c>
      <c r="Q289" s="18" t="s">
        <v>31</v>
      </c>
      <c r="R289" s="18" t="s">
        <v>299</v>
      </c>
      <c r="S289" s="18">
        <v>1</v>
      </c>
      <c r="T289" s="18">
        <v>0</v>
      </c>
      <c r="U289" s="18">
        <f t="shared" si="19"/>
        <v>1</v>
      </c>
      <c r="V289" s="1">
        <v>0</v>
      </c>
      <c r="W289" s="18">
        <f t="shared" si="20"/>
        <v>1</v>
      </c>
      <c r="X289" s="7">
        <f t="shared" si="17"/>
        <v>100</v>
      </c>
    </row>
    <row r="290" spans="1:24">
      <c r="A290" s="50">
        <v>46054</v>
      </c>
      <c r="B290" s="18" t="s">
        <v>25</v>
      </c>
      <c r="C290" s="18" t="s">
        <v>12566</v>
      </c>
      <c r="D290" s="18" t="s">
        <v>11844</v>
      </c>
      <c r="E290" s="18" t="s">
        <v>12691</v>
      </c>
      <c r="F290" s="18" t="s">
        <v>12692</v>
      </c>
      <c r="G290" s="18"/>
      <c r="H290" s="18" t="s">
        <v>21</v>
      </c>
      <c r="I290" s="19">
        <v>1</v>
      </c>
      <c r="J290" s="19">
        <v>23588340</v>
      </c>
      <c r="K290" s="19">
        <v>4184</v>
      </c>
      <c r="L290" s="19">
        <v>82500</v>
      </c>
      <c r="M290" s="19">
        <v>0</v>
      </c>
      <c r="N290" s="19">
        <v>722</v>
      </c>
      <c r="O290" s="19">
        <v>23510746</v>
      </c>
      <c r="P290" s="18" t="s">
        <v>1867</v>
      </c>
      <c r="Q290" s="18" t="s">
        <v>31</v>
      </c>
      <c r="R290" s="18" t="s">
        <v>24</v>
      </c>
      <c r="S290" s="18">
        <v>1</v>
      </c>
      <c r="T290" s="18">
        <v>0</v>
      </c>
      <c r="U290" s="18">
        <f t="shared" si="19"/>
        <v>1</v>
      </c>
      <c r="V290" s="18">
        <v>0</v>
      </c>
      <c r="W290" s="18">
        <f t="shared" si="20"/>
        <v>1</v>
      </c>
      <c r="X290" s="7">
        <f t="shared" si="17"/>
        <v>100</v>
      </c>
    </row>
    <row r="291" spans="1:24">
      <c r="A291" s="50">
        <v>46054</v>
      </c>
      <c r="B291" s="18" t="s">
        <v>25</v>
      </c>
      <c r="C291" s="18" t="s">
        <v>12566</v>
      </c>
      <c r="D291" s="18" t="s">
        <v>10421</v>
      </c>
      <c r="E291" s="18" t="s">
        <v>12707</v>
      </c>
      <c r="F291" s="18" t="s">
        <v>12708</v>
      </c>
      <c r="G291" s="18"/>
      <c r="H291" s="18" t="s">
        <v>750</v>
      </c>
      <c r="I291" s="19">
        <v>1</v>
      </c>
      <c r="J291" s="19">
        <v>0</v>
      </c>
      <c r="K291" s="19">
        <v>0</v>
      </c>
      <c r="L291" s="19">
        <v>0</v>
      </c>
      <c r="M291" s="19">
        <v>0</v>
      </c>
      <c r="N291" s="19">
        <v>0</v>
      </c>
      <c r="O291" s="19">
        <v>0</v>
      </c>
      <c r="P291" s="18" t="s">
        <v>1867</v>
      </c>
      <c r="Q291" s="18" t="s">
        <v>23</v>
      </c>
      <c r="R291" s="18" t="s">
        <v>299</v>
      </c>
      <c r="S291" s="18">
        <v>0</v>
      </c>
      <c r="T291" s="18">
        <v>0</v>
      </c>
      <c r="U291" s="18">
        <f>T291+S291</f>
        <v>0</v>
      </c>
      <c r="V291" s="18">
        <v>1</v>
      </c>
      <c r="W291" s="18">
        <f t="shared" si="20"/>
        <v>1</v>
      </c>
      <c r="X291" s="7" t="e">
        <f t="shared" si="17"/>
        <v>#DIV/0!</v>
      </c>
    </row>
    <row r="292" spans="1:24">
      <c r="A292" s="50">
        <v>46054</v>
      </c>
      <c r="B292" s="18" t="s">
        <v>25</v>
      </c>
      <c r="C292" s="18" t="s">
        <v>12566</v>
      </c>
      <c r="D292" s="18" t="s">
        <v>10532</v>
      </c>
      <c r="E292" s="18" t="s">
        <v>12714</v>
      </c>
      <c r="F292" s="18" t="s">
        <v>12715</v>
      </c>
      <c r="G292" s="18" t="s">
        <v>12594</v>
      </c>
      <c r="H292" s="18" t="s">
        <v>21</v>
      </c>
      <c r="I292" s="19">
        <v>1</v>
      </c>
      <c r="J292" s="19">
        <v>2103078</v>
      </c>
      <c r="K292" s="19">
        <v>40157</v>
      </c>
      <c r="L292" s="19">
        <v>0</v>
      </c>
      <c r="M292" s="19">
        <v>0</v>
      </c>
      <c r="N292" s="19">
        <v>3420</v>
      </c>
      <c r="O292" s="19">
        <v>2146655</v>
      </c>
      <c r="P292" s="18" t="s">
        <v>1867</v>
      </c>
      <c r="Q292" s="18" t="s">
        <v>31</v>
      </c>
      <c r="R292" s="18" t="s">
        <v>6108</v>
      </c>
      <c r="S292" s="18">
        <v>0</v>
      </c>
      <c r="T292" s="18">
        <v>1</v>
      </c>
      <c r="U292" s="18">
        <f t="shared" ref="U292:U296" si="21">T292+S292</f>
        <v>1</v>
      </c>
      <c r="V292" s="18">
        <v>0</v>
      </c>
      <c r="W292" s="18">
        <f t="shared" si="20"/>
        <v>1</v>
      </c>
      <c r="X292" s="7">
        <f t="shared" si="17"/>
        <v>0</v>
      </c>
    </row>
    <row r="293" spans="1:24">
      <c r="A293" s="50">
        <v>46054</v>
      </c>
      <c r="B293" s="18" t="s">
        <v>25</v>
      </c>
      <c r="C293" s="18" t="s">
        <v>12767</v>
      </c>
      <c r="D293" s="18" t="s">
        <v>7560</v>
      </c>
      <c r="E293" s="18" t="s">
        <v>5802</v>
      </c>
      <c r="F293" s="18" t="s">
        <v>12779</v>
      </c>
      <c r="G293" s="18"/>
      <c r="H293" s="18" t="s">
        <v>21</v>
      </c>
      <c r="I293" s="19">
        <v>2</v>
      </c>
      <c r="J293" s="19">
        <v>519330</v>
      </c>
      <c r="K293" s="19">
        <v>1180</v>
      </c>
      <c r="L293" s="19">
        <v>0</v>
      </c>
      <c r="M293" s="19">
        <v>0</v>
      </c>
      <c r="N293" s="19">
        <v>100</v>
      </c>
      <c r="O293" s="19">
        <v>520610</v>
      </c>
      <c r="P293" s="18" t="s">
        <v>1867</v>
      </c>
      <c r="Q293" s="18" t="s">
        <v>31</v>
      </c>
      <c r="R293" s="18" t="s">
        <v>24</v>
      </c>
      <c r="S293" s="18">
        <v>1</v>
      </c>
      <c r="T293" s="18">
        <v>0</v>
      </c>
      <c r="U293" s="18">
        <f t="shared" si="21"/>
        <v>1</v>
      </c>
      <c r="V293" s="18">
        <v>0</v>
      </c>
      <c r="W293" s="18">
        <f>V293+U293</f>
        <v>1</v>
      </c>
      <c r="X293" s="7">
        <f t="shared" si="17"/>
        <v>100</v>
      </c>
    </row>
    <row r="294" spans="1:24">
      <c r="A294" s="50">
        <v>46054</v>
      </c>
      <c r="B294" s="18" t="s">
        <v>25</v>
      </c>
      <c r="C294" s="18" t="s">
        <v>12767</v>
      </c>
      <c r="D294" s="18" t="s">
        <v>7561</v>
      </c>
      <c r="E294" s="18" t="s">
        <v>5802</v>
      </c>
      <c r="F294" s="18" t="s">
        <v>12769</v>
      </c>
      <c r="G294" s="18"/>
      <c r="H294" s="18" t="s">
        <v>21</v>
      </c>
      <c r="I294" s="19">
        <v>1</v>
      </c>
      <c r="J294" s="19">
        <v>-9090</v>
      </c>
      <c r="K294" s="19">
        <v>0</v>
      </c>
      <c r="L294" s="19">
        <v>0</v>
      </c>
      <c r="M294" s="19">
        <v>0</v>
      </c>
      <c r="N294" s="19">
        <v>0</v>
      </c>
      <c r="O294" s="19">
        <v>-9090</v>
      </c>
      <c r="P294" s="18" t="s">
        <v>1867</v>
      </c>
      <c r="Q294" s="18" t="s">
        <v>23</v>
      </c>
      <c r="R294" s="18" t="s">
        <v>24</v>
      </c>
      <c r="S294" s="18">
        <v>0</v>
      </c>
      <c r="T294" s="18">
        <v>0</v>
      </c>
      <c r="U294" s="18">
        <f>T294+S294</f>
        <v>0</v>
      </c>
      <c r="V294" s="18">
        <v>1</v>
      </c>
      <c r="W294" s="18">
        <f t="shared" si="20"/>
        <v>1</v>
      </c>
      <c r="X294" s="7" t="e">
        <f t="shared" si="17"/>
        <v>#DIV/0!</v>
      </c>
    </row>
    <row r="295" spans="1:24">
      <c r="A295" s="50">
        <v>46054</v>
      </c>
      <c r="B295" s="18" t="s">
        <v>25</v>
      </c>
      <c r="C295" s="18" t="s">
        <v>12767</v>
      </c>
      <c r="D295" s="18" t="s">
        <v>12917</v>
      </c>
      <c r="E295" s="18" t="s">
        <v>12918</v>
      </c>
      <c r="F295" s="18" t="s">
        <v>12919</v>
      </c>
      <c r="G295" s="18" t="s">
        <v>11787</v>
      </c>
      <c r="H295" s="18" t="s">
        <v>21</v>
      </c>
      <c r="I295" s="19">
        <v>18</v>
      </c>
      <c r="J295" s="19">
        <v>1352218</v>
      </c>
      <c r="K295" s="19">
        <v>100454</v>
      </c>
      <c r="L295" s="19">
        <v>0</v>
      </c>
      <c r="M295" s="19">
        <v>0</v>
      </c>
      <c r="N295" s="19">
        <v>23130</v>
      </c>
      <c r="O295" s="19">
        <v>1475802</v>
      </c>
      <c r="P295" s="18" t="s">
        <v>1867</v>
      </c>
      <c r="Q295" s="18" t="s">
        <v>31</v>
      </c>
      <c r="R295" s="18" t="s">
        <v>5844</v>
      </c>
      <c r="S295" s="18">
        <v>1</v>
      </c>
      <c r="T295" s="18">
        <v>0</v>
      </c>
      <c r="U295" s="18">
        <f t="shared" si="21"/>
        <v>1</v>
      </c>
      <c r="V295" s="18">
        <v>0</v>
      </c>
      <c r="W295" s="18">
        <f t="shared" si="20"/>
        <v>1</v>
      </c>
      <c r="X295" s="7">
        <f t="shared" si="17"/>
        <v>100</v>
      </c>
    </row>
    <row r="296" spans="1:24">
      <c r="A296" s="50">
        <v>46054</v>
      </c>
      <c r="B296" s="18" t="s">
        <v>25</v>
      </c>
      <c r="C296" s="18" t="s">
        <v>12767</v>
      </c>
      <c r="D296" s="18" t="s">
        <v>12920</v>
      </c>
      <c r="E296" s="18" t="s">
        <v>12921</v>
      </c>
      <c r="F296" s="18" t="s">
        <v>12922</v>
      </c>
      <c r="G296" s="18" t="s">
        <v>11787</v>
      </c>
      <c r="H296" s="18" t="s">
        <v>21</v>
      </c>
      <c r="I296" s="19">
        <v>1</v>
      </c>
      <c r="J296" s="19">
        <v>566485</v>
      </c>
      <c r="K296" s="19">
        <v>43010</v>
      </c>
      <c r="L296" s="19">
        <v>0</v>
      </c>
      <c r="M296" s="19">
        <v>0</v>
      </c>
      <c r="N296" s="19">
        <v>7196</v>
      </c>
      <c r="O296" s="19">
        <v>616691</v>
      </c>
      <c r="P296" s="18" t="s">
        <v>1867</v>
      </c>
      <c r="Q296" s="18" t="s">
        <v>31</v>
      </c>
      <c r="R296" s="18" t="s">
        <v>24</v>
      </c>
      <c r="S296" s="18">
        <v>1</v>
      </c>
      <c r="T296" s="18">
        <v>0</v>
      </c>
      <c r="U296" s="18">
        <f t="shared" si="21"/>
        <v>1</v>
      </c>
      <c r="V296" s="18">
        <v>0</v>
      </c>
      <c r="W296" s="18">
        <f>V296+U296</f>
        <v>1</v>
      </c>
      <c r="X296" s="7">
        <f t="shared" si="17"/>
        <v>100</v>
      </c>
    </row>
    <row r="297" spans="1:24">
      <c r="A297" s="50">
        <v>46054</v>
      </c>
      <c r="B297" s="18" t="s">
        <v>25</v>
      </c>
      <c r="C297" s="18" t="s">
        <v>12767</v>
      </c>
      <c r="D297" s="18" t="s">
        <v>12940</v>
      </c>
      <c r="E297" s="18" t="s">
        <v>9914</v>
      </c>
      <c r="F297" s="18" t="s">
        <v>11787</v>
      </c>
      <c r="G297" s="18" t="s">
        <v>12941</v>
      </c>
      <c r="H297" s="18" t="s">
        <v>21</v>
      </c>
      <c r="I297" s="19">
        <v>3</v>
      </c>
      <c r="J297" s="19">
        <v>57958</v>
      </c>
      <c r="K297" s="19">
        <v>35621</v>
      </c>
      <c r="L297" s="19">
        <v>0</v>
      </c>
      <c r="M297" s="19">
        <v>0</v>
      </c>
      <c r="N297" s="19">
        <v>1716</v>
      </c>
      <c r="O297" s="19">
        <v>95295</v>
      </c>
      <c r="P297" s="18" t="s">
        <v>1867</v>
      </c>
      <c r="Q297" s="18" t="s">
        <v>31</v>
      </c>
      <c r="R297" s="18" t="s">
        <v>24</v>
      </c>
      <c r="S297" s="1">
        <v>1</v>
      </c>
      <c r="T297" s="1">
        <v>0</v>
      </c>
      <c r="U297" s="18">
        <f t="shared" si="19"/>
        <v>1</v>
      </c>
      <c r="V297" s="1">
        <v>0</v>
      </c>
      <c r="W297" s="18">
        <f t="shared" si="20"/>
        <v>1</v>
      </c>
      <c r="X297" s="7">
        <f t="shared" si="17"/>
        <v>100</v>
      </c>
    </row>
    <row r="298" spans="1:24">
      <c r="A298" s="50">
        <v>46054</v>
      </c>
      <c r="B298" s="18" t="s">
        <v>25</v>
      </c>
      <c r="C298" s="18" t="s">
        <v>12767</v>
      </c>
      <c r="D298" s="18" t="s">
        <v>12955</v>
      </c>
      <c r="E298" s="18" t="s">
        <v>12956</v>
      </c>
      <c r="F298" s="18" t="s">
        <v>12919</v>
      </c>
      <c r="G298" s="18" t="s">
        <v>11787</v>
      </c>
      <c r="H298" s="18" t="s">
        <v>21</v>
      </c>
      <c r="I298" s="19">
        <v>1</v>
      </c>
      <c r="J298" s="19">
        <v>6042</v>
      </c>
      <c r="K298" s="19">
        <v>2280</v>
      </c>
      <c r="L298" s="19">
        <v>0</v>
      </c>
      <c r="M298" s="19">
        <v>0</v>
      </c>
      <c r="N298" s="19">
        <v>192</v>
      </c>
      <c r="O298" s="19">
        <v>8514</v>
      </c>
      <c r="P298" s="18" t="s">
        <v>1867</v>
      </c>
      <c r="Q298" s="18" t="s">
        <v>31</v>
      </c>
      <c r="R298" s="18" t="s">
        <v>299</v>
      </c>
      <c r="S298" s="1">
        <v>1</v>
      </c>
      <c r="T298" s="1">
        <v>0</v>
      </c>
      <c r="U298" s="18">
        <f t="shared" si="19"/>
        <v>1</v>
      </c>
      <c r="V298" s="1">
        <v>0</v>
      </c>
      <c r="W298" s="18">
        <f t="shared" si="20"/>
        <v>1</v>
      </c>
      <c r="X298" s="7">
        <f t="shared" si="17"/>
        <v>100</v>
      </c>
    </row>
    <row r="299" spans="1:24">
      <c r="A299" s="50">
        <v>46054</v>
      </c>
      <c r="B299" s="18" t="s">
        <v>25</v>
      </c>
      <c r="C299" s="18" t="s">
        <v>12767</v>
      </c>
      <c r="D299" s="18" t="s">
        <v>12957</v>
      </c>
      <c r="E299" s="18" t="s">
        <v>5802</v>
      </c>
      <c r="F299" s="18" t="s">
        <v>12919</v>
      </c>
      <c r="G299" s="18" t="s">
        <v>11787</v>
      </c>
      <c r="H299" s="18" t="s">
        <v>21</v>
      </c>
      <c r="I299" s="19">
        <v>2</v>
      </c>
      <c r="J299" s="19">
        <v>467912</v>
      </c>
      <c r="K299" s="19">
        <v>26727</v>
      </c>
      <c r="L299" s="19">
        <v>0</v>
      </c>
      <c r="M299" s="19">
        <v>0</v>
      </c>
      <c r="N299" s="19">
        <v>1164</v>
      </c>
      <c r="O299" s="19">
        <v>495803</v>
      </c>
      <c r="P299" s="18" t="s">
        <v>1867</v>
      </c>
      <c r="Q299" s="18" t="s">
        <v>31</v>
      </c>
      <c r="R299" s="18" t="s">
        <v>6108</v>
      </c>
      <c r="S299" s="18">
        <v>1</v>
      </c>
      <c r="T299" s="18">
        <v>0</v>
      </c>
      <c r="U299" s="18">
        <f t="shared" si="19"/>
        <v>1</v>
      </c>
      <c r="V299" s="18">
        <v>0</v>
      </c>
      <c r="W299" s="18">
        <f t="shared" si="20"/>
        <v>1</v>
      </c>
      <c r="X299" s="7">
        <f t="shared" si="17"/>
        <v>100</v>
      </c>
    </row>
    <row r="300" spans="1:24">
      <c r="A300" s="50">
        <v>46054</v>
      </c>
      <c r="B300" s="18" t="s">
        <v>25</v>
      </c>
      <c r="C300" s="18" t="s">
        <v>12767</v>
      </c>
      <c r="D300" s="18" t="s">
        <v>13011</v>
      </c>
      <c r="E300" s="18" t="s">
        <v>13012</v>
      </c>
      <c r="F300" s="18" t="s">
        <v>13013</v>
      </c>
      <c r="G300" s="18" t="s">
        <v>11787</v>
      </c>
      <c r="H300" s="18" t="s">
        <v>21</v>
      </c>
      <c r="I300" s="19">
        <v>3</v>
      </c>
      <c r="J300" s="19">
        <v>0</v>
      </c>
      <c r="K300" s="19">
        <v>0</v>
      </c>
      <c r="L300" s="19">
        <v>0</v>
      </c>
      <c r="M300" s="19">
        <v>0</v>
      </c>
      <c r="N300" s="19">
        <v>0</v>
      </c>
      <c r="O300" s="19">
        <v>0</v>
      </c>
      <c r="P300" s="18" t="s">
        <v>1867</v>
      </c>
      <c r="Q300" s="18" t="s">
        <v>23</v>
      </c>
      <c r="R300" s="18" t="s">
        <v>299</v>
      </c>
      <c r="S300" s="18">
        <v>0</v>
      </c>
      <c r="T300" s="18">
        <v>0</v>
      </c>
      <c r="U300" s="18">
        <f>T300+S300</f>
        <v>0</v>
      </c>
      <c r="V300" s="18">
        <v>1</v>
      </c>
      <c r="W300" s="18">
        <f t="shared" si="20"/>
        <v>1</v>
      </c>
      <c r="X300" s="7" t="e">
        <f t="shared" si="17"/>
        <v>#DIV/0!</v>
      </c>
    </row>
    <row r="301" spans="1:24">
      <c r="A301" s="50">
        <v>46054</v>
      </c>
      <c r="B301" s="18" t="s">
        <v>25</v>
      </c>
      <c r="C301" s="18" t="s">
        <v>12767</v>
      </c>
      <c r="D301" s="18" t="s">
        <v>13015</v>
      </c>
      <c r="E301" s="18" t="s">
        <v>13016</v>
      </c>
      <c r="F301" s="18" t="s">
        <v>12036</v>
      </c>
      <c r="G301" s="18" t="s">
        <v>11787</v>
      </c>
      <c r="H301" s="18" t="s">
        <v>21</v>
      </c>
      <c r="I301" s="19">
        <v>4</v>
      </c>
      <c r="J301" s="19">
        <v>2419624</v>
      </c>
      <c r="K301" s="19">
        <v>30166</v>
      </c>
      <c r="L301" s="19">
        <v>0</v>
      </c>
      <c r="M301" s="19">
        <v>0</v>
      </c>
      <c r="N301" s="19">
        <v>10952</v>
      </c>
      <c r="O301" s="19">
        <v>2460742</v>
      </c>
      <c r="P301" s="18" t="s">
        <v>1867</v>
      </c>
      <c r="Q301" s="18" t="s">
        <v>31</v>
      </c>
      <c r="R301" s="18" t="s">
        <v>6108</v>
      </c>
      <c r="S301" s="18">
        <v>1</v>
      </c>
      <c r="T301" s="18">
        <v>0</v>
      </c>
      <c r="U301" s="18">
        <f>T301+S301</f>
        <v>1</v>
      </c>
      <c r="V301" s="18">
        <v>0</v>
      </c>
      <c r="W301" s="18">
        <f t="shared" si="20"/>
        <v>1</v>
      </c>
      <c r="X301" s="7">
        <f t="shared" si="17"/>
        <v>100</v>
      </c>
    </row>
    <row r="302" spans="1:24">
      <c r="A302" s="50">
        <v>46054</v>
      </c>
      <c r="B302" s="18" t="s">
        <v>25</v>
      </c>
      <c r="C302" s="18" t="s">
        <v>12767</v>
      </c>
      <c r="D302" s="18" t="s">
        <v>13017</v>
      </c>
      <c r="E302" s="18" t="s">
        <v>13018</v>
      </c>
      <c r="F302" s="18" t="s">
        <v>12036</v>
      </c>
      <c r="G302" s="18" t="s">
        <v>11787</v>
      </c>
      <c r="H302" s="18" t="s">
        <v>21</v>
      </c>
      <c r="I302" s="19">
        <v>1</v>
      </c>
      <c r="J302" s="19">
        <v>-141</v>
      </c>
      <c r="K302" s="19">
        <v>0</v>
      </c>
      <c r="L302" s="19">
        <v>0</v>
      </c>
      <c r="M302" s="19">
        <v>0</v>
      </c>
      <c r="N302" s="19">
        <v>0</v>
      </c>
      <c r="O302" s="19">
        <v>-141</v>
      </c>
      <c r="P302" s="18" t="s">
        <v>1867</v>
      </c>
      <c r="Q302" s="18" t="s">
        <v>23</v>
      </c>
      <c r="R302" s="18" t="s">
        <v>6108</v>
      </c>
      <c r="S302" s="18">
        <v>0</v>
      </c>
      <c r="T302" s="18">
        <v>0</v>
      </c>
      <c r="U302" s="18">
        <f t="shared" ref="U302:U303" si="22">T302+S302</f>
        <v>0</v>
      </c>
      <c r="V302" s="18">
        <v>1</v>
      </c>
      <c r="W302" s="18">
        <f>V302+U302</f>
        <v>1</v>
      </c>
      <c r="X302" s="7" t="e">
        <f t="shared" si="17"/>
        <v>#DIV/0!</v>
      </c>
    </row>
    <row r="303" spans="1:24">
      <c r="A303" s="50">
        <v>46054</v>
      </c>
      <c r="B303" s="18" t="s">
        <v>25</v>
      </c>
      <c r="C303" s="18" t="s">
        <v>12767</v>
      </c>
      <c r="D303" s="18" t="s">
        <v>13019</v>
      </c>
      <c r="E303" s="18" t="s">
        <v>13020</v>
      </c>
      <c r="F303" s="18" t="s">
        <v>12036</v>
      </c>
      <c r="G303" s="18" t="s">
        <v>11787</v>
      </c>
      <c r="H303" s="18" t="s">
        <v>21</v>
      </c>
      <c r="I303" s="19">
        <v>1</v>
      </c>
      <c r="J303" s="19">
        <v>-241</v>
      </c>
      <c r="K303" s="19">
        <v>0</v>
      </c>
      <c r="L303" s="19">
        <v>0</v>
      </c>
      <c r="M303" s="19">
        <v>0</v>
      </c>
      <c r="N303" s="19">
        <v>0</v>
      </c>
      <c r="O303" s="19">
        <v>-241</v>
      </c>
      <c r="P303" s="18" t="s">
        <v>1867</v>
      </c>
      <c r="Q303" s="18" t="s">
        <v>23</v>
      </c>
      <c r="R303" s="18" t="s">
        <v>6108</v>
      </c>
      <c r="S303" s="18">
        <v>0</v>
      </c>
      <c r="T303" s="18">
        <v>0</v>
      </c>
      <c r="U303" s="18">
        <f t="shared" si="22"/>
        <v>0</v>
      </c>
      <c r="V303" s="18">
        <v>1</v>
      </c>
      <c r="W303" s="18">
        <f t="shared" si="20"/>
        <v>1</v>
      </c>
      <c r="X303" s="7" t="e">
        <f t="shared" si="17"/>
        <v>#DIV/0!</v>
      </c>
    </row>
    <row r="304" spans="1:24">
      <c r="A304" s="50">
        <v>46054</v>
      </c>
      <c r="B304" s="18" t="s">
        <v>25</v>
      </c>
      <c r="C304" s="18" t="s">
        <v>12767</v>
      </c>
      <c r="D304" s="18" t="s">
        <v>13062</v>
      </c>
      <c r="E304" s="18" t="s">
        <v>13063</v>
      </c>
      <c r="F304" s="18"/>
      <c r="G304" s="18"/>
      <c r="H304" s="18" t="s">
        <v>21</v>
      </c>
      <c r="I304" s="19">
        <v>3.06</v>
      </c>
      <c r="J304" s="19">
        <v>127143</v>
      </c>
      <c r="K304" s="19">
        <v>10393</v>
      </c>
      <c r="L304" s="19">
        <v>0</v>
      </c>
      <c r="M304" s="19">
        <v>0</v>
      </c>
      <c r="N304" s="19">
        <v>514</v>
      </c>
      <c r="O304" s="19">
        <v>138050</v>
      </c>
      <c r="P304" s="18" t="s">
        <v>1867</v>
      </c>
      <c r="Q304" s="18" t="s">
        <v>31</v>
      </c>
      <c r="R304" s="18" t="s">
        <v>24</v>
      </c>
      <c r="S304" s="18">
        <v>1</v>
      </c>
      <c r="T304" s="18">
        <v>0</v>
      </c>
      <c r="U304" s="18">
        <f>T304+S304</f>
        <v>1</v>
      </c>
      <c r="V304" s="18">
        <v>0</v>
      </c>
      <c r="W304" s="18">
        <f t="shared" si="20"/>
        <v>1</v>
      </c>
      <c r="X304" s="7">
        <f t="shared" si="17"/>
        <v>100</v>
      </c>
    </row>
    <row r="305" spans="1:24">
      <c r="A305" s="50">
        <v>46054</v>
      </c>
      <c r="B305" s="18" t="s">
        <v>191</v>
      </c>
      <c r="C305" s="18" t="s">
        <v>12767</v>
      </c>
      <c r="D305" s="18" t="s">
        <v>13181</v>
      </c>
      <c r="E305" s="18" t="s">
        <v>13182</v>
      </c>
      <c r="F305" s="18" t="s">
        <v>13183</v>
      </c>
      <c r="G305" s="18" t="s">
        <v>13184</v>
      </c>
      <c r="H305" s="18" t="s">
        <v>21</v>
      </c>
      <c r="I305" s="19">
        <v>16</v>
      </c>
      <c r="J305" s="19">
        <v>1847077</v>
      </c>
      <c r="K305" s="19">
        <v>20426</v>
      </c>
      <c r="L305" s="19">
        <v>0</v>
      </c>
      <c r="M305" s="19">
        <v>0</v>
      </c>
      <c r="N305" s="19">
        <v>858</v>
      </c>
      <c r="O305" s="19">
        <v>1868361</v>
      </c>
      <c r="P305" s="18" t="s">
        <v>1867</v>
      </c>
      <c r="Q305" s="18" t="s">
        <v>31</v>
      </c>
      <c r="R305" s="18" t="s">
        <v>24</v>
      </c>
      <c r="S305" s="18">
        <v>1</v>
      </c>
      <c r="T305" s="18">
        <v>0</v>
      </c>
      <c r="U305" s="18">
        <f>T305+S305</f>
        <v>1</v>
      </c>
      <c r="V305" s="18">
        <v>0</v>
      </c>
      <c r="W305" s="18">
        <f t="shared" si="20"/>
        <v>1</v>
      </c>
      <c r="X305" s="7">
        <f t="shared" si="17"/>
        <v>100</v>
      </c>
    </row>
    <row r="306" spans="1:24">
      <c r="A306" s="50">
        <v>46054</v>
      </c>
      <c r="B306" s="18" t="s">
        <v>25</v>
      </c>
      <c r="C306" s="18" t="s">
        <v>13194</v>
      </c>
      <c r="D306" s="18" t="s">
        <v>13238</v>
      </c>
      <c r="E306" s="18" t="s">
        <v>13239</v>
      </c>
      <c r="F306" s="18" t="s">
        <v>13197</v>
      </c>
      <c r="G306" s="18" t="s">
        <v>4521</v>
      </c>
      <c r="H306" s="18" t="s">
        <v>21</v>
      </c>
      <c r="I306" s="19">
        <v>19</v>
      </c>
      <c r="J306" s="19">
        <v>3498462</v>
      </c>
      <c r="K306" s="19">
        <v>45435</v>
      </c>
      <c r="L306" s="19">
        <v>0</v>
      </c>
      <c r="M306" s="19">
        <v>0</v>
      </c>
      <c r="N306" s="19">
        <v>6238</v>
      </c>
      <c r="O306" s="19">
        <v>3550135</v>
      </c>
      <c r="P306" s="18" t="s">
        <v>1867</v>
      </c>
      <c r="Q306" s="18" t="s">
        <v>31</v>
      </c>
      <c r="R306" s="18" t="s">
        <v>5909</v>
      </c>
      <c r="S306" s="18">
        <v>1</v>
      </c>
      <c r="T306" s="18">
        <v>0</v>
      </c>
      <c r="U306" s="18">
        <f t="shared" si="19"/>
        <v>1</v>
      </c>
      <c r="V306" s="1">
        <v>0</v>
      </c>
      <c r="W306" s="18">
        <f t="shared" si="20"/>
        <v>1</v>
      </c>
      <c r="X306" s="7">
        <f t="shared" si="17"/>
        <v>100</v>
      </c>
    </row>
    <row r="307" spans="1:24">
      <c r="A307" s="50">
        <v>46054</v>
      </c>
      <c r="B307" s="18" t="s">
        <v>25</v>
      </c>
      <c r="C307" s="18" t="s">
        <v>13194</v>
      </c>
      <c r="D307" s="18" t="s">
        <v>13332</v>
      </c>
      <c r="E307" s="18" t="s">
        <v>13333</v>
      </c>
      <c r="F307" s="18" t="s">
        <v>13197</v>
      </c>
      <c r="G307" s="18" t="s">
        <v>13334</v>
      </c>
      <c r="H307" s="18" t="s">
        <v>21</v>
      </c>
      <c r="I307" s="19">
        <v>6</v>
      </c>
      <c r="J307" s="19">
        <v>545073</v>
      </c>
      <c r="K307" s="19">
        <v>17576</v>
      </c>
      <c r="L307" s="19">
        <v>0</v>
      </c>
      <c r="M307" s="19">
        <v>0</v>
      </c>
      <c r="N307" s="19">
        <v>910</v>
      </c>
      <c r="O307" s="19">
        <v>563559</v>
      </c>
      <c r="P307" s="18" t="s">
        <v>1867</v>
      </c>
      <c r="Q307" s="18" t="s">
        <v>31</v>
      </c>
      <c r="R307" s="18" t="s">
        <v>6108</v>
      </c>
      <c r="S307" s="18">
        <v>1</v>
      </c>
      <c r="T307" s="18">
        <v>0</v>
      </c>
      <c r="U307" s="18">
        <f t="shared" si="19"/>
        <v>1</v>
      </c>
      <c r="V307" s="1">
        <v>0</v>
      </c>
      <c r="W307" s="18">
        <f t="shared" si="20"/>
        <v>1</v>
      </c>
      <c r="X307" s="7">
        <f t="shared" si="17"/>
        <v>100</v>
      </c>
    </row>
    <row r="308" spans="1:24">
      <c r="A308" s="50">
        <v>46054</v>
      </c>
      <c r="B308" s="18" t="s">
        <v>25</v>
      </c>
      <c r="C308" s="18" t="s">
        <v>13194</v>
      </c>
      <c r="D308" s="18" t="s">
        <v>13335</v>
      </c>
      <c r="E308" s="18" t="s">
        <v>5802</v>
      </c>
      <c r="F308" s="18" t="s">
        <v>13284</v>
      </c>
      <c r="G308" s="18"/>
      <c r="H308" s="18" t="s">
        <v>21</v>
      </c>
      <c r="I308" s="19">
        <v>10</v>
      </c>
      <c r="J308" s="19">
        <v>-40643</v>
      </c>
      <c r="K308" s="19">
        <v>1180</v>
      </c>
      <c r="L308" s="19">
        <v>0</v>
      </c>
      <c r="M308" s="19">
        <v>0</v>
      </c>
      <c r="N308" s="19">
        <v>0</v>
      </c>
      <c r="O308" s="19">
        <v>-39463</v>
      </c>
      <c r="P308" s="18" t="s">
        <v>1867</v>
      </c>
      <c r="Q308" s="18" t="s">
        <v>31</v>
      </c>
      <c r="R308" s="18" t="s">
        <v>6108</v>
      </c>
      <c r="S308" s="18">
        <v>1</v>
      </c>
      <c r="T308" s="18">
        <v>0</v>
      </c>
      <c r="U308" s="18">
        <f t="shared" si="19"/>
        <v>1</v>
      </c>
      <c r="V308" s="18">
        <v>0</v>
      </c>
      <c r="W308" s="18">
        <f t="shared" si="20"/>
        <v>1</v>
      </c>
      <c r="X308" s="7">
        <f t="shared" si="17"/>
        <v>100</v>
      </c>
    </row>
    <row r="309" spans="1:24">
      <c r="A309" s="50">
        <v>46054</v>
      </c>
      <c r="B309" s="18" t="s">
        <v>25</v>
      </c>
      <c r="C309" s="18" t="s">
        <v>13194</v>
      </c>
      <c r="D309" s="18" t="s">
        <v>13345</v>
      </c>
      <c r="E309" s="18" t="s">
        <v>7101</v>
      </c>
      <c r="F309" s="18" t="s">
        <v>13346</v>
      </c>
      <c r="G309" s="18" t="s">
        <v>13347</v>
      </c>
      <c r="H309" s="18" t="s">
        <v>21</v>
      </c>
      <c r="I309" s="19">
        <v>3</v>
      </c>
      <c r="J309" s="19">
        <v>0</v>
      </c>
      <c r="K309" s="19">
        <v>0</v>
      </c>
      <c r="L309" s="19">
        <v>0</v>
      </c>
      <c r="M309" s="19">
        <v>0</v>
      </c>
      <c r="N309" s="19">
        <v>0</v>
      </c>
      <c r="O309" s="19">
        <v>0</v>
      </c>
      <c r="P309" s="18" t="s">
        <v>1867</v>
      </c>
      <c r="Q309" s="18" t="s">
        <v>23</v>
      </c>
      <c r="R309" s="18" t="s">
        <v>426</v>
      </c>
      <c r="S309" s="18">
        <v>0</v>
      </c>
      <c r="T309" s="18">
        <v>0</v>
      </c>
      <c r="U309" s="18">
        <f>T309+S309</f>
        <v>0</v>
      </c>
      <c r="V309" s="18">
        <v>1</v>
      </c>
      <c r="W309" s="18">
        <f t="shared" si="20"/>
        <v>1</v>
      </c>
      <c r="X309" s="7" t="e">
        <f t="shared" si="17"/>
        <v>#DIV/0!</v>
      </c>
    </row>
    <row r="310" spans="1:24">
      <c r="A310" s="50">
        <v>46054</v>
      </c>
      <c r="B310" s="18" t="s">
        <v>25</v>
      </c>
      <c r="C310" s="18" t="s">
        <v>13194</v>
      </c>
      <c r="D310" s="18" t="s">
        <v>13372</v>
      </c>
      <c r="E310" s="18" t="s">
        <v>13373</v>
      </c>
      <c r="F310" s="18" t="s">
        <v>1364</v>
      </c>
      <c r="G310" s="18"/>
      <c r="H310" s="18" t="s">
        <v>21</v>
      </c>
      <c r="I310" s="19">
        <v>9</v>
      </c>
      <c r="J310" s="19">
        <v>581102</v>
      </c>
      <c r="K310" s="19">
        <v>1180</v>
      </c>
      <c r="L310" s="19">
        <v>0</v>
      </c>
      <c r="M310" s="19">
        <v>0</v>
      </c>
      <c r="N310" s="19">
        <v>146</v>
      </c>
      <c r="O310" s="19">
        <v>582428</v>
      </c>
      <c r="P310" s="18" t="s">
        <v>1867</v>
      </c>
      <c r="Q310" s="18" t="s">
        <v>31</v>
      </c>
      <c r="R310" s="18" t="s">
        <v>6108</v>
      </c>
      <c r="S310" s="18">
        <v>1</v>
      </c>
      <c r="T310" s="18">
        <v>0</v>
      </c>
      <c r="U310" s="18">
        <f>T310+S310</f>
        <v>1</v>
      </c>
      <c r="V310" s="18">
        <v>0</v>
      </c>
      <c r="W310" s="18">
        <f t="shared" si="20"/>
        <v>1</v>
      </c>
      <c r="X310" s="7">
        <f t="shared" si="17"/>
        <v>100</v>
      </c>
    </row>
    <row r="311" spans="1:24">
      <c r="A311" s="50">
        <v>46054</v>
      </c>
      <c r="B311" s="18" t="s">
        <v>25</v>
      </c>
      <c r="C311" s="18" t="s">
        <v>13194</v>
      </c>
      <c r="D311" s="18" t="s">
        <v>13465</v>
      </c>
      <c r="E311" s="18" t="s">
        <v>3585</v>
      </c>
      <c r="F311" s="18" t="s">
        <v>13466</v>
      </c>
      <c r="G311" s="18" t="s">
        <v>13256</v>
      </c>
      <c r="H311" s="18" t="s">
        <v>21</v>
      </c>
      <c r="I311" s="19">
        <v>1</v>
      </c>
      <c r="J311" s="19">
        <v>49566</v>
      </c>
      <c r="K311" s="19">
        <v>0</v>
      </c>
      <c r="L311" s="19">
        <v>0</v>
      </c>
      <c r="M311" s="19">
        <v>0</v>
      </c>
      <c r="N311" s="19">
        <v>0</v>
      </c>
      <c r="O311" s="19">
        <v>49566</v>
      </c>
      <c r="P311" s="18" t="s">
        <v>1867</v>
      </c>
      <c r="Q311" s="18" t="s">
        <v>23</v>
      </c>
      <c r="R311" s="18" t="s">
        <v>426</v>
      </c>
      <c r="S311" s="18">
        <v>0</v>
      </c>
      <c r="T311" s="18">
        <v>0</v>
      </c>
      <c r="U311" s="18">
        <f t="shared" ref="U311:U312" si="23">T311+S311</f>
        <v>0</v>
      </c>
      <c r="V311" s="18">
        <v>1</v>
      </c>
      <c r="W311" s="18">
        <f>V311+U311</f>
        <v>1</v>
      </c>
      <c r="X311" s="7" t="e">
        <f t="shared" si="17"/>
        <v>#DIV/0!</v>
      </c>
    </row>
    <row r="312" spans="1:24">
      <c r="A312" s="50">
        <v>46054</v>
      </c>
      <c r="B312" s="18" t="s">
        <v>25</v>
      </c>
      <c r="C312" s="18" t="s">
        <v>13194</v>
      </c>
      <c r="D312" s="18" t="s">
        <v>10107</v>
      </c>
      <c r="E312" s="18" t="s">
        <v>13480</v>
      </c>
      <c r="F312" s="18" t="s">
        <v>13481</v>
      </c>
      <c r="G312" s="18" t="s">
        <v>13256</v>
      </c>
      <c r="H312" s="18" t="s">
        <v>21</v>
      </c>
      <c r="I312" s="19">
        <v>1</v>
      </c>
      <c r="J312" s="19">
        <v>-1603</v>
      </c>
      <c r="K312" s="19">
        <v>0</v>
      </c>
      <c r="L312" s="19">
        <v>0</v>
      </c>
      <c r="M312" s="19">
        <v>0</v>
      </c>
      <c r="N312" s="19">
        <v>0</v>
      </c>
      <c r="O312" s="19">
        <v>-1603</v>
      </c>
      <c r="P312" s="18" t="s">
        <v>1867</v>
      </c>
      <c r="Q312" s="18" t="s">
        <v>23</v>
      </c>
      <c r="R312" s="18" t="s">
        <v>426</v>
      </c>
      <c r="S312" s="18">
        <v>0</v>
      </c>
      <c r="T312" s="18">
        <v>0</v>
      </c>
      <c r="U312" s="18">
        <f t="shared" si="23"/>
        <v>0</v>
      </c>
      <c r="V312" s="18">
        <v>1</v>
      </c>
      <c r="W312" s="18">
        <f t="shared" si="20"/>
        <v>1</v>
      </c>
      <c r="X312" s="7" t="e">
        <f t="shared" si="17"/>
        <v>#DIV/0!</v>
      </c>
    </row>
    <row r="313" spans="1:24">
      <c r="A313" s="50">
        <v>46054</v>
      </c>
      <c r="B313" s="18" t="s">
        <v>25</v>
      </c>
      <c r="C313" s="18" t="s">
        <v>13194</v>
      </c>
      <c r="D313" s="18" t="s">
        <v>10108</v>
      </c>
      <c r="E313" s="18" t="s">
        <v>5802</v>
      </c>
      <c r="F313" s="18" t="s">
        <v>13482</v>
      </c>
      <c r="G313" s="18" t="s">
        <v>13256</v>
      </c>
      <c r="H313" s="18" t="s">
        <v>21</v>
      </c>
      <c r="I313" s="19">
        <v>2</v>
      </c>
      <c r="J313" s="19">
        <v>875154</v>
      </c>
      <c r="K313" s="19">
        <v>9808</v>
      </c>
      <c r="L313" s="19">
        <v>0</v>
      </c>
      <c r="M313" s="19">
        <v>0</v>
      </c>
      <c r="N313" s="19">
        <v>616</v>
      </c>
      <c r="O313" s="19">
        <v>885578</v>
      </c>
      <c r="P313" s="18" t="s">
        <v>1867</v>
      </c>
      <c r="Q313" s="18" t="s">
        <v>31</v>
      </c>
      <c r="R313" s="18" t="s">
        <v>6108</v>
      </c>
      <c r="S313" s="18">
        <v>1</v>
      </c>
      <c r="T313" s="18">
        <v>0</v>
      </c>
      <c r="U313" s="18">
        <f>T313+S313</f>
        <v>1</v>
      </c>
      <c r="V313" s="18">
        <v>0</v>
      </c>
      <c r="W313" s="18">
        <f t="shared" si="20"/>
        <v>1</v>
      </c>
      <c r="X313" s="7">
        <f t="shared" si="17"/>
        <v>100</v>
      </c>
    </row>
    <row r="314" spans="1:24">
      <c r="A314" s="50">
        <v>46054</v>
      </c>
      <c r="B314" s="18" t="s">
        <v>25</v>
      </c>
      <c r="C314" s="18" t="s">
        <v>13194</v>
      </c>
      <c r="D314" s="18" t="s">
        <v>13610</v>
      </c>
      <c r="E314" s="18" t="s">
        <v>5087</v>
      </c>
      <c r="F314" s="18" t="s">
        <v>13611</v>
      </c>
      <c r="G314" s="18" t="s">
        <v>13256</v>
      </c>
      <c r="H314" s="18" t="s">
        <v>21</v>
      </c>
      <c r="I314" s="19">
        <v>3.5</v>
      </c>
      <c r="J314" s="19">
        <v>-175826</v>
      </c>
      <c r="K314" s="19">
        <v>1180</v>
      </c>
      <c r="L314" s="19">
        <v>0</v>
      </c>
      <c r="M314" s="19">
        <v>0</v>
      </c>
      <c r="N314" s="19">
        <v>0</v>
      </c>
      <c r="O314" s="19">
        <v>-174646</v>
      </c>
      <c r="P314" s="18" t="s">
        <v>1867</v>
      </c>
      <c r="Q314" s="18" t="s">
        <v>31</v>
      </c>
      <c r="R314" s="18" t="s">
        <v>24</v>
      </c>
      <c r="S314" s="18">
        <v>1</v>
      </c>
      <c r="T314" s="18">
        <v>0</v>
      </c>
      <c r="U314" s="18">
        <f>T314+S314</f>
        <v>1</v>
      </c>
      <c r="V314" s="18">
        <v>0</v>
      </c>
      <c r="W314" s="18">
        <f t="shared" si="20"/>
        <v>1</v>
      </c>
      <c r="X314" s="7">
        <f t="shared" si="17"/>
        <v>100</v>
      </c>
    </row>
    <row r="315" spans="1:24">
      <c r="A315" s="50">
        <v>46054</v>
      </c>
      <c r="B315" s="18" t="s">
        <v>191</v>
      </c>
      <c r="C315" s="18" t="s">
        <v>13194</v>
      </c>
      <c r="D315" s="18" t="s">
        <v>13716</v>
      </c>
      <c r="E315" s="18" t="s">
        <v>13717</v>
      </c>
      <c r="F315" s="18" t="s">
        <v>13197</v>
      </c>
      <c r="G315" s="18" t="s">
        <v>13203</v>
      </c>
      <c r="H315" s="18" t="s">
        <v>21</v>
      </c>
      <c r="I315" s="19">
        <v>22</v>
      </c>
      <c r="J315" s="19">
        <v>16171958</v>
      </c>
      <c r="K315" s="19">
        <v>223867</v>
      </c>
      <c r="L315" s="19">
        <v>0</v>
      </c>
      <c r="M315" s="19">
        <v>0</v>
      </c>
      <c r="N315" s="19">
        <v>9442</v>
      </c>
      <c r="O315" s="19">
        <v>16405267</v>
      </c>
      <c r="P315" s="18" t="s">
        <v>1867</v>
      </c>
      <c r="Q315" s="18" t="s">
        <v>31</v>
      </c>
      <c r="R315" s="18" t="s">
        <v>6108</v>
      </c>
      <c r="S315" s="18">
        <v>1</v>
      </c>
      <c r="T315" s="18">
        <v>0</v>
      </c>
      <c r="U315" s="18">
        <f t="shared" si="19"/>
        <v>1</v>
      </c>
      <c r="V315" s="1">
        <v>0</v>
      </c>
      <c r="W315" s="18">
        <f t="shared" si="20"/>
        <v>1</v>
      </c>
      <c r="X315" s="7">
        <f t="shared" si="17"/>
        <v>100</v>
      </c>
    </row>
    <row r="316" spans="1:24">
      <c r="A316" s="50">
        <v>46054</v>
      </c>
      <c r="B316" s="18" t="s">
        <v>25</v>
      </c>
      <c r="C316" s="18" t="s">
        <v>13790</v>
      </c>
      <c r="D316" s="18" t="s">
        <v>13903</v>
      </c>
      <c r="E316" s="18" t="s">
        <v>5802</v>
      </c>
      <c r="F316" s="18" t="s">
        <v>13904</v>
      </c>
      <c r="G316" s="18" t="s">
        <v>13886</v>
      </c>
      <c r="H316" s="18" t="s">
        <v>21</v>
      </c>
      <c r="I316" s="19">
        <v>1</v>
      </c>
      <c r="J316" s="19">
        <v>2320452</v>
      </c>
      <c r="K316" s="19">
        <v>43752</v>
      </c>
      <c r="L316" s="19">
        <v>0</v>
      </c>
      <c r="M316" s="19">
        <v>0</v>
      </c>
      <c r="N316" s="19">
        <v>2090</v>
      </c>
      <c r="O316" s="19">
        <v>2366294</v>
      </c>
      <c r="P316" s="18" t="s">
        <v>1867</v>
      </c>
      <c r="Q316" s="18" t="s">
        <v>31</v>
      </c>
      <c r="R316" s="18" t="s">
        <v>24</v>
      </c>
      <c r="S316" s="18">
        <v>0</v>
      </c>
      <c r="T316" s="18">
        <v>1</v>
      </c>
      <c r="U316" s="18">
        <f t="shared" si="19"/>
        <v>1</v>
      </c>
      <c r="V316" s="1">
        <v>0</v>
      </c>
      <c r="W316" s="18">
        <f t="shared" si="20"/>
        <v>1</v>
      </c>
      <c r="X316" s="7">
        <f t="shared" si="17"/>
        <v>0</v>
      </c>
    </row>
    <row r="317" spans="1:24">
      <c r="A317" s="50">
        <v>46054</v>
      </c>
      <c r="B317" s="18" t="s">
        <v>25</v>
      </c>
      <c r="C317" s="18" t="s">
        <v>13790</v>
      </c>
      <c r="D317" s="18" t="s">
        <v>13907</v>
      </c>
      <c r="E317" s="18" t="s">
        <v>13908</v>
      </c>
      <c r="F317" s="18" t="s">
        <v>4178</v>
      </c>
      <c r="G317" s="18" t="s">
        <v>13814</v>
      </c>
      <c r="H317" s="18" t="s">
        <v>21</v>
      </c>
      <c r="I317" s="19">
        <v>1</v>
      </c>
      <c r="J317" s="19">
        <v>3148675</v>
      </c>
      <c r="K317" s="19">
        <v>12030</v>
      </c>
      <c r="L317" s="19">
        <v>0</v>
      </c>
      <c r="M317" s="19">
        <v>0</v>
      </c>
      <c r="N317" s="19">
        <v>1642</v>
      </c>
      <c r="O317" s="19">
        <v>3162347</v>
      </c>
      <c r="P317" s="18" t="s">
        <v>1867</v>
      </c>
      <c r="Q317" s="18" t="s">
        <v>31</v>
      </c>
      <c r="R317" s="18" t="s">
        <v>5792</v>
      </c>
      <c r="S317" s="18">
        <v>1</v>
      </c>
      <c r="T317" s="18">
        <v>0</v>
      </c>
      <c r="U317" s="18">
        <f t="shared" si="19"/>
        <v>1</v>
      </c>
      <c r="V317" s="1">
        <v>0</v>
      </c>
      <c r="W317" s="18">
        <f t="shared" si="20"/>
        <v>1</v>
      </c>
      <c r="X317" s="7">
        <f t="shared" si="17"/>
        <v>100</v>
      </c>
    </row>
    <row r="318" spans="1:24">
      <c r="A318" s="50">
        <v>46054</v>
      </c>
      <c r="B318" s="18" t="s">
        <v>25</v>
      </c>
      <c r="C318" s="18" t="s">
        <v>13790</v>
      </c>
      <c r="D318" s="18" t="s">
        <v>20452</v>
      </c>
      <c r="E318" s="18" t="s">
        <v>20453</v>
      </c>
      <c r="F318" s="18" t="s">
        <v>20454</v>
      </c>
      <c r="G318" s="18" t="s">
        <v>13794</v>
      </c>
      <c r="H318" s="18" t="s">
        <v>21</v>
      </c>
      <c r="I318" s="19">
        <v>6.5</v>
      </c>
      <c r="J318" s="19">
        <v>704233</v>
      </c>
      <c r="K318" s="19">
        <v>42239</v>
      </c>
      <c r="L318" s="19">
        <v>0</v>
      </c>
      <c r="M318" s="19">
        <v>0</v>
      </c>
      <c r="N318" s="19">
        <v>4120</v>
      </c>
      <c r="O318" s="19">
        <v>750592</v>
      </c>
      <c r="P318" s="18" t="s">
        <v>1867</v>
      </c>
      <c r="Q318" s="18" t="s">
        <v>31</v>
      </c>
      <c r="R318" s="18" t="s">
        <v>20455</v>
      </c>
      <c r="S318" s="18">
        <v>0</v>
      </c>
      <c r="T318" s="18">
        <v>1</v>
      </c>
      <c r="U318" s="18">
        <f t="shared" si="19"/>
        <v>1</v>
      </c>
      <c r="V318" s="1">
        <v>0</v>
      </c>
      <c r="W318" s="18">
        <f t="shared" si="20"/>
        <v>1</v>
      </c>
      <c r="X318" s="7">
        <f t="shared" si="17"/>
        <v>0</v>
      </c>
    </row>
    <row r="319" spans="1:24">
      <c r="A319" s="50">
        <v>46054</v>
      </c>
      <c r="B319" s="18" t="s">
        <v>25</v>
      </c>
      <c r="C319" s="18" t="s">
        <v>13790</v>
      </c>
      <c r="D319" s="18" t="s">
        <v>14093</v>
      </c>
      <c r="E319" s="18" t="s">
        <v>14094</v>
      </c>
      <c r="F319" s="18" t="s">
        <v>13814</v>
      </c>
      <c r="G319" s="18" t="s">
        <v>6405</v>
      </c>
      <c r="H319" s="18" t="s">
        <v>21</v>
      </c>
      <c r="I319" s="19">
        <v>4</v>
      </c>
      <c r="J319" s="19">
        <v>3525832</v>
      </c>
      <c r="K319" s="19">
        <v>45349</v>
      </c>
      <c r="L319" s="19">
        <v>0</v>
      </c>
      <c r="M319" s="19">
        <v>0</v>
      </c>
      <c r="N319" s="19">
        <v>1906</v>
      </c>
      <c r="O319" s="19">
        <v>3573087</v>
      </c>
      <c r="P319" s="18" t="s">
        <v>1867</v>
      </c>
      <c r="Q319" s="18" t="s">
        <v>31</v>
      </c>
      <c r="R319" s="18" t="s">
        <v>24</v>
      </c>
      <c r="S319" s="18">
        <v>0</v>
      </c>
      <c r="T319" s="18">
        <v>1</v>
      </c>
      <c r="U319" s="18">
        <f t="shared" si="19"/>
        <v>1</v>
      </c>
      <c r="V319" s="1">
        <v>0</v>
      </c>
      <c r="W319" s="18">
        <f t="shared" si="20"/>
        <v>1</v>
      </c>
      <c r="X319" s="7">
        <f t="shared" si="17"/>
        <v>0</v>
      </c>
    </row>
    <row r="320" spans="1:24">
      <c r="A320" s="50">
        <v>46054</v>
      </c>
      <c r="B320" s="18" t="s">
        <v>25</v>
      </c>
      <c r="C320" s="18" t="s">
        <v>13790</v>
      </c>
      <c r="D320" s="18" t="s">
        <v>14341</v>
      </c>
      <c r="E320" s="18" t="s">
        <v>14342</v>
      </c>
      <c r="F320" s="18" t="s">
        <v>8172</v>
      </c>
      <c r="G320" s="18" t="s">
        <v>12454</v>
      </c>
      <c r="H320" s="18" t="s">
        <v>21</v>
      </c>
      <c r="I320" s="19">
        <v>4.3099999999999996</v>
      </c>
      <c r="J320" s="19">
        <v>5728986</v>
      </c>
      <c r="K320" s="19">
        <v>216615</v>
      </c>
      <c r="L320" s="19">
        <v>0</v>
      </c>
      <c r="M320" s="19">
        <v>0</v>
      </c>
      <c r="N320" s="19">
        <v>4668</v>
      </c>
      <c r="O320" s="19">
        <v>5950269</v>
      </c>
      <c r="P320" s="18" t="s">
        <v>1867</v>
      </c>
      <c r="Q320" s="18" t="s">
        <v>31</v>
      </c>
      <c r="R320" s="18" t="s">
        <v>426</v>
      </c>
      <c r="S320" s="18">
        <v>0</v>
      </c>
      <c r="T320" s="18">
        <v>1</v>
      </c>
      <c r="U320" s="18">
        <f t="shared" si="19"/>
        <v>1</v>
      </c>
      <c r="V320" s="1">
        <v>0</v>
      </c>
      <c r="W320" s="18">
        <f t="shared" si="20"/>
        <v>1</v>
      </c>
      <c r="X320" s="7">
        <f t="shared" si="17"/>
        <v>0</v>
      </c>
    </row>
    <row r="321" spans="1:24">
      <c r="A321" s="50">
        <v>46054</v>
      </c>
      <c r="B321" s="18" t="s">
        <v>25</v>
      </c>
      <c r="C321" s="18" t="s">
        <v>13790</v>
      </c>
      <c r="D321" s="18" t="s">
        <v>14372</v>
      </c>
      <c r="E321" s="18" t="s">
        <v>14373</v>
      </c>
      <c r="F321" s="18" t="s">
        <v>14373</v>
      </c>
      <c r="G321" s="18" t="s">
        <v>12467</v>
      </c>
      <c r="H321" s="18" t="s">
        <v>21</v>
      </c>
      <c r="I321" s="19">
        <v>2</v>
      </c>
      <c r="J321" s="19">
        <v>4014574</v>
      </c>
      <c r="K321" s="19">
        <v>270168</v>
      </c>
      <c r="L321" s="19">
        <v>0</v>
      </c>
      <c r="M321" s="19">
        <v>0</v>
      </c>
      <c r="N321" s="19">
        <v>4576</v>
      </c>
      <c r="O321" s="19">
        <v>4289318</v>
      </c>
      <c r="P321" s="18" t="s">
        <v>1867</v>
      </c>
      <c r="Q321" s="18" t="s">
        <v>31</v>
      </c>
      <c r="R321" s="18" t="s">
        <v>426</v>
      </c>
      <c r="S321" s="18">
        <v>0</v>
      </c>
      <c r="T321" s="18">
        <v>1</v>
      </c>
      <c r="U321" s="18">
        <f t="shared" si="19"/>
        <v>1</v>
      </c>
      <c r="V321" s="1">
        <v>0</v>
      </c>
      <c r="W321" s="18">
        <f t="shared" si="20"/>
        <v>1</v>
      </c>
      <c r="X321" s="7">
        <f t="shared" si="17"/>
        <v>0</v>
      </c>
    </row>
    <row r="322" spans="1:24">
      <c r="A322" s="50">
        <v>46054</v>
      </c>
      <c r="B322" s="18" t="s">
        <v>25</v>
      </c>
      <c r="C322" s="18" t="s">
        <v>13790</v>
      </c>
      <c r="D322" s="18" t="s">
        <v>14376</v>
      </c>
      <c r="E322" s="18" t="s">
        <v>5802</v>
      </c>
      <c r="F322" s="18" t="s">
        <v>14377</v>
      </c>
      <c r="G322" s="18" t="s">
        <v>12467</v>
      </c>
      <c r="H322" s="18" t="s">
        <v>21</v>
      </c>
      <c r="I322" s="19">
        <v>3</v>
      </c>
      <c r="J322" s="19">
        <v>4039469</v>
      </c>
      <c r="K322" s="19">
        <v>377817</v>
      </c>
      <c r="L322" s="19">
        <v>0</v>
      </c>
      <c r="M322" s="19">
        <v>0</v>
      </c>
      <c r="N322" s="19">
        <v>5032</v>
      </c>
      <c r="O322" s="19">
        <v>4422318</v>
      </c>
      <c r="P322" s="18" t="s">
        <v>1867</v>
      </c>
      <c r="Q322" s="18" t="s">
        <v>31</v>
      </c>
      <c r="R322" s="18" t="s">
        <v>24</v>
      </c>
      <c r="S322" s="18">
        <v>1</v>
      </c>
      <c r="T322" s="18">
        <v>0</v>
      </c>
      <c r="U322" s="18">
        <f t="shared" si="19"/>
        <v>1</v>
      </c>
      <c r="V322" s="1">
        <v>0</v>
      </c>
      <c r="W322" s="18">
        <f t="shared" si="20"/>
        <v>1</v>
      </c>
      <c r="X322" s="7">
        <f t="shared" ref="X322:X385" si="24">100/U322*S322</f>
        <v>100</v>
      </c>
    </row>
    <row r="323" spans="1:24">
      <c r="A323" s="50">
        <v>46054</v>
      </c>
      <c r="B323" s="18" t="s">
        <v>25</v>
      </c>
      <c r="C323" s="18" t="s">
        <v>13790</v>
      </c>
      <c r="D323" s="18" t="s">
        <v>14383</v>
      </c>
      <c r="E323" s="18" t="s">
        <v>4313</v>
      </c>
      <c r="F323" s="18" t="s">
        <v>14384</v>
      </c>
      <c r="G323" s="18"/>
      <c r="H323" s="18" t="s">
        <v>21</v>
      </c>
      <c r="I323" s="19">
        <v>1</v>
      </c>
      <c r="J323" s="19">
        <v>2615897</v>
      </c>
      <c r="K323" s="19">
        <v>97180</v>
      </c>
      <c r="L323" s="19">
        <v>0</v>
      </c>
      <c r="M323" s="19">
        <v>0</v>
      </c>
      <c r="N323" s="19">
        <v>3540</v>
      </c>
      <c r="O323" s="19">
        <v>2716617</v>
      </c>
      <c r="P323" s="18" t="s">
        <v>1867</v>
      </c>
      <c r="Q323" s="18" t="s">
        <v>31</v>
      </c>
      <c r="R323" s="18" t="s">
        <v>24</v>
      </c>
      <c r="S323" s="18">
        <v>0</v>
      </c>
      <c r="T323" s="18">
        <v>1</v>
      </c>
      <c r="U323" s="18">
        <f t="shared" ref="U323:U378" si="25">T323+S323</f>
        <v>1</v>
      </c>
      <c r="V323" s="1">
        <v>0</v>
      </c>
      <c r="W323" s="18">
        <f t="shared" ref="W323:W384" si="26">V323+U323</f>
        <v>1</v>
      </c>
      <c r="X323" s="7">
        <f t="shared" si="24"/>
        <v>0</v>
      </c>
    </row>
    <row r="324" spans="1:24">
      <c r="A324" s="50">
        <v>46054</v>
      </c>
      <c r="B324" s="18" t="s">
        <v>25</v>
      </c>
      <c r="C324" s="18" t="s">
        <v>13790</v>
      </c>
      <c r="D324" s="18" t="s">
        <v>14421</v>
      </c>
      <c r="E324" s="18" t="s">
        <v>14422</v>
      </c>
      <c r="F324" s="18" t="s">
        <v>12454</v>
      </c>
      <c r="G324" s="18" t="s">
        <v>12467</v>
      </c>
      <c r="H324" s="18" t="s">
        <v>21</v>
      </c>
      <c r="I324" s="19">
        <v>3</v>
      </c>
      <c r="J324" s="19">
        <v>4023895</v>
      </c>
      <c r="K324" s="19">
        <v>128311</v>
      </c>
      <c r="L324" s="19">
        <v>0</v>
      </c>
      <c r="M324" s="19">
        <v>0</v>
      </c>
      <c r="N324" s="19">
        <v>3172</v>
      </c>
      <c r="O324" s="19">
        <v>4155378</v>
      </c>
      <c r="P324" s="18" t="s">
        <v>1867</v>
      </c>
      <c r="Q324" s="18" t="s">
        <v>31</v>
      </c>
      <c r="R324" s="18" t="s">
        <v>24</v>
      </c>
      <c r="S324" s="18">
        <v>0</v>
      </c>
      <c r="T324" s="18">
        <v>1</v>
      </c>
      <c r="U324" s="18">
        <f t="shared" si="25"/>
        <v>1</v>
      </c>
      <c r="V324" s="1">
        <v>0</v>
      </c>
      <c r="W324" s="18">
        <f t="shared" si="26"/>
        <v>1</v>
      </c>
      <c r="X324" s="7">
        <f t="shared" si="24"/>
        <v>0</v>
      </c>
    </row>
    <row r="325" spans="1:24">
      <c r="A325" s="50">
        <v>46054</v>
      </c>
      <c r="B325" s="18" t="s">
        <v>25</v>
      </c>
      <c r="C325" s="18" t="s">
        <v>14602</v>
      </c>
      <c r="D325" s="18" t="s">
        <v>12652</v>
      </c>
      <c r="E325" s="18" t="s">
        <v>14779</v>
      </c>
      <c r="F325" s="18" t="s">
        <v>14780</v>
      </c>
      <c r="G325" s="18"/>
      <c r="H325" s="18" t="s">
        <v>21</v>
      </c>
      <c r="I325" s="19">
        <v>29</v>
      </c>
      <c r="J325" s="19">
        <v>21209689</v>
      </c>
      <c r="K325" s="19">
        <v>61374</v>
      </c>
      <c r="L325" s="19">
        <v>0</v>
      </c>
      <c r="M325" s="19">
        <v>0</v>
      </c>
      <c r="N325" s="19">
        <v>37300</v>
      </c>
      <c r="O325" s="19">
        <v>21308363</v>
      </c>
      <c r="P325" s="18" t="s">
        <v>1867</v>
      </c>
      <c r="Q325" s="18" t="s">
        <v>31</v>
      </c>
      <c r="R325" s="18" t="s">
        <v>6108</v>
      </c>
      <c r="S325" s="18">
        <v>0</v>
      </c>
      <c r="T325" s="18">
        <v>1</v>
      </c>
      <c r="U325" s="18">
        <f t="shared" si="25"/>
        <v>1</v>
      </c>
      <c r="V325" s="1">
        <v>0</v>
      </c>
      <c r="W325" s="18">
        <f t="shared" si="26"/>
        <v>1</v>
      </c>
      <c r="X325" s="7">
        <f t="shared" si="24"/>
        <v>0</v>
      </c>
    </row>
    <row r="326" spans="1:24">
      <c r="A326" s="50">
        <v>46054</v>
      </c>
      <c r="B326" s="18" t="s">
        <v>25</v>
      </c>
      <c r="C326" s="18" t="s">
        <v>14602</v>
      </c>
      <c r="D326" s="18" t="s">
        <v>12654</v>
      </c>
      <c r="E326" s="18" t="s">
        <v>14785</v>
      </c>
      <c r="F326" s="18" t="s">
        <v>14786</v>
      </c>
      <c r="G326" s="18" t="s">
        <v>13850</v>
      </c>
      <c r="H326" s="18" t="s">
        <v>21</v>
      </c>
      <c r="I326" s="19">
        <v>29</v>
      </c>
      <c r="J326" s="19">
        <v>17747472</v>
      </c>
      <c r="K326" s="19">
        <v>30731</v>
      </c>
      <c r="L326" s="19">
        <v>0</v>
      </c>
      <c r="M326" s="19">
        <v>0</v>
      </c>
      <c r="N326" s="19">
        <v>100</v>
      </c>
      <c r="O326" s="19">
        <v>17778303</v>
      </c>
      <c r="P326" s="18" t="s">
        <v>1867</v>
      </c>
      <c r="Q326" s="18" t="s">
        <v>31</v>
      </c>
      <c r="R326" s="18" t="s">
        <v>6108</v>
      </c>
      <c r="S326" s="18">
        <v>1</v>
      </c>
      <c r="T326" s="18">
        <v>0</v>
      </c>
      <c r="U326" s="18">
        <f t="shared" si="25"/>
        <v>1</v>
      </c>
      <c r="V326" s="18">
        <v>0</v>
      </c>
      <c r="W326" s="18">
        <f t="shared" si="26"/>
        <v>1</v>
      </c>
      <c r="X326" s="7">
        <f t="shared" si="24"/>
        <v>100</v>
      </c>
    </row>
    <row r="327" spans="1:24">
      <c r="A327" s="50">
        <v>46054</v>
      </c>
      <c r="B327" s="18" t="s">
        <v>25</v>
      </c>
      <c r="C327" s="18" t="s">
        <v>14602</v>
      </c>
      <c r="D327" s="18" t="s">
        <v>12669</v>
      </c>
      <c r="E327" s="18" t="s">
        <v>14787</v>
      </c>
      <c r="F327" s="18" t="s">
        <v>13568</v>
      </c>
      <c r="G327" s="18" t="s">
        <v>14605</v>
      </c>
      <c r="H327" s="18" t="s">
        <v>21</v>
      </c>
      <c r="I327" s="19">
        <v>11</v>
      </c>
      <c r="J327" s="19">
        <v>12246252</v>
      </c>
      <c r="K327" s="19">
        <v>7344</v>
      </c>
      <c r="L327" s="19">
        <v>0</v>
      </c>
      <c r="M327" s="19">
        <v>0</v>
      </c>
      <c r="N327" s="19">
        <v>100</v>
      </c>
      <c r="O327" s="19">
        <v>12253696</v>
      </c>
      <c r="P327" s="18" t="s">
        <v>1867</v>
      </c>
      <c r="Q327" s="18" t="s">
        <v>31</v>
      </c>
      <c r="R327" s="18" t="s">
        <v>426</v>
      </c>
      <c r="S327" s="18">
        <v>1</v>
      </c>
      <c r="T327" s="18">
        <v>0</v>
      </c>
      <c r="U327" s="18">
        <f t="shared" si="25"/>
        <v>1</v>
      </c>
      <c r="V327" s="18">
        <v>0</v>
      </c>
      <c r="W327" s="18">
        <f t="shared" si="26"/>
        <v>1</v>
      </c>
      <c r="X327" s="7">
        <f t="shared" si="24"/>
        <v>100</v>
      </c>
    </row>
    <row r="328" spans="1:24">
      <c r="A328" s="50">
        <v>46054</v>
      </c>
      <c r="B328" s="18" t="s">
        <v>25</v>
      </c>
      <c r="C328" s="18" t="s">
        <v>14602</v>
      </c>
      <c r="D328" s="18" t="s">
        <v>14797</v>
      </c>
      <c r="E328" s="18" t="s">
        <v>14798</v>
      </c>
      <c r="F328" s="18" t="s">
        <v>14799</v>
      </c>
      <c r="G328" s="18"/>
      <c r="H328" s="18" t="s">
        <v>21</v>
      </c>
      <c r="I328" s="19">
        <v>2</v>
      </c>
      <c r="J328" s="19">
        <v>-11589</v>
      </c>
      <c r="K328" s="19">
        <v>0</v>
      </c>
      <c r="L328" s="19">
        <v>0</v>
      </c>
      <c r="M328" s="19">
        <v>0</v>
      </c>
      <c r="N328" s="19">
        <v>0</v>
      </c>
      <c r="O328" s="19">
        <v>-11589</v>
      </c>
      <c r="P328" s="18" t="s">
        <v>1867</v>
      </c>
      <c r="Q328" s="18" t="s">
        <v>23</v>
      </c>
      <c r="R328" s="18" t="s">
        <v>6108</v>
      </c>
      <c r="S328" s="18">
        <v>0</v>
      </c>
      <c r="T328" s="18">
        <v>0</v>
      </c>
      <c r="U328" s="18">
        <f t="shared" si="25"/>
        <v>0</v>
      </c>
      <c r="V328" s="18">
        <v>1</v>
      </c>
      <c r="W328" s="18">
        <f t="shared" si="26"/>
        <v>1</v>
      </c>
      <c r="X328" s="7" t="e">
        <f t="shared" si="24"/>
        <v>#DIV/0!</v>
      </c>
    </row>
    <row r="329" spans="1:24">
      <c r="A329" s="50">
        <v>46054</v>
      </c>
      <c r="B329" s="18" t="s">
        <v>25</v>
      </c>
      <c r="C329" s="18" t="s">
        <v>14602</v>
      </c>
      <c r="D329" s="18" t="s">
        <v>8395</v>
      </c>
      <c r="E329" s="18" t="s">
        <v>14377</v>
      </c>
      <c r="F329" s="18" t="s">
        <v>13568</v>
      </c>
      <c r="G329" s="18"/>
      <c r="H329" s="18" t="s">
        <v>21</v>
      </c>
      <c r="I329" s="19">
        <v>1</v>
      </c>
      <c r="J329" s="19">
        <v>392</v>
      </c>
      <c r="K329" s="19">
        <v>0</v>
      </c>
      <c r="L329" s="19">
        <v>0</v>
      </c>
      <c r="M329" s="19">
        <v>0</v>
      </c>
      <c r="N329" s="19">
        <v>0</v>
      </c>
      <c r="O329" s="19">
        <v>392</v>
      </c>
      <c r="P329" s="18" t="s">
        <v>1867</v>
      </c>
      <c r="Q329" s="18" t="s">
        <v>23</v>
      </c>
      <c r="R329" s="18" t="s">
        <v>426</v>
      </c>
      <c r="S329" s="18">
        <v>0</v>
      </c>
      <c r="T329" s="18">
        <v>0</v>
      </c>
      <c r="U329" s="18">
        <f t="shared" si="25"/>
        <v>0</v>
      </c>
      <c r="V329" s="18">
        <v>1</v>
      </c>
      <c r="W329" s="18">
        <f t="shared" si="26"/>
        <v>1</v>
      </c>
      <c r="X329" s="7" t="e">
        <f t="shared" si="24"/>
        <v>#DIV/0!</v>
      </c>
    </row>
    <row r="330" spans="1:24">
      <c r="A330" s="50">
        <v>46054</v>
      </c>
      <c r="B330" s="18" t="s">
        <v>25</v>
      </c>
      <c r="C330" s="18" t="s">
        <v>14602</v>
      </c>
      <c r="D330" s="18" t="s">
        <v>14802</v>
      </c>
      <c r="E330" s="18" t="s">
        <v>5087</v>
      </c>
      <c r="F330" s="18" t="s">
        <v>14671</v>
      </c>
      <c r="G330" s="18" t="s">
        <v>14803</v>
      </c>
      <c r="H330" s="18" t="s">
        <v>21</v>
      </c>
      <c r="I330" s="19">
        <v>5</v>
      </c>
      <c r="J330" s="19">
        <v>12229306</v>
      </c>
      <c r="K330" s="19">
        <v>164509</v>
      </c>
      <c r="L330" s="19">
        <v>0</v>
      </c>
      <c r="M330" s="19">
        <v>0</v>
      </c>
      <c r="N330" s="19">
        <v>298</v>
      </c>
      <c r="O330" s="19">
        <v>12394113</v>
      </c>
      <c r="P330" s="18" t="s">
        <v>1867</v>
      </c>
      <c r="Q330" s="18" t="s">
        <v>31</v>
      </c>
      <c r="R330" s="18" t="s">
        <v>6108</v>
      </c>
      <c r="S330" s="18">
        <v>1</v>
      </c>
      <c r="T330" s="18">
        <v>0</v>
      </c>
      <c r="U330" s="18">
        <f>T330+S330</f>
        <v>1</v>
      </c>
      <c r="V330" s="18">
        <v>0</v>
      </c>
      <c r="W330" s="18">
        <f t="shared" si="26"/>
        <v>1</v>
      </c>
      <c r="X330" s="7">
        <f t="shared" si="24"/>
        <v>100</v>
      </c>
    </row>
    <row r="331" spans="1:24">
      <c r="A331" s="50">
        <v>46054</v>
      </c>
      <c r="B331" s="18" t="s">
        <v>25</v>
      </c>
      <c r="C331" s="18" t="s">
        <v>14985</v>
      </c>
      <c r="D331" s="18" t="s">
        <v>10207</v>
      </c>
      <c r="E331" s="18" t="s">
        <v>5087</v>
      </c>
      <c r="F331" s="18" t="s">
        <v>15099</v>
      </c>
      <c r="G331" s="18" t="s">
        <v>1364</v>
      </c>
      <c r="H331" s="18" t="s">
        <v>21</v>
      </c>
      <c r="I331" s="19">
        <v>7</v>
      </c>
      <c r="J331" s="19">
        <v>11859235</v>
      </c>
      <c r="K331" s="19">
        <v>2903</v>
      </c>
      <c r="L331" s="19">
        <v>0</v>
      </c>
      <c r="M331" s="19">
        <v>0</v>
      </c>
      <c r="N331" s="19">
        <v>23640</v>
      </c>
      <c r="O331" s="19">
        <v>11885778</v>
      </c>
      <c r="P331" s="18" t="s">
        <v>1867</v>
      </c>
      <c r="Q331" s="18" t="s">
        <v>31</v>
      </c>
      <c r="R331" s="18" t="s">
        <v>24</v>
      </c>
      <c r="S331" s="18">
        <v>1</v>
      </c>
      <c r="T331" s="18">
        <v>0</v>
      </c>
      <c r="U331" s="18">
        <f>T331+S331</f>
        <v>1</v>
      </c>
      <c r="V331" s="18">
        <v>0</v>
      </c>
      <c r="W331" s="18">
        <f t="shared" si="26"/>
        <v>1</v>
      </c>
      <c r="X331" s="7">
        <f t="shared" si="24"/>
        <v>100</v>
      </c>
    </row>
    <row r="332" spans="1:24">
      <c r="A332" s="50">
        <v>46054</v>
      </c>
      <c r="B332" s="18" t="s">
        <v>25</v>
      </c>
      <c r="C332" s="18" t="s">
        <v>14985</v>
      </c>
      <c r="D332" s="18" t="s">
        <v>15180</v>
      </c>
      <c r="E332" s="18" t="s">
        <v>7085</v>
      </c>
      <c r="F332" s="18" t="s">
        <v>15181</v>
      </c>
      <c r="G332" s="18" t="s">
        <v>14911</v>
      </c>
      <c r="H332" s="18" t="s">
        <v>21</v>
      </c>
      <c r="I332" s="19">
        <v>8</v>
      </c>
      <c r="J332" s="19">
        <v>11468536</v>
      </c>
      <c r="K332" s="19">
        <v>92506</v>
      </c>
      <c r="L332" s="19">
        <v>0</v>
      </c>
      <c r="M332" s="19">
        <v>0</v>
      </c>
      <c r="N332" s="19">
        <v>26988</v>
      </c>
      <c r="O332" s="19">
        <v>11588030</v>
      </c>
      <c r="P332" s="18" t="s">
        <v>1867</v>
      </c>
      <c r="Q332" s="18" t="s">
        <v>31</v>
      </c>
      <c r="R332" s="18" t="s">
        <v>5909</v>
      </c>
      <c r="S332" s="18">
        <v>1</v>
      </c>
      <c r="T332" s="18">
        <v>0</v>
      </c>
      <c r="U332" s="18">
        <f t="shared" si="25"/>
        <v>1</v>
      </c>
      <c r="V332" s="1">
        <v>0</v>
      </c>
      <c r="W332" s="18">
        <f t="shared" si="26"/>
        <v>1</v>
      </c>
      <c r="X332" s="7">
        <f t="shared" si="24"/>
        <v>100</v>
      </c>
    </row>
    <row r="333" spans="1:24">
      <c r="A333" s="50">
        <v>46054</v>
      </c>
      <c r="B333" s="18" t="s">
        <v>25</v>
      </c>
      <c r="C333" s="18" t="s">
        <v>14985</v>
      </c>
      <c r="D333" s="18" t="s">
        <v>15193</v>
      </c>
      <c r="E333" s="18" t="s">
        <v>5802</v>
      </c>
      <c r="F333" s="18" t="s">
        <v>14911</v>
      </c>
      <c r="G333" s="18"/>
      <c r="H333" s="18" t="s">
        <v>21</v>
      </c>
      <c r="I333" s="19">
        <v>3.5</v>
      </c>
      <c r="J333" s="19">
        <v>5151809</v>
      </c>
      <c r="K333" s="19">
        <v>141130</v>
      </c>
      <c r="L333" s="19">
        <v>0</v>
      </c>
      <c r="M333" s="19">
        <v>0</v>
      </c>
      <c r="N333" s="19">
        <v>11864</v>
      </c>
      <c r="O333" s="19">
        <v>5304803</v>
      </c>
      <c r="P333" s="18" t="s">
        <v>1867</v>
      </c>
      <c r="Q333" s="18" t="s">
        <v>31</v>
      </c>
      <c r="R333" s="18" t="s">
        <v>426</v>
      </c>
      <c r="S333" s="18">
        <v>1</v>
      </c>
      <c r="T333" s="18">
        <v>0</v>
      </c>
      <c r="U333" s="18">
        <f t="shared" si="25"/>
        <v>1</v>
      </c>
      <c r="V333" s="1">
        <v>0</v>
      </c>
      <c r="W333" s="18">
        <f t="shared" si="26"/>
        <v>1</v>
      </c>
      <c r="X333" s="7">
        <f t="shared" si="24"/>
        <v>100</v>
      </c>
    </row>
    <row r="334" spans="1:24">
      <c r="A334" s="50">
        <v>46054</v>
      </c>
      <c r="B334" s="18" t="s">
        <v>25</v>
      </c>
      <c r="C334" s="18" t="s">
        <v>14985</v>
      </c>
      <c r="D334" s="18" t="s">
        <v>15368</v>
      </c>
      <c r="E334" s="18" t="s">
        <v>15369</v>
      </c>
      <c r="F334" s="18" t="s">
        <v>15370</v>
      </c>
      <c r="G334" s="18" t="s">
        <v>15169</v>
      </c>
      <c r="H334" s="18" t="s">
        <v>21</v>
      </c>
      <c r="I334" s="19">
        <v>2</v>
      </c>
      <c r="J334" s="19">
        <v>3631</v>
      </c>
      <c r="K334" s="19">
        <v>2924</v>
      </c>
      <c r="L334" s="19">
        <v>0</v>
      </c>
      <c r="M334" s="19">
        <v>0</v>
      </c>
      <c r="N334" s="19">
        <v>124</v>
      </c>
      <c r="O334" s="19">
        <v>6679</v>
      </c>
      <c r="P334" s="18" t="s">
        <v>1867</v>
      </c>
      <c r="Q334" s="18" t="s">
        <v>31</v>
      </c>
      <c r="R334" s="18" t="s">
        <v>24</v>
      </c>
      <c r="S334" s="18">
        <v>1</v>
      </c>
      <c r="T334" s="18">
        <v>0</v>
      </c>
      <c r="U334" s="18">
        <f t="shared" si="25"/>
        <v>1</v>
      </c>
      <c r="V334" s="1">
        <v>0</v>
      </c>
      <c r="W334" s="18">
        <f t="shared" si="26"/>
        <v>1</v>
      </c>
      <c r="X334" s="7">
        <f t="shared" si="24"/>
        <v>100</v>
      </c>
    </row>
    <row r="335" spans="1:24">
      <c r="A335" s="50">
        <v>46054</v>
      </c>
      <c r="B335" s="18" t="s">
        <v>25</v>
      </c>
      <c r="C335" s="18" t="s">
        <v>15468</v>
      </c>
      <c r="D335" s="18" t="s">
        <v>15479</v>
      </c>
      <c r="E335" s="18" t="s">
        <v>15480</v>
      </c>
      <c r="F335" s="18" t="s">
        <v>15474</v>
      </c>
      <c r="G335" s="18"/>
      <c r="H335" s="18" t="s">
        <v>21</v>
      </c>
      <c r="I335" s="19">
        <v>0.6</v>
      </c>
      <c r="J335" s="19">
        <v>2058239</v>
      </c>
      <c r="K335" s="19">
        <v>13443</v>
      </c>
      <c r="L335" s="19">
        <v>0</v>
      </c>
      <c r="M335" s="19">
        <v>0</v>
      </c>
      <c r="N335" s="19">
        <v>1108</v>
      </c>
      <c r="O335" s="19">
        <v>2072790</v>
      </c>
      <c r="P335" s="18" t="s">
        <v>1867</v>
      </c>
      <c r="Q335" s="18" t="s">
        <v>31</v>
      </c>
      <c r="R335" s="18" t="s">
        <v>6108</v>
      </c>
      <c r="S335" s="18">
        <v>0</v>
      </c>
      <c r="T335" s="18">
        <v>1</v>
      </c>
      <c r="U335" s="18">
        <f t="shared" si="25"/>
        <v>1</v>
      </c>
      <c r="V335" s="18">
        <v>0</v>
      </c>
      <c r="W335" s="18">
        <f t="shared" si="26"/>
        <v>1</v>
      </c>
      <c r="X335" s="7">
        <f t="shared" si="24"/>
        <v>0</v>
      </c>
    </row>
    <row r="336" spans="1:24">
      <c r="A336" s="50">
        <v>46054</v>
      </c>
      <c r="B336" s="18" t="s">
        <v>25</v>
      </c>
      <c r="C336" s="18" t="s">
        <v>15468</v>
      </c>
      <c r="D336" s="18" t="s">
        <v>15481</v>
      </c>
      <c r="E336" s="18" t="s">
        <v>15482</v>
      </c>
      <c r="F336" s="18" t="s">
        <v>15483</v>
      </c>
      <c r="G336" s="18"/>
      <c r="H336" s="18" t="s">
        <v>892</v>
      </c>
      <c r="I336" s="19">
        <v>0.86</v>
      </c>
      <c r="J336" s="19">
        <v>27377.86</v>
      </c>
      <c r="K336" s="19">
        <v>6275</v>
      </c>
      <c r="L336" s="19">
        <v>0</v>
      </c>
      <c r="M336" s="19">
        <v>0</v>
      </c>
      <c r="N336" s="19">
        <v>1334</v>
      </c>
      <c r="O336" s="19">
        <v>34986.86</v>
      </c>
      <c r="P336" s="18" t="s">
        <v>1867</v>
      </c>
      <c r="Q336" s="18" t="s">
        <v>31</v>
      </c>
      <c r="R336" s="18" t="s">
        <v>996</v>
      </c>
      <c r="S336" s="18">
        <v>1</v>
      </c>
      <c r="T336" s="18">
        <v>0</v>
      </c>
      <c r="U336" s="18">
        <f t="shared" si="25"/>
        <v>1</v>
      </c>
      <c r="V336" s="18">
        <v>0</v>
      </c>
      <c r="W336" s="18">
        <f t="shared" si="26"/>
        <v>1</v>
      </c>
      <c r="X336" s="7">
        <f t="shared" si="24"/>
        <v>100</v>
      </c>
    </row>
    <row r="337" spans="1:24">
      <c r="A337" s="50">
        <v>46054</v>
      </c>
      <c r="B337" s="18" t="s">
        <v>25</v>
      </c>
      <c r="C337" s="18" t="s">
        <v>15468</v>
      </c>
      <c r="D337" s="18" t="s">
        <v>15484</v>
      </c>
      <c r="E337" s="18" t="s">
        <v>5125</v>
      </c>
      <c r="F337" s="18" t="s">
        <v>15474</v>
      </c>
      <c r="G337" s="18"/>
      <c r="H337" s="18" t="s">
        <v>21</v>
      </c>
      <c r="I337" s="19">
        <v>0.6</v>
      </c>
      <c r="J337" s="19">
        <v>-1</v>
      </c>
      <c r="K337" s="19">
        <v>0</v>
      </c>
      <c r="L337" s="19">
        <v>0</v>
      </c>
      <c r="M337" s="19">
        <v>0</v>
      </c>
      <c r="N337" s="19">
        <v>0</v>
      </c>
      <c r="O337" s="19">
        <v>-1</v>
      </c>
      <c r="P337" s="18" t="s">
        <v>1867</v>
      </c>
      <c r="Q337" s="18" t="s">
        <v>23</v>
      </c>
      <c r="R337" s="18" t="s">
        <v>6108</v>
      </c>
      <c r="S337" s="18">
        <v>0</v>
      </c>
      <c r="T337" s="18">
        <v>0</v>
      </c>
      <c r="U337" s="18">
        <f>T337+S337</f>
        <v>0</v>
      </c>
      <c r="V337" s="18">
        <v>1</v>
      </c>
      <c r="W337" s="18">
        <f t="shared" si="26"/>
        <v>1</v>
      </c>
      <c r="X337" s="7" t="e">
        <f t="shared" si="24"/>
        <v>#DIV/0!</v>
      </c>
    </row>
    <row r="338" spans="1:24">
      <c r="A338" s="50">
        <v>46054</v>
      </c>
      <c r="B338" s="18" t="s">
        <v>25</v>
      </c>
      <c r="C338" s="18" t="s">
        <v>15468</v>
      </c>
      <c r="D338" s="18" t="s">
        <v>15499</v>
      </c>
      <c r="E338" s="18" t="s">
        <v>2816</v>
      </c>
      <c r="F338" s="18" t="s">
        <v>1160</v>
      </c>
      <c r="G338" s="18" t="s">
        <v>1705</v>
      </c>
      <c r="H338" s="18" t="s">
        <v>4824</v>
      </c>
      <c r="I338" s="19">
        <v>14.9</v>
      </c>
      <c r="J338" s="19">
        <v>744927</v>
      </c>
      <c r="K338" s="19">
        <v>7377</v>
      </c>
      <c r="L338" s="19">
        <v>0</v>
      </c>
      <c r="M338" s="19">
        <v>0</v>
      </c>
      <c r="N338" s="19">
        <v>596</v>
      </c>
      <c r="O338" s="19">
        <v>752900</v>
      </c>
      <c r="P338" s="18" t="s">
        <v>1867</v>
      </c>
      <c r="Q338" s="18" t="s">
        <v>31</v>
      </c>
      <c r="R338" s="18" t="s">
        <v>1223</v>
      </c>
      <c r="S338" s="18">
        <v>0</v>
      </c>
      <c r="T338" s="18">
        <v>1</v>
      </c>
      <c r="U338" s="18">
        <f>T338+S338</f>
        <v>1</v>
      </c>
      <c r="V338" s="18">
        <v>0</v>
      </c>
      <c r="W338" s="18">
        <f>V338+U338</f>
        <v>1</v>
      </c>
      <c r="X338" s="7">
        <f t="shared" si="24"/>
        <v>0</v>
      </c>
    </row>
    <row r="339" spans="1:24">
      <c r="A339" s="50">
        <v>46054</v>
      </c>
      <c r="B339" s="18" t="s">
        <v>25</v>
      </c>
      <c r="C339" s="18" t="s">
        <v>15468</v>
      </c>
      <c r="D339" s="18" t="s">
        <v>15500</v>
      </c>
      <c r="E339" s="18" t="s">
        <v>2816</v>
      </c>
      <c r="F339" s="18" t="s">
        <v>1160</v>
      </c>
      <c r="G339" s="18" t="s">
        <v>1705</v>
      </c>
      <c r="H339" s="18" t="s">
        <v>21</v>
      </c>
      <c r="I339" s="19">
        <v>25</v>
      </c>
      <c r="J339" s="19">
        <v>0</v>
      </c>
      <c r="K339" s="19">
        <v>0</v>
      </c>
      <c r="L339" s="19">
        <v>0</v>
      </c>
      <c r="M339" s="19">
        <v>0</v>
      </c>
      <c r="N339" s="19">
        <v>0</v>
      </c>
      <c r="O339" s="19">
        <v>0</v>
      </c>
      <c r="P339" s="18" t="s">
        <v>1867</v>
      </c>
      <c r="Q339" s="18" t="s">
        <v>23</v>
      </c>
      <c r="R339" s="18" t="s">
        <v>1223</v>
      </c>
      <c r="S339" s="18">
        <v>0</v>
      </c>
      <c r="T339" s="18">
        <v>0</v>
      </c>
      <c r="U339" s="18">
        <f t="shared" ref="U339:U340" si="27">T339+S339</f>
        <v>0</v>
      </c>
      <c r="V339" s="18">
        <v>1</v>
      </c>
      <c r="W339" s="18">
        <f>V339+U339</f>
        <v>1</v>
      </c>
      <c r="X339" s="7" t="e">
        <f t="shared" si="24"/>
        <v>#DIV/0!</v>
      </c>
    </row>
    <row r="340" spans="1:24">
      <c r="A340" s="50">
        <v>46054</v>
      </c>
      <c r="B340" s="18" t="s">
        <v>25</v>
      </c>
      <c r="C340" s="18" t="s">
        <v>15468</v>
      </c>
      <c r="D340" s="18" t="s">
        <v>15501</v>
      </c>
      <c r="E340" s="18" t="s">
        <v>15502</v>
      </c>
      <c r="F340" s="18" t="s">
        <v>1705</v>
      </c>
      <c r="G340" s="18"/>
      <c r="H340" s="18" t="s">
        <v>21</v>
      </c>
      <c r="I340" s="19">
        <v>0.9</v>
      </c>
      <c r="J340" s="19">
        <v>0</v>
      </c>
      <c r="K340" s="19">
        <v>0</v>
      </c>
      <c r="L340" s="19">
        <v>0</v>
      </c>
      <c r="M340" s="19">
        <v>0</v>
      </c>
      <c r="N340" s="19">
        <v>0</v>
      </c>
      <c r="O340" s="19">
        <v>0</v>
      </c>
      <c r="P340" s="18" t="s">
        <v>1867</v>
      </c>
      <c r="Q340" s="18" t="s">
        <v>23</v>
      </c>
      <c r="R340" s="18" t="s">
        <v>6108</v>
      </c>
      <c r="S340" s="18">
        <v>0</v>
      </c>
      <c r="T340" s="18">
        <v>0</v>
      </c>
      <c r="U340" s="18">
        <f t="shared" si="27"/>
        <v>0</v>
      </c>
      <c r="V340" s="18">
        <v>1</v>
      </c>
      <c r="W340" s="18">
        <f>V340+U340</f>
        <v>1</v>
      </c>
      <c r="X340" s="7" t="e">
        <f t="shared" si="24"/>
        <v>#DIV/0!</v>
      </c>
    </row>
    <row r="341" spans="1:24">
      <c r="A341" s="50">
        <v>46054</v>
      </c>
      <c r="B341" s="18" t="s">
        <v>25</v>
      </c>
      <c r="C341" s="18" t="s">
        <v>15468</v>
      </c>
      <c r="D341" s="18" t="s">
        <v>15503</v>
      </c>
      <c r="E341" s="18" t="s">
        <v>15504</v>
      </c>
      <c r="F341" s="18" t="s">
        <v>1705</v>
      </c>
      <c r="G341" s="18"/>
      <c r="H341" s="18" t="s">
        <v>750</v>
      </c>
      <c r="I341" s="19">
        <v>2</v>
      </c>
      <c r="J341" s="19">
        <v>29497</v>
      </c>
      <c r="K341" s="19">
        <v>15357</v>
      </c>
      <c r="L341" s="19">
        <v>0</v>
      </c>
      <c r="M341" s="19">
        <v>0</v>
      </c>
      <c r="N341" s="19">
        <v>126</v>
      </c>
      <c r="O341" s="19">
        <v>44980</v>
      </c>
      <c r="P341" s="18" t="s">
        <v>1867</v>
      </c>
      <c r="Q341" s="18" t="s">
        <v>31</v>
      </c>
      <c r="R341" s="18" t="s">
        <v>6108</v>
      </c>
      <c r="S341" s="18">
        <v>1</v>
      </c>
      <c r="T341" s="18">
        <v>0</v>
      </c>
      <c r="U341" s="18">
        <f>T341+S341</f>
        <v>1</v>
      </c>
      <c r="V341" s="18">
        <v>0</v>
      </c>
      <c r="W341" s="18">
        <f t="shared" si="26"/>
        <v>1</v>
      </c>
      <c r="X341" s="7">
        <f t="shared" si="24"/>
        <v>100</v>
      </c>
    </row>
    <row r="342" spans="1:24">
      <c r="A342" s="50">
        <v>46054</v>
      </c>
      <c r="B342" s="18" t="s">
        <v>25</v>
      </c>
      <c r="C342" s="18" t="s">
        <v>15468</v>
      </c>
      <c r="D342" s="18" t="s">
        <v>15505</v>
      </c>
      <c r="E342" s="18" t="s">
        <v>15506</v>
      </c>
      <c r="F342" s="18" t="s">
        <v>15507</v>
      </c>
      <c r="G342" s="18"/>
      <c r="H342" s="18" t="s">
        <v>21</v>
      </c>
      <c r="I342" s="19">
        <v>1</v>
      </c>
      <c r="J342" s="19">
        <v>571859</v>
      </c>
      <c r="K342" s="19">
        <v>52977</v>
      </c>
      <c r="L342" s="19">
        <v>200000</v>
      </c>
      <c r="M342" s="19">
        <v>0</v>
      </c>
      <c r="N342" s="19">
        <v>3686</v>
      </c>
      <c r="O342" s="19">
        <v>428522</v>
      </c>
      <c r="P342" s="18" t="s">
        <v>1867</v>
      </c>
      <c r="Q342" s="18" t="s">
        <v>31</v>
      </c>
      <c r="R342" s="18" t="s">
        <v>299</v>
      </c>
      <c r="S342" s="18">
        <v>0</v>
      </c>
      <c r="T342" s="18">
        <v>1</v>
      </c>
      <c r="U342" s="18">
        <f>T342+S342</f>
        <v>1</v>
      </c>
      <c r="V342" s="18">
        <v>0</v>
      </c>
      <c r="W342" s="18">
        <f t="shared" si="26"/>
        <v>1</v>
      </c>
      <c r="X342" s="7">
        <f t="shared" si="24"/>
        <v>0</v>
      </c>
    </row>
    <row r="343" spans="1:24">
      <c r="A343" s="50">
        <v>46054</v>
      </c>
      <c r="B343" s="18" t="s">
        <v>25</v>
      </c>
      <c r="C343" s="18" t="s">
        <v>15468</v>
      </c>
      <c r="D343" s="18" t="s">
        <v>11052</v>
      </c>
      <c r="E343" s="18" t="s">
        <v>7101</v>
      </c>
      <c r="F343" s="18" t="s">
        <v>15508</v>
      </c>
      <c r="G343" s="18" t="s">
        <v>1705</v>
      </c>
      <c r="H343" s="18" t="s">
        <v>21</v>
      </c>
      <c r="I343" s="19">
        <v>4.3</v>
      </c>
      <c r="J343" s="19">
        <v>748365</v>
      </c>
      <c r="K343" s="19">
        <v>48961</v>
      </c>
      <c r="L343" s="19">
        <v>0</v>
      </c>
      <c r="M343" s="19">
        <v>0</v>
      </c>
      <c r="N343" s="19">
        <v>3614</v>
      </c>
      <c r="O343" s="19">
        <v>800940</v>
      </c>
      <c r="P343" s="18" t="s">
        <v>1867</v>
      </c>
      <c r="Q343" s="18" t="s">
        <v>31</v>
      </c>
      <c r="R343" s="18" t="s">
        <v>239</v>
      </c>
      <c r="S343" s="18">
        <v>0</v>
      </c>
      <c r="T343" s="18">
        <v>1</v>
      </c>
      <c r="U343" s="18">
        <f t="shared" si="25"/>
        <v>1</v>
      </c>
      <c r="V343" s="18">
        <v>0</v>
      </c>
      <c r="W343" s="18">
        <f t="shared" si="26"/>
        <v>1</v>
      </c>
      <c r="X343" s="7">
        <f t="shared" si="24"/>
        <v>0</v>
      </c>
    </row>
    <row r="344" spans="1:24">
      <c r="A344" s="50">
        <v>46054</v>
      </c>
      <c r="B344" s="18" t="s">
        <v>25</v>
      </c>
      <c r="C344" s="18" t="s">
        <v>15468</v>
      </c>
      <c r="D344" s="18" t="s">
        <v>15515</v>
      </c>
      <c r="E344" s="18" t="s">
        <v>15516</v>
      </c>
      <c r="F344" s="18" t="s">
        <v>1705</v>
      </c>
      <c r="G344" s="18" t="s">
        <v>1705</v>
      </c>
      <c r="H344" s="18" t="s">
        <v>21</v>
      </c>
      <c r="I344" s="19">
        <v>0.9</v>
      </c>
      <c r="J344" s="19">
        <v>31160</v>
      </c>
      <c r="K344" s="19">
        <v>1180</v>
      </c>
      <c r="L344" s="19">
        <v>0</v>
      </c>
      <c r="M344" s="19">
        <v>0</v>
      </c>
      <c r="N344" s="19">
        <v>100</v>
      </c>
      <c r="O344" s="19">
        <v>32440</v>
      </c>
      <c r="P344" s="18" t="s">
        <v>1867</v>
      </c>
      <c r="Q344" s="18" t="s">
        <v>31</v>
      </c>
      <c r="R344" s="18" t="s">
        <v>6108</v>
      </c>
      <c r="S344" s="18">
        <v>0</v>
      </c>
      <c r="T344" s="18">
        <v>1</v>
      </c>
      <c r="U344" s="18">
        <f t="shared" si="25"/>
        <v>1</v>
      </c>
      <c r="V344" s="18">
        <v>0</v>
      </c>
      <c r="W344" s="18">
        <f t="shared" si="26"/>
        <v>1</v>
      </c>
      <c r="X344" s="7">
        <f t="shared" si="24"/>
        <v>0</v>
      </c>
    </row>
    <row r="345" spans="1:24">
      <c r="A345" s="50">
        <v>46054</v>
      </c>
      <c r="B345" s="18" t="s">
        <v>25</v>
      </c>
      <c r="C345" s="18" t="s">
        <v>15468</v>
      </c>
      <c r="D345" s="18" t="s">
        <v>14684</v>
      </c>
      <c r="E345" s="18" t="s">
        <v>15517</v>
      </c>
      <c r="F345" s="18" t="s">
        <v>1705</v>
      </c>
      <c r="G345" s="18"/>
      <c r="H345" s="18" t="s">
        <v>21</v>
      </c>
      <c r="I345" s="19">
        <v>1</v>
      </c>
      <c r="J345" s="19">
        <v>4808</v>
      </c>
      <c r="K345" s="19">
        <v>0</v>
      </c>
      <c r="L345" s="19">
        <v>0</v>
      </c>
      <c r="M345" s="19">
        <v>0</v>
      </c>
      <c r="N345" s="19">
        <v>0</v>
      </c>
      <c r="O345" s="19">
        <v>4808</v>
      </c>
      <c r="P345" s="18" t="s">
        <v>1867</v>
      </c>
      <c r="Q345" s="18" t="s">
        <v>23</v>
      </c>
      <c r="R345" s="18" t="s">
        <v>6108</v>
      </c>
      <c r="S345" s="18">
        <v>0</v>
      </c>
      <c r="T345" s="18">
        <v>0</v>
      </c>
      <c r="U345" s="18">
        <f t="shared" si="25"/>
        <v>0</v>
      </c>
      <c r="V345" s="18">
        <v>1</v>
      </c>
      <c r="W345" s="18">
        <f t="shared" si="26"/>
        <v>1</v>
      </c>
      <c r="X345" s="7" t="e">
        <f t="shared" si="24"/>
        <v>#DIV/0!</v>
      </c>
    </row>
    <row r="346" spans="1:24">
      <c r="A346" s="50">
        <v>46054</v>
      </c>
      <c r="B346" s="18" t="s">
        <v>25</v>
      </c>
      <c r="C346" s="18" t="s">
        <v>15468</v>
      </c>
      <c r="D346" s="18" t="s">
        <v>15518</v>
      </c>
      <c r="E346" s="18" t="s">
        <v>15519</v>
      </c>
      <c r="F346" s="18" t="s">
        <v>1705</v>
      </c>
      <c r="G346" s="18"/>
      <c r="H346" s="18" t="s">
        <v>21</v>
      </c>
      <c r="I346" s="19">
        <v>0.9</v>
      </c>
      <c r="J346" s="19">
        <v>4630</v>
      </c>
      <c r="K346" s="19">
        <v>0</v>
      </c>
      <c r="L346" s="19">
        <v>0</v>
      </c>
      <c r="M346" s="19">
        <v>0</v>
      </c>
      <c r="N346" s="19">
        <v>0</v>
      </c>
      <c r="O346" s="19">
        <v>4630</v>
      </c>
      <c r="P346" s="18" t="s">
        <v>1867</v>
      </c>
      <c r="Q346" s="18" t="s">
        <v>23</v>
      </c>
      <c r="R346" s="18" t="s">
        <v>5826</v>
      </c>
      <c r="S346" s="18">
        <v>0</v>
      </c>
      <c r="T346" s="18">
        <v>0</v>
      </c>
      <c r="U346" s="18">
        <f t="shared" si="25"/>
        <v>0</v>
      </c>
      <c r="V346" s="18">
        <v>1</v>
      </c>
      <c r="W346" s="18">
        <f>V346+U346</f>
        <v>1</v>
      </c>
      <c r="X346" s="7" t="e">
        <f t="shared" si="24"/>
        <v>#DIV/0!</v>
      </c>
    </row>
    <row r="347" spans="1:24">
      <c r="A347" s="50">
        <v>46054</v>
      </c>
      <c r="B347" s="18" t="s">
        <v>25</v>
      </c>
      <c r="C347" s="18" t="s">
        <v>15468</v>
      </c>
      <c r="D347" s="18" t="s">
        <v>14946</v>
      </c>
      <c r="E347" s="18" t="s">
        <v>15520</v>
      </c>
      <c r="F347" s="18" t="s">
        <v>1705</v>
      </c>
      <c r="G347" s="18"/>
      <c r="H347" s="18" t="s">
        <v>21</v>
      </c>
      <c r="I347" s="19">
        <v>0.6</v>
      </c>
      <c r="J347" s="19">
        <v>2696</v>
      </c>
      <c r="K347" s="19">
        <v>0</v>
      </c>
      <c r="L347" s="19">
        <v>0</v>
      </c>
      <c r="M347" s="19">
        <v>0</v>
      </c>
      <c r="N347" s="19">
        <v>0</v>
      </c>
      <c r="O347" s="19">
        <v>2696</v>
      </c>
      <c r="P347" s="18" t="s">
        <v>1867</v>
      </c>
      <c r="Q347" s="18" t="s">
        <v>23</v>
      </c>
      <c r="R347" s="18" t="s">
        <v>299</v>
      </c>
      <c r="S347" s="18">
        <v>0</v>
      </c>
      <c r="T347" s="18">
        <v>0</v>
      </c>
      <c r="U347" s="18">
        <f t="shared" si="25"/>
        <v>0</v>
      </c>
      <c r="V347" s="18">
        <v>1</v>
      </c>
      <c r="W347" s="18">
        <f t="shared" si="26"/>
        <v>1</v>
      </c>
      <c r="X347" s="7" t="e">
        <f t="shared" si="24"/>
        <v>#DIV/0!</v>
      </c>
    </row>
    <row r="348" spans="1:24">
      <c r="A348" s="50">
        <v>46054</v>
      </c>
      <c r="B348" s="18" t="s">
        <v>25</v>
      </c>
      <c r="C348" s="18" t="s">
        <v>15468</v>
      </c>
      <c r="D348" s="18" t="s">
        <v>15554</v>
      </c>
      <c r="E348" s="18" t="s">
        <v>8023</v>
      </c>
      <c r="F348" s="18" t="s">
        <v>15521</v>
      </c>
      <c r="G348" s="18" t="s">
        <v>1705</v>
      </c>
      <c r="H348" s="18" t="s">
        <v>21</v>
      </c>
      <c r="I348" s="19">
        <v>4</v>
      </c>
      <c r="J348" s="19">
        <v>913897</v>
      </c>
      <c r="K348" s="19">
        <v>61035</v>
      </c>
      <c r="L348" s="19">
        <v>200000</v>
      </c>
      <c r="M348" s="19">
        <v>0</v>
      </c>
      <c r="N348" s="19">
        <v>5142</v>
      </c>
      <c r="O348" s="19">
        <v>780074</v>
      </c>
      <c r="P348" s="18" t="s">
        <v>1867</v>
      </c>
      <c r="Q348" s="18" t="s">
        <v>31</v>
      </c>
      <c r="R348" s="18" t="s">
        <v>5792</v>
      </c>
      <c r="S348" s="18">
        <v>0</v>
      </c>
      <c r="T348" s="18">
        <v>1</v>
      </c>
      <c r="U348" s="18">
        <f>T348+S348</f>
        <v>1</v>
      </c>
      <c r="V348" s="18">
        <v>0</v>
      </c>
      <c r="W348" s="18">
        <f t="shared" si="26"/>
        <v>1</v>
      </c>
      <c r="X348" s="7">
        <f t="shared" si="24"/>
        <v>0</v>
      </c>
    </row>
    <row r="349" spans="1:24">
      <c r="A349" s="50">
        <v>46054</v>
      </c>
      <c r="B349" s="18" t="s">
        <v>25</v>
      </c>
      <c r="C349" s="18" t="s">
        <v>15468</v>
      </c>
      <c r="D349" s="18" t="s">
        <v>15555</v>
      </c>
      <c r="E349" s="18" t="s">
        <v>11311</v>
      </c>
      <c r="F349" s="18" t="s">
        <v>15474</v>
      </c>
      <c r="G349" s="18"/>
      <c r="H349" s="18" t="s">
        <v>21</v>
      </c>
      <c r="I349" s="19">
        <v>3</v>
      </c>
      <c r="J349" s="19">
        <v>4797</v>
      </c>
      <c r="K349" s="19">
        <v>0</v>
      </c>
      <c r="L349" s="19">
        <v>0</v>
      </c>
      <c r="M349" s="19">
        <v>0</v>
      </c>
      <c r="N349" s="19">
        <v>0</v>
      </c>
      <c r="O349" s="19">
        <v>4797</v>
      </c>
      <c r="P349" s="18" t="s">
        <v>1867</v>
      </c>
      <c r="Q349" s="18" t="s">
        <v>23</v>
      </c>
      <c r="R349" s="18" t="s">
        <v>5869</v>
      </c>
      <c r="S349" s="18">
        <v>0</v>
      </c>
      <c r="T349" s="18">
        <v>0</v>
      </c>
      <c r="U349" s="18">
        <f>T349+S349</f>
        <v>0</v>
      </c>
      <c r="V349" s="18">
        <v>1</v>
      </c>
      <c r="W349" s="18">
        <f t="shared" si="26"/>
        <v>1</v>
      </c>
      <c r="X349" s="7" t="e">
        <f t="shared" si="24"/>
        <v>#DIV/0!</v>
      </c>
    </row>
    <row r="350" spans="1:24">
      <c r="A350" s="50">
        <v>46054</v>
      </c>
      <c r="B350" s="18" t="s">
        <v>25</v>
      </c>
      <c r="C350" s="18" t="s">
        <v>15468</v>
      </c>
      <c r="D350" s="18" t="s">
        <v>15618</v>
      </c>
      <c r="E350" s="18" t="s">
        <v>15619</v>
      </c>
      <c r="F350" s="18" t="s">
        <v>15620</v>
      </c>
      <c r="G350" s="18"/>
      <c r="H350" s="18" t="s">
        <v>21</v>
      </c>
      <c r="I350" s="19">
        <v>0.76</v>
      </c>
      <c r="J350" s="19">
        <v>324479</v>
      </c>
      <c r="K350" s="19">
        <v>1180</v>
      </c>
      <c r="L350" s="19">
        <v>0</v>
      </c>
      <c r="M350" s="19">
        <v>0</v>
      </c>
      <c r="N350" s="19">
        <v>100</v>
      </c>
      <c r="O350" s="19">
        <v>325759</v>
      </c>
      <c r="P350" s="18" t="s">
        <v>1867</v>
      </c>
      <c r="Q350" s="18" t="s">
        <v>31</v>
      </c>
      <c r="R350" s="18" t="s">
        <v>426</v>
      </c>
      <c r="S350" s="18">
        <v>0</v>
      </c>
      <c r="T350" s="18">
        <v>1</v>
      </c>
      <c r="U350" s="18">
        <f>T350+S350</f>
        <v>1</v>
      </c>
      <c r="V350" s="18">
        <v>0</v>
      </c>
      <c r="W350" s="18">
        <f>V350+U350</f>
        <v>1</v>
      </c>
      <c r="X350" s="7">
        <f t="shared" si="24"/>
        <v>0</v>
      </c>
    </row>
    <row r="351" spans="1:24">
      <c r="A351" s="50">
        <v>46054</v>
      </c>
      <c r="B351" s="18" t="s">
        <v>25</v>
      </c>
      <c r="C351" s="18" t="s">
        <v>15468</v>
      </c>
      <c r="D351" s="18" t="s">
        <v>15658</v>
      </c>
      <c r="E351" s="18" t="s">
        <v>2923</v>
      </c>
      <c r="F351" s="18" t="s">
        <v>15659</v>
      </c>
      <c r="G351" s="18"/>
      <c r="H351" s="18" t="s">
        <v>21</v>
      </c>
      <c r="I351" s="19">
        <v>0.6</v>
      </c>
      <c r="J351" s="19">
        <v>447632</v>
      </c>
      <c r="K351" s="19">
        <v>4585</v>
      </c>
      <c r="L351" s="19">
        <v>0</v>
      </c>
      <c r="M351" s="19">
        <v>0</v>
      </c>
      <c r="N351" s="19">
        <v>464</v>
      </c>
      <c r="O351" s="19">
        <v>452681</v>
      </c>
      <c r="P351" s="18" t="s">
        <v>1867</v>
      </c>
      <c r="Q351" s="18" t="s">
        <v>31</v>
      </c>
      <c r="R351" s="18" t="s">
        <v>6108</v>
      </c>
      <c r="S351" s="18">
        <v>0</v>
      </c>
      <c r="T351" s="18">
        <v>1</v>
      </c>
      <c r="U351" s="18">
        <f>T351+S351</f>
        <v>1</v>
      </c>
      <c r="V351" s="18">
        <v>0</v>
      </c>
      <c r="W351" s="18">
        <f>V351+U351</f>
        <v>1</v>
      </c>
      <c r="X351" s="7">
        <f t="shared" si="24"/>
        <v>0</v>
      </c>
    </row>
    <row r="352" spans="1:24">
      <c r="A352" s="50">
        <v>46054</v>
      </c>
      <c r="B352" s="18" t="s">
        <v>25</v>
      </c>
      <c r="C352" s="18" t="s">
        <v>15468</v>
      </c>
      <c r="D352" s="18" t="s">
        <v>15660</v>
      </c>
      <c r="E352" s="18" t="s">
        <v>15661</v>
      </c>
      <c r="F352" s="18" t="s">
        <v>15662</v>
      </c>
      <c r="G352" s="18"/>
      <c r="H352" s="18" t="s">
        <v>21</v>
      </c>
      <c r="I352" s="19">
        <v>0.7</v>
      </c>
      <c r="J352" s="19">
        <v>95988</v>
      </c>
      <c r="K352" s="19">
        <v>1180</v>
      </c>
      <c r="L352" s="19">
        <v>0</v>
      </c>
      <c r="M352" s="19">
        <v>0</v>
      </c>
      <c r="N352" s="19">
        <v>488</v>
      </c>
      <c r="O352" s="19">
        <v>97656</v>
      </c>
      <c r="P352" s="18" t="s">
        <v>1867</v>
      </c>
      <c r="Q352" s="18" t="s">
        <v>31</v>
      </c>
      <c r="R352" s="18" t="s">
        <v>6108</v>
      </c>
      <c r="S352" s="18">
        <v>0</v>
      </c>
      <c r="T352" s="18">
        <v>1</v>
      </c>
      <c r="U352" s="18">
        <f t="shared" si="25"/>
        <v>1</v>
      </c>
      <c r="V352" s="18">
        <v>0</v>
      </c>
      <c r="W352" s="18">
        <f t="shared" si="26"/>
        <v>1</v>
      </c>
      <c r="X352" s="7">
        <f t="shared" si="24"/>
        <v>0</v>
      </c>
    </row>
    <row r="353" spans="1:24">
      <c r="A353" s="50">
        <v>46054</v>
      </c>
      <c r="B353" s="18" t="s">
        <v>163</v>
      </c>
      <c r="C353" s="18" t="s">
        <v>15468</v>
      </c>
      <c r="D353" s="18" t="s">
        <v>3173</v>
      </c>
      <c r="E353" s="18" t="s">
        <v>20470</v>
      </c>
      <c r="F353" s="18" t="s">
        <v>20471</v>
      </c>
      <c r="G353" s="18" t="s">
        <v>20472</v>
      </c>
      <c r="H353" s="18" t="s">
        <v>21</v>
      </c>
      <c r="I353" s="19">
        <v>30</v>
      </c>
      <c r="J353" s="19">
        <v>9335545</v>
      </c>
      <c r="K353" s="19">
        <v>1180</v>
      </c>
      <c r="L353" s="19">
        <v>0</v>
      </c>
      <c r="M353" s="19">
        <v>0</v>
      </c>
      <c r="N353" s="19">
        <v>150</v>
      </c>
      <c r="O353" s="19">
        <v>9336875</v>
      </c>
      <c r="P353" s="18" t="s">
        <v>1867</v>
      </c>
      <c r="Q353" s="18" t="s">
        <v>31</v>
      </c>
      <c r="R353" s="18" t="s">
        <v>195</v>
      </c>
      <c r="S353" s="18">
        <v>0</v>
      </c>
      <c r="T353" s="18">
        <v>1</v>
      </c>
      <c r="U353" s="18">
        <f t="shared" si="25"/>
        <v>1</v>
      </c>
      <c r="V353" s="18">
        <v>0</v>
      </c>
      <c r="W353" s="18">
        <f t="shared" si="26"/>
        <v>1</v>
      </c>
      <c r="X353" s="7">
        <f t="shared" si="24"/>
        <v>0</v>
      </c>
    </row>
    <row r="354" spans="1:24">
      <c r="A354" s="50">
        <v>46054</v>
      </c>
      <c r="B354" s="18" t="s">
        <v>191</v>
      </c>
      <c r="C354" s="18" t="s">
        <v>15468</v>
      </c>
      <c r="D354" s="18" t="s">
        <v>15856</v>
      </c>
      <c r="E354" s="18" t="s">
        <v>15857</v>
      </c>
      <c r="F354" s="18" t="s">
        <v>1705</v>
      </c>
      <c r="G354" s="18"/>
      <c r="H354" s="18" t="s">
        <v>2424</v>
      </c>
      <c r="I354" s="19">
        <v>22.38</v>
      </c>
      <c r="J354" s="19">
        <v>28023</v>
      </c>
      <c r="K354" s="19">
        <v>9841</v>
      </c>
      <c r="L354" s="19">
        <v>0</v>
      </c>
      <c r="M354" s="19">
        <v>0</v>
      </c>
      <c r="N354" s="19">
        <v>417</v>
      </c>
      <c r="O354" s="19">
        <v>38281</v>
      </c>
      <c r="P354" s="18" t="s">
        <v>1867</v>
      </c>
      <c r="Q354" s="18" t="s">
        <v>31</v>
      </c>
      <c r="R354" s="18" t="s">
        <v>6108</v>
      </c>
      <c r="S354" s="18">
        <v>1</v>
      </c>
      <c r="T354" s="18">
        <v>0</v>
      </c>
      <c r="U354" s="18">
        <f t="shared" si="25"/>
        <v>1</v>
      </c>
      <c r="V354" s="18">
        <v>0</v>
      </c>
      <c r="W354" s="18">
        <f t="shared" si="26"/>
        <v>1</v>
      </c>
      <c r="X354" s="7">
        <f t="shared" si="24"/>
        <v>100</v>
      </c>
    </row>
    <row r="355" spans="1:24">
      <c r="A355" s="50">
        <v>46054</v>
      </c>
      <c r="B355" s="18" t="s">
        <v>191</v>
      </c>
      <c r="C355" s="18" t="s">
        <v>15468</v>
      </c>
      <c r="D355" s="18" t="s">
        <v>15870</v>
      </c>
      <c r="E355" s="18" t="s">
        <v>15871</v>
      </c>
      <c r="F355" s="18" t="s">
        <v>1705</v>
      </c>
      <c r="G355" s="18" t="s">
        <v>1705</v>
      </c>
      <c r="H355" s="18" t="s">
        <v>21</v>
      </c>
      <c r="I355" s="19">
        <v>7</v>
      </c>
      <c r="J355" s="19">
        <v>3123</v>
      </c>
      <c r="K355" s="19">
        <v>0</v>
      </c>
      <c r="L355" s="19">
        <v>0</v>
      </c>
      <c r="M355" s="19">
        <v>0</v>
      </c>
      <c r="N355" s="19">
        <v>0</v>
      </c>
      <c r="O355" s="19">
        <v>3123</v>
      </c>
      <c r="P355" s="18" t="s">
        <v>1867</v>
      </c>
      <c r="Q355" s="18" t="s">
        <v>23</v>
      </c>
      <c r="R355" s="18" t="s">
        <v>6108</v>
      </c>
      <c r="S355" s="18">
        <v>0</v>
      </c>
      <c r="T355" s="18">
        <v>0</v>
      </c>
      <c r="U355" s="18">
        <f t="shared" si="25"/>
        <v>0</v>
      </c>
      <c r="V355" s="18">
        <v>1</v>
      </c>
      <c r="W355" s="18">
        <f>V355+U355</f>
        <v>1</v>
      </c>
      <c r="X355" s="7" t="e">
        <f t="shared" si="24"/>
        <v>#DIV/0!</v>
      </c>
    </row>
    <row r="356" spans="1:24">
      <c r="A356" s="50">
        <v>46054</v>
      </c>
      <c r="B356" s="18" t="s">
        <v>25</v>
      </c>
      <c r="C356" s="18" t="s">
        <v>15927</v>
      </c>
      <c r="D356" s="18" t="s">
        <v>15949</v>
      </c>
      <c r="E356" s="18" t="s">
        <v>15950</v>
      </c>
      <c r="F356" s="18" t="s">
        <v>15951</v>
      </c>
      <c r="G356" s="18"/>
      <c r="H356" s="18" t="s">
        <v>21</v>
      </c>
      <c r="I356" s="19">
        <v>0.9</v>
      </c>
      <c r="J356" s="19">
        <v>0</v>
      </c>
      <c r="K356" s="19">
        <v>0</v>
      </c>
      <c r="L356" s="19">
        <v>0</v>
      </c>
      <c r="M356" s="19">
        <v>0</v>
      </c>
      <c r="N356" s="19">
        <v>0</v>
      </c>
      <c r="O356" s="19">
        <v>0</v>
      </c>
      <c r="P356" s="18" t="s">
        <v>1867</v>
      </c>
      <c r="Q356" s="18" t="s">
        <v>23</v>
      </c>
      <c r="R356" s="18" t="s">
        <v>6108</v>
      </c>
      <c r="S356" s="18">
        <v>0</v>
      </c>
      <c r="T356" s="18">
        <v>0</v>
      </c>
      <c r="U356" s="18">
        <f t="shared" si="25"/>
        <v>0</v>
      </c>
      <c r="V356" s="18">
        <v>1</v>
      </c>
      <c r="W356" s="18">
        <f t="shared" si="26"/>
        <v>1</v>
      </c>
      <c r="X356" s="7" t="e">
        <f t="shared" si="24"/>
        <v>#DIV/0!</v>
      </c>
    </row>
    <row r="357" spans="1:24">
      <c r="A357" s="50">
        <v>46054</v>
      </c>
      <c r="B357" s="18" t="s">
        <v>25</v>
      </c>
      <c r="C357" s="18" t="s">
        <v>15927</v>
      </c>
      <c r="D357" s="18" t="s">
        <v>15974</v>
      </c>
      <c r="E357" s="18" t="s">
        <v>4313</v>
      </c>
      <c r="F357" s="18" t="s">
        <v>15975</v>
      </c>
      <c r="G357" s="18" t="s">
        <v>1705</v>
      </c>
      <c r="H357" s="18" t="s">
        <v>21</v>
      </c>
      <c r="I357" s="19">
        <v>2</v>
      </c>
      <c r="J357" s="19">
        <v>1019961</v>
      </c>
      <c r="K357" s="19">
        <v>1180</v>
      </c>
      <c r="L357" s="19">
        <v>0</v>
      </c>
      <c r="M357" s="19">
        <v>0</v>
      </c>
      <c r="N357" s="19">
        <v>100</v>
      </c>
      <c r="O357" s="19">
        <v>1021241</v>
      </c>
      <c r="P357" s="18" t="s">
        <v>1867</v>
      </c>
      <c r="Q357" s="18" t="s">
        <v>31</v>
      </c>
      <c r="R357" s="18" t="s">
        <v>6108</v>
      </c>
      <c r="S357" s="18">
        <v>0</v>
      </c>
      <c r="T357" s="18">
        <v>1</v>
      </c>
      <c r="U357" s="18">
        <f>T357+S357</f>
        <v>1</v>
      </c>
      <c r="V357" s="18">
        <v>0</v>
      </c>
      <c r="W357" s="18">
        <f t="shared" si="26"/>
        <v>1</v>
      </c>
      <c r="X357" s="7">
        <f t="shared" si="24"/>
        <v>0</v>
      </c>
    </row>
    <row r="358" spans="1:24">
      <c r="A358" s="50">
        <v>46054</v>
      </c>
      <c r="B358" s="18" t="s">
        <v>25</v>
      </c>
      <c r="C358" s="18" t="s">
        <v>15927</v>
      </c>
      <c r="D358" s="18" t="s">
        <v>15994</v>
      </c>
      <c r="E358" s="18" t="s">
        <v>5125</v>
      </c>
      <c r="F358" s="18" t="s">
        <v>15980</v>
      </c>
      <c r="G358" s="18"/>
      <c r="H358" s="18" t="s">
        <v>21</v>
      </c>
      <c r="I358" s="19">
        <v>1</v>
      </c>
      <c r="J358" s="19">
        <v>0</v>
      </c>
      <c r="K358" s="19">
        <v>0</v>
      </c>
      <c r="L358" s="19">
        <v>0</v>
      </c>
      <c r="M358" s="19">
        <v>0</v>
      </c>
      <c r="N358" s="19">
        <v>0</v>
      </c>
      <c r="O358" s="19">
        <v>0</v>
      </c>
      <c r="P358" s="18" t="s">
        <v>1867</v>
      </c>
      <c r="Q358" s="18" t="s">
        <v>23</v>
      </c>
      <c r="R358" s="18" t="s">
        <v>299</v>
      </c>
      <c r="S358" s="18">
        <v>0</v>
      </c>
      <c r="T358" s="18">
        <v>0</v>
      </c>
      <c r="U358" s="18">
        <f>T358+S358</f>
        <v>0</v>
      </c>
      <c r="V358" s="18">
        <v>1</v>
      </c>
      <c r="W358" s="18">
        <f>V358+U358</f>
        <v>1</v>
      </c>
      <c r="X358" s="7" t="e">
        <f t="shared" si="24"/>
        <v>#DIV/0!</v>
      </c>
    </row>
    <row r="359" spans="1:24">
      <c r="A359" s="50">
        <v>46054</v>
      </c>
      <c r="B359" s="18" t="s">
        <v>25</v>
      </c>
      <c r="C359" s="18" t="s">
        <v>15927</v>
      </c>
      <c r="D359" s="18" t="s">
        <v>16030</v>
      </c>
      <c r="E359" s="18" t="s">
        <v>4313</v>
      </c>
      <c r="F359" s="18" t="s">
        <v>16031</v>
      </c>
      <c r="G359" s="18"/>
      <c r="H359" s="18" t="s">
        <v>21</v>
      </c>
      <c r="I359" s="19">
        <v>0.7</v>
      </c>
      <c r="J359" s="19">
        <v>861409</v>
      </c>
      <c r="K359" s="19">
        <v>1180</v>
      </c>
      <c r="L359" s="19">
        <v>0</v>
      </c>
      <c r="M359" s="19">
        <v>0</v>
      </c>
      <c r="N359" s="19">
        <v>100</v>
      </c>
      <c r="O359" s="19">
        <v>862689</v>
      </c>
      <c r="P359" s="18" t="s">
        <v>1867</v>
      </c>
      <c r="Q359" s="18" t="s">
        <v>31</v>
      </c>
      <c r="R359" s="18" t="s">
        <v>6108</v>
      </c>
      <c r="S359" s="18">
        <v>1</v>
      </c>
      <c r="T359" s="18">
        <v>0</v>
      </c>
      <c r="U359" s="18">
        <f>T359+S359</f>
        <v>1</v>
      </c>
      <c r="V359" s="18">
        <v>0</v>
      </c>
      <c r="W359" s="18">
        <f>V359+U359</f>
        <v>1</v>
      </c>
      <c r="X359" s="7">
        <f t="shared" si="24"/>
        <v>100</v>
      </c>
    </row>
    <row r="360" spans="1:24">
      <c r="A360" s="50">
        <v>46054</v>
      </c>
      <c r="B360" s="18" t="s">
        <v>191</v>
      </c>
      <c r="C360" s="18" t="s">
        <v>15927</v>
      </c>
      <c r="D360" s="18" t="s">
        <v>16122</v>
      </c>
      <c r="E360" s="18" t="s">
        <v>16123</v>
      </c>
      <c r="F360" s="18" t="s">
        <v>16124</v>
      </c>
      <c r="G360" s="18" t="s">
        <v>15810</v>
      </c>
      <c r="H360" s="18" t="s">
        <v>21</v>
      </c>
      <c r="I360" s="19">
        <v>25</v>
      </c>
      <c r="J360" s="19">
        <v>1801680</v>
      </c>
      <c r="K360" s="19">
        <v>1180</v>
      </c>
      <c r="L360" s="19">
        <v>0</v>
      </c>
      <c r="M360" s="19">
        <v>0</v>
      </c>
      <c r="N360" s="19">
        <v>50</v>
      </c>
      <c r="O360" s="19">
        <v>1802910</v>
      </c>
      <c r="P360" s="18" t="s">
        <v>1867</v>
      </c>
      <c r="Q360" s="18" t="s">
        <v>31</v>
      </c>
      <c r="R360" s="18" t="s">
        <v>16125</v>
      </c>
      <c r="S360" s="18">
        <v>0</v>
      </c>
      <c r="T360" s="18">
        <v>1</v>
      </c>
      <c r="U360" s="18">
        <f>T360+S360</f>
        <v>1</v>
      </c>
      <c r="V360" s="18">
        <v>0</v>
      </c>
      <c r="W360" s="18">
        <f t="shared" si="26"/>
        <v>1</v>
      </c>
      <c r="X360" s="7">
        <f t="shared" si="24"/>
        <v>0</v>
      </c>
    </row>
    <row r="361" spans="1:24">
      <c r="A361" s="50">
        <v>46054</v>
      </c>
      <c r="B361" s="18" t="s">
        <v>25</v>
      </c>
      <c r="C361" s="18" t="s">
        <v>16153</v>
      </c>
      <c r="D361" s="18" t="s">
        <v>16168</v>
      </c>
      <c r="E361" s="18" t="s">
        <v>4513</v>
      </c>
      <c r="F361" s="18" t="s">
        <v>16169</v>
      </c>
      <c r="G361" s="18" t="s">
        <v>5761</v>
      </c>
      <c r="H361" s="18" t="s">
        <v>21</v>
      </c>
      <c r="I361" s="19">
        <v>1</v>
      </c>
      <c r="J361" s="19">
        <v>123537</v>
      </c>
      <c r="K361" s="19">
        <v>6253</v>
      </c>
      <c r="L361" s="19">
        <v>0</v>
      </c>
      <c r="M361" s="19">
        <v>0</v>
      </c>
      <c r="N361" s="19">
        <v>502</v>
      </c>
      <c r="O361" s="19">
        <v>130292</v>
      </c>
      <c r="P361" s="18" t="s">
        <v>1867</v>
      </c>
      <c r="Q361" s="18" t="s">
        <v>31</v>
      </c>
      <c r="R361" s="18" t="s">
        <v>6108</v>
      </c>
      <c r="S361" s="1">
        <v>1</v>
      </c>
      <c r="T361" s="1">
        <v>0</v>
      </c>
      <c r="U361" s="18">
        <f t="shared" si="25"/>
        <v>1</v>
      </c>
      <c r="V361" s="1">
        <v>0</v>
      </c>
      <c r="W361" s="18">
        <f t="shared" si="26"/>
        <v>1</v>
      </c>
      <c r="X361" s="7">
        <f t="shared" si="24"/>
        <v>100</v>
      </c>
    </row>
    <row r="362" spans="1:24">
      <c r="A362" s="50">
        <v>46054</v>
      </c>
      <c r="B362" s="18" t="s">
        <v>25</v>
      </c>
      <c r="C362" s="18" t="s">
        <v>16153</v>
      </c>
      <c r="D362" s="18" t="s">
        <v>15076</v>
      </c>
      <c r="E362" s="18" t="s">
        <v>16186</v>
      </c>
      <c r="F362" s="18" t="s">
        <v>16187</v>
      </c>
      <c r="G362" s="18" t="s">
        <v>6059</v>
      </c>
      <c r="H362" s="18" t="s">
        <v>21</v>
      </c>
      <c r="I362" s="19">
        <v>0.9</v>
      </c>
      <c r="J362" s="19">
        <v>386064</v>
      </c>
      <c r="K362" s="19">
        <v>39663</v>
      </c>
      <c r="L362" s="19">
        <v>383015</v>
      </c>
      <c r="M362" s="19">
        <v>0</v>
      </c>
      <c r="N362" s="19">
        <v>100</v>
      </c>
      <c r="O362" s="19">
        <v>42812</v>
      </c>
      <c r="P362" s="18" t="s">
        <v>1867</v>
      </c>
      <c r="Q362" s="18" t="s">
        <v>31</v>
      </c>
      <c r="R362" s="18" t="s">
        <v>5792</v>
      </c>
      <c r="S362" s="18">
        <v>1</v>
      </c>
      <c r="T362" s="18">
        <v>0</v>
      </c>
      <c r="U362" s="18">
        <f t="shared" si="25"/>
        <v>1</v>
      </c>
      <c r="V362" s="1">
        <v>0</v>
      </c>
      <c r="W362" s="18">
        <f t="shared" si="26"/>
        <v>1</v>
      </c>
      <c r="X362" s="7">
        <f t="shared" si="24"/>
        <v>100</v>
      </c>
    </row>
    <row r="363" spans="1:24">
      <c r="A363" s="50">
        <v>46054</v>
      </c>
      <c r="B363" s="18" t="s">
        <v>25</v>
      </c>
      <c r="C363" s="18" t="s">
        <v>16153</v>
      </c>
      <c r="D363" s="18" t="s">
        <v>16190</v>
      </c>
      <c r="E363" s="18" t="s">
        <v>4894</v>
      </c>
      <c r="F363" s="18" t="s">
        <v>16185</v>
      </c>
      <c r="G363" s="18" t="s">
        <v>6059</v>
      </c>
      <c r="H363" s="18" t="s">
        <v>21</v>
      </c>
      <c r="I363" s="19">
        <v>0.9</v>
      </c>
      <c r="J363" s="19">
        <v>282345</v>
      </c>
      <c r="K363" s="19">
        <v>31286</v>
      </c>
      <c r="L363" s="19">
        <v>0</v>
      </c>
      <c r="M363" s="19">
        <v>0</v>
      </c>
      <c r="N363" s="19">
        <v>2200</v>
      </c>
      <c r="O363" s="19">
        <v>315831</v>
      </c>
      <c r="P363" s="18" t="s">
        <v>1867</v>
      </c>
      <c r="Q363" s="18" t="s">
        <v>31</v>
      </c>
      <c r="R363" s="18" t="s">
        <v>5792</v>
      </c>
      <c r="S363" s="18">
        <v>1</v>
      </c>
      <c r="T363" s="18">
        <v>0</v>
      </c>
      <c r="U363" s="18">
        <f t="shared" si="25"/>
        <v>1</v>
      </c>
      <c r="V363" s="1">
        <v>0</v>
      </c>
      <c r="W363" s="18">
        <f t="shared" si="26"/>
        <v>1</v>
      </c>
      <c r="X363" s="7">
        <f t="shared" si="24"/>
        <v>100</v>
      </c>
    </row>
    <row r="364" spans="1:24">
      <c r="A364" s="50">
        <v>46054</v>
      </c>
      <c r="B364" s="18" t="s">
        <v>25</v>
      </c>
      <c r="C364" s="18" t="s">
        <v>16302</v>
      </c>
      <c r="D364" s="18" t="s">
        <v>16307</v>
      </c>
      <c r="E364" s="18" t="s">
        <v>4313</v>
      </c>
      <c r="F364" s="18" t="s">
        <v>16308</v>
      </c>
      <c r="G364" s="18"/>
      <c r="H364" s="18" t="s">
        <v>21</v>
      </c>
      <c r="I364" s="19">
        <v>0.8</v>
      </c>
      <c r="J364" s="19">
        <v>64931</v>
      </c>
      <c r="K364" s="19">
        <v>1180</v>
      </c>
      <c r="L364" s="19">
        <v>0</v>
      </c>
      <c r="M364" s="19">
        <v>0</v>
      </c>
      <c r="N364" s="19">
        <v>100</v>
      </c>
      <c r="O364" s="19">
        <v>66211</v>
      </c>
      <c r="P364" s="18" t="s">
        <v>1867</v>
      </c>
      <c r="Q364" s="18" t="s">
        <v>31</v>
      </c>
      <c r="R364" s="18" t="s">
        <v>426</v>
      </c>
      <c r="S364" s="18">
        <v>1</v>
      </c>
      <c r="T364" s="18">
        <v>0</v>
      </c>
      <c r="U364" s="18">
        <f t="shared" si="25"/>
        <v>1</v>
      </c>
      <c r="V364" s="1">
        <v>0</v>
      </c>
      <c r="W364" s="18">
        <f t="shared" si="26"/>
        <v>1</v>
      </c>
      <c r="X364" s="7">
        <f t="shared" si="24"/>
        <v>100</v>
      </c>
    </row>
    <row r="365" spans="1:24">
      <c r="A365" s="50">
        <v>46054</v>
      </c>
      <c r="B365" s="18" t="s">
        <v>25</v>
      </c>
      <c r="C365" s="18" t="s">
        <v>16302</v>
      </c>
      <c r="D365" s="18" t="s">
        <v>16359</v>
      </c>
      <c r="E365" s="18" t="s">
        <v>4313</v>
      </c>
      <c r="F365" s="18" t="s">
        <v>16360</v>
      </c>
      <c r="G365" s="18" t="s">
        <v>1705</v>
      </c>
      <c r="H365" s="18" t="s">
        <v>21</v>
      </c>
      <c r="I365" s="19">
        <v>2</v>
      </c>
      <c r="J365" s="19">
        <v>1175390</v>
      </c>
      <c r="K365" s="19">
        <v>20309</v>
      </c>
      <c r="L365" s="19">
        <v>0</v>
      </c>
      <c r="M365" s="19">
        <v>0</v>
      </c>
      <c r="N365" s="19">
        <v>1712</v>
      </c>
      <c r="O365" s="19">
        <v>1197411</v>
      </c>
      <c r="P365" s="18" t="s">
        <v>1867</v>
      </c>
      <c r="Q365" s="18" t="s">
        <v>31</v>
      </c>
      <c r="R365" s="18" t="s">
        <v>299</v>
      </c>
      <c r="S365" s="18">
        <v>0</v>
      </c>
      <c r="T365" s="18">
        <v>1</v>
      </c>
      <c r="U365" s="18">
        <f t="shared" si="25"/>
        <v>1</v>
      </c>
      <c r="V365" s="1">
        <v>0</v>
      </c>
      <c r="W365" s="18">
        <f t="shared" si="26"/>
        <v>1</v>
      </c>
      <c r="X365" s="7">
        <f t="shared" si="24"/>
        <v>0</v>
      </c>
    </row>
    <row r="366" spans="1:24">
      <c r="A366" s="50">
        <v>46054</v>
      </c>
      <c r="B366" s="18" t="s">
        <v>25</v>
      </c>
      <c r="C366" s="18" t="s">
        <v>16502</v>
      </c>
      <c r="D366" s="18" t="s">
        <v>16524</v>
      </c>
      <c r="E366" s="18" t="s">
        <v>16525</v>
      </c>
      <c r="F366" s="18" t="s">
        <v>16526</v>
      </c>
      <c r="G366" s="18"/>
      <c r="H366" s="18" t="s">
        <v>21</v>
      </c>
      <c r="I366" s="19">
        <v>0.8</v>
      </c>
      <c r="J366" s="19">
        <v>62</v>
      </c>
      <c r="K366" s="19">
        <v>0</v>
      </c>
      <c r="L366" s="19">
        <v>0</v>
      </c>
      <c r="M366" s="19">
        <v>0</v>
      </c>
      <c r="N366" s="19">
        <v>0</v>
      </c>
      <c r="O366" s="19">
        <v>62</v>
      </c>
      <c r="P366" s="18" t="s">
        <v>1867</v>
      </c>
      <c r="Q366" s="18" t="s">
        <v>23</v>
      </c>
      <c r="R366" s="18" t="s">
        <v>299</v>
      </c>
      <c r="S366" s="18">
        <v>0</v>
      </c>
      <c r="T366" s="18">
        <v>0</v>
      </c>
      <c r="U366" s="18">
        <f>T366+S366</f>
        <v>0</v>
      </c>
      <c r="V366" s="18">
        <v>1</v>
      </c>
      <c r="W366" s="18">
        <f t="shared" si="26"/>
        <v>1</v>
      </c>
      <c r="X366" s="7" t="e">
        <f t="shared" si="24"/>
        <v>#DIV/0!</v>
      </c>
    </row>
    <row r="367" spans="1:24">
      <c r="A367" s="50">
        <v>46054</v>
      </c>
      <c r="B367" s="18" t="s">
        <v>25</v>
      </c>
      <c r="C367" s="18" t="s">
        <v>16502</v>
      </c>
      <c r="D367" s="18" t="s">
        <v>16528</v>
      </c>
      <c r="E367" s="18" t="s">
        <v>16529</v>
      </c>
      <c r="F367" s="18" t="s">
        <v>16530</v>
      </c>
      <c r="G367" s="18" t="s">
        <v>16505</v>
      </c>
      <c r="H367" s="18" t="s">
        <v>21</v>
      </c>
      <c r="I367" s="19">
        <v>1.5</v>
      </c>
      <c r="J367" s="19">
        <v>140323</v>
      </c>
      <c r="K367" s="19">
        <v>4734</v>
      </c>
      <c r="L367" s="19">
        <v>0</v>
      </c>
      <c r="M367" s="19">
        <v>0</v>
      </c>
      <c r="N367" s="19">
        <v>376</v>
      </c>
      <c r="O367" s="19">
        <v>145433</v>
      </c>
      <c r="P367" s="18" t="s">
        <v>1867</v>
      </c>
      <c r="Q367" s="18" t="s">
        <v>31</v>
      </c>
      <c r="R367" s="18" t="s">
        <v>426</v>
      </c>
      <c r="S367" s="18">
        <v>0</v>
      </c>
      <c r="T367" s="18">
        <v>1</v>
      </c>
      <c r="U367" s="18">
        <f>T367+S367</f>
        <v>1</v>
      </c>
      <c r="V367" s="18">
        <v>0</v>
      </c>
      <c r="W367" s="18">
        <f>V367+U367</f>
        <v>1</v>
      </c>
      <c r="X367" s="7">
        <f t="shared" si="24"/>
        <v>0</v>
      </c>
    </row>
    <row r="368" spans="1:24">
      <c r="A368" s="50">
        <v>46054</v>
      </c>
      <c r="B368" s="18" t="s">
        <v>25</v>
      </c>
      <c r="C368" s="18" t="s">
        <v>16502</v>
      </c>
      <c r="D368" s="18" t="s">
        <v>16536</v>
      </c>
      <c r="E368" s="18" t="s">
        <v>16537</v>
      </c>
      <c r="F368" s="18" t="s">
        <v>16505</v>
      </c>
      <c r="G368" s="18" t="s">
        <v>16538</v>
      </c>
      <c r="H368" s="18" t="s">
        <v>21</v>
      </c>
      <c r="I368" s="19">
        <v>1</v>
      </c>
      <c r="J368" s="19">
        <v>90698</v>
      </c>
      <c r="K368" s="19">
        <v>0</v>
      </c>
      <c r="L368" s="19">
        <v>0</v>
      </c>
      <c r="M368" s="19">
        <v>0</v>
      </c>
      <c r="N368" s="19">
        <v>0</v>
      </c>
      <c r="O368" s="19">
        <v>90698</v>
      </c>
      <c r="P368" s="18" t="s">
        <v>1867</v>
      </c>
      <c r="Q368" s="18" t="s">
        <v>23</v>
      </c>
      <c r="R368" s="18" t="s">
        <v>426</v>
      </c>
      <c r="S368" s="18">
        <v>0</v>
      </c>
      <c r="T368" s="18">
        <v>0</v>
      </c>
      <c r="U368" s="18">
        <f>T368+S368</f>
        <v>0</v>
      </c>
      <c r="V368" s="18">
        <v>1</v>
      </c>
      <c r="W368" s="18">
        <f t="shared" si="26"/>
        <v>1</v>
      </c>
      <c r="X368" s="7" t="e">
        <f t="shared" si="24"/>
        <v>#DIV/0!</v>
      </c>
    </row>
    <row r="369" spans="1:24">
      <c r="A369" s="50">
        <v>46054</v>
      </c>
      <c r="B369" s="18" t="s">
        <v>25</v>
      </c>
      <c r="C369" s="18" t="s">
        <v>16502</v>
      </c>
      <c r="D369" s="18" t="s">
        <v>8260</v>
      </c>
      <c r="E369" s="18" t="s">
        <v>16551</v>
      </c>
      <c r="F369" s="18" t="s">
        <v>16552</v>
      </c>
      <c r="G369" s="18"/>
      <c r="H369" s="18" t="s">
        <v>750</v>
      </c>
      <c r="I369" s="19">
        <v>4</v>
      </c>
      <c r="J369" s="19">
        <v>32864</v>
      </c>
      <c r="K369" s="19">
        <v>4738</v>
      </c>
      <c r="L369" s="19">
        <v>0</v>
      </c>
      <c r="M369" s="19">
        <v>0</v>
      </c>
      <c r="N369" s="19">
        <v>400</v>
      </c>
      <c r="O369" s="19">
        <v>38002</v>
      </c>
      <c r="P369" s="18" t="s">
        <v>1867</v>
      </c>
      <c r="Q369" s="18" t="s">
        <v>31</v>
      </c>
      <c r="R369" s="18" t="s">
        <v>239</v>
      </c>
      <c r="S369" s="18">
        <v>0</v>
      </c>
      <c r="T369" s="18">
        <v>1</v>
      </c>
      <c r="U369" s="18">
        <f>T369+S369</f>
        <v>1</v>
      </c>
      <c r="V369" s="18">
        <v>0</v>
      </c>
      <c r="W369" s="18">
        <f>V369+U369</f>
        <v>1</v>
      </c>
      <c r="X369" s="7">
        <f t="shared" si="24"/>
        <v>0</v>
      </c>
    </row>
    <row r="370" spans="1:24">
      <c r="A370" s="50">
        <v>46054</v>
      </c>
      <c r="B370" s="18" t="s">
        <v>25</v>
      </c>
      <c r="C370" s="18" t="s">
        <v>16502</v>
      </c>
      <c r="D370" s="18" t="s">
        <v>9669</v>
      </c>
      <c r="E370" s="18" t="s">
        <v>4313</v>
      </c>
      <c r="F370" s="18" t="s">
        <v>16621</v>
      </c>
      <c r="G370" s="18"/>
      <c r="H370" s="18" t="s">
        <v>21</v>
      </c>
      <c r="I370" s="19">
        <v>3</v>
      </c>
      <c r="J370" s="19">
        <v>115632</v>
      </c>
      <c r="K370" s="19">
        <v>7032</v>
      </c>
      <c r="L370" s="19">
        <v>0</v>
      </c>
      <c r="M370" s="19">
        <v>0</v>
      </c>
      <c r="N370" s="19">
        <v>482</v>
      </c>
      <c r="O370" s="19">
        <v>123146</v>
      </c>
      <c r="P370" s="18" t="s">
        <v>1867</v>
      </c>
      <c r="Q370" s="18" t="s">
        <v>31</v>
      </c>
      <c r="R370" s="18" t="s">
        <v>1197</v>
      </c>
      <c r="S370" s="18">
        <v>0</v>
      </c>
      <c r="T370" s="18">
        <v>1</v>
      </c>
      <c r="U370" s="18">
        <f>T370+S370</f>
        <v>1</v>
      </c>
      <c r="V370" s="18">
        <v>0</v>
      </c>
      <c r="W370" s="18">
        <f t="shared" si="26"/>
        <v>1</v>
      </c>
      <c r="X370" s="7">
        <f t="shared" si="24"/>
        <v>0</v>
      </c>
    </row>
    <row r="371" spans="1:24">
      <c r="A371" s="50">
        <v>46054</v>
      </c>
      <c r="B371" s="18" t="s">
        <v>25</v>
      </c>
      <c r="C371" s="18" t="s">
        <v>16502</v>
      </c>
      <c r="D371" s="18" t="s">
        <v>685</v>
      </c>
      <c r="E371" s="18" t="s">
        <v>16622</v>
      </c>
      <c r="F371" s="18" t="s">
        <v>16512</v>
      </c>
      <c r="G371" s="18"/>
      <c r="H371" s="18" t="s">
        <v>21</v>
      </c>
      <c r="I371" s="19">
        <v>1</v>
      </c>
      <c r="J371" s="19">
        <v>0</v>
      </c>
      <c r="K371" s="19">
        <v>0</v>
      </c>
      <c r="L371" s="19">
        <v>0</v>
      </c>
      <c r="M371" s="19">
        <v>0</v>
      </c>
      <c r="N371" s="19">
        <v>0</v>
      </c>
      <c r="O371" s="19">
        <v>0</v>
      </c>
      <c r="P371" s="18" t="s">
        <v>1867</v>
      </c>
      <c r="Q371" s="18" t="s">
        <v>23</v>
      </c>
      <c r="R371" s="18" t="s">
        <v>1197</v>
      </c>
      <c r="S371" s="18">
        <v>0</v>
      </c>
      <c r="T371" s="18">
        <v>0</v>
      </c>
      <c r="U371" s="18">
        <f t="shared" ref="U371:U373" si="28">T371+S371</f>
        <v>0</v>
      </c>
      <c r="V371" s="18">
        <v>1</v>
      </c>
      <c r="W371" s="18">
        <f>V371+U371</f>
        <v>1</v>
      </c>
      <c r="X371" s="7" t="e">
        <f t="shared" si="24"/>
        <v>#DIV/0!</v>
      </c>
    </row>
    <row r="372" spans="1:24">
      <c r="A372" s="50">
        <v>46054</v>
      </c>
      <c r="B372" s="18" t="s">
        <v>25</v>
      </c>
      <c r="C372" s="18" t="s">
        <v>16502</v>
      </c>
      <c r="D372" s="18" t="s">
        <v>11411</v>
      </c>
      <c r="E372" s="18" t="s">
        <v>16623</v>
      </c>
      <c r="F372" s="18" t="s">
        <v>16512</v>
      </c>
      <c r="G372" s="18"/>
      <c r="H372" s="18" t="s">
        <v>21</v>
      </c>
      <c r="I372" s="19">
        <v>1</v>
      </c>
      <c r="J372" s="19">
        <v>0</v>
      </c>
      <c r="K372" s="19">
        <v>0</v>
      </c>
      <c r="L372" s="19">
        <v>0</v>
      </c>
      <c r="M372" s="19">
        <v>0</v>
      </c>
      <c r="N372" s="19">
        <v>0</v>
      </c>
      <c r="O372" s="19">
        <v>0</v>
      </c>
      <c r="P372" s="18" t="s">
        <v>1867</v>
      </c>
      <c r="Q372" s="18" t="s">
        <v>23</v>
      </c>
      <c r="R372" s="18" t="s">
        <v>1197</v>
      </c>
      <c r="S372" s="18">
        <v>0</v>
      </c>
      <c r="T372" s="18">
        <v>0</v>
      </c>
      <c r="U372" s="18">
        <f t="shared" si="28"/>
        <v>0</v>
      </c>
      <c r="V372" s="18">
        <v>1</v>
      </c>
      <c r="W372" s="18">
        <f t="shared" si="26"/>
        <v>1</v>
      </c>
      <c r="X372" s="7" t="e">
        <f t="shared" si="24"/>
        <v>#DIV/0!</v>
      </c>
    </row>
    <row r="373" spans="1:24">
      <c r="A373" s="50">
        <v>46054</v>
      </c>
      <c r="B373" s="18" t="s">
        <v>25</v>
      </c>
      <c r="C373" s="18" t="s">
        <v>16502</v>
      </c>
      <c r="D373" s="18" t="s">
        <v>5940</v>
      </c>
      <c r="E373" s="18" t="s">
        <v>16626</v>
      </c>
      <c r="F373" s="18" t="s">
        <v>16512</v>
      </c>
      <c r="G373" s="18"/>
      <c r="H373" s="18" t="s">
        <v>21</v>
      </c>
      <c r="I373" s="19">
        <v>1</v>
      </c>
      <c r="J373" s="19">
        <v>24</v>
      </c>
      <c r="K373" s="19">
        <v>0</v>
      </c>
      <c r="L373" s="19">
        <v>0</v>
      </c>
      <c r="M373" s="19">
        <v>0</v>
      </c>
      <c r="N373" s="19">
        <v>0</v>
      </c>
      <c r="O373" s="19">
        <v>24</v>
      </c>
      <c r="P373" s="18" t="s">
        <v>1867</v>
      </c>
      <c r="Q373" s="18" t="s">
        <v>23</v>
      </c>
      <c r="R373" s="18" t="s">
        <v>299</v>
      </c>
      <c r="S373" s="18">
        <v>0</v>
      </c>
      <c r="T373" s="18">
        <v>0</v>
      </c>
      <c r="U373" s="18">
        <f t="shared" si="28"/>
        <v>0</v>
      </c>
      <c r="V373" s="18">
        <v>1</v>
      </c>
      <c r="W373" s="18">
        <f t="shared" si="26"/>
        <v>1</v>
      </c>
      <c r="X373" s="7" t="e">
        <f t="shared" si="24"/>
        <v>#DIV/0!</v>
      </c>
    </row>
    <row r="374" spans="1:24">
      <c r="A374" s="50">
        <v>46054</v>
      </c>
      <c r="B374" s="18" t="s">
        <v>191</v>
      </c>
      <c r="C374" s="18" t="s">
        <v>16502</v>
      </c>
      <c r="D374" s="18" t="s">
        <v>16819</v>
      </c>
      <c r="E374" s="18" t="s">
        <v>16820</v>
      </c>
      <c r="F374" s="18" t="s">
        <v>16552</v>
      </c>
      <c r="G374" s="18"/>
      <c r="H374" s="18" t="s">
        <v>21</v>
      </c>
      <c r="I374" s="19">
        <v>7</v>
      </c>
      <c r="J374" s="19">
        <v>61666</v>
      </c>
      <c r="K374" s="19">
        <v>14482</v>
      </c>
      <c r="L374" s="19">
        <v>0</v>
      </c>
      <c r="M374" s="19">
        <v>0</v>
      </c>
      <c r="N374" s="19">
        <v>612</v>
      </c>
      <c r="O374" s="19">
        <v>76760</v>
      </c>
      <c r="P374" s="18" t="s">
        <v>1867</v>
      </c>
      <c r="Q374" s="18" t="s">
        <v>31</v>
      </c>
      <c r="R374" s="18" t="s">
        <v>6108</v>
      </c>
      <c r="S374" s="18">
        <v>0</v>
      </c>
      <c r="T374" s="18">
        <v>1</v>
      </c>
      <c r="U374" s="18">
        <f>T374+S374</f>
        <v>1</v>
      </c>
      <c r="V374" s="18">
        <v>0</v>
      </c>
      <c r="W374" s="18">
        <f t="shared" si="26"/>
        <v>1</v>
      </c>
      <c r="X374" s="7">
        <f t="shared" si="24"/>
        <v>0</v>
      </c>
    </row>
    <row r="375" spans="1:24">
      <c r="A375" s="50">
        <v>46054</v>
      </c>
      <c r="B375" s="18" t="s">
        <v>191</v>
      </c>
      <c r="C375" s="18" t="s">
        <v>16829</v>
      </c>
      <c r="D375" s="18" t="s">
        <v>17012</v>
      </c>
      <c r="E375" s="18" t="s">
        <v>17013</v>
      </c>
      <c r="F375" s="18" t="s">
        <v>16533</v>
      </c>
      <c r="G375" s="18"/>
      <c r="H375" s="18" t="s">
        <v>21</v>
      </c>
      <c r="I375" s="19">
        <v>15</v>
      </c>
      <c r="J375" s="19">
        <v>6097636</v>
      </c>
      <c r="K375" s="19">
        <v>1586</v>
      </c>
      <c r="L375" s="19">
        <v>0</v>
      </c>
      <c r="M375" s="19">
        <v>0</v>
      </c>
      <c r="N375" s="19">
        <v>64</v>
      </c>
      <c r="O375" s="19">
        <v>6099286</v>
      </c>
      <c r="P375" s="18" t="s">
        <v>1867</v>
      </c>
      <c r="Q375" s="18" t="s">
        <v>31</v>
      </c>
      <c r="R375" s="18" t="s">
        <v>6108</v>
      </c>
      <c r="S375" s="18">
        <v>0</v>
      </c>
      <c r="T375" s="18">
        <v>1</v>
      </c>
      <c r="U375" s="18">
        <f>T375+S375</f>
        <v>1</v>
      </c>
      <c r="V375" s="18">
        <v>0</v>
      </c>
      <c r="W375" s="18">
        <f t="shared" si="26"/>
        <v>1</v>
      </c>
      <c r="X375" s="7">
        <f t="shared" si="24"/>
        <v>0</v>
      </c>
    </row>
    <row r="376" spans="1:24">
      <c r="A376" s="50">
        <v>46054</v>
      </c>
      <c r="B376" s="18" t="s">
        <v>25</v>
      </c>
      <c r="C376" s="18" t="s">
        <v>17029</v>
      </c>
      <c r="D376" s="18" t="s">
        <v>7995</v>
      </c>
      <c r="E376" s="18" t="s">
        <v>17034</v>
      </c>
      <c r="F376" s="18" t="s">
        <v>17035</v>
      </c>
      <c r="G376" s="18" t="s">
        <v>17036</v>
      </c>
      <c r="H376" s="18" t="s">
        <v>21</v>
      </c>
      <c r="I376" s="19">
        <v>1</v>
      </c>
      <c r="J376" s="19">
        <v>228645</v>
      </c>
      <c r="K376" s="19">
        <v>12084</v>
      </c>
      <c r="L376" s="19">
        <v>0</v>
      </c>
      <c r="M376" s="19">
        <v>0</v>
      </c>
      <c r="N376" s="19">
        <v>980</v>
      </c>
      <c r="O376" s="19">
        <v>241709</v>
      </c>
      <c r="P376" s="18" t="s">
        <v>1867</v>
      </c>
      <c r="Q376" s="18" t="s">
        <v>31</v>
      </c>
      <c r="R376" s="18" t="s">
        <v>93</v>
      </c>
      <c r="S376" s="18">
        <v>0</v>
      </c>
      <c r="T376" s="18">
        <v>1</v>
      </c>
      <c r="U376" s="18">
        <f t="shared" si="25"/>
        <v>1</v>
      </c>
      <c r="V376" s="18">
        <v>0</v>
      </c>
      <c r="W376" s="18">
        <f t="shared" si="26"/>
        <v>1</v>
      </c>
      <c r="X376" s="7">
        <f t="shared" si="24"/>
        <v>0</v>
      </c>
    </row>
    <row r="377" spans="1:24">
      <c r="A377" s="50">
        <v>46054</v>
      </c>
      <c r="B377" s="18" t="s">
        <v>25</v>
      </c>
      <c r="C377" s="18" t="s">
        <v>17029</v>
      </c>
      <c r="D377" s="18" t="s">
        <v>9387</v>
      </c>
      <c r="E377" s="18" t="s">
        <v>17037</v>
      </c>
      <c r="F377" s="18" t="s">
        <v>16533</v>
      </c>
      <c r="G377" s="18"/>
      <c r="H377" s="18" t="s">
        <v>21</v>
      </c>
      <c r="I377" s="19">
        <v>1</v>
      </c>
      <c r="J377" s="19">
        <v>382621</v>
      </c>
      <c r="K377" s="19">
        <v>1277</v>
      </c>
      <c r="L377" s="19">
        <v>0</v>
      </c>
      <c r="M377" s="19">
        <v>0</v>
      </c>
      <c r="N377" s="19">
        <v>1592</v>
      </c>
      <c r="O377" s="19">
        <v>385490</v>
      </c>
      <c r="P377" s="18" t="s">
        <v>1867</v>
      </c>
      <c r="Q377" s="18" t="s">
        <v>31</v>
      </c>
      <c r="R377" s="18" t="s">
        <v>105</v>
      </c>
      <c r="S377" s="18">
        <v>0</v>
      </c>
      <c r="T377" s="18">
        <v>1</v>
      </c>
      <c r="U377" s="18">
        <f t="shared" si="25"/>
        <v>1</v>
      </c>
      <c r="V377" s="18">
        <v>0</v>
      </c>
      <c r="W377" s="18">
        <f t="shared" si="26"/>
        <v>1</v>
      </c>
      <c r="X377" s="7">
        <f t="shared" si="24"/>
        <v>0</v>
      </c>
    </row>
    <row r="378" spans="1:24">
      <c r="A378" s="50">
        <v>46054</v>
      </c>
      <c r="B378" s="18" t="s">
        <v>25</v>
      </c>
      <c r="C378" s="18" t="s">
        <v>17029</v>
      </c>
      <c r="D378" s="18" t="s">
        <v>17055</v>
      </c>
      <c r="E378" s="18" t="s">
        <v>7173</v>
      </c>
      <c r="F378" s="18" t="s">
        <v>17056</v>
      </c>
      <c r="G378" s="18" t="s">
        <v>16533</v>
      </c>
      <c r="H378" s="18" t="s">
        <v>21</v>
      </c>
      <c r="I378" s="19">
        <v>2.8</v>
      </c>
      <c r="J378" s="19">
        <v>45284</v>
      </c>
      <c r="K378" s="19">
        <v>3788</v>
      </c>
      <c r="L378" s="19">
        <v>0</v>
      </c>
      <c r="M378" s="19">
        <v>0</v>
      </c>
      <c r="N378" s="19">
        <v>100</v>
      </c>
      <c r="O378" s="19">
        <v>49172</v>
      </c>
      <c r="P378" s="18" t="s">
        <v>1867</v>
      </c>
      <c r="Q378" s="18" t="s">
        <v>31</v>
      </c>
      <c r="R378" s="18" t="s">
        <v>6749</v>
      </c>
      <c r="S378" s="18">
        <v>0</v>
      </c>
      <c r="T378" s="18">
        <v>1</v>
      </c>
      <c r="U378" s="18">
        <f t="shared" si="25"/>
        <v>1</v>
      </c>
      <c r="V378" s="18">
        <v>0</v>
      </c>
      <c r="W378" s="18">
        <f t="shared" si="26"/>
        <v>1</v>
      </c>
      <c r="X378" s="7">
        <f t="shared" si="24"/>
        <v>0</v>
      </c>
    </row>
    <row r="379" spans="1:24">
      <c r="A379" s="50">
        <v>46054</v>
      </c>
      <c r="B379" s="18" t="s">
        <v>25</v>
      </c>
      <c r="C379" s="18" t="s">
        <v>17029</v>
      </c>
      <c r="D379" s="18" t="s">
        <v>17057</v>
      </c>
      <c r="E379" s="18" t="s">
        <v>1602</v>
      </c>
      <c r="F379" s="18" t="s">
        <v>17058</v>
      </c>
      <c r="G379" s="18" t="s">
        <v>17059</v>
      </c>
      <c r="H379" s="18" t="s">
        <v>21</v>
      </c>
      <c r="I379" s="19">
        <v>2.8</v>
      </c>
      <c r="J379" s="19">
        <v>-175283</v>
      </c>
      <c r="K379" s="19">
        <v>0</v>
      </c>
      <c r="L379" s="19">
        <v>0</v>
      </c>
      <c r="M379" s="19">
        <v>0</v>
      </c>
      <c r="N379" s="19">
        <v>0</v>
      </c>
      <c r="O379" s="19">
        <v>-175283</v>
      </c>
      <c r="P379" s="18" t="s">
        <v>1867</v>
      </c>
      <c r="Q379" s="18" t="s">
        <v>23</v>
      </c>
      <c r="R379" s="18" t="s">
        <v>6749</v>
      </c>
      <c r="S379" s="18">
        <v>0</v>
      </c>
      <c r="T379" s="18">
        <v>0</v>
      </c>
      <c r="U379" s="18">
        <f>T379+S379</f>
        <v>0</v>
      </c>
      <c r="V379" s="18">
        <v>1</v>
      </c>
      <c r="W379" s="18">
        <f>V379+U379</f>
        <v>1</v>
      </c>
      <c r="X379" s="7" t="e">
        <f t="shared" si="24"/>
        <v>#DIV/0!</v>
      </c>
    </row>
    <row r="380" spans="1:24">
      <c r="A380" s="50">
        <v>46054</v>
      </c>
      <c r="B380" s="18" t="s">
        <v>25</v>
      </c>
      <c r="C380" s="18" t="s">
        <v>17029</v>
      </c>
      <c r="D380" s="18" t="s">
        <v>17060</v>
      </c>
      <c r="E380" s="18" t="s">
        <v>17061</v>
      </c>
      <c r="F380" s="18" t="s">
        <v>17062</v>
      </c>
      <c r="G380" s="18"/>
      <c r="H380" s="18" t="s">
        <v>21</v>
      </c>
      <c r="I380" s="19">
        <v>1</v>
      </c>
      <c r="J380" s="19">
        <v>69557</v>
      </c>
      <c r="K380" s="19">
        <v>6070</v>
      </c>
      <c r="L380" s="19">
        <v>0</v>
      </c>
      <c r="M380" s="19">
        <v>0</v>
      </c>
      <c r="N380" s="19">
        <v>294</v>
      </c>
      <c r="O380" s="19">
        <v>75921</v>
      </c>
      <c r="P380" s="18" t="s">
        <v>1867</v>
      </c>
      <c r="Q380" s="18" t="s">
        <v>31</v>
      </c>
      <c r="R380" s="18" t="s">
        <v>239</v>
      </c>
      <c r="S380" s="18">
        <v>0</v>
      </c>
      <c r="T380" s="18">
        <v>1</v>
      </c>
      <c r="U380" s="18">
        <f t="shared" ref="U380:U387" si="29">T380+S380</f>
        <v>1</v>
      </c>
      <c r="V380" s="18">
        <v>0</v>
      </c>
      <c r="W380" s="18">
        <f>V380+U380</f>
        <v>1</v>
      </c>
      <c r="X380" s="7">
        <f t="shared" si="24"/>
        <v>0</v>
      </c>
    </row>
    <row r="381" spans="1:24">
      <c r="A381" s="50">
        <v>46054</v>
      </c>
      <c r="B381" s="18" t="s">
        <v>25</v>
      </c>
      <c r="C381" s="18" t="s">
        <v>17029</v>
      </c>
      <c r="D381" s="18" t="s">
        <v>17063</v>
      </c>
      <c r="E381" s="18" t="s">
        <v>1347</v>
      </c>
      <c r="F381" s="18" t="s">
        <v>17064</v>
      </c>
      <c r="G381" s="18" t="s">
        <v>16533</v>
      </c>
      <c r="H381" s="18" t="s">
        <v>21</v>
      </c>
      <c r="I381" s="19">
        <v>3</v>
      </c>
      <c r="J381" s="19">
        <v>82438</v>
      </c>
      <c r="K381" s="19">
        <v>5386</v>
      </c>
      <c r="L381" s="19">
        <v>0</v>
      </c>
      <c r="M381" s="19">
        <v>0</v>
      </c>
      <c r="N381" s="19">
        <v>258</v>
      </c>
      <c r="O381" s="19">
        <v>88082</v>
      </c>
      <c r="P381" s="18" t="s">
        <v>1867</v>
      </c>
      <c r="Q381" s="18" t="s">
        <v>31</v>
      </c>
      <c r="R381" s="18" t="s">
        <v>239</v>
      </c>
      <c r="S381" s="18">
        <v>0</v>
      </c>
      <c r="T381" s="18">
        <v>1</v>
      </c>
      <c r="U381" s="18">
        <f t="shared" si="29"/>
        <v>1</v>
      </c>
      <c r="V381" s="18">
        <v>0</v>
      </c>
      <c r="W381" s="18">
        <f t="shared" si="26"/>
        <v>1</v>
      </c>
      <c r="X381" s="7">
        <f t="shared" si="24"/>
        <v>0</v>
      </c>
    </row>
    <row r="382" spans="1:24">
      <c r="A382" s="50">
        <v>46054</v>
      </c>
      <c r="B382" s="18" t="s">
        <v>25</v>
      </c>
      <c r="C382" s="18" t="s">
        <v>17029</v>
      </c>
      <c r="D382" s="18" t="s">
        <v>17065</v>
      </c>
      <c r="E382" s="18" t="s">
        <v>17066</v>
      </c>
      <c r="F382" s="18" t="s">
        <v>17064</v>
      </c>
      <c r="G382" s="18" t="s">
        <v>16533</v>
      </c>
      <c r="H382" s="18" t="s">
        <v>892</v>
      </c>
      <c r="I382" s="19">
        <v>2</v>
      </c>
      <c r="J382" s="19">
        <v>-6670</v>
      </c>
      <c r="K382" s="19">
        <v>0</v>
      </c>
      <c r="L382" s="19">
        <v>0</v>
      </c>
      <c r="M382" s="19">
        <v>0</v>
      </c>
      <c r="N382" s="19">
        <v>0</v>
      </c>
      <c r="O382" s="19">
        <v>-6670</v>
      </c>
      <c r="P382" s="18" t="s">
        <v>1867</v>
      </c>
      <c r="Q382" s="18" t="s">
        <v>23</v>
      </c>
      <c r="R382" s="18" t="s">
        <v>426</v>
      </c>
      <c r="S382" s="18">
        <v>0</v>
      </c>
      <c r="T382" s="18">
        <v>0</v>
      </c>
      <c r="U382" s="18">
        <f>T382+S382</f>
        <v>0</v>
      </c>
      <c r="V382" s="18">
        <v>1</v>
      </c>
      <c r="W382" s="18">
        <f>V382+U382</f>
        <v>1</v>
      </c>
      <c r="X382" s="7" t="e">
        <f t="shared" si="24"/>
        <v>#DIV/0!</v>
      </c>
    </row>
    <row r="383" spans="1:24">
      <c r="A383" s="50">
        <v>46054</v>
      </c>
      <c r="B383" s="18" t="s">
        <v>25</v>
      </c>
      <c r="C383" s="18" t="s">
        <v>17029</v>
      </c>
      <c r="D383" s="18" t="s">
        <v>17067</v>
      </c>
      <c r="E383" s="18" t="s">
        <v>1347</v>
      </c>
      <c r="F383" s="18" t="s">
        <v>17068</v>
      </c>
      <c r="G383" s="18" t="s">
        <v>17069</v>
      </c>
      <c r="H383" s="18" t="s">
        <v>21</v>
      </c>
      <c r="I383" s="19">
        <v>2</v>
      </c>
      <c r="J383" s="19">
        <v>24319</v>
      </c>
      <c r="K383" s="19">
        <v>1180</v>
      </c>
      <c r="L383" s="19">
        <v>0</v>
      </c>
      <c r="M383" s="19">
        <v>0</v>
      </c>
      <c r="N383" s="19">
        <v>100</v>
      </c>
      <c r="O383" s="19">
        <v>25599</v>
      </c>
      <c r="P383" s="18" t="s">
        <v>1867</v>
      </c>
      <c r="Q383" s="18" t="s">
        <v>31</v>
      </c>
      <c r="R383" s="18" t="s">
        <v>239</v>
      </c>
      <c r="S383" s="18">
        <v>0</v>
      </c>
      <c r="T383" s="18">
        <v>1</v>
      </c>
      <c r="U383" s="18">
        <f t="shared" si="29"/>
        <v>1</v>
      </c>
      <c r="V383" s="18">
        <v>0</v>
      </c>
      <c r="W383" s="18">
        <f>V383+U383</f>
        <v>1</v>
      </c>
      <c r="X383" s="7">
        <f t="shared" si="24"/>
        <v>0</v>
      </c>
    </row>
    <row r="384" spans="1:24">
      <c r="A384" s="50">
        <v>46054</v>
      </c>
      <c r="B384" s="18" t="s">
        <v>25</v>
      </c>
      <c r="C384" s="18" t="s">
        <v>17029</v>
      </c>
      <c r="D384" s="18" t="s">
        <v>17076</v>
      </c>
      <c r="E384" s="18" t="s">
        <v>17077</v>
      </c>
      <c r="F384" s="18" t="s">
        <v>5052</v>
      </c>
      <c r="G384" s="18" t="s">
        <v>17069</v>
      </c>
      <c r="H384" s="18" t="s">
        <v>892</v>
      </c>
      <c r="I384" s="19">
        <v>2</v>
      </c>
      <c r="J384" s="19">
        <v>34806</v>
      </c>
      <c r="K384" s="19">
        <v>833</v>
      </c>
      <c r="L384" s="19">
        <v>0</v>
      </c>
      <c r="M384" s="19">
        <v>0</v>
      </c>
      <c r="N384" s="19">
        <v>8</v>
      </c>
      <c r="O384" s="19">
        <v>35647</v>
      </c>
      <c r="P384" s="18" t="s">
        <v>1867</v>
      </c>
      <c r="Q384" s="18" t="s">
        <v>31</v>
      </c>
      <c r="R384" s="18" t="s">
        <v>7580</v>
      </c>
      <c r="S384" s="18">
        <v>1</v>
      </c>
      <c r="T384" s="18">
        <v>0</v>
      </c>
      <c r="U384" s="18">
        <f t="shared" si="29"/>
        <v>1</v>
      </c>
      <c r="V384" s="18">
        <v>0</v>
      </c>
      <c r="W384" s="18">
        <f t="shared" si="26"/>
        <v>1</v>
      </c>
      <c r="X384" s="7">
        <f t="shared" si="24"/>
        <v>100</v>
      </c>
    </row>
    <row r="385" spans="1:24">
      <c r="A385" s="50">
        <v>46054</v>
      </c>
      <c r="B385" s="18" t="s">
        <v>25</v>
      </c>
      <c r="C385" s="18" t="s">
        <v>17029</v>
      </c>
      <c r="D385" s="18" t="s">
        <v>17078</v>
      </c>
      <c r="E385" s="18" t="s">
        <v>17079</v>
      </c>
      <c r="F385" s="18" t="s">
        <v>17080</v>
      </c>
      <c r="G385" s="18"/>
      <c r="H385" s="18" t="s">
        <v>750</v>
      </c>
      <c r="I385" s="19">
        <v>1</v>
      </c>
      <c r="J385" s="19">
        <v>8972</v>
      </c>
      <c r="K385" s="19">
        <v>0</v>
      </c>
      <c r="L385" s="19">
        <v>0</v>
      </c>
      <c r="M385" s="19">
        <v>0</v>
      </c>
      <c r="N385" s="19">
        <v>0</v>
      </c>
      <c r="O385" s="19">
        <v>8972</v>
      </c>
      <c r="P385" s="18" t="s">
        <v>1867</v>
      </c>
      <c r="Q385" s="18" t="s">
        <v>23</v>
      </c>
      <c r="R385" s="18" t="s">
        <v>5869</v>
      </c>
      <c r="S385" s="18">
        <v>0</v>
      </c>
      <c r="T385" s="18">
        <v>0</v>
      </c>
      <c r="U385" s="18">
        <f>T385+S385</f>
        <v>0</v>
      </c>
      <c r="V385" s="18">
        <v>1</v>
      </c>
      <c r="W385" s="18">
        <f>V385+U385</f>
        <v>1</v>
      </c>
      <c r="X385" s="7" t="e">
        <f t="shared" si="24"/>
        <v>#DIV/0!</v>
      </c>
    </row>
    <row r="386" spans="1:24">
      <c r="A386" s="50">
        <v>46054</v>
      </c>
      <c r="B386" s="18" t="s">
        <v>191</v>
      </c>
      <c r="C386" s="18" t="s">
        <v>17029</v>
      </c>
      <c r="D386" s="18" t="s">
        <v>7479</v>
      </c>
      <c r="E386" s="18" t="s">
        <v>9902</v>
      </c>
      <c r="F386" s="18" t="s">
        <v>17211</v>
      </c>
      <c r="G386" s="18"/>
      <c r="H386" s="18" t="s">
        <v>21</v>
      </c>
      <c r="I386" s="19">
        <v>15</v>
      </c>
      <c r="J386" s="19">
        <v>514455</v>
      </c>
      <c r="K386" s="19">
        <v>28010</v>
      </c>
      <c r="L386" s="19">
        <v>0</v>
      </c>
      <c r="M386" s="19">
        <v>0</v>
      </c>
      <c r="N386" s="19">
        <v>1181</v>
      </c>
      <c r="O386" s="19">
        <v>543646</v>
      </c>
      <c r="P386" s="18" t="s">
        <v>1867</v>
      </c>
      <c r="Q386" s="18" t="s">
        <v>31</v>
      </c>
      <c r="R386" s="18" t="s">
        <v>6108</v>
      </c>
      <c r="S386" s="18">
        <v>0</v>
      </c>
      <c r="T386" s="18">
        <v>1</v>
      </c>
      <c r="U386" s="18">
        <f t="shared" si="29"/>
        <v>1</v>
      </c>
      <c r="V386" s="18">
        <v>0</v>
      </c>
      <c r="W386" s="18">
        <f>V386+U386</f>
        <v>1</v>
      </c>
      <c r="X386" s="7">
        <f t="shared" ref="X386:X425" si="30">100/U386*S386</f>
        <v>0</v>
      </c>
    </row>
    <row r="387" spans="1:24">
      <c r="A387" s="50">
        <v>46054</v>
      </c>
      <c r="B387" s="18" t="s">
        <v>191</v>
      </c>
      <c r="C387" s="18" t="s">
        <v>17029</v>
      </c>
      <c r="D387" s="18" t="s">
        <v>17220</v>
      </c>
      <c r="E387" s="18" t="s">
        <v>1711</v>
      </c>
      <c r="F387" s="18" t="s">
        <v>17221</v>
      </c>
      <c r="G387" s="18"/>
      <c r="H387" s="18" t="s">
        <v>21</v>
      </c>
      <c r="I387" s="19">
        <v>22</v>
      </c>
      <c r="J387" s="19">
        <v>5056191</v>
      </c>
      <c r="K387" s="19">
        <v>1180</v>
      </c>
      <c r="L387" s="19">
        <v>0</v>
      </c>
      <c r="M387" s="19">
        <v>0</v>
      </c>
      <c r="N387" s="19">
        <v>50</v>
      </c>
      <c r="O387" s="19">
        <v>5057421</v>
      </c>
      <c r="P387" s="18" t="s">
        <v>1867</v>
      </c>
      <c r="Q387" s="18" t="s">
        <v>31</v>
      </c>
      <c r="R387" s="18" t="s">
        <v>179</v>
      </c>
      <c r="S387" s="18">
        <v>0</v>
      </c>
      <c r="T387" s="18">
        <v>1</v>
      </c>
      <c r="U387" s="18">
        <f t="shared" si="29"/>
        <v>1</v>
      </c>
      <c r="V387" s="18">
        <v>0</v>
      </c>
      <c r="W387" s="18">
        <f t="shared" ref="W387:W428" si="31">V387+U387</f>
        <v>1</v>
      </c>
      <c r="X387" s="7">
        <f t="shared" si="30"/>
        <v>0</v>
      </c>
    </row>
    <row r="388" spans="1:24">
      <c r="A388" s="50">
        <v>46054</v>
      </c>
      <c r="B388" s="18" t="s">
        <v>191</v>
      </c>
      <c r="C388" s="18" t="s">
        <v>17029</v>
      </c>
      <c r="D388" s="18" t="s">
        <v>2602</v>
      </c>
      <c r="E388" s="18" t="s">
        <v>17222</v>
      </c>
      <c r="F388" s="18" t="s">
        <v>17080</v>
      </c>
      <c r="G388" s="18"/>
      <c r="H388" s="18" t="s">
        <v>2424</v>
      </c>
      <c r="I388" s="19">
        <v>10</v>
      </c>
      <c r="J388" s="19">
        <v>4127560</v>
      </c>
      <c r="K388" s="19">
        <v>45045</v>
      </c>
      <c r="L388" s="19">
        <v>0</v>
      </c>
      <c r="M388" s="19">
        <v>0</v>
      </c>
      <c r="N388" s="19">
        <v>1457</v>
      </c>
      <c r="O388" s="19">
        <v>4174062</v>
      </c>
      <c r="P388" s="18" t="s">
        <v>1867</v>
      </c>
      <c r="Q388" s="18" t="s">
        <v>31</v>
      </c>
      <c r="R388" s="18" t="s">
        <v>6108</v>
      </c>
      <c r="S388" s="1">
        <v>0</v>
      </c>
      <c r="T388" s="1">
        <v>1</v>
      </c>
      <c r="U388" s="18">
        <f t="shared" ref="U388:U428" si="32">T388+S388</f>
        <v>1</v>
      </c>
      <c r="V388" s="1">
        <v>0</v>
      </c>
      <c r="W388" s="18">
        <f t="shared" si="31"/>
        <v>1</v>
      </c>
      <c r="X388" s="7">
        <f t="shared" si="30"/>
        <v>0</v>
      </c>
    </row>
    <row r="389" spans="1:24">
      <c r="A389" s="50">
        <v>46054</v>
      </c>
      <c r="B389" s="18" t="s">
        <v>191</v>
      </c>
      <c r="C389" s="18" t="s">
        <v>17029</v>
      </c>
      <c r="D389" s="18" t="s">
        <v>17225</v>
      </c>
      <c r="E389" s="18" t="s">
        <v>17226</v>
      </c>
      <c r="F389" s="18" t="s">
        <v>17221</v>
      </c>
      <c r="G389" s="18"/>
      <c r="H389" s="18" t="s">
        <v>21</v>
      </c>
      <c r="I389" s="19">
        <v>23</v>
      </c>
      <c r="J389" s="19">
        <v>-25028</v>
      </c>
      <c r="K389" s="19">
        <v>1180</v>
      </c>
      <c r="L389" s="19">
        <v>0</v>
      </c>
      <c r="M389" s="19">
        <v>0</v>
      </c>
      <c r="N389" s="19">
        <v>0</v>
      </c>
      <c r="O389" s="19">
        <v>-23848</v>
      </c>
      <c r="P389" s="18" t="s">
        <v>1867</v>
      </c>
      <c r="Q389" s="18" t="s">
        <v>31</v>
      </c>
      <c r="R389" s="18" t="s">
        <v>179</v>
      </c>
      <c r="S389" s="1">
        <v>1</v>
      </c>
      <c r="T389" s="1">
        <v>0</v>
      </c>
      <c r="U389" s="18">
        <f t="shared" si="32"/>
        <v>1</v>
      </c>
      <c r="V389" s="1">
        <v>0</v>
      </c>
      <c r="W389" s="18">
        <f t="shared" si="31"/>
        <v>1</v>
      </c>
      <c r="X389" s="7">
        <f t="shared" si="30"/>
        <v>100</v>
      </c>
    </row>
    <row r="390" spans="1:24">
      <c r="A390" s="50">
        <v>46054</v>
      </c>
      <c r="B390" s="18" t="s">
        <v>25</v>
      </c>
      <c r="C390" s="18" t="s">
        <v>17245</v>
      </c>
      <c r="D390" s="18" t="s">
        <v>19690</v>
      </c>
      <c r="E390" s="18" t="s">
        <v>19691</v>
      </c>
      <c r="F390" s="18" t="s">
        <v>19692</v>
      </c>
      <c r="G390" s="18" t="s">
        <v>17252</v>
      </c>
      <c r="H390" s="18" t="s">
        <v>21</v>
      </c>
      <c r="I390" s="19">
        <v>1.6</v>
      </c>
      <c r="J390" s="19">
        <v>1050712</v>
      </c>
      <c r="K390" s="19">
        <v>240829</v>
      </c>
      <c r="L390" s="19">
        <v>0</v>
      </c>
      <c r="M390" s="19">
        <v>0</v>
      </c>
      <c r="N390" s="19">
        <v>1630</v>
      </c>
      <c r="O390" s="19">
        <v>1293171</v>
      </c>
      <c r="P390" s="18" t="s">
        <v>1867</v>
      </c>
      <c r="Q390" s="18" t="s">
        <v>31</v>
      </c>
      <c r="R390" s="18" t="s">
        <v>8894</v>
      </c>
      <c r="S390" s="1">
        <v>0</v>
      </c>
      <c r="T390" s="1">
        <v>1</v>
      </c>
      <c r="U390" s="18">
        <f t="shared" si="32"/>
        <v>1</v>
      </c>
      <c r="V390" s="1">
        <v>0</v>
      </c>
      <c r="W390" s="18">
        <f t="shared" si="31"/>
        <v>1</v>
      </c>
      <c r="X390" s="7">
        <f t="shared" si="30"/>
        <v>0</v>
      </c>
    </row>
    <row r="391" spans="1:24">
      <c r="A391" s="50">
        <v>46054</v>
      </c>
      <c r="B391" s="18" t="s">
        <v>25</v>
      </c>
      <c r="C391" s="18" t="s">
        <v>17245</v>
      </c>
      <c r="D391" s="18" t="s">
        <v>19693</v>
      </c>
      <c r="E391" s="18" t="s">
        <v>19691</v>
      </c>
      <c r="F391" s="18" t="s">
        <v>17353</v>
      </c>
      <c r="G391" s="18" t="s">
        <v>17252</v>
      </c>
      <c r="H391" s="18" t="s">
        <v>21</v>
      </c>
      <c r="I391" s="19">
        <v>1.8</v>
      </c>
      <c r="J391" s="19">
        <v>1186163</v>
      </c>
      <c r="K391" s="19">
        <v>508541</v>
      </c>
      <c r="L391" s="19">
        <v>0</v>
      </c>
      <c r="M391" s="19">
        <v>0</v>
      </c>
      <c r="N391" s="19">
        <v>1578</v>
      </c>
      <c r="O391" s="19">
        <v>1696282</v>
      </c>
      <c r="P391" s="18" t="s">
        <v>1867</v>
      </c>
      <c r="Q391" s="18" t="s">
        <v>31</v>
      </c>
      <c r="R391" s="18" t="s">
        <v>426</v>
      </c>
      <c r="S391" s="18">
        <v>0</v>
      </c>
      <c r="T391" s="18">
        <v>1</v>
      </c>
      <c r="U391" s="18">
        <f t="shared" si="32"/>
        <v>1</v>
      </c>
      <c r="V391" s="1">
        <v>0</v>
      </c>
      <c r="W391" s="18">
        <f t="shared" si="31"/>
        <v>1</v>
      </c>
      <c r="X391" s="7">
        <f t="shared" si="30"/>
        <v>0</v>
      </c>
    </row>
    <row r="392" spans="1:24">
      <c r="A392" s="50">
        <v>46054</v>
      </c>
      <c r="B392" s="18" t="s">
        <v>25</v>
      </c>
      <c r="C392" s="18" t="s">
        <v>17245</v>
      </c>
      <c r="D392" s="18" t="s">
        <v>17333</v>
      </c>
      <c r="E392" s="18" t="s">
        <v>17334</v>
      </c>
      <c r="F392" s="18" t="s">
        <v>17335</v>
      </c>
      <c r="G392" s="18"/>
      <c r="H392" s="18" t="s">
        <v>21</v>
      </c>
      <c r="I392" s="19">
        <v>13</v>
      </c>
      <c r="J392" s="19">
        <v>78741</v>
      </c>
      <c r="K392" s="19">
        <v>16739</v>
      </c>
      <c r="L392" s="19">
        <v>0</v>
      </c>
      <c r="M392" s="19">
        <v>0</v>
      </c>
      <c r="N392" s="19">
        <v>1680</v>
      </c>
      <c r="O392" s="19">
        <v>97160</v>
      </c>
      <c r="P392" s="18" t="s">
        <v>1867</v>
      </c>
      <c r="Q392" s="18" t="s">
        <v>31</v>
      </c>
      <c r="R392" s="18" t="s">
        <v>996</v>
      </c>
      <c r="S392" s="18">
        <v>0</v>
      </c>
      <c r="T392" s="18">
        <v>1</v>
      </c>
      <c r="U392" s="18">
        <f t="shared" si="32"/>
        <v>1</v>
      </c>
      <c r="V392" s="1">
        <v>0</v>
      </c>
      <c r="W392" s="18">
        <f t="shared" si="31"/>
        <v>1</v>
      </c>
      <c r="X392" s="7">
        <f t="shared" si="30"/>
        <v>0</v>
      </c>
    </row>
    <row r="393" spans="1:24">
      <c r="A393" s="50">
        <v>46054</v>
      </c>
      <c r="B393" s="18" t="s">
        <v>25</v>
      </c>
      <c r="C393" s="18" t="s">
        <v>17245</v>
      </c>
      <c r="D393" s="18" t="s">
        <v>10564</v>
      </c>
      <c r="E393" s="18" t="s">
        <v>17355</v>
      </c>
      <c r="F393" s="18" t="s">
        <v>17252</v>
      </c>
      <c r="G393" s="18" t="s">
        <v>17252</v>
      </c>
      <c r="H393" s="18" t="s">
        <v>21</v>
      </c>
      <c r="I393" s="19">
        <v>16</v>
      </c>
      <c r="J393" s="19">
        <v>3713937</v>
      </c>
      <c r="K393" s="19">
        <v>170353</v>
      </c>
      <c r="L393" s="19">
        <v>0</v>
      </c>
      <c r="M393" s="19">
        <v>0</v>
      </c>
      <c r="N393" s="19">
        <v>5698</v>
      </c>
      <c r="O393" s="19">
        <v>3889988</v>
      </c>
      <c r="P393" s="18" t="s">
        <v>1867</v>
      </c>
      <c r="Q393" s="18" t="s">
        <v>31</v>
      </c>
      <c r="R393" s="18" t="s">
        <v>426</v>
      </c>
      <c r="S393" s="18">
        <v>0</v>
      </c>
      <c r="T393" s="18">
        <v>1</v>
      </c>
      <c r="U393" s="18">
        <f t="shared" si="32"/>
        <v>1</v>
      </c>
      <c r="V393" s="18">
        <v>0</v>
      </c>
      <c r="W393" s="18">
        <f t="shared" si="31"/>
        <v>1</v>
      </c>
      <c r="X393" s="7">
        <f t="shared" si="30"/>
        <v>0</v>
      </c>
    </row>
    <row r="394" spans="1:24">
      <c r="A394" s="50">
        <v>46054</v>
      </c>
      <c r="B394" s="18" t="s">
        <v>25</v>
      </c>
      <c r="C394" s="18" t="s">
        <v>17245</v>
      </c>
      <c r="D394" s="18" t="s">
        <v>17441</v>
      </c>
      <c r="E394" s="18" t="s">
        <v>17442</v>
      </c>
      <c r="F394" s="18"/>
      <c r="G394" s="18"/>
      <c r="H394" s="18" t="s">
        <v>21</v>
      </c>
      <c r="I394" s="19">
        <v>15</v>
      </c>
      <c r="J394" s="19">
        <v>69740</v>
      </c>
      <c r="K394" s="19">
        <v>16544</v>
      </c>
      <c r="L394" s="19">
        <v>0</v>
      </c>
      <c r="M394" s="19">
        <v>0</v>
      </c>
      <c r="N394" s="19">
        <v>1246</v>
      </c>
      <c r="O394" s="19">
        <v>87530</v>
      </c>
      <c r="P394" s="18" t="s">
        <v>1867</v>
      </c>
      <c r="Q394" s="18" t="s">
        <v>31</v>
      </c>
      <c r="R394" s="18" t="s">
        <v>24</v>
      </c>
      <c r="S394" s="18">
        <v>0</v>
      </c>
      <c r="T394" s="18">
        <v>1</v>
      </c>
      <c r="U394" s="18">
        <f t="shared" si="32"/>
        <v>1</v>
      </c>
      <c r="V394" s="18">
        <v>0</v>
      </c>
      <c r="W394" s="18">
        <f t="shared" si="31"/>
        <v>1</v>
      </c>
      <c r="X394" s="7">
        <f t="shared" si="30"/>
        <v>0</v>
      </c>
    </row>
    <row r="395" spans="1:24">
      <c r="A395" s="50">
        <v>46054</v>
      </c>
      <c r="B395" s="18" t="s">
        <v>25</v>
      </c>
      <c r="C395" s="18" t="s">
        <v>17245</v>
      </c>
      <c r="D395" s="18" t="s">
        <v>17763</v>
      </c>
      <c r="E395" s="18" t="s">
        <v>10111</v>
      </c>
      <c r="F395" s="18" t="s">
        <v>17764</v>
      </c>
      <c r="G395" s="18" t="s">
        <v>17252</v>
      </c>
      <c r="H395" s="18" t="s">
        <v>21</v>
      </c>
      <c r="I395" s="19">
        <v>12</v>
      </c>
      <c r="J395" s="19">
        <v>12064725</v>
      </c>
      <c r="K395" s="19">
        <v>282986</v>
      </c>
      <c r="L395" s="19">
        <v>0</v>
      </c>
      <c r="M395" s="19">
        <v>0</v>
      </c>
      <c r="N395" s="19">
        <v>22056</v>
      </c>
      <c r="O395" s="19">
        <v>12369767</v>
      </c>
      <c r="P395" s="18" t="s">
        <v>1867</v>
      </c>
      <c r="Q395" s="18" t="s">
        <v>31</v>
      </c>
      <c r="R395" s="18" t="s">
        <v>24</v>
      </c>
      <c r="S395" s="18">
        <v>0</v>
      </c>
      <c r="T395" s="18">
        <v>1</v>
      </c>
      <c r="U395" s="18">
        <f t="shared" si="32"/>
        <v>1</v>
      </c>
      <c r="V395" s="18">
        <v>0</v>
      </c>
      <c r="W395" s="18">
        <f t="shared" si="31"/>
        <v>1</v>
      </c>
      <c r="X395" s="7">
        <f t="shared" si="30"/>
        <v>0</v>
      </c>
    </row>
    <row r="396" spans="1:24">
      <c r="A396" s="50">
        <v>46054</v>
      </c>
      <c r="B396" s="18" t="s">
        <v>25</v>
      </c>
      <c r="C396" s="18" t="s">
        <v>17245</v>
      </c>
      <c r="D396" s="18" t="s">
        <v>17782</v>
      </c>
      <c r="E396" s="18" t="s">
        <v>8424</v>
      </c>
      <c r="F396" s="18" t="s">
        <v>17783</v>
      </c>
      <c r="G396" s="18" t="s">
        <v>17252</v>
      </c>
      <c r="H396" s="18" t="s">
        <v>21</v>
      </c>
      <c r="I396" s="19">
        <v>15</v>
      </c>
      <c r="J396" s="19">
        <v>12069195</v>
      </c>
      <c r="K396" s="19">
        <v>0</v>
      </c>
      <c r="L396" s="19">
        <v>0</v>
      </c>
      <c r="M396" s="19">
        <v>0</v>
      </c>
      <c r="N396" s="19">
        <v>0</v>
      </c>
      <c r="O396" s="19">
        <v>12069195</v>
      </c>
      <c r="P396" s="18" t="s">
        <v>1867</v>
      </c>
      <c r="Q396" s="18" t="s">
        <v>23</v>
      </c>
      <c r="R396" s="18" t="s">
        <v>24</v>
      </c>
      <c r="S396" s="18">
        <v>0</v>
      </c>
      <c r="T396" s="18">
        <v>0</v>
      </c>
      <c r="U396" s="18">
        <f t="shared" si="32"/>
        <v>0</v>
      </c>
      <c r="V396" s="18">
        <v>1</v>
      </c>
      <c r="W396" s="18">
        <f t="shared" si="31"/>
        <v>1</v>
      </c>
      <c r="X396" s="7" t="e">
        <f t="shared" si="30"/>
        <v>#DIV/0!</v>
      </c>
    </row>
    <row r="397" spans="1:24">
      <c r="A397" s="50">
        <v>46054</v>
      </c>
      <c r="B397" s="18" t="s">
        <v>25</v>
      </c>
      <c r="C397" s="18" t="s">
        <v>17245</v>
      </c>
      <c r="D397" s="18" t="s">
        <v>17786</v>
      </c>
      <c r="E397" s="18" t="s">
        <v>17787</v>
      </c>
      <c r="F397" s="18" t="s">
        <v>17788</v>
      </c>
      <c r="G397" s="18" t="s">
        <v>17781</v>
      </c>
      <c r="H397" s="18" t="s">
        <v>21</v>
      </c>
      <c r="I397" s="19">
        <v>12</v>
      </c>
      <c r="J397" s="19">
        <v>3651629</v>
      </c>
      <c r="K397" s="19">
        <v>0</v>
      </c>
      <c r="L397" s="19">
        <v>0</v>
      </c>
      <c r="M397" s="19">
        <v>0</v>
      </c>
      <c r="N397" s="19">
        <v>0</v>
      </c>
      <c r="O397" s="19">
        <v>3651629</v>
      </c>
      <c r="P397" s="18" t="s">
        <v>1867</v>
      </c>
      <c r="Q397" s="18" t="s">
        <v>23</v>
      </c>
      <c r="R397" s="18" t="s">
        <v>24</v>
      </c>
      <c r="S397" s="18">
        <v>0</v>
      </c>
      <c r="T397" s="18">
        <v>0</v>
      </c>
      <c r="U397" s="18">
        <f t="shared" si="32"/>
        <v>0</v>
      </c>
      <c r="V397" s="18">
        <v>1</v>
      </c>
      <c r="W397" s="18">
        <f t="shared" si="31"/>
        <v>1</v>
      </c>
      <c r="X397" s="7" t="e">
        <f t="shared" si="30"/>
        <v>#DIV/0!</v>
      </c>
    </row>
    <row r="398" spans="1:24">
      <c r="A398" s="50">
        <v>46054</v>
      </c>
      <c r="B398" s="18" t="s">
        <v>163</v>
      </c>
      <c r="C398" s="18" t="s">
        <v>17245</v>
      </c>
      <c r="D398" s="18" t="s">
        <v>18193</v>
      </c>
      <c r="E398" s="18" t="s">
        <v>8023</v>
      </c>
      <c r="F398" s="18" t="s">
        <v>18194</v>
      </c>
      <c r="G398" s="18" t="s">
        <v>17375</v>
      </c>
      <c r="H398" s="18" t="s">
        <v>21</v>
      </c>
      <c r="I398" s="19">
        <v>5.86</v>
      </c>
      <c r="J398" s="19">
        <v>642342</v>
      </c>
      <c r="K398" s="19">
        <v>43746</v>
      </c>
      <c r="L398" s="19">
        <v>0</v>
      </c>
      <c r="M398" s="19">
        <v>0</v>
      </c>
      <c r="N398" s="19">
        <v>3310</v>
      </c>
      <c r="O398" s="19">
        <v>689398</v>
      </c>
      <c r="P398" s="18" t="s">
        <v>1867</v>
      </c>
      <c r="Q398" s="18" t="s">
        <v>31</v>
      </c>
      <c r="R398" s="18" t="s">
        <v>24</v>
      </c>
      <c r="S398" s="18">
        <v>1</v>
      </c>
      <c r="T398" s="18">
        <v>0</v>
      </c>
      <c r="U398" s="18">
        <f>T398+S398</f>
        <v>1</v>
      </c>
      <c r="V398" s="18">
        <v>0</v>
      </c>
      <c r="W398" s="18">
        <f t="shared" si="31"/>
        <v>1</v>
      </c>
      <c r="X398" s="7">
        <f t="shared" si="30"/>
        <v>100</v>
      </c>
    </row>
    <row r="399" spans="1:24">
      <c r="A399" s="50">
        <v>46054</v>
      </c>
      <c r="B399" s="18" t="s">
        <v>163</v>
      </c>
      <c r="C399" s="18" t="s">
        <v>17245</v>
      </c>
      <c r="D399" s="18" t="s">
        <v>18109</v>
      </c>
      <c r="E399" s="18" t="s">
        <v>17013</v>
      </c>
      <c r="F399" s="18" t="s">
        <v>18110</v>
      </c>
      <c r="G399" s="18" t="s">
        <v>17252</v>
      </c>
      <c r="H399" s="18" t="s">
        <v>21</v>
      </c>
      <c r="I399" s="19">
        <v>67</v>
      </c>
      <c r="J399" s="19">
        <v>641291</v>
      </c>
      <c r="K399" s="19">
        <v>12427</v>
      </c>
      <c r="L399" s="19">
        <v>0</v>
      </c>
      <c r="M399" s="19">
        <v>0</v>
      </c>
      <c r="N399" s="19">
        <v>1719</v>
      </c>
      <c r="O399" s="19">
        <v>655437</v>
      </c>
      <c r="P399" s="18" t="s">
        <v>1867</v>
      </c>
      <c r="Q399" s="18" t="s">
        <v>31</v>
      </c>
      <c r="R399" s="18" t="s">
        <v>426</v>
      </c>
      <c r="S399" s="18">
        <v>0</v>
      </c>
      <c r="T399" s="18">
        <v>1</v>
      </c>
      <c r="U399" s="18">
        <f>T399+S399</f>
        <v>1</v>
      </c>
      <c r="V399" s="18">
        <v>0</v>
      </c>
      <c r="W399" s="18">
        <f t="shared" si="31"/>
        <v>1</v>
      </c>
      <c r="X399" s="7">
        <f t="shared" si="30"/>
        <v>0</v>
      </c>
    </row>
    <row r="400" spans="1:24">
      <c r="A400" s="50">
        <v>46054</v>
      </c>
      <c r="B400" s="18" t="s">
        <v>191</v>
      </c>
      <c r="C400" s="18" t="s">
        <v>17245</v>
      </c>
      <c r="D400" s="18" t="s">
        <v>18213</v>
      </c>
      <c r="E400" s="18" t="s">
        <v>18214</v>
      </c>
      <c r="F400" s="18" t="s">
        <v>17252</v>
      </c>
      <c r="G400" s="18"/>
      <c r="H400" s="18" t="s">
        <v>21</v>
      </c>
      <c r="I400" s="19">
        <v>19.8</v>
      </c>
      <c r="J400" s="19">
        <v>1734017</v>
      </c>
      <c r="K400" s="19">
        <v>17488</v>
      </c>
      <c r="L400" s="19">
        <v>0</v>
      </c>
      <c r="M400" s="19">
        <v>0</v>
      </c>
      <c r="N400" s="19">
        <v>736</v>
      </c>
      <c r="O400" s="19">
        <v>1752241</v>
      </c>
      <c r="P400" s="18" t="s">
        <v>1867</v>
      </c>
      <c r="Q400" s="18" t="s">
        <v>31</v>
      </c>
      <c r="R400" s="18" t="s">
        <v>24</v>
      </c>
      <c r="S400" s="1">
        <v>1</v>
      </c>
      <c r="T400" s="1">
        <v>0</v>
      </c>
      <c r="U400" s="18">
        <f t="shared" si="32"/>
        <v>1</v>
      </c>
      <c r="V400" s="1">
        <v>0</v>
      </c>
      <c r="W400" s="18">
        <f t="shared" si="31"/>
        <v>1</v>
      </c>
      <c r="X400" s="7">
        <f t="shared" si="30"/>
        <v>100</v>
      </c>
    </row>
    <row r="401" spans="1:24">
      <c r="A401" s="50">
        <v>46054</v>
      </c>
      <c r="B401" s="18" t="s">
        <v>25</v>
      </c>
      <c r="C401" s="18" t="s">
        <v>18376</v>
      </c>
      <c r="D401" s="18" t="s">
        <v>18381</v>
      </c>
      <c r="E401" s="18" t="s">
        <v>18382</v>
      </c>
      <c r="F401" s="18" t="s">
        <v>18383</v>
      </c>
      <c r="G401" s="18" t="s">
        <v>18384</v>
      </c>
      <c r="H401" s="18" t="s">
        <v>21</v>
      </c>
      <c r="I401" s="19">
        <v>10</v>
      </c>
      <c r="J401" s="19">
        <v>1041346</v>
      </c>
      <c r="K401" s="19">
        <v>1213</v>
      </c>
      <c r="L401" s="19">
        <v>0</v>
      </c>
      <c r="M401" s="19">
        <v>0</v>
      </c>
      <c r="N401" s="19">
        <v>100</v>
      </c>
      <c r="O401" s="19">
        <v>1042659</v>
      </c>
      <c r="P401" s="18" t="s">
        <v>1867</v>
      </c>
      <c r="Q401" s="18" t="s">
        <v>31</v>
      </c>
      <c r="R401" s="18" t="s">
        <v>426</v>
      </c>
      <c r="S401" s="1">
        <v>1</v>
      </c>
      <c r="T401" s="1">
        <v>0</v>
      </c>
      <c r="U401" s="18">
        <f t="shared" si="32"/>
        <v>1</v>
      </c>
      <c r="V401" s="1">
        <v>0</v>
      </c>
      <c r="W401" s="18">
        <f t="shared" si="31"/>
        <v>1</v>
      </c>
      <c r="X401" s="7">
        <f t="shared" si="30"/>
        <v>100</v>
      </c>
    </row>
    <row r="402" spans="1:24">
      <c r="A402" s="50">
        <v>46054</v>
      </c>
      <c r="B402" s="18" t="s">
        <v>25</v>
      </c>
      <c r="C402" s="18" t="s">
        <v>18376</v>
      </c>
      <c r="D402" s="18" t="s">
        <v>18481</v>
      </c>
      <c r="E402" s="18" t="s">
        <v>18482</v>
      </c>
      <c r="F402" s="18" t="s">
        <v>18438</v>
      </c>
      <c r="G402" s="18" t="s">
        <v>10843</v>
      </c>
      <c r="H402" s="18" t="s">
        <v>21</v>
      </c>
      <c r="I402" s="19">
        <v>13</v>
      </c>
      <c r="J402" s="19">
        <v>10154</v>
      </c>
      <c r="K402" s="19">
        <v>1180</v>
      </c>
      <c r="L402" s="19">
        <v>0</v>
      </c>
      <c r="M402" s="19">
        <v>0</v>
      </c>
      <c r="N402" s="19">
        <v>100</v>
      </c>
      <c r="O402" s="19">
        <v>11434</v>
      </c>
      <c r="P402" s="18" t="s">
        <v>1867</v>
      </c>
      <c r="Q402" s="18" t="s">
        <v>31</v>
      </c>
      <c r="R402" s="18" t="s">
        <v>426</v>
      </c>
      <c r="S402" s="18">
        <v>0</v>
      </c>
      <c r="T402" s="18">
        <v>1</v>
      </c>
      <c r="U402" s="18">
        <f t="shared" si="32"/>
        <v>1</v>
      </c>
      <c r="V402" s="1">
        <v>0</v>
      </c>
      <c r="W402" s="18">
        <f t="shared" si="31"/>
        <v>1</v>
      </c>
      <c r="X402" s="7">
        <f t="shared" si="30"/>
        <v>0</v>
      </c>
    </row>
    <row r="403" spans="1:24">
      <c r="A403" s="50">
        <v>46054</v>
      </c>
      <c r="B403" s="18" t="s">
        <v>25</v>
      </c>
      <c r="C403" s="18" t="s">
        <v>18376</v>
      </c>
      <c r="D403" s="18" t="s">
        <v>18557</v>
      </c>
      <c r="E403" s="18" t="s">
        <v>2348</v>
      </c>
      <c r="F403" s="18" t="s">
        <v>18558</v>
      </c>
      <c r="G403" s="18" t="s">
        <v>10843</v>
      </c>
      <c r="H403" s="18" t="s">
        <v>21</v>
      </c>
      <c r="I403" s="19">
        <v>14</v>
      </c>
      <c r="J403" s="19">
        <v>15509</v>
      </c>
      <c r="K403" s="19">
        <v>1180</v>
      </c>
      <c r="L403" s="19">
        <v>0</v>
      </c>
      <c r="M403" s="19">
        <v>0</v>
      </c>
      <c r="N403" s="19">
        <v>100</v>
      </c>
      <c r="O403" s="19">
        <v>16789</v>
      </c>
      <c r="P403" s="18" t="s">
        <v>1867</v>
      </c>
      <c r="Q403" s="18" t="s">
        <v>31</v>
      </c>
      <c r="R403" s="18" t="s">
        <v>24</v>
      </c>
      <c r="S403" s="1">
        <v>0</v>
      </c>
      <c r="T403" s="1">
        <v>1</v>
      </c>
      <c r="U403" s="18">
        <f t="shared" si="32"/>
        <v>1</v>
      </c>
      <c r="V403" s="1">
        <v>0</v>
      </c>
      <c r="W403" s="18">
        <f t="shared" si="31"/>
        <v>1</v>
      </c>
      <c r="X403" s="7">
        <f t="shared" si="30"/>
        <v>0</v>
      </c>
    </row>
    <row r="404" spans="1:24">
      <c r="A404" s="50">
        <v>46054</v>
      </c>
      <c r="B404" s="18" t="s">
        <v>25</v>
      </c>
      <c r="C404" s="18" t="s">
        <v>18376</v>
      </c>
      <c r="D404" s="18" t="s">
        <v>18559</v>
      </c>
      <c r="E404" s="18" t="s">
        <v>18560</v>
      </c>
      <c r="F404" s="18" t="s">
        <v>18438</v>
      </c>
      <c r="G404" s="18" t="s">
        <v>10843</v>
      </c>
      <c r="H404" s="18" t="s">
        <v>21</v>
      </c>
      <c r="I404" s="19">
        <v>10</v>
      </c>
      <c r="J404" s="19">
        <v>10146</v>
      </c>
      <c r="K404" s="19">
        <v>1180</v>
      </c>
      <c r="L404" s="19">
        <v>0</v>
      </c>
      <c r="M404" s="19">
        <v>0</v>
      </c>
      <c r="N404" s="19">
        <v>100</v>
      </c>
      <c r="O404" s="19">
        <v>11426</v>
      </c>
      <c r="P404" s="18" t="s">
        <v>1867</v>
      </c>
      <c r="Q404" s="18" t="s">
        <v>31</v>
      </c>
      <c r="R404" s="18" t="s">
        <v>24</v>
      </c>
      <c r="S404" s="1">
        <v>0</v>
      </c>
      <c r="T404" s="1">
        <v>1</v>
      </c>
      <c r="U404" s="18">
        <f t="shared" si="32"/>
        <v>1</v>
      </c>
      <c r="V404" s="1">
        <v>0</v>
      </c>
      <c r="W404" s="18">
        <f t="shared" si="31"/>
        <v>1</v>
      </c>
      <c r="X404" s="7">
        <f t="shared" si="30"/>
        <v>0</v>
      </c>
    </row>
    <row r="405" spans="1:24">
      <c r="A405" s="50">
        <v>46054</v>
      </c>
      <c r="B405" s="18" t="s">
        <v>25</v>
      </c>
      <c r="C405" s="18" t="s">
        <v>18376</v>
      </c>
      <c r="D405" s="18" t="s">
        <v>18562</v>
      </c>
      <c r="E405" s="18" t="s">
        <v>18563</v>
      </c>
      <c r="F405" s="18" t="s">
        <v>18564</v>
      </c>
      <c r="G405" s="18" t="s">
        <v>18384</v>
      </c>
      <c r="H405" s="18" t="s">
        <v>21</v>
      </c>
      <c r="I405" s="19">
        <v>11</v>
      </c>
      <c r="J405" s="19">
        <v>14646</v>
      </c>
      <c r="K405" s="19">
        <v>1180</v>
      </c>
      <c r="L405" s="19">
        <v>0</v>
      </c>
      <c r="M405" s="19">
        <v>0</v>
      </c>
      <c r="N405" s="19">
        <v>100</v>
      </c>
      <c r="O405" s="19">
        <v>15926</v>
      </c>
      <c r="P405" s="18" t="s">
        <v>1867</v>
      </c>
      <c r="Q405" s="18" t="s">
        <v>31</v>
      </c>
      <c r="R405" s="18" t="s">
        <v>426</v>
      </c>
      <c r="S405" s="1">
        <v>0</v>
      </c>
      <c r="T405" s="1">
        <v>1</v>
      </c>
      <c r="U405" s="18">
        <f t="shared" si="32"/>
        <v>1</v>
      </c>
      <c r="V405" s="1">
        <v>0</v>
      </c>
      <c r="W405" s="18">
        <f t="shared" si="31"/>
        <v>1</v>
      </c>
      <c r="X405" s="7">
        <f t="shared" si="30"/>
        <v>0</v>
      </c>
    </row>
    <row r="406" spans="1:24">
      <c r="A406" s="50">
        <v>46054</v>
      </c>
      <c r="B406" s="18" t="s">
        <v>25</v>
      </c>
      <c r="C406" s="18" t="s">
        <v>18376</v>
      </c>
      <c r="D406" s="18" t="s">
        <v>18600</v>
      </c>
      <c r="E406" s="18" t="s">
        <v>7033</v>
      </c>
      <c r="F406" s="18" t="s">
        <v>18601</v>
      </c>
      <c r="G406" s="18" t="s">
        <v>10843</v>
      </c>
      <c r="H406" s="18" t="s">
        <v>21</v>
      </c>
      <c r="I406" s="19">
        <v>12</v>
      </c>
      <c r="J406" s="19">
        <v>11619</v>
      </c>
      <c r="K406" s="19">
        <v>19271</v>
      </c>
      <c r="L406" s="19">
        <v>0</v>
      </c>
      <c r="M406" s="19">
        <v>0</v>
      </c>
      <c r="N406" s="19">
        <v>768</v>
      </c>
      <c r="O406" s="19">
        <v>31658</v>
      </c>
      <c r="P406" s="18" t="s">
        <v>1867</v>
      </c>
      <c r="Q406" s="18" t="s">
        <v>31</v>
      </c>
      <c r="R406" s="18" t="s">
        <v>24</v>
      </c>
      <c r="S406" s="1">
        <v>0</v>
      </c>
      <c r="T406" s="1">
        <v>1</v>
      </c>
      <c r="U406" s="18">
        <f t="shared" si="32"/>
        <v>1</v>
      </c>
      <c r="V406" s="1">
        <v>0</v>
      </c>
      <c r="W406" s="18">
        <f t="shared" si="31"/>
        <v>1</v>
      </c>
      <c r="X406" s="7">
        <f t="shared" si="30"/>
        <v>0</v>
      </c>
    </row>
    <row r="407" spans="1:24">
      <c r="A407" s="50">
        <v>46054</v>
      </c>
      <c r="B407" s="18" t="s">
        <v>25</v>
      </c>
      <c r="C407" s="18" t="s">
        <v>18871</v>
      </c>
      <c r="D407" s="18" t="s">
        <v>18885</v>
      </c>
      <c r="E407" s="18" t="s">
        <v>2348</v>
      </c>
      <c r="F407" s="18" t="s">
        <v>18886</v>
      </c>
      <c r="G407" s="18" t="s">
        <v>18876</v>
      </c>
      <c r="H407" s="18" t="s">
        <v>21</v>
      </c>
      <c r="I407" s="19">
        <v>10</v>
      </c>
      <c r="J407" s="19">
        <v>26273458</v>
      </c>
      <c r="K407" s="19">
        <v>336388</v>
      </c>
      <c r="L407" s="19">
        <v>0</v>
      </c>
      <c r="M407" s="19">
        <v>0</v>
      </c>
      <c r="N407" s="19">
        <v>28438</v>
      </c>
      <c r="O407" s="19">
        <v>26638284</v>
      </c>
      <c r="P407" s="18" t="s">
        <v>1867</v>
      </c>
      <c r="Q407" s="18" t="s">
        <v>31</v>
      </c>
      <c r="R407" s="18" t="s">
        <v>24</v>
      </c>
      <c r="S407" s="18">
        <v>0</v>
      </c>
      <c r="T407" s="18">
        <v>1</v>
      </c>
      <c r="U407" s="18">
        <f t="shared" si="32"/>
        <v>1</v>
      </c>
      <c r="V407" s="1">
        <v>0</v>
      </c>
      <c r="W407" s="18">
        <f t="shared" si="31"/>
        <v>1</v>
      </c>
      <c r="X407" s="7">
        <f t="shared" si="30"/>
        <v>0</v>
      </c>
    </row>
    <row r="408" spans="1:24">
      <c r="A408" s="50">
        <v>46054</v>
      </c>
      <c r="B408" s="18" t="s">
        <v>25</v>
      </c>
      <c r="C408" s="18" t="s">
        <v>18871</v>
      </c>
      <c r="D408" s="18" t="s">
        <v>18955</v>
      </c>
      <c r="E408" s="18" t="s">
        <v>8567</v>
      </c>
      <c r="F408" s="18" t="s">
        <v>18874</v>
      </c>
      <c r="G408" s="18"/>
      <c r="H408" s="18" t="s">
        <v>21</v>
      </c>
      <c r="I408" s="19">
        <v>14</v>
      </c>
      <c r="J408" s="19">
        <v>26789972</v>
      </c>
      <c r="K408" s="19">
        <v>311651</v>
      </c>
      <c r="L408" s="19">
        <v>0</v>
      </c>
      <c r="M408" s="19">
        <v>0</v>
      </c>
      <c r="N408" s="19">
        <v>26186</v>
      </c>
      <c r="O408" s="19">
        <v>27127809</v>
      </c>
      <c r="P408" s="18" t="s">
        <v>1867</v>
      </c>
      <c r="Q408" s="18" t="s">
        <v>31</v>
      </c>
      <c r="R408" s="18" t="s">
        <v>24</v>
      </c>
      <c r="S408" s="18">
        <v>0</v>
      </c>
      <c r="T408" s="18">
        <v>1</v>
      </c>
      <c r="U408" s="18">
        <f t="shared" si="32"/>
        <v>1</v>
      </c>
      <c r="V408" s="1">
        <v>0</v>
      </c>
      <c r="W408" s="18">
        <f t="shared" si="31"/>
        <v>1</v>
      </c>
      <c r="X408" s="7">
        <f t="shared" si="30"/>
        <v>0</v>
      </c>
    </row>
    <row r="409" spans="1:24">
      <c r="A409" s="50">
        <v>46054</v>
      </c>
      <c r="B409" s="18" t="s">
        <v>25</v>
      </c>
      <c r="C409" s="18" t="s">
        <v>19059</v>
      </c>
      <c r="D409" s="18" t="s">
        <v>19063</v>
      </c>
      <c r="E409" s="18" t="s">
        <v>6290</v>
      </c>
      <c r="F409" s="18" t="s">
        <v>19064</v>
      </c>
      <c r="G409" s="18"/>
      <c r="H409" s="18" t="s">
        <v>21</v>
      </c>
      <c r="I409" s="19">
        <v>16</v>
      </c>
      <c r="J409" s="19">
        <v>28529772</v>
      </c>
      <c r="K409" s="19">
        <v>28546</v>
      </c>
      <c r="L409" s="19">
        <v>0</v>
      </c>
      <c r="M409" s="19">
        <v>0</v>
      </c>
      <c r="N409" s="19">
        <v>3024</v>
      </c>
      <c r="O409" s="19">
        <v>28561342</v>
      </c>
      <c r="P409" s="18" t="s">
        <v>1867</v>
      </c>
      <c r="Q409" s="18" t="s">
        <v>31</v>
      </c>
      <c r="R409" s="18" t="s">
        <v>426</v>
      </c>
      <c r="S409" s="18">
        <v>0</v>
      </c>
      <c r="T409" s="18">
        <v>1</v>
      </c>
      <c r="U409" s="18">
        <f t="shared" si="32"/>
        <v>1</v>
      </c>
      <c r="V409" s="1">
        <v>0</v>
      </c>
      <c r="W409" s="18">
        <f t="shared" si="31"/>
        <v>1</v>
      </c>
      <c r="X409" s="7">
        <f t="shared" si="30"/>
        <v>0</v>
      </c>
    </row>
    <row r="410" spans="1:24">
      <c r="A410" s="50">
        <v>46054</v>
      </c>
      <c r="B410" s="18" t="s">
        <v>25</v>
      </c>
      <c r="C410" s="18" t="s">
        <v>19059</v>
      </c>
      <c r="D410" s="18" t="s">
        <v>19075</v>
      </c>
      <c r="E410" s="18" t="s">
        <v>4313</v>
      </c>
      <c r="F410" s="18" t="s">
        <v>19064</v>
      </c>
      <c r="G410" s="18" t="s">
        <v>19064</v>
      </c>
      <c r="H410" s="18" t="s">
        <v>21</v>
      </c>
      <c r="I410" s="19">
        <v>25</v>
      </c>
      <c r="J410" s="19">
        <v>44846426</v>
      </c>
      <c r="K410" s="19">
        <v>7952</v>
      </c>
      <c r="L410" s="19">
        <v>0</v>
      </c>
      <c r="M410" s="19">
        <v>0</v>
      </c>
      <c r="N410" s="19">
        <v>4774</v>
      </c>
      <c r="O410" s="19">
        <v>44859152</v>
      </c>
      <c r="P410" s="18" t="s">
        <v>1867</v>
      </c>
      <c r="Q410" s="18" t="s">
        <v>31</v>
      </c>
      <c r="R410" s="18" t="s">
        <v>1197</v>
      </c>
      <c r="S410" s="18">
        <v>1</v>
      </c>
      <c r="T410" s="18">
        <v>0</v>
      </c>
      <c r="U410" s="18">
        <f t="shared" si="32"/>
        <v>1</v>
      </c>
      <c r="V410" s="18">
        <v>0</v>
      </c>
      <c r="W410" s="18">
        <f t="shared" si="31"/>
        <v>1</v>
      </c>
      <c r="X410" s="7">
        <f t="shared" si="30"/>
        <v>100</v>
      </c>
    </row>
    <row r="411" spans="1:24">
      <c r="A411" s="50">
        <v>46054</v>
      </c>
      <c r="B411" s="18" t="s">
        <v>25</v>
      </c>
      <c r="C411" s="18" t="s">
        <v>19059</v>
      </c>
      <c r="D411" s="18" t="s">
        <v>18629</v>
      </c>
      <c r="E411" s="18" t="s">
        <v>6267</v>
      </c>
      <c r="F411" s="18" t="s">
        <v>1160</v>
      </c>
      <c r="G411" s="18" t="s">
        <v>19102</v>
      </c>
      <c r="H411" s="18" t="s">
        <v>750</v>
      </c>
      <c r="I411" s="19">
        <v>10</v>
      </c>
      <c r="J411" s="19">
        <v>27641506</v>
      </c>
      <c r="K411" s="19">
        <v>97254</v>
      </c>
      <c r="L411" s="19">
        <v>0</v>
      </c>
      <c r="M411" s="19">
        <v>0</v>
      </c>
      <c r="N411" s="19">
        <v>5610</v>
      </c>
      <c r="O411" s="19">
        <v>27744370</v>
      </c>
      <c r="P411" s="18" t="s">
        <v>1867</v>
      </c>
      <c r="Q411" s="18" t="s">
        <v>31</v>
      </c>
      <c r="R411" s="18" t="s">
        <v>239</v>
      </c>
      <c r="S411" s="18">
        <v>1</v>
      </c>
      <c r="T411" s="18">
        <v>0</v>
      </c>
      <c r="U411" s="18">
        <f t="shared" si="32"/>
        <v>1</v>
      </c>
      <c r="V411" s="18">
        <v>0</v>
      </c>
      <c r="W411" s="18">
        <f t="shared" si="31"/>
        <v>1</v>
      </c>
      <c r="X411" s="7">
        <f t="shared" si="30"/>
        <v>100</v>
      </c>
    </row>
    <row r="412" spans="1:24">
      <c r="A412" s="50">
        <v>46054</v>
      </c>
      <c r="B412" s="18" t="s">
        <v>25</v>
      </c>
      <c r="C412" s="18" t="s">
        <v>19059</v>
      </c>
      <c r="D412" s="18" t="s">
        <v>17703</v>
      </c>
      <c r="E412" s="18" t="s">
        <v>5087</v>
      </c>
      <c r="F412" s="18"/>
      <c r="G412" s="18"/>
      <c r="H412" s="18" t="s">
        <v>21</v>
      </c>
      <c r="I412" s="19">
        <v>6</v>
      </c>
      <c r="J412" s="19">
        <v>21878418</v>
      </c>
      <c r="K412" s="19">
        <v>491372</v>
      </c>
      <c r="L412" s="19">
        <v>0</v>
      </c>
      <c r="M412" s="19">
        <v>0</v>
      </c>
      <c r="N412" s="19">
        <v>41642</v>
      </c>
      <c r="O412" s="19">
        <v>22411432</v>
      </c>
      <c r="P412" s="18" t="s">
        <v>1867</v>
      </c>
      <c r="Q412" s="18" t="s">
        <v>31</v>
      </c>
      <c r="R412" s="18" t="s">
        <v>24</v>
      </c>
      <c r="S412" s="18">
        <v>1</v>
      </c>
      <c r="T412" s="18">
        <v>0</v>
      </c>
      <c r="U412" s="18">
        <f t="shared" si="32"/>
        <v>1</v>
      </c>
      <c r="V412" s="18">
        <v>0</v>
      </c>
      <c r="W412" s="18">
        <f t="shared" si="31"/>
        <v>1</v>
      </c>
      <c r="X412" s="7">
        <f t="shared" si="30"/>
        <v>100</v>
      </c>
    </row>
    <row r="413" spans="1:24">
      <c r="A413" s="50">
        <v>46054</v>
      </c>
      <c r="B413" s="18" t="s">
        <v>25</v>
      </c>
      <c r="C413" s="18" t="s">
        <v>19059</v>
      </c>
      <c r="D413" s="18" t="s">
        <v>19186</v>
      </c>
      <c r="E413" s="18" t="s">
        <v>19187</v>
      </c>
      <c r="F413" s="18" t="s">
        <v>19188</v>
      </c>
      <c r="G413" s="18" t="s">
        <v>19071</v>
      </c>
      <c r="H413" s="18" t="s">
        <v>21</v>
      </c>
      <c r="I413" s="19">
        <v>5</v>
      </c>
      <c r="J413" s="19">
        <v>10239512</v>
      </c>
      <c r="K413" s="19">
        <v>0</v>
      </c>
      <c r="L413" s="19">
        <v>0</v>
      </c>
      <c r="M413" s="19">
        <v>0</v>
      </c>
      <c r="N413" s="19">
        <v>0</v>
      </c>
      <c r="O413" s="19">
        <v>10239512</v>
      </c>
      <c r="P413" s="18" t="s">
        <v>1867</v>
      </c>
      <c r="Q413" s="18" t="s">
        <v>23</v>
      </c>
      <c r="R413" s="18" t="s">
        <v>426</v>
      </c>
      <c r="S413" s="18">
        <v>0</v>
      </c>
      <c r="T413" s="18">
        <v>0</v>
      </c>
      <c r="U413" s="18">
        <f>T413+S413</f>
        <v>0</v>
      </c>
      <c r="V413" s="18">
        <v>1</v>
      </c>
      <c r="W413" s="18">
        <f t="shared" si="31"/>
        <v>1</v>
      </c>
      <c r="X413" s="7" t="e">
        <f t="shared" si="30"/>
        <v>#DIV/0!</v>
      </c>
    </row>
    <row r="414" spans="1:24">
      <c r="A414" s="50">
        <v>46054</v>
      </c>
      <c r="B414" s="18" t="s">
        <v>191</v>
      </c>
      <c r="C414" s="18" t="s">
        <v>19059</v>
      </c>
      <c r="D414" s="18" t="s">
        <v>19231</v>
      </c>
      <c r="E414" s="18" t="s">
        <v>2816</v>
      </c>
      <c r="F414" s="18" t="s">
        <v>19232</v>
      </c>
      <c r="G414" s="18" t="s">
        <v>19062</v>
      </c>
      <c r="H414" s="18" t="s">
        <v>21</v>
      </c>
      <c r="I414" s="19">
        <v>10</v>
      </c>
      <c r="J414" s="19">
        <v>0</v>
      </c>
      <c r="K414" s="19">
        <v>26407</v>
      </c>
      <c r="L414" s="19">
        <v>26407</v>
      </c>
      <c r="M414" s="19">
        <v>0</v>
      </c>
      <c r="N414" s="19">
        <v>0</v>
      </c>
      <c r="O414" s="19">
        <v>0</v>
      </c>
      <c r="P414" s="18" t="s">
        <v>1867</v>
      </c>
      <c r="Q414" s="18" t="s">
        <v>31</v>
      </c>
      <c r="R414" s="18" t="s">
        <v>195</v>
      </c>
      <c r="S414" s="18">
        <v>0</v>
      </c>
      <c r="T414" s="18">
        <v>1</v>
      </c>
      <c r="U414" s="18">
        <f>T414+S414</f>
        <v>1</v>
      </c>
      <c r="V414" s="18">
        <v>0</v>
      </c>
      <c r="W414" s="18">
        <f>V414+U414</f>
        <v>1</v>
      </c>
      <c r="X414" s="7">
        <f t="shared" si="30"/>
        <v>0</v>
      </c>
    </row>
    <row r="415" spans="1:24">
      <c r="A415" s="50">
        <v>46054</v>
      </c>
      <c r="B415" s="18" t="s">
        <v>191</v>
      </c>
      <c r="C415" s="18" t="s">
        <v>19059</v>
      </c>
      <c r="D415" s="18" t="s">
        <v>19107</v>
      </c>
      <c r="E415" s="18" t="s">
        <v>19243</v>
      </c>
      <c r="F415" s="18" t="s">
        <v>19244</v>
      </c>
      <c r="G415" s="18" t="s">
        <v>19245</v>
      </c>
      <c r="H415" s="18" t="s">
        <v>21</v>
      </c>
      <c r="I415" s="19">
        <v>8</v>
      </c>
      <c r="J415" s="19">
        <v>94432</v>
      </c>
      <c r="K415" s="19">
        <v>142648</v>
      </c>
      <c r="L415" s="19">
        <v>0</v>
      </c>
      <c r="M415" s="19">
        <v>0</v>
      </c>
      <c r="N415" s="19">
        <v>6045</v>
      </c>
      <c r="O415" s="19">
        <v>243125</v>
      </c>
      <c r="P415" s="18" t="s">
        <v>1867</v>
      </c>
      <c r="Q415" s="18" t="s">
        <v>31</v>
      </c>
      <c r="R415" s="18" t="s">
        <v>3444</v>
      </c>
      <c r="S415" s="18">
        <v>1</v>
      </c>
      <c r="T415" s="18">
        <v>0</v>
      </c>
      <c r="U415" s="18">
        <f>T415+S415</f>
        <v>1</v>
      </c>
      <c r="V415" s="18">
        <v>0</v>
      </c>
      <c r="W415" s="18">
        <f t="shared" si="31"/>
        <v>1</v>
      </c>
      <c r="X415" s="7">
        <f t="shared" si="30"/>
        <v>100</v>
      </c>
    </row>
    <row r="416" spans="1:24">
      <c r="A416" s="50">
        <v>46054</v>
      </c>
      <c r="B416" s="18" t="s">
        <v>191</v>
      </c>
      <c r="C416" s="18" t="s">
        <v>19059</v>
      </c>
      <c r="D416" s="18" t="s">
        <v>19246</v>
      </c>
      <c r="E416" s="18" t="s">
        <v>19247</v>
      </c>
      <c r="F416" s="18" t="s">
        <v>19102</v>
      </c>
      <c r="G416" s="18" t="s">
        <v>19102</v>
      </c>
      <c r="H416" s="18" t="s">
        <v>21</v>
      </c>
      <c r="I416" s="19">
        <v>15.5</v>
      </c>
      <c r="J416" s="19">
        <v>17089467</v>
      </c>
      <c r="K416" s="19">
        <v>56773</v>
      </c>
      <c r="L416" s="19">
        <v>0</v>
      </c>
      <c r="M416" s="19">
        <v>0</v>
      </c>
      <c r="N416" s="19">
        <v>2366</v>
      </c>
      <c r="O416" s="19">
        <v>17148606</v>
      </c>
      <c r="P416" s="18" t="s">
        <v>1867</v>
      </c>
      <c r="Q416" s="18" t="s">
        <v>31</v>
      </c>
      <c r="R416" s="18" t="s">
        <v>6108</v>
      </c>
      <c r="S416" s="1">
        <v>1</v>
      </c>
      <c r="T416" s="1">
        <v>0</v>
      </c>
      <c r="U416" s="18">
        <f t="shared" si="32"/>
        <v>1</v>
      </c>
      <c r="V416" s="1">
        <v>0</v>
      </c>
      <c r="W416" s="18">
        <f t="shared" si="31"/>
        <v>1</v>
      </c>
      <c r="X416" s="7">
        <f t="shared" si="30"/>
        <v>100</v>
      </c>
    </row>
    <row r="417" spans="1:24">
      <c r="A417" s="50">
        <v>46054</v>
      </c>
      <c r="B417" s="18" t="s">
        <v>191</v>
      </c>
      <c r="C417" s="18" t="s">
        <v>19059</v>
      </c>
      <c r="D417" s="18" t="s">
        <v>19203</v>
      </c>
      <c r="E417" s="18" t="s">
        <v>19204</v>
      </c>
      <c r="F417" s="18" t="s">
        <v>19205</v>
      </c>
      <c r="G417" s="18" t="s">
        <v>19064</v>
      </c>
      <c r="H417" s="18" t="s">
        <v>21</v>
      </c>
      <c r="I417" s="19">
        <v>40</v>
      </c>
      <c r="J417" s="19">
        <v>0</v>
      </c>
      <c r="K417" s="19">
        <v>90214</v>
      </c>
      <c r="L417" s="19">
        <v>90214</v>
      </c>
      <c r="M417" s="19">
        <v>0</v>
      </c>
      <c r="N417" s="19">
        <v>0</v>
      </c>
      <c r="O417" s="19">
        <v>0</v>
      </c>
      <c r="P417" s="18" t="s">
        <v>1867</v>
      </c>
      <c r="Q417" s="18" t="s">
        <v>31</v>
      </c>
      <c r="R417" s="18" t="s">
        <v>179</v>
      </c>
      <c r="S417" s="18">
        <v>1</v>
      </c>
      <c r="T417" s="18">
        <v>0</v>
      </c>
      <c r="U417" s="18">
        <f t="shared" si="32"/>
        <v>1</v>
      </c>
      <c r="V417" s="18">
        <v>0</v>
      </c>
      <c r="W417" s="18">
        <f t="shared" si="31"/>
        <v>1</v>
      </c>
      <c r="X417" s="7">
        <f t="shared" si="30"/>
        <v>100</v>
      </c>
    </row>
    <row r="418" spans="1:24">
      <c r="A418" s="50">
        <v>46054</v>
      </c>
      <c r="B418" s="18" t="s">
        <v>191</v>
      </c>
      <c r="C418" s="18" t="s">
        <v>19059</v>
      </c>
      <c r="D418" s="18" t="s">
        <v>19206</v>
      </c>
      <c r="E418" s="18" t="s">
        <v>19207</v>
      </c>
      <c r="F418" s="18" t="s">
        <v>6777</v>
      </c>
      <c r="G418" s="18" t="s">
        <v>19064</v>
      </c>
      <c r="H418" s="18" t="s">
        <v>21</v>
      </c>
      <c r="I418" s="19">
        <v>40</v>
      </c>
      <c r="J418" s="19">
        <v>0</v>
      </c>
      <c r="K418" s="19">
        <v>29175</v>
      </c>
      <c r="L418" s="19">
        <v>29175</v>
      </c>
      <c r="M418" s="19">
        <v>0</v>
      </c>
      <c r="N418" s="19">
        <v>0</v>
      </c>
      <c r="O418" s="19">
        <v>0</v>
      </c>
      <c r="P418" s="18" t="s">
        <v>1867</v>
      </c>
      <c r="Q418" s="18" t="s">
        <v>31</v>
      </c>
      <c r="R418" s="18" t="s">
        <v>179</v>
      </c>
      <c r="S418" s="18">
        <v>1</v>
      </c>
      <c r="T418" s="18">
        <v>0</v>
      </c>
      <c r="U418" s="18">
        <f t="shared" si="32"/>
        <v>1</v>
      </c>
      <c r="V418" s="18">
        <v>0</v>
      </c>
      <c r="W418" s="18">
        <f t="shared" si="31"/>
        <v>1</v>
      </c>
      <c r="X418" s="7">
        <f t="shared" si="30"/>
        <v>100</v>
      </c>
    </row>
    <row r="419" spans="1:24">
      <c r="A419" s="50">
        <v>46054</v>
      </c>
      <c r="B419" s="18" t="s">
        <v>191</v>
      </c>
      <c r="C419" s="18" t="s">
        <v>19059</v>
      </c>
      <c r="D419" s="18" t="s">
        <v>18543</v>
      </c>
      <c r="E419" s="18" t="s">
        <v>8023</v>
      </c>
      <c r="F419" s="18" t="s">
        <v>19102</v>
      </c>
      <c r="G419" s="18" t="s">
        <v>19102</v>
      </c>
      <c r="H419" s="18" t="s">
        <v>21</v>
      </c>
      <c r="I419" s="19">
        <v>20</v>
      </c>
      <c r="J419" s="19">
        <v>7720039</v>
      </c>
      <c r="K419" s="19">
        <v>1415</v>
      </c>
      <c r="L419" s="19">
        <v>0</v>
      </c>
      <c r="M419" s="19">
        <v>0</v>
      </c>
      <c r="N419" s="19">
        <v>50</v>
      </c>
      <c r="O419" s="19">
        <v>7721504</v>
      </c>
      <c r="P419" s="18" t="s">
        <v>1867</v>
      </c>
      <c r="Q419" s="18" t="s">
        <v>31</v>
      </c>
      <c r="R419" s="18" t="s">
        <v>24</v>
      </c>
      <c r="S419" s="18">
        <v>0</v>
      </c>
      <c r="T419" s="18">
        <v>1</v>
      </c>
      <c r="U419" s="18">
        <f t="shared" si="32"/>
        <v>1</v>
      </c>
      <c r="V419" s="18">
        <v>0</v>
      </c>
      <c r="W419" s="18">
        <f t="shared" si="31"/>
        <v>1</v>
      </c>
      <c r="X419" s="7">
        <f t="shared" si="30"/>
        <v>0</v>
      </c>
    </row>
    <row r="420" spans="1:24">
      <c r="A420" s="50">
        <v>46054</v>
      </c>
      <c r="B420" s="18" t="s">
        <v>191</v>
      </c>
      <c r="C420" s="18" t="s">
        <v>19059</v>
      </c>
      <c r="D420" s="18" t="s">
        <v>19253</v>
      </c>
      <c r="E420" s="18" t="s">
        <v>19254</v>
      </c>
      <c r="F420" s="18" t="s">
        <v>19102</v>
      </c>
      <c r="G420" s="18"/>
      <c r="H420" s="18" t="s">
        <v>1122</v>
      </c>
      <c r="I420" s="19">
        <v>6.5</v>
      </c>
      <c r="J420" s="19">
        <v>2218051</v>
      </c>
      <c r="K420" s="19">
        <v>0</v>
      </c>
      <c r="L420" s="19">
        <v>0</v>
      </c>
      <c r="M420" s="19">
        <v>0</v>
      </c>
      <c r="N420" s="19">
        <v>0</v>
      </c>
      <c r="O420" s="19">
        <v>2218051</v>
      </c>
      <c r="P420" s="18" t="s">
        <v>1867</v>
      </c>
      <c r="Q420" s="18" t="s">
        <v>23</v>
      </c>
      <c r="R420" s="18" t="s">
        <v>5859</v>
      </c>
      <c r="S420" s="18">
        <v>0</v>
      </c>
      <c r="T420" s="18">
        <v>0</v>
      </c>
      <c r="U420" s="18">
        <f>T420+S420</f>
        <v>0</v>
      </c>
      <c r="V420" s="18">
        <v>1</v>
      </c>
      <c r="W420" s="18">
        <f t="shared" si="31"/>
        <v>1</v>
      </c>
      <c r="X420" s="7" t="e">
        <f t="shared" si="30"/>
        <v>#DIV/0!</v>
      </c>
    </row>
    <row r="421" spans="1:24">
      <c r="A421" s="50">
        <v>46054</v>
      </c>
      <c r="B421" s="18" t="s">
        <v>25</v>
      </c>
      <c r="C421" s="18" t="s">
        <v>19261</v>
      </c>
      <c r="D421" s="18" t="s">
        <v>18860</v>
      </c>
      <c r="E421" s="18" t="s">
        <v>2348</v>
      </c>
      <c r="F421" s="18" t="s">
        <v>19292</v>
      </c>
      <c r="G421" s="18"/>
      <c r="H421" s="18" t="s">
        <v>21</v>
      </c>
      <c r="I421" s="19">
        <v>6.2</v>
      </c>
      <c r="J421" s="19">
        <v>11923162</v>
      </c>
      <c r="K421" s="19">
        <v>39180</v>
      </c>
      <c r="L421" s="19">
        <v>0</v>
      </c>
      <c r="M421" s="19">
        <v>0</v>
      </c>
      <c r="N421" s="19">
        <v>51624</v>
      </c>
      <c r="O421" s="19">
        <v>12013966</v>
      </c>
      <c r="P421" s="18" t="s">
        <v>1867</v>
      </c>
      <c r="Q421" s="18" t="s">
        <v>31</v>
      </c>
      <c r="R421" s="18" t="s">
        <v>24</v>
      </c>
      <c r="S421" s="18">
        <v>0</v>
      </c>
      <c r="T421" s="18">
        <v>1</v>
      </c>
      <c r="U421" s="18">
        <f>T421+S421</f>
        <v>1</v>
      </c>
      <c r="V421" s="18">
        <v>0</v>
      </c>
      <c r="W421" s="18">
        <f>V421+U421</f>
        <v>1</v>
      </c>
      <c r="X421" s="7">
        <f t="shared" si="30"/>
        <v>0</v>
      </c>
    </row>
    <row r="422" spans="1:24">
      <c r="A422" s="50">
        <v>46054</v>
      </c>
      <c r="B422" s="18" t="s">
        <v>163</v>
      </c>
      <c r="C422" s="18" t="s">
        <v>19261</v>
      </c>
      <c r="D422" s="18" t="s">
        <v>19358</v>
      </c>
      <c r="E422" s="18" t="s">
        <v>19359</v>
      </c>
      <c r="F422" s="18" t="s">
        <v>19360</v>
      </c>
      <c r="G422" s="18" t="s">
        <v>19064</v>
      </c>
      <c r="H422" s="18" t="s">
        <v>21</v>
      </c>
      <c r="I422" s="19">
        <v>60</v>
      </c>
      <c r="J422" s="19">
        <v>-805</v>
      </c>
      <c r="K422" s="19">
        <v>3306</v>
      </c>
      <c r="L422" s="19">
        <v>2501</v>
      </c>
      <c r="M422" s="19">
        <v>0</v>
      </c>
      <c r="N422" s="19">
        <v>0</v>
      </c>
      <c r="O422" s="19">
        <v>0</v>
      </c>
      <c r="P422" s="18" t="s">
        <v>1867</v>
      </c>
      <c r="Q422" s="18" t="s">
        <v>31</v>
      </c>
      <c r="R422" s="18" t="s">
        <v>179</v>
      </c>
      <c r="S422" s="18">
        <v>1</v>
      </c>
      <c r="T422" s="18">
        <v>0</v>
      </c>
      <c r="U422" s="18">
        <f>T422+S422</f>
        <v>1</v>
      </c>
      <c r="V422" s="18">
        <v>0</v>
      </c>
      <c r="W422" s="18">
        <f t="shared" si="31"/>
        <v>1</v>
      </c>
      <c r="X422" s="7">
        <f t="shared" si="30"/>
        <v>100</v>
      </c>
    </row>
    <row r="423" spans="1:24">
      <c r="A423" s="50">
        <v>46054</v>
      </c>
      <c r="B423" s="18" t="s">
        <v>25</v>
      </c>
      <c r="C423" s="18" t="s">
        <v>19382</v>
      </c>
      <c r="D423" s="18" t="s">
        <v>19419</v>
      </c>
      <c r="E423" s="18" t="s">
        <v>4313</v>
      </c>
      <c r="F423" s="18" t="s">
        <v>19420</v>
      </c>
      <c r="G423" s="18" t="s">
        <v>19421</v>
      </c>
      <c r="H423" s="18" t="s">
        <v>21</v>
      </c>
      <c r="I423" s="19">
        <v>5</v>
      </c>
      <c r="J423" s="19">
        <v>7564125</v>
      </c>
      <c r="K423" s="19">
        <v>6910</v>
      </c>
      <c r="L423" s="19">
        <v>0</v>
      </c>
      <c r="M423" s="19">
        <v>0</v>
      </c>
      <c r="N423" s="19">
        <v>542</v>
      </c>
      <c r="O423" s="19">
        <v>7571577</v>
      </c>
      <c r="P423" s="18" t="s">
        <v>1867</v>
      </c>
      <c r="Q423" s="18" t="s">
        <v>31</v>
      </c>
      <c r="R423" s="18" t="s">
        <v>426</v>
      </c>
      <c r="S423" s="1">
        <v>1</v>
      </c>
      <c r="T423" s="1">
        <v>0</v>
      </c>
      <c r="U423" s="18">
        <f t="shared" si="32"/>
        <v>1</v>
      </c>
      <c r="V423" s="1">
        <v>0</v>
      </c>
      <c r="W423" s="18">
        <f t="shared" si="31"/>
        <v>1</v>
      </c>
      <c r="X423" s="7">
        <f t="shared" si="30"/>
        <v>100</v>
      </c>
    </row>
    <row r="424" spans="1:24">
      <c r="A424" s="50">
        <v>46054</v>
      </c>
      <c r="B424" s="18" t="s">
        <v>25</v>
      </c>
      <c r="C424" s="18" t="s">
        <v>19382</v>
      </c>
      <c r="D424" s="18" t="s">
        <v>19422</v>
      </c>
      <c r="E424" s="18" t="s">
        <v>14342</v>
      </c>
      <c r="F424" s="18" t="s">
        <v>19384</v>
      </c>
      <c r="G424" s="18"/>
      <c r="H424" s="18" t="s">
        <v>21</v>
      </c>
      <c r="I424" s="19">
        <v>11</v>
      </c>
      <c r="J424" s="19">
        <v>18522171</v>
      </c>
      <c r="K424" s="19">
        <v>5786</v>
      </c>
      <c r="L424" s="19">
        <v>0</v>
      </c>
      <c r="M424" s="19">
        <v>0</v>
      </c>
      <c r="N424" s="19">
        <v>502</v>
      </c>
      <c r="O424" s="19">
        <v>18528459</v>
      </c>
      <c r="P424" s="18" t="s">
        <v>1867</v>
      </c>
      <c r="Q424" s="18" t="s">
        <v>31</v>
      </c>
      <c r="R424" s="18" t="s">
        <v>299</v>
      </c>
      <c r="S424" s="1">
        <v>1</v>
      </c>
      <c r="T424" s="1">
        <v>0</v>
      </c>
      <c r="U424" s="18">
        <f t="shared" si="32"/>
        <v>1</v>
      </c>
      <c r="V424" s="1">
        <v>0</v>
      </c>
      <c r="W424" s="18">
        <f t="shared" si="31"/>
        <v>1</v>
      </c>
      <c r="X424" s="7">
        <f t="shared" si="30"/>
        <v>100</v>
      </c>
    </row>
    <row r="425" spans="1:24">
      <c r="A425" s="50">
        <v>46054</v>
      </c>
      <c r="B425" s="18" t="s">
        <v>25</v>
      </c>
      <c r="C425" s="18" t="s">
        <v>19382</v>
      </c>
      <c r="D425" s="18" t="s">
        <v>19442</v>
      </c>
      <c r="E425" s="18" t="s">
        <v>3495</v>
      </c>
      <c r="F425" s="18" t="s">
        <v>10853</v>
      </c>
      <c r="G425" s="18"/>
      <c r="H425" s="18" t="s">
        <v>21</v>
      </c>
      <c r="I425" s="19">
        <v>11</v>
      </c>
      <c r="J425" s="19">
        <v>18483521</v>
      </c>
      <c r="K425" s="19">
        <v>17802</v>
      </c>
      <c r="L425" s="19">
        <v>0</v>
      </c>
      <c r="M425" s="19">
        <v>0</v>
      </c>
      <c r="N425" s="19">
        <v>6224</v>
      </c>
      <c r="O425" s="19">
        <v>18507547</v>
      </c>
      <c r="P425" s="18" t="s">
        <v>1867</v>
      </c>
      <c r="Q425" s="18" t="s">
        <v>31</v>
      </c>
      <c r="R425" s="18" t="s">
        <v>1197</v>
      </c>
      <c r="S425" s="1">
        <v>1</v>
      </c>
      <c r="T425" s="1">
        <v>0</v>
      </c>
      <c r="U425" s="18">
        <f t="shared" si="32"/>
        <v>1</v>
      </c>
      <c r="V425" s="1">
        <v>0</v>
      </c>
      <c r="W425" s="18">
        <f t="shared" si="31"/>
        <v>1</v>
      </c>
      <c r="X425" s="7">
        <f t="shared" si="30"/>
        <v>100</v>
      </c>
    </row>
    <row r="426" spans="1:24" ht="15" customHeight="1">
      <c r="A426" s="50">
        <v>46054</v>
      </c>
      <c r="B426" s="18" t="s">
        <v>25</v>
      </c>
      <c r="C426" s="18" t="s">
        <v>19382</v>
      </c>
      <c r="D426" s="18" t="s">
        <v>19446</v>
      </c>
      <c r="E426" s="18" t="s">
        <v>5802</v>
      </c>
      <c r="F426" s="18" t="s">
        <v>10853</v>
      </c>
      <c r="G426" s="18"/>
      <c r="H426" s="18" t="s">
        <v>21</v>
      </c>
      <c r="I426" s="19">
        <v>5</v>
      </c>
      <c r="J426" s="19">
        <v>13537916</v>
      </c>
      <c r="K426" s="19">
        <v>572156</v>
      </c>
      <c r="L426" s="19">
        <v>0</v>
      </c>
      <c r="M426" s="19">
        <v>0</v>
      </c>
      <c r="N426" s="19">
        <v>100</v>
      </c>
      <c r="O426" s="19">
        <v>14110172</v>
      </c>
      <c r="P426" s="18" t="s">
        <v>1867</v>
      </c>
      <c r="Q426" s="18" t="s">
        <v>31</v>
      </c>
      <c r="R426" s="18" t="s">
        <v>24</v>
      </c>
      <c r="S426" s="18">
        <v>1</v>
      </c>
      <c r="T426" s="18">
        <v>0</v>
      </c>
      <c r="U426" s="18">
        <f t="shared" si="32"/>
        <v>1</v>
      </c>
      <c r="V426" s="18">
        <v>0</v>
      </c>
      <c r="W426" s="18">
        <f t="shared" si="31"/>
        <v>1</v>
      </c>
      <c r="X426" s="7">
        <f t="shared" ref="X426:X429" si="33">100/U426*S426</f>
        <v>100</v>
      </c>
    </row>
    <row r="427" spans="1:24">
      <c r="A427" s="50">
        <v>46054</v>
      </c>
      <c r="B427" s="18" t="s">
        <v>25</v>
      </c>
      <c r="C427" s="18" t="s">
        <v>19382</v>
      </c>
      <c r="D427" s="18" t="s">
        <v>19449</v>
      </c>
      <c r="E427" s="18" t="s">
        <v>19450</v>
      </c>
      <c r="F427" s="18" t="s">
        <v>10853</v>
      </c>
      <c r="G427" s="18"/>
      <c r="H427" s="18" t="s">
        <v>21</v>
      </c>
      <c r="I427" s="19">
        <v>5</v>
      </c>
      <c r="J427" s="19">
        <v>9755958</v>
      </c>
      <c r="K427" s="19">
        <v>1201</v>
      </c>
      <c r="L427" s="19">
        <v>0</v>
      </c>
      <c r="M427" s="19">
        <v>0</v>
      </c>
      <c r="N427" s="19">
        <v>164</v>
      </c>
      <c r="O427" s="19">
        <v>9757323</v>
      </c>
      <c r="P427" s="18" t="s">
        <v>1867</v>
      </c>
      <c r="Q427" s="18" t="s">
        <v>31</v>
      </c>
      <c r="R427" s="18" t="s">
        <v>24</v>
      </c>
      <c r="S427" s="18">
        <v>1</v>
      </c>
      <c r="T427" s="18">
        <v>0</v>
      </c>
      <c r="U427" s="18">
        <f t="shared" si="32"/>
        <v>1</v>
      </c>
      <c r="V427" s="18">
        <v>0</v>
      </c>
      <c r="W427" s="18">
        <f t="shared" si="31"/>
        <v>1</v>
      </c>
      <c r="X427" s="7">
        <f t="shared" si="33"/>
        <v>100</v>
      </c>
    </row>
    <row r="428" spans="1:24">
      <c r="A428" s="50">
        <v>46054</v>
      </c>
      <c r="B428" s="18" t="s">
        <v>25</v>
      </c>
      <c r="C428" s="18" t="s">
        <v>19382</v>
      </c>
      <c r="D428" s="18" t="s">
        <v>19505</v>
      </c>
      <c r="E428" s="18" t="s">
        <v>5802</v>
      </c>
      <c r="F428" s="18" t="s">
        <v>12570</v>
      </c>
      <c r="G428" s="18" t="s">
        <v>19421</v>
      </c>
      <c r="H428" s="18" t="s">
        <v>21</v>
      </c>
      <c r="I428" s="19">
        <v>11</v>
      </c>
      <c r="J428" s="19">
        <v>12252432</v>
      </c>
      <c r="K428" s="19">
        <v>5852</v>
      </c>
      <c r="L428" s="19">
        <v>0</v>
      </c>
      <c r="M428" s="19">
        <v>0</v>
      </c>
      <c r="N428" s="19">
        <v>520</v>
      </c>
      <c r="O428" s="19">
        <v>12258804</v>
      </c>
      <c r="P428" s="18" t="s">
        <v>1867</v>
      </c>
      <c r="Q428" s="18" t="s">
        <v>31</v>
      </c>
      <c r="R428" s="18" t="s">
        <v>24</v>
      </c>
      <c r="S428" s="18">
        <v>1</v>
      </c>
      <c r="T428" s="18">
        <v>0</v>
      </c>
      <c r="U428" s="18">
        <f t="shared" si="32"/>
        <v>1</v>
      </c>
      <c r="V428" s="18">
        <v>0</v>
      </c>
      <c r="W428" s="18">
        <f t="shared" si="31"/>
        <v>1</v>
      </c>
      <c r="X428" s="7">
        <f t="shared" si="33"/>
        <v>100</v>
      </c>
    </row>
    <row r="429" spans="1:24">
      <c r="A429" s="58"/>
      <c r="B429" s="59"/>
      <c r="C429" s="59"/>
      <c r="D429" s="59"/>
      <c r="E429" s="59"/>
      <c r="F429" s="59"/>
      <c r="G429" s="59"/>
      <c r="H429" s="60"/>
      <c r="I429" s="34">
        <f t="shared" ref="I429:W429" si="34">SUM(I2:I428)</f>
        <v>2584.81</v>
      </c>
      <c r="J429" s="34">
        <f t="shared" si="34"/>
        <v>1319682871.5699999</v>
      </c>
      <c r="K429" s="34">
        <f t="shared" si="34"/>
        <v>16284631.75</v>
      </c>
      <c r="L429" s="34">
        <f t="shared" si="34"/>
        <v>1179517</v>
      </c>
      <c r="M429" s="34">
        <f t="shared" si="34"/>
        <v>0</v>
      </c>
      <c r="N429" s="34">
        <f t="shared" si="34"/>
        <v>1704587</v>
      </c>
      <c r="O429" s="34">
        <f t="shared" si="34"/>
        <v>1336492573.3199999</v>
      </c>
      <c r="P429" s="34">
        <f t="shared" si="34"/>
        <v>0</v>
      </c>
      <c r="Q429" s="34">
        <f t="shared" si="34"/>
        <v>0</v>
      </c>
      <c r="R429" s="34">
        <f t="shared" si="34"/>
        <v>0</v>
      </c>
      <c r="S429" s="34">
        <f t="shared" si="34"/>
        <v>183</v>
      </c>
      <c r="T429" s="34">
        <f t="shared" si="34"/>
        <v>150</v>
      </c>
      <c r="U429" s="34">
        <f t="shared" si="34"/>
        <v>333</v>
      </c>
      <c r="V429" s="34">
        <f t="shared" si="34"/>
        <v>93</v>
      </c>
      <c r="W429" s="34">
        <f t="shared" si="34"/>
        <v>426</v>
      </c>
      <c r="X429" s="7">
        <f t="shared" si="33"/>
        <v>54.954954954954957</v>
      </c>
    </row>
    <row r="430" spans="1:24">
      <c r="W430" s="35"/>
    </row>
  </sheetData>
  <autoFilter ref="A1:X429">
    <filterColumn colId="16"/>
  </autoFilter>
  <mergeCells count="1">
    <mergeCell ref="A429:H42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X47"/>
  <sheetViews>
    <sheetView topLeftCell="A12" workbookViewId="0">
      <selection activeCell="A2" sqref="A2:R46"/>
    </sheetView>
  </sheetViews>
  <sheetFormatPr defaultRowHeight="15"/>
  <cols>
    <col min="1" max="1" width="11.710937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1782</v>
      </c>
      <c r="D2" s="18" t="s">
        <v>2021</v>
      </c>
      <c r="E2" s="18" t="s">
        <v>2022</v>
      </c>
      <c r="F2" s="18" t="s">
        <v>2023</v>
      </c>
      <c r="G2" s="18" t="s">
        <v>131</v>
      </c>
      <c r="H2" s="18" t="s">
        <v>21</v>
      </c>
      <c r="I2" s="19">
        <v>4.7</v>
      </c>
      <c r="J2" s="19">
        <v>451286</v>
      </c>
      <c r="K2" s="19">
        <v>5837</v>
      </c>
      <c r="L2" s="19">
        <v>0</v>
      </c>
      <c r="M2" s="19">
        <v>0</v>
      </c>
      <c r="N2" s="19">
        <v>336</v>
      </c>
      <c r="O2" s="19">
        <v>457459</v>
      </c>
      <c r="P2" s="18" t="s">
        <v>2024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45" si="0">100/U2*S2</f>
        <v>100</v>
      </c>
    </row>
    <row r="3" spans="1:24">
      <c r="A3" s="50">
        <v>46054</v>
      </c>
      <c r="B3" s="18" t="s">
        <v>191</v>
      </c>
      <c r="C3" s="18" t="s">
        <v>1782</v>
      </c>
      <c r="D3" s="18" t="s">
        <v>2416</v>
      </c>
      <c r="E3" s="18" t="s">
        <v>2417</v>
      </c>
      <c r="F3" s="18" t="s">
        <v>2418</v>
      </c>
      <c r="G3" s="18" t="s">
        <v>52</v>
      </c>
      <c r="H3" s="18" t="s">
        <v>21</v>
      </c>
      <c r="I3" s="19">
        <v>19</v>
      </c>
      <c r="J3" s="19">
        <v>13678</v>
      </c>
      <c r="K3" s="19">
        <v>12561</v>
      </c>
      <c r="L3" s="19">
        <v>13915</v>
      </c>
      <c r="M3" s="19">
        <v>0</v>
      </c>
      <c r="N3" s="19">
        <v>529</v>
      </c>
      <c r="O3" s="19">
        <v>12853</v>
      </c>
      <c r="P3" s="18" t="s">
        <v>2024</v>
      </c>
      <c r="Q3" s="18" t="s">
        <v>31</v>
      </c>
      <c r="R3" s="18" t="s">
        <v>24</v>
      </c>
      <c r="S3" s="1">
        <v>1</v>
      </c>
      <c r="T3" s="1">
        <v>0</v>
      </c>
      <c r="U3" s="1">
        <f t="shared" ref="U3:U45" si="1">T3+S3</f>
        <v>1</v>
      </c>
      <c r="V3" s="1">
        <v>0</v>
      </c>
      <c r="W3" s="1">
        <f t="shared" ref="W3:W45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4015</v>
      </c>
      <c r="D4" s="18" t="s">
        <v>4172</v>
      </c>
      <c r="E4" s="18" t="s">
        <v>4173</v>
      </c>
      <c r="F4" s="18" t="s">
        <v>4168</v>
      </c>
      <c r="G4" s="18"/>
      <c r="H4" s="18" t="s">
        <v>21</v>
      </c>
      <c r="I4" s="19">
        <v>0.9</v>
      </c>
      <c r="J4" s="19">
        <v>35679.980000000003</v>
      </c>
      <c r="K4" s="19">
        <v>0</v>
      </c>
      <c r="L4" s="19">
        <v>0</v>
      </c>
      <c r="M4" s="19">
        <v>0</v>
      </c>
      <c r="N4" s="19">
        <v>0</v>
      </c>
      <c r="O4" s="19">
        <v>35679.980000000003</v>
      </c>
      <c r="P4" s="18" t="s">
        <v>2024</v>
      </c>
      <c r="Q4" s="18" t="s">
        <v>23</v>
      </c>
      <c r="R4" s="18" t="s">
        <v>299</v>
      </c>
      <c r="S4" s="1">
        <v>0</v>
      </c>
      <c r="T4" s="1">
        <v>0</v>
      </c>
      <c r="U4" s="1">
        <f t="shared" si="1"/>
        <v>0</v>
      </c>
      <c r="V4" s="1">
        <v>1</v>
      </c>
      <c r="W4" s="1">
        <f t="shared" si="2"/>
        <v>1</v>
      </c>
      <c r="X4" s="7" t="e">
        <f t="shared" si="0"/>
        <v>#DIV/0!</v>
      </c>
    </row>
    <row r="5" spans="1:24">
      <c r="A5" s="50">
        <v>46054</v>
      </c>
      <c r="B5" s="18" t="s">
        <v>191</v>
      </c>
      <c r="C5" s="18" t="s">
        <v>4015</v>
      </c>
      <c r="D5" s="18" t="s">
        <v>4417</v>
      </c>
      <c r="E5" s="18" t="s">
        <v>4418</v>
      </c>
      <c r="F5" s="18" t="s">
        <v>4419</v>
      </c>
      <c r="G5" s="18" t="s">
        <v>4420</v>
      </c>
      <c r="H5" s="18" t="s">
        <v>21</v>
      </c>
      <c r="I5" s="19">
        <v>8</v>
      </c>
      <c r="J5" s="19">
        <v>221020</v>
      </c>
      <c r="K5" s="19">
        <v>1478</v>
      </c>
      <c r="L5" s="19">
        <v>0</v>
      </c>
      <c r="M5" s="19">
        <v>0</v>
      </c>
      <c r="N5" s="19">
        <v>150</v>
      </c>
      <c r="O5" s="19">
        <v>222648</v>
      </c>
      <c r="P5" s="18" t="s">
        <v>2024</v>
      </c>
      <c r="Q5" s="18" t="s">
        <v>31</v>
      </c>
      <c r="R5" s="18" t="s">
        <v>299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4802</v>
      </c>
      <c r="D6" s="18" t="s">
        <v>4829</v>
      </c>
      <c r="E6" s="18" t="s">
        <v>4830</v>
      </c>
      <c r="F6" s="18" t="s">
        <v>4831</v>
      </c>
      <c r="G6" s="18" t="s">
        <v>4832</v>
      </c>
      <c r="H6" s="18" t="s">
        <v>21</v>
      </c>
      <c r="I6" s="19">
        <v>2.5</v>
      </c>
      <c r="J6" s="19">
        <v>287121.73</v>
      </c>
      <c r="K6" s="19">
        <v>18</v>
      </c>
      <c r="L6" s="19">
        <v>0</v>
      </c>
      <c r="M6" s="19">
        <v>0</v>
      </c>
      <c r="N6" s="19">
        <v>100</v>
      </c>
      <c r="O6" s="19">
        <v>287239.73</v>
      </c>
      <c r="P6" s="18" t="s">
        <v>2024</v>
      </c>
      <c r="Q6" s="18" t="s">
        <v>23</v>
      </c>
      <c r="R6" s="18" t="s">
        <v>299</v>
      </c>
      <c r="S6" s="1">
        <v>0</v>
      </c>
      <c r="T6" s="1">
        <v>1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0</v>
      </c>
    </row>
    <row r="7" spans="1:24">
      <c r="A7" s="50">
        <v>46054</v>
      </c>
      <c r="B7" s="18" t="s">
        <v>25</v>
      </c>
      <c r="C7" s="18" t="s">
        <v>4802</v>
      </c>
      <c r="D7" s="18" t="s">
        <v>4833</v>
      </c>
      <c r="E7" s="18" t="s">
        <v>4834</v>
      </c>
      <c r="F7" s="18" t="s">
        <v>4832</v>
      </c>
      <c r="G7" s="18" t="s">
        <v>4832</v>
      </c>
      <c r="H7" s="18" t="s">
        <v>21</v>
      </c>
      <c r="I7" s="19">
        <v>5</v>
      </c>
      <c r="J7" s="19">
        <v>16965.43</v>
      </c>
      <c r="K7" s="19">
        <v>1180</v>
      </c>
      <c r="L7" s="19">
        <v>0</v>
      </c>
      <c r="M7" s="19">
        <v>0</v>
      </c>
      <c r="N7" s="19">
        <v>100</v>
      </c>
      <c r="O7" s="19">
        <v>18245.43</v>
      </c>
      <c r="P7" s="18" t="s">
        <v>2024</v>
      </c>
      <c r="Q7" s="18" t="s">
        <v>31</v>
      </c>
      <c r="R7" s="18" t="s">
        <v>426</v>
      </c>
      <c r="S7" s="1">
        <v>0</v>
      </c>
      <c r="T7" s="1">
        <v>1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0</v>
      </c>
    </row>
    <row r="8" spans="1:24">
      <c r="A8" s="50">
        <v>46054</v>
      </c>
      <c r="B8" s="18" t="s">
        <v>25</v>
      </c>
      <c r="C8" s="18" t="s">
        <v>4802</v>
      </c>
      <c r="D8" s="18" t="s">
        <v>5105</v>
      </c>
      <c r="E8" s="18" t="s">
        <v>5106</v>
      </c>
      <c r="F8" s="18" t="s">
        <v>5107</v>
      </c>
      <c r="G8" s="18"/>
      <c r="H8" s="18" t="s">
        <v>21</v>
      </c>
      <c r="I8" s="19">
        <v>0.7</v>
      </c>
      <c r="J8" s="19">
        <v>98840</v>
      </c>
      <c r="K8" s="19">
        <v>39254</v>
      </c>
      <c r="L8" s="19">
        <v>0</v>
      </c>
      <c r="M8" s="19">
        <v>0</v>
      </c>
      <c r="N8" s="19">
        <v>3314</v>
      </c>
      <c r="O8" s="19">
        <v>141408</v>
      </c>
      <c r="P8" s="18" t="s">
        <v>2024</v>
      </c>
      <c r="Q8" s="18" t="s">
        <v>31</v>
      </c>
      <c r="R8" s="18" t="s">
        <v>299</v>
      </c>
      <c r="S8" s="1">
        <v>0</v>
      </c>
      <c r="T8" s="1">
        <v>1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0</v>
      </c>
    </row>
    <row r="9" spans="1:24">
      <c r="A9" s="50">
        <v>46054</v>
      </c>
      <c r="B9" s="18" t="s">
        <v>25</v>
      </c>
      <c r="C9" s="18" t="s">
        <v>5263</v>
      </c>
      <c r="D9" s="18" t="s">
        <v>5361</v>
      </c>
      <c r="E9" s="18" t="s">
        <v>5362</v>
      </c>
      <c r="F9" s="18" t="s">
        <v>4541</v>
      </c>
      <c r="G9" s="18" t="s">
        <v>4541</v>
      </c>
      <c r="H9" s="18" t="s">
        <v>21</v>
      </c>
      <c r="I9" s="19">
        <v>2.1800000000000002</v>
      </c>
      <c r="J9" s="19">
        <v>31897</v>
      </c>
      <c r="K9" s="19">
        <v>1228</v>
      </c>
      <c r="L9" s="19">
        <v>31479</v>
      </c>
      <c r="M9" s="19">
        <v>0</v>
      </c>
      <c r="N9" s="19">
        <v>884</v>
      </c>
      <c r="O9" s="19">
        <v>2530</v>
      </c>
      <c r="P9" s="18" t="s">
        <v>2024</v>
      </c>
      <c r="Q9" s="18" t="s">
        <v>31</v>
      </c>
      <c r="R9" s="18" t="s">
        <v>299</v>
      </c>
      <c r="S9" s="18">
        <v>0</v>
      </c>
      <c r="T9" s="18">
        <v>1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0</v>
      </c>
    </row>
    <row r="10" spans="1:24">
      <c r="A10" s="50">
        <v>46054</v>
      </c>
      <c r="B10" s="18" t="s">
        <v>191</v>
      </c>
      <c r="C10" s="18" t="s">
        <v>5470</v>
      </c>
      <c r="D10" s="18" t="s">
        <v>5734</v>
      </c>
      <c r="E10" s="18" t="s">
        <v>5735</v>
      </c>
      <c r="F10" s="18" t="s">
        <v>5736</v>
      </c>
      <c r="G10" s="18" t="s">
        <v>5474</v>
      </c>
      <c r="H10" s="18" t="s">
        <v>21</v>
      </c>
      <c r="I10" s="19">
        <v>10</v>
      </c>
      <c r="J10" s="19">
        <v>143050</v>
      </c>
      <c r="K10" s="19">
        <v>5615</v>
      </c>
      <c r="L10" s="19">
        <v>40000</v>
      </c>
      <c r="M10" s="19">
        <v>0</v>
      </c>
      <c r="N10" s="19">
        <v>0</v>
      </c>
      <c r="O10" s="19">
        <v>108665</v>
      </c>
      <c r="P10" s="18" t="s">
        <v>2024</v>
      </c>
      <c r="Q10" s="18" t="s">
        <v>31</v>
      </c>
      <c r="R10" s="18" t="s">
        <v>299</v>
      </c>
      <c r="S10" s="1">
        <v>1</v>
      </c>
      <c r="T10" s="1">
        <v>0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5758</v>
      </c>
      <c r="D11" s="18" t="s">
        <v>3594</v>
      </c>
      <c r="E11" s="18" t="s">
        <v>5362</v>
      </c>
      <c r="F11" s="18" t="s">
        <v>5879</v>
      </c>
      <c r="G11" s="18" t="s">
        <v>5761</v>
      </c>
      <c r="H11" s="18" t="s">
        <v>750</v>
      </c>
      <c r="I11" s="19">
        <v>0.9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8" t="s">
        <v>2024</v>
      </c>
      <c r="Q11" s="18" t="s">
        <v>23</v>
      </c>
      <c r="R11" s="18" t="s">
        <v>24</v>
      </c>
      <c r="S11" s="1">
        <v>0</v>
      </c>
      <c r="T11" s="1">
        <v>1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0</v>
      </c>
    </row>
    <row r="12" spans="1:24">
      <c r="A12" s="50">
        <v>46054</v>
      </c>
      <c r="B12" s="18" t="s">
        <v>191</v>
      </c>
      <c r="C12" s="18" t="s">
        <v>5758</v>
      </c>
      <c r="D12" s="18" t="s">
        <v>5888</v>
      </c>
      <c r="E12" s="18" t="s">
        <v>5889</v>
      </c>
      <c r="F12" s="18" t="s">
        <v>5811</v>
      </c>
      <c r="G12" s="18" t="s">
        <v>5761</v>
      </c>
      <c r="H12" s="18" t="s">
        <v>21</v>
      </c>
      <c r="I12" s="19">
        <v>0.98</v>
      </c>
      <c r="J12" s="19">
        <v>485832.27</v>
      </c>
      <c r="K12" s="19">
        <v>2889</v>
      </c>
      <c r="L12" s="19">
        <v>0</v>
      </c>
      <c r="M12" s="19">
        <v>0</v>
      </c>
      <c r="N12" s="19">
        <v>150</v>
      </c>
      <c r="O12" s="19">
        <v>488871.27</v>
      </c>
      <c r="P12" s="18" t="s">
        <v>2024</v>
      </c>
      <c r="Q12" s="18" t="s">
        <v>31</v>
      </c>
      <c r="R12" s="18" t="s">
        <v>24</v>
      </c>
      <c r="S12" s="18">
        <v>0</v>
      </c>
      <c r="T12" s="18">
        <v>0</v>
      </c>
      <c r="U12" s="18">
        <f>T12+S12</f>
        <v>0</v>
      </c>
      <c r="V12" s="18">
        <v>1</v>
      </c>
      <c r="W12" s="1">
        <f t="shared" si="2"/>
        <v>1</v>
      </c>
      <c r="X12" s="7" t="e">
        <f t="shared" si="0"/>
        <v>#DIV/0!</v>
      </c>
    </row>
    <row r="13" spans="1:24">
      <c r="A13" s="50">
        <v>46054</v>
      </c>
      <c r="B13" s="18" t="s">
        <v>25</v>
      </c>
      <c r="C13" s="18" t="s">
        <v>6136</v>
      </c>
      <c r="D13" s="18" t="s">
        <v>6286</v>
      </c>
      <c r="E13" s="18" t="s">
        <v>6287</v>
      </c>
      <c r="F13" s="18" t="s">
        <v>6288</v>
      </c>
      <c r="G13" s="18" t="s">
        <v>6245</v>
      </c>
      <c r="H13" s="18" t="s">
        <v>21</v>
      </c>
      <c r="I13" s="19">
        <v>0.94</v>
      </c>
      <c r="J13" s="19">
        <v>240338.53</v>
      </c>
      <c r="K13" s="19">
        <v>15144</v>
      </c>
      <c r="L13" s="19">
        <v>0</v>
      </c>
      <c r="M13" s="19">
        <v>0</v>
      </c>
      <c r="N13" s="19">
        <v>1220</v>
      </c>
      <c r="O13" s="19">
        <v>256702.53</v>
      </c>
      <c r="P13" s="18" t="s">
        <v>2024</v>
      </c>
      <c r="Q13" s="18" t="s">
        <v>31</v>
      </c>
      <c r="R13" s="18" t="s">
        <v>299</v>
      </c>
      <c r="S13" s="18">
        <v>0</v>
      </c>
      <c r="T13" s="18">
        <v>1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0</v>
      </c>
    </row>
    <row r="14" spans="1:24">
      <c r="A14" s="50">
        <v>46054</v>
      </c>
      <c r="B14" s="18" t="s">
        <v>25</v>
      </c>
      <c r="C14" s="18" t="s">
        <v>6715</v>
      </c>
      <c r="D14" s="18" t="s">
        <v>6840</v>
      </c>
      <c r="E14" s="18" t="s">
        <v>5106</v>
      </c>
      <c r="F14" s="18" t="s">
        <v>6837</v>
      </c>
      <c r="G14" s="18"/>
      <c r="H14" s="18" t="s">
        <v>21</v>
      </c>
      <c r="I14" s="19">
        <v>0.96</v>
      </c>
      <c r="J14" s="19">
        <v>370548</v>
      </c>
      <c r="K14" s="19">
        <v>1303</v>
      </c>
      <c r="L14" s="19">
        <v>0</v>
      </c>
      <c r="M14" s="19">
        <v>0</v>
      </c>
      <c r="N14" s="19">
        <v>100</v>
      </c>
      <c r="O14" s="19">
        <v>371951</v>
      </c>
      <c r="P14" s="18" t="s">
        <v>2024</v>
      </c>
      <c r="Q14" s="18" t="s">
        <v>31</v>
      </c>
      <c r="R14" s="18" t="s">
        <v>6108</v>
      </c>
      <c r="S14" s="18">
        <v>1</v>
      </c>
      <c r="T14" s="18">
        <v>0</v>
      </c>
      <c r="U14" s="1">
        <f t="shared" si="1"/>
        <v>1</v>
      </c>
      <c r="V14" s="1">
        <v>0</v>
      </c>
      <c r="W14" s="1">
        <f t="shared" si="2"/>
        <v>1</v>
      </c>
      <c r="X14" s="7">
        <f t="shared" si="0"/>
        <v>100</v>
      </c>
    </row>
    <row r="15" spans="1:24">
      <c r="A15" s="50">
        <v>46054</v>
      </c>
      <c r="B15" s="18" t="s">
        <v>191</v>
      </c>
      <c r="C15" s="18" t="s">
        <v>6715</v>
      </c>
      <c r="D15" s="18" t="s">
        <v>7130</v>
      </c>
      <c r="E15" s="18" t="s">
        <v>7131</v>
      </c>
      <c r="F15" s="18" t="s">
        <v>7132</v>
      </c>
      <c r="G15" s="18" t="s">
        <v>6198</v>
      </c>
      <c r="H15" s="18" t="s">
        <v>21</v>
      </c>
      <c r="I15" s="19">
        <v>5</v>
      </c>
      <c r="J15" s="19">
        <v>0</v>
      </c>
      <c r="K15" s="19">
        <v>1180</v>
      </c>
      <c r="L15" s="19">
        <v>1180</v>
      </c>
      <c r="M15" s="19">
        <v>0</v>
      </c>
      <c r="N15" s="19">
        <v>50</v>
      </c>
      <c r="O15" s="19">
        <v>50</v>
      </c>
      <c r="P15" s="18" t="s">
        <v>2024</v>
      </c>
      <c r="Q15" s="18" t="s">
        <v>31</v>
      </c>
      <c r="R15" s="18" t="s">
        <v>105</v>
      </c>
      <c r="S15" s="1">
        <v>0</v>
      </c>
      <c r="T15" s="1">
        <v>1</v>
      </c>
      <c r="U15" s="1">
        <f t="shared" si="1"/>
        <v>1</v>
      </c>
      <c r="V15" s="1">
        <v>0</v>
      </c>
      <c r="W15" s="1">
        <f t="shared" si="2"/>
        <v>1</v>
      </c>
      <c r="X15" s="7">
        <f t="shared" si="0"/>
        <v>0</v>
      </c>
    </row>
    <row r="16" spans="1:24">
      <c r="A16" s="50">
        <v>46054</v>
      </c>
      <c r="B16" s="18" t="s">
        <v>191</v>
      </c>
      <c r="C16" s="18" t="s">
        <v>7133</v>
      </c>
      <c r="D16" s="18" t="s">
        <v>7347</v>
      </c>
      <c r="E16" s="18" t="s">
        <v>7348</v>
      </c>
      <c r="F16" s="18" t="s">
        <v>6653</v>
      </c>
      <c r="G16" s="18"/>
      <c r="H16" s="18" t="s">
        <v>21</v>
      </c>
      <c r="I16" s="19">
        <v>7</v>
      </c>
      <c r="J16" s="19">
        <v>0</v>
      </c>
      <c r="K16" s="19">
        <v>1285</v>
      </c>
      <c r="L16" s="19">
        <v>0</v>
      </c>
      <c r="M16" s="19">
        <v>0</v>
      </c>
      <c r="N16" s="19">
        <v>50</v>
      </c>
      <c r="O16" s="19">
        <v>1335</v>
      </c>
      <c r="P16" s="18" t="s">
        <v>2024</v>
      </c>
      <c r="Q16" s="18" t="s">
        <v>31</v>
      </c>
      <c r="R16" s="18" t="s">
        <v>6108</v>
      </c>
      <c r="S16" s="18">
        <v>1</v>
      </c>
      <c r="T16" s="18">
        <v>0</v>
      </c>
      <c r="U16" s="1">
        <f t="shared" si="1"/>
        <v>1</v>
      </c>
      <c r="V16" s="1">
        <v>0</v>
      </c>
      <c r="W16" s="1">
        <f t="shared" si="2"/>
        <v>1</v>
      </c>
      <c r="X16" s="7">
        <f t="shared" si="0"/>
        <v>100</v>
      </c>
    </row>
    <row r="17" spans="1:24">
      <c r="A17" s="50">
        <v>46054</v>
      </c>
      <c r="B17" s="18" t="s">
        <v>191</v>
      </c>
      <c r="C17" s="18" t="s">
        <v>7133</v>
      </c>
      <c r="D17" s="18" t="s">
        <v>7207</v>
      </c>
      <c r="E17" s="18" t="s">
        <v>7208</v>
      </c>
      <c r="F17" s="18" t="s">
        <v>6653</v>
      </c>
      <c r="G17" s="18"/>
      <c r="H17" s="18" t="s">
        <v>21</v>
      </c>
      <c r="I17" s="19">
        <v>5</v>
      </c>
      <c r="J17" s="19">
        <v>63557</v>
      </c>
      <c r="K17" s="19">
        <v>1247</v>
      </c>
      <c r="L17" s="19">
        <v>0</v>
      </c>
      <c r="M17" s="19">
        <v>0</v>
      </c>
      <c r="N17" s="19">
        <v>696</v>
      </c>
      <c r="O17" s="19">
        <v>65500</v>
      </c>
      <c r="P17" s="18" t="s">
        <v>2024</v>
      </c>
      <c r="Q17" s="18" t="s">
        <v>31</v>
      </c>
      <c r="R17" s="18" t="s">
        <v>7209</v>
      </c>
      <c r="S17" s="1">
        <v>1</v>
      </c>
      <c r="T17" s="1">
        <v>0</v>
      </c>
      <c r="U17" s="1">
        <f t="shared" si="1"/>
        <v>1</v>
      </c>
      <c r="V17" s="1">
        <v>0</v>
      </c>
      <c r="W17" s="1">
        <f t="shared" si="2"/>
        <v>1</v>
      </c>
      <c r="X17" s="7">
        <f t="shared" si="0"/>
        <v>100</v>
      </c>
    </row>
    <row r="18" spans="1:24">
      <c r="A18" s="50">
        <v>46054</v>
      </c>
      <c r="B18" s="18" t="s">
        <v>25</v>
      </c>
      <c r="C18" s="18" t="s">
        <v>7419</v>
      </c>
      <c r="D18" s="18" t="s">
        <v>7502</v>
      </c>
      <c r="E18" s="18" t="s">
        <v>7503</v>
      </c>
      <c r="F18" s="18" t="s">
        <v>7486</v>
      </c>
      <c r="G18" s="18"/>
      <c r="H18" s="18" t="s">
        <v>21</v>
      </c>
      <c r="I18" s="19">
        <v>1.58</v>
      </c>
      <c r="J18" s="19">
        <v>110</v>
      </c>
      <c r="K18" s="19">
        <v>0</v>
      </c>
      <c r="L18" s="19">
        <v>0</v>
      </c>
      <c r="M18" s="19">
        <v>0</v>
      </c>
      <c r="N18" s="19">
        <v>0</v>
      </c>
      <c r="O18" s="19">
        <v>110</v>
      </c>
      <c r="P18" s="18" t="s">
        <v>2024</v>
      </c>
      <c r="Q18" s="18" t="s">
        <v>23</v>
      </c>
      <c r="R18" s="18" t="s">
        <v>7441</v>
      </c>
      <c r="S18" s="18">
        <v>0</v>
      </c>
      <c r="T18" s="18">
        <v>0</v>
      </c>
      <c r="U18" s="18">
        <f>T18+S18</f>
        <v>0</v>
      </c>
      <c r="V18" s="18">
        <v>1</v>
      </c>
      <c r="W18" s="1">
        <f t="shared" si="2"/>
        <v>1</v>
      </c>
      <c r="X18" s="7" t="e">
        <f t="shared" si="0"/>
        <v>#DIV/0!</v>
      </c>
    </row>
    <row r="19" spans="1:24">
      <c r="A19" s="50">
        <v>46054</v>
      </c>
      <c r="B19" s="18" t="s">
        <v>25</v>
      </c>
      <c r="C19" s="18" t="s">
        <v>7419</v>
      </c>
      <c r="D19" s="18" t="s">
        <v>7520</v>
      </c>
      <c r="E19" s="18" t="s">
        <v>7521</v>
      </c>
      <c r="F19" s="18" t="s">
        <v>7516</v>
      </c>
      <c r="G19" s="18" t="s">
        <v>7440</v>
      </c>
      <c r="H19" s="18" t="s">
        <v>21</v>
      </c>
      <c r="I19" s="19">
        <v>4.4000000000000004</v>
      </c>
      <c r="J19" s="19">
        <v>20219</v>
      </c>
      <c r="K19" s="19">
        <v>22470</v>
      </c>
      <c r="L19" s="19">
        <v>0</v>
      </c>
      <c r="M19" s="19">
        <v>0</v>
      </c>
      <c r="N19" s="19">
        <v>1458</v>
      </c>
      <c r="O19" s="19">
        <v>44147</v>
      </c>
      <c r="P19" s="18" t="s">
        <v>2024</v>
      </c>
      <c r="Q19" s="18" t="s">
        <v>31</v>
      </c>
      <c r="R19" s="18" t="s">
        <v>7441</v>
      </c>
      <c r="S19" s="1">
        <v>1</v>
      </c>
      <c r="T19" s="1">
        <v>0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100</v>
      </c>
    </row>
    <row r="20" spans="1:24">
      <c r="A20" s="50">
        <v>46054</v>
      </c>
      <c r="B20" s="18" t="s">
        <v>25</v>
      </c>
      <c r="C20" s="18" t="s">
        <v>7978</v>
      </c>
      <c r="D20" s="18" t="s">
        <v>8034</v>
      </c>
      <c r="E20" s="18" t="s">
        <v>7208</v>
      </c>
      <c r="F20" s="18" t="s">
        <v>7989</v>
      </c>
      <c r="G20" s="18"/>
      <c r="H20" s="18" t="s">
        <v>21</v>
      </c>
      <c r="I20" s="19">
        <v>5</v>
      </c>
      <c r="J20" s="19">
        <v>32538</v>
      </c>
      <c r="K20" s="19">
        <v>248023</v>
      </c>
      <c r="L20" s="19">
        <v>34914</v>
      </c>
      <c r="M20" s="19">
        <v>0</v>
      </c>
      <c r="N20" s="19">
        <v>1197</v>
      </c>
      <c r="O20" s="19">
        <v>246844</v>
      </c>
      <c r="P20" s="18" t="s">
        <v>2024</v>
      </c>
      <c r="Q20" s="18" t="s">
        <v>31</v>
      </c>
      <c r="R20" s="18" t="s">
        <v>7441</v>
      </c>
      <c r="S20" s="1">
        <v>1</v>
      </c>
      <c r="T20" s="1">
        <v>0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100</v>
      </c>
    </row>
    <row r="21" spans="1:24">
      <c r="A21" s="50">
        <v>46054</v>
      </c>
      <c r="B21" s="18" t="s">
        <v>25</v>
      </c>
      <c r="C21" s="18" t="s">
        <v>8699</v>
      </c>
      <c r="D21" s="18" t="s">
        <v>8945</v>
      </c>
      <c r="E21" s="18" t="s">
        <v>8946</v>
      </c>
      <c r="F21" s="18" t="s">
        <v>7194</v>
      </c>
      <c r="G21" s="18" t="s">
        <v>8702</v>
      </c>
      <c r="H21" s="18" t="s">
        <v>21</v>
      </c>
      <c r="I21" s="19">
        <v>1.82</v>
      </c>
      <c r="J21" s="19">
        <v>95134</v>
      </c>
      <c r="K21" s="19">
        <v>8453</v>
      </c>
      <c r="L21" s="19">
        <v>0</v>
      </c>
      <c r="M21" s="19">
        <v>0</v>
      </c>
      <c r="N21" s="19">
        <v>1266</v>
      </c>
      <c r="O21" s="19">
        <v>104853</v>
      </c>
      <c r="P21" s="18" t="s">
        <v>2024</v>
      </c>
      <c r="Q21" s="18" t="s">
        <v>31</v>
      </c>
      <c r="R21" s="18" t="s">
        <v>426</v>
      </c>
      <c r="S21" s="1">
        <v>1</v>
      </c>
      <c r="T21" s="1">
        <v>0</v>
      </c>
      <c r="U21" s="1">
        <f t="shared" si="1"/>
        <v>1</v>
      </c>
      <c r="V21" s="1">
        <v>0</v>
      </c>
      <c r="W21" s="1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191</v>
      </c>
      <c r="C22" s="18" t="s">
        <v>8699</v>
      </c>
      <c r="D22" s="18" t="s">
        <v>9338</v>
      </c>
      <c r="E22" s="18" t="s">
        <v>9339</v>
      </c>
      <c r="F22" s="18" t="s">
        <v>8717</v>
      </c>
      <c r="G22" s="18" t="s">
        <v>8717</v>
      </c>
      <c r="H22" s="18" t="s">
        <v>21</v>
      </c>
      <c r="I22" s="19">
        <v>7</v>
      </c>
      <c r="J22" s="19">
        <v>17340</v>
      </c>
      <c r="K22" s="19">
        <v>29230</v>
      </c>
      <c r="L22" s="19">
        <v>15974</v>
      </c>
      <c r="M22" s="19">
        <v>0</v>
      </c>
      <c r="N22" s="19">
        <v>1296</v>
      </c>
      <c r="O22" s="19">
        <v>31892</v>
      </c>
      <c r="P22" s="18" t="s">
        <v>2024</v>
      </c>
      <c r="Q22" s="18" t="s">
        <v>31</v>
      </c>
      <c r="R22" s="18" t="s">
        <v>426</v>
      </c>
      <c r="S22" s="1">
        <v>1</v>
      </c>
      <c r="T22" s="1">
        <v>0</v>
      </c>
      <c r="U22" s="1">
        <f t="shared" si="1"/>
        <v>1</v>
      </c>
      <c r="V22" s="1">
        <v>0</v>
      </c>
      <c r="W22" s="1">
        <f t="shared" si="2"/>
        <v>1</v>
      </c>
      <c r="X22" s="7">
        <f t="shared" si="0"/>
        <v>100</v>
      </c>
    </row>
    <row r="23" spans="1:24">
      <c r="A23" s="50">
        <v>46054</v>
      </c>
      <c r="B23" s="18" t="s">
        <v>25</v>
      </c>
      <c r="C23" s="18" t="s">
        <v>9373</v>
      </c>
      <c r="D23" s="18" t="s">
        <v>9543</v>
      </c>
      <c r="E23" s="18" t="s">
        <v>7503</v>
      </c>
      <c r="F23" s="18"/>
      <c r="G23" s="18"/>
      <c r="H23" s="18" t="s">
        <v>21</v>
      </c>
      <c r="I23" s="19">
        <v>1</v>
      </c>
      <c r="J23" s="19">
        <v>11</v>
      </c>
      <c r="K23" s="19">
        <v>0</v>
      </c>
      <c r="L23" s="19">
        <v>0</v>
      </c>
      <c r="M23" s="19">
        <v>0</v>
      </c>
      <c r="N23" s="19">
        <v>0</v>
      </c>
      <c r="O23" s="19">
        <v>11</v>
      </c>
      <c r="P23" s="18" t="s">
        <v>2024</v>
      </c>
      <c r="Q23" s="18" t="s">
        <v>23</v>
      </c>
      <c r="R23" s="18" t="s">
        <v>426</v>
      </c>
      <c r="S23" s="18">
        <v>0</v>
      </c>
      <c r="T23" s="18">
        <v>0</v>
      </c>
      <c r="U23" s="18">
        <f>T23+S23</f>
        <v>0</v>
      </c>
      <c r="V23" s="18">
        <v>1</v>
      </c>
      <c r="W23" s="1">
        <f t="shared" si="2"/>
        <v>1</v>
      </c>
      <c r="X23" s="7" t="e">
        <f t="shared" si="0"/>
        <v>#DIV/0!</v>
      </c>
    </row>
    <row r="24" spans="1:24">
      <c r="A24" s="50">
        <v>46054</v>
      </c>
      <c r="B24" s="18" t="s">
        <v>25</v>
      </c>
      <c r="C24" s="18" t="s">
        <v>9373</v>
      </c>
      <c r="D24" s="18" t="s">
        <v>20820</v>
      </c>
      <c r="E24" s="18" t="s">
        <v>20821</v>
      </c>
      <c r="F24" s="18" t="s">
        <v>20822</v>
      </c>
      <c r="G24" s="18" t="s">
        <v>9381</v>
      </c>
      <c r="H24" s="18" t="s">
        <v>21</v>
      </c>
      <c r="I24" s="19">
        <v>1.3</v>
      </c>
      <c r="J24" s="19">
        <v>957</v>
      </c>
      <c r="K24" s="19">
        <v>0</v>
      </c>
      <c r="L24" s="19">
        <v>0</v>
      </c>
      <c r="M24" s="19">
        <v>0</v>
      </c>
      <c r="N24" s="19">
        <v>0</v>
      </c>
      <c r="O24" s="19">
        <v>957</v>
      </c>
      <c r="P24" s="18" t="s">
        <v>2024</v>
      </c>
      <c r="Q24" s="18" t="s">
        <v>23</v>
      </c>
      <c r="R24" s="18" t="s">
        <v>8705</v>
      </c>
      <c r="S24" s="1">
        <v>1</v>
      </c>
      <c r="T24" s="1">
        <v>0</v>
      </c>
      <c r="U24" s="1">
        <f t="shared" si="1"/>
        <v>1</v>
      </c>
      <c r="V24" s="1">
        <v>0</v>
      </c>
      <c r="W24" s="1">
        <f t="shared" si="2"/>
        <v>1</v>
      </c>
      <c r="X24" s="7">
        <f t="shared" si="0"/>
        <v>100</v>
      </c>
    </row>
    <row r="25" spans="1:24">
      <c r="A25" s="50">
        <v>46054</v>
      </c>
      <c r="B25" s="18" t="s">
        <v>191</v>
      </c>
      <c r="C25" s="18" t="s">
        <v>9373</v>
      </c>
      <c r="D25" s="18" t="s">
        <v>9584</v>
      </c>
      <c r="E25" s="18" t="s">
        <v>9585</v>
      </c>
      <c r="F25" s="18"/>
      <c r="G25" s="18"/>
      <c r="H25" s="18" t="s">
        <v>21</v>
      </c>
      <c r="I25" s="19">
        <v>7</v>
      </c>
      <c r="J25" s="19">
        <v>560947</v>
      </c>
      <c r="K25" s="19">
        <v>73683</v>
      </c>
      <c r="L25" s="19">
        <v>0</v>
      </c>
      <c r="M25" s="19">
        <v>0</v>
      </c>
      <c r="N25" s="19">
        <v>3112</v>
      </c>
      <c r="O25" s="19">
        <v>637742</v>
      </c>
      <c r="P25" s="18" t="s">
        <v>2024</v>
      </c>
      <c r="Q25" s="18" t="s">
        <v>31</v>
      </c>
      <c r="R25" s="18" t="s">
        <v>426</v>
      </c>
      <c r="S25" s="1">
        <v>0</v>
      </c>
      <c r="T25" s="1">
        <v>1</v>
      </c>
      <c r="U25" s="1">
        <f t="shared" si="1"/>
        <v>1</v>
      </c>
      <c r="V25" s="1">
        <v>0</v>
      </c>
      <c r="W25" s="1">
        <f t="shared" si="2"/>
        <v>1</v>
      </c>
      <c r="X25" s="7">
        <f t="shared" si="0"/>
        <v>0</v>
      </c>
    </row>
    <row r="26" spans="1:24">
      <c r="A26" s="50">
        <v>46054</v>
      </c>
      <c r="B26" s="18" t="s">
        <v>25</v>
      </c>
      <c r="C26" s="18" t="s">
        <v>9848</v>
      </c>
      <c r="D26" s="18" t="s">
        <v>9922</v>
      </c>
      <c r="E26" s="18" t="s">
        <v>9923</v>
      </c>
      <c r="F26" s="18" t="s">
        <v>9851</v>
      </c>
      <c r="G26" s="18" t="s">
        <v>9851</v>
      </c>
      <c r="H26" s="18" t="s">
        <v>21</v>
      </c>
      <c r="I26" s="19">
        <v>4</v>
      </c>
      <c r="J26" s="19">
        <v>47522</v>
      </c>
      <c r="K26" s="19">
        <v>4862</v>
      </c>
      <c r="L26" s="19">
        <v>27309</v>
      </c>
      <c r="M26" s="19">
        <v>0</v>
      </c>
      <c r="N26" s="19">
        <v>1734</v>
      </c>
      <c r="O26" s="19">
        <v>26809</v>
      </c>
      <c r="P26" s="18" t="s">
        <v>2024</v>
      </c>
      <c r="Q26" s="18" t="s">
        <v>31</v>
      </c>
      <c r="R26" s="18" t="s">
        <v>426</v>
      </c>
      <c r="S26" s="1">
        <v>1</v>
      </c>
      <c r="T26" s="1">
        <v>0</v>
      </c>
      <c r="U26" s="1">
        <f t="shared" si="1"/>
        <v>1</v>
      </c>
      <c r="V26" s="1">
        <v>0</v>
      </c>
      <c r="W26" s="1">
        <f t="shared" si="2"/>
        <v>1</v>
      </c>
      <c r="X26" s="7">
        <f t="shared" si="0"/>
        <v>100</v>
      </c>
    </row>
    <row r="27" spans="1:24">
      <c r="A27" s="50">
        <v>46054</v>
      </c>
      <c r="B27" s="18" t="s">
        <v>25</v>
      </c>
      <c r="C27" s="18" t="s">
        <v>10566</v>
      </c>
      <c r="D27" s="18" t="s">
        <v>10661</v>
      </c>
      <c r="E27" s="18" t="s">
        <v>10662</v>
      </c>
      <c r="F27" s="18" t="s">
        <v>10211</v>
      </c>
      <c r="G27" s="18"/>
      <c r="H27" s="18" t="s">
        <v>21</v>
      </c>
      <c r="I27" s="19">
        <v>2.16</v>
      </c>
      <c r="J27" s="19">
        <v>3824</v>
      </c>
      <c r="K27" s="19">
        <v>1180</v>
      </c>
      <c r="L27" s="19">
        <v>0</v>
      </c>
      <c r="M27" s="19">
        <v>0</v>
      </c>
      <c r="N27" s="19">
        <v>100</v>
      </c>
      <c r="O27" s="19">
        <v>5104</v>
      </c>
      <c r="P27" s="18" t="s">
        <v>2024</v>
      </c>
      <c r="Q27" s="18" t="s">
        <v>31</v>
      </c>
      <c r="R27" s="18" t="s">
        <v>7441</v>
      </c>
      <c r="S27" s="1">
        <v>0</v>
      </c>
      <c r="T27" s="1">
        <v>1</v>
      </c>
      <c r="U27" s="1">
        <f t="shared" si="1"/>
        <v>1</v>
      </c>
      <c r="V27" s="1">
        <v>0</v>
      </c>
      <c r="W27" s="1">
        <f t="shared" si="2"/>
        <v>1</v>
      </c>
      <c r="X27" s="7">
        <f t="shared" si="0"/>
        <v>0</v>
      </c>
    </row>
    <row r="28" spans="1:24">
      <c r="A28" s="50">
        <v>46054</v>
      </c>
      <c r="B28" s="18" t="s">
        <v>25</v>
      </c>
      <c r="C28" s="18" t="s">
        <v>10566</v>
      </c>
      <c r="D28" s="18" t="s">
        <v>10687</v>
      </c>
      <c r="E28" s="18" t="s">
        <v>5889</v>
      </c>
      <c r="F28" s="18" t="s">
        <v>10211</v>
      </c>
      <c r="G28" s="18"/>
      <c r="H28" s="18" t="s">
        <v>21</v>
      </c>
      <c r="I28" s="19">
        <v>2.44</v>
      </c>
      <c r="J28" s="19">
        <v>7124</v>
      </c>
      <c r="K28" s="19">
        <v>3089</v>
      </c>
      <c r="L28" s="19">
        <v>0</v>
      </c>
      <c r="M28" s="19">
        <v>0</v>
      </c>
      <c r="N28" s="19">
        <v>170</v>
      </c>
      <c r="O28" s="19">
        <v>10383</v>
      </c>
      <c r="P28" s="18" t="s">
        <v>2024</v>
      </c>
      <c r="Q28" s="18" t="s">
        <v>31</v>
      </c>
      <c r="R28" s="18" t="s">
        <v>7441</v>
      </c>
      <c r="S28" s="1">
        <v>0</v>
      </c>
      <c r="T28" s="1">
        <v>1</v>
      </c>
      <c r="U28" s="1">
        <f t="shared" si="1"/>
        <v>1</v>
      </c>
      <c r="V28" s="1">
        <v>0</v>
      </c>
      <c r="W28" s="1">
        <f t="shared" si="2"/>
        <v>1</v>
      </c>
      <c r="X28" s="7">
        <f t="shared" si="0"/>
        <v>0</v>
      </c>
    </row>
    <row r="29" spans="1:24">
      <c r="A29" s="50">
        <v>46054</v>
      </c>
      <c r="B29" s="18" t="s">
        <v>25</v>
      </c>
      <c r="C29" s="18" t="s">
        <v>10566</v>
      </c>
      <c r="D29" s="18" t="s">
        <v>10788</v>
      </c>
      <c r="E29" s="18" t="s">
        <v>9339</v>
      </c>
      <c r="F29" s="18" t="s">
        <v>10155</v>
      </c>
      <c r="G29" s="18" t="s">
        <v>10155</v>
      </c>
      <c r="H29" s="18" t="s">
        <v>21</v>
      </c>
      <c r="I29" s="19">
        <v>7</v>
      </c>
      <c r="J29" s="19">
        <v>163929</v>
      </c>
      <c r="K29" s="19">
        <v>19457</v>
      </c>
      <c r="L29" s="19">
        <v>0</v>
      </c>
      <c r="M29" s="19">
        <v>0</v>
      </c>
      <c r="N29" s="19">
        <v>100</v>
      </c>
      <c r="O29" s="19">
        <v>183486</v>
      </c>
      <c r="P29" s="18" t="s">
        <v>2024</v>
      </c>
      <c r="Q29" s="18" t="s">
        <v>31</v>
      </c>
      <c r="R29" s="18" t="s">
        <v>7441</v>
      </c>
      <c r="S29" s="1">
        <v>0</v>
      </c>
      <c r="T29" s="1">
        <v>1</v>
      </c>
      <c r="U29" s="1">
        <f t="shared" si="1"/>
        <v>1</v>
      </c>
      <c r="V29" s="1">
        <v>0</v>
      </c>
      <c r="W29" s="1">
        <f t="shared" si="2"/>
        <v>1</v>
      </c>
      <c r="X29" s="7">
        <f t="shared" si="0"/>
        <v>0</v>
      </c>
    </row>
    <row r="30" spans="1:24">
      <c r="A30" s="50">
        <v>46054</v>
      </c>
      <c r="B30" s="18" t="s">
        <v>25</v>
      </c>
      <c r="C30" s="18" t="s">
        <v>10566</v>
      </c>
      <c r="D30" s="18" t="s">
        <v>10885</v>
      </c>
      <c r="E30" s="18" t="s">
        <v>7503</v>
      </c>
      <c r="F30" s="18" t="s">
        <v>10239</v>
      </c>
      <c r="G30" s="18" t="s">
        <v>10155</v>
      </c>
      <c r="H30" s="18" t="s">
        <v>21</v>
      </c>
      <c r="I30" s="19">
        <v>1</v>
      </c>
      <c r="J30" s="19">
        <v>1596307</v>
      </c>
      <c r="K30" s="19">
        <v>3910</v>
      </c>
      <c r="L30" s="19">
        <v>0</v>
      </c>
      <c r="M30" s="19">
        <v>0</v>
      </c>
      <c r="N30" s="19">
        <v>284</v>
      </c>
      <c r="O30" s="19">
        <v>1600501</v>
      </c>
      <c r="P30" s="18" t="s">
        <v>2024</v>
      </c>
      <c r="Q30" s="18" t="s">
        <v>31</v>
      </c>
      <c r="R30" s="18" t="s">
        <v>24</v>
      </c>
      <c r="S30" s="1">
        <v>0</v>
      </c>
      <c r="T30" s="1">
        <v>1</v>
      </c>
      <c r="U30" s="1">
        <f t="shared" si="1"/>
        <v>1</v>
      </c>
      <c r="V30" s="1">
        <v>0</v>
      </c>
      <c r="W30" s="1">
        <f t="shared" si="2"/>
        <v>1</v>
      </c>
      <c r="X30" s="7">
        <f t="shared" si="0"/>
        <v>0</v>
      </c>
    </row>
    <row r="31" spans="1:24">
      <c r="A31" s="50">
        <v>46054</v>
      </c>
      <c r="B31" s="18" t="s">
        <v>25</v>
      </c>
      <c r="C31" s="18" t="s">
        <v>11005</v>
      </c>
      <c r="D31" s="18" t="s">
        <v>9655</v>
      </c>
      <c r="E31" s="18" t="s">
        <v>11394</v>
      </c>
      <c r="F31" s="18" t="s">
        <v>11025</v>
      </c>
      <c r="G31" s="18"/>
      <c r="H31" s="18" t="s">
        <v>21</v>
      </c>
      <c r="I31" s="19">
        <v>4</v>
      </c>
      <c r="J31" s="19">
        <v>3596692</v>
      </c>
      <c r="K31" s="19">
        <v>3520</v>
      </c>
      <c r="L31" s="19">
        <v>0</v>
      </c>
      <c r="M31" s="19">
        <v>0</v>
      </c>
      <c r="N31" s="19">
        <v>100</v>
      </c>
      <c r="O31" s="19">
        <v>3600312</v>
      </c>
      <c r="P31" s="18" t="s">
        <v>2024</v>
      </c>
      <c r="Q31" s="18" t="s">
        <v>23</v>
      </c>
      <c r="R31" s="18" t="s">
        <v>24</v>
      </c>
      <c r="S31" s="1">
        <v>1</v>
      </c>
      <c r="T31" s="1">
        <v>0</v>
      </c>
      <c r="U31" s="1">
        <f t="shared" si="1"/>
        <v>1</v>
      </c>
      <c r="V31" s="1">
        <v>0</v>
      </c>
      <c r="W31" s="1">
        <f t="shared" si="2"/>
        <v>1</v>
      </c>
      <c r="X31" s="7">
        <f t="shared" si="0"/>
        <v>100</v>
      </c>
    </row>
    <row r="32" spans="1:24">
      <c r="A32" s="50">
        <v>46054</v>
      </c>
      <c r="B32" s="18" t="s">
        <v>25</v>
      </c>
      <c r="C32" s="18" t="s">
        <v>11005</v>
      </c>
      <c r="D32" s="18" t="s">
        <v>11395</v>
      </c>
      <c r="E32" s="18" t="s">
        <v>11396</v>
      </c>
      <c r="F32" s="18" t="s">
        <v>11397</v>
      </c>
      <c r="G32" s="18"/>
      <c r="H32" s="18" t="s">
        <v>21</v>
      </c>
      <c r="I32" s="19">
        <v>21</v>
      </c>
      <c r="J32" s="19">
        <v>10313386</v>
      </c>
      <c r="K32" s="19">
        <v>70840</v>
      </c>
      <c r="L32" s="19">
        <v>0</v>
      </c>
      <c r="M32" s="19">
        <v>0</v>
      </c>
      <c r="N32" s="19">
        <v>46016</v>
      </c>
      <c r="O32" s="19">
        <v>10430242</v>
      </c>
      <c r="P32" s="18" t="s">
        <v>2024</v>
      </c>
      <c r="Q32" s="18" t="s">
        <v>31</v>
      </c>
      <c r="R32" s="18" t="s">
        <v>24</v>
      </c>
      <c r="S32" s="1">
        <v>1</v>
      </c>
      <c r="T32" s="1">
        <v>0</v>
      </c>
      <c r="U32" s="1">
        <f t="shared" si="1"/>
        <v>1</v>
      </c>
      <c r="V32" s="1">
        <v>0</v>
      </c>
      <c r="W32" s="1">
        <f t="shared" si="2"/>
        <v>1</v>
      </c>
      <c r="X32" s="7">
        <f t="shared" si="0"/>
        <v>100</v>
      </c>
    </row>
    <row r="33" spans="1:24">
      <c r="A33" s="50">
        <v>46054</v>
      </c>
      <c r="B33" s="18" t="s">
        <v>25</v>
      </c>
      <c r="C33" s="18" t="s">
        <v>12018</v>
      </c>
      <c r="D33" s="18" t="s">
        <v>12222</v>
      </c>
      <c r="E33" s="18" t="s">
        <v>12223</v>
      </c>
      <c r="F33" s="18" t="s">
        <v>12212</v>
      </c>
      <c r="G33" s="18" t="s">
        <v>12185</v>
      </c>
      <c r="H33" s="18" t="s">
        <v>21</v>
      </c>
      <c r="I33" s="19">
        <v>1</v>
      </c>
      <c r="J33" s="19">
        <v>1338371</v>
      </c>
      <c r="K33" s="19">
        <v>0</v>
      </c>
      <c r="L33" s="19">
        <v>0</v>
      </c>
      <c r="M33" s="19">
        <v>0</v>
      </c>
      <c r="N33" s="19">
        <v>0</v>
      </c>
      <c r="O33" s="19">
        <v>1338371</v>
      </c>
      <c r="P33" s="18" t="s">
        <v>2024</v>
      </c>
      <c r="Q33" s="18" t="s">
        <v>23</v>
      </c>
      <c r="R33" s="18" t="s">
        <v>6108</v>
      </c>
      <c r="S33" s="18">
        <v>0</v>
      </c>
      <c r="T33" s="18">
        <v>0</v>
      </c>
      <c r="U33" s="18">
        <f>T33+S33</f>
        <v>0</v>
      </c>
      <c r="V33" s="18">
        <v>1</v>
      </c>
      <c r="W33" s="1">
        <f t="shared" si="2"/>
        <v>1</v>
      </c>
      <c r="X33" s="7" t="e">
        <f t="shared" si="0"/>
        <v>#DIV/0!</v>
      </c>
    </row>
    <row r="34" spans="1:24">
      <c r="A34" s="50">
        <v>46054</v>
      </c>
      <c r="B34" s="18" t="s">
        <v>25</v>
      </c>
      <c r="C34" s="18" t="s">
        <v>12018</v>
      </c>
      <c r="D34" s="18" t="s">
        <v>12371</v>
      </c>
      <c r="E34" s="18" t="s">
        <v>12372</v>
      </c>
      <c r="F34" s="18" t="s">
        <v>12362</v>
      </c>
      <c r="G34" s="18"/>
      <c r="H34" s="18" t="s">
        <v>21</v>
      </c>
      <c r="I34" s="19">
        <v>1</v>
      </c>
      <c r="J34" s="19">
        <v>1968189</v>
      </c>
      <c r="K34" s="19">
        <v>26392</v>
      </c>
      <c r="L34" s="19">
        <v>0</v>
      </c>
      <c r="M34" s="19">
        <v>0</v>
      </c>
      <c r="N34" s="19">
        <v>2816</v>
      </c>
      <c r="O34" s="19">
        <v>1997397</v>
      </c>
      <c r="P34" s="18" t="s">
        <v>2024</v>
      </c>
      <c r="Q34" s="18" t="s">
        <v>31</v>
      </c>
      <c r="R34" s="18" t="s">
        <v>6108</v>
      </c>
      <c r="S34" s="1">
        <v>1</v>
      </c>
      <c r="T34" s="1">
        <v>0</v>
      </c>
      <c r="U34" s="1">
        <f t="shared" si="1"/>
        <v>1</v>
      </c>
      <c r="V34" s="1">
        <v>0</v>
      </c>
      <c r="W34" s="1">
        <f t="shared" si="2"/>
        <v>1</v>
      </c>
      <c r="X34" s="7">
        <f t="shared" si="0"/>
        <v>100</v>
      </c>
    </row>
    <row r="35" spans="1:24">
      <c r="A35" s="50">
        <v>46054</v>
      </c>
      <c r="B35" s="18" t="s">
        <v>25</v>
      </c>
      <c r="C35" s="18" t="s">
        <v>12566</v>
      </c>
      <c r="D35" s="18" t="s">
        <v>12674</v>
      </c>
      <c r="E35" s="18" t="s">
        <v>12372</v>
      </c>
      <c r="F35" s="18" t="s">
        <v>12668</v>
      </c>
      <c r="G35" s="18"/>
      <c r="H35" s="18" t="s">
        <v>21</v>
      </c>
      <c r="I35" s="19">
        <v>1</v>
      </c>
      <c r="J35" s="19">
        <v>6236168</v>
      </c>
      <c r="K35" s="19">
        <v>2972</v>
      </c>
      <c r="L35" s="19">
        <v>30000</v>
      </c>
      <c r="M35" s="19">
        <v>0</v>
      </c>
      <c r="N35" s="19">
        <v>8310</v>
      </c>
      <c r="O35" s="19">
        <v>6217450</v>
      </c>
      <c r="P35" s="18" t="s">
        <v>2024</v>
      </c>
      <c r="Q35" s="18" t="s">
        <v>31</v>
      </c>
      <c r="R35" s="18" t="s">
        <v>6108</v>
      </c>
      <c r="S35" s="1">
        <v>1</v>
      </c>
      <c r="T35" s="1">
        <v>0</v>
      </c>
      <c r="U35" s="1">
        <f t="shared" si="1"/>
        <v>1</v>
      </c>
      <c r="V35" s="1">
        <v>0</v>
      </c>
      <c r="W35" s="1">
        <f t="shared" si="2"/>
        <v>1</v>
      </c>
      <c r="X35" s="7">
        <f t="shared" si="0"/>
        <v>100</v>
      </c>
    </row>
    <row r="36" spans="1:24">
      <c r="A36" s="50">
        <v>46054</v>
      </c>
      <c r="B36" s="18" t="s">
        <v>25</v>
      </c>
      <c r="C36" s="18" t="s">
        <v>12767</v>
      </c>
      <c r="D36" s="18" t="s">
        <v>12928</v>
      </c>
      <c r="E36" s="18" t="s">
        <v>12929</v>
      </c>
      <c r="F36" s="18" t="s">
        <v>12927</v>
      </c>
      <c r="G36" s="18" t="s">
        <v>11787</v>
      </c>
      <c r="H36" s="18" t="s">
        <v>21</v>
      </c>
      <c r="I36" s="19">
        <v>1</v>
      </c>
      <c r="J36" s="19">
        <v>19570</v>
      </c>
      <c r="K36" s="19">
        <v>0</v>
      </c>
      <c r="L36" s="19">
        <v>0</v>
      </c>
      <c r="M36" s="19">
        <v>0</v>
      </c>
      <c r="N36" s="19">
        <v>100</v>
      </c>
      <c r="O36" s="19">
        <v>19670</v>
      </c>
      <c r="P36" s="18" t="s">
        <v>2024</v>
      </c>
      <c r="Q36" s="18" t="s">
        <v>23</v>
      </c>
      <c r="R36" s="18" t="s">
        <v>6108</v>
      </c>
      <c r="S36" s="18">
        <v>0</v>
      </c>
      <c r="T36" s="18">
        <v>1</v>
      </c>
      <c r="U36" s="18">
        <f>T36+S36</f>
        <v>1</v>
      </c>
      <c r="V36" s="18">
        <v>0</v>
      </c>
      <c r="W36" s="1">
        <f t="shared" si="2"/>
        <v>1</v>
      </c>
      <c r="X36" s="7">
        <f t="shared" si="0"/>
        <v>0</v>
      </c>
    </row>
    <row r="37" spans="1:24">
      <c r="A37" s="50">
        <v>46054</v>
      </c>
      <c r="B37" s="18" t="s">
        <v>25</v>
      </c>
      <c r="C37" s="18" t="s">
        <v>12767</v>
      </c>
      <c r="D37" s="18" t="s">
        <v>13079</v>
      </c>
      <c r="E37" s="18" t="s">
        <v>13080</v>
      </c>
      <c r="F37" s="18" t="s">
        <v>12036</v>
      </c>
      <c r="G37" s="18" t="s">
        <v>11787</v>
      </c>
      <c r="H37" s="18" t="s">
        <v>21</v>
      </c>
      <c r="I37" s="19">
        <v>1</v>
      </c>
      <c r="J37" s="19">
        <v>-182</v>
      </c>
      <c r="K37" s="19">
        <v>0</v>
      </c>
      <c r="L37" s="19">
        <v>0</v>
      </c>
      <c r="M37" s="19">
        <v>0</v>
      </c>
      <c r="N37" s="19">
        <v>0</v>
      </c>
      <c r="O37" s="19">
        <v>-182</v>
      </c>
      <c r="P37" s="18" t="s">
        <v>2024</v>
      </c>
      <c r="Q37" s="18" t="s">
        <v>23</v>
      </c>
      <c r="R37" s="18" t="s">
        <v>6108</v>
      </c>
      <c r="S37" s="18">
        <v>0</v>
      </c>
      <c r="T37" s="18">
        <v>0</v>
      </c>
      <c r="U37" s="18">
        <f>T37+S37</f>
        <v>0</v>
      </c>
      <c r="V37" s="18">
        <v>1</v>
      </c>
      <c r="W37" s="1">
        <f t="shared" si="2"/>
        <v>1</v>
      </c>
      <c r="X37" s="7" t="e">
        <f t="shared" si="0"/>
        <v>#DIV/0!</v>
      </c>
    </row>
    <row r="38" spans="1:24">
      <c r="A38" s="50">
        <v>46054</v>
      </c>
      <c r="B38" s="18" t="s">
        <v>191</v>
      </c>
      <c r="C38" s="18" t="s">
        <v>12767</v>
      </c>
      <c r="D38" s="18" t="s">
        <v>13185</v>
      </c>
      <c r="E38" s="18" t="s">
        <v>11396</v>
      </c>
      <c r="F38" s="18" t="s">
        <v>13186</v>
      </c>
      <c r="G38" s="18" t="s">
        <v>3502</v>
      </c>
      <c r="H38" s="18" t="s">
        <v>21</v>
      </c>
      <c r="I38" s="19">
        <v>21</v>
      </c>
      <c r="J38" s="19">
        <v>1291333</v>
      </c>
      <c r="K38" s="19">
        <v>145730</v>
      </c>
      <c r="L38" s="19">
        <v>0</v>
      </c>
      <c r="M38" s="19">
        <v>0</v>
      </c>
      <c r="N38" s="19">
        <v>6160</v>
      </c>
      <c r="O38" s="19">
        <v>1443223</v>
      </c>
      <c r="P38" s="18" t="s">
        <v>2024</v>
      </c>
      <c r="Q38" s="18" t="s">
        <v>31</v>
      </c>
      <c r="R38" s="18" t="s">
        <v>6108</v>
      </c>
      <c r="S38" s="1">
        <v>1</v>
      </c>
      <c r="T38" s="1">
        <v>0</v>
      </c>
      <c r="U38" s="1">
        <f t="shared" si="1"/>
        <v>1</v>
      </c>
      <c r="V38" s="1">
        <v>0</v>
      </c>
      <c r="W38" s="1">
        <f t="shared" si="2"/>
        <v>1</v>
      </c>
      <c r="X38" s="7">
        <f t="shared" si="0"/>
        <v>100</v>
      </c>
    </row>
    <row r="39" spans="1:24">
      <c r="A39" s="50">
        <v>46054</v>
      </c>
      <c r="B39" s="18" t="s">
        <v>191</v>
      </c>
      <c r="C39" s="18" t="s">
        <v>13194</v>
      </c>
      <c r="D39" s="18" t="s">
        <v>13711</v>
      </c>
      <c r="E39" s="18" t="s">
        <v>7503</v>
      </c>
      <c r="F39" s="18" t="s">
        <v>13203</v>
      </c>
      <c r="G39" s="18" t="s">
        <v>13211</v>
      </c>
      <c r="H39" s="18" t="s">
        <v>21</v>
      </c>
      <c r="I39" s="19">
        <v>8</v>
      </c>
      <c r="J39" s="19">
        <v>1687165</v>
      </c>
      <c r="K39" s="19">
        <v>1504</v>
      </c>
      <c r="L39" s="19">
        <v>0</v>
      </c>
      <c r="M39" s="19">
        <v>0</v>
      </c>
      <c r="N39" s="19">
        <v>59</v>
      </c>
      <c r="O39" s="19">
        <v>1688728</v>
      </c>
      <c r="P39" s="18" t="s">
        <v>2024</v>
      </c>
      <c r="Q39" s="18" t="s">
        <v>31</v>
      </c>
      <c r="R39" s="18" t="s">
        <v>6108</v>
      </c>
      <c r="S39" s="1">
        <v>1</v>
      </c>
      <c r="T39" s="1">
        <v>0</v>
      </c>
      <c r="U39" s="1">
        <f t="shared" si="1"/>
        <v>1</v>
      </c>
      <c r="V39" s="1">
        <v>0</v>
      </c>
      <c r="W39" s="1">
        <f t="shared" si="2"/>
        <v>1</v>
      </c>
      <c r="X39" s="7">
        <f t="shared" si="0"/>
        <v>100</v>
      </c>
    </row>
    <row r="40" spans="1:24">
      <c r="A40" s="50">
        <v>46054</v>
      </c>
      <c r="B40" s="18" t="s">
        <v>25</v>
      </c>
      <c r="C40" s="18" t="s">
        <v>13790</v>
      </c>
      <c r="D40" s="18" t="s">
        <v>13913</v>
      </c>
      <c r="E40" s="18" t="s">
        <v>13914</v>
      </c>
      <c r="F40" s="18" t="s">
        <v>4178</v>
      </c>
      <c r="G40" s="18" t="s">
        <v>13802</v>
      </c>
      <c r="H40" s="18" t="s">
        <v>21</v>
      </c>
      <c r="I40" s="19">
        <v>1</v>
      </c>
      <c r="J40" s="19">
        <v>2690475</v>
      </c>
      <c r="K40" s="19">
        <v>5480</v>
      </c>
      <c r="L40" s="19">
        <v>0</v>
      </c>
      <c r="M40" s="19">
        <v>0</v>
      </c>
      <c r="N40" s="19">
        <v>524</v>
      </c>
      <c r="O40" s="19">
        <v>2696479</v>
      </c>
      <c r="P40" s="18" t="s">
        <v>2024</v>
      </c>
      <c r="Q40" s="18" t="s">
        <v>31</v>
      </c>
      <c r="R40" s="18" t="s">
        <v>6108</v>
      </c>
      <c r="S40" s="1">
        <v>1</v>
      </c>
      <c r="T40" s="1">
        <v>0</v>
      </c>
      <c r="U40" s="1">
        <f t="shared" si="1"/>
        <v>1</v>
      </c>
      <c r="V40" s="1">
        <v>0</v>
      </c>
      <c r="W40" s="1">
        <f t="shared" si="2"/>
        <v>1</v>
      </c>
      <c r="X40" s="7">
        <f t="shared" si="0"/>
        <v>100</v>
      </c>
    </row>
    <row r="41" spans="1:24">
      <c r="A41" s="50">
        <v>46054</v>
      </c>
      <c r="B41" s="18" t="s">
        <v>25</v>
      </c>
      <c r="C41" s="18" t="s">
        <v>15468</v>
      </c>
      <c r="D41" s="18" t="s">
        <v>15551</v>
      </c>
      <c r="E41" s="18" t="s">
        <v>7503</v>
      </c>
      <c r="F41" s="18" t="s">
        <v>1705</v>
      </c>
      <c r="G41" s="18" t="s">
        <v>1705</v>
      </c>
      <c r="H41" s="18" t="s">
        <v>21</v>
      </c>
      <c r="I41" s="19">
        <v>4</v>
      </c>
      <c r="J41" s="19">
        <v>175786</v>
      </c>
      <c r="K41" s="19">
        <v>96508</v>
      </c>
      <c r="L41" s="19">
        <v>0</v>
      </c>
      <c r="M41" s="19">
        <v>0</v>
      </c>
      <c r="N41" s="19">
        <v>3614</v>
      </c>
      <c r="O41" s="19">
        <v>275908</v>
      </c>
      <c r="P41" s="18" t="s">
        <v>2024</v>
      </c>
      <c r="Q41" s="18" t="s">
        <v>31</v>
      </c>
      <c r="R41" s="18" t="s">
        <v>6108</v>
      </c>
      <c r="S41" s="1">
        <v>1</v>
      </c>
      <c r="T41" s="1">
        <v>0</v>
      </c>
      <c r="U41" s="1">
        <f t="shared" si="1"/>
        <v>1</v>
      </c>
      <c r="V41" s="1">
        <v>0</v>
      </c>
      <c r="W41" s="1">
        <f t="shared" si="2"/>
        <v>1</v>
      </c>
      <c r="X41" s="7">
        <f t="shared" si="0"/>
        <v>100</v>
      </c>
    </row>
    <row r="42" spans="1:24">
      <c r="A42" s="50">
        <v>46054</v>
      </c>
      <c r="B42" s="18" t="s">
        <v>25</v>
      </c>
      <c r="C42" s="18" t="s">
        <v>17029</v>
      </c>
      <c r="D42" s="18" t="s">
        <v>17053</v>
      </c>
      <c r="E42" s="18" t="s">
        <v>7208</v>
      </c>
      <c r="F42" s="18"/>
      <c r="G42" s="18"/>
      <c r="H42" s="18" t="s">
        <v>21</v>
      </c>
      <c r="I42" s="19">
        <v>1</v>
      </c>
      <c r="J42" s="19">
        <v>2375</v>
      </c>
      <c r="K42" s="19">
        <v>1180</v>
      </c>
      <c r="L42" s="19">
        <v>0</v>
      </c>
      <c r="M42" s="19">
        <v>0</v>
      </c>
      <c r="N42" s="19">
        <v>100</v>
      </c>
      <c r="O42" s="19">
        <v>3655</v>
      </c>
      <c r="P42" s="18" t="s">
        <v>2024</v>
      </c>
      <c r="Q42" s="18" t="s">
        <v>31</v>
      </c>
      <c r="R42" s="18" t="s">
        <v>17054</v>
      </c>
      <c r="S42" s="1">
        <v>1</v>
      </c>
      <c r="T42" s="1">
        <v>0</v>
      </c>
      <c r="U42" s="1">
        <f t="shared" si="1"/>
        <v>1</v>
      </c>
      <c r="V42" s="1">
        <v>0</v>
      </c>
      <c r="W42" s="1">
        <f t="shared" si="2"/>
        <v>1</v>
      </c>
      <c r="X42" s="7">
        <f t="shared" si="0"/>
        <v>100</v>
      </c>
    </row>
    <row r="43" spans="1:24">
      <c r="A43" s="50">
        <v>46054</v>
      </c>
      <c r="B43" s="18" t="s">
        <v>163</v>
      </c>
      <c r="C43" s="18" t="s">
        <v>17029</v>
      </c>
      <c r="D43" s="18" t="s">
        <v>4290</v>
      </c>
      <c r="E43" s="18" t="s">
        <v>11396</v>
      </c>
      <c r="F43" s="18" t="s">
        <v>17114</v>
      </c>
      <c r="G43" s="18" t="s">
        <v>16533</v>
      </c>
      <c r="H43" s="18" t="s">
        <v>21</v>
      </c>
      <c r="I43" s="19">
        <v>28.28</v>
      </c>
      <c r="J43" s="19">
        <v>23342</v>
      </c>
      <c r="K43" s="19">
        <v>30722</v>
      </c>
      <c r="L43" s="19">
        <v>37510</v>
      </c>
      <c r="M43" s="19">
        <v>0</v>
      </c>
      <c r="N43" s="19">
        <v>1626</v>
      </c>
      <c r="O43" s="19">
        <v>18180</v>
      </c>
      <c r="P43" s="18" t="s">
        <v>2024</v>
      </c>
      <c r="Q43" s="18" t="s">
        <v>31</v>
      </c>
      <c r="R43" s="18" t="s">
        <v>7441</v>
      </c>
      <c r="S43" s="18">
        <v>1</v>
      </c>
      <c r="T43" s="18">
        <v>0</v>
      </c>
      <c r="U43" s="18">
        <f>T43+S43</f>
        <v>1</v>
      </c>
      <c r="V43" s="18">
        <v>0</v>
      </c>
      <c r="W43" s="1">
        <f t="shared" si="2"/>
        <v>1</v>
      </c>
      <c r="X43" s="7">
        <f t="shared" si="0"/>
        <v>100</v>
      </c>
    </row>
    <row r="44" spans="1:24">
      <c r="A44" s="50">
        <v>46054</v>
      </c>
      <c r="B44" s="18" t="s">
        <v>25</v>
      </c>
      <c r="C44" s="18" t="s">
        <v>17245</v>
      </c>
      <c r="D44" s="18" t="s">
        <v>17443</v>
      </c>
      <c r="E44" s="18" t="s">
        <v>7208</v>
      </c>
      <c r="F44" s="18" t="s">
        <v>17444</v>
      </c>
      <c r="G44" s="18"/>
      <c r="H44" s="18" t="s">
        <v>21</v>
      </c>
      <c r="I44" s="19">
        <v>16</v>
      </c>
      <c r="J44" s="19">
        <v>528269</v>
      </c>
      <c r="K44" s="19">
        <v>0</v>
      </c>
      <c r="L44" s="19">
        <v>0</v>
      </c>
      <c r="M44" s="19">
        <v>0</v>
      </c>
      <c r="N44" s="19">
        <v>0</v>
      </c>
      <c r="O44" s="19">
        <v>528269</v>
      </c>
      <c r="P44" s="18" t="s">
        <v>2024</v>
      </c>
      <c r="Q44" s="18" t="s">
        <v>23</v>
      </c>
      <c r="R44" s="18" t="s">
        <v>24</v>
      </c>
      <c r="S44" s="18">
        <v>0</v>
      </c>
      <c r="T44" s="18">
        <v>0</v>
      </c>
      <c r="U44" s="18">
        <f>T44+S44</f>
        <v>0</v>
      </c>
      <c r="V44" s="18">
        <v>1</v>
      </c>
      <c r="W44" s="1">
        <f t="shared" si="2"/>
        <v>1</v>
      </c>
      <c r="X44" s="7" t="e">
        <f t="shared" si="0"/>
        <v>#DIV/0!</v>
      </c>
    </row>
    <row r="45" spans="1:24">
      <c r="A45" s="50">
        <v>46054</v>
      </c>
      <c r="B45" s="18" t="s">
        <v>25</v>
      </c>
      <c r="C45" s="18" t="s">
        <v>18376</v>
      </c>
      <c r="D45" s="18" t="s">
        <v>18602</v>
      </c>
      <c r="E45" s="18" t="s">
        <v>7503</v>
      </c>
      <c r="F45" s="18" t="s">
        <v>18601</v>
      </c>
      <c r="G45" s="18" t="s">
        <v>10843</v>
      </c>
      <c r="H45" s="18" t="s">
        <v>21</v>
      </c>
      <c r="I45" s="19">
        <v>16</v>
      </c>
      <c r="J45" s="19">
        <v>-5000</v>
      </c>
      <c r="K45" s="19">
        <v>6902</v>
      </c>
      <c r="L45" s="19">
        <v>0</v>
      </c>
      <c r="M45" s="19">
        <v>0</v>
      </c>
      <c r="N45" s="19">
        <v>0</v>
      </c>
      <c r="O45" s="19">
        <v>1902</v>
      </c>
      <c r="P45" s="18" t="s">
        <v>2024</v>
      </c>
      <c r="Q45" s="18" t="s">
        <v>31</v>
      </c>
      <c r="R45" s="18" t="s">
        <v>24</v>
      </c>
      <c r="S45" s="1">
        <v>1</v>
      </c>
      <c r="T45" s="1">
        <v>0</v>
      </c>
      <c r="U45" s="1">
        <f t="shared" si="1"/>
        <v>1</v>
      </c>
      <c r="V45" s="1">
        <v>0</v>
      </c>
      <c r="W45" s="1">
        <f t="shared" si="2"/>
        <v>1</v>
      </c>
      <c r="X45" s="7">
        <f t="shared" si="0"/>
        <v>100</v>
      </c>
    </row>
    <row r="46" spans="1:24">
      <c r="A46" s="50">
        <v>46054</v>
      </c>
      <c r="B46" s="18" t="s">
        <v>191</v>
      </c>
      <c r="C46" s="18" t="s">
        <v>19059</v>
      </c>
      <c r="D46" s="18" t="s">
        <v>554</v>
      </c>
      <c r="E46" s="18" t="s">
        <v>19249</v>
      </c>
      <c r="F46" s="18" t="s">
        <v>19102</v>
      </c>
      <c r="G46" s="18" t="s">
        <v>19102</v>
      </c>
      <c r="H46" s="18" t="s">
        <v>21</v>
      </c>
      <c r="I46" s="19">
        <v>6</v>
      </c>
      <c r="J46" s="19">
        <v>78</v>
      </c>
      <c r="K46" s="19">
        <v>1180</v>
      </c>
      <c r="L46" s="19">
        <v>1228</v>
      </c>
      <c r="M46" s="19">
        <v>0</v>
      </c>
      <c r="N46" s="19">
        <v>0</v>
      </c>
      <c r="O46" s="19">
        <v>30</v>
      </c>
      <c r="P46" s="18" t="s">
        <v>2024</v>
      </c>
      <c r="Q46" s="18" t="s">
        <v>31</v>
      </c>
      <c r="R46" s="18" t="s">
        <v>24</v>
      </c>
      <c r="S46" s="18">
        <v>1</v>
      </c>
      <c r="T46" s="18">
        <v>0</v>
      </c>
      <c r="U46" s="18">
        <f>T46+S46</f>
        <v>1</v>
      </c>
      <c r="V46" s="18">
        <v>0</v>
      </c>
      <c r="W46" s="18">
        <f>V46+U46</f>
        <v>1</v>
      </c>
      <c r="X46" s="7">
        <f>100/U46*S46</f>
        <v>100</v>
      </c>
    </row>
    <row r="47" spans="1:24">
      <c r="A47" s="58"/>
      <c r="B47" s="59"/>
      <c r="C47" s="59"/>
      <c r="D47" s="59"/>
      <c r="E47" s="59"/>
      <c r="F47" s="59"/>
      <c r="G47" s="59"/>
      <c r="H47" s="60"/>
      <c r="I47" s="40">
        <f t="shared" ref="I47:O47" si="3">SUM(I2:I46)</f>
        <v>250.73999999999998</v>
      </c>
      <c r="J47" s="40">
        <f t="shared" si="3"/>
        <v>34871792.939999998</v>
      </c>
      <c r="K47" s="40">
        <f t="shared" si="3"/>
        <v>897506</v>
      </c>
      <c r="L47" s="40">
        <f t="shared" si="3"/>
        <v>233509</v>
      </c>
      <c r="M47" s="40">
        <f t="shared" si="3"/>
        <v>0</v>
      </c>
      <c r="N47" s="40">
        <f t="shared" si="3"/>
        <v>87821</v>
      </c>
      <c r="O47" s="40">
        <f t="shared" si="3"/>
        <v>35623610.939999998</v>
      </c>
      <c r="P47" s="40">
        <f>SUM(P3:P46)</f>
        <v>0</v>
      </c>
      <c r="Q47" s="40">
        <f>SUM(Q3:Q46)</f>
        <v>0</v>
      </c>
      <c r="R47" s="40">
        <f>SUM(R3:R46)</f>
        <v>0</v>
      </c>
      <c r="S47" s="40">
        <f>SUM(S2:S46)</f>
        <v>25</v>
      </c>
      <c r="T47" s="40">
        <f>SUM(T2:T46)</f>
        <v>13</v>
      </c>
      <c r="U47" s="40">
        <f>SUM(U2:U46)</f>
        <v>38</v>
      </c>
      <c r="V47" s="40">
        <f>SUM(V2:V46)</f>
        <v>7</v>
      </c>
      <c r="W47" s="40">
        <f>SUM(W2:W46)</f>
        <v>45</v>
      </c>
      <c r="X47" s="7">
        <f>100/U47*S47</f>
        <v>65.789473684210535</v>
      </c>
    </row>
  </sheetData>
  <autoFilter ref="A1:X47">
    <filterColumn colId="16"/>
  </autoFilter>
  <mergeCells count="1">
    <mergeCell ref="A47:H47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X7"/>
  <sheetViews>
    <sheetView workbookViewId="0">
      <selection activeCell="A2" sqref="A2:R6"/>
    </sheetView>
  </sheetViews>
  <sheetFormatPr defaultRowHeight="15"/>
  <cols>
    <col min="1" max="1" width="1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802</v>
      </c>
      <c r="D2" s="18" t="s">
        <v>882</v>
      </c>
      <c r="E2" s="18" t="s">
        <v>883</v>
      </c>
      <c r="F2" s="18" t="s">
        <v>884</v>
      </c>
      <c r="G2" s="18"/>
      <c r="H2" s="18" t="s">
        <v>21</v>
      </c>
      <c r="I2" s="19">
        <v>3.7</v>
      </c>
      <c r="J2" s="19">
        <v>83132</v>
      </c>
      <c r="K2" s="19">
        <v>51106</v>
      </c>
      <c r="L2" s="19">
        <v>0</v>
      </c>
      <c r="M2" s="19">
        <v>0</v>
      </c>
      <c r="N2" s="19">
        <v>2512</v>
      </c>
      <c r="O2" s="19">
        <v>136750</v>
      </c>
      <c r="P2" s="18" t="s">
        <v>885</v>
      </c>
      <c r="Q2" s="18" t="s">
        <v>31</v>
      </c>
      <c r="R2" s="18" t="s">
        <v>24</v>
      </c>
      <c r="S2" s="1">
        <v>1</v>
      </c>
      <c r="T2" s="1">
        <v>0</v>
      </c>
      <c r="U2" s="1">
        <f>S2+T2</f>
        <v>1</v>
      </c>
      <c r="V2" s="1">
        <v>0</v>
      </c>
      <c r="W2" s="1">
        <f>V2+U2</f>
        <v>1</v>
      </c>
      <c r="X2" s="7">
        <f t="shared" ref="X2:X7" si="0">100/U2*S2</f>
        <v>100</v>
      </c>
    </row>
    <row r="3" spans="1:24">
      <c r="A3" s="50">
        <v>46054</v>
      </c>
      <c r="B3" s="18" t="s">
        <v>25</v>
      </c>
      <c r="C3" s="18" t="s">
        <v>802</v>
      </c>
      <c r="D3" s="18" t="s">
        <v>886</v>
      </c>
      <c r="E3" s="18" t="s">
        <v>887</v>
      </c>
      <c r="F3" s="18" t="s">
        <v>888</v>
      </c>
      <c r="G3" s="18"/>
      <c r="H3" s="18" t="s">
        <v>21</v>
      </c>
      <c r="I3" s="19">
        <v>0.98</v>
      </c>
      <c r="J3" s="19">
        <v>81376</v>
      </c>
      <c r="K3" s="19">
        <v>13364</v>
      </c>
      <c r="L3" s="19">
        <v>0</v>
      </c>
      <c r="M3" s="19">
        <v>0</v>
      </c>
      <c r="N3" s="19">
        <v>0</v>
      </c>
      <c r="O3" s="19">
        <v>94740</v>
      </c>
      <c r="P3" s="18" t="s">
        <v>885</v>
      </c>
      <c r="Q3" s="18" t="s">
        <v>31</v>
      </c>
      <c r="R3" s="18" t="s">
        <v>24</v>
      </c>
      <c r="S3" s="1">
        <v>1</v>
      </c>
      <c r="T3" s="1">
        <v>0</v>
      </c>
      <c r="U3" s="1">
        <f>S3+T3</f>
        <v>1</v>
      </c>
      <c r="V3" s="1">
        <v>0</v>
      </c>
      <c r="W3" s="1">
        <f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802</v>
      </c>
      <c r="D4" s="18" t="s">
        <v>113</v>
      </c>
      <c r="E4" s="18" t="s">
        <v>889</v>
      </c>
      <c r="F4" s="18" t="s">
        <v>888</v>
      </c>
      <c r="G4" s="18"/>
      <c r="H4" s="18" t="s">
        <v>892</v>
      </c>
      <c r="I4" s="19">
        <v>0.98</v>
      </c>
      <c r="J4" s="19">
        <v>5382</v>
      </c>
      <c r="K4" s="19">
        <v>614</v>
      </c>
      <c r="L4" s="19">
        <v>0</v>
      </c>
      <c r="M4" s="19">
        <v>0</v>
      </c>
      <c r="N4" s="19">
        <v>0</v>
      </c>
      <c r="O4" s="19">
        <v>5996</v>
      </c>
      <c r="P4" s="18" t="s">
        <v>885</v>
      </c>
      <c r="Q4" s="18" t="s">
        <v>31</v>
      </c>
      <c r="R4" s="18" t="s">
        <v>24</v>
      </c>
      <c r="S4" s="1">
        <v>1</v>
      </c>
      <c r="T4" s="1">
        <v>0</v>
      </c>
      <c r="U4" s="1">
        <f>S4+T4</f>
        <v>1</v>
      </c>
      <c r="V4" s="1">
        <v>0</v>
      </c>
      <c r="W4" s="1">
        <f>V4+U4</f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802</v>
      </c>
      <c r="D5" s="18" t="s">
        <v>890</v>
      </c>
      <c r="E5" s="18" t="s">
        <v>891</v>
      </c>
      <c r="F5" s="18" t="s">
        <v>888</v>
      </c>
      <c r="G5" s="18"/>
      <c r="H5" s="18" t="s">
        <v>892</v>
      </c>
      <c r="I5" s="19">
        <v>0.98</v>
      </c>
      <c r="J5" s="19">
        <v>1664</v>
      </c>
      <c r="K5" s="19">
        <v>1683</v>
      </c>
      <c r="L5" s="19">
        <v>0</v>
      </c>
      <c r="M5" s="19">
        <v>0</v>
      </c>
      <c r="N5" s="19">
        <v>0</v>
      </c>
      <c r="O5" s="19">
        <v>3347</v>
      </c>
      <c r="P5" s="18" t="s">
        <v>885</v>
      </c>
      <c r="Q5" s="18" t="s">
        <v>31</v>
      </c>
      <c r="R5" s="18" t="s">
        <v>893</v>
      </c>
      <c r="S5" s="1">
        <v>1</v>
      </c>
      <c r="T5" s="1">
        <v>0</v>
      </c>
      <c r="U5" s="1">
        <f>S5+T5</f>
        <v>1</v>
      </c>
      <c r="V5" s="1">
        <v>0</v>
      </c>
      <c r="W5" s="1">
        <f>V5+U5</f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802</v>
      </c>
      <c r="D6" s="18" t="s">
        <v>894</v>
      </c>
      <c r="E6" s="18" t="s">
        <v>887</v>
      </c>
      <c r="F6" s="18" t="s">
        <v>888</v>
      </c>
      <c r="G6" s="18"/>
      <c r="H6" s="18" t="s">
        <v>21</v>
      </c>
      <c r="I6" s="19">
        <v>0.98</v>
      </c>
      <c r="J6" s="19">
        <v>24356</v>
      </c>
      <c r="K6" s="19">
        <v>1180</v>
      </c>
      <c r="L6" s="19">
        <v>0</v>
      </c>
      <c r="M6" s="19">
        <v>0</v>
      </c>
      <c r="N6" s="19">
        <v>0</v>
      </c>
      <c r="O6" s="19">
        <v>25536</v>
      </c>
      <c r="P6" s="18" t="s">
        <v>885</v>
      </c>
      <c r="Q6" s="18" t="s">
        <v>31</v>
      </c>
      <c r="R6" s="18" t="s">
        <v>24</v>
      </c>
      <c r="S6" s="1">
        <v>1</v>
      </c>
      <c r="T6" s="1">
        <v>0</v>
      </c>
      <c r="U6" s="1">
        <f>S6+T6</f>
        <v>1</v>
      </c>
      <c r="V6" s="1">
        <v>0</v>
      </c>
      <c r="W6" s="1">
        <f>V6+U6</f>
        <v>1</v>
      </c>
      <c r="X6" s="7">
        <f t="shared" si="0"/>
        <v>100</v>
      </c>
    </row>
    <row r="7" spans="1:24">
      <c r="A7" s="4"/>
      <c r="B7" s="4"/>
      <c r="C7" s="4"/>
      <c r="D7" s="4"/>
      <c r="E7" s="4"/>
      <c r="F7" s="4"/>
      <c r="G7" s="4"/>
      <c r="H7" s="4"/>
      <c r="I7" s="4">
        <f t="shared" ref="I7:O7" si="1">SUM(I2:I6)</f>
        <v>7.620000000000001</v>
      </c>
      <c r="J7" s="4">
        <f t="shared" si="1"/>
        <v>195910</v>
      </c>
      <c r="K7" s="4">
        <f t="shared" si="1"/>
        <v>67947</v>
      </c>
      <c r="L7" s="4">
        <f t="shared" si="1"/>
        <v>0</v>
      </c>
      <c r="M7" s="4">
        <f t="shared" si="1"/>
        <v>0</v>
      </c>
      <c r="N7" s="4">
        <f t="shared" si="1"/>
        <v>2512</v>
      </c>
      <c r="O7" s="4">
        <f t="shared" si="1"/>
        <v>266369</v>
      </c>
      <c r="P7" s="4"/>
      <c r="Q7" s="4"/>
      <c r="R7" s="4"/>
      <c r="S7" s="4">
        <f>SUM(S2:S6)</f>
        <v>5</v>
      </c>
      <c r="T7" s="4">
        <f>SUM(T2:T6)</f>
        <v>0</v>
      </c>
      <c r="U7" s="4">
        <f>SUM(U2:U6)</f>
        <v>5</v>
      </c>
      <c r="V7" s="4">
        <f>SUM(V2:V6)</f>
        <v>0</v>
      </c>
      <c r="W7" s="4">
        <f>SUM(W2:W6)</f>
        <v>5</v>
      </c>
      <c r="X7" s="7">
        <f t="shared" si="0"/>
        <v>100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X45"/>
  <sheetViews>
    <sheetView topLeftCell="A37" workbookViewId="0">
      <selection activeCell="A2" sqref="A2:R44"/>
    </sheetView>
  </sheetViews>
  <sheetFormatPr defaultRowHeight="15"/>
  <cols>
    <col min="1" max="1" width="11.710937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1782</v>
      </c>
      <c r="D2" s="18" t="s">
        <v>1807</v>
      </c>
      <c r="E2" s="18" t="s">
        <v>1808</v>
      </c>
      <c r="F2" s="18" t="s">
        <v>1809</v>
      </c>
      <c r="G2" s="18"/>
      <c r="H2" s="18" t="s">
        <v>21</v>
      </c>
      <c r="I2" s="19">
        <v>29.82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1810</v>
      </c>
      <c r="Q2" s="18" t="s">
        <v>23</v>
      </c>
      <c r="R2" s="18" t="s">
        <v>1811</v>
      </c>
      <c r="S2" s="1">
        <v>0</v>
      </c>
      <c r="T2" s="1">
        <v>0</v>
      </c>
      <c r="U2" s="1">
        <f>T2+S2</f>
        <v>0</v>
      </c>
      <c r="V2" s="1">
        <v>1</v>
      </c>
      <c r="W2" s="1">
        <f>V2+U2</f>
        <v>1</v>
      </c>
      <c r="X2" s="7" t="e">
        <f t="shared" ref="X2:X42" si="0">100/U2*S2</f>
        <v>#DIV/0!</v>
      </c>
    </row>
    <row r="3" spans="1:24">
      <c r="A3" s="50">
        <v>46054</v>
      </c>
      <c r="B3" s="18" t="s">
        <v>163</v>
      </c>
      <c r="C3" s="18" t="s">
        <v>1782</v>
      </c>
      <c r="D3" s="18" t="s">
        <v>2194</v>
      </c>
      <c r="E3" s="18" t="s">
        <v>2195</v>
      </c>
      <c r="F3" s="18" t="s">
        <v>1815</v>
      </c>
      <c r="G3" s="18" t="s">
        <v>2196</v>
      </c>
      <c r="H3" s="18" t="s">
        <v>21</v>
      </c>
      <c r="I3" s="19">
        <v>40</v>
      </c>
      <c r="J3" s="19">
        <v>224343</v>
      </c>
      <c r="K3" s="19">
        <v>46977</v>
      </c>
      <c r="L3" s="19">
        <v>0</v>
      </c>
      <c r="M3" s="19">
        <v>0</v>
      </c>
      <c r="N3" s="19">
        <v>5667</v>
      </c>
      <c r="O3" s="19">
        <v>276987</v>
      </c>
      <c r="P3" s="18" t="s">
        <v>1810</v>
      </c>
      <c r="Q3" s="18" t="s">
        <v>31</v>
      </c>
      <c r="R3" s="18" t="s">
        <v>179</v>
      </c>
      <c r="S3" s="1">
        <v>1</v>
      </c>
      <c r="T3" s="1">
        <v>0</v>
      </c>
      <c r="U3" s="1">
        <f t="shared" ref="U3:U42" si="1">T3+S3</f>
        <v>1</v>
      </c>
      <c r="V3" s="1">
        <v>0</v>
      </c>
      <c r="W3" s="1">
        <f t="shared" ref="W3:W42" si="2">V3+U3</f>
        <v>1</v>
      </c>
      <c r="X3" s="7">
        <f t="shared" si="0"/>
        <v>100</v>
      </c>
    </row>
    <row r="4" spans="1:24">
      <c r="A4" s="50">
        <v>46054</v>
      </c>
      <c r="B4" s="18" t="s">
        <v>163</v>
      </c>
      <c r="C4" s="18" t="s">
        <v>1782</v>
      </c>
      <c r="D4" s="18" t="s">
        <v>2201</v>
      </c>
      <c r="E4" s="18" t="s">
        <v>20522</v>
      </c>
      <c r="F4" s="18" t="s">
        <v>2202</v>
      </c>
      <c r="G4" s="18" t="s">
        <v>532</v>
      </c>
      <c r="H4" s="18" t="s">
        <v>21</v>
      </c>
      <c r="I4" s="19">
        <v>160</v>
      </c>
      <c r="J4" s="19">
        <v>148568</v>
      </c>
      <c r="K4" s="19">
        <v>145823</v>
      </c>
      <c r="L4" s="19">
        <v>0</v>
      </c>
      <c r="M4" s="19">
        <v>0</v>
      </c>
      <c r="N4" s="19">
        <v>17733</v>
      </c>
      <c r="O4" s="19">
        <v>312124</v>
      </c>
      <c r="P4" s="18" t="s">
        <v>1810</v>
      </c>
      <c r="Q4" s="18" t="s">
        <v>31</v>
      </c>
      <c r="R4" s="18" t="s">
        <v>426</v>
      </c>
      <c r="S4" s="1">
        <v>1</v>
      </c>
      <c r="T4" s="1">
        <v>0</v>
      </c>
      <c r="U4" s="1">
        <f t="shared" si="1"/>
        <v>1</v>
      </c>
      <c r="V4" s="18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163</v>
      </c>
      <c r="C5" s="18" t="s">
        <v>1782</v>
      </c>
      <c r="D5" s="18" t="s">
        <v>2250</v>
      </c>
      <c r="E5" s="18" t="s">
        <v>20523</v>
      </c>
      <c r="F5" s="18" t="s">
        <v>1815</v>
      </c>
      <c r="G5" s="18"/>
      <c r="H5" s="18" t="s">
        <v>21</v>
      </c>
      <c r="I5" s="19">
        <v>39</v>
      </c>
      <c r="J5" s="19">
        <v>9539728</v>
      </c>
      <c r="K5" s="19">
        <v>851452</v>
      </c>
      <c r="L5" s="19">
        <v>0</v>
      </c>
      <c r="M5" s="19">
        <v>0</v>
      </c>
      <c r="N5" s="19">
        <v>106571</v>
      </c>
      <c r="O5" s="19">
        <v>10497751</v>
      </c>
      <c r="P5" s="18" t="s">
        <v>1810</v>
      </c>
      <c r="Q5" s="18" t="s">
        <v>31</v>
      </c>
      <c r="R5" s="18" t="s">
        <v>24</v>
      </c>
      <c r="S5" s="1">
        <v>1</v>
      </c>
      <c r="T5" s="1">
        <v>0</v>
      </c>
      <c r="U5" s="1">
        <f t="shared" si="1"/>
        <v>1</v>
      </c>
      <c r="V5" s="18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163</v>
      </c>
      <c r="C6" s="18" t="s">
        <v>1782</v>
      </c>
      <c r="D6" s="18" t="s">
        <v>2252</v>
      </c>
      <c r="E6" s="18" t="s">
        <v>20524</v>
      </c>
      <c r="F6" s="18" t="s">
        <v>2253</v>
      </c>
      <c r="G6" s="18" t="s">
        <v>532</v>
      </c>
      <c r="H6" s="18" t="s">
        <v>21</v>
      </c>
      <c r="I6" s="19">
        <v>40</v>
      </c>
      <c r="J6" s="19">
        <v>145980</v>
      </c>
      <c r="K6" s="19">
        <v>9023</v>
      </c>
      <c r="L6" s="19">
        <v>0</v>
      </c>
      <c r="M6" s="19">
        <v>0</v>
      </c>
      <c r="N6" s="19">
        <v>1815</v>
      </c>
      <c r="O6" s="19">
        <v>156818</v>
      </c>
      <c r="P6" s="18" t="s">
        <v>1810</v>
      </c>
      <c r="Q6" s="18" t="s">
        <v>31</v>
      </c>
      <c r="R6" s="18" t="s">
        <v>426</v>
      </c>
      <c r="S6" s="1">
        <v>1</v>
      </c>
      <c r="T6" s="1">
        <v>0</v>
      </c>
      <c r="U6" s="1">
        <f t="shared" si="1"/>
        <v>1</v>
      </c>
      <c r="V6" s="18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163</v>
      </c>
      <c r="C7" s="18" t="s">
        <v>1782</v>
      </c>
      <c r="D7" s="18" t="s">
        <v>2254</v>
      </c>
      <c r="E7" s="18" t="s">
        <v>20524</v>
      </c>
      <c r="F7" s="18" t="s">
        <v>2253</v>
      </c>
      <c r="G7" s="18" t="s">
        <v>532</v>
      </c>
      <c r="H7" s="18" t="s">
        <v>21</v>
      </c>
      <c r="I7" s="19">
        <v>40</v>
      </c>
      <c r="J7" s="19">
        <v>308885</v>
      </c>
      <c r="K7" s="19">
        <v>84747</v>
      </c>
      <c r="L7" s="19">
        <v>0</v>
      </c>
      <c r="M7" s="19">
        <v>0</v>
      </c>
      <c r="N7" s="19">
        <v>9235</v>
      </c>
      <c r="O7" s="19">
        <v>402867</v>
      </c>
      <c r="P7" s="18" t="s">
        <v>1810</v>
      </c>
      <c r="Q7" s="18" t="s">
        <v>31</v>
      </c>
      <c r="R7" s="18" t="s">
        <v>426</v>
      </c>
      <c r="S7" s="1">
        <v>1</v>
      </c>
      <c r="T7" s="1">
        <v>0</v>
      </c>
      <c r="U7" s="1">
        <f t="shared" si="1"/>
        <v>1</v>
      </c>
      <c r="V7" s="18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163</v>
      </c>
      <c r="C8" s="18" t="s">
        <v>1782</v>
      </c>
      <c r="D8" s="18" t="s">
        <v>2292</v>
      </c>
      <c r="E8" s="18" t="s">
        <v>20524</v>
      </c>
      <c r="F8" s="18" t="s">
        <v>1815</v>
      </c>
      <c r="G8" s="18"/>
      <c r="H8" s="18" t="s">
        <v>21</v>
      </c>
      <c r="I8" s="19">
        <v>50</v>
      </c>
      <c r="J8" s="19">
        <v>11570330.949999999</v>
      </c>
      <c r="K8" s="19">
        <v>2285964.7599999998</v>
      </c>
      <c r="L8" s="19">
        <v>0</v>
      </c>
      <c r="M8" s="19">
        <v>0</v>
      </c>
      <c r="N8" s="19">
        <v>231832</v>
      </c>
      <c r="O8" s="19">
        <v>14088127.710000001</v>
      </c>
      <c r="P8" s="18" t="s">
        <v>1810</v>
      </c>
      <c r="Q8" s="18" t="s">
        <v>31</v>
      </c>
      <c r="R8" s="18" t="s">
        <v>24</v>
      </c>
      <c r="S8" s="1">
        <v>1</v>
      </c>
      <c r="T8" s="1">
        <v>0</v>
      </c>
      <c r="U8" s="1">
        <f t="shared" si="1"/>
        <v>1</v>
      </c>
      <c r="V8" s="18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191</v>
      </c>
      <c r="C9" s="18" t="s">
        <v>1782</v>
      </c>
      <c r="D9" s="18" t="s">
        <v>2333</v>
      </c>
      <c r="E9" s="18" t="s">
        <v>2251</v>
      </c>
      <c r="F9" s="18" t="s">
        <v>20525</v>
      </c>
      <c r="G9" s="18" t="s">
        <v>20</v>
      </c>
      <c r="H9" s="18" t="s">
        <v>21</v>
      </c>
      <c r="I9" s="19">
        <v>23.92</v>
      </c>
      <c r="J9" s="19">
        <v>73566</v>
      </c>
      <c r="K9" s="19">
        <v>35396</v>
      </c>
      <c r="L9" s="19">
        <v>0</v>
      </c>
      <c r="M9" s="19">
        <v>0</v>
      </c>
      <c r="N9" s="19">
        <v>1496</v>
      </c>
      <c r="O9" s="19">
        <v>110458</v>
      </c>
      <c r="P9" s="18" t="s">
        <v>1810</v>
      </c>
      <c r="Q9" s="18" t="s">
        <v>31</v>
      </c>
      <c r="R9" s="18" t="s">
        <v>24</v>
      </c>
      <c r="S9" s="1">
        <v>1</v>
      </c>
      <c r="T9" s="1">
        <v>0</v>
      </c>
      <c r="U9" s="1">
        <f t="shared" si="1"/>
        <v>1</v>
      </c>
      <c r="V9" s="18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191</v>
      </c>
      <c r="C10" s="18" t="s">
        <v>1782</v>
      </c>
      <c r="D10" s="18" t="s">
        <v>2335</v>
      </c>
      <c r="E10" s="18" t="s">
        <v>2336</v>
      </c>
      <c r="F10" s="18" t="s">
        <v>2334</v>
      </c>
      <c r="G10" s="18" t="s">
        <v>2103</v>
      </c>
      <c r="H10" s="18" t="s">
        <v>21</v>
      </c>
      <c r="I10" s="19">
        <v>5</v>
      </c>
      <c r="J10" s="19">
        <v>107006</v>
      </c>
      <c r="K10" s="19">
        <v>88251</v>
      </c>
      <c r="L10" s="19">
        <v>46383</v>
      </c>
      <c r="M10" s="19">
        <v>0</v>
      </c>
      <c r="N10" s="19">
        <v>3729</v>
      </c>
      <c r="O10" s="19">
        <v>152603</v>
      </c>
      <c r="P10" s="18" t="s">
        <v>1810</v>
      </c>
      <c r="Q10" s="18" t="s">
        <v>31</v>
      </c>
      <c r="R10" s="18" t="s">
        <v>24</v>
      </c>
      <c r="S10" s="1">
        <v>1</v>
      </c>
      <c r="T10" s="1">
        <v>0</v>
      </c>
      <c r="U10" s="1">
        <f t="shared" si="1"/>
        <v>1</v>
      </c>
      <c r="V10" s="18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191</v>
      </c>
      <c r="C11" s="18" t="s">
        <v>1782</v>
      </c>
      <c r="D11" s="18" t="s">
        <v>2337</v>
      </c>
      <c r="E11" s="18" t="s">
        <v>2195</v>
      </c>
      <c r="F11" s="18" t="s">
        <v>2338</v>
      </c>
      <c r="G11" s="18"/>
      <c r="H11" s="18" t="s">
        <v>21</v>
      </c>
      <c r="I11" s="19">
        <v>22.38</v>
      </c>
      <c r="J11" s="19">
        <v>3190954</v>
      </c>
      <c r="K11" s="19">
        <v>729430</v>
      </c>
      <c r="L11" s="19">
        <v>0</v>
      </c>
      <c r="M11" s="19">
        <v>0</v>
      </c>
      <c r="N11" s="19">
        <v>30768</v>
      </c>
      <c r="O11" s="19">
        <v>3951152</v>
      </c>
      <c r="P11" s="18" t="s">
        <v>1810</v>
      </c>
      <c r="Q11" s="18" t="s">
        <v>31</v>
      </c>
      <c r="R11" s="18" t="s">
        <v>1215</v>
      </c>
      <c r="S11" s="1">
        <v>1</v>
      </c>
      <c r="T11" s="1">
        <v>0</v>
      </c>
      <c r="U11" s="1">
        <f t="shared" si="1"/>
        <v>1</v>
      </c>
      <c r="V11" s="18">
        <v>0</v>
      </c>
      <c r="W11" s="1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25</v>
      </c>
      <c r="C12" s="18" t="s">
        <v>4015</v>
      </c>
      <c r="D12" s="18" t="s">
        <v>4176</v>
      </c>
      <c r="E12" s="18" t="s">
        <v>4177</v>
      </c>
      <c r="F12" s="18" t="s">
        <v>4178</v>
      </c>
      <c r="G12" s="18" t="s">
        <v>4023</v>
      </c>
      <c r="H12" s="18" t="s">
        <v>21</v>
      </c>
      <c r="I12" s="19">
        <v>2.04</v>
      </c>
      <c r="J12" s="19">
        <v>687108.3</v>
      </c>
      <c r="K12" s="19">
        <v>134</v>
      </c>
      <c r="L12" s="19">
        <v>0</v>
      </c>
      <c r="M12" s="19">
        <v>0</v>
      </c>
      <c r="N12" s="19">
        <v>100</v>
      </c>
      <c r="O12" s="19">
        <v>687342.3</v>
      </c>
      <c r="P12" s="18" t="s">
        <v>1810</v>
      </c>
      <c r="Q12" s="18" t="s">
        <v>23</v>
      </c>
      <c r="R12" s="18" t="s">
        <v>299</v>
      </c>
      <c r="S12" s="1">
        <v>1</v>
      </c>
      <c r="T12" s="1">
        <v>0</v>
      </c>
      <c r="U12" s="1">
        <f t="shared" si="1"/>
        <v>1</v>
      </c>
      <c r="V12" s="18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191</v>
      </c>
      <c r="C13" s="18" t="s">
        <v>4015</v>
      </c>
      <c r="D13" s="18" t="s">
        <v>4174</v>
      </c>
      <c r="E13" s="18" t="s">
        <v>4175</v>
      </c>
      <c r="F13" s="18" t="s">
        <v>4168</v>
      </c>
      <c r="G13" s="18"/>
      <c r="H13" s="18" t="s">
        <v>21</v>
      </c>
      <c r="I13" s="19">
        <v>0.7</v>
      </c>
      <c r="J13" s="19">
        <v>413997.28</v>
      </c>
      <c r="K13" s="19">
        <v>1870</v>
      </c>
      <c r="L13" s="19">
        <v>0</v>
      </c>
      <c r="M13" s="19">
        <v>0</v>
      </c>
      <c r="N13" s="19">
        <v>150</v>
      </c>
      <c r="O13" s="19">
        <v>416017.28</v>
      </c>
      <c r="P13" s="18" t="s">
        <v>1810</v>
      </c>
      <c r="Q13" s="18" t="s">
        <v>31</v>
      </c>
      <c r="R13" s="18" t="s">
        <v>299</v>
      </c>
      <c r="S13" s="1">
        <v>0</v>
      </c>
      <c r="T13" s="1">
        <v>1</v>
      </c>
      <c r="U13" s="1">
        <f t="shared" si="1"/>
        <v>1</v>
      </c>
      <c r="V13" s="18">
        <v>0</v>
      </c>
      <c r="W13" s="1">
        <f t="shared" si="2"/>
        <v>1</v>
      </c>
      <c r="X13" s="7">
        <f t="shared" si="0"/>
        <v>0</v>
      </c>
    </row>
    <row r="14" spans="1:24">
      <c r="A14" s="50">
        <v>46054</v>
      </c>
      <c r="B14" s="18" t="s">
        <v>25</v>
      </c>
      <c r="C14" s="18" t="s">
        <v>5758</v>
      </c>
      <c r="D14" s="18" t="s">
        <v>5912</v>
      </c>
      <c r="E14" s="18" t="s">
        <v>5913</v>
      </c>
      <c r="F14" s="18" t="s">
        <v>5791</v>
      </c>
      <c r="G14" s="18" t="s">
        <v>5761</v>
      </c>
      <c r="H14" s="18" t="s">
        <v>892</v>
      </c>
      <c r="I14" s="19">
        <v>0.9</v>
      </c>
      <c r="J14" s="19">
        <v>344</v>
      </c>
      <c r="K14" s="19">
        <v>0</v>
      </c>
      <c r="L14" s="19">
        <v>0</v>
      </c>
      <c r="M14" s="19">
        <v>0</v>
      </c>
      <c r="N14" s="19">
        <v>0</v>
      </c>
      <c r="O14" s="19">
        <v>344</v>
      </c>
      <c r="P14" s="18" t="s">
        <v>1810</v>
      </c>
      <c r="Q14" s="18" t="s">
        <v>23</v>
      </c>
      <c r="R14" s="18" t="s">
        <v>5914</v>
      </c>
      <c r="S14" s="18">
        <v>0</v>
      </c>
      <c r="T14" s="18">
        <v>0</v>
      </c>
      <c r="U14" s="18">
        <f>T14+S14</f>
        <v>0</v>
      </c>
      <c r="V14" s="18">
        <v>1</v>
      </c>
      <c r="W14" s="18">
        <f>V14+U14</f>
        <v>1</v>
      </c>
      <c r="X14" s="7" t="e">
        <f t="shared" si="0"/>
        <v>#DIV/0!</v>
      </c>
    </row>
    <row r="15" spans="1:24">
      <c r="A15" s="50">
        <v>46054</v>
      </c>
      <c r="B15" s="18" t="s">
        <v>25</v>
      </c>
      <c r="C15" s="18" t="s">
        <v>6715</v>
      </c>
      <c r="D15" s="18" t="s">
        <v>6794</v>
      </c>
      <c r="E15" s="18" t="s">
        <v>6795</v>
      </c>
      <c r="F15" s="18" t="s">
        <v>6796</v>
      </c>
      <c r="G15" s="18" t="s">
        <v>6198</v>
      </c>
      <c r="H15" s="18" t="s">
        <v>21</v>
      </c>
      <c r="I15" s="19">
        <v>0.76</v>
      </c>
      <c r="J15" s="19">
        <v>-102998</v>
      </c>
      <c r="K15" s="19">
        <v>1712</v>
      </c>
      <c r="L15" s="19">
        <v>0</v>
      </c>
      <c r="M15" s="19">
        <v>0</v>
      </c>
      <c r="N15" s="19">
        <v>0</v>
      </c>
      <c r="O15" s="19">
        <v>-101286</v>
      </c>
      <c r="P15" s="18" t="s">
        <v>1810</v>
      </c>
      <c r="Q15" s="18" t="s">
        <v>31</v>
      </c>
      <c r="R15" s="18" t="s">
        <v>24</v>
      </c>
      <c r="S15" s="1">
        <v>0</v>
      </c>
      <c r="T15" s="1">
        <v>1</v>
      </c>
      <c r="U15" s="1">
        <f t="shared" si="1"/>
        <v>1</v>
      </c>
      <c r="V15" s="18">
        <v>0</v>
      </c>
      <c r="W15" s="1">
        <f t="shared" si="2"/>
        <v>1</v>
      </c>
      <c r="X15" s="7">
        <f t="shared" si="0"/>
        <v>0</v>
      </c>
    </row>
    <row r="16" spans="1:24">
      <c r="A16" s="50">
        <v>46054</v>
      </c>
      <c r="B16" s="18" t="s">
        <v>163</v>
      </c>
      <c r="C16" s="18" t="s">
        <v>7133</v>
      </c>
      <c r="D16" s="18" t="s">
        <v>20057</v>
      </c>
      <c r="E16" s="18" t="s">
        <v>20058</v>
      </c>
      <c r="F16" s="18" t="s">
        <v>20059</v>
      </c>
      <c r="G16" s="18"/>
      <c r="H16" s="18" t="s">
        <v>21</v>
      </c>
      <c r="I16" s="19">
        <v>59</v>
      </c>
      <c r="J16" s="19">
        <v>27470</v>
      </c>
      <c r="K16" s="19">
        <v>1180</v>
      </c>
      <c r="L16" s="19">
        <v>0</v>
      </c>
      <c r="M16" s="19">
        <v>0</v>
      </c>
      <c r="N16" s="19">
        <v>150</v>
      </c>
      <c r="O16" s="19">
        <v>28800</v>
      </c>
      <c r="P16" s="18" t="s">
        <v>1810</v>
      </c>
      <c r="Q16" s="18" t="s">
        <v>31</v>
      </c>
      <c r="R16" s="18" t="s">
        <v>32</v>
      </c>
      <c r="S16" s="18">
        <v>1</v>
      </c>
      <c r="T16" s="18">
        <v>0</v>
      </c>
      <c r="U16" s="1">
        <f t="shared" si="1"/>
        <v>1</v>
      </c>
      <c r="V16" s="18">
        <v>0</v>
      </c>
      <c r="W16" s="1">
        <f t="shared" si="2"/>
        <v>1</v>
      </c>
      <c r="X16" s="7">
        <f t="shared" si="0"/>
        <v>100</v>
      </c>
    </row>
    <row r="17" spans="1:24">
      <c r="A17" s="50">
        <v>46054</v>
      </c>
      <c r="B17" s="18" t="s">
        <v>163</v>
      </c>
      <c r="C17" s="18" t="s">
        <v>7133</v>
      </c>
      <c r="D17" s="18" t="s">
        <v>20060</v>
      </c>
      <c r="E17" s="18" t="s">
        <v>20061</v>
      </c>
      <c r="F17" s="18" t="s">
        <v>20062</v>
      </c>
      <c r="G17" s="18" t="s">
        <v>20062</v>
      </c>
      <c r="H17" s="18" t="s">
        <v>21</v>
      </c>
      <c r="I17" s="19">
        <v>120</v>
      </c>
      <c r="J17" s="19">
        <v>27470</v>
      </c>
      <c r="K17" s="19">
        <v>1180</v>
      </c>
      <c r="L17" s="19">
        <v>0</v>
      </c>
      <c r="M17" s="19">
        <v>0</v>
      </c>
      <c r="N17" s="19">
        <v>150</v>
      </c>
      <c r="O17" s="19">
        <v>28800</v>
      </c>
      <c r="P17" s="18" t="s">
        <v>1810</v>
      </c>
      <c r="Q17" s="18" t="s">
        <v>31</v>
      </c>
      <c r="R17" s="18" t="s">
        <v>32</v>
      </c>
      <c r="S17" s="1">
        <v>1</v>
      </c>
      <c r="T17" s="1">
        <v>0</v>
      </c>
      <c r="U17" s="1">
        <f t="shared" si="1"/>
        <v>1</v>
      </c>
      <c r="V17" s="18">
        <v>0</v>
      </c>
      <c r="W17" s="1">
        <f t="shared" si="2"/>
        <v>1</v>
      </c>
      <c r="X17" s="7">
        <f t="shared" si="0"/>
        <v>100</v>
      </c>
    </row>
    <row r="18" spans="1:24">
      <c r="A18" s="50">
        <v>46054</v>
      </c>
      <c r="B18" s="18" t="s">
        <v>25</v>
      </c>
      <c r="C18" s="18" t="s">
        <v>7419</v>
      </c>
      <c r="D18" s="18" t="s">
        <v>7588</v>
      </c>
      <c r="E18" s="18" t="s">
        <v>7589</v>
      </c>
      <c r="F18" s="18" t="s">
        <v>7590</v>
      </c>
      <c r="G18" s="18"/>
      <c r="H18" s="18" t="s">
        <v>21</v>
      </c>
      <c r="I18" s="19">
        <v>3</v>
      </c>
      <c r="J18" s="19">
        <v>-1041</v>
      </c>
      <c r="K18" s="19">
        <v>0</v>
      </c>
      <c r="L18" s="19">
        <v>0</v>
      </c>
      <c r="M18" s="19">
        <v>0</v>
      </c>
      <c r="N18" s="19">
        <v>0</v>
      </c>
      <c r="O18" s="19">
        <v>-1041</v>
      </c>
      <c r="P18" s="18" t="s">
        <v>1810</v>
      </c>
      <c r="Q18" s="18" t="s">
        <v>23</v>
      </c>
      <c r="R18" s="18" t="s">
        <v>7441</v>
      </c>
      <c r="S18" s="18">
        <v>0</v>
      </c>
      <c r="T18" s="18">
        <v>0</v>
      </c>
      <c r="U18" s="18">
        <f>T18+S18</f>
        <v>0</v>
      </c>
      <c r="V18" s="18">
        <v>1</v>
      </c>
      <c r="W18" s="18">
        <f>V18+U18</f>
        <v>1</v>
      </c>
      <c r="X18" s="7" t="e">
        <f t="shared" si="0"/>
        <v>#DIV/0!</v>
      </c>
    </row>
    <row r="19" spans="1:24">
      <c r="A19" s="50">
        <v>46054</v>
      </c>
      <c r="B19" s="18" t="s">
        <v>191</v>
      </c>
      <c r="C19" s="18" t="s">
        <v>7419</v>
      </c>
      <c r="D19" s="18" t="s">
        <v>7950</v>
      </c>
      <c r="E19" s="18" t="s">
        <v>7951</v>
      </c>
      <c r="F19" s="18" t="s">
        <v>7952</v>
      </c>
      <c r="G19" s="18" t="s">
        <v>7953</v>
      </c>
      <c r="H19" s="18" t="s">
        <v>21</v>
      </c>
      <c r="I19" s="19">
        <v>6</v>
      </c>
      <c r="J19" s="19">
        <v>127239</v>
      </c>
      <c r="K19" s="19">
        <v>88449</v>
      </c>
      <c r="L19" s="19">
        <v>116967</v>
      </c>
      <c r="M19" s="19">
        <v>0</v>
      </c>
      <c r="N19" s="19">
        <v>3717</v>
      </c>
      <c r="O19" s="19">
        <v>102438</v>
      </c>
      <c r="P19" s="18" t="s">
        <v>1810</v>
      </c>
      <c r="Q19" s="18" t="s">
        <v>31</v>
      </c>
      <c r="R19" s="18" t="s">
        <v>7441</v>
      </c>
      <c r="S19" s="1">
        <v>1</v>
      </c>
      <c r="T19" s="1">
        <v>0</v>
      </c>
      <c r="U19" s="1">
        <f t="shared" si="1"/>
        <v>1</v>
      </c>
      <c r="V19" s="18">
        <v>0</v>
      </c>
      <c r="W19" s="1">
        <f t="shared" si="2"/>
        <v>1</v>
      </c>
      <c r="X19" s="7">
        <f t="shared" si="0"/>
        <v>100</v>
      </c>
    </row>
    <row r="20" spans="1:24">
      <c r="A20" s="50">
        <v>46054</v>
      </c>
      <c r="B20" s="18" t="s">
        <v>163</v>
      </c>
      <c r="C20" s="18" t="s">
        <v>8699</v>
      </c>
      <c r="D20" s="18" t="s">
        <v>9355</v>
      </c>
      <c r="E20" s="18" t="s">
        <v>2816</v>
      </c>
      <c r="F20" s="18" t="s">
        <v>5913</v>
      </c>
      <c r="G20" s="18" t="s">
        <v>8711</v>
      </c>
      <c r="H20" s="18" t="s">
        <v>21</v>
      </c>
      <c r="I20" s="19">
        <v>29</v>
      </c>
      <c r="J20" s="19">
        <v>2870959</v>
      </c>
      <c r="K20" s="19">
        <v>148040</v>
      </c>
      <c r="L20" s="19">
        <v>0</v>
      </c>
      <c r="M20" s="19">
        <v>0</v>
      </c>
      <c r="N20" s="19">
        <v>12522</v>
      </c>
      <c r="O20" s="19">
        <v>3031521</v>
      </c>
      <c r="P20" s="18" t="s">
        <v>1810</v>
      </c>
      <c r="Q20" s="18" t="s">
        <v>31</v>
      </c>
      <c r="R20" s="18" t="s">
        <v>9356</v>
      </c>
      <c r="S20" s="1">
        <v>1</v>
      </c>
      <c r="T20" s="1">
        <v>0</v>
      </c>
      <c r="U20" s="1">
        <f t="shared" si="1"/>
        <v>1</v>
      </c>
      <c r="V20" s="18">
        <v>0</v>
      </c>
      <c r="W20" s="1">
        <f t="shared" si="2"/>
        <v>1</v>
      </c>
      <c r="X20" s="7">
        <f t="shared" si="0"/>
        <v>100</v>
      </c>
    </row>
    <row r="21" spans="1:24">
      <c r="A21" s="50">
        <v>46054</v>
      </c>
      <c r="B21" s="18" t="s">
        <v>191</v>
      </c>
      <c r="C21" s="18" t="s">
        <v>8699</v>
      </c>
      <c r="D21" s="18" t="s">
        <v>9357</v>
      </c>
      <c r="E21" s="18" t="s">
        <v>7589</v>
      </c>
      <c r="F21" s="18" t="s">
        <v>8717</v>
      </c>
      <c r="G21" s="18" t="s">
        <v>8711</v>
      </c>
      <c r="H21" s="18" t="s">
        <v>21</v>
      </c>
      <c r="I21" s="19">
        <v>32</v>
      </c>
      <c r="J21" s="19">
        <v>5872735</v>
      </c>
      <c r="K21" s="19">
        <v>353367</v>
      </c>
      <c r="L21" s="19">
        <v>0</v>
      </c>
      <c r="M21" s="19">
        <v>0</v>
      </c>
      <c r="N21" s="19">
        <v>14836</v>
      </c>
      <c r="O21" s="19">
        <v>6240938</v>
      </c>
      <c r="P21" s="18" t="s">
        <v>1810</v>
      </c>
      <c r="Q21" s="18" t="s">
        <v>31</v>
      </c>
      <c r="R21" s="18" t="s">
        <v>426</v>
      </c>
      <c r="S21" s="1">
        <v>1</v>
      </c>
      <c r="T21" s="1">
        <v>0</v>
      </c>
      <c r="U21" s="1">
        <f t="shared" si="1"/>
        <v>1</v>
      </c>
      <c r="V21" s="18">
        <v>0</v>
      </c>
      <c r="W21" s="1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25</v>
      </c>
      <c r="C22" s="18" t="s">
        <v>10148</v>
      </c>
      <c r="D22" s="18" t="s">
        <v>10219</v>
      </c>
      <c r="E22" s="18" t="s">
        <v>10220</v>
      </c>
      <c r="F22" s="18" t="s">
        <v>10221</v>
      </c>
      <c r="G22" s="18" t="s">
        <v>10155</v>
      </c>
      <c r="H22" s="18" t="s">
        <v>21</v>
      </c>
      <c r="I22" s="19">
        <v>4</v>
      </c>
      <c r="J22" s="19">
        <v>129544</v>
      </c>
      <c r="K22" s="19">
        <v>1180</v>
      </c>
      <c r="L22" s="19">
        <v>0</v>
      </c>
      <c r="M22" s="19">
        <v>0</v>
      </c>
      <c r="N22" s="19">
        <v>100</v>
      </c>
      <c r="O22" s="19">
        <v>130824</v>
      </c>
      <c r="P22" s="18" t="s">
        <v>1810</v>
      </c>
      <c r="Q22" s="18" t="s">
        <v>31</v>
      </c>
      <c r="R22" s="18" t="s">
        <v>7580</v>
      </c>
      <c r="S22" s="1">
        <v>0</v>
      </c>
      <c r="T22" s="1">
        <v>1</v>
      </c>
      <c r="U22" s="1">
        <f t="shared" si="1"/>
        <v>1</v>
      </c>
      <c r="V22" s="18">
        <v>0</v>
      </c>
      <c r="W22" s="1">
        <f t="shared" si="2"/>
        <v>1</v>
      </c>
      <c r="X22" s="7">
        <f t="shared" si="0"/>
        <v>0</v>
      </c>
    </row>
    <row r="23" spans="1:24">
      <c r="A23" s="50">
        <v>46054</v>
      </c>
      <c r="B23" s="18" t="s">
        <v>25</v>
      </c>
      <c r="C23" s="18" t="s">
        <v>10148</v>
      </c>
      <c r="D23" s="18" t="s">
        <v>10258</v>
      </c>
      <c r="E23" s="18" t="s">
        <v>7589</v>
      </c>
      <c r="F23" s="18" t="s">
        <v>10175</v>
      </c>
      <c r="G23" s="18"/>
      <c r="H23" s="18" t="s">
        <v>750</v>
      </c>
      <c r="I23" s="19">
        <v>3.54</v>
      </c>
      <c r="J23" s="19">
        <v>-1000</v>
      </c>
      <c r="K23" s="19">
        <v>0</v>
      </c>
      <c r="L23" s="19">
        <v>0</v>
      </c>
      <c r="M23" s="19">
        <v>0</v>
      </c>
      <c r="N23" s="19">
        <v>0</v>
      </c>
      <c r="O23" s="19">
        <v>-1000</v>
      </c>
      <c r="P23" s="18" t="s">
        <v>1810</v>
      </c>
      <c r="Q23" s="18" t="s">
        <v>23</v>
      </c>
      <c r="R23" s="18" t="s">
        <v>426</v>
      </c>
      <c r="S23" s="18">
        <v>0</v>
      </c>
      <c r="T23" s="18">
        <v>0</v>
      </c>
      <c r="U23" s="18">
        <f>T23+S23</f>
        <v>0</v>
      </c>
      <c r="V23" s="18">
        <v>1</v>
      </c>
      <c r="W23" s="18">
        <f>V23+U23</f>
        <v>1</v>
      </c>
      <c r="X23" s="7" t="e">
        <f t="shared" si="0"/>
        <v>#DIV/0!</v>
      </c>
    </row>
    <row r="24" spans="1:24">
      <c r="A24" s="50">
        <v>46054</v>
      </c>
      <c r="B24" s="18" t="s">
        <v>163</v>
      </c>
      <c r="C24" s="18" t="s">
        <v>10148</v>
      </c>
      <c r="D24" s="18" t="s">
        <v>10288</v>
      </c>
      <c r="E24" s="18" t="s">
        <v>10289</v>
      </c>
      <c r="F24" s="18" t="s">
        <v>10290</v>
      </c>
      <c r="G24" s="18"/>
      <c r="H24" s="18" t="s">
        <v>21</v>
      </c>
      <c r="I24" s="19">
        <v>85</v>
      </c>
      <c r="J24" s="19">
        <v>20254161</v>
      </c>
      <c r="K24" s="19">
        <v>763876</v>
      </c>
      <c r="L24" s="19">
        <v>0</v>
      </c>
      <c r="M24" s="19">
        <v>0</v>
      </c>
      <c r="N24" s="19">
        <v>119854</v>
      </c>
      <c r="O24" s="19">
        <v>21137891</v>
      </c>
      <c r="P24" s="18" t="s">
        <v>1810</v>
      </c>
      <c r="Q24" s="18" t="s">
        <v>31</v>
      </c>
      <c r="R24" s="18" t="s">
        <v>7580</v>
      </c>
      <c r="S24" s="18">
        <v>1</v>
      </c>
      <c r="T24" s="18">
        <v>0</v>
      </c>
      <c r="U24" s="1">
        <f t="shared" si="1"/>
        <v>1</v>
      </c>
      <c r="V24" s="18">
        <v>0</v>
      </c>
      <c r="W24" s="1">
        <f t="shared" si="2"/>
        <v>1</v>
      </c>
      <c r="X24" s="7">
        <f t="shared" si="0"/>
        <v>100</v>
      </c>
    </row>
    <row r="25" spans="1:24">
      <c r="A25" s="50">
        <v>46054</v>
      </c>
      <c r="B25" s="18" t="s">
        <v>191</v>
      </c>
      <c r="C25" s="18" t="s">
        <v>10148</v>
      </c>
      <c r="D25" s="18" t="s">
        <v>10327</v>
      </c>
      <c r="E25" s="18" t="s">
        <v>10328</v>
      </c>
      <c r="F25" s="18" t="s">
        <v>10329</v>
      </c>
      <c r="G25" s="18" t="s">
        <v>10184</v>
      </c>
      <c r="H25" s="18" t="s">
        <v>21</v>
      </c>
      <c r="I25" s="19">
        <v>15</v>
      </c>
      <c r="J25" s="19">
        <v>75676</v>
      </c>
      <c r="K25" s="19">
        <v>1551</v>
      </c>
      <c r="L25" s="19">
        <v>75676</v>
      </c>
      <c r="M25" s="19">
        <v>0</v>
      </c>
      <c r="N25" s="19">
        <v>55</v>
      </c>
      <c r="O25" s="19">
        <v>1606</v>
      </c>
      <c r="P25" s="18" t="s">
        <v>1810</v>
      </c>
      <c r="Q25" s="18" t="s">
        <v>31</v>
      </c>
      <c r="R25" s="18" t="s">
        <v>10330</v>
      </c>
      <c r="S25" s="18">
        <v>1</v>
      </c>
      <c r="T25" s="18">
        <v>0</v>
      </c>
      <c r="U25" s="1">
        <f t="shared" si="1"/>
        <v>1</v>
      </c>
      <c r="V25" s="18">
        <v>0</v>
      </c>
      <c r="W25" s="1">
        <f t="shared" si="2"/>
        <v>1</v>
      </c>
      <c r="X25" s="7">
        <f t="shared" si="0"/>
        <v>100</v>
      </c>
    </row>
    <row r="26" spans="1:24">
      <c r="A26" s="50">
        <v>46054</v>
      </c>
      <c r="B26" s="18" t="s">
        <v>163</v>
      </c>
      <c r="C26" s="18" t="s">
        <v>11005</v>
      </c>
      <c r="D26" s="18" t="s">
        <v>11855</v>
      </c>
      <c r="E26" s="18" t="s">
        <v>11856</v>
      </c>
      <c r="F26" s="18" t="s">
        <v>11857</v>
      </c>
      <c r="G26" s="18"/>
      <c r="H26" s="18" t="s">
        <v>21</v>
      </c>
      <c r="I26" s="19">
        <v>72</v>
      </c>
      <c r="J26" s="19">
        <v>135033</v>
      </c>
      <c r="K26" s="19">
        <v>134727</v>
      </c>
      <c r="L26" s="19">
        <v>0</v>
      </c>
      <c r="M26" s="19">
        <v>0</v>
      </c>
      <c r="N26" s="19">
        <v>16939</v>
      </c>
      <c r="O26" s="19">
        <v>286699</v>
      </c>
      <c r="P26" s="18" t="s">
        <v>1810</v>
      </c>
      <c r="Q26" s="18" t="s">
        <v>31</v>
      </c>
      <c r="R26" s="18" t="s">
        <v>5914</v>
      </c>
      <c r="S26" s="1">
        <v>1</v>
      </c>
      <c r="T26" s="1">
        <v>0</v>
      </c>
      <c r="U26" s="1">
        <f t="shared" si="1"/>
        <v>1</v>
      </c>
      <c r="V26" s="18">
        <v>0</v>
      </c>
      <c r="W26" s="1">
        <f t="shared" si="2"/>
        <v>1</v>
      </c>
      <c r="X26" s="7">
        <f t="shared" si="0"/>
        <v>100</v>
      </c>
    </row>
    <row r="27" spans="1:24">
      <c r="A27" s="50">
        <v>46054</v>
      </c>
      <c r="B27" s="18" t="s">
        <v>25</v>
      </c>
      <c r="C27" s="18" t="s">
        <v>12018</v>
      </c>
      <c r="D27" s="18" t="s">
        <v>12077</v>
      </c>
      <c r="E27" s="18" t="s">
        <v>12078</v>
      </c>
      <c r="F27" s="18" t="s">
        <v>12072</v>
      </c>
      <c r="G27" s="18" t="s">
        <v>12069</v>
      </c>
      <c r="H27" s="18" t="s">
        <v>21</v>
      </c>
      <c r="I27" s="19">
        <v>3.7</v>
      </c>
      <c r="J27" s="19">
        <v>-3036</v>
      </c>
      <c r="K27" s="19">
        <v>0</v>
      </c>
      <c r="L27" s="19">
        <v>0</v>
      </c>
      <c r="M27" s="19">
        <v>0</v>
      </c>
      <c r="N27" s="19">
        <v>0</v>
      </c>
      <c r="O27" s="19">
        <v>-3036</v>
      </c>
      <c r="P27" s="18" t="s">
        <v>1810</v>
      </c>
      <c r="Q27" s="18" t="s">
        <v>23</v>
      </c>
      <c r="R27" s="18" t="s">
        <v>12079</v>
      </c>
      <c r="S27" s="18">
        <v>0</v>
      </c>
      <c r="T27" s="18">
        <v>0</v>
      </c>
      <c r="U27" s="18">
        <f>T27+S27</f>
        <v>0</v>
      </c>
      <c r="V27" s="18">
        <v>1</v>
      </c>
      <c r="W27" s="18">
        <f>V27+U27</f>
        <v>1</v>
      </c>
      <c r="X27" s="7" t="e">
        <f t="shared" si="0"/>
        <v>#DIV/0!</v>
      </c>
    </row>
    <row r="28" spans="1:24">
      <c r="A28" s="50">
        <v>46054</v>
      </c>
      <c r="B28" s="18" t="s">
        <v>25</v>
      </c>
      <c r="C28" s="18" t="s">
        <v>12018</v>
      </c>
      <c r="D28" s="18" t="s">
        <v>12377</v>
      </c>
      <c r="E28" s="18" t="s">
        <v>12378</v>
      </c>
      <c r="F28" s="18" t="s">
        <v>12379</v>
      </c>
      <c r="G28" s="18" t="s">
        <v>12380</v>
      </c>
      <c r="H28" s="18" t="s">
        <v>21</v>
      </c>
      <c r="I28" s="19">
        <v>4</v>
      </c>
      <c r="J28" s="19">
        <v>6074556</v>
      </c>
      <c r="K28" s="19">
        <v>16208</v>
      </c>
      <c r="L28" s="19">
        <v>0</v>
      </c>
      <c r="M28" s="19">
        <v>0</v>
      </c>
      <c r="N28" s="19">
        <v>1188</v>
      </c>
      <c r="O28" s="19">
        <v>6091952</v>
      </c>
      <c r="P28" s="18" t="s">
        <v>1810</v>
      </c>
      <c r="Q28" s="18" t="s">
        <v>31</v>
      </c>
      <c r="R28" s="18" t="s">
        <v>426</v>
      </c>
      <c r="S28" s="1">
        <v>1</v>
      </c>
      <c r="T28" s="1">
        <v>0</v>
      </c>
      <c r="U28" s="1">
        <f t="shared" si="1"/>
        <v>1</v>
      </c>
      <c r="V28" s="18">
        <v>0</v>
      </c>
      <c r="W28" s="1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25</v>
      </c>
      <c r="C29" s="18" t="s">
        <v>12566</v>
      </c>
      <c r="D29" s="18" t="s">
        <v>12666</v>
      </c>
      <c r="E29" s="18" t="s">
        <v>12667</v>
      </c>
      <c r="F29" s="18" t="s">
        <v>12668</v>
      </c>
      <c r="G29" s="18"/>
      <c r="H29" s="18" t="s">
        <v>21</v>
      </c>
      <c r="I29" s="19">
        <v>1</v>
      </c>
      <c r="J29" s="19">
        <v>23029197</v>
      </c>
      <c r="K29" s="19">
        <v>1180</v>
      </c>
      <c r="L29" s="19">
        <v>0</v>
      </c>
      <c r="M29" s="19">
        <v>0</v>
      </c>
      <c r="N29" s="19">
        <v>460</v>
      </c>
      <c r="O29" s="19">
        <v>23030837</v>
      </c>
      <c r="P29" s="18" t="s">
        <v>1810</v>
      </c>
      <c r="Q29" s="18" t="s">
        <v>31</v>
      </c>
      <c r="R29" s="18" t="s">
        <v>5914</v>
      </c>
      <c r="S29" s="1">
        <v>1</v>
      </c>
      <c r="T29" s="1">
        <v>0</v>
      </c>
      <c r="U29" s="1">
        <f t="shared" si="1"/>
        <v>1</v>
      </c>
      <c r="V29" s="18">
        <v>0</v>
      </c>
      <c r="W29" s="1">
        <f t="shared" si="2"/>
        <v>1</v>
      </c>
      <c r="X29" s="7">
        <f t="shared" si="0"/>
        <v>100</v>
      </c>
    </row>
    <row r="30" spans="1:24">
      <c r="A30" s="50">
        <v>46054</v>
      </c>
      <c r="B30" s="18" t="s">
        <v>25</v>
      </c>
      <c r="C30" s="18" t="s">
        <v>12767</v>
      </c>
      <c r="D30" s="18" t="s">
        <v>13009</v>
      </c>
      <c r="E30" s="18" t="s">
        <v>13010</v>
      </c>
      <c r="F30" s="18" t="s">
        <v>12036</v>
      </c>
      <c r="G30" s="18" t="s">
        <v>11787</v>
      </c>
      <c r="H30" s="18" t="s">
        <v>21</v>
      </c>
      <c r="I30" s="19">
        <v>3</v>
      </c>
      <c r="J30" s="19">
        <v>-176908</v>
      </c>
      <c r="K30" s="19">
        <v>0</v>
      </c>
      <c r="L30" s="19">
        <v>0</v>
      </c>
      <c r="M30" s="19">
        <v>0</v>
      </c>
      <c r="N30" s="19">
        <v>0</v>
      </c>
      <c r="O30" s="19">
        <v>-176908</v>
      </c>
      <c r="P30" s="18" t="s">
        <v>1810</v>
      </c>
      <c r="Q30" s="18" t="s">
        <v>23</v>
      </c>
      <c r="R30" s="18" t="s">
        <v>5914</v>
      </c>
      <c r="S30" s="18">
        <v>0</v>
      </c>
      <c r="T30" s="18">
        <v>0</v>
      </c>
      <c r="U30" s="18">
        <f>T30+S30</f>
        <v>0</v>
      </c>
      <c r="V30" s="18">
        <v>1</v>
      </c>
      <c r="W30" s="18">
        <f>V30+U30</f>
        <v>1</v>
      </c>
      <c r="X30" s="7" t="e">
        <f t="shared" si="0"/>
        <v>#DIV/0!</v>
      </c>
    </row>
    <row r="31" spans="1:24">
      <c r="A31" s="50">
        <v>46054</v>
      </c>
      <c r="B31" s="18" t="s">
        <v>163</v>
      </c>
      <c r="C31" s="18" t="s">
        <v>12767</v>
      </c>
      <c r="D31" s="18" t="s">
        <v>13095</v>
      </c>
      <c r="E31" s="18" t="s">
        <v>13096</v>
      </c>
      <c r="F31" s="18" t="s">
        <v>12779</v>
      </c>
      <c r="G31" s="18" t="s">
        <v>12779</v>
      </c>
      <c r="H31" s="18" t="s">
        <v>187</v>
      </c>
      <c r="I31" s="19">
        <v>183</v>
      </c>
      <c r="J31" s="19">
        <v>32713839</v>
      </c>
      <c r="K31" s="19">
        <v>1343322</v>
      </c>
      <c r="L31" s="19">
        <v>0</v>
      </c>
      <c r="M31" s="19">
        <v>0</v>
      </c>
      <c r="N31" s="19">
        <v>115672</v>
      </c>
      <c r="O31" s="19">
        <v>34172833</v>
      </c>
      <c r="P31" s="18" t="s">
        <v>1810</v>
      </c>
      <c r="Q31" s="18" t="s">
        <v>31</v>
      </c>
      <c r="R31" s="18" t="s">
        <v>13097</v>
      </c>
      <c r="S31" s="18">
        <v>1</v>
      </c>
      <c r="T31" s="18">
        <v>0</v>
      </c>
      <c r="U31" s="1">
        <f t="shared" si="1"/>
        <v>1</v>
      </c>
      <c r="V31" s="18">
        <v>0</v>
      </c>
      <c r="W31" s="1">
        <f t="shared" si="2"/>
        <v>1</v>
      </c>
      <c r="X31" s="7">
        <f t="shared" si="0"/>
        <v>100</v>
      </c>
    </row>
    <row r="32" spans="1:24">
      <c r="A32" s="50">
        <v>46054</v>
      </c>
      <c r="B32" s="18" t="s">
        <v>163</v>
      </c>
      <c r="C32" s="18" t="s">
        <v>12767</v>
      </c>
      <c r="D32" s="18" t="s">
        <v>2530</v>
      </c>
      <c r="E32" s="18" t="s">
        <v>13098</v>
      </c>
      <c r="F32" s="18" t="s">
        <v>12769</v>
      </c>
      <c r="G32" s="18" t="s">
        <v>12769</v>
      </c>
      <c r="H32" s="18" t="s">
        <v>187</v>
      </c>
      <c r="I32" s="19">
        <v>80</v>
      </c>
      <c r="J32" s="19">
        <v>24311821</v>
      </c>
      <c r="K32" s="19">
        <v>1664020</v>
      </c>
      <c r="L32" s="19">
        <v>0</v>
      </c>
      <c r="M32" s="19">
        <v>0</v>
      </c>
      <c r="N32" s="19">
        <v>186551</v>
      </c>
      <c r="O32" s="19">
        <v>26162392</v>
      </c>
      <c r="P32" s="18" t="s">
        <v>1810</v>
      </c>
      <c r="Q32" s="18" t="s">
        <v>31</v>
      </c>
      <c r="R32" s="18" t="s">
        <v>299</v>
      </c>
      <c r="S32" s="18">
        <v>1</v>
      </c>
      <c r="T32" s="18">
        <v>0</v>
      </c>
      <c r="U32" s="1">
        <f t="shared" si="1"/>
        <v>1</v>
      </c>
      <c r="V32" s="18">
        <v>0</v>
      </c>
      <c r="W32" s="1">
        <f t="shared" si="2"/>
        <v>1</v>
      </c>
      <c r="X32" s="7">
        <f t="shared" si="0"/>
        <v>100</v>
      </c>
    </row>
    <row r="33" spans="1:24">
      <c r="A33" s="50">
        <v>46054</v>
      </c>
      <c r="B33" s="18" t="s">
        <v>163</v>
      </c>
      <c r="C33" s="18" t="s">
        <v>12767</v>
      </c>
      <c r="D33" s="18" t="s">
        <v>13099</v>
      </c>
      <c r="E33" s="18" t="s">
        <v>13100</v>
      </c>
      <c r="F33" s="18" t="s">
        <v>13101</v>
      </c>
      <c r="G33" s="18" t="s">
        <v>12779</v>
      </c>
      <c r="H33" s="18" t="s">
        <v>21</v>
      </c>
      <c r="I33" s="19">
        <v>30</v>
      </c>
      <c r="J33" s="19">
        <v>8019304</v>
      </c>
      <c r="K33" s="19">
        <v>83287</v>
      </c>
      <c r="L33" s="19">
        <v>0</v>
      </c>
      <c r="M33" s="19">
        <v>0</v>
      </c>
      <c r="N33" s="19">
        <v>10277</v>
      </c>
      <c r="O33" s="19">
        <v>8112868</v>
      </c>
      <c r="P33" s="18" t="s">
        <v>1810</v>
      </c>
      <c r="Q33" s="18" t="s">
        <v>31</v>
      </c>
      <c r="R33" s="18" t="s">
        <v>426</v>
      </c>
      <c r="S33" s="18">
        <v>1</v>
      </c>
      <c r="T33" s="18">
        <v>0</v>
      </c>
      <c r="U33" s="1">
        <f t="shared" si="1"/>
        <v>1</v>
      </c>
      <c r="V33" s="18">
        <v>0</v>
      </c>
      <c r="W33" s="1">
        <f t="shared" si="2"/>
        <v>1</v>
      </c>
      <c r="X33" s="7">
        <f t="shared" si="0"/>
        <v>100</v>
      </c>
    </row>
    <row r="34" spans="1:24">
      <c r="A34" s="50">
        <v>46054</v>
      </c>
      <c r="B34" s="18" t="s">
        <v>191</v>
      </c>
      <c r="C34" s="18" t="s">
        <v>13194</v>
      </c>
      <c r="D34" s="18" t="s">
        <v>13718</v>
      </c>
      <c r="E34" s="18" t="s">
        <v>5913</v>
      </c>
      <c r="F34" s="18" t="s">
        <v>13386</v>
      </c>
      <c r="G34" s="18"/>
      <c r="H34" s="18" t="s">
        <v>21</v>
      </c>
      <c r="I34" s="19">
        <v>58</v>
      </c>
      <c r="J34" s="19">
        <v>10691142</v>
      </c>
      <c r="K34" s="19">
        <v>457419</v>
      </c>
      <c r="L34" s="19">
        <v>0</v>
      </c>
      <c r="M34" s="19">
        <v>0</v>
      </c>
      <c r="N34" s="19">
        <v>19295</v>
      </c>
      <c r="O34" s="19">
        <v>11167856</v>
      </c>
      <c r="P34" s="18" t="s">
        <v>1810</v>
      </c>
      <c r="Q34" s="18" t="s">
        <v>31</v>
      </c>
      <c r="R34" s="18" t="s">
        <v>5914</v>
      </c>
      <c r="S34" s="18">
        <v>1</v>
      </c>
      <c r="T34" s="18">
        <v>0</v>
      </c>
      <c r="U34" s="1">
        <f t="shared" si="1"/>
        <v>1</v>
      </c>
      <c r="V34" s="18">
        <v>0</v>
      </c>
      <c r="W34" s="1">
        <f t="shared" si="2"/>
        <v>1</v>
      </c>
      <c r="X34" s="7">
        <f t="shared" si="0"/>
        <v>100</v>
      </c>
    </row>
    <row r="35" spans="1:24">
      <c r="A35" s="50">
        <v>46054</v>
      </c>
      <c r="B35" s="18" t="s">
        <v>25</v>
      </c>
      <c r="C35" s="18" t="s">
        <v>14602</v>
      </c>
      <c r="D35" s="18" t="s">
        <v>14810</v>
      </c>
      <c r="E35" s="18" t="s">
        <v>14811</v>
      </c>
      <c r="F35" s="18" t="s">
        <v>4178</v>
      </c>
      <c r="G35" s="18" t="s">
        <v>13789</v>
      </c>
      <c r="H35" s="18" t="s">
        <v>21</v>
      </c>
      <c r="I35" s="19">
        <v>5</v>
      </c>
      <c r="J35" s="19">
        <v>5324980</v>
      </c>
      <c r="K35" s="19">
        <v>0</v>
      </c>
      <c r="L35" s="19">
        <v>0</v>
      </c>
      <c r="M35" s="19">
        <v>0</v>
      </c>
      <c r="N35" s="19">
        <v>0</v>
      </c>
      <c r="O35" s="19">
        <v>5324980</v>
      </c>
      <c r="P35" s="18" t="s">
        <v>1810</v>
      </c>
      <c r="Q35" s="18" t="s">
        <v>23</v>
      </c>
      <c r="R35" s="18" t="s">
        <v>5914</v>
      </c>
      <c r="S35" s="18">
        <v>0</v>
      </c>
      <c r="T35" s="18">
        <v>0</v>
      </c>
      <c r="U35" s="18">
        <f t="shared" si="1"/>
        <v>0</v>
      </c>
      <c r="V35" s="18">
        <v>1</v>
      </c>
      <c r="W35" s="18">
        <f t="shared" si="2"/>
        <v>1</v>
      </c>
      <c r="X35" s="7" t="e">
        <f t="shared" si="0"/>
        <v>#DIV/0!</v>
      </c>
    </row>
    <row r="36" spans="1:24">
      <c r="A36" s="50">
        <v>46054</v>
      </c>
      <c r="B36" s="18" t="s">
        <v>25</v>
      </c>
      <c r="C36" s="18" t="s">
        <v>14602</v>
      </c>
      <c r="D36" s="18" t="s">
        <v>11300</v>
      </c>
      <c r="E36" s="18" t="s">
        <v>14883</v>
      </c>
      <c r="F36" s="18" t="s">
        <v>13010</v>
      </c>
      <c r="G36" s="18" t="s">
        <v>13789</v>
      </c>
      <c r="H36" s="18" t="s">
        <v>21</v>
      </c>
      <c r="I36" s="19">
        <v>4</v>
      </c>
      <c r="J36" s="19">
        <v>-4165</v>
      </c>
      <c r="K36" s="19">
        <v>0</v>
      </c>
      <c r="L36" s="19">
        <v>0</v>
      </c>
      <c r="M36" s="19">
        <v>0</v>
      </c>
      <c r="N36" s="19">
        <v>0</v>
      </c>
      <c r="O36" s="19">
        <v>-4165</v>
      </c>
      <c r="P36" s="18" t="s">
        <v>1810</v>
      </c>
      <c r="Q36" s="18" t="s">
        <v>23</v>
      </c>
      <c r="R36" s="18" t="s">
        <v>426</v>
      </c>
      <c r="S36" s="18">
        <v>0</v>
      </c>
      <c r="T36" s="18">
        <v>0</v>
      </c>
      <c r="U36" s="18">
        <f t="shared" si="1"/>
        <v>0</v>
      </c>
      <c r="V36" s="18">
        <v>1</v>
      </c>
      <c r="W36" s="18">
        <f t="shared" si="2"/>
        <v>1</v>
      </c>
      <c r="X36" s="7" t="e">
        <f t="shared" si="0"/>
        <v>#DIV/0!</v>
      </c>
    </row>
    <row r="37" spans="1:24">
      <c r="A37" s="50">
        <v>46054</v>
      </c>
      <c r="B37" s="18" t="s">
        <v>25</v>
      </c>
      <c r="C37" s="18" t="s">
        <v>14602</v>
      </c>
      <c r="D37" s="18" t="s">
        <v>14884</v>
      </c>
      <c r="E37" s="18" t="s">
        <v>13010</v>
      </c>
      <c r="F37" s="18" t="s">
        <v>14885</v>
      </c>
      <c r="G37" s="18" t="s">
        <v>14886</v>
      </c>
      <c r="H37" s="18" t="s">
        <v>21</v>
      </c>
      <c r="I37" s="19">
        <v>3</v>
      </c>
      <c r="J37" s="19">
        <v>-135</v>
      </c>
      <c r="K37" s="19">
        <v>0</v>
      </c>
      <c r="L37" s="19">
        <v>0</v>
      </c>
      <c r="M37" s="19">
        <v>0</v>
      </c>
      <c r="N37" s="19">
        <v>0</v>
      </c>
      <c r="O37" s="19">
        <v>-135</v>
      </c>
      <c r="P37" s="18" t="s">
        <v>1810</v>
      </c>
      <c r="Q37" s="18" t="s">
        <v>23</v>
      </c>
      <c r="R37" s="18" t="s">
        <v>426</v>
      </c>
      <c r="S37" s="18">
        <v>0</v>
      </c>
      <c r="T37" s="18">
        <v>0</v>
      </c>
      <c r="U37" s="18">
        <f t="shared" si="1"/>
        <v>0</v>
      </c>
      <c r="V37" s="18">
        <v>1</v>
      </c>
      <c r="W37" s="18">
        <f t="shared" si="2"/>
        <v>1</v>
      </c>
      <c r="X37" s="7" t="e">
        <f t="shared" si="0"/>
        <v>#DIV/0!</v>
      </c>
    </row>
    <row r="38" spans="1:24">
      <c r="A38" s="50">
        <v>46054</v>
      </c>
      <c r="B38" s="18" t="s">
        <v>25</v>
      </c>
      <c r="C38" s="18" t="s">
        <v>15468</v>
      </c>
      <c r="D38" s="18" t="s">
        <v>15510</v>
      </c>
      <c r="E38" s="18" t="s">
        <v>15511</v>
      </c>
      <c r="F38" s="18" t="s">
        <v>1705</v>
      </c>
      <c r="G38" s="18"/>
      <c r="H38" s="18" t="s">
        <v>21</v>
      </c>
      <c r="I38" s="19">
        <v>1</v>
      </c>
      <c r="J38" s="19">
        <v>-30</v>
      </c>
      <c r="K38" s="19">
        <v>0</v>
      </c>
      <c r="L38" s="19">
        <v>0</v>
      </c>
      <c r="M38" s="19">
        <v>0</v>
      </c>
      <c r="N38" s="19">
        <v>0</v>
      </c>
      <c r="O38" s="19">
        <v>-30</v>
      </c>
      <c r="P38" s="18" t="s">
        <v>1810</v>
      </c>
      <c r="Q38" s="18" t="s">
        <v>23</v>
      </c>
      <c r="R38" s="18" t="s">
        <v>5914</v>
      </c>
      <c r="S38" s="18">
        <v>0</v>
      </c>
      <c r="T38" s="18">
        <v>0</v>
      </c>
      <c r="U38" s="18">
        <f t="shared" si="1"/>
        <v>0</v>
      </c>
      <c r="V38" s="18">
        <v>1</v>
      </c>
      <c r="W38" s="18">
        <f t="shared" si="2"/>
        <v>1</v>
      </c>
      <c r="X38" s="7" t="e">
        <f t="shared" si="0"/>
        <v>#DIV/0!</v>
      </c>
    </row>
    <row r="39" spans="1:24">
      <c r="A39" s="50">
        <v>46054</v>
      </c>
      <c r="B39" s="18" t="s">
        <v>191</v>
      </c>
      <c r="C39" s="18" t="s">
        <v>15468</v>
      </c>
      <c r="D39" s="18" t="s">
        <v>15864</v>
      </c>
      <c r="E39" s="18" t="s">
        <v>15865</v>
      </c>
      <c r="F39" s="18" t="s">
        <v>15866</v>
      </c>
      <c r="G39" s="18"/>
      <c r="H39" s="18" t="s">
        <v>21</v>
      </c>
      <c r="I39" s="19">
        <v>12.66</v>
      </c>
      <c r="J39" s="19">
        <v>781840</v>
      </c>
      <c r="K39" s="19">
        <v>27528</v>
      </c>
      <c r="L39" s="19">
        <v>224500</v>
      </c>
      <c r="M39" s="19">
        <v>0</v>
      </c>
      <c r="N39" s="19">
        <v>1162</v>
      </c>
      <c r="O39" s="19">
        <v>586030</v>
      </c>
      <c r="P39" s="18" t="s">
        <v>1810</v>
      </c>
      <c r="Q39" s="18" t="s">
        <v>31</v>
      </c>
      <c r="R39" s="18" t="s">
        <v>5914</v>
      </c>
      <c r="S39" s="18">
        <v>1</v>
      </c>
      <c r="T39" s="18">
        <v>0</v>
      </c>
      <c r="U39" s="1">
        <f t="shared" si="1"/>
        <v>1</v>
      </c>
      <c r="V39" s="18">
        <v>0</v>
      </c>
      <c r="W39" s="1">
        <f t="shared" si="2"/>
        <v>1</v>
      </c>
      <c r="X39" s="7">
        <f t="shared" si="0"/>
        <v>100</v>
      </c>
    </row>
    <row r="40" spans="1:24">
      <c r="A40" s="50">
        <v>46054</v>
      </c>
      <c r="B40" s="18" t="s">
        <v>25</v>
      </c>
      <c r="C40" s="18" t="s">
        <v>17245</v>
      </c>
      <c r="D40" s="18" t="s">
        <v>17843</v>
      </c>
      <c r="E40" s="18" t="s">
        <v>17844</v>
      </c>
      <c r="F40" s="18" t="s">
        <v>17252</v>
      </c>
      <c r="G40" s="18"/>
      <c r="H40" s="18" t="s">
        <v>892</v>
      </c>
      <c r="I40" s="19">
        <v>5.68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8" t="s">
        <v>1810</v>
      </c>
      <c r="Q40" s="18" t="s">
        <v>23</v>
      </c>
      <c r="R40" s="18" t="s">
        <v>1197</v>
      </c>
      <c r="S40" s="18">
        <v>0</v>
      </c>
      <c r="T40" s="18">
        <v>0</v>
      </c>
      <c r="U40" s="18">
        <f>T40+S40</f>
        <v>0</v>
      </c>
      <c r="V40" s="18">
        <v>1</v>
      </c>
      <c r="W40" s="18">
        <f>V40+U40</f>
        <v>1</v>
      </c>
      <c r="X40" s="7" t="e">
        <f t="shared" si="0"/>
        <v>#DIV/0!</v>
      </c>
    </row>
    <row r="41" spans="1:24">
      <c r="A41" s="50">
        <v>46054</v>
      </c>
      <c r="B41" s="18" t="s">
        <v>191</v>
      </c>
      <c r="C41" s="18" t="s">
        <v>17245</v>
      </c>
      <c r="D41" s="18" t="s">
        <v>18364</v>
      </c>
      <c r="E41" s="18" t="s">
        <v>7589</v>
      </c>
      <c r="F41" s="18" t="s">
        <v>18365</v>
      </c>
      <c r="G41" s="18" t="s">
        <v>17252</v>
      </c>
      <c r="H41" s="18" t="s">
        <v>21</v>
      </c>
      <c r="I41" s="19">
        <v>9.98</v>
      </c>
      <c r="J41" s="19">
        <v>158965</v>
      </c>
      <c r="K41" s="19">
        <v>99362</v>
      </c>
      <c r="L41" s="19">
        <v>257339</v>
      </c>
      <c r="M41" s="19">
        <v>0</v>
      </c>
      <c r="N41" s="19">
        <v>0</v>
      </c>
      <c r="O41" s="19">
        <v>988</v>
      </c>
      <c r="P41" s="18" t="s">
        <v>1810</v>
      </c>
      <c r="Q41" s="18" t="s">
        <v>31</v>
      </c>
      <c r="R41" s="18" t="s">
        <v>426</v>
      </c>
      <c r="S41" s="1">
        <v>1</v>
      </c>
      <c r="T41" s="1">
        <v>0</v>
      </c>
      <c r="U41" s="1">
        <f t="shared" si="1"/>
        <v>1</v>
      </c>
      <c r="V41" s="18">
        <v>0</v>
      </c>
      <c r="W41" s="1">
        <f t="shared" si="2"/>
        <v>1</v>
      </c>
      <c r="X41" s="7">
        <f t="shared" si="0"/>
        <v>100</v>
      </c>
    </row>
    <row r="42" spans="1:24">
      <c r="A42" s="50">
        <v>46054</v>
      </c>
      <c r="B42" s="18" t="s">
        <v>25</v>
      </c>
      <c r="C42" s="18" t="s">
        <v>18376</v>
      </c>
      <c r="D42" s="18" t="s">
        <v>18478</v>
      </c>
      <c r="E42" s="18" t="s">
        <v>18479</v>
      </c>
      <c r="F42" s="18" t="s">
        <v>18480</v>
      </c>
      <c r="G42" s="18" t="s">
        <v>10843</v>
      </c>
      <c r="H42" s="18" t="s">
        <v>21</v>
      </c>
      <c r="I42" s="19">
        <v>11</v>
      </c>
      <c r="J42" s="19">
        <v>14343</v>
      </c>
      <c r="K42" s="19">
        <v>9171</v>
      </c>
      <c r="L42" s="19">
        <v>0</v>
      </c>
      <c r="M42" s="19">
        <v>0</v>
      </c>
      <c r="N42" s="19">
        <v>312</v>
      </c>
      <c r="O42" s="19">
        <v>23826</v>
      </c>
      <c r="P42" s="18" t="s">
        <v>1810</v>
      </c>
      <c r="Q42" s="18" t="s">
        <v>31</v>
      </c>
      <c r="R42" s="18" t="s">
        <v>426</v>
      </c>
      <c r="S42" s="1">
        <v>1</v>
      </c>
      <c r="T42" s="1">
        <v>0</v>
      </c>
      <c r="U42" s="1">
        <f t="shared" si="1"/>
        <v>1</v>
      </c>
      <c r="V42" s="18">
        <v>0</v>
      </c>
      <c r="W42" s="1">
        <f t="shared" si="2"/>
        <v>1</v>
      </c>
      <c r="X42" s="7">
        <f t="shared" si="0"/>
        <v>100</v>
      </c>
    </row>
    <row r="43" spans="1:24">
      <c r="A43" s="50">
        <v>46054</v>
      </c>
      <c r="B43" s="18" t="s">
        <v>25</v>
      </c>
      <c r="C43" s="18" t="s">
        <v>18871</v>
      </c>
      <c r="D43" s="18" t="s">
        <v>18958</v>
      </c>
      <c r="E43" s="18" t="s">
        <v>15511</v>
      </c>
      <c r="F43" s="18" t="s">
        <v>18874</v>
      </c>
      <c r="G43" s="18"/>
      <c r="H43" s="18" t="s">
        <v>21</v>
      </c>
      <c r="I43" s="19">
        <v>13</v>
      </c>
      <c r="J43" s="19">
        <v>26406264</v>
      </c>
      <c r="K43" s="19">
        <v>288134</v>
      </c>
      <c r="L43" s="19">
        <v>0</v>
      </c>
      <c r="M43" s="19">
        <v>0</v>
      </c>
      <c r="N43" s="19">
        <v>26186</v>
      </c>
      <c r="O43" s="19">
        <v>26720584</v>
      </c>
      <c r="P43" s="18" t="s">
        <v>1810</v>
      </c>
      <c r="Q43" s="18" t="s">
        <v>31</v>
      </c>
      <c r="R43" s="18" t="s">
        <v>24</v>
      </c>
      <c r="S43" s="18">
        <v>1</v>
      </c>
      <c r="T43" s="18">
        <v>0</v>
      </c>
      <c r="U43" s="18">
        <f>T43+S43</f>
        <v>1</v>
      </c>
      <c r="V43" s="18">
        <v>0</v>
      </c>
      <c r="W43" s="18">
        <f>V43+U43</f>
        <v>1</v>
      </c>
      <c r="X43" s="7">
        <f>100/U43*S43</f>
        <v>100</v>
      </c>
    </row>
    <row r="44" spans="1:24">
      <c r="A44" s="50">
        <v>46054</v>
      </c>
      <c r="B44" s="18" t="s">
        <v>25</v>
      </c>
      <c r="C44" s="18" t="s">
        <v>19059</v>
      </c>
      <c r="D44" s="18" t="s">
        <v>18645</v>
      </c>
      <c r="E44" s="18" t="s">
        <v>15511</v>
      </c>
      <c r="F44" s="18" t="s">
        <v>19176</v>
      </c>
      <c r="G44" s="18"/>
      <c r="H44" s="18" t="s">
        <v>21</v>
      </c>
      <c r="I44" s="19">
        <v>2</v>
      </c>
      <c r="J44" s="19">
        <v>11917178</v>
      </c>
      <c r="K44" s="19">
        <v>1380</v>
      </c>
      <c r="L44" s="19">
        <v>20000</v>
      </c>
      <c r="M44" s="19">
        <v>0</v>
      </c>
      <c r="N44" s="19">
        <v>2486</v>
      </c>
      <c r="O44" s="19">
        <v>11901044</v>
      </c>
      <c r="P44" s="18" t="s">
        <v>1810</v>
      </c>
      <c r="Q44" s="18" t="s">
        <v>31</v>
      </c>
      <c r="R44" s="18" t="s">
        <v>1197</v>
      </c>
      <c r="S44" s="18">
        <v>1</v>
      </c>
      <c r="T44" s="18">
        <v>0</v>
      </c>
      <c r="U44" s="18">
        <f>T44+S44</f>
        <v>1</v>
      </c>
      <c r="V44" s="18">
        <v>0</v>
      </c>
      <c r="W44" s="18">
        <f>V44+U44</f>
        <v>1</v>
      </c>
      <c r="X44" s="7">
        <f>100/U44*S44</f>
        <v>100</v>
      </c>
    </row>
    <row r="45" spans="1:24">
      <c r="A45" s="58"/>
      <c r="B45" s="59"/>
      <c r="C45" s="59"/>
      <c r="D45" s="59"/>
      <c r="E45" s="59"/>
      <c r="F45" s="59"/>
      <c r="G45" s="59"/>
      <c r="H45" s="60"/>
      <c r="I45" s="24">
        <f t="shared" ref="I45:O45" si="3">SUM(I2:I44)</f>
        <v>1313.0800000000002</v>
      </c>
      <c r="J45" s="24">
        <f t="shared" si="3"/>
        <v>205085213.53</v>
      </c>
      <c r="K45" s="24">
        <f t="shared" si="3"/>
        <v>9765340.7599999998</v>
      </c>
      <c r="L45" s="24">
        <f t="shared" si="3"/>
        <v>740865</v>
      </c>
      <c r="M45" s="24">
        <f t="shared" si="3"/>
        <v>0</v>
      </c>
      <c r="N45" s="24">
        <f t="shared" si="3"/>
        <v>941008</v>
      </c>
      <c r="O45" s="24">
        <f t="shared" si="3"/>
        <v>215050697.29000002</v>
      </c>
      <c r="P45" s="5"/>
      <c r="Q45" s="5"/>
      <c r="R45" s="5"/>
      <c r="S45" s="24">
        <f>SUM(S2:S44)</f>
        <v>29</v>
      </c>
      <c r="T45" s="24">
        <f>SUM(T2:T44)</f>
        <v>3</v>
      </c>
      <c r="U45" s="24">
        <f>SUM(U2:U44)</f>
        <v>32</v>
      </c>
      <c r="V45" s="24">
        <f>SUM(V2:V44)</f>
        <v>11</v>
      </c>
      <c r="W45" s="24">
        <f>SUM(W2:W44)</f>
        <v>43</v>
      </c>
      <c r="X45" s="7">
        <f>100/U45*S45</f>
        <v>90.625</v>
      </c>
    </row>
  </sheetData>
  <autoFilter ref="A1:X45">
    <filterColumn colId="1"/>
    <filterColumn colId="16"/>
  </autoFilter>
  <mergeCells count="1">
    <mergeCell ref="A45:H45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X313"/>
  <sheetViews>
    <sheetView topLeftCell="A278" workbookViewId="0">
      <selection activeCell="A2" sqref="A2:R312"/>
    </sheetView>
  </sheetViews>
  <sheetFormatPr defaultRowHeight="15"/>
  <cols>
    <col min="1" max="1" width="11.14062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211</v>
      </c>
      <c r="D2" s="18" t="s">
        <v>20063</v>
      </c>
      <c r="E2" s="18" t="s">
        <v>20064</v>
      </c>
      <c r="F2" s="18" t="s">
        <v>20065</v>
      </c>
      <c r="G2" s="18" t="s">
        <v>339</v>
      </c>
      <c r="H2" s="18" t="s">
        <v>892</v>
      </c>
      <c r="I2" s="19">
        <v>2</v>
      </c>
      <c r="J2" s="19">
        <v>56515</v>
      </c>
      <c r="K2" s="19">
        <v>156</v>
      </c>
      <c r="L2" s="19">
        <v>10000</v>
      </c>
      <c r="M2" s="19">
        <v>0</v>
      </c>
      <c r="N2" s="19">
        <v>8</v>
      </c>
      <c r="O2" s="19">
        <v>46679</v>
      </c>
      <c r="P2" s="18" t="s">
        <v>419</v>
      </c>
      <c r="Q2" s="18" t="s">
        <v>31</v>
      </c>
      <c r="R2" s="18" t="s">
        <v>893</v>
      </c>
      <c r="S2" s="1">
        <v>1</v>
      </c>
      <c r="T2" s="1">
        <v>0</v>
      </c>
      <c r="U2" s="1">
        <f t="shared" ref="U2:U64" si="0">T2+S2</f>
        <v>1</v>
      </c>
      <c r="V2" s="1">
        <v>0</v>
      </c>
      <c r="W2" s="1">
        <f t="shared" ref="W2:W65" si="1">V2+U2</f>
        <v>1</v>
      </c>
      <c r="X2" s="7">
        <f t="shared" ref="X2:X65" si="2">100/U2*S2</f>
        <v>100</v>
      </c>
    </row>
    <row r="3" spans="1:24">
      <c r="A3" s="50">
        <v>46054</v>
      </c>
      <c r="B3" s="18" t="s">
        <v>25</v>
      </c>
      <c r="C3" s="18" t="s">
        <v>373</v>
      </c>
      <c r="D3" s="18" t="s">
        <v>417</v>
      </c>
      <c r="E3" s="18" t="s">
        <v>418</v>
      </c>
      <c r="F3" s="18" t="s">
        <v>397</v>
      </c>
      <c r="G3" s="18" t="s">
        <v>20</v>
      </c>
      <c r="H3" s="18" t="s">
        <v>21</v>
      </c>
      <c r="I3" s="19">
        <v>6</v>
      </c>
      <c r="J3" s="19">
        <v>1075261</v>
      </c>
      <c r="K3" s="19">
        <v>63465</v>
      </c>
      <c r="L3" s="19">
        <v>0</v>
      </c>
      <c r="M3" s="19">
        <v>0</v>
      </c>
      <c r="N3" s="19">
        <v>51674</v>
      </c>
      <c r="O3" s="19">
        <v>1190400</v>
      </c>
      <c r="P3" s="18" t="s">
        <v>419</v>
      </c>
      <c r="Q3" s="18" t="s">
        <v>31</v>
      </c>
      <c r="R3" s="18" t="s">
        <v>24</v>
      </c>
      <c r="S3" s="1">
        <v>0</v>
      </c>
      <c r="T3" s="1">
        <v>1</v>
      </c>
      <c r="U3" s="1">
        <f t="shared" si="0"/>
        <v>1</v>
      </c>
      <c r="V3" s="1">
        <v>0</v>
      </c>
      <c r="W3" s="1">
        <f t="shared" si="1"/>
        <v>1</v>
      </c>
      <c r="X3" s="7">
        <f t="shared" si="2"/>
        <v>0</v>
      </c>
    </row>
    <row r="4" spans="1:24">
      <c r="A4" s="50">
        <v>46054</v>
      </c>
      <c r="B4" s="18" t="s">
        <v>25</v>
      </c>
      <c r="C4" s="18" t="s">
        <v>373</v>
      </c>
      <c r="D4" s="18" t="s">
        <v>571</v>
      </c>
      <c r="E4" s="18" t="s">
        <v>572</v>
      </c>
      <c r="F4" s="18" t="s">
        <v>573</v>
      </c>
      <c r="G4" s="18" t="s">
        <v>207</v>
      </c>
      <c r="H4" s="18" t="s">
        <v>21</v>
      </c>
      <c r="I4" s="19">
        <v>1</v>
      </c>
      <c r="J4" s="19">
        <v>18214</v>
      </c>
      <c r="K4" s="19">
        <v>4875</v>
      </c>
      <c r="L4" s="19">
        <v>0</v>
      </c>
      <c r="M4" s="19">
        <v>0</v>
      </c>
      <c r="N4" s="19">
        <v>474</v>
      </c>
      <c r="O4" s="19">
        <v>23563</v>
      </c>
      <c r="P4" s="18" t="s">
        <v>419</v>
      </c>
      <c r="Q4" s="18" t="s">
        <v>31</v>
      </c>
      <c r="R4" s="18" t="s">
        <v>24</v>
      </c>
      <c r="S4" s="1">
        <v>1</v>
      </c>
      <c r="T4" s="1">
        <v>0</v>
      </c>
      <c r="U4" s="1">
        <f t="shared" si="0"/>
        <v>1</v>
      </c>
      <c r="V4" s="1">
        <v>0</v>
      </c>
      <c r="W4" s="1">
        <f t="shared" si="1"/>
        <v>1</v>
      </c>
      <c r="X4" s="7">
        <f t="shared" si="2"/>
        <v>100</v>
      </c>
    </row>
    <row r="5" spans="1:24">
      <c r="A5" s="50">
        <v>46054</v>
      </c>
      <c r="B5" s="18" t="s">
        <v>25</v>
      </c>
      <c r="C5" s="18" t="s">
        <v>373</v>
      </c>
      <c r="D5" s="18" t="s">
        <v>574</v>
      </c>
      <c r="E5" s="18" t="s">
        <v>575</v>
      </c>
      <c r="F5" s="18" t="s">
        <v>397</v>
      </c>
      <c r="G5" s="18" t="s">
        <v>52</v>
      </c>
      <c r="H5" s="18" t="s">
        <v>21</v>
      </c>
      <c r="I5" s="19">
        <v>5</v>
      </c>
      <c r="J5" s="19">
        <v>5653</v>
      </c>
      <c r="K5" s="19">
        <v>8324</v>
      </c>
      <c r="L5" s="19">
        <v>5465</v>
      </c>
      <c r="M5" s="19">
        <v>0</v>
      </c>
      <c r="N5" s="19">
        <v>0</v>
      </c>
      <c r="O5" s="19">
        <v>8512</v>
      </c>
      <c r="P5" s="18" t="s">
        <v>419</v>
      </c>
      <c r="Q5" s="18" t="s">
        <v>31</v>
      </c>
      <c r="R5" s="18" t="s">
        <v>24</v>
      </c>
      <c r="S5" s="1">
        <v>1</v>
      </c>
      <c r="T5" s="1">
        <v>0</v>
      </c>
      <c r="U5" s="1">
        <f t="shared" si="0"/>
        <v>1</v>
      </c>
      <c r="V5" s="1">
        <v>0</v>
      </c>
      <c r="W5" s="1">
        <f t="shared" si="1"/>
        <v>1</v>
      </c>
      <c r="X5" s="7">
        <f t="shared" si="2"/>
        <v>100</v>
      </c>
    </row>
    <row r="6" spans="1:24">
      <c r="A6" s="50">
        <v>46054</v>
      </c>
      <c r="B6" s="18" t="s">
        <v>25</v>
      </c>
      <c r="C6" s="18" t="s">
        <v>373</v>
      </c>
      <c r="D6" s="18" t="s">
        <v>576</v>
      </c>
      <c r="E6" s="18" t="s">
        <v>575</v>
      </c>
      <c r="F6" s="18" t="s">
        <v>308</v>
      </c>
      <c r="G6" s="18"/>
      <c r="H6" s="18" t="s">
        <v>21</v>
      </c>
      <c r="I6" s="19">
        <v>5</v>
      </c>
      <c r="J6" s="19">
        <v>544520</v>
      </c>
      <c r="K6" s="19">
        <v>34862</v>
      </c>
      <c r="L6" s="19">
        <v>0</v>
      </c>
      <c r="M6" s="19">
        <v>0</v>
      </c>
      <c r="N6" s="19">
        <v>6132</v>
      </c>
      <c r="O6" s="19">
        <v>585514</v>
      </c>
      <c r="P6" s="18" t="s">
        <v>419</v>
      </c>
      <c r="Q6" s="18" t="s">
        <v>31</v>
      </c>
      <c r="R6" s="18" t="s">
        <v>40</v>
      </c>
      <c r="S6" s="1">
        <v>1</v>
      </c>
      <c r="T6" s="18">
        <v>0</v>
      </c>
      <c r="U6" s="1">
        <f t="shared" si="0"/>
        <v>1</v>
      </c>
      <c r="V6" s="1">
        <v>0</v>
      </c>
      <c r="W6" s="1">
        <f t="shared" si="1"/>
        <v>1</v>
      </c>
      <c r="X6" s="7">
        <f t="shared" si="2"/>
        <v>100</v>
      </c>
    </row>
    <row r="7" spans="1:24">
      <c r="A7" s="50">
        <v>46054</v>
      </c>
      <c r="B7" s="18" t="s">
        <v>25</v>
      </c>
      <c r="C7" s="18" t="s">
        <v>373</v>
      </c>
      <c r="D7" s="18" t="s">
        <v>581</v>
      </c>
      <c r="E7" s="18" t="s">
        <v>582</v>
      </c>
      <c r="F7" s="18" t="s">
        <v>583</v>
      </c>
      <c r="G7" s="18"/>
      <c r="H7" s="18" t="s">
        <v>21</v>
      </c>
      <c r="I7" s="19">
        <v>4</v>
      </c>
      <c r="J7" s="19">
        <v>15042</v>
      </c>
      <c r="K7" s="19">
        <v>0</v>
      </c>
      <c r="L7" s="19">
        <v>0</v>
      </c>
      <c r="M7" s="19">
        <v>0</v>
      </c>
      <c r="N7" s="19">
        <v>0</v>
      </c>
      <c r="O7" s="19">
        <v>15042</v>
      </c>
      <c r="P7" s="18" t="s">
        <v>419</v>
      </c>
      <c r="Q7" s="18" t="s">
        <v>23</v>
      </c>
      <c r="R7" s="18" t="s">
        <v>24</v>
      </c>
      <c r="S7" s="1">
        <v>0</v>
      </c>
      <c r="T7" s="1">
        <v>0</v>
      </c>
      <c r="U7" s="1">
        <f t="shared" si="0"/>
        <v>0</v>
      </c>
      <c r="V7" s="1">
        <v>1</v>
      </c>
      <c r="W7" s="1">
        <f t="shared" si="1"/>
        <v>1</v>
      </c>
      <c r="X7" s="7" t="e">
        <f t="shared" si="2"/>
        <v>#DIV/0!</v>
      </c>
    </row>
    <row r="8" spans="1:24">
      <c r="A8" s="50">
        <v>46054</v>
      </c>
      <c r="B8" s="18" t="s">
        <v>163</v>
      </c>
      <c r="C8" s="18" t="s">
        <v>373</v>
      </c>
      <c r="D8" s="18" t="s">
        <v>627</v>
      </c>
      <c r="E8" s="18" t="s">
        <v>628</v>
      </c>
      <c r="F8" s="18" t="s">
        <v>573</v>
      </c>
      <c r="G8" s="18" t="s">
        <v>207</v>
      </c>
      <c r="H8" s="18" t="s">
        <v>21</v>
      </c>
      <c r="I8" s="19">
        <v>35</v>
      </c>
      <c r="J8" s="19">
        <v>1511606</v>
      </c>
      <c r="K8" s="19">
        <v>299859</v>
      </c>
      <c r="L8" s="19">
        <v>0</v>
      </c>
      <c r="M8" s="19">
        <v>0</v>
      </c>
      <c r="N8" s="19">
        <v>37882</v>
      </c>
      <c r="O8" s="19">
        <v>1849347</v>
      </c>
      <c r="P8" s="18" t="s">
        <v>419</v>
      </c>
      <c r="Q8" s="18" t="s">
        <v>31</v>
      </c>
      <c r="R8" s="18" t="s">
        <v>526</v>
      </c>
      <c r="S8" s="1">
        <v>1</v>
      </c>
      <c r="T8" s="1">
        <v>0</v>
      </c>
      <c r="U8" s="1">
        <f t="shared" si="0"/>
        <v>1</v>
      </c>
      <c r="V8" s="1">
        <v>0</v>
      </c>
      <c r="W8" s="1">
        <f t="shared" si="1"/>
        <v>1</v>
      </c>
      <c r="X8" s="7">
        <f t="shared" si="2"/>
        <v>100</v>
      </c>
    </row>
    <row r="9" spans="1:24">
      <c r="A9" s="50">
        <v>46054</v>
      </c>
      <c r="B9" s="18" t="s">
        <v>163</v>
      </c>
      <c r="C9" s="18" t="s">
        <v>373</v>
      </c>
      <c r="D9" s="18" t="s">
        <v>629</v>
      </c>
      <c r="E9" s="18" t="s">
        <v>630</v>
      </c>
      <c r="F9" s="18" t="s">
        <v>631</v>
      </c>
      <c r="G9" s="18" t="s">
        <v>632</v>
      </c>
      <c r="H9" s="18" t="s">
        <v>187</v>
      </c>
      <c r="I9" s="19">
        <v>130</v>
      </c>
      <c r="J9" s="19">
        <v>11293576</v>
      </c>
      <c r="K9" s="19">
        <v>576089</v>
      </c>
      <c r="L9" s="19">
        <v>0</v>
      </c>
      <c r="M9" s="19">
        <v>0</v>
      </c>
      <c r="N9" s="19">
        <v>72561</v>
      </c>
      <c r="O9" s="19">
        <v>11942226</v>
      </c>
      <c r="P9" s="18" t="s">
        <v>419</v>
      </c>
      <c r="Q9" s="18" t="s">
        <v>31</v>
      </c>
      <c r="R9" s="18" t="s">
        <v>633</v>
      </c>
      <c r="S9" s="1">
        <v>1</v>
      </c>
      <c r="T9" s="1">
        <v>0</v>
      </c>
      <c r="U9" s="1">
        <f t="shared" si="0"/>
        <v>1</v>
      </c>
      <c r="V9" s="1">
        <v>0</v>
      </c>
      <c r="W9" s="1">
        <f t="shared" si="1"/>
        <v>1</v>
      </c>
      <c r="X9" s="7">
        <f t="shared" si="2"/>
        <v>100</v>
      </c>
    </row>
    <row r="10" spans="1:24">
      <c r="A10" s="50">
        <v>46054</v>
      </c>
      <c r="B10" s="18" t="s">
        <v>163</v>
      </c>
      <c r="C10" s="18" t="s">
        <v>373</v>
      </c>
      <c r="D10" s="18" t="s">
        <v>634</v>
      </c>
      <c r="E10" s="18" t="s">
        <v>635</v>
      </c>
      <c r="F10" s="18" t="s">
        <v>308</v>
      </c>
      <c r="G10" s="18"/>
      <c r="H10" s="18" t="s">
        <v>21</v>
      </c>
      <c r="I10" s="19">
        <v>49.18</v>
      </c>
      <c r="J10" s="19">
        <v>-2229</v>
      </c>
      <c r="K10" s="19">
        <v>46217</v>
      </c>
      <c r="L10" s="19">
        <v>0</v>
      </c>
      <c r="M10" s="19">
        <v>0</v>
      </c>
      <c r="N10" s="19">
        <v>3884</v>
      </c>
      <c r="O10" s="19">
        <v>47872</v>
      </c>
      <c r="P10" s="18" t="s">
        <v>419</v>
      </c>
      <c r="Q10" s="18" t="s">
        <v>31</v>
      </c>
      <c r="R10" s="18" t="s">
        <v>333</v>
      </c>
      <c r="S10" s="1">
        <v>1</v>
      </c>
      <c r="T10" s="1">
        <v>0</v>
      </c>
      <c r="U10" s="1">
        <f t="shared" si="0"/>
        <v>1</v>
      </c>
      <c r="V10" s="1">
        <v>0</v>
      </c>
      <c r="W10" s="1">
        <f t="shared" si="1"/>
        <v>1</v>
      </c>
      <c r="X10" s="7">
        <f t="shared" si="2"/>
        <v>100</v>
      </c>
    </row>
    <row r="11" spans="1:24">
      <c r="A11" s="50">
        <v>46054</v>
      </c>
      <c r="B11" s="18" t="s">
        <v>191</v>
      </c>
      <c r="C11" s="18" t="s">
        <v>373</v>
      </c>
      <c r="D11" s="18" t="s">
        <v>647</v>
      </c>
      <c r="E11" s="18" t="s">
        <v>635</v>
      </c>
      <c r="F11" s="18" t="s">
        <v>397</v>
      </c>
      <c r="G11" s="18" t="s">
        <v>20</v>
      </c>
      <c r="H11" s="18" t="s">
        <v>21</v>
      </c>
      <c r="I11" s="19">
        <v>20</v>
      </c>
      <c r="J11" s="19">
        <v>58061</v>
      </c>
      <c r="K11" s="19">
        <v>9109</v>
      </c>
      <c r="L11" s="19">
        <v>0</v>
      </c>
      <c r="M11" s="19">
        <v>0</v>
      </c>
      <c r="N11" s="19">
        <v>379</v>
      </c>
      <c r="O11" s="19">
        <v>67549</v>
      </c>
      <c r="P11" s="18" t="s">
        <v>419</v>
      </c>
      <c r="Q11" s="18" t="s">
        <v>31</v>
      </c>
      <c r="R11" s="18" t="s">
        <v>333</v>
      </c>
      <c r="S11" s="18">
        <v>1</v>
      </c>
      <c r="T11" s="18">
        <v>0</v>
      </c>
      <c r="U11" s="18">
        <f t="shared" ref="U11:U16" si="3">T11+S11</f>
        <v>1</v>
      </c>
      <c r="V11" s="18">
        <v>0</v>
      </c>
      <c r="W11" s="1">
        <f t="shared" si="1"/>
        <v>1</v>
      </c>
      <c r="X11" s="7">
        <f t="shared" si="2"/>
        <v>100</v>
      </c>
    </row>
    <row r="12" spans="1:24">
      <c r="A12" s="50">
        <v>46054</v>
      </c>
      <c r="B12" s="18" t="s">
        <v>163</v>
      </c>
      <c r="C12" s="18" t="s">
        <v>1550</v>
      </c>
      <c r="D12" s="18" t="s">
        <v>1642</v>
      </c>
      <c r="E12" s="18" t="s">
        <v>1643</v>
      </c>
      <c r="F12" s="18" t="s">
        <v>1644</v>
      </c>
      <c r="G12" s="18"/>
      <c r="H12" s="18" t="s">
        <v>187</v>
      </c>
      <c r="I12" s="19">
        <v>74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8" t="s">
        <v>419</v>
      </c>
      <c r="Q12" s="18" t="s">
        <v>23</v>
      </c>
      <c r="R12" s="18" t="s">
        <v>179</v>
      </c>
      <c r="S12" s="18">
        <v>0</v>
      </c>
      <c r="T12" s="18">
        <v>0</v>
      </c>
      <c r="U12" s="18">
        <f t="shared" si="3"/>
        <v>0</v>
      </c>
      <c r="V12" s="18">
        <v>1</v>
      </c>
      <c r="W12" s="18">
        <f>V12+U12</f>
        <v>1</v>
      </c>
      <c r="X12" s="7" t="e">
        <f t="shared" si="2"/>
        <v>#DIV/0!</v>
      </c>
    </row>
    <row r="13" spans="1:24">
      <c r="A13" s="50">
        <v>46054</v>
      </c>
      <c r="B13" s="18" t="s">
        <v>163</v>
      </c>
      <c r="C13" s="18" t="s">
        <v>1550</v>
      </c>
      <c r="D13" s="18" t="s">
        <v>1649</v>
      </c>
      <c r="E13" s="18" t="s">
        <v>151</v>
      </c>
      <c r="F13" s="18" t="s">
        <v>1646</v>
      </c>
      <c r="G13" s="18" t="s">
        <v>1650</v>
      </c>
      <c r="H13" s="18" t="s">
        <v>21</v>
      </c>
      <c r="I13" s="19">
        <v>29.8</v>
      </c>
      <c r="J13" s="19">
        <v>86115</v>
      </c>
      <c r="K13" s="19">
        <v>0</v>
      </c>
      <c r="L13" s="19">
        <v>0</v>
      </c>
      <c r="M13" s="19">
        <v>0</v>
      </c>
      <c r="N13" s="19">
        <v>0</v>
      </c>
      <c r="O13" s="19">
        <v>86115</v>
      </c>
      <c r="P13" s="18" t="s">
        <v>419</v>
      </c>
      <c r="Q13" s="18" t="s">
        <v>23</v>
      </c>
      <c r="R13" s="18" t="s">
        <v>1215</v>
      </c>
      <c r="S13" s="18">
        <v>0</v>
      </c>
      <c r="T13" s="18">
        <v>0</v>
      </c>
      <c r="U13" s="18">
        <f t="shared" si="3"/>
        <v>0</v>
      </c>
      <c r="V13" s="18">
        <v>1</v>
      </c>
      <c r="W13" s="18">
        <f>V13+U13</f>
        <v>1</v>
      </c>
      <c r="X13" s="7" t="e">
        <f t="shared" si="2"/>
        <v>#DIV/0!</v>
      </c>
    </row>
    <row r="14" spans="1:24">
      <c r="A14" s="50">
        <v>46054</v>
      </c>
      <c r="B14" s="18" t="s">
        <v>187</v>
      </c>
      <c r="C14" s="18" t="s">
        <v>1550</v>
      </c>
      <c r="D14" s="18" t="s">
        <v>1715</v>
      </c>
      <c r="E14" s="18" t="s">
        <v>1716</v>
      </c>
      <c r="F14" s="18" t="s">
        <v>433</v>
      </c>
      <c r="G14" s="18"/>
      <c r="H14" s="18" t="s">
        <v>750</v>
      </c>
      <c r="I14" s="19">
        <v>1</v>
      </c>
      <c r="J14" s="19">
        <v>-177</v>
      </c>
      <c r="K14" s="19">
        <v>0</v>
      </c>
      <c r="L14" s="19">
        <v>0</v>
      </c>
      <c r="M14" s="19">
        <v>0</v>
      </c>
      <c r="N14" s="19">
        <v>0</v>
      </c>
      <c r="O14" s="19">
        <v>-177</v>
      </c>
      <c r="P14" s="18" t="s">
        <v>419</v>
      </c>
      <c r="Q14" s="18" t="s">
        <v>23</v>
      </c>
      <c r="R14" s="18" t="s">
        <v>767</v>
      </c>
      <c r="S14" s="18">
        <v>0</v>
      </c>
      <c r="T14" s="18">
        <v>0</v>
      </c>
      <c r="U14" s="18">
        <f t="shared" si="3"/>
        <v>0</v>
      </c>
      <c r="V14" s="18">
        <v>1</v>
      </c>
      <c r="W14" s="18">
        <f>V14+U14</f>
        <v>1</v>
      </c>
      <c r="X14" s="7" t="e">
        <f t="shared" si="2"/>
        <v>#DIV/0!</v>
      </c>
    </row>
    <row r="15" spans="1:24">
      <c r="A15" s="50">
        <v>46054</v>
      </c>
      <c r="B15" s="18" t="s">
        <v>191</v>
      </c>
      <c r="C15" s="18" t="s">
        <v>1550</v>
      </c>
      <c r="D15" s="18" t="s">
        <v>1769</v>
      </c>
      <c r="E15" s="18" t="s">
        <v>1643</v>
      </c>
      <c r="F15" s="18" t="s">
        <v>1770</v>
      </c>
      <c r="G15" s="18"/>
      <c r="H15" s="18" t="s">
        <v>21</v>
      </c>
      <c r="I15" s="19">
        <v>20</v>
      </c>
      <c r="J15" s="19">
        <v>-912</v>
      </c>
      <c r="K15" s="19">
        <v>0</v>
      </c>
      <c r="L15" s="19">
        <v>0</v>
      </c>
      <c r="M15" s="19">
        <v>0</v>
      </c>
      <c r="N15" s="19">
        <v>0</v>
      </c>
      <c r="O15" s="19">
        <v>-912</v>
      </c>
      <c r="P15" s="18" t="s">
        <v>419</v>
      </c>
      <c r="Q15" s="18" t="s">
        <v>23</v>
      </c>
      <c r="R15" s="18" t="s">
        <v>1721</v>
      </c>
      <c r="S15" s="18">
        <v>0</v>
      </c>
      <c r="T15" s="18">
        <v>0</v>
      </c>
      <c r="U15" s="18">
        <f t="shared" si="3"/>
        <v>0</v>
      </c>
      <c r="V15" s="18">
        <v>1</v>
      </c>
      <c r="W15" s="18">
        <f>V15+U15</f>
        <v>1</v>
      </c>
      <c r="X15" s="7" t="e">
        <f t="shared" si="2"/>
        <v>#DIV/0!</v>
      </c>
    </row>
    <row r="16" spans="1:24">
      <c r="A16" s="50">
        <v>46054</v>
      </c>
      <c r="B16" s="18" t="s">
        <v>191</v>
      </c>
      <c r="C16" s="18" t="s">
        <v>1550</v>
      </c>
      <c r="D16" s="18" t="s">
        <v>1771</v>
      </c>
      <c r="E16" s="18" t="s">
        <v>1772</v>
      </c>
      <c r="F16" s="18" t="s">
        <v>1773</v>
      </c>
      <c r="G16" s="18" t="s">
        <v>1554</v>
      </c>
      <c r="H16" s="18" t="s">
        <v>21</v>
      </c>
      <c r="I16" s="19">
        <v>22.38</v>
      </c>
      <c r="J16" s="19">
        <v>-11768</v>
      </c>
      <c r="K16" s="19">
        <v>0</v>
      </c>
      <c r="L16" s="19">
        <v>0</v>
      </c>
      <c r="M16" s="19">
        <v>0</v>
      </c>
      <c r="N16" s="19">
        <v>0</v>
      </c>
      <c r="O16" s="19">
        <v>-11768</v>
      </c>
      <c r="P16" s="18" t="s">
        <v>419</v>
      </c>
      <c r="Q16" s="18" t="s">
        <v>23</v>
      </c>
      <c r="R16" s="18" t="s">
        <v>1215</v>
      </c>
      <c r="S16" s="18">
        <v>0</v>
      </c>
      <c r="T16" s="18">
        <v>0</v>
      </c>
      <c r="U16" s="18">
        <f t="shared" si="3"/>
        <v>0</v>
      </c>
      <c r="V16" s="18">
        <v>1</v>
      </c>
      <c r="W16" s="18">
        <f>V16+U16</f>
        <v>1</v>
      </c>
      <c r="X16" s="7" t="e">
        <f t="shared" si="2"/>
        <v>#DIV/0!</v>
      </c>
    </row>
    <row r="17" spans="1:24">
      <c r="A17" s="50">
        <v>46054</v>
      </c>
      <c r="B17" s="18" t="s">
        <v>25</v>
      </c>
      <c r="C17" s="18" t="s">
        <v>2592</v>
      </c>
      <c r="D17" s="18" t="s">
        <v>2608</v>
      </c>
      <c r="E17" s="18" t="s">
        <v>2609</v>
      </c>
      <c r="F17" s="18" t="s">
        <v>308</v>
      </c>
      <c r="G17" s="18" t="s">
        <v>52</v>
      </c>
      <c r="H17" s="18" t="s">
        <v>21</v>
      </c>
      <c r="I17" s="19">
        <v>1.19</v>
      </c>
      <c r="J17" s="19">
        <v>9988287</v>
      </c>
      <c r="K17" s="19">
        <v>369711</v>
      </c>
      <c r="L17" s="19">
        <v>0</v>
      </c>
      <c r="M17" s="19">
        <v>0</v>
      </c>
      <c r="N17" s="19">
        <v>45666</v>
      </c>
      <c r="O17" s="19">
        <v>10403664</v>
      </c>
      <c r="P17" s="18" t="s">
        <v>419</v>
      </c>
      <c r="Q17" s="18" t="s">
        <v>31</v>
      </c>
      <c r="R17" s="18" t="s">
        <v>179</v>
      </c>
      <c r="S17" s="18">
        <v>1</v>
      </c>
      <c r="T17" s="18">
        <v>0</v>
      </c>
      <c r="U17" s="18">
        <f>T17+S17</f>
        <v>1</v>
      </c>
      <c r="V17" s="18">
        <v>0</v>
      </c>
      <c r="W17" s="1">
        <f t="shared" si="1"/>
        <v>1</v>
      </c>
      <c r="X17" s="7">
        <f t="shared" si="2"/>
        <v>100</v>
      </c>
    </row>
    <row r="18" spans="1:24">
      <c r="A18" s="50">
        <v>46054</v>
      </c>
      <c r="B18" s="18" t="s">
        <v>25</v>
      </c>
      <c r="C18" s="18" t="s">
        <v>2592</v>
      </c>
      <c r="D18" s="18" t="s">
        <v>2610</v>
      </c>
      <c r="E18" s="18" t="s">
        <v>2611</v>
      </c>
      <c r="F18" s="18"/>
      <c r="G18" s="18"/>
      <c r="H18" s="18" t="s">
        <v>21</v>
      </c>
      <c r="I18" s="19">
        <v>2</v>
      </c>
      <c r="J18" s="19">
        <v>304</v>
      </c>
      <c r="K18" s="19">
        <v>0</v>
      </c>
      <c r="L18" s="19">
        <v>0</v>
      </c>
      <c r="M18" s="19">
        <v>0</v>
      </c>
      <c r="N18" s="19">
        <v>0</v>
      </c>
      <c r="O18" s="19">
        <v>304</v>
      </c>
      <c r="P18" s="18" t="s">
        <v>419</v>
      </c>
      <c r="Q18" s="18" t="s">
        <v>23</v>
      </c>
      <c r="R18" s="18" t="s">
        <v>767</v>
      </c>
      <c r="S18" s="18">
        <v>0</v>
      </c>
      <c r="T18" s="18">
        <v>0</v>
      </c>
      <c r="U18" s="18">
        <f t="shared" ref="U18" si="4">T18+S18</f>
        <v>0</v>
      </c>
      <c r="V18" s="18">
        <v>1</v>
      </c>
      <c r="W18" s="18">
        <f>V18+U18</f>
        <v>1</v>
      </c>
      <c r="X18" s="7" t="e">
        <f t="shared" si="2"/>
        <v>#DIV/0!</v>
      </c>
    </row>
    <row r="19" spans="1:24">
      <c r="A19" s="50">
        <v>46054</v>
      </c>
      <c r="B19" s="18" t="s">
        <v>25</v>
      </c>
      <c r="C19" s="18" t="s">
        <v>2592</v>
      </c>
      <c r="D19" s="18" t="s">
        <v>2622</v>
      </c>
      <c r="E19" s="18" t="s">
        <v>2623</v>
      </c>
      <c r="F19" s="18" t="s">
        <v>2624</v>
      </c>
      <c r="G19" s="18"/>
      <c r="H19" s="18" t="s">
        <v>21</v>
      </c>
      <c r="I19" s="19">
        <v>2</v>
      </c>
      <c r="J19" s="19">
        <v>169996</v>
      </c>
      <c r="K19" s="19">
        <v>1195</v>
      </c>
      <c r="L19" s="19">
        <v>0</v>
      </c>
      <c r="M19" s="19">
        <v>0</v>
      </c>
      <c r="N19" s="19">
        <v>146</v>
      </c>
      <c r="O19" s="19">
        <v>171337</v>
      </c>
      <c r="P19" s="18" t="s">
        <v>419</v>
      </c>
      <c r="Q19" s="18" t="s">
        <v>31</v>
      </c>
      <c r="R19" s="18" t="s">
        <v>239</v>
      </c>
      <c r="S19" s="1">
        <v>1</v>
      </c>
      <c r="T19" s="1">
        <v>0</v>
      </c>
      <c r="U19" s="1">
        <f t="shared" si="0"/>
        <v>1</v>
      </c>
      <c r="V19" s="1">
        <v>0</v>
      </c>
      <c r="W19" s="1">
        <f t="shared" si="1"/>
        <v>1</v>
      </c>
      <c r="X19" s="7">
        <f t="shared" si="2"/>
        <v>100</v>
      </c>
    </row>
    <row r="20" spans="1:24">
      <c r="A20" s="50">
        <v>46054</v>
      </c>
      <c r="B20" s="18" t="s">
        <v>25</v>
      </c>
      <c r="C20" s="18" t="s">
        <v>2592</v>
      </c>
      <c r="D20" s="18" t="s">
        <v>20009</v>
      </c>
      <c r="E20" s="18" t="s">
        <v>20010</v>
      </c>
      <c r="F20" s="18" t="s">
        <v>20011</v>
      </c>
      <c r="G20" s="18" t="s">
        <v>2625</v>
      </c>
      <c r="H20" s="18" t="s">
        <v>21</v>
      </c>
      <c r="I20" s="19">
        <v>4</v>
      </c>
      <c r="J20" s="19">
        <v>79328</v>
      </c>
      <c r="K20" s="19">
        <v>81438</v>
      </c>
      <c r="L20" s="19">
        <v>0</v>
      </c>
      <c r="M20" s="19">
        <v>0</v>
      </c>
      <c r="N20" s="19">
        <v>258</v>
      </c>
      <c r="O20" s="19">
        <v>161024</v>
      </c>
      <c r="P20" s="18" t="s">
        <v>419</v>
      </c>
      <c r="Q20" s="18" t="s">
        <v>31</v>
      </c>
      <c r="R20" s="18" t="s">
        <v>2626</v>
      </c>
      <c r="S20" s="1">
        <v>0</v>
      </c>
      <c r="T20" s="1">
        <v>1</v>
      </c>
      <c r="U20" s="1">
        <f t="shared" si="0"/>
        <v>1</v>
      </c>
      <c r="V20" s="1">
        <v>0</v>
      </c>
      <c r="W20" s="1">
        <f t="shared" si="1"/>
        <v>1</v>
      </c>
      <c r="X20" s="7">
        <f t="shared" si="2"/>
        <v>0</v>
      </c>
    </row>
    <row r="21" spans="1:24">
      <c r="A21" s="50">
        <v>46054</v>
      </c>
      <c r="B21" s="18" t="s">
        <v>163</v>
      </c>
      <c r="C21" s="18" t="s">
        <v>2592</v>
      </c>
      <c r="D21" s="18" t="s">
        <v>2753</v>
      </c>
      <c r="E21" s="18" t="s">
        <v>2754</v>
      </c>
      <c r="F21" s="18" t="s">
        <v>2755</v>
      </c>
      <c r="G21" s="18" t="s">
        <v>2756</v>
      </c>
      <c r="H21" s="18" t="s">
        <v>187</v>
      </c>
      <c r="I21" s="19">
        <v>55</v>
      </c>
      <c r="J21" s="19">
        <v>3249845</v>
      </c>
      <c r="K21" s="19">
        <v>25847</v>
      </c>
      <c r="L21" s="19">
        <v>0</v>
      </c>
      <c r="M21" s="19">
        <v>0</v>
      </c>
      <c r="N21" s="19">
        <v>3159</v>
      </c>
      <c r="O21" s="19">
        <v>3278851</v>
      </c>
      <c r="P21" s="18" t="s">
        <v>419</v>
      </c>
      <c r="Q21" s="18" t="s">
        <v>31</v>
      </c>
      <c r="R21" s="18" t="s">
        <v>2757</v>
      </c>
      <c r="S21" s="1">
        <v>1</v>
      </c>
      <c r="T21" s="1">
        <v>0</v>
      </c>
      <c r="U21" s="1">
        <f t="shared" si="0"/>
        <v>1</v>
      </c>
      <c r="V21" s="1">
        <v>0</v>
      </c>
      <c r="W21" s="1">
        <f t="shared" si="1"/>
        <v>1</v>
      </c>
      <c r="X21" s="7">
        <f t="shared" si="2"/>
        <v>100</v>
      </c>
    </row>
    <row r="22" spans="1:24">
      <c r="A22" s="50">
        <v>46054</v>
      </c>
      <c r="B22" s="18" t="s">
        <v>163</v>
      </c>
      <c r="C22" s="18" t="s">
        <v>2592</v>
      </c>
      <c r="D22" s="18" t="s">
        <v>2766</v>
      </c>
      <c r="E22" s="18" t="s">
        <v>2767</v>
      </c>
      <c r="F22" s="18" t="s">
        <v>397</v>
      </c>
      <c r="G22" s="18" t="s">
        <v>52</v>
      </c>
      <c r="H22" s="18" t="s">
        <v>187</v>
      </c>
      <c r="I22" s="19">
        <v>85</v>
      </c>
      <c r="J22" s="19">
        <v>803527</v>
      </c>
      <c r="K22" s="19">
        <v>0</v>
      </c>
      <c r="L22" s="19">
        <v>938250</v>
      </c>
      <c r="M22" s="19">
        <v>0</v>
      </c>
      <c r="N22" s="19">
        <v>0</v>
      </c>
      <c r="O22" s="19">
        <v>-134723</v>
      </c>
      <c r="P22" s="18" t="s">
        <v>419</v>
      </c>
      <c r="Q22" s="18" t="s">
        <v>23</v>
      </c>
      <c r="R22" s="18" t="s">
        <v>767</v>
      </c>
      <c r="S22" s="18">
        <v>0</v>
      </c>
      <c r="T22" s="18">
        <v>0</v>
      </c>
      <c r="U22" s="18">
        <f t="shared" ref="U22" si="5">T22+S22</f>
        <v>0</v>
      </c>
      <c r="V22" s="18">
        <v>1</v>
      </c>
      <c r="W22" s="1">
        <f t="shared" si="1"/>
        <v>1</v>
      </c>
      <c r="X22" s="7" t="e">
        <f t="shared" si="2"/>
        <v>#DIV/0!</v>
      </c>
    </row>
    <row r="23" spans="1:24">
      <c r="A23" s="50">
        <v>46054</v>
      </c>
      <c r="B23" s="18" t="s">
        <v>163</v>
      </c>
      <c r="C23" s="18" t="s">
        <v>2592</v>
      </c>
      <c r="D23" s="18" t="s">
        <v>2768</v>
      </c>
      <c r="E23" s="18" t="s">
        <v>2769</v>
      </c>
      <c r="F23" s="18" t="s">
        <v>2770</v>
      </c>
      <c r="G23" s="18" t="s">
        <v>2771</v>
      </c>
      <c r="H23" s="18" t="s">
        <v>187</v>
      </c>
      <c r="I23" s="19">
        <v>30</v>
      </c>
      <c r="J23" s="19">
        <v>635962</v>
      </c>
      <c r="K23" s="19">
        <v>83605</v>
      </c>
      <c r="L23" s="19">
        <v>0</v>
      </c>
      <c r="M23" s="19">
        <v>0</v>
      </c>
      <c r="N23" s="19">
        <v>11802</v>
      </c>
      <c r="O23" s="19">
        <v>731369</v>
      </c>
      <c r="P23" s="18" t="s">
        <v>419</v>
      </c>
      <c r="Q23" s="18" t="s">
        <v>31</v>
      </c>
      <c r="R23" s="18" t="s">
        <v>2626</v>
      </c>
      <c r="S23" s="1">
        <v>1</v>
      </c>
      <c r="T23" s="1">
        <v>0</v>
      </c>
      <c r="U23" s="1">
        <f t="shared" si="0"/>
        <v>1</v>
      </c>
      <c r="V23" s="1">
        <v>0</v>
      </c>
      <c r="W23" s="1">
        <f t="shared" si="1"/>
        <v>1</v>
      </c>
      <c r="X23" s="7">
        <f t="shared" si="2"/>
        <v>100</v>
      </c>
    </row>
    <row r="24" spans="1:24">
      <c r="A24" s="50">
        <v>46054</v>
      </c>
      <c r="B24" s="18" t="s">
        <v>163</v>
      </c>
      <c r="C24" s="18" t="s">
        <v>2592</v>
      </c>
      <c r="D24" s="18" t="s">
        <v>2772</v>
      </c>
      <c r="E24" s="18" t="s">
        <v>2769</v>
      </c>
      <c r="F24" s="18" t="s">
        <v>2773</v>
      </c>
      <c r="G24" s="18" t="s">
        <v>207</v>
      </c>
      <c r="H24" s="18" t="s">
        <v>187</v>
      </c>
      <c r="I24" s="19">
        <v>80</v>
      </c>
      <c r="J24" s="19">
        <v>7944470</v>
      </c>
      <c r="K24" s="19">
        <v>58263</v>
      </c>
      <c r="L24" s="19">
        <v>0</v>
      </c>
      <c r="M24" s="19">
        <v>0</v>
      </c>
      <c r="N24" s="19">
        <v>7407</v>
      </c>
      <c r="O24" s="19">
        <v>8010140</v>
      </c>
      <c r="P24" s="18" t="s">
        <v>419</v>
      </c>
      <c r="Q24" s="18" t="s">
        <v>31</v>
      </c>
      <c r="R24" s="18" t="s">
        <v>2626</v>
      </c>
      <c r="S24" s="1">
        <v>1</v>
      </c>
      <c r="T24" s="1">
        <v>0</v>
      </c>
      <c r="U24" s="1">
        <f t="shared" si="0"/>
        <v>1</v>
      </c>
      <c r="V24" s="1">
        <v>0</v>
      </c>
      <c r="W24" s="1">
        <f t="shared" si="1"/>
        <v>1</v>
      </c>
      <c r="X24" s="7">
        <f t="shared" si="2"/>
        <v>100</v>
      </c>
    </row>
    <row r="25" spans="1:24">
      <c r="A25" s="50">
        <v>46054</v>
      </c>
      <c r="B25" s="18" t="s">
        <v>163</v>
      </c>
      <c r="C25" s="18" t="s">
        <v>2592</v>
      </c>
      <c r="D25" s="18" t="s">
        <v>2782</v>
      </c>
      <c r="E25" s="18" t="s">
        <v>2783</v>
      </c>
      <c r="F25" s="18" t="s">
        <v>2784</v>
      </c>
      <c r="G25" s="18" t="s">
        <v>20</v>
      </c>
      <c r="H25" s="18" t="s">
        <v>187</v>
      </c>
      <c r="I25" s="19">
        <v>66.2</v>
      </c>
      <c r="J25" s="19">
        <v>1019939</v>
      </c>
      <c r="K25" s="19">
        <v>0</v>
      </c>
      <c r="L25" s="19">
        <v>0</v>
      </c>
      <c r="M25" s="19">
        <v>0</v>
      </c>
      <c r="N25" s="19">
        <v>0</v>
      </c>
      <c r="O25" s="19">
        <v>1019939</v>
      </c>
      <c r="P25" s="18" t="s">
        <v>419</v>
      </c>
      <c r="Q25" s="18" t="s">
        <v>23</v>
      </c>
      <c r="R25" s="18" t="s">
        <v>767</v>
      </c>
      <c r="S25" s="18">
        <v>0</v>
      </c>
      <c r="T25" s="18">
        <v>0</v>
      </c>
      <c r="U25" s="18">
        <f t="shared" ref="U25:U26" si="6">T25+S25</f>
        <v>0</v>
      </c>
      <c r="V25" s="18">
        <v>1</v>
      </c>
      <c r="W25" s="1">
        <f t="shared" si="1"/>
        <v>1</v>
      </c>
      <c r="X25" s="7" t="e">
        <f t="shared" si="2"/>
        <v>#DIV/0!</v>
      </c>
    </row>
    <row r="26" spans="1:24">
      <c r="A26" s="50">
        <v>46054</v>
      </c>
      <c r="B26" s="18" t="s">
        <v>163</v>
      </c>
      <c r="C26" s="18" t="s">
        <v>2592</v>
      </c>
      <c r="D26" s="18" t="s">
        <v>2789</v>
      </c>
      <c r="E26" s="18" t="s">
        <v>2769</v>
      </c>
      <c r="F26" s="18" t="s">
        <v>397</v>
      </c>
      <c r="G26" s="18" t="s">
        <v>20</v>
      </c>
      <c r="H26" s="18" t="s">
        <v>187</v>
      </c>
      <c r="I26" s="19">
        <v>24</v>
      </c>
      <c r="J26" s="19">
        <v>1213138</v>
      </c>
      <c r="K26" s="19">
        <v>0</v>
      </c>
      <c r="L26" s="19">
        <v>0</v>
      </c>
      <c r="M26" s="19">
        <v>0</v>
      </c>
      <c r="N26" s="19">
        <v>0</v>
      </c>
      <c r="O26" s="19">
        <v>1213138</v>
      </c>
      <c r="P26" s="18" t="s">
        <v>419</v>
      </c>
      <c r="Q26" s="18" t="s">
        <v>23</v>
      </c>
      <c r="R26" s="18" t="s">
        <v>2626</v>
      </c>
      <c r="S26" s="18">
        <v>0</v>
      </c>
      <c r="T26" s="18">
        <v>0</v>
      </c>
      <c r="U26" s="18">
        <f t="shared" si="6"/>
        <v>0</v>
      </c>
      <c r="V26" s="18">
        <v>1</v>
      </c>
      <c r="W26" s="1">
        <f t="shared" si="1"/>
        <v>1</v>
      </c>
      <c r="X26" s="7" t="e">
        <f t="shared" si="2"/>
        <v>#DIV/0!</v>
      </c>
    </row>
    <row r="27" spans="1:24">
      <c r="A27" s="50">
        <v>46054</v>
      </c>
      <c r="B27" s="18" t="s">
        <v>163</v>
      </c>
      <c r="C27" s="18" t="s">
        <v>2592</v>
      </c>
      <c r="D27" s="18" t="s">
        <v>2795</v>
      </c>
      <c r="E27" s="18" t="s">
        <v>2796</v>
      </c>
      <c r="F27" s="18" t="s">
        <v>2797</v>
      </c>
      <c r="G27" s="18" t="s">
        <v>2798</v>
      </c>
      <c r="H27" s="18" t="s">
        <v>21</v>
      </c>
      <c r="I27" s="19">
        <v>30</v>
      </c>
      <c r="J27" s="19">
        <v>712058</v>
      </c>
      <c r="K27" s="19">
        <v>17363</v>
      </c>
      <c r="L27" s="19">
        <v>0</v>
      </c>
      <c r="M27" s="19">
        <v>0</v>
      </c>
      <c r="N27" s="19">
        <v>1981</v>
      </c>
      <c r="O27" s="19">
        <v>731402</v>
      </c>
      <c r="P27" s="18" t="s">
        <v>419</v>
      </c>
      <c r="Q27" s="18" t="s">
        <v>31</v>
      </c>
      <c r="R27" s="18" t="s">
        <v>2799</v>
      </c>
      <c r="S27" s="1">
        <v>1</v>
      </c>
      <c r="T27" s="1">
        <v>0</v>
      </c>
      <c r="U27" s="1">
        <f t="shared" si="0"/>
        <v>1</v>
      </c>
      <c r="V27" s="1">
        <v>0</v>
      </c>
      <c r="W27" s="1">
        <f t="shared" si="1"/>
        <v>1</v>
      </c>
      <c r="X27" s="7">
        <f t="shared" si="2"/>
        <v>100</v>
      </c>
    </row>
    <row r="28" spans="1:24">
      <c r="A28" s="50">
        <v>46054</v>
      </c>
      <c r="B28" s="18" t="s">
        <v>163</v>
      </c>
      <c r="C28" s="18" t="s">
        <v>2592</v>
      </c>
      <c r="D28" s="18" t="s">
        <v>2800</v>
      </c>
      <c r="E28" s="18" t="s">
        <v>2447</v>
      </c>
      <c r="F28" s="18" t="s">
        <v>2801</v>
      </c>
      <c r="G28" s="18" t="s">
        <v>2802</v>
      </c>
      <c r="H28" s="18" t="s">
        <v>21</v>
      </c>
      <c r="I28" s="19">
        <v>30</v>
      </c>
      <c r="J28" s="19">
        <v>422389</v>
      </c>
      <c r="K28" s="19">
        <v>1180</v>
      </c>
      <c r="L28" s="19">
        <v>0</v>
      </c>
      <c r="M28" s="19">
        <v>0</v>
      </c>
      <c r="N28" s="19">
        <v>150</v>
      </c>
      <c r="O28" s="19">
        <v>423719</v>
      </c>
      <c r="P28" s="18" t="s">
        <v>419</v>
      </c>
      <c r="Q28" s="18" t="s">
        <v>31</v>
      </c>
      <c r="R28" s="18" t="s">
        <v>179</v>
      </c>
      <c r="S28" s="1">
        <v>1</v>
      </c>
      <c r="T28" s="1">
        <v>0</v>
      </c>
      <c r="U28" s="1">
        <f t="shared" si="0"/>
        <v>1</v>
      </c>
      <c r="V28" s="1">
        <v>0</v>
      </c>
      <c r="W28" s="1">
        <f t="shared" si="1"/>
        <v>1</v>
      </c>
      <c r="X28" s="7">
        <f t="shared" si="2"/>
        <v>100</v>
      </c>
    </row>
    <row r="29" spans="1:24">
      <c r="A29" s="50">
        <v>46054</v>
      </c>
      <c r="B29" s="18" t="s">
        <v>163</v>
      </c>
      <c r="C29" s="18" t="s">
        <v>2592</v>
      </c>
      <c r="D29" s="18" t="s">
        <v>2803</v>
      </c>
      <c r="E29" s="18" t="s">
        <v>2447</v>
      </c>
      <c r="F29" s="18" t="s">
        <v>2804</v>
      </c>
      <c r="G29" s="18" t="s">
        <v>308</v>
      </c>
      <c r="H29" s="18" t="s">
        <v>21</v>
      </c>
      <c r="I29" s="19">
        <v>37</v>
      </c>
      <c r="J29" s="19">
        <v>3288161</v>
      </c>
      <c r="K29" s="19">
        <v>0</v>
      </c>
      <c r="L29" s="19">
        <v>0</v>
      </c>
      <c r="M29" s="19">
        <v>0</v>
      </c>
      <c r="N29" s="19">
        <v>0</v>
      </c>
      <c r="O29" s="19">
        <v>3288161</v>
      </c>
      <c r="P29" s="18" t="s">
        <v>419</v>
      </c>
      <c r="Q29" s="18" t="s">
        <v>23</v>
      </c>
      <c r="R29" s="18" t="s">
        <v>179</v>
      </c>
      <c r="S29" s="18">
        <v>0</v>
      </c>
      <c r="T29" s="18">
        <v>0</v>
      </c>
      <c r="U29" s="18">
        <f t="shared" ref="U29" si="7">T29+S29</f>
        <v>0</v>
      </c>
      <c r="V29" s="18">
        <v>1</v>
      </c>
      <c r="W29" s="1">
        <f t="shared" si="1"/>
        <v>1</v>
      </c>
      <c r="X29" s="7" t="e">
        <f t="shared" si="2"/>
        <v>#DIV/0!</v>
      </c>
    </row>
    <row r="30" spans="1:24">
      <c r="A30" s="50">
        <v>46054</v>
      </c>
      <c r="B30" s="18" t="s">
        <v>163</v>
      </c>
      <c r="C30" s="18" t="s">
        <v>2592</v>
      </c>
      <c r="D30" s="18" t="s">
        <v>2805</v>
      </c>
      <c r="E30" s="18" t="s">
        <v>2806</v>
      </c>
      <c r="F30" s="18" t="s">
        <v>2807</v>
      </c>
      <c r="G30" s="18" t="s">
        <v>2808</v>
      </c>
      <c r="H30" s="18" t="s">
        <v>21</v>
      </c>
      <c r="I30" s="19">
        <v>30</v>
      </c>
      <c r="J30" s="19">
        <v>820779</v>
      </c>
      <c r="K30" s="19">
        <v>1193</v>
      </c>
      <c r="L30" s="19">
        <v>0</v>
      </c>
      <c r="M30" s="19">
        <v>0</v>
      </c>
      <c r="N30" s="19">
        <v>238</v>
      </c>
      <c r="O30" s="19">
        <v>822210</v>
      </c>
      <c r="P30" s="18" t="s">
        <v>419</v>
      </c>
      <c r="Q30" s="18" t="s">
        <v>31</v>
      </c>
      <c r="R30" s="18" t="s">
        <v>2799</v>
      </c>
      <c r="S30" s="18">
        <v>1</v>
      </c>
      <c r="T30" s="18">
        <v>0</v>
      </c>
      <c r="U30" s="18">
        <f t="shared" ref="U30:U41" si="8">T30+S30</f>
        <v>1</v>
      </c>
      <c r="V30" s="18">
        <v>0</v>
      </c>
      <c r="W30" s="1">
        <f t="shared" si="1"/>
        <v>1</v>
      </c>
      <c r="X30" s="7">
        <f t="shared" si="2"/>
        <v>100</v>
      </c>
    </row>
    <row r="31" spans="1:24">
      <c r="A31" s="50">
        <v>46054</v>
      </c>
      <c r="B31" s="18" t="s">
        <v>187</v>
      </c>
      <c r="C31" s="18" t="s">
        <v>2592</v>
      </c>
      <c r="D31" s="18" t="s">
        <v>2887</v>
      </c>
      <c r="E31" s="18" t="s">
        <v>2888</v>
      </c>
      <c r="F31" s="18" t="s">
        <v>2889</v>
      </c>
      <c r="G31" s="18" t="s">
        <v>308</v>
      </c>
      <c r="H31" s="18" t="s">
        <v>21</v>
      </c>
      <c r="I31" s="19">
        <v>3.4</v>
      </c>
      <c r="J31" s="19">
        <v>-9</v>
      </c>
      <c r="K31" s="19">
        <v>0</v>
      </c>
      <c r="L31" s="19">
        <v>0</v>
      </c>
      <c r="M31" s="19">
        <v>0</v>
      </c>
      <c r="N31" s="19">
        <v>0</v>
      </c>
      <c r="O31" s="19">
        <v>-9</v>
      </c>
      <c r="P31" s="18" t="s">
        <v>419</v>
      </c>
      <c r="Q31" s="18" t="s">
        <v>23</v>
      </c>
      <c r="R31" s="18" t="s">
        <v>767</v>
      </c>
      <c r="S31" s="18">
        <v>0</v>
      </c>
      <c r="T31" s="18">
        <v>0</v>
      </c>
      <c r="U31" s="18">
        <f t="shared" si="8"/>
        <v>0</v>
      </c>
      <c r="V31" s="18">
        <v>1</v>
      </c>
      <c r="W31" s="18">
        <f t="shared" ref="W31:W41" si="9">V31+U31</f>
        <v>1</v>
      </c>
      <c r="X31" s="7" t="e">
        <f t="shared" si="2"/>
        <v>#DIV/0!</v>
      </c>
    </row>
    <row r="32" spans="1:24">
      <c r="A32" s="50">
        <v>46054</v>
      </c>
      <c r="B32" s="18" t="s">
        <v>187</v>
      </c>
      <c r="C32" s="18" t="s">
        <v>2592</v>
      </c>
      <c r="D32" s="18" t="s">
        <v>2890</v>
      </c>
      <c r="E32" s="18" t="s">
        <v>2891</v>
      </c>
      <c r="F32" s="18" t="s">
        <v>308</v>
      </c>
      <c r="G32" s="18" t="s">
        <v>52</v>
      </c>
      <c r="H32" s="18" t="s">
        <v>21</v>
      </c>
      <c r="I32" s="19">
        <v>2</v>
      </c>
      <c r="J32" s="19">
        <v>-9</v>
      </c>
      <c r="K32" s="19">
        <v>0</v>
      </c>
      <c r="L32" s="19">
        <v>0</v>
      </c>
      <c r="M32" s="19">
        <v>0</v>
      </c>
      <c r="N32" s="19">
        <v>0</v>
      </c>
      <c r="O32" s="19">
        <v>-9</v>
      </c>
      <c r="P32" s="18" t="s">
        <v>419</v>
      </c>
      <c r="Q32" s="18" t="s">
        <v>23</v>
      </c>
      <c r="R32" s="18" t="s">
        <v>2626</v>
      </c>
      <c r="S32" s="18">
        <v>0</v>
      </c>
      <c r="T32" s="18">
        <v>0</v>
      </c>
      <c r="U32" s="18">
        <f t="shared" si="8"/>
        <v>0</v>
      </c>
      <c r="V32" s="18">
        <v>1</v>
      </c>
      <c r="W32" s="18">
        <f t="shared" si="9"/>
        <v>1</v>
      </c>
      <c r="X32" s="7" t="e">
        <f t="shared" si="2"/>
        <v>#DIV/0!</v>
      </c>
    </row>
    <row r="33" spans="1:24">
      <c r="A33" s="50">
        <v>46054</v>
      </c>
      <c r="B33" s="18" t="s">
        <v>187</v>
      </c>
      <c r="C33" s="18" t="s">
        <v>2592</v>
      </c>
      <c r="D33" s="18" t="s">
        <v>2892</v>
      </c>
      <c r="E33" s="18" t="s">
        <v>2891</v>
      </c>
      <c r="F33" s="18" t="s">
        <v>308</v>
      </c>
      <c r="G33" s="18" t="s">
        <v>52</v>
      </c>
      <c r="H33" s="18" t="s">
        <v>21</v>
      </c>
      <c r="I33" s="19">
        <v>2</v>
      </c>
      <c r="J33" s="19">
        <v>-9</v>
      </c>
      <c r="K33" s="19">
        <v>0</v>
      </c>
      <c r="L33" s="19">
        <v>0</v>
      </c>
      <c r="M33" s="19">
        <v>0</v>
      </c>
      <c r="N33" s="19">
        <v>0</v>
      </c>
      <c r="O33" s="19">
        <v>-9</v>
      </c>
      <c r="P33" s="18" t="s">
        <v>419</v>
      </c>
      <c r="Q33" s="18" t="s">
        <v>23</v>
      </c>
      <c r="R33" s="18" t="s">
        <v>2626</v>
      </c>
      <c r="S33" s="18">
        <v>0</v>
      </c>
      <c r="T33" s="18">
        <v>0</v>
      </c>
      <c r="U33" s="18">
        <f t="shared" si="8"/>
        <v>0</v>
      </c>
      <c r="V33" s="18">
        <v>1</v>
      </c>
      <c r="W33" s="18">
        <f t="shared" si="9"/>
        <v>1</v>
      </c>
      <c r="X33" s="7" t="e">
        <f t="shared" si="2"/>
        <v>#DIV/0!</v>
      </c>
    </row>
    <row r="34" spans="1:24">
      <c r="A34" s="50">
        <v>46054</v>
      </c>
      <c r="B34" s="18" t="s">
        <v>187</v>
      </c>
      <c r="C34" s="18" t="s">
        <v>2592</v>
      </c>
      <c r="D34" s="18" t="s">
        <v>2893</v>
      </c>
      <c r="E34" s="18" t="s">
        <v>2894</v>
      </c>
      <c r="F34" s="18" t="s">
        <v>308</v>
      </c>
      <c r="G34" s="18" t="s">
        <v>52</v>
      </c>
      <c r="H34" s="18" t="s">
        <v>21</v>
      </c>
      <c r="I34" s="19">
        <v>2</v>
      </c>
      <c r="J34" s="19">
        <v>-9</v>
      </c>
      <c r="K34" s="19">
        <v>0</v>
      </c>
      <c r="L34" s="19">
        <v>0</v>
      </c>
      <c r="M34" s="19">
        <v>0</v>
      </c>
      <c r="N34" s="19">
        <v>0</v>
      </c>
      <c r="O34" s="19">
        <v>-9</v>
      </c>
      <c r="P34" s="18" t="s">
        <v>419</v>
      </c>
      <c r="Q34" s="18" t="s">
        <v>23</v>
      </c>
      <c r="R34" s="18" t="s">
        <v>2626</v>
      </c>
      <c r="S34" s="18">
        <v>0</v>
      </c>
      <c r="T34" s="18">
        <v>0</v>
      </c>
      <c r="U34" s="18">
        <f t="shared" si="8"/>
        <v>0</v>
      </c>
      <c r="V34" s="18">
        <v>1</v>
      </c>
      <c r="W34" s="18">
        <f t="shared" si="9"/>
        <v>1</v>
      </c>
      <c r="X34" s="7" t="e">
        <f t="shared" si="2"/>
        <v>#DIV/0!</v>
      </c>
    </row>
    <row r="35" spans="1:24">
      <c r="A35" s="50">
        <v>46054</v>
      </c>
      <c r="B35" s="18" t="s">
        <v>187</v>
      </c>
      <c r="C35" s="18" t="s">
        <v>2592</v>
      </c>
      <c r="D35" s="18" t="s">
        <v>2895</v>
      </c>
      <c r="E35" s="18" t="s">
        <v>2891</v>
      </c>
      <c r="F35" s="18" t="s">
        <v>308</v>
      </c>
      <c r="G35" s="18"/>
      <c r="H35" s="18" t="s">
        <v>21</v>
      </c>
      <c r="I35" s="19">
        <v>2</v>
      </c>
      <c r="J35" s="19">
        <v>-9</v>
      </c>
      <c r="K35" s="19">
        <v>0</v>
      </c>
      <c r="L35" s="19">
        <v>0</v>
      </c>
      <c r="M35" s="19">
        <v>0</v>
      </c>
      <c r="N35" s="19">
        <v>0</v>
      </c>
      <c r="O35" s="19">
        <v>-9</v>
      </c>
      <c r="P35" s="18" t="s">
        <v>419</v>
      </c>
      <c r="Q35" s="18" t="s">
        <v>23</v>
      </c>
      <c r="R35" s="18" t="s">
        <v>2626</v>
      </c>
      <c r="S35" s="18">
        <v>0</v>
      </c>
      <c r="T35" s="18">
        <v>0</v>
      </c>
      <c r="U35" s="18">
        <f t="shared" si="8"/>
        <v>0</v>
      </c>
      <c r="V35" s="18">
        <v>1</v>
      </c>
      <c r="W35" s="18">
        <f t="shared" si="9"/>
        <v>1</v>
      </c>
      <c r="X35" s="7" t="e">
        <f t="shared" si="2"/>
        <v>#DIV/0!</v>
      </c>
    </row>
    <row r="36" spans="1:24">
      <c r="A36" s="50">
        <v>46054</v>
      </c>
      <c r="B36" s="18" t="s">
        <v>187</v>
      </c>
      <c r="C36" s="18" t="s">
        <v>2592</v>
      </c>
      <c r="D36" s="18" t="s">
        <v>2896</v>
      </c>
      <c r="E36" s="18" t="s">
        <v>2897</v>
      </c>
      <c r="F36" s="18" t="s">
        <v>2898</v>
      </c>
      <c r="G36" s="18" t="s">
        <v>20</v>
      </c>
      <c r="H36" s="18" t="s">
        <v>21</v>
      </c>
      <c r="I36" s="19">
        <v>2</v>
      </c>
      <c r="J36" s="19">
        <v>-9</v>
      </c>
      <c r="K36" s="19">
        <v>0</v>
      </c>
      <c r="L36" s="19">
        <v>0</v>
      </c>
      <c r="M36" s="19">
        <v>0</v>
      </c>
      <c r="N36" s="19">
        <v>0</v>
      </c>
      <c r="O36" s="19">
        <v>-9</v>
      </c>
      <c r="P36" s="18" t="s">
        <v>419</v>
      </c>
      <c r="Q36" s="18" t="s">
        <v>23</v>
      </c>
      <c r="R36" s="18" t="s">
        <v>2626</v>
      </c>
      <c r="S36" s="18">
        <v>0</v>
      </c>
      <c r="T36" s="18">
        <v>0</v>
      </c>
      <c r="U36" s="18">
        <f t="shared" si="8"/>
        <v>0</v>
      </c>
      <c r="V36" s="18">
        <v>1</v>
      </c>
      <c r="W36" s="18">
        <f t="shared" si="9"/>
        <v>1</v>
      </c>
      <c r="X36" s="7" t="e">
        <f t="shared" si="2"/>
        <v>#DIV/0!</v>
      </c>
    </row>
    <row r="37" spans="1:24">
      <c r="A37" s="50">
        <v>46054</v>
      </c>
      <c r="B37" s="18" t="s">
        <v>187</v>
      </c>
      <c r="C37" s="18" t="s">
        <v>2592</v>
      </c>
      <c r="D37" s="18" t="s">
        <v>2899</v>
      </c>
      <c r="E37" s="18" t="s">
        <v>2900</v>
      </c>
      <c r="F37" s="18" t="s">
        <v>308</v>
      </c>
      <c r="G37" s="18" t="s">
        <v>20</v>
      </c>
      <c r="H37" s="18" t="s">
        <v>21</v>
      </c>
      <c r="I37" s="19">
        <v>2</v>
      </c>
      <c r="J37" s="19">
        <v>-9</v>
      </c>
      <c r="K37" s="19">
        <v>0</v>
      </c>
      <c r="L37" s="19">
        <v>0</v>
      </c>
      <c r="M37" s="19">
        <v>0</v>
      </c>
      <c r="N37" s="19">
        <v>0</v>
      </c>
      <c r="O37" s="19">
        <v>-9</v>
      </c>
      <c r="P37" s="18" t="s">
        <v>419</v>
      </c>
      <c r="Q37" s="18" t="s">
        <v>23</v>
      </c>
      <c r="R37" s="18" t="s">
        <v>239</v>
      </c>
      <c r="S37" s="18">
        <v>0</v>
      </c>
      <c r="T37" s="18">
        <v>0</v>
      </c>
      <c r="U37" s="18">
        <f t="shared" si="8"/>
        <v>0</v>
      </c>
      <c r="V37" s="18">
        <v>1</v>
      </c>
      <c r="W37" s="18">
        <f t="shared" si="9"/>
        <v>1</v>
      </c>
      <c r="X37" s="7" t="e">
        <f t="shared" si="2"/>
        <v>#DIV/0!</v>
      </c>
    </row>
    <row r="38" spans="1:24">
      <c r="A38" s="50">
        <v>46054</v>
      </c>
      <c r="B38" s="18" t="s">
        <v>187</v>
      </c>
      <c r="C38" s="18" t="s">
        <v>2592</v>
      </c>
      <c r="D38" s="18" t="s">
        <v>2905</v>
      </c>
      <c r="E38" s="18" t="s">
        <v>2906</v>
      </c>
      <c r="F38" s="18" t="s">
        <v>2907</v>
      </c>
      <c r="G38" s="18" t="s">
        <v>2908</v>
      </c>
      <c r="H38" s="18" t="s">
        <v>21</v>
      </c>
      <c r="I38" s="19">
        <v>30</v>
      </c>
      <c r="J38" s="19">
        <v>-106</v>
      </c>
      <c r="K38" s="19">
        <v>0</v>
      </c>
      <c r="L38" s="19">
        <v>0</v>
      </c>
      <c r="M38" s="19">
        <v>0</v>
      </c>
      <c r="N38" s="19">
        <v>0</v>
      </c>
      <c r="O38" s="19">
        <v>-106</v>
      </c>
      <c r="P38" s="18" t="s">
        <v>419</v>
      </c>
      <c r="Q38" s="18" t="s">
        <v>23</v>
      </c>
      <c r="R38" s="18" t="s">
        <v>179</v>
      </c>
      <c r="S38" s="18">
        <v>0</v>
      </c>
      <c r="T38" s="18">
        <v>0</v>
      </c>
      <c r="U38" s="18">
        <f t="shared" si="8"/>
        <v>0</v>
      </c>
      <c r="V38" s="18">
        <v>1</v>
      </c>
      <c r="W38" s="18">
        <f t="shared" si="9"/>
        <v>1</v>
      </c>
      <c r="X38" s="7" t="e">
        <f t="shared" si="2"/>
        <v>#DIV/0!</v>
      </c>
    </row>
    <row r="39" spans="1:24">
      <c r="A39" s="50">
        <v>46054</v>
      </c>
      <c r="B39" s="18" t="s">
        <v>187</v>
      </c>
      <c r="C39" s="18" t="s">
        <v>2592</v>
      </c>
      <c r="D39" s="18" t="s">
        <v>2909</v>
      </c>
      <c r="E39" s="18" t="s">
        <v>2910</v>
      </c>
      <c r="F39" s="18" t="s">
        <v>2911</v>
      </c>
      <c r="G39" s="18" t="s">
        <v>2625</v>
      </c>
      <c r="H39" s="18" t="s">
        <v>21</v>
      </c>
      <c r="I39" s="19">
        <v>30</v>
      </c>
      <c r="J39" s="19">
        <v>-106</v>
      </c>
      <c r="K39" s="19">
        <v>0</v>
      </c>
      <c r="L39" s="19">
        <v>0</v>
      </c>
      <c r="M39" s="19">
        <v>0</v>
      </c>
      <c r="N39" s="19">
        <v>0</v>
      </c>
      <c r="O39" s="19">
        <v>-106</v>
      </c>
      <c r="P39" s="18" t="s">
        <v>419</v>
      </c>
      <c r="Q39" s="18" t="s">
        <v>23</v>
      </c>
      <c r="R39" s="18" t="s">
        <v>179</v>
      </c>
      <c r="S39" s="18">
        <v>0</v>
      </c>
      <c r="T39" s="18">
        <v>0</v>
      </c>
      <c r="U39" s="18">
        <f t="shared" si="8"/>
        <v>0</v>
      </c>
      <c r="V39" s="18">
        <v>1</v>
      </c>
      <c r="W39" s="18">
        <f t="shared" si="9"/>
        <v>1</v>
      </c>
      <c r="X39" s="7" t="e">
        <f t="shared" si="2"/>
        <v>#DIV/0!</v>
      </c>
    </row>
    <row r="40" spans="1:24">
      <c r="A40" s="50">
        <v>46054</v>
      </c>
      <c r="B40" s="18" t="s">
        <v>187</v>
      </c>
      <c r="C40" s="18" t="s">
        <v>2592</v>
      </c>
      <c r="D40" s="18" t="s">
        <v>2912</v>
      </c>
      <c r="E40" s="18" t="s">
        <v>2913</v>
      </c>
      <c r="F40" s="18" t="s">
        <v>2914</v>
      </c>
      <c r="G40" s="18"/>
      <c r="H40" s="18" t="s">
        <v>21</v>
      </c>
      <c r="I40" s="19">
        <v>4</v>
      </c>
      <c r="J40" s="19">
        <v>-14</v>
      </c>
      <c r="K40" s="19">
        <v>0</v>
      </c>
      <c r="L40" s="19">
        <v>0</v>
      </c>
      <c r="M40" s="19">
        <v>0</v>
      </c>
      <c r="N40" s="19">
        <v>0</v>
      </c>
      <c r="O40" s="19">
        <v>-14</v>
      </c>
      <c r="P40" s="18" t="s">
        <v>419</v>
      </c>
      <c r="Q40" s="18" t="s">
        <v>23</v>
      </c>
      <c r="R40" s="18" t="s">
        <v>2915</v>
      </c>
      <c r="S40" s="18">
        <v>0</v>
      </c>
      <c r="T40" s="18">
        <v>0</v>
      </c>
      <c r="U40" s="18">
        <f t="shared" si="8"/>
        <v>0</v>
      </c>
      <c r="V40" s="18">
        <v>1</v>
      </c>
      <c r="W40" s="18">
        <f t="shared" si="9"/>
        <v>1</v>
      </c>
      <c r="X40" s="7" t="e">
        <f t="shared" si="2"/>
        <v>#DIV/0!</v>
      </c>
    </row>
    <row r="41" spans="1:24">
      <c r="A41" s="50">
        <v>46054</v>
      </c>
      <c r="B41" s="18" t="s">
        <v>187</v>
      </c>
      <c r="C41" s="18" t="s">
        <v>2592</v>
      </c>
      <c r="D41" s="18" t="s">
        <v>2916</v>
      </c>
      <c r="E41" s="18" t="s">
        <v>2917</v>
      </c>
      <c r="F41" s="18" t="s">
        <v>2918</v>
      </c>
      <c r="G41" s="18"/>
      <c r="H41" s="18" t="s">
        <v>21</v>
      </c>
      <c r="I41" s="19">
        <v>30</v>
      </c>
      <c r="J41" s="19">
        <v>-106</v>
      </c>
      <c r="K41" s="19">
        <v>0</v>
      </c>
      <c r="L41" s="19">
        <v>0</v>
      </c>
      <c r="M41" s="19">
        <v>0</v>
      </c>
      <c r="N41" s="19">
        <v>0</v>
      </c>
      <c r="O41" s="19">
        <v>-106</v>
      </c>
      <c r="P41" s="18" t="s">
        <v>419</v>
      </c>
      <c r="Q41" s="18" t="s">
        <v>23</v>
      </c>
      <c r="R41" s="18" t="s">
        <v>179</v>
      </c>
      <c r="S41" s="18">
        <v>0</v>
      </c>
      <c r="T41" s="18">
        <v>0</v>
      </c>
      <c r="U41" s="18">
        <f t="shared" si="8"/>
        <v>0</v>
      </c>
      <c r="V41" s="18">
        <v>1</v>
      </c>
      <c r="W41" s="18">
        <f t="shared" si="9"/>
        <v>1</v>
      </c>
      <c r="X41" s="7" t="e">
        <f t="shared" si="2"/>
        <v>#DIV/0!</v>
      </c>
    </row>
    <row r="42" spans="1:24">
      <c r="A42" s="50">
        <v>46054</v>
      </c>
      <c r="B42" s="18" t="s">
        <v>191</v>
      </c>
      <c r="C42" s="18" t="s">
        <v>2592</v>
      </c>
      <c r="D42" s="18" t="s">
        <v>2957</v>
      </c>
      <c r="E42" s="18" t="s">
        <v>2958</v>
      </c>
      <c r="F42" s="18" t="s">
        <v>308</v>
      </c>
      <c r="G42" s="18" t="s">
        <v>20</v>
      </c>
      <c r="H42" s="18" t="s">
        <v>21</v>
      </c>
      <c r="I42" s="19">
        <v>5</v>
      </c>
      <c r="J42" s="19">
        <v>185068</v>
      </c>
      <c r="K42" s="19">
        <v>326624</v>
      </c>
      <c r="L42" s="19">
        <v>0</v>
      </c>
      <c r="M42" s="19">
        <v>0</v>
      </c>
      <c r="N42" s="19">
        <v>13816</v>
      </c>
      <c r="O42" s="19">
        <v>525508</v>
      </c>
      <c r="P42" s="18" t="s">
        <v>419</v>
      </c>
      <c r="Q42" s="18" t="s">
        <v>31</v>
      </c>
      <c r="R42" s="18" t="s">
        <v>299</v>
      </c>
      <c r="S42" s="1">
        <v>1</v>
      </c>
      <c r="T42" s="1">
        <v>0</v>
      </c>
      <c r="U42" s="1">
        <f t="shared" si="0"/>
        <v>1</v>
      </c>
      <c r="V42" s="1">
        <v>0</v>
      </c>
      <c r="W42" s="1">
        <f t="shared" si="1"/>
        <v>1</v>
      </c>
      <c r="X42" s="7">
        <f t="shared" si="2"/>
        <v>100</v>
      </c>
    </row>
    <row r="43" spans="1:24">
      <c r="A43" s="50">
        <v>46054</v>
      </c>
      <c r="B43" s="18" t="s">
        <v>191</v>
      </c>
      <c r="C43" s="18" t="s">
        <v>2592</v>
      </c>
      <c r="D43" s="18" t="s">
        <v>2959</v>
      </c>
      <c r="E43" s="18" t="s">
        <v>2960</v>
      </c>
      <c r="F43" s="18" t="s">
        <v>397</v>
      </c>
      <c r="G43" s="18" t="s">
        <v>52</v>
      </c>
      <c r="H43" s="18" t="s">
        <v>21</v>
      </c>
      <c r="I43" s="19">
        <v>11.46</v>
      </c>
      <c r="J43" s="19">
        <v>-12160</v>
      </c>
      <c r="K43" s="19">
        <v>1180</v>
      </c>
      <c r="L43" s="19">
        <v>0</v>
      </c>
      <c r="M43" s="19">
        <v>0</v>
      </c>
      <c r="N43" s="19">
        <v>0</v>
      </c>
      <c r="O43" s="19">
        <v>-10980</v>
      </c>
      <c r="P43" s="18" t="s">
        <v>419</v>
      </c>
      <c r="Q43" s="18" t="s">
        <v>31</v>
      </c>
      <c r="R43" s="18" t="s">
        <v>24</v>
      </c>
      <c r="S43" s="1">
        <v>1</v>
      </c>
      <c r="T43" s="1">
        <v>0</v>
      </c>
      <c r="U43" s="1">
        <f t="shared" si="0"/>
        <v>1</v>
      </c>
      <c r="V43" s="1">
        <v>0</v>
      </c>
      <c r="W43" s="1">
        <f t="shared" si="1"/>
        <v>1</v>
      </c>
      <c r="X43" s="7">
        <f t="shared" si="2"/>
        <v>100</v>
      </c>
    </row>
    <row r="44" spans="1:24">
      <c r="A44" s="50">
        <v>46054</v>
      </c>
      <c r="B44" s="18" t="s">
        <v>191</v>
      </c>
      <c r="C44" s="18" t="s">
        <v>2592</v>
      </c>
      <c r="D44" s="18" t="s">
        <v>2979</v>
      </c>
      <c r="E44" s="18" t="s">
        <v>2980</v>
      </c>
      <c r="F44" s="18" t="s">
        <v>2981</v>
      </c>
      <c r="G44" s="18" t="s">
        <v>2918</v>
      </c>
      <c r="H44" s="18" t="s">
        <v>21</v>
      </c>
      <c r="I44" s="19">
        <v>14.92</v>
      </c>
      <c r="J44" s="19">
        <v>1850538</v>
      </c>
      <c r="K44" s="19">
        <v>1180</v>
      </c>
      <c r="L44" s="19">
        <v>0</v>
      </c>
      <c r="M44" s="19">
        <v>0</v>
      </c>
      <c r="N44" s="19">
        <v>50</v>
      </c>
      <c r="O44" s="19">
        <v>1851768</v>
      </c>
      <c r="P44" s="18" t="s">
        <v>419</v>
      </c>
      <c r="Q44" s="18" t="s">
        <v>31</v>
      </c>
      <c r="R44" s="18" t="s">
        <v>179</v>
      </c>
      <c r="S44" s="1">
        <v>1</v>
      </c>
      <c r="T44" s="1">
        <v>0</v>
      </c>
      <c r="U44" s="1">
        <f t="shared" si="0"/>
        <v>1</v>
      </c>
      <c r="V44" s="1">
        <v>0</v>
      </c>
      <c r="W44" s="1">
        <f t="shared" si="1"/>
        <v>1</v>
      </c>
      <c r="X44" s="7">
        <f t="shared" si="2"/>
        <v>100</v>
      </c>
    </row>
    <row r="45" spans="1:24">
      <c r="A45" s="50">
        <v>46054</v>
      </c>
      <c r="B45" s="18" t="s">
        <v>191</v>
      </c>
      <c r="C45" s="18" t="s">
        <v>3036</v>
      </c>
      <c r="D45" s="18" t="s">
        <v>3196</v>
      </c>
      <c r="E45" s="18" t="s">
        <v>3197</v>
      </c>
      <c r="F45" s="18"/>
      <c r="G45" s="18"/>
      <c r="H45" s="18" t="s">
        <v>21</v>
      </c>
      <c r="I45" s="19">
        <v>22.4</v>
      </c>
      <c r="J45" s="19">
        <v>-29841</v>
      </c>
      <c r="K45" s="19">
        <v>1180</v>
      </c>
      <c r="L45" s="19">
        <v>0</v>
      </c>
      <c r="M45" s="19">
        <v>0</v>
      </c>
      <c r="N45" s="19">
        <v>0</v>
      </c>
      <c r="O45" s="19">
        <v>-28661</v>
      </c>
      <c r="P45" s="18" t="s">
        <v>419</v>
      </c>
      <c r="Q45" s="18" t="s">
        <v>31</v>
      </c>
      <c r="R45" s="18" t="s">
        <v>105</v>
      </c>
      <c r="S45" s="1">
        <v>1</v>
      </c>
      <c r="T45" s="1">
        <v>0</v>
      </c>
      <c r="U45" s="1">
        <f t="shared" si="0"/>
        <v>1</v>
      </c>
      <c r="V45" s="1">
        <v>0</v>
      </c>
      <c r="W45" s="1">
        <f t="shared" si="1"/>
        <v>1</v>
      </c>
      <c r="X45" s="7">
        <f t="shared" si="2"/>
        <v>100</v>
      </c>
    </row>
    <row r="46" spans="1:24">
      <c r="A46" s="50">
        <v>46054</v>
      </c>
      <c r="B46" s="18" t="s">
        <v>25</v>
      </c>
      <c r="C46" s="18" t="s">
        <v>3480</v>
      </c>
      <c r="D46" s="18" t="s">
        <v>3484</v>
      </c>
      <c r="E46" s="18" t="s">
        <v>3485</v>
      </c>
      <c r="F46" s="18" t="s">
        <v>3486</v>
      </c>
      <c r="G46" s="18" t="s">
        <v>3487</v>
      </c>
      <c r="H46" s="18" t="s">
        <v>21</v>
      </c>
      <c r="I46" s="19">
        <v>0.68</v>
      </c>
      <c r="J46" s="19">
        <v>185089</v>
      </c>
      <c r="K46" s="19">
        <v>1180</v>
      </c>
      <c r="L46" s="19">
        <v>0</v>
      </c>
      <c r="M46" s="19">
        <v>0</v>
      </c>
      <c r="N46" s="19">
        <v>100</v>
      </c>
      <c r="O46" s="19">
        <v>186369</v>
      </c>
      <c r="P46" s="18" t="s">
        <v>419</v>
      </c>
      <c r="Q46" s="18" t="s">
        <v>31</v>
      </c>
      <c r="R46" s="18" t="s">
        <v>24</v>
      </c>
      <c r="S46" s="18">
        <v>0</v>
      </c>
      <c r="T46" s="18">
        <v>1</v>
      </c>
      <c r="U46" s="1">
        <f t="shared" si="0"/>
        <v>1</v>
      </c>
      <c r="V46" s="1">
        <v>0</v>
      </c>
      <c r="W46" s="1">
        <f t="shared" si="1"/>
        <v>1</v>
      </c>
      <c r="X46" s="7">
        <f t="shared" si="2"/>
        <v>0</v>
      </c>
    </row>
    <row r="47" spans="1:24">
      <c r="A47" s="50">
        <v>46054</v>
      </c>
      <c r="B47" s="18" t="s">
        <v>25</v>
      </c>
      <c r="C47" s="18" t="s">
        <v>3480</v>
      </c>
      <c r="D47" s="18" t="s">
        <v>3503</v>
      </c>
      <c r="E47" s="18" t="s">
        <v>3504</v>
      </c>
      <c r="F47" s="18" t="s">
        <v>3505</v>
      </c>
      <c r="G47" s="18" t="s">
        <v>52</v>
      </c>
      <c r="H47" s="18" t="s">
        <v>21</v>
      </c>
      <c r="I47" s="19">
        <v>1</v>
      </c>
      <c r="J47" s="19">
        <v>351497</v>
      </c>
      <c r="K47" s="19">
        <v>5417</v>
      </c>
      <c r="L47" s="19">
        <v>0</v>
      </c>
      <c r="M47" s="19">
        <v>0</v>
      </c>
      <c r="N47" s="19">
        <v>704</v>
      </c>
      <c r="O47" s="19">
        <v>357618</v>
      </c>
      <c r="P47" s="18" t="s">
        <v>419</v>
      </c>
      <c r="Q47" s="18" t="s">
        <v>31</v>
      </c>
      <c r="R47" s="18" t="s">
        <v>24</v>
      </c>
      <c r="S47" s="18">
        <v>0</v>
      </c>
      <c r="T47" s="18">
        <v>1</v>
      </c>
      <c r="U47" s="18">
        <f>T47+S47</f>
        <v>1</v>
      </c>
      <c r="V47" s="18">
        <v>0</v>
      </c>
      <c r="W47" s="1">
        <f t="shared" si="1"/>
        <v>1</v>
      </c>
      <c r="X47" s="7">
        <f t="shared" si="2"/>
        <v>0</v>
      </c>
    </row>
    <row r="48" spans="1:24">
      <c r="A48" s="50">
        <v>46054</v>
      </c>
      <c r="B48" s="18" t="s">
        <v>25</v>
      </c>
      <c r="C48" s="18" t="s">
        <v>3480</v>
      </c>
      <c r="D48" s="18" t="s">
        <v>20012</v>
      </c>
      <c r="E48" s="18" t="s">
        <v>20013</v>
      </c>
      <c r="F48" s="18" t="s">
        <v>20014</v>
      </c>
      <c r="G48" s="18" t="s">
        <v>20</v>
      </c>
      <c r="H48" s="18" t="s">
        <v>21</v>
      </c>
      <c r="I48" s="19">
        <v>3.5</v>
      </c>
      <c r="J48" s="19">
        <v>28465</v>
      </c>
      <c r="K48" s="19">
        <v>1180</v>
      </c>
      <c r="L48" s="19">
        <v>0</v>
      </c>
      <c r="M48" s="19">
        <v>0</v>
      </c>
      <c r="N48" s="19">
        <v>100</v>
      </c>
      <c r="O48" s="19">
        <v>29745</v>
      </c>
      <c r="P48" s="18" t="s">
        <v>419</v>
      </c>
      <c r="Q48" s="18" t="s">
        <v>31</v>
      </c>
      <c r="R48" s="18" t="s">
        <v>825</v>
      </c>
      <c r="S48" s="18">
        <v>0</v>
      </c>
      <c r="T48" s="18">
        <v>1</v>
      </c>
      <c r="U48" s="1">
        <f t="shared" si="0"/>
        <v>1</v>
      </c>
      <c r="V48" s="1">
        <v>0</v>
      </c>
      <c r="W48" s="1">
        <f t="shared" si="1"/>
        <v>1</v>
      </c>
      <c r="X48" s="7">
        <f t="shared" si="2"/>
        <v>0</v>
      </c>
    </row>
    <row r="49" spans="1:24">
      <c r="A49" s="50">
        <v>46054</v>
      </c>
      <c r="B49" s="18" t="s">
        <v>25</v>
      </c>
      <c r="C49" s="18" t="s">
        <v>3480</v>
      </c>
      <c r="D49" s="18" t="s">
        <v>3528</v>
      </c>
      <c r="E49" s="18" t="s">
        <v>3529</v>
      </c>
      <c r="F49" s="18" t="s">
        <v>3530</v>
      </c>
      <c r="G49" s="18" t="s">
        <v>52</v>
      </c>
      <c r="H49" s="18" t="s">
        <v>21</v>
      </c>
      <c r="I49" s="19">
        <v>3.6</v>
      </c>
      <c r="J49" s="19">
        <v>58174</v>
      </c>
      <c r="K49" s="19">
        <v>22554</v>
      </c>
      <c r="L49" s="19">
        <v>0</v>
      </c>
      <c r="M49" s="19">
        <v>0</v>
      </c>
      <c r="N49" s="19">
        <v>2886</v>
      </c>
      <c r="O49" s="19">
        <v>83614</v>
      </c>
      <c r="P49" s="18" t="s">
        <v>419</v>
      </c>
      <c r="Q49" s="18" t="s">
        <v>31</v>
      </c>
      <c r="R49" s="18" t="s">
        <v>24</v>
      </c>
      <c r="S49" s="18">
        <v>0</v>
      </c>
      <c r="T49" s="18">
        <v>1</v>
      </c>
      <c r="U49" s="1">
        <f t="shared" si="0"/>
        <v>1</v>
      </c>
      <c r="V49" s="1">
        <v>0</v>
      </c>
      <c r="W49" s="1">
        <f t="shared" si="1"/>
        <v>1</v>
      </c>
      <c r="X49" s="7">
        <f t="shared" si="2"/>
        <v>0</v>
      </c>
    </row>
    <row r="50" spans="1:24">
      <c r="A50" s="50">
        <v>46054</v>
      </c>
      <c r="B50" s="18" t="s">
        <v>25</v>
      </c>
      <c r="C50" s="18" t="s">
        <v>3480</v>
      </c>
      <c r="D50" s="18" t="s">
        <v>20015</v>
      </c>
      <c r="E50" s="18" t="s">
        <v>2769</v>
      </c>
      <c r="F50" s="18" t="s">
        <v>20016</v>
      </c>
      <c r="G50" s="18" t="s">
        <v>20017</v>
      </c>
      <c r="H50" s="18" t="s">
        <v>21</v>
      </c>
      <c r="I50" s="19">
        <v>3.5</v>
      </c>
      <c r="J50" s="19">
        <v>17370</v>
      </c>
      <c r="K50" s="19">
        <v>1180</v>
      </c>
      <c r="L50" s="19">
        <v>0</v>
      </c>
      <c r="M50" s="19">
        <v>0</v>
      </c>
      <c r="N50" s="19">
        <v>100</v>
      </c>
      <c r="O50" s="19">
        <v>18650</v>
      </c>
      <c r="P50" s="18" t="s">
        <v>419</v>
      </c>
      <c r="Q50" s="18" t="s">
        <v>31</v>
      </c>
      <c r="R50" s="18" t="s">
        <v>426</v>
      </c>
      <c r="S50" s="18">
        <v>0</v>
      </c>
      <c r="T50" s="18">
        <v>1</v>
      </c>
      <c r="U50" s="18">
        <f>T50+S50</f>
        <v>1</v>
      </c>
      <c r="V50" s="18">
        <v>0</v>
      </c>
      <c r="W50" s="1">
        <f t="shared" si="1"/>
        <v>1</v>
      </c>
      <c r="X50" s="7">
        <f t="shared" si="2"/>
        <v>0</v>
      </c>
    </row>
    <row r="51" spans="1:24">
      <c r="A51" s="50">
        <v>46054</v>
      </c>
      <c r="B51" s="18" t="s">
        <v>25</v>
      </c>
      <c r="C51" s="18" t="s">
        <v>3480</v>
      </c>
      <c r="D51" s="18" t="s">
        <v>20018</v>
      </c>
      <c r="E51" s="18" t="s">
        <v>20019</v>
      </c>
      <c r="F51" s="18" t="s">
        <v>20020</v>
      </c>
      <c r="G51" s="18" t="s">
        <v>20017</v>
      </c>
      <c r="H51" s="18" t="s">
        <v>21</v>
      </c>
      <c r="I51" s="19">
        <v>2</v>
      </c>
      <c r="J51" s="19">
        <v>82948</v>
      </c>
      <c r="K51" s="19">
        <v>4168</v>
      </c>
      <c r="L51" s="19">
        <v>0</v>
      </c>
      <c r="M51" s="19">
        <v>0</v>
      </c>
      <c r="N51" s="19">
        <v>308</v>
      </c>
      <c r="O51" s="19">
        <v>87424</v>
      </c>
      <c r="P51" s="18" t="s">
        <v>419</v>
      </c>
      <c r="Q51" s="18" t="s">
        <v>31</v>
      </c>
      <c r="R51" s="18" t="s">
        <v>996</v>
      </c>
      <c r="S51" s="18">
        <v>0</v>
      </c>
      <c r="T51" s="18">
        <v>1</v>
      </c>
      <c r="U51" s="18">
        <f>T51+S51</f>
        <v>1</v>
      </c>
      <c r="V51" s="18">
        <v>0</v>
      </c>
      <c r="W51" s="1">
        <f t="shared" si="1"/>
        <v>1</v>
      </c>
      <c r="X51" s="7">
        <f t="shared" si="2"/>
        <v>0</v>
      </c>
    </row>
    <row r="52" spans="1:24">
      <c r="A52" s="50">
        <v>46054</v>
      </c>
      <c r="B52" s="18" t="s">
        <v>25</v>
      </c>
      <c r="C52" s="18" t="s">
        <v>3480</v>
      </c>
      <c r="D52" s="18" t="s">
        <v>3531</v>
      </c>
      <c r="E52" s="18" t="s">
        <v>3532</v>
      </c>
      <c r="F52" s="18" t="s">
        <v>3150</v>
      </c>
      <c r="G52" s="18" t="s">
        <v>52</v>
      </c>
      <c r="H52" s="18" t="s">
        <v>21</v>
      </c>
      <c r="I52" s="19">
        <v>4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8" t="s">
        <v>419</v>
      </c>
      <c r="Q52" s="18" t="s">
        <v>23</v>
      </c>
      <c r="R52" s="18" t="s">
        <v>24</v>
      </c>
      <c r="S52" s="18">
        <v>0</v>
      </c>
      <c r="T52" s="18">
        <v>0</v>
      </c>
      <c r="U52" s="18">
        <f t="shared" ref="U52" si="10">T52+S52</f>
        <v>0</v>
      </c>
      <c r="V52" s="18">
        <v>1</v>
      </c>
      <c r="W52" s="18">
        <f>V52+U52</f>
        <v>1</v>
      </c>
      <c r="X52" s="7" t="e">
        <f t="shared" si="2"/>
        <v>#DIV/0!</v>
      </c>
    </row>
    <row r="53" spans="1:24">
      <c r="A53" s="50">
        <v>46054</v>
      </c>
      <c r="B53" s="18" t="s">
        <v>25</v>
      </c>
      <c r="C53" s="18" t="s">
        <v>3480</v>
      </c>
      <c r="D53" s="18" t="s">
        <v>3533</v>
      </c>
      <c r="E53" s="18" t="s">
        <v>3534</v>
      </c>
      <c r="F53" s="18" t="s">
        <v>3535</v>
      </c>
      <c r="G53" s="18"/>
      <c r="H53" s="18" t="s">
        <v>21</v>
      </c>
      <c r="I53" s="19">
        <v>4.68</v>
      </c>
      <c r="J53" s="19">
        <v>529369</v>
      </c>
      <c r="K53" s="19">
        <v>1180</v>
      </c>
      <c r="L53" s="19">
        <v>0</v>
      </c>
      <c r="M53" s="19">
        <v>0</v>
      </c>
      <c r="N53" s="19">
        <v>100</v>
      </c>
      <c r="O53" s="19">
        <v>530649</v>
      </c>
      <c r="P53" s="18" t="s">
        <v>419</v>
      </c>
      <c r="Q53" s="18" t="s">
        <v>31</v>
      </c>
      <c r="R53" s="18" t="s">
        <v>24</v>
      </c>
      <c r="S53" s="18">
        <v>0</v>
      </c>
      <c r="T53" s="18">
        <v>1</v>
      </c>
      <c r="U53" s="1">
        <f t="shared" si="0"/>
        <v>1</v>
      </c>
      <c r="V53" s="1">
        <v>0</v>
      </c>
      <c r="W53" s="1">
        <f t="shared" si="1"/>
        <v>1</v>
      </c>
      <c r="X53" s="7">
        <f t="shared" si="2"/>
        <v>0</v>
      </c>
    </row>
    <row r="54" spans="1:24">
      <c r="A54" s="50">
        <v>46054</v>
      </c>
      <c r="B54" s="18" t="s">
        <v>25</v>
      </c>
      <c r="C54" s="18" t="s">
        <v>3480</v>
      </c>
      <c r="D54" s="18" t="s">
        <v>3536</v>
      </c>
      <c r="E54" s="18" t="s">
        <v>2428</v>
      </c>
      <c r="F54" s="18" t="s">
        <v>3537</v>
      </c>
      <c r="G54" s="18" t="s">
        <v>3538</v>
      </c>
      <c r="H54" s="18" t="s">
        <v>750</v>
      </c>
      <c r="I54" s="19">
        <v>4</v>
      </c>
      <c r="J54" s="19">
        <v>184731</v>
      </c>
      <c r="K54" s="19">
        <v>1180</v>
      </c>
      <c r="L54" s="19">
        <v>0</v>
      </c>
      <c r="M54" s="19">
        <v>0</v>
      </c>
      <c r="N54" s="19">
        <v>100</v>
      </c>
      <c r="O54" s="19">
        <v>186011</v>
      </c>
      <c r="P54" s="18" t="s">
        <v>419</v>
      </c>
      <c r="Q54" s="18" t="s">
        <v>31</v>
      </c>
      <c r="R54" s="18" t="s">
        <v>239</v>
      </c>
      <c r="S54" s="18">
        <v>0</v>
      </c>
      <c r="T54" s="18">
        <v>1</v>
      </c>
      <c r="U54" s="18">
        <f>T54+S54</f>
        <v>1</v>
      </c>
      <c r="V54" s="18">
        <v>0</v>
      </c>
      <c r="W54" s="1">
        <f t="shared" si="1"/>
        <v>1</v>
      </c>
      <c r="X54" s="7">
        <f t="shared" si="2"/>
        <v>0</v>
      </c>
    </row>
    <row r="55" spans="1:24">
      <c r="A55" s="50">
        <v>46054</v>
      </c>
      <c r="B55" s="18" t="s">
        <v>25</v>
      </c>
      <c r="C55" s="18" t="s">
        <v>3480</v>
      </c>
      <c r="D55" s="18" t="s">
        <v>3539</v>
      </c>
      <c r="E55" s="18" t="s">
        <v>3540</v>
      </c>
      <c r="F55" s="18" t="s">
        <v>3541</v>
      </c>
      <c r="G55" s="18" t="s">
        <v>3542</v>
      </c>
      <c r="H55" s="18" t="s">
        <v>21</v>
      </c>
      <c r="I55" s="19">
        <v>2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8" t="s">
        <v>419</v>
      </c>
      <c r="Q55" s="18" t="s">
        <v>23</v>
      </c>
      <c r="R55" s="18" t="s">
        <v>24</v>
      </c>
      <c r="S55" s="18">
        <v>0</v>
      </c>
      <c r="T55" s="18">
        <v>0</v>
      </c>
      <c r="U55" s="18">
        <f t="shared" ref="U55" si="11">T55+S55</f>
        <v>0</v>
      </c>
      <c r="V55" s="18">
        <v>1</v>
      </c>
      <c r="W55" s="18">
        <f>V55+U55</f>
        <v>1</v>
      </c>
      <c r="X55" s="7" t="e">
        <f t="shared" si="2"/>
        <v>#DIV/0!</v>
      </c>
    </row>
    <row r="56" spans="1:24">
      <c r="A56" s="50">
        <v>46054</v>
      </c>
      <c r="B56" s="18" t="s">
        <v>163</v>
      </c>
      <c r="C56" s="18" t="s">
        <v>3480</v>
      </c>
      <c r="D56" s="18" t="s">
        <v>3594</v>
      </c>
      <c r="E56" s="18" t="s">
        <v>3595</v>
      </c>
      <c r="F56" s="18" t="s">
        <v>3596</v>
      </c>
      <c r="G56" s="18" t="s">
        <v>3597</v>
      </c>
      <c r="H56" s="18" t="s">
        <v>21</v>
      </c>
      <c r="I56" s="19">
        <v>29.84</v>
      </c>
      <c r="J56" s="19">
        <v>6350</v>
      </c>
      <c r="K56" s="19">
        <v>1180</v>
      </c>
      <c r="L56" s="19">
        <v>0</v>
      </c>
      <c r="M56" s="19">
        <v>0</v>
      </c>
      <c r="N56" s="19">
        <v>150</v>
      </c>
      <c r="O56" s="19">
        <v>7680</v>
      </c>
      <c r="P56" s="18" t="s">
        <v>419</v>
      </c>
      <c r="Q56" s="18" t="s">
        <v>31</v>
      </c>
      <c r="R56" s="18" t="s">
        <v>179</v>
      </c>
      <c r="S56" s="18">
        <v>1</v>
      </c>
      <c r="T56" s="18">
        <v>0</v>
      </c>
      <c r="U56" s="18">
        <f>T56+S56</f>
        <v>1</v>
      </c>
      <c r="V56" s="18">
        <v>0</v>
      </c>
      <c r="W56" s="1">
        <f t="shared" si="1"/>
        <v>1</v>
      </c>
      <c r="X56" s="7">
        <f t="shared" si="2"/>
        <v>100</v>
      </c>
    </row>
    <row r="57" spans="1:24">
      <c r="A57" s="50">
        <v>46054</v>
      </c>
      <c r="B57" s="18" t="s">
        <v>187</v>
      </c>
      <c r="C57" s="18" t="s">
        <v>3480</v>
      </c>
      <c r="D57" s="18" t="s">
        <v>3634</v>
      </c>
      <c r="E57" s="18" t="s">
        <v>3635</v>
      </c>
      <c r="F57" s="18" t="s">
        <v>3636</v>
      </c>
      <c r="G57" s="18" t="s">
        <v>3535</v>
      </c>
      <c r="H57" s="18" t="s">
        <v>21</v>
      </c>
      <c r="I57" s="19">
        <v>4.68</v>
      </c>
      <c r="J57" s="19">
        <v>-35</v>
      </c>
      <c r="K57" s="19">
        <v>0</v>
      </c>
      <c r="L57" s="19">
        <v>0</v>
      </c>
      <c r="M57" s="19">
        <v>0</v>
      </c>
      <c r="N57" s="19">
        <v>0</v>
      </c>
      <c r="O57" s="19">
        <v>-35</v>
      </c>
      <c r="P57" s="18" t="s">
        <v>419</v>
      </c>
      <c r="Q57" s="18" t="s">
        <v>23</v>
      </c>
      <c r="R57" s="18" t="s">
        <v>24</v>
      </c>
      <c r="S57" s="18">
        <v>0</v>
      </c>
      <c r="T57" s="18">
        <v>0</v>
      </c>
      <c r="U57" s="18">
        <f t="shared" ref="U57" si="12">T57+S57</f>
        <v>0</v>
      </c>
      <c r="V57" s="18">
        <v>1</v>
      </c>
      <c r="W57" s="18">
        <f>V57+U57</f>
        <v>1</v>
      </c>
      <c r="X57" s="7" t="e">
        <f t="shared" si="2"/>
        <v>#DIV/0!</v>
      </c>
    </row>
    <row r="58" spans="1:24">
      <c r="A58" s="50">
        <v>46054</v>
      </c>
      <c r="B58" s="18" t="s">
        <v>191</v>
      </c>
      <c r="C58" s="18" t="s">
        <v>3480</v>
      </c>
      <c r="D58" s="18" t="s">
        <v>6944</v>
      </c>
      <c r="E58" s="18" t="s">
        <v>20021</v>
      </c>
      <c r="F58" s="18" t="s">
        <v>20022</v>
      </c>
      <c r="G58" s="18" t="s">
        <v>52</v>
      </c>
      <c r="H58" s="18" t="s">
        <v>21</v>
      </c>
      <c r="I58" s="19">
        <v>11.19</v>
      </c>
      <c r="J58" s="19">
        <v>2304</v>
      </c>
      <c r="K58" s="19">
        <v>1180</v>
      </c>
      <c r="L58" s="19">
        <v>0</v>
      </c>
      <c r="M58" s="19">
        <v>0</v>
      </c>
      <c r="N58" s="19">
        <v>50</v>
      </c>
      <c r="O58" s="19">
        <v>3534</v>
      </c>
      <c r="P58" s="18" t="s">
        <v>419</v>
      </c>
      <c r="Q58" s="18" t="s">
        <v>31</v>
      </c>
      <c r="R58" s="18" t="s">
        <v>179</v>
      </c>
      <c r="S58" s="1">
        <v>1</v>
      </c>
      <c r="T58" s="1">
        <v>0</v>
      </c>
      <c r="U58" s="1">
        <f t="shared" si="0"/>
        <v>1</v>
      </c>
      <c r="V58" s="1">
        <v>0</v>
      </c>
      <c r="W58" s="1">
        <f t="shared" si="1"/>
        <v>1</v>
      </c>
      <c r="X58" s="7">
        <f t="shared" si="2"/>
        <v>100</v>
      </c>
    </row>
    <row r="59" spans="1:24">
      <c r="A59" s="50">
        <v>46054</v>
      </c>
      <c r="B59" s="18" t="s">
        <v>163</v>
      </c>
      <c r="C59" s="18" t="s">
        <v>3701</v>
      </c>
      <c r="D59" s="18" t="s">
        <v>3894</v>
      </c>
      <c r="E59" s="18" t="s">
        <v>3895</v>
      </c>
      <c r="F59" s="18" t="s">
        <v>3896</v>
      </c>
      <c r="G59" s="18" t="s">
        <v>3821</v>
      </c>
      <c r="H59" s="18" t="s">
        <v>21</v>
      </c>
      <c r="I59" s="19">
        <v>30</v>
      </c>
      <c r="J59" s="19">
        <v>36817</v>
      </c>
      <c r="K59" s="19">
        <v>337723</v>
      </c>
      <c r="L59" s="19">
        <v>400000</v>
      </c>
      <c r="M59" s="19">
        <v>0</v>
      </c>
      <c r="N59" s="19">
        <v>50</v>
      </c>
      <c r="O59" s="19">
        <v>-25410</v>
      </c>
      <c r="P59" s="18" t="s">
        <v>419</v>
      </c>
      <c r="Q59" s="18" t="s">
        <v>31</v>
      </c>
      <c r="R59" s="18" t="s">
        <v>179</v>
      </c>
      <c r="S59" s="18">
        <v>1</v>
      </c>
      <c r="T59" s="18">
        <v>0</v>
      </c>
      <c r="U59" s="18">
        <f>T59+S59</f>
        <v>1</v>
      </c>
      <c r="V59" s="18">
        <v>0</v>
      </c>
      <c r="W59" s="1">
        <f t="shared" si="1"/>
        <v>1</v>
      </c>
      <c r="X59" s="7">
        <f t="shared" si="2"/>
        <v>100</v>
      </c>
    </row>
    <row r="60" spans="1:24">
      <c r="A60" s="50">
        <v>46054</v>
      </c>
      <c r="B60" s="18" t="s">
        <v>187</v>
      </c>
      <c r="C60" s="18" t="s">
        <v>3701</v>
      </c>
      <c r="D60" s="18" t="s">
        <v>3934</v>
      </c>
      <c r="E60" s="18" t="s">
        <v>3935</v>
      </c>
      <c r="F60" s="18" t="s">
        <v>3933</v>
      </c>
      <c r="G60" s="18"/>
      <c r="H60" s="18" t="s">
        <v>21</v>
      </c>
      <c r="I60" s="19">
        <v>1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8" t="s">
        <v>419</v>
      </c>
      <c r="Q60" s="18" t="s">
        <v>23</v>
      </c>
      <c r="R60" s="18" t="s">
        <v>24</v>
      </c>
      <c r="S60" s="18">
        <v>0</v>
      </c>
      <c r="T60" s="18">
        <v>0</v>
      </c>
      <c r="U60" s="18">
        <f t="shared" ref="U60" si="13">T60+S60</f>
        <v>0</v>
      </c>
      <c r="V60" s="18">
        <v>1</v>
      </c>
      <c r="W60" s="18">
        <f>V60+U60</f>
        <v>1</v>
      </c>
      <c r="X60" s="7" t="e">
        <f t="shared" si="2"/>
        <v>#DIV/0!</v>
      </c>
    </row>
    <row r="61" spans="1:24">
      <c r="A61" s="50">
        <v>46054</v>
      </c>
      <c r="B61" s="18" t="s">
        <v>25</v>
      </c>
      <c r="C61" s="18" t="s">
        <v>4015</v>
      </c>
      <c r="D61" s="18" t="s">
        <v>4220</v>
      </c>
      <c r="E61" s="18" t="s">
        <v>4221</v>
      </c>
      <c r="F61" s="18" t="s">
        <v>4023</v>
      </c>
      <c r="G61" s="18" t="s">
        <v>4222</v>
      </c>
      <c r="H61" s="18" t="s">
        <v>21</v>
      </c>
      <c r="I61" s="19">
        <v>0.7</v>
      </c>
      <c r="J61" s="19">
        <v>138013.1</v>
      </c>
      <c r="K61" s="19">
        <v>1180</v>
      </c>
      <c r="L61" s="19">
        <v>0</v>
      </c>
      <c r="M61" s="19">
        <v>0</v>
      </c>
      <c r="N61" s="19">
        <v>100</v>
      </c>
      <c r="O61" s="19">
        <v>139293.1</v>
      </c>
      <c r="P61" s="18" t="s">
        <v>419</v>
      </c>
      <c r="Q61" s="18" t="s">
        <v>31</v>
      </c>
      <c r="R61" s="18" t="s">
        <v>299</v>
      </c>
      <c r="S61" s="1">
        <v>1</v>
      </c>
      <c r="T61" s="1">
        <v>0</v>
      </c>
      <c r="U61" s="1">
        <f t="shared" si="0"/>
        <v>1</v>
      </c>
      <c r="V61" s="1">
        <v>0</v>
      </c>
      <c r="W61" s="1">
        <f t="shared" si="1"/>
        <v>1</v>
      </c>
      <c r="X61" s="7">
        <f t="shared" si="2"/>
        <v>100</v>
      </c>
    </row>
    <row r="62" spans="1:24">
      <c r="A62" s="50">
        <v>46054</v>
      </c>
      <c r="B62" s="18" t="s">
        <v>25</v>
      </c>
      <c r="C62" s="18" t="s">
        <v>4015</v>
      </c>
      <c r="D62" s="18" t="s">
        <v>4405</v>
      </c>
      <c r="E62" s="18" t="s">
        <v>4406</v>
      </c>
      <c r="F62" s="18" t="s">
        <v>4383</v>
      </c>
      <c r="G62" s="18"/>
      <c r="H62" s="18" t="s">
        <v>21</v>
      </c>
      <c r="I62" s="19">
        <v>14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8" t="s">
        <v>419</v>
      </c>
      <c r="Q62" s="18" t="s">
        <v>23</v>
      </c>
      <c r="R62" s="18" t="s">
        <v>169</v>
      </c>
      <c r="S62" s="18">
        <v>1</v>
      </c>
      <c r="T62" s="18">
        <v>0</v>
      </c>
      <c r="U62" s="1">
        <f t="shared" si="0"/>
        <v>1</v>
      </c>
      <c r="V62" s="1">
        <v>0</v>
      </c>
      <c r="W62" s="1">
        <f t="shared" si="1"/>
        <v>1</v>
      </c>
      <c r="X62" s="7">
        <f t="shared" si="2"/>
        <v>100</v>
      </c>
    </row>
    <row r="63" spans="1:24">
      <c r="A63" s="50">
        <v>46054</v>
      </c>
      <c r="B63" s="18" t="s">
        <v>25</v>
      </c>
      <c r="C63" s="18" t="s">
        <v>4015</v>
      </c>
      <c r="D63" s="18" t="s">
        <v>4412</v>
      </c>
      <c r="E63" s="18" t="s">
        <v>2891</v>
      </c>
      <c r="F63" s="18" t="s">
        <v>4383</v>
      </c>
      <c r="G63" s="18"/>
      <c r="H63" s="18" t="s">
        <v>21</v>
      </c>
      <c r="I63" s="19">
        <v>1.9</v>
      </c>
      <c r="J63" s="19">
        <v>450621</v>
      </c>
      <c r="K63" s="19">
        <v>18348</v>
      </c>
      <c r="L63" s="19">
        <v>0</v>
      </c>
      <c r="M63" s="19">
        <v>0</v>
      </c>
      <c r="N63" s="19">
        <v>1868</v>
      </c>
      <c r="O63" s="19">
        <v>470837</v>
      </c>
      <c r="P63" s="18" t="s">
        <v>419</v>
      </c>
      <c r="Q63" s="18" t="s">
        <v>31</v>
      </c>
      <c r="R63" s="18" t="s">
        <v>299</v>
      </c>
      <c r="S63" s="18">
        <v>1</v>
      </c>
      <c r="T63" s="18">
        <v>0</v>
      </c>
      <c r="U63" s="1">
        <f t="shared" si="0"/>
        <v>1</v>
      </c>
      <c r="V63" s="1">
        <v>0</v>
      </c>
      <c r="W63" s="1">
        <f t="shared" si="1"/>
        <v>1</v>
      </c>
      <c r="X63" s="7">
        <f t="shared" si="2"/>
        <v>100</v>
      </c>
    </row>
    <row r="64" spans="1:24">
      <c r="A64" s="50">
        <v>46054</v>
      </c>
      <c r="B64" s="18" t="s">
        <v>25</v>
      </c>
      <c r="C64" s="18" t="s">
        <v>4015</v>
      </c>
      <c r="D64" s="18" t="s">
        <v>4415</v>
      </c>
      <c r="E64" s="18" t="s">
        <v>12670</v>
      </c>
      <c r="F64" s="18" t="s">
        <v>4050</v>
      </c>
      <c r="G64" s="18" t="s">
        <v>4023</v>
      </c>
      <c r="H64" s="18" t="s">
        <v>21</v>
      </c>
      <c r="I64" s="19">
        <v>1.24</v>
      </c>
      <c r="J64" s="19">
        <v>565283.74</v>
      </c>
      <c r="K64" s="19">
        <v>101</v>
      </c>
      <c r="L64" s="19">
        <v>0</v>
      </c>
      <c r="M64" s="19">
        <v>0</v>
      </c>
      <c r="N64" s="19">
        <v>100</v>
      </c>
      <c r="O64" s="19">
        <v>565484.74</v>
      </c>
      <c r="P64" s="18" t="s">
        <v>419</v>
      </c>
      <c r="Q64" s="18" t="s">
        <v>23</v>
      </c>
      <c r="R64" s="18" t="s">
        <v>299</v>
      </c>
      <c r="S64" s="18">
        <v>0</v>
      </c>
      <c r="T64" s="18">
        <v>1</v>
      </c>
      <c r="U64" s="1">
        <f t="shared" si="0"/>
        <v>1</v>
      </c>
      <c r="V64" s="1">
        <v>0</v>
      </c>
      <c r="W64" s="1">
        <f t="shared" si="1"/>
        <v>1</v>
      </c>
      <c r="X64" s="7">
        <f t="shared" si="2"/>
        <v>0</v>
      </c>
    </row>
    <row r="65" spans="1:24">
      <c r="A65" s="50">
        <v>46054</v>
      </c>
      <c r="B65" s="18" t="s">
        <v>163</v>
      </c>
      <c r="C65" s="18" t="s">
        <v>4015</v>
      </c>
      <c r="D65" s="18" t="s">
        <v>4548</v>
      </c>
      <c r="E65" s="18" t="s">
        <v>4549</v>
      </c>
      <c r="F65" s="18" t="s">
        <v>4550</v>
      </c>
      <c r="G65" s="18" t="s">
        <v>4551</v>
      </c>
      <c r="H65" s="18" t="s">
        <v>4552</v>
      </c>
      <c r="I65" s="19">
        <v>68</v>
      </c>
      <c r="J65" s="19">
        <v>1804439</v>
      </c>
      <c r="K65" s="19">
        <v>12942</v>
      </c>
      <c r="L65" s="19">
        <v>0</v>
      </c>
      <c r="M65" s="19">
        <v>0</v>
      </c>
      <c r="N65" s="19">
        <v>1630</v>
      </c>
      <c r="O65" s="19">
        <v>1819011</v>
      </c>
      <c r="P65" s="18" t="s">
        <v>419</v>
      </c>
      <c r="Q65" s="18" t="s">
        <v>31</v>
      </c>
      <c r="R65" s="18" t="s">
        <v>4553</v>
      </c>
      <c r="S65" s="18">
        <v>0</v>
      </c>
      <c r="T65" s="18">
        <v>1</v>
      </c>
      <c r="U65" s="18">
        <f>T65+S65</f>
        <v>1</v>
      </c>
      <c r="V65" s="18">
        <v>0</v>
      </c>
      <c r="W65" s="1">
        <f t="shared" si="1"/>
        <v>1</v>
      </c>
      <c r="X65" s="7">
        <f t="shared" si="2"/>
        <v>0</v>
      </c>
    </row>
    <row r="66" spans="1:24">
      <c r="A66" s="50">
        <v>46054</v>
      </c>
      <c r="B66" s="18" t="s">
        <v>163</v>
      </c>
      <c r="C66" s="18" t="s">
        <v>4015</v>
      </c>
      <c r="D66" s="18" t="s">
        <v>4612</v>
      </c>
      <c r="E66" s="18" t="s">
        <v>4613</v>
      </c>
      <c r="F66" s="18" t="s">
        <v>4614</v>
      </c>
      <c r="G66" s="18"/>
      <c r="H66" s="18" t="s">
        <v>21</v>
      </c>
      <c r="I66" s="19">
        <v>29.84</v>
      </c>
      <c r="J66" s="19">
        <v>20715</v>
      </c>
      <c r="K66" s="19">
        <v>1180</v>
      </c>
      <c r="L66" s="19">
        <v>0</v>
      </c>
      <c r="M66" s="19">
        <v>0</v>
      </c>
      <c r="N66" s="19">
        <v>84</v>
      </c>
      <c r="O66" s="19">
        <v>21979</v>
      </c>
      <c r="P66" s="18" t="s">
        <v>419</v>
      </c>
      <c r="Q66" s="18" t="s">
        <v>31</v>
      </c>
      <c r="R66" s="18" t="s">
        <v>169</v>
      </c>
      <c r="S66" s="1">
        <v>0</v>
      </c>
      <c r="T66" s="1">
        <v>1</v>
      </c>
      <c r="U66" s="1">
        <f t="shared" ref="U66:U129" si="14">T66+S66</f>
        <v>1</v>
      </c>
      <c r="V66" s="1">
        <v>0</v>
      </c>
      <c r="W66" s="1">
        <f t="shared" ref="W66:W129" si="15">V66+U66</f>
        <v>1</v>
      </c>
      <c r="X66" s="7">
        <f t="shared" ref="X66:X129" si="16">100/U66*S66</f>
        <v>0</v>
      </c>
    </row>
    <row r="67" spans="1:24">
      <c r="A67" s="50">
        <v>46054</v>
      </c>
      <c r="B67" s="18" t="s">
        <v>191</v>
      </c>
      <c r="C67" s="18" t="s">
        <v>4015</v>
      </c>
      <c r="D67" s="18" t="s">
        <v>4684</v>
      </c>
      <c r="E67" s="18" t="s">
        <v>4685</v>
      </c>
      <c r="F67" s="18" t="s">
        <v>4686</v>
      </c>
      <c r="G67" s="18"/>
      <c r="H67" s="18" t="s">
        <v>21</v>
      </c>
      <c r="I67" s="19">
        <v>23.7</v>
      </c>
      <c r="J67" s="19">
        <v>-63395</v>
      </c>
      <c r="K67" s="19">
        <v>1180</v>
      </c>
      <c r="L67" s="19">
        <v>0</v>
      </c>
      <c r="M67" s="19">
        <v>0</v>
      </c>
      <c r="N67" s="19">
        <v>0</v>
      </c>
      <c r="O67" s="19">
        <v>-62215</v>
      </c>
      <c r="P67" s="18" t="s">
        <v>419</v>
      </c>
      <c r="Q67" s="18" t="s">
        <v>31</v>
      </c>
      <c r="R67" s="18" t="s">
        <v>767</v>
      </c>
      <c r="S67" s="18">
        <v>0</v>
      </c>
      <c r="T67" s="18">
        <v>0</v>
      </c>
      <c r="U67" s="18">
        <f t="shared" si="14"/>
        <v>0</v>
      </c>
      <c r="V67" s="18">
        <v>1</v>
      </c>
      <c r="W67" s="18">
        <f t="shared" si="15"/>
        <v>1</v>
      </c>
      <c r="X67" s="7" t="e">
        <f t="shared" si="16"/>
        <v>#DIV/0!</v>
      </c>
    </row>
    <row r="68" spans="1:24">
      <c r="A68" s="50">
        <v>46054</v>
      </c>
      <c r="B68" s="18" t="s">
        <v>191</v>
      </c>
      <c r="C68" s="18" t="s">
        <v>4015</v>
      </c>
      <c r="D68" s="18" t="s">
        <v>4223</v>
      </c>
      <c r="E68" s="18" t="s">
        <v>4224</v>
      </c>
      <c r="F68" s="18" t="s">
        <v>4023</v>
      </c>
      <c r="G68" s="18" t="s">
        <v>4222</v>
      </c>
      <c r="H68" s="18" t="s">
        <v>21</v>
      </c>
      <c r="I68" s="19">
        <v>0.9</v>
      </c>
      <c r="J68" s="19">
        <v>321550.27</v>
      </c>
      <c r="K68" s="19">
        <v>1217</v>
      </c>
      <c r="L68" s="19">
        <v>0</v>
      </c>
      <c r="M68" s="19">
        <v>0</v>
      </c>
      <c r="N68" s="19">
        <v>150</v>
      </c>
      <c r="O68" s="19">
        <v>322917.27</v>
      </c>
      <c r="P68" s="18" t="s">
        <v>419</v>
      </c>
      <c r="Q68" s="18" t="s">
        <v>31</v>
      </c>
      <c r="R68" s="18" t="s">
        <v>767</v>
      </c>
      <c r="S68" s="18">
        <v>0</v>
      </c>
      <c r="T68" s="18">
        <v>1</v>
      </c>
      <c r="U68" s="1">
        <f t="shared" si="14"/>
        <v>1</v>
      </c>
      <c r="V68" s="1">
        <v>0</v>
      </c>
      <c r="W68" s="1">
        <f t="shared" si="15"/>
        <v>1</v>
      </c>
      <c r="X68" s="7">
        <f t="shared" si="16"/>
        <v>0</v>
      </c>
    </row>
    <row r="69" spans="1:24">
      <c r="A69" s="50">
        <v>46054</v>
      </c>
      <c r="B69" s="18" t="s">
        <v>191</v>
      </c>
      <c r="C69" s="18" t="s">
        <v>4015</v>
      </c>
      <c r="D69" s="18" t="s">
        <v>4336</v>
      </c>
      <c r="E69" s="18" t="s">
        <v>4337</v>
      </c>
      <c r="F69" s="18" t="s">
        <v>4338</v>
      </c>
      <c r="G69" s="18" t="s">
        <v>4219</v>
      </c>
      <c r="H69" s="18" t="s">
        <v>21</v>
      </c>
      <c r="I69" s="19">
        <v>0.9</v>
      </c>
      <c r="J69" s="19">
        <v>2323</v>
      </c>
      <c r="K69" s="19">
        <v>1180</v>
      </c>
      <c r="L69" s="19">
        <v>0</v>
      </c>
      <c r="M69" s="19">
        <v>0</v>
      </c>
      <c r="N69" s="19">
        <v>150</v>
      </c>
      <c r="O69" s="19">
        <v>3653</v>
      </c>
      <c r="P69" s="18" t="s">
        <v>419</v>
      </c>
      <c r="Q69" s="18" t="s">
        <v>31</v>
      </c>
      <c r="R69" s="18" t="s">
        <v>767</v>
      </c>
      <c r="S69" s="1">
        <v>0</v>
      </c>
      <c r="T69" s="1">
        <v>1</v>
      </c>
      <c r="U69" s="1">
        <f t="shared" si="14"/>
        <v>1</v>
      </c>
      <c r="V69" s="1">
        <v>0</v>
      </c>
      <c r="W69" s="1">
        <f t="shared" si="15"/>
        <v>1</v>
      </c>
      <c r="X69" s="7">
        <f t="shared" si="16"/>
        <v>0</v>
      </c>
    </row>
    <row r="70" spans="1:24">
      <c r="A70" s="50">
        <v>46054</v>
      </c>
      <c r="B70" s="18" t="s">
        <v>191</v>
      </c>
      <c r="C70" s="18" t="s">
        <v>4015</v>
      </c>
      <c r="D70" s="18" t="s">
        <v>4339</v>
      </c>
      <c r="E70" s="18" t="s">
        <v>4340</v>
      </c>
      <c r="F70" s="18" t="s">
        <v>4341</v>
      </c>
      <c r="G70" s="18" t="s">
        <v>4023</v>
      </c>
      <c r="H70" s="18" t="s">
        <v>21</v>
      </c>
      <c r="I70" s="19">
        <v>1.18</v>
      </c>
      <c r="J70" s="19">
        <v>28336.25</v>
      </c>
      <c r="K70" s="19">
        <v>1248</v>
      </c>
      <c r="L70" s="19">
        <v>0</v>
      </c>
      <c r="M70" s="19">
        <v>0</v>
      </c>
      <c r="N70" s="19">
        <v>150</v>
      </c>
      <c r="O70" s="19">
        <v>29734.25</v>
      </c>
      <c r="P70" s="18" t="s">
        <v>419</v>
      </c>
      <c r="Q70" s="18" t="s">
        <v>31</v>
      </c>
      <c r="R70" s="18" t="s">
        <v>767</v>
      </c>
      <c r="S70" s="1">
        <v>0</v>
      </c>
      <c r="T70" s="1">
        <v>1</v>
      </c>
      <c r="U70" s="1">
        <f t="shared" si="14"/>
        <v>1</v>
      </c>
      <c r="V70" s="1">
        <v>0</v>
      </c>
      <c r="W70" s="1">
        <f t="shared" si="15"/>
        <v>1</v>
      </c>
      <c r="X70" s="7">
        <f t="shared" si="16"/>
        <v>0</v>
      </c>
    </row>
    <row r="71" spans="1:24">
      <c r="A71" s="50">
        <v>46054</v>
      </c>
      <c r="B71" s="18" t="s">
        <v>191</v>
      </c>
      <c r="C71" s="18" t="s">
        <v>4015</v>
      </c>
      <c r="D71" s="18" t="s">
        <v>4703</v>
      </c>
      <c r="E71" s="18" t="s">
        <v>4704</v>
      </c>
      <c r="F71" s="18" t="s">
        <v>4705</v>
      </c>
      <c r="G71" s="18" t="s">
        <v>4706</v>
      </c>
      <c r="H71" s="18" t="s">
        <v>21</v>
      </c>
      <c r="I71" s="19">
        <v>22.38</v>
      </c>
      <c r="J71" s="19">
        <v>15075</v>
      </c>
      <c r="K71" s="19">
        <v>1180</v>
      </c>
      <c r="L71" s="19">
        <v>0</v>
      </c>
      <c r="M71" s="19">
        <v>0</v>
      </c>
      <c r="N71" s="19">
        <v>50</v>
      </c>
      <c r="O71" s="19">
        <v>16305</v>
      </c>
      <c r="P71" s="18" t="s">
        <v>419</v>
      </c>
      <c r="Q71" s="18" t="s">
        <v>31</v>
      </c>
      <c r="R71" s="18" t="s">
        <v>4707</v>
      </c>
      <c r="S71" s="1">
        <v>0</v>
      </c>
      <c r="T71" s="1">
        <v>1</v>
      </c>
      <c r="U71" s="1">
        <f t="shared" si="14"/>
        <v>1</v>
      </c>
      <c r="V71" s="1">
        <v>0</v>
      </c>
      <c r="W71" s="1">
        <f t="shared" si="15"/>
        <v>1</v>
      </c>
      <c r="X71" s="7">
        <f t="shared" si="16"/>
        <v>0</v>
      </c>
    </row>
    <row r="72" spans="1:24">
      <c r="A72" s="50">
        <v>46054</v>
      </c>
      <c r="B72" s="18" t="s">
        <v>191</v>
      </c>
      <c r="C72" s="18" t="s">
        <v>4015</v>
      </c>
      <c r="D72" s="18" t="s">
        <v>4370</v>
      </c>
      <c r="E72" s="18" t="s">
        <v>4371</v>
      </c>
      <c r="F72" s="18" t="s">
        <v>4372</v>
      </c>
      <c r="G72" s="18" t="s">
        <v>4023</v>
      </c>
      <c r="H72" s="18" t="s">
        <v>750</v>
      </c>
      <c r="I72" s="19">
        <v>2.94</v>
      </c>
      <c r="J72" s="19">
        <v>286188</v>
      </c>
      <c r="K72" s="19">
        <v>1322</v>
      </c>
      <c r="L72" s="19">
        <v>0</v>
      </c>
      <c r="M72" s="19">
        <v>0</v>
      </c>
      <c r="N72" s="19">
        <v>150</v>
      </c>
      <c r="O72" s="19">
        <v>287660</v>
      </c>
      <c r="P72" s="18" t="s">
        <v>419</v>
      </c>
      <c r="Q72" s="18" t="s">
        <v>31</v>
      </c>
      <c r="R72" s="18" t="s">
        <v>299</v>
      </c>
      <c r="S72" s="1">
        <v>0</v>
      </c>
      <c r="T72" s="1">
        <v>1</v>
      </c>
      <c r="U72" s="1">
        <f t="shared" si="14"/>
        <v>1</v>
      </c>
      <c r="V72" s="1">
        <v>0</v>
      </c>
      <c r="W72" s="1">
        <f t="shared" si="15"/>
        <v>1</v>
      </c>
      <c r="X72" s="7">
        <f t="shared" si="16"/>
        <v>0</v>
      </c>
    </row>
    <row r="73" spans="1:24">
      <c r="A73" s="50">
        <v>46054</v>
      </c>
      <c r="B73" s="18" t="s">
        <v>191</v>
      </c>
      <c r="C73" s="18" t="s">
        <v>4015</v>
      </c>
      <c r="D73" s="18" t="s">
        <v>4722</v>
      </c>
      <c r="E73" s="18" t="s">
        <v>4723</v>
      </c>
      <c r="F73" s="18" t="s">
        <v>4614</v>
      </c>
      <c r="G73" s="18"/>
      <c r="H73" s="18" t="s">
        <v>21</v>
      </c>
      <c r="I73" s="19">
        <v>11</v>
      </c>
      <c r="J73" s="19">
        <v>5639</v>
      </c>
      <c r="K73" s="19">
        <v>1180</v>
      </c>
      <c r="L73" s="19">
        <v>0</v>
      </c>
      <c r="M73" s="19">
        <v>0</v>
      </c>
      <c r="N73" s="19">
        <v>50</v>
      </c>
      <c r="O73" s="19">
        <v>6869</v>
      </c>
      <c r="P73" s="18" t="s">
        <v>419</v>
      </c>
      <c r="Q73" s="18" t="s">
        <v>31</v>
      </c>
      <c r="R73" s="18" t="s">
        <v>767</v>
      </c>
      <c r="S73" s="1">
        <v>1</v>
      </c>
      <c r="T73" s="1">
        <v>0</v>
      </c>
      <c r="U73" s="1">
        <f t="shared" si="14"/>
        <v>1</v>
      </c>
      <c r="V73" s="1">
        <v>0</v>
      </c>
      <c r="W73" s="1">
        <f t="shared" si="15"/>
        <v>1</v>
      </c>
      <c r="X73" s="7">
        <f t="shared" si="16"/>
        <v>100</v>
      </c>
    </row>
    <row r="74" spans="1:24">
      <c r="A74" s="50">
        <v>46054</v>
      </c>
      <c r="B74" s="18" t="s">
        <v>191</v>
      </c>
      <c r="C74" s="18" t="s">
        <v>4015</v>
      </c>
      <c r="D74" s="18" t="s">
        <v>4392</v>
      </c>
      <c r="E74" s="18" t="s">
        <v>4393</v>
      </c>
      <c r="F74" s="18" t="s">
        <v>4394</v>
      </c>
      <c r="G74" s="18" t="s">
        <v>4395</v>
      </c>
      <c r="H74" s="18" t="s">
        <v>892</v>
      </c>
      <c r="I74" s="19">
        <v>1.24</v>
      </c>
      <c r="J74" s="19">
        <v>-25440.03</v>
      </c>
      <c r="K74" s="19">
        <v>210</v>
      </c>
      <c r="L74" s="19">
        <v>0</v>
      </c>
      <c r="M74" s="19">
        <v>0</v>
      </c>
      <c r="N74" s="19">
        <v>0</v>
      </c>
      <c r="O74" s="19">
        <v>-25230.03</v>
      </c>
      <c r="P74" s="18" t="s">
        <v>419</v>
      </c>
      <c r="Q74" s="18" t="s">
        <v>31</v>
      </c>
      <c r="R74" s="18" t="s">
        <v>299</v>
      </c>
      <c r="S74" s="1">
        <v>0</v>
      </c>
      <c r="T74" s="1">
        <v>1</v>
      </c>
      <c r="U74" s="1">
        <f t="shared" si="14"/>
        <v>1</v>
      </c>
      <c r="V74" s="1">
        <v>0</v>
      </c>
      <c r="W74" s="1">
        <f t="shared" si="15"/>
        <v>1</v>
      </c>
      <c r="X74" s="7">
        <f t="shared" si="16"/>
        <v>0</v>
      </c>
    </row>
    <row r="75" spans="1:24">
      <c r="A75" s="50">
        <v>46054</v>
      </c>
      <c r="B75" s="18" t="s">
        <v>191</v>
      </c>
      <c r="C75" s="18" t="s">
        <v>4015</v>
      </c>
      <c r="D75" s="18" t="s">
        <v>4413</v>
      </c>
      <c r="E75" s="18" t="s">
        <v>4414</v>
      </c>
      <c r="F75" s="18" t="s">
        <v>4383</v>
      </c>
      <c r="G75" s="18"/>
      <c r="H75" s="18" t="s">
        <v>21</v>
      </c>
      <c r="I75" s="19">
        <v>3.1</v>
      </c>
      <c r="J75" s="19">
        <v>142243.59</v>
      </c>
      <c r="K75" s="19">
        <v>1248</v>
      </c>
      <c r="L75" s="19">
        <v>0</v>
      </c>
      <c r="M75" s="19">
        <v>0</v>
      </c>
      <c r="N75" s="19">
        <v>150</v>
      </c>
      <c r="O75" s="19">
        <v>143641.59</v>
      </c>
      <c r="P75" s="18" t="s">
        <v>419</v>
      </c>
      <c r="Q75" s="18" t="s">
        <v>31</v>
      </c>
      <c r="R75" s="18" t="s">
        <v>767</v>
      </c>
      <c r="S75" s="18">
        <v>0</v>
      </c>
      <c r="T75" s="18">
        <v>1</v>
      </c>
      <c r="U75" s="1">
        <f t="shared" si="14"/>
        <v>1</v>
      </c>
      <c r="V75" s="18">
        <v>0</v>
      </c>
      <c r="W75" s="1">
        <f t="shared" si="15"/>
        <v>1</v>
      </c>
      <c r="X75" s="7">
        <f t="shared" si="16"/>
        <v>0</v>
      </c>
    </row>
    <row r="76" spans="1:24">
      <c r="A76" s="50">
        <v>46054</v>
      </c>
      <c r="B76" s="18" t="s">
        <v>191</v>
      </c>
      <c r="C76" s="18" t="s">
        <v>4015</v>
      </c>
      <c r="D76" s="18" t="s">
        <v>4760</v>
      </c>
      <c r="E76" s="18" t="s">
        <v>4761</v>
      </c>
      <c r="F76" s="18" t="s">
        <v>4762</v>
      </c>
      <c r="G76" s="18" t="s">
        <v>4763</v>
      </c>
      <c r="H76" s="18" t="s">
        <v>21</v>
      </c>
      <c r="I76" s="19">
        <v>22.38</v>
      </c>
      <c r="J76" s="19">
        <v>5412617</v>
      </c>
      <c r="K76" s="19">
        <v>1180</v>
      </c>
      <c r="L76" s="19">
        <v>0</v>
      </c>
      <c r="M76" s="19">
        <v>0</v>
      </c>
      <c r="N76" s="19">
        <v>50</v>
      </c>
      <c r="O76" s="19">
        <v>5413847</v>
      </c>
      <c r="P76" s="18" t="s">
        <v>419</v>
      </c>
      <c r="Q76" s="18" t="s">
        <v>31</v>
      </c>
      <c r="R76" s="18" t="s">
        <v>169</v>
      </c>
      <c r="S76" s="18">
        <v>0</v>
      </c>
      <c r="T76" s="18">
        <v>1</v>
      </c>
      <c r="U76" s="18">
        <f t="shared" si="14"/>
        <v>1</v>
      </c>
      <c r="V76" s="18">
        <v>0</v>
      </c>
      <c r="W76" s="1">
        <f t="shared" si="15"/>
        <v>1</v>
      </c>
      <c r="X76" s="7">
        <f t="shared" si="16"/>
        <v>0</v>
      </c>
    </row>
    <row r="77" spans="1:24">
      <c r="A77" s="50">
        <v>46054</v>
      </c>
      <c r="B77" s="18" t="s">
        <v>4801</v>
      </c>
      <c r="C77" s="18" t="s">
        <v>4802</v>
      </c>
      <c r="D77" s="18" t="s">
        <v>4813</v>
      </c>
      <c r="E77" s="18" t="s">
        <v>4808</v>
      </c>
      <c r="F77" s="18" t="s">
        <v>4814</v>
      </c>
      <c r="G77" s="18" t="s">
        <v>4806</v>
      </c>
      <c r="H77" s="18" t="s">
        <v>892</v>
      </c>
      <c r="I77" s="19">
        <v>1</v>
      </c>
      <c r="J77" s="19">
        <v>182192.71</v>
      </c>
      <c r="K77" s="19">
        <v>2361</v>
      </c>
      <c r="L77" s="19">
        <v>0</v>
      </c>
      <c r="M77" s="19">
        <v>0</v>
      </c>
      <c r="N77" s="19">
        <v>192</v>
      </c>
      <c r="O77" s="19">
        <v>184745.71</v>
      </c>
      <c r="P77" s="18" t="s">
        <v>419</v>
      </c>
      <c r="Q77" s="18" t="s">
        <v>31</v>
      </c>
      <c r="R77" s="18" t="s">
        <v>299</v>
      </c>
      <c r="S77" s="18">
        <v>0</v>
      </c>
      <c r="T77" s="18">
        <v>1</v>
      </c>
      <c r="U77" s="18">
        <f t="shared" si="14"/>
        <v>1</v>
      </c>
      <c r="V77" s="18">
        <v>0</v>
      </c>
      <c r="W77" s="1">
        <f t="shared" si="15"/>
        <v>1</v>
      </c>
      <c r="X77" s="7">
        <f t="shared" si="16"/>
        <v>0</v>
      </c>
    </row>
    <row r="78" spans="1:24">
      <c r="A78" s="50">
        <v>46054</v>
      </c>
      <c r="B78" s="18" t="s">
        <v>25</v>
      </c>
      <c r="C78" s="18" t="s">
        <v>4802</v>
      </c>
      <c r="D78" s="18" t="s">
        <v>4820</v>
      </c>
      <c r="E78" s="18" t="s">
        <v>4821</v>
      </c>
      <c r="F78" s="18" t="s">
        <v>4822</v>
      </c>
      <c r="G78" s="18" t="s">
        <v>4823</v>
      </c>
      <c r="H78" s="18" t="s">
        <v>4824</v>
      </c>
      <c r="I78" s="19">
        <v>37.299999999999997</v>
      </c>
      <c r="J78" s="19">
        <v>12816649</v>
      </c>
      <c r="K78" s="19">
        <v>33654</v>
      </c>
      <c r="L78" s="19">
        <v>0</v>
      </c>
      <c r="M78" s="19">
        <v>0</v>
      </c>
      <c r="N78" s="19">
        <v>2794</v>
      </c>
      <c r="O78" s="19">
        <v>12853097</v>
      </c>
      <c r="P78" s="18" t="s">
        <v>419</v>
      </c>
      <c r="Q78" s="18" t="s">
        <v>31</v>
      </c>
      <c r="R78" s="18" t="s">
        <v>426</v>
      </c>
      <c r="S78" s="18">
        <v>0</v>
      </c>
      <c r="T78" s="18">
        <v>1</v>
      </c>
      <c r="U78" s="18">
        <f t="shared" si="14"/>
        <v>1</v>
      </c>
      <c r="V78" s="18">
        <v>0</v>
      </c>
      <c r="W78" s="1">
        <f t="shared" si="15"/>
        <v>1</v>
      </c>
      <c r="X78" s="7">
        <f t="shared" si="16"/>
        <v>0</v>
      </c>
    </row>
    <row r="79" spans="1:24">
      <c r="A79" s="50">
        <v>46054</v>
      </c>
      <c r="B79" s="18" t="s">
        <v>25</v>
      </c>
      <c r="C79" s="18" t="s">
        <v>4802</v>
      </c>
      <c r="D79" s="18" t="s">
        <v>4952</v>
      </c>
      <c r="E79" s="18" t="s">
        <v>4953</v>
      </c>
      <c r="F79" s="18" t="s">
        <v>4954</v>
      </c>
      <c r="G79" s="18" t="s">
        <v>4924</v>
      </c>
      <c r="H79" s="18" t="s">
        <v>21</v>
      </c>
      <c r="I79" s="19">
        <v>0.65</v>
      </c>
      <c r="J79" s="19">
        <v>89268.71</v>
      </c>
      <c r="K79" s="19">
        <v>25280</v>
      </c>
      <c r="L79" s="19">
        <v>0</v>
      </c>
      <c r="M79" s="19">
        <v>0</v>
      </c>
      <c r="N79" s="19">
        <v>2118</v>
      </c>
      <c r="O79" s="19">
        <v>116666.71</v>
      </c>
      <c r="P79" s="18" t="s">
        <v>419</v>
      </c>
      <c r="Q79" s="18" t="s">
        <v>31</v>
      </c>
      <c r="R79" s="18" t="s">
        <v>767</v>
      </c>
      <c r="S79" s="18">
        <v>0</v>
      </c>
      <c r="T79" s="18">
        <v>1</v>
      </c>
      <c r="U79" s="18">
        <f t="shared" si="14"/>
        <v>1</v>
      </c>
      <c r="V79" s="18">
        <v>0</v>
      </c>
      <c r="W79" s="1">
        <f t="shared" si="15"/>
        <v>1</v>
      </c>
      <c r="X79" s="7">
        <f t="shared" si="16"/>
        <v>0</v>
      </c>
    </row>
    <row r="80" spans="1:24">
      <c r="A80" s="50">
        <v>46054</v>
      </c>
      <c r="B80" s="18" t="s">
        <v>25</v>
      </c>
      <c r="C80" s="18" t="s">
        <v>4802</v>
      </c>
      <c r="D80" s="18" t="s">
        <v>4955</v>
      </c>
      <c r="E80" s="18" t="s">
        <v>4956</v>
      </c>
      <c r="F80" s="18" t="s">
        <v>4828</v>
      </c>
      <c r="G80" s="18"/>
      <c r="H80" s="18" t="s">
        <v>21</v>
      </c>
      <c r="I80" s="19">
        <v>6</v>
      </c>
      <c r="J80" s="19">
        <v>1039431</v>
      </c>
      <c r="K80" s="19">
        <v>35871</v>
      </c>
      <c r="L80" s="19">
        <v>0</v>
      </c>
      <c r="M80" s="19">
        <v>0</v>
      </c>
      <c r="N80" s="19">
        <v>2936</v>
      </c>
      <c r="O80" s="19">
        <v>1078238</v>
      </c>
      <c r="P80" s="18" t="s">
        <v>419</v>
      </c>
      <c r="Q80" s="18" t="s">
        <v>31</v>
      </c>
      <c r="R80" s="18" t="s">
        <v>767</v>
      </c>
      <c r="S80" s="18">
        <v>0</v>
      </c>
      <c r="T80" s="18">
        <v>1</v>
      </c>
      <c r="U80" s="1">
        <f t="shared" si="14"/>
        <v>1</v>
      </c>
      <c r="V80" s="1">
        <v>0</v>
      </c>
      <c r="W80" s="1">
        <f t="shared" si="15"/>
        <v>1</v>
      </c>
      <c r="X80" s="7">
        <f t="shared" si="16"/>
        <v>0</v>
      </c>
    </row>
    <row r="81" spans="1:24">
      <c r="A81" s="50">
        <v>46054</v>
      </c>
      <c r="B81" s="18" t="s">
        <v>25</v>
      </c>
      <c r="C81" s="18" t="s">
        <v>4802</v>
      </c>
      <c r="D81" s="18" t="s">
        <v>5016</v>
      </c>
      <c r="E81" s="18" t="s">
        <v>5017</v>
      </c>
      <c r="F81" s="18" t="s">
        <v>5018</v>
      </c>
      <c r="G81" s="18"/>
      <c r="H81" s="18" t="s">
        <v>21</v>
      </c>
      <c r="I81" s="19">
        <v>0.9</v>
      </c>
      <c r="J81" s="19">
        <v>142578.17000000001</v>
      </c>
      <c r="K81" s="19">
        <v>5812</v>
      </c>
      <c r="L81" s="19">
        <v>0</v>
      </c>
      <c r="M81" s="19">
        <v>0</v>
      </c>
      <c r="N81" s="19">
        <v>340</v>
      </c>
      <c r="O81" s="19">
        <v>148730.17000000001</v>
      </c>
      <c r="P81" s="18" t="s">
        <v>419</v>
      </c>
      <c r="Q81" s="18" t="s">
        <v>31</v>
      </c>
      <c r="R81" s="18" t="s">
        <v>767</v>
      </c>
      <c r="S81" s="18">
        <v>0</v>
      </c>
      <c r="T81" s="18">
        <v>1</v>
      </c>
      <c r="U81" s="18">
        <f t="shared" si="14"/>
        <v>1</v>
      </c>
      <c r="V81" s="18">
        <v>0</v>
      </c>
      <c r="W81" s="1">
        <f t="shared" si="15"/>
        <v>1</v>
      </c>
      <c r="X81" s="7">
        <f t="shared" si="16"/>
        <v>0</v>
      </c>
    </row>
    <row r="82" spans="1:24">
      <c r="A82" s="50">
        <v>46054</v>
      </c>
      <c r="B82" s="18" t="s">
        <v>25</v>
      </c>
      <c r="C82" s="18" t="s">
        <v>4802</v>
      </c>
      <c r="D82" s="18" t="s">
        <v>5073</v>
      </c>
      <c r="E82" s="18" t="s">
        <v>5074</v>
      </c>
      <c r="F82" s="18" t="s">
        <v>5075</v>
      </c>
      <c r="G82" s="18"/>
      <c r="H82" s="18" t="s">
        <v>21</v>
      </c>
      <c r="I82" s="19">
        <v>1</v>
      </c>
      <c r="J82" s="19">
        <v>1512113.07</v>
      </c>
      <c r="K82" s="19">
        <v>25285</v>
      </c>
      <c r="L82" s="19">
        <v>0</v>
      </c>
      <c r="M82" s="19">
        <v>0</v>
      </c>
      <c r="N82" s="19">
        <v>2084</v>
      </c>
      <c r="O82" s="19">
        <v>1539482.07</v>
      </c>
      <c r="P82" s="18" t="s">
        <v>419</v>
      </c>
      <c r="Q82" s="18" t="s">
        <v>31</v>
      </c>
      <c r="R82" s="18" t="s">
        <v>767</v>
      </c>
      <c r="S82" s="18">
        <v>0</v>
      </c>
      <c r="T82" s="18">
        <v>1</v>
      </c>
      <c r="U82" s="18">
        <f t="shared" si="14"/>
        <v>1</v>
      </c>
      <c r="V82" s="18">
        <v>0</v>
      </c>
      <c r="W82" s="1">
        <f t="shared" si="15"/>
        <v>1</v>
      </c>
      <c r="X82" s="7">
        <f t="shared" si="16"/>
        <v>0</v>
      </c>
    </row>
    <row r="83" spans="1:24">
      <c r="A83" s="50">
        <v>46054</v>
      </c>
      <c r="B83" s="18" t="s">
        <v>25</v>
      </c>
      <c r="C83" s="18" t="s">
        <v>4802</v>
      </c>
      <c r="D83" s="18" t="s">
        <v>5133</v>
      </c>
      <c r="E83" s="18" t="s">
        <v>2891</v>
      </c>
      <c r="F83" s="18"/>
      <c r="G83" s="18"/>
      <c r="H83" s="18" t="s">
        <v>750</v>
      </c>
      <c r="I83" s="19">
        <v>0.95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8" t="s">
        <v>419</v>
      </c>
      <c r="Q83" s="18" t="s">
        <v>23</v>
      </c>
      <c r="R83" s="18" t="s">
        <v>299</v>
      </c>
      <c r="S83" s="18">
        <v>0</v>
      </c>
      <c r="T83" s="18">
        <v>0</v>
      </c>
      <c r="U83" s="18">
        <f t="shared" si="14"/>
        <v>0</v>
      </c>
      <c r="V83" s="18">
        <v>1</v>
      </c>
      <c r="W83" s="18">
        <f t="shared" si="15"/>
        <v>1</v>
      </c>
      <c r="X83" s="7" t="e">
        <f t="shared" si="16"/>
        <v>#DIV/0!</v>
      </c>
    </row>
    <row r="84" spans="1:24">
      <c r="A84" s="50">
        <v>46054</v>
      </c>
      <c r="B84" s="18" t="s">
        <v>191</v>
      </c>
      <c r="C84" s="18" t="s">
        <v>4802</v>
      </c>
      <c r="D84" s="18" t="s">
        <v>5191</v>
      </c>
      <c r="E84" s="18" t="s">
        <v>5192</v>
      </c>
      <c r="F84" s="18" t="s">
        <v>5193</v>
      </c>
      <c r="G84" s="18" t="s">
        <v>4832</v>
      </c>
      <c r="H84" s="18" t="s">
        <v>2424</v>
      </c>
      <c r="I84" s="19">
        <v>5.53</v>
      </c>
      <c r="J84" s="19">
        <v>7</v>
      </c>
      <c r="K84" s="19">
        <v>0</v>
      </c>
      <c r="L84" s="19">
        <v>0</v>
      </c>
      <c r="M84" s="19">
        <v>0</v>
      </c>
      <c r="N84" s="19">
        <v>0</v>
      </c>
      <c r="O84" s="19">
        <v>7</v>
      </c>
      <c r="P84" s="18" t="s">
        <v>419</v>
      </c>
      <c r="Q84" s="18" t="s">
        <v>23</v>
      </c>
      <c r="R84" s="18" t="s">
        <v>5194</v>
      </c>
      <c r="S84" s="18">
        <v>0</v>
      </c>
      <c r="T84" s="18">
        <v>0</v>
      </c>
      <c r="U84" s="18">
        <f t="shared" si="14"/>
        <v>0</v>
      </c>
      <c r="V84" s="18">
        <v>1</v>
      </c>
      <c r="W84" s="18">
        <f t="shared" si="15"/>
        <v>1</v>
      </c>
      <c r="X84" s="7" t="e">
        <f t="shared" si="16"/>
        <v>#DIV/0!</v>
      </c>
    </row>
    <row r="85" spans="1:24">
      <c r="A85" s="50">
        <v>46054</v>
      </c>
      <c r="B85" s="18" t="s">
        <v>25</v>
      </c>
      <c r="C85" s="18" t="s">
        <v>5263</v>
      </c>
      <c r="D85" s="18" t="s">
        <v>5269</v>
      </c>
      <c r="E85" s="18" t="s">
        <v>5270</v>
      </c>
      <c r="F85" s="18" t="s">
        <v>5271</v>
      </c>
      <c r="G85" s="18"/>
      <c r="H85" s="18" t="s">
        <v>750</v>
      </c>
      <c r="I85" s="19">
        <v>0.7</v>
      </c>
      <c r="J85" s="19">
        <v>-54</v>
      </c>
      <c r="K85" s="19">
        <v>0</v>
      </c>
      <c r="L85" s="19">
        <v>0</v>
      </c>
      <c r="M85" s="19">
        <v>0</v>
      </c>
      <c r="N85" s="19">
        <v>0</v>
      </c>
      <c r="O85" s="19">
        <v>-54</v>
      </c>
      <c r="P85" s="18" t="s">
        <v>419</v>
      </c>
      <c r="Q85" s="18" t="s">
        <v>23</v>
      </c>
      <c r="R85" s="18" t="s">
        <v>767</v>
      </c>
      <c r="S85" s="18">
        <v>0</v>
      </c>
      <c r="T85" s="18">
        <v>0</v>
      </c>
      <c r="U85" s="18">
        <f t="shared" si="14"/>
        <v>0</v>
      </c>
      <c r="V85" s="18">
        <v>1</v>
      </c>
      <c r="W85" s="18">
        <f t="shared" si="15"/>
        <v>1</v>
      </c>
      <c r="X85" s="7" t="e">
        <f t="shared" si="16"/>
        <v>#DIV/0!</v>
      </c>
    </row>
    <row r="86" spans="1:24">
      <c r="A86" s="50">
        <v>46054</v>
      </c>
      <c r="B86" s="18" t="s">
        <v>25</v>
      </c>
      <c r="C86" s="18" t="s">
        <v>5263</v>
      </c>
      <c r="D86" s="18" t="s">
        <v>5279</v>
      </c>
      <c r="E86" s="18" t="s">
        <v>5280</v>
      </c>
      <c r="F86" s="18" t="s">
        <v>5281</v>
      </c>
      <c r="G86" s="18"/>
      <c r="H86" s="18" t="s">
        <v>750</v>
      </c>
      <c r="I86" s="19">
        <v>0.7</v>
      </c>
      <c r="J86" s="19">
        <v>-18</v>
      </c>
      <c r="K86" s="19">
        <v>0</v>
      </c>
      <c r="L86" s="19">
        <v>0</v>
      </c>
      <c r="M86" s="19">
        <v>0</v>
      </c>
      <c r="N86" s="19">
        <v>0</v>
      </c>
      <c r="O86" s="19">
        <v>-18</v>
      </c>
      <c r="P86" s="18" t="s">
        <v>419</v>
      </c>
      <c r="Q86" s="18" t="s">
        <v>23</v>
      </c>
      <c r="R86" s="18" t="s">
        <v>299</v>
      </c>
      <c r="S86" s="18">
        <v>0</v>
      </c>
      <c r="T86" s="18">
        <v>0</v>
      </c>
      <c r="U86" s="18">
        <f t="shared" si="14"/>
        <v>0</v>
      </c>
      <c r="V86" s="18">
        <v>1</v>
      </c>
      <c r="W86" s="18">
        <f t="shared" si="15"/>
        <v>1</v>
      </c>
      <c r="X86" s="7" t="e">
        <f t="shared" si="16"/>
        <v>#DIV/0!</v>
      </c>
    </row>
    <row r="87" spans="1:24">
      <c r="A87" s="50">
        <v>46054</v>
      </c>
      <c r="B87" s="18" t="s">
        <v>25</v>
      </c>
      <c r="C87" s="18" t="s">
        <v>5263</v>
      </c>
      <c r="D87" s="18" t="s">
        <v>5282</v>
      </c>
      <c r="E87" s="18" t="s">
        <v>2891</v>
      </c>
      <c r="F87" s="18" t="s">
        <v>5283</v>
      </c>
      <c r="G87" s="18"/>
      <c r="H87" s="18" t="s">
        <v>21</v>
      </c>
      <c r="I87" s="19">
        <v>0.6</v>
      </c>
      <c r="J87" s="19">
        <v>640358</v>
      </c>
      <c r="K87" s="19">
        <v>1259</v>
      </c>
      <c r="L87" s="19">
        <v>0</v>
      </c>
      <c r="M87" s="19">
        <v>0</v>
      </c>
      <c r="N87" s="19">
        <v>726</v>
      </c>
      <c r="O87" s="19">
        <v>642343</v>
      </c>
      <c r="P87" s="18" t="s">
        <v>419</v>
      </c>
      <c r="Q87" s="18" t="s">
        <v>31</v>
      </c>
      <c r="R87" s="18" t="s">
        <v>767</v>
      </c>
      <c r="S87" s="18">
        <v>0</v>
      </c>
      <c r="T87" s="18">
        <v>1</v>
      </c>
      <c r="U87" s="1">
        <f t="shared" si="14"/>
        <v>1</v>
      </c>
      <c r="V87" s="18">
        <v>0</v>
      </c>
      <c r="W87" s="1">
        <f t="shared" si="15"/>
        <v>1</v>
      </c>
      <c r="X87" s="7">
        <f t="shared" si="16"/>
        <v>0</v>
      </c>
    </row>
    <row r="88" spans="1:24">
      <c r="A88" s="50">
        <v>46054</v>
      </c>
      <c r="B88" s="18" t="s">
        <v>25</v>
      </c>
      <c r="C88" s="18" t="s">
        <v>5470</v>
      </c>
      <c r="D88" s="18" t="s">
        <v>5524</v>
      </c>
      <c r="E88" s="18" t="s">
        <v>2891</v>
      </c>
      <c r="F88" s="18" t="s">
        <v>5474</v>
      </c>
      <c r="G88" s="18"/>
      <c r="H88" s="18" t="s">
        <v>21</v>
      </c>
      <c r="I88" s="19">
        <v>11</v>
      </c>
      <c r="J88" s="19">
        <v>8811719.2100000009</v>
      </c>
      <c r="K88" s="19">
        <v>12113</v>
      </c>
      <c r="L88" s="19">
        <v>0</v>
      </c>
      <c r="M88" s="19">
        <v>0</v>
      </c>
      <c r="N88" s="19">
        <v>1022</v>
      </c>
      <c r="O88" s="19">
        <v>8824854.2100000009</v>
      </c>
      <c r="P88" s="18" t="s">
        <v>419</v>
      </c>
      <c r="Q88" s="18" t="s">
        <v>31</v>
      </c>
      <c r="R88" s="18" t="s">
        <v>299</v>
      </c>
      <c r="S88" s="18">
        <v>0</v>
      </c>
      <c r="T88" s="18">
        <v>1</v>
      </c>
      <c r="U88" s="18">
        <f t="shared" si="14"/>
        <v>1</v>
      </c>
      <c r="V88" s="18">
        <v>0</v>
      </c>
      <c r="W88" s="1">
        <f t="shared" si="15"/>
        <v>1</v>
      </c>
      <c r="X88" s="7">
        <f t="shared" si="16"/>
        <v>0</v>
      </c>
    </row>
    <row r="89" spans="1:24">
      <c r="A89" s="50">
        <v>46054</v>
      </c>
      <c r="B89" s="18" t="s">
        <v>25</v>
      </c>
      <c r="C89" s="18" t="s">
        <v>5470</v>
      </c>
      <c r="D89" s="18" t="s">
        <v>7522</v>
      </c>
      <c r="E89" s="18" t="s">
        <v>19621</v>
      </c>
      <c r="F89" s="18" t="s">
        <v>5713</v>
      </c>
      <c r="G89" s="18" t="s">
        <v>5474</v>
      </c>
      <c r="H89" s="18" t="s">
        <v>21</v>
      </c>
      <c r="I89" s="19">
        <v>1</v>
      </c>
      <c r="J89" s="19">
        <v>875163</v>
      </c>
      <c r="K89" s="19">
        <v>1347</v>
      </c>
      <c r="L89" s="19">
        <v>0</v>
      </c>
      <c r="M89" s="19">
        <v>0</v>
      </c>
      <c r="N89" s="19">
        <v>2402</v>
      </c>
      <c r="O89" s="19">
        <v>878912</v>
      </c>
      <c r="P89" s="18" t="s">
        <v>419</v>
      </c>
      <c r="Q89" s="18" t="s">
        <v>31</v>
      </c>
      <c r="R89" s="18" t="s">
        <v>426</v>
      </c>
      <c r="S89" s="18">
        <v>0</v>
      </c>
      <c r="T89" s="18">
        <v>1</v>
      </c>
      <c r="U89" s="18">
        <f t="shared" si="14"/>
        <v>1</v>
      </c>
      <c r="V89" s="18">
        <v>0</v>
      </c>
      <c r="W89" s="1">
        <f t="shared" si="15"/>
        <v>1</v>
      </c>
      <c r="X89" s="7">
        <f t="shared" si="16"/>
        <v>0</v>
      </c>
    </row>
    <row r="90" spans="1:24">
      <c r="A90" s="50">
        <v>46054</v>
      </c>
      <c r="B90" s="18" t="s">
        <v>25</v>
      </c>
      <c r="C90" s="18" t="s">
        <v>5758</v>
      </c>
      <c r="D90" s="18" t="s">
        <v>5865</v>
      </c>
      <c r="E90" s="18" t="s">
        <v>5866</v>
      </c>
      <c r="F90" s="18" t="s">
        <v>5791</v>
      </c>
      <c r="G90" s="18" t="s">
        <v>5761</v>
      </c>
      <c r="H90" s="18" t="s">
        <v>21</v>
      </c>
      <c r="I90" s="19">
        <v>0.9</v>
      </c>
      <c r="J90" s="19">
        <v>163688</v>
      </c>
      <c r="K90" s="19">
        <v>5461</v>
      </c>
      <c r="L90" s="19">
        <v>0</v>
      </c>
      <c r="M90" s="19">
        <v>0</v>
      </c>
      <c r="N90" s="19">
        <v>100</v>
      </c>
      <c r="O90" s="19">
        <v>169249</v>
      </c>
      <c r="P90" s="18" t="s">
        <v>419</v>
      </c>
      <c r="Q90" s="18" t="s">
        <v>31</v>
      </c>
      <c r="R90" s="18" t="s">
        <v>299</v>
      </c>
      <c r="S90" s="18">
        <v>0</v>
      </c>
      <c r="T90" s="18">
        <v>1</v>
      </c>
      <c r="U90" s="1">
        <f t="shared" si="14"/>
        <v>1</v>
      </c>
      <c r="V90" s="18">
        <v>0</v>
      </c>
      <c r="W90" s="1">
        <f t="shared" si="15"/>
        <v>1</v>
      </c>
      <c r="X90" s="7">
        <f t="shared" si="16"/>
        <v>0</v>
      </c>
    </row>
    <row r="91" spans="1:24">
      <c r="A91" s="50">
        <v>46054</v>
      </c>
      <c r="B91" s="18" t="s">
        <v>25</v>
      </c>
      <c r="C91" s="18" t="s">
        <v>5758</v>
      </c>
      <c r="D91" s="18" t="s">
        <v>5867</v>
      </c>
      <c r="E91" s="18" t="s">
        <v>5868</v>
      </c>
      <c r="F91" s="18" t="s">
        <v>5791</v>
      </c>
      <c r="G91" s="18" t="s">
        <v>5761</v>
      </c>
      <c r="H91" s="18" t="s">
        <v>21</v>
      </c>
      <c r="I91" s="19">
        <v>1</v>
      </c>
      <c r="J91" s="19">
        <v>179978.61</v>
      </c>
      <c r="K91" s="19">
        <v>1180</v>
      </c>
      <c r="L91" s="19">
        <v>0</v>
      </c>
      <c r="M91" s="19">
        <v>0</v>
      </c>
      <c r="N91" s="19">
        <v>100</v>
      </c>
      <c r="O91" s="19">
        <v>181258.61</v>
      </c>
      <c r="P91" s="18" t="s">
        <v>419</v>
      </c>
      <c r="Q91" s="18" t="s">
        <v>31</v>
      </c>
      <c r="R91" s="18" t="s">
        <v>5869</v>
      </c>
      <c r="S91" s="18">
        <v>0</v>
      </c>
      <c r="T91" s="18">
        <v>1</v>
      </c>
      <c r="U91" s="1">
        <f t="shared" si="14"/>
        <v>1</v>
      </c>
      <c r="V91" s="18">
        <v>0</v>
      </c>
      <c r="W91" s="1">
        <f t="shared" si="15"/>
        <v>1</v>
      </c>
      <c r="X91" s="7">
        <f t="shared" si="16"/>
        <v>0</v>
      </c>
    </row>
    <row r="92" spans="1:24">
      <c r="A92" s="50">
        <v>46054</v>
      </c>
      <c r="B92" s="18" t="s">
        <v>25</v>
      </c>
      <c r="C92" s="18" t="s">
        <v>5758</v>
      </c>
      <c r="D92" s="18" t="s">
        <v>5926</v>
      </c>
      <c r="E92" s="18" t="s">
        <v>2891</v>
      </c>
      <c r="F92" s="18" t="s">
        <v>5927</v>
      </c>
      <c r="G92" s="18"/>
      <c r="H92" s="18" t="s">
        <v>21</v>
      </c>
      <c r="I92" s="19">
        <v>0.85</v>
      </c>
      <c r="J92" s="19">
        <v>152504.6</v>
      </c>
      <c r="K92" s="19">
        <v>1217</v>
      </c>
      <c r="L92" s="19">
        <v>0</v>
      </c>
      <c r="M92" s="19">
        <v>0</v>
      </c>
      <c r="N92" s="19">
        <v>450</v>
      </c>
      <c r="O92" s="19">
        <v>154171.6</v>
      </c>
      <c r="P92" s="18" t="s">
        <v>419</v>
      </c>
      <c r="Q92" s="18" t="s">
        <v>31</v>
      </c>
      <c r="R92" s="18" t="s">
        <v>5869</v>
      </c>
      <c r="S92" s="18">
        <v>0</v>
      </c>
      <c r="T92" s="18">
        <v>1</v>
      </c>
      <c r="U92" s="18">
        <f t="shared" si="14"/>
        <v>1</v>
      </c>
      <c r="V92" s="18">
        <v>0</v>
      </c>
      <c r="W92" s="1">
        <f t="shared" si="15"/>
        <v>1</v>
      </c>
      <c r="X92" s="7">
        <f t="shared" si="16"/>
        <v>0</v>
      </c>
    </row>
    <row r="93" spans="1:24">
      <c r="A93" s="50">
        <v>46054</v>
      </c>
      <c r="B93" s="18" t="s">
        <v>25</v>
      </c>
      <c r="C93" s="18" t="s">
        <v>5758</v>
      </c>
      <c r="D93" s="18" t="s">
        <v>5928</v>
      </c>
      <c r="E93" s="18" t="s">
        <v>5929</v>
      </c>
      <c r="F93" s="18" t="s">
        <v>5930</v>
      </c>
      <c r="G93" s="18" t="s">
        <v>5761</v>
      </c>
      <c r="H93" s="18" t="s">
        <v>21</v>
      </c>
      <c r="I93" s="19">
        <v>1</v>
      </c>
      <c r="J93" s="19">
        <v>71793</v>
      </c>
      <c r="K93" s="19">
        <v>5436</v>
      </c>
      <c r="L93" s="19">
        <v>0</v>
      </c>
      <c r="M93" s="19">
        <v>0</v>
      </c>
      <c r="N93" s="19">
        <v>304</v>
      </c>
      <c r="O93" s="19">
        <v>77533</v>
      </c>
      <c r="P93" s="18" t="s">
        <v>419</v>
      </c>
      <c r="Q93" s="18" t="s">
        <v>31</v>
      </c>
      <c r="R93" s="18" t="s">
        <v>5869</v>
      </c>
      <c r="S93" s="18">
        <v>0</v>
      </c>
      <c r="T93" s="18">
        <v>1</v>
      </c>
      <c r="U93" s="18">
        <f t="shared" si="14"/>
        <v>1</v>
      </c>
      <c r="V93" s="18">
        <v>0</v>
      </c>
      <c r="W93" s="1">
        <f t="shared" si="15"/>
        <v>1</v>
      </c>
      <c r="X93" s="7">
        <f t="shared" si="16"/>
        <v>0</v>
      </c>
    </row>
    <row r="94" spans="1:24">
      <c r="A94" s="50">
        <v>46054</v>
      </c>
      <c r="B94" s="18" t="s">
        <v>6135</v>
      </c>
      <c r="C94" s="18" t="s">
        <v>6136</v>
      </c>
      <c r="D94" s="18" t="s">
        <v>6143</v>
      </c>
      <c r="E94" s="18" t="s">
        <v>6144</v>
      </c>
      <c r="F94" s="18" t="s">
        <v>6145</v>
      </c>
      <c r="G94" s="18" t="s">
        <v>4023</v>
      </c>
      <c r="H94" s="18" t="s">
        <v>892</v>
      </c>
      <c r="I94" s="19">
        <v>2.44</v>
      </c>
      <c r="J94" s="19">
        <v>157</v>
      </c>
      <c r="K94" s="19">
        <v>0</v>
      </c>
      <c r="L94" s="19">
        <v>0</v>
      </c>
      <c r="M94" s="19">
        <v>0</v>
      </c>
      <c r="N94" s="19">
        <v>0</v>
      </c>
      <c r="O94" s="19">
        <v>157</v>
      </c>
      <c r="P94" s="18" t="s">
        <v>419</v>
      </c>
      <c r="Q94" s="18" t="s">
        <v>23</v>
      </c>
      <c r="R94" s="18" t="s">
        <v>299</v>
      </c>
      <c r="S94" s="18">
        <v>0</v>
      </c>
      <c r="T94" s="18">
        <v>0</v>
      </c>
      <c r="U94" s="18">
        <f t="shared" si="14"/>
        <v>0</v>
      </c>
      <c r="V94" s="18">
        <v>1</v>
      </c>
      <c r="W94" s="1">
        <f t="shared" si="15"/>
        <v>1</v>
      </c>
      <c r="X94" s="7" t="e">
        <f t="shared" si="16"/>
        <v>#DIV/0!</v>
      </c>
    </row>
    <row r="95" spans="1:24">
      <c r="A95" s="50">
        <v>46054</v>
      </c>
      <c r="B95" s="18" t="s">
        <v>25</v>
      </c>
      <c r="C95" s="18" t="s">
        <v>6136</v>
      </c>
      <c r="D95" s="18" t="s">
        <v>6174</v>
      </c>
      <c r="E95" s="18" t="s">
        <v>5879</v>
      </c>
      <c r="F95" s="18" t="s">
        <v>6175</v>
      </c>
      <c r="G95" s="18" t="s">
        <v>6142</v>
      </c>
      <c r="H95" s="18" t="s">
        <v>750</v>
      </c>
      <c r="I95" s="19">
        <v>2.5</v>
      </c>
      <c r="J95" s="19">
        <v>995</v>
      </c>
      <c r="K95" s="19">
        <v>0</v>
      </c>
      <c r="L95" s="19">
        <v>0</v>
      </c>
      <c r="M95" s="19">
        <v>0</v>
      </c>
      <c r="N95" s="19">
        <v>0</v>
      </c>
      <c r="O95" s="19">
        <v>995</v>
      </c>
      <c r="P95" s="18" t="s">
        <v>419</v>
      </c>
      <c r="Q95" s="18" t="s">
        <v>23</v>
      </c>
      <c r="R95" s="18" t="s">
        <v>299</v>
      </c>
      <c r="S95" s="18">
        <v>0</v>
      </c>
      <c r="T95" s="18">
        <v>0</v>
      </c>
      <c r="U95" s="18">
        <f t="shared" si="14"/>
        <v>0</v>
      </c>
      <c r="V95" s="18">
        <v>1</v>
      </c>
      <c r="W95" s="18">
        <f t="shared" si="15"/>
        <v>1</v>
      </c>
      <c r="X95" s="7" t="e">
        <f t="shared" si="16"/>
        <v>#DIV/0!</v>
      </c>
    </row>
    <row r="96" spans="1:24">
      <c r="A96" s="50">
        <v>46054</v>
      </c>
      <c r="B96" s="18" t="s">
        <v>25</v>
      </c>
      <c r="C96" s="18" t="s">
        <v>6136</v>
      </c>
      <c r="D96" s="18" t="s">
        <v>6254</v>
      </c>
      <c r="E96" s="18" t="s">
        <v>2891</v>
      </c>
      <c r="F96" s="18" t="s">
        <v>6142</v>
      </c>
      <c r="G96" s="18" t="s">
        <v>4023</v>
      </c>
      <c r="H96" s="18" t="s">
        <v>21</v>
      </c>
      <c r="I96" s="19">
        <v>1.8</v>
      </c>
      <c r="J96" s="19">
        <v>306629.51</v>
      </c>
      <c r="K96" s="19">
        <v>25483</v>
      </c>
      <c r="L96" s="19">
        <v>0</v>
      </c>
      <c r="M96" s="19">
        <v>0</v>
      </c>
      <c r="N96" s="19">
        <v>1942</v>
      </c>
      <c r="O96" s="19">
        <v>334054.51</v>
      </c>
      <c r="P96" s="18" t="s">
        <v>419</v>
      </c>
      <c r="Q96" s="18" t="s">
        <v>31</v>
      </c>
      <c r="R96" s="18" t="s">
        <v>767</v>
      </c>
      <c r="S96" s="18">
        <v>0</v>
      </c>
      <c r="T96" s="18">
        <v>1</v>
      </c>
      <c r="U96" s="18">
        <f t="shared" si="14"/>
        <v>1</v>
      </c>
      <c r="V96" s="18">
        <v>0</v>
      </c>
      <c r="W96" s="18">
        <f t="shared" si="15"/>
        <v>1</v>
      </c>
      <c r="X96" s="7">
        <f t="shared" si="16"/>
        <v>0</v>
      </c>
    </row>
    <row r="97" spans="1:24">
      <c r="A97" s="50">
        <v>46054</v>
      </c>
      <c r="B97" s="18" t="s">
        <v>25</v>
      </c>
      <c r="C97" s="18" t="s">
        <v>6411</v>
      </c>
      <c r="D97" s="18" t="s">
        <v>6488</v>
      </c>
      <c r="E97" s="18" t="s">
        <v>6489</v>
      </c>
      <c r="F97" s="18" t="s">
        <v>6425</v>
      </c>
      <c r="G97" s="18"/>
      <c r="H97" s="18" t="s">
        <v>21</v>
      </c>
      <c r="I97" s="19">
        <v>0.9</v>
      </c>
      <c r="J97" s="19">
        <v>2567</v>
      </c>
      <c r="K97" s="19">
        <v>0</v>
      </c>
      <c r="L97" s="19">
        <v>0</v>
      </c>
      <c r="M97" s="19">
        <v>0</v>
      </c>
      <c r="N97" s="19">
        <v>100</v>
      </c>
      <c r="O97" s="19">
        <v>2667</v>
      </c>
      <c r="P97" s="18" t="s">
        <v>419</v>
      </c>
      <c r="Q97" s="18" t="s">
        <v>23</v>
      </c>
      <c r="R97" s="18" t="s">
        <v>24</v>
      </c>
      <c r="S97" s="18">
        <v>0</v>
      </c>
      <c r="T97" s="18">
        <v>1</v>
      </c>
      <c r="U97" s="18">
        <f t="shared" si="14"/>
        <v>1</v>
      </c>
      <c r="V97" s="18">
        <v>0</v>
      </c>
      <c r="W97" s="1">
        <f t="shared" si="15"/>
        <v>1</v>
      </c>
      <c r="X97" s="7">
        <f t="shared" si="16"/>
        <v>0</v>
      </c>
    </row>
    <row r="98" spans="1:24">
      <c r="A98" s="50">
        <v>46054</v>
      </c>
      <c r="B98" s="18" t="s">
        <v>25</v>
      </c>
      <c r="C98" s="18" t="s">
        <v>6411</v>
      </c>
      <c r="D98" s="18" t="s">
        <v>6573</v>
      </c>
      <c r="E98" s="18" t="s">
        <v>6574</v>
      </c>
      <c r="F98" s="18"/>
      <c r="G98" s="18"/>
      <c r="H98" s="18" t="s">
        <v>750</v>
      </c>
      <c r="I98" s="19">
        <v>0.88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8" t="s">
        <v>419</v>
      </c>
      <c r="Q98" s="18" t="s">
        <v>23</v>
      </c>
      <c r="R98" s="18" t="s">
        <v>239</v>
      </c>
      <c r="S98" s="18">
        <v>0</v>
      </c>
      <c r="T98" s="18">
        <v>0</v>
      </c>
      <c r="U98" s="18">
        <f t="shared" si="14"/>
        <v>0</v>
      </c>
      <c r="V98" s="18">
        <v>1</v>
      </c>
      <c r="W98" s="1">
        <f t="shared" si="15"/>
        <v>1</v>
      </c>
      <c r="X98" s="7" t="e">
        <f t="shared" si="16"/>
        <v>#DIV/0!</v>
      </c>
    </row>
    <row r="99" spans="1:24">
      <c r="A99" s="50">
        <v>46054</v>
      </c>
      <c r="B99" s="18" t="s">
        <v>25</v>
      </c>
      <c r="C99" s="18" t="s">
        <v>6411</v>
      </c>
      <c r="D99" s="18" t="s">
        <v>6575</v>
      </c>
      <c r="E99" s="18" t="s">
        <v>6576</v>
      </c>
      <c r="F99" s="18" t="s">
        <v>6568</v>
      </c>
      <c r="G99" s="18"/>
      <c r="H99" s="18" t="s">
        <v>750</v>
      </c>
      <c r="I99" s="19">
        <v>0.9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8" t="s">
        <v>419</v>
      </c>
      <c r="Q99" s="18" t="s">
        <v>23</v>
      </c>
      <c r="R99" s="18" t="s">
        <v>239</v>
      </c>
      <c r="S99" s="18">
        <v>0</v>
      </c>
      <c r="T99" s="18">
        <v>0</v>
      </c>
      <c r="U99" s="18">
        <f t="shared" si="14"/>
        <v>0</v>
      </c>
      <c r="V99" s="18">
        <v>1</v>
      </c>
      <c r="W99" s="18">
        <f t="shared" si="15"/>
        <v>1</v>
      </c>
      <c r="X99" s="7" t="e">
        <f t="shared" si="16"/>
        <v>#DIV/0!</v>
      </c>
    </row>
    <row r="100" spans="1:24">
      <c r="A100" s="50">
        <v>46054</v>
      </c>
      <c r="B100" s="18" t="s">
        <v>191</v>
      </c>
      <c r="C100" s="18" t="s">
        <v>6411</v>
      </c>
      <c r="D100" s="18" t="s">
        <v>6713</v>
      </c>
      <c r="E100" s="18" t="s">
        <v>6714</v>
      </c>
      <c r="F100" s="18" t="s">
        <v>6568</v>
      </c>
      <c r="G100" s="18"/>
      <c r="H100" s="18" t="s">
        <v>21</v>
      </c>
      <c r="I100" s="19">
        <v>19</v>
      </c>
      <c r="J100" s="19">
        <v>237030</v>
      </c>
      <c r="K100" s="19">
        <v>1180</v>
      </c>
      <c r="L100" s="19">
        <v>137000</v>
      </c>
      <c r="M100" s="19">
        <v>0</v>
      </c>
      <c r="N100" s="19">
        <v>50</v>
      </c>
      <c r="O100" s="19">
        <v>101260</v>
      </c>
      <c r="P100" s="18" t="s">
        <v>419</v>
      </c>
      <c r="Q100" s="18" t="s">
        <v>31</v>
      </c>
      <c r="R100" s="18" t="s">
        <v>767</v>
      </c>
      <c r="S100" s="18">
        <v>1</v>
      </c>
      <c r="T100" s="18">
        <v>0</v>
      </c>
      <c r="U100" s="18">
        <f>T100+S100</f>
        <v>1</v>
      </c>
      <c r="V100" s="18">
        <v>0</v>
      </c>
      <c r="W100" s="18">
        <f t="shared" si="15"/>
        <v>1</v>
      </c>
      <c r="X100" s="7">
        <f t="shared" si="16"/>
        <v>100</v>
      </c>
    </row>
    <row r="101" spans="1:24">
      <c r="A101" s="50">
        <v>46054</v>
      </c>
      <c r="B101" s="18" t="s">
        <v>25</v>
      </c>
      <c r="C101" s="18" t="s">
        <v>6715</v>
      </c>
      <c r="D101" s="18" t="s">
        <v>6772</v>
      </c>
      <c r="E101" s="18" t="s">
        <v>5270</v>
      </c>
      <c r="F101" s="18" t="s">
        <v>6773</v>
      </c>
      <c r="G101" s="18"/>
      <c r="H101" s="18" t="s">
        <v>21</v>
      </c>
      <c r="I101" s="19">
        <v>0.88</v>
      </c>
      <c r="J101" s="19">
        <v>82144.59</v>
      </c>
      <c r="K101" s="19">
        <v>1223</v>
      </c>
      <c r="L101" s="19">
        <v>0</v>
      </c>
      <c r="M101" s="19">
        <v>0</v>
      </c>
      <c r="N101" s="19">
        <v>712</v>
      </c>
      <c r="O101" s="19">
        <v>84079.59</v>
      </c>
      <c r="P101" s="18" t="s">
        <v>419</v>
      </c>
      <c r="Q101" s="18" t="s">
        <v>31</v>
      </c>
      <c r="R101" s="18" t="s">
        <v>5869</v>
      </c>
      <c r="S101" s="18">
        <v>0</v>
      </c>
      <c r="T101" s="18">
        <v>1</v>
      </c>
      <c r="U101" s="1">
        <f t="shared" si="14"/>
        <v>1</v>
      </c>
      <c r="V101" s="18">
        <v>0</v>
      </c>
      <c r="W101" s="1">
        <f t="shared" si="15"/>
        <v>1</v>
      </c>
      <c r="X101" s="7">
        <f t="shared" si="16"/>
        <v>0</v>
      </c>
    </row>
    <row r="102" spans="1:24">
      <c r="A102" s="50">
        <v>46054</v>
      </c>
      <c r="B102" s="18" t="s">
        <v>25</v>
      </c>
      <c r="C102" s="18" t="s">
        <v>6715</v>
      </c>
      <c r="D102" s="18" t="s">
        <v>6778</v>
      </c>
      <c r="E102" s="18" t="s">
        <v>6779</v>
      </c>
      <c r="F102" s="18" t="s">
        <v>6780</v>
      </c>
      <c r="G102" s="18"/>
      <c r="H102" s="18" t="s">
        <v>21</v>
      </c>
      <c r="I102" s="19">
        <v>0.86</v>
      </c>
      <c r="J102" s="19">
        <v>511053.27</v>
      </c>
      <c r="K102" s="19">
        <v>7330</v>
      </c>
      <c r="L102" s="19">
        <v>0</v>
      </c>
      <c r="M102" s="19">
        <v>0</v>
      </c>
      <c r="N102" s="19">
        <v>994</v>
      </c>
      <c r="O102" s="19">
        <v>519377.27</v>
      </c>
      <c r="P102" s="18" t="s">
        <v>419</v>
      </c>
      <c r="Q102" s="18" t="s">
        <v>31</v>
      </c>
      <c r="R102" s="18" t="s">
        <v>5869</v>
      </c>
      <c r="S102" s="18">
        <v>0</v>
      </c>
      <c r="T102" s="18">
        <v>1</v>
      </c>
      <c r="U102" s="18">
        <f t="shared" si="14"/>
        <v>1</v>
      </c>
      <c r="V102" s="18">
        <v>0</v>
      </c>
      <c r="W102" s="1">
        <f t="shared" si="15"/>
        <v>1</v>
      </c>
      <c r="X102" s="7">
        <f t="shared" si="16"/>
        <v>0</v>
      </c>
    </row>
    <row r="103" spans="1:24">
      <c r="A103" s="50">
        <v>46054</v>
      </c>
      <c r="B103" s="18" t="s">
        <v>25</v>
      </c>
      <c r="C103" s="18" t="s">
        <v>6715</v>
      </c>
      <c r="D103" s="18" t="s">
        <v>6970</v>
      </c>
      <c r="E103" s="18" t="s">
        <v>6971</v>
      </c>
      <c r="F103" s="18" t="s">
        <v>6972</v>
      </c>
      <c r="G103" s="18" t="s">
        <v>6740</v>
      </c>
      <c r="H103" s="18" t="s">
        <v>21</v>
      </c>
      <c r="I103" s="19">
        <v>3</v>
      </c>
      <c r="J103" s="19">
        <v>318205</v>
      </c>
      <c r="K103" s="19">
        <v>9772</v>
      </c>
      <c r="L103" s="19">
        <v>0</v>
      </c>
      <c r="M103" s="19">
        <v>0</v>
      </c>
      <c r="N103" s="19">
        <v>746</v>
      </c>
      <c r="O103" s="19">
        <v>328723</v>
      </c>
      <c r="P103" s="18" t="s">
        <v>419</v>
      </c>
      <c r="Q103" s="18" t="s">
        <v>31</v>
      </c>
      <c r="R103" s="18" t="s">
        <v>825</v>
      </c>
      <c r="S103" s="1">
        <v>0</v>
      </c>
      <c r="T103" s="1">
        <v>1</v>
      </c>
      <c r="U103" s="1">
        <f t="shared" si="14"/>
        <v>1</v>
      </c>
      <c r="V103" s="1">
        <v>0</v>
      </c>
      <c r="W103" s="1">
        <f t="shared" si="15"/>
        <v>1</v>
      </c>
      <c r="X103" s="7">
        <f t="shared" si="16"/>
        <v>0</v>
      </c>
    </row>
    <row r="104" spans="1:24">
      <c r="A104" s="50">
        <v>46054</v>
      </c>
      <c r="B104" s="18" t="s">
        <v>25</v>
      </c>
      <c r="C104" s="18" t="s">
        <v>6715</v>
      </c>
      <c r="D104" s="18" t="s">
        <v>7047</v>
      </c>
      <c r="E104" s="18" t="s">
        <v>4549</v>
      </c>
      <c r="F104" s="18" t="s">
        <v>7026</v>
      </c>
      <c r="G104" s="18" t="s">
        <v>7027</v>
      </c>
      <c r="H104" s="18" t="s">
        <v>21</v>
      </c>
      <c r="I104" s="19">
        <v>1.35</v>
      </c>
      <c r="J104" s="19">
        <v>37315</v>
      </c>
      <c r="K104" s="19">
        <v>6143</v>
      </c>
      <c r="L104" s="19">
        <v>0</v>
      </c>
      <c r="M104" s="19">
        <v>0</v>
      </c>
      <c r="N104" s="19">
        <v>386</v>
      </c>
      <c r="O104" s="19">
        <v>43844</v>
      </c>
      <c r="P104" s="18" t="s">
        <v>419</v>
      </c>
      <c r="Q104" s="18" t="s">
        <v>31</v>
      </c>
      <c r="R104" s="18" t="s">
        <v>767</v>
      </c>
      <c r="S104" s="1">
        <v>0</v>
      </c>
      <c r="T104" s="1">
        <v>1</v>
      </c>
      <c r="U104" s="1">
        <f t="shared" si="14"/>
        <v>1</v>
      </c>
      <c r="V104" s="1">
        <v>0</v>
      </c>
      <c r="W104" s="1">
        <f t="shared" si="15"/>
        <v>1</v>
      </c>
      <c r="X104" s="7">
        <f t="shared" si="16"/>
        <v>0</v>
      </c>
    </row>
    <row r="105" spans="1:24">
      <c r="A105" s="50">
        <v>46054</v>
      </c>
      <c r="B105" s="18" t="s">
        <v>163</v>
      </c>
      <c r="C105" s="18" t="s">
        <v>6715</v>
      </c>
      <c r="D105" s="18" t="s">
        <v>7082</v>
      </c>
      <c r="E105" s="18" t="s">
        <v>2816</v>
      </c>
      <c r="F105" s="18" t="s">
        <v>7083</v>
      </c>
      <c r="G105" s="18" t="s">
        <v>6198</v>
      </c>
      <c r="H105" s="18" t="s">
        <v>21</v>
      </c>
      <c r="I105" s="19">
        <v>26</v>
      </c>
      <c r="J105" s="19">
        <v>249024</v>
      </c>
      <c r="K105" s="19">
        <v>117711</v>
      </c>
      <c r="L105" s="19">
        <v>0</v>
      </c>
      <c r="M105" s="19">
        <v>0</v>
      </c>
      <c r="N105" s="19">
        <v>10026</v>
      </c>
      <c r="O105" s="19">
        <v>376761</v>
      </c>
      <c r="P105" s="18" t="s">
        <v>419</v>
      </c>
      <c r="Q105" s="18" t="s">
        <v>31</v>
      </c>
      <c r="R105" s="18" t="s">
        <v>179</v>
      </c>
      <c r="S105" s="1">
        <v>0</v>
      </c>
      <c r="T105" s="1">
        <v>1</v>
      </c>
      <c r="U105" s="1">
        <f t="shared" si="14"/>
        <v>1</v>
      </c>
      <c r="V105" s="1">
        <v>0</v>
      </c>
      <c r="W105" s="1">
        <f t="shared" si="15"/>
        <v>1</v>
      </c>
      <c r="X105" s="7">
        <f t="shared" si="16"/>
        <v>0</v>
      </c>
    </row>
    <row r="106" spans="1:24">
      <c r="A106" s="50">
        <v>46054</v>
      </c>
      <c r="B106" s="18" t="s">
        <v>191</v>
      </c>
      <c r="C106" s="18" t="s">
        <v>6715</v>
      </c>
      <c r="D106" s="18" t="s">
        <v>7095</v>
      </c>
      <c r="E106" s="18" t="s">
        <v>7096</v>
      </c>
      <c r="F106" s="18" t="s">
        <v>6198</v>
      </c>
      <c r="G106" s="18"/>
      <c r="H106" s="18" t="s">
        <v>21</v>
      </c>
      <c r="I106" s="19">
        <v>16</v>
      </c>
      <c r="J106" s="19">
        <v>-203806</v>
      </c>
      <c r="K106" s="19">
        <v>10793</v>
      </c>
      <c r="L106" s="19">
        <v>0</v>
      </c>
      <c r="M106" s="19">
        <v>0</v>
      </c>
      <c r="N106" s="19">
        <v>0</v>
      </c>
      <c r="O106" s="19">
        <v>-193013</v>
      </c>
      <c r="P106" s="18" t="s">
        <v>419</v>
      </c>
      <c r="Q106" s="18" t="s">
        <v>31</v>
      </c>
      <c r="R106" s="18" t="s">
        <v>767</v>
      </c>
      <c r="S106" s="18">
        <v>1</v>
      </c>
      <c r="T106" s="18">
        <v>0</v>
      </c>
      <c r="U106" s="1">
        <f t="shared" si="14"/>
        <v>1</v>
      </c>
      <c r="V106" s="1">
        <v>0</v>
      </c>
      <c r="W106" s="1">
        <f t="shared" si="15"/>
        <v>1</v>
      </c>
      <c r="X106" s="7">
        <f t="shared" si="16"/>
        <v>100</v>
      </c>
    </row>
    <row r="107" spans="1:24">
      <c r="A107" s="50">
        <v>46054</v>
      </c>
      <c r="B107" s="18" t="s">
        <v>25</v>
      </c>
      <c r="C107" s="18" t="s">
        <v>7133</v>
      </c>
      <c r="D107" s="18" t="s">
        <v>7146</v>
      </c>
      <c r="E107" s="18" t="s">
        <v>7147</v>
      </c>
      <c r="F107" s="18" t="s">
        <v>7148</v>
      </c>
      <c r="G107" s="18"/>
      <c r="H107" s="18" t="s">
        <v>1712</v>
      </c>
      <c r="I107" s="19">
        <v>29.84</v>
      </c>
      <c r="J107" s="19">
        <v>-11289</v>
      </c>
      <c r="K107" s="19">
        <v>0</v>
      </c>
      <c r="L107" s="19">
        <v>0</v>
      </c>
      <c r="M107" s="19">
        <v>0</v>
      </c>
      <c r="N107" s="19">
        <v>0</v>
      </c>
      <c r="O107" s="19">
        <v>-11289</v>
      </c>
      <c r="P107" s="18" t="s">
        <v>419</v>
      </c>
      <c r="Q107" s="18" t="s">
        <v>23</v>
      </c>
      <c r="R107" s="18" t="s">
        <v>767</v>
      </c>
      <c r="S107" s="18">
        <v>0</v>
      </c>
      <c r="T107" s="18">
        <v>0</v>
      </c>
      <c r="U107" s="18">
        <f t="shared" si="14"/>
        <v>0</v>
      </c>
      <c r="V107" s="18">
        <v>1</v>
      </c>
      <c r="W107" s="1">
        <f t="shared" si="15"/>
        <v>1</v>
      </c>
      <c r="X107" s="7" t="e">
        <f t="shared" si="16"/>
        <v>#DIV/0!</v>
      </c>
    </row>
    <row r="108" spans="1:24">
      <c r="A108" s="50">
        <v>46054</v>
      </c>
      <c r="B108" s="18" t="s">
        <v>163</v>
      </c>
      <c r="C108" s="18" t="s">
        <v>7133</v>
      </c>
      <c r="D108" s="18" t="s">
        <v>7272</v>
      </c>
      <c r="E108" s="18" t="s">
        <v>7273</v>
      </c>
      <c r="F108" s="18" t="s">
        <v>7274</v>
      </c>
      <c r="G108" s="18" t="s">
        <v>7275</v>
      </c>
      <c r="H108" s="18" t="s">
        <v>21</v>
      </c>
      <c r="I108" s="19">
        <v>22</v>
      </c>
      <c r="J108" s="19">
        <v>2075790</v>
      </c>
      <c r="K108" s="19">
        <v>1180</v>
      </c>
      <c r="L108" s="19">
        <v>0</v>
      </c>
      <c r="M108" s="19">
        <v>0</v>
      </c>
      <c r="N108" s="19">
        <v>150</v>
      </c>
      <c r="O108" s="19">
        <v>2077120</v>
      </c>
      <c r="P108" s="18" t="s">
        <v>419</v>
      </c>
      <c r="Q108" s="18" t="s">
        <v>31</v>
      </c>
      <c r="R108" s="18" t="s">
        <v>767</v>
      </c>
      <c r="S108" s="18">
        <v>1</v>
      </c>
      <c r="T108" s="18">
        <v>0</v>
      </c>
      <c r="U108" s="18">
        <f>T108+S108</f>
        <v>1</v>
      </c>
      <c r="V108" s="18">
        <v>0</v>
      </c>
      <c r="W108" s="1">
        <f t="shared" si="15"/>
        <v>1</v>
      </c>
      <c r="X108" s="7">
        <f t="shared" si="16"/>
        <v>100</v>
      </c>
    </row>
    <row r="109" spans="1:24">
      <c r="A109" s="50">
        <v>46054</v>
      </c>
      <c r="B109" s="18" t="s">
        <v>163</v>
      </c>
      <c r="C109" s="18" t="s">
        <v>7133</v>
      </c>
      <c r="D109" s="18" t="s">
        <v>7309</v>
      </c>
      <c r="E109" s="18" t="s">
        <v>2806</v>
      </c>
      <c r="F109" s="18" t="s">
        <v>635</v>
      </c>
      <c r="G109" s="18" t="s">
        <v>7310</v>
      </c>
      <c r="H109" s="18" t="s">
        <v>21</v>
      </c>
      <c r="I109" s="19">
        <v>34</v>
      </c>
      <c r="J109" s="19">
        <v>516908</v>
      </c>
      <c r="K109" s="19">
        <v>45595</v>
      </c>
      <c r="L109" s="19">
        <v>0</v>
      </c>
      <c r="M109" s="19">
        <v>0</v>
      </c>
      <c r="N109" s="19">
        <v>6366</v>
      </c>
      <c r="O109" s="19">
        <v>568869</v>
      </c>
      <c r="P109" s="18" t="s">
        <v>419</v>
      </c>
      <c r="Q109" s="18" t="s">
        <v>31</v>
      </c>
      <c r="R109" s="18" t="s">
        <v>7311</v>
      </c>
      <c r="S109" s="18">
        <v>1</v>
      </c>
      <c r="T109" s="18">
        <v>0</v>
      </c>
      <c r="U109" s="18">
        <f t="shared" si="14"/>
        <v>1</v>
      </c>
      <c r="V109" s="18">
        <v>0</v>
      </c>
      <c r="W109" s="18">
        <f t="shared" si="15"/>
        <v>1</v>
      </c>
      <c r="X109" s="7">
        <f t="shared" si="16"/>
        <v>100</v>
      </c>
    </row>
    <row r="110" spans="1:24">
      <c r="A110" s="50">
        <v>46054</v>
      </c>
      <c r="B110" s="18" t="s">
        <v>163</v>
      </c>
      <c r="C110" s="18" t="s">
        <v>7133</v>
      </c>
      <c r="D110" s="18" t="s">
        <v>7334</v>
      </c>
      <c r="E110" s="18" t="s">
        <v>7335</v>
      </c>
      <c r="F110" s="18" t="s">
        <v>7336</v>
      </c>
      <c r="G110" s="18" t="s">
        <v>7136</v>
      </c>
      <c r="H110" s="18" t="s">
        <v>21</v>
      </c>
      <c r="I110" s="19">
        <v>22</v>
      </c>
      <c r="J110" s="19">
        <v>1027930</v>
      </c>
      <c r="K110" s="19">
        <v>1180</v>
      </c>
      <c r="L110" s="19">
        <v>0</v>
      </c>
      <c r="M110" s="19">
        <v>0</v>
      </c>
      <c r="N110" s="19">
        <v>150</v>
      </c>
      <c r="O110" s="19">
        <v>1029260</v>
      </c>
      <c r="P110" s="18" t="s">
        <v>419</v>
      </c>
      <c r="Q110" s="18" t="s">
        <v>31</v>
      </c>
      <c r="R110" s="18" t="s">
        <v>7311</v>
      </c>
      <c r="S110" s="1">
        <v>1</v>
      </c>
      <c r="T110" s="1">
        <v>0</v>
      </c>
      <c r="U110" s="1">
        <f t="shared" si="14"/>
        <v>1</v>
      </c>
      <c r="V110" s="1">
        <v>0</v>
      </c>
      <c r="W110" s="1">
        <f t="shared" si="15"/>
        <v>1</v>
      </c>
      <c r="X110" s="7">
        <f t="shared" si="16"/>
        <v>100</v>
      </c>
    </row>
    <row r="111" spans="1:24">
      <c r="A111" s="50">
        <v>46054</v>
      </c>
      <c r="B111" s="18" t="s">
        <v>163</v>
      </c>
      <c r="C111" s="18" t="s">
        <v>7133</v>
      </c>
      <c r="D111" s="18" t="s">
        <v>7337</v>
      </c>
      <c r="E111" s="18" t="s">
        <v>7335</v>
      </c>
      <c r="F111" s="18" t="s">
        <v>7338</v>
      </c>
      <c r="G111" s="18" t="s">
        <v>7136</v>
      </c>
      <c r="H111" s="18" t="s">
        <v>7339</v>
      </c>
      <c r="I111" s="19">
        <v>22</v>
      </c>
      <c r="J111" s="19">
        <v>2165447</v>
      </c>
      <c r="K111" s="19">
        <v>1180</v>
      </c>
      <c r="L111" s="19">
        <v>0</v>
      </c>
      <c r="M111" s="19">
        <v>0</v>
      </c>
      <c r="N111" s="19">
        <v>150</v>
      </c>
      <c r="O111" s="19">
        <v>2166777</v>
      </c>
      <c r="P111" s="18" t="s">
        <v>419</v>
      </c>
      <c r="Q111" s="18" t="s">
        <v>31</v>
      </c>
      <c r="R111" s="18" t="s">
        <v>7311</v>
      </c>
      <c r="S111" s="1">
        <v>1</v>
      </c>
      <c r="T111" s="1">
        <v>0</v>
      </c>
      <c r="U111" s="1">
        <f t="shared" si="14"/>
        <v>1</v>
      </c>
      <c r="V111" s="1">
        <v>0</v>
      </c>
      <c r="W111" s="1">
        <f t="shared" si="15"/>
        <v>1</v>
      </c>
      <c r="X111" s="7">
        <f t="shared" si="16"/>
        <v>100</v>
      </c>
    </row>
    <row r="112" spans="1:24">
      <c r="A112" s="50">
        <v>46054</v>
      </c>
      <c r="B112" s="18" t="s">
        <v>191</v>
      </c>
      <c r="C112" s="18" t="s">
        <v>7133</v>
      </c>
      <c r="D112" s="18" t="s">
        <v>7218</v>
      </c>
      <c r="E112" s="18" t="s">
        <v>2891</v>
      </c>
      <c r="F112" s="18" t="s">
        <v>7136</v>
      </c>
      <c r="G112" s="18" t="s">
        <v>7136</v>
      </c>
      <c r="H112" s="18" t="s">
        <v>21</v>
      </c>
      <c r="I112" s="19">
        <v>12</v>
      </c>
      <c r="J112" s="19">
        <v>1040574.8</v>
      </c>
      <c r="K112" s="19">
        <v>1516</v>
      </c>
      <c r="L112" s="19">
        <v>0</v>
      </c>
      <c r="M112" s="19">
        <v>0</v>
      </c>
      <c r="N112" s="19">
        <v>3374</v>
      </c>
      <c r="O112" s="19">
        <v>1045464.8</v>
      </c>
      <c r="P112" s="18" t="s">
        <v>419</v>
      </c>
      <c r="Q112" s="18" t="s">
        <v>31</v>
      </c>
      <c r="R112" s="18" t="s">
        <v>24</v>
      </c>
      <c r="S112" s="1">
        <v>0</v>
      </c>
      <c r="T112" s="1">
        <v>1</v>
      </c>
      <c r="U112" s="1">
        <f t="shared" si="14"/>
        <v>1</v>
      </c>
      <c r="V112" s="18">
        <v>0</v>
      </c>
      <c r="W112" s="1">
        <f t="shared" si="15"/>
        <v>1</v>
      </c>
      <c r="X112" s="7">
        <f t="shared" si="16"/>
        <v>0</v>
      </c>
    </row>
    <row r="113" spans="1:24">
      <c r="A113" s="50">
        <v>46054</v>
      </c>
      <c r="B113" s="18" t="s">
        <v>191</v>
      </c>
      <c r="C113" s="18" t="s">
        <v>7133</v>
      </c>
      <c r="D113" s="18" t="s">
        <v>7382</v>
      </c>
      <c r="E113" s="18" t="s">
        <v>7383</v>
      </c>
      <c r="F113" s="18" t="s">
        <v>6674</v>
      </c>
      <c r="G113" s="18"/>
      <c r="H113" s="18" t="s">
        <v>21</v>
      </c>
      <c r="I113" s="19">
        <v>5.5</v>
      </c>
      <c r="J113" s="19">
        <v>914500</v>
      </c>
      <c r="K113" s="19">
        <v>25787</v>
      </c>
      <c r="L113" s="19">
        <v>0</v>
      </c>
      <c r="M113" s="19">
        <v>0</v>
      </c>
      <c r="N113" s="19">
        <v>1082</v>
      </c>
      <c r="O113" s="19">
        <v>941369</v>
      </c>
      <c r="P113" s="18" t="s">
        <v>419</v>
      </c>
      <c r="Q113" s="18" t="s">
        <v>31</v>
      </c>
      <c r="R113" s="18" t="s">
        <v>426</v>
      </c>
      <c r="S113" s="18">
        <v>1</v>
      </c>
      <c r="T113" s="18">
        <v>0</v>
      </c>
      <c r="U113" s="1">
        <f t="shared" si="14"/>
        <v>1</v>
      </c>
      <c r="V113" s="18">
        <v>0</v>
      </c>
      <c r="W113" s="1">
        <f t="shared" si="15"/>
        <v>1</v>
      </c>
      <c r="X113" s="7">
        <f t="shared" si="16"/>
        <v>100</v>
      </c>
    </row>
    <row r="114" spans="1:24">
      <c r="A114" s="50">
        <v>46054</v>
      </c>
      <c r="B114" s="18" t="s">
        <v>25</v>
      </c>
      <c r="C114" s="18" t="s">
        <v>7419</v>
      </c>
      <c r="D114" s="18" t="s">
        <v>7442</v>
      </c>
      <c r="E114" s="18" t="s">
        <v>2891</v>
      </c>
      <c r="F114" s="18" t="s">
        <v>19883</v>
      </c>
      <c r="G114" s="18" t="s">
        <v>19884</v>
      </c>
      <c r="H114" s="18" t="s">
        <v>21</v>
      </c>
      <c r="I114" s="19">
        <v>2</v>
      </c>
      <c r="J114" s="19">
        <v>545388</v>
      </c>
      <c r="K114" s="19">
        <v>16626</v>
      </c>
      <c r="L114" s="19">
        <v>0</v>
      </c>
      <c r="M114" s="19">
        <v>0</v>
      </c>
      <c r="N114" s="19">
        <v>2320</v>
      </c>
      <c r="O114" s="19">
        <v>564334</v>
      </c>
      <c r="P114" s="18" t="s">
        <v>419</v>
      </c>
      <c r="Q114" s="18" t="s">
        <v>31</v>
      </c>
      <c r="R114" s="18" t="s">
        <v>7444</v>
      </c>
      <c r="S114" s="18">
        <v>1</v>
      </c>
      <c r="T114" s="18">
        <v>0</v>
      </c>
      <c r="U114" s="18">
        <f t="shared" si="14"/>
        <v>1</v>
      </c>
      <c r="V114" s="18">
        <v>0</v>
      </c>
      <c r="W114" s="1">
        <f t="shared" si="15"/>
        <v>1</v>
      </c>
      <c r="X114" s="7">
        <f t="shared" si="16"/>
        <v>100</v>
      </c>
    </row>
    <row r="115" spans="1:24">
      <c r="A115" s="50">
        <v>46054</v>
      </c>
      <c r="B115" s="18" t="s">
        <v>25</v>
      </c>
      <c r="C115" s="18" t="s">
        <v>7419</v>
      </c>
      <c r="D115" s="18" t="s">
        <v>7535</v>
      </c>
      <c r="E115" s="18" t="s">
        <v>7536</v>
      </c>
      <c r="F115" s="18" t="s">
        <v>7537</v>
      </c>
      <c r="G115" s="18" t="s">
        <v>7440</v>
      </c>
      <c r="H115" s="18" t="s">
        <v>21</v>
      </c>
      <c r="I115" s="19">
        <v>1.34</v>
      </c>
      <c r="J115" s="19">
        <v>832699</v>
      </c>
      <c r="K115" s="19">
        <v>1560</v>
      </c>
      <c r="L115" s="19">
        <v>0</v>
      </c>
      <c r="M115" s="19">
        <v>0</v>
      </c>
      <c r="N115" s="19">
        <v>138</v>
      </c>
      <c r="O115" s="19">
        <v>834397</v>
      </c>
      <c r="P115" s="18" t="s">
        <v>419</v>
      </c>
      <c r="Q115" s="18" t="s">
        <v>31</v>
      </c>
      <c r="R115" s="18" t="s">
        <v>7484</v>
      </c>
      <c r="S115" s="18">
        <v>1</v>
      </c>
      <c r="T115" s="18">
        <v>0</v>
      </c>
      <c r="U115" s="1">
        <f t="shared" si="14"/>
        <v>1</v>
      </c>
      <c r="V115" s="18">
        <v>0</v>
      </c>
      <c r="W115" s="1">
        <f t="shared" si="15"/>
        <v>1</v>
      </c>
      <c r="X115" s="7">
        <f t="shared" si="16"/>
        <v>100</v>
      </c>
    </row>
    <row r="116" spans="1:24">
      <c r="A116" s="50">
        <v>46054</v>
      </c>
      <c r="B116" s="18" t="s">
        <v>25</v>
      </c>
      <c r="C116" s="18" t="s">
        <v>7419</v>
      </c>
      <c r="D116" s="18" t="s">
        <v>7538</v>
      </c>
      <c r="E116" s="18" t="s">
        <v>7539</v>
      </c>
      <c r="F116" s="18" t="s">
        <v>2891</v>
      </c>
      <c r="G116" s="18" t="s">
        <v>7440</v>
      </c>
      <c r="H116" s="18" t="s">
        <v>21</v>
      </c>
      <c r="I116" s="19">
        <v>2</v>
      </c>
      <c r="J116" s="19">
        <v>50490</v>
      </c>
      <c r="K116" s="19">
        <v>7047</v>
      </c>
      <c r="L116" s="19">
        <v>5000</v>
      </c>
      <c r="M116" s="19">
        <v>0</v>
      </c>
      <c r="N116" s="19">
        <v>0</v>
      </c>
      <c r="O116" s="19">
        <v>52537</v>
      </c>
      <c r="P116" s="18" t="s">
        <v>419</v>
      </c>
      <c r="Q116" s="18" t="s">
        <v>31</v>
      </c>
      <c r="R116" s="18" t="s">
        <v>767</v>
      </c>
      <c r="S116" s="18">
        <v>1</v>
      </c>
      <c r="T116" s="18">
        <v>0</v>
      </c>
      <c r="U116" s="18">
        <f t="shared" si="14"/>
        <v>1</v>
      </c>
      <c r="V116" s="18">
        <v>0</v>
      </c>
      <c r="W116" s="1">
        <f t="shared" si="15"/>
        <v>1</v>
      </c>
      <c r="X116" s="7">
        <f t="shared" si="16"/>
        <v>100</v>
      </c>
    </row>
    <row r="117" spans="1:24">
      <c r="A117" s="50">
        <v>46054</v>
      </c>
      <c r="B117" s="18" t="s">
        <v>25</v>
      </c>
      <c r="C117" s="18" t="s">
        <v>7419</v>
      </c>
      <c r="D117" s="18" t="s">
        <v>7613</v>
      </c>
      <c r="E117" s="18" t="s">
        <v>161</v>
      </c>
      <c r="F117" s="18" t="s">
        <v>7614</v>
      </c>
      <c r="G117" s="18" t="s">
        <v>7615</v>
      </c>
      <c r="H117" s="18" t="s">
        <v>21</v>
      </c>
      <c r="I117" s="19">
        <v>1.02</v>
      </c>
      <c r="J117" s="19">
        <v>35663</v>
      </c>
      <c r="K117" s="19">
        <v>1180</v>
      </c>
      <c r="L117" s="19">
        <v>0</v>
      </c>
      <c r="M117" s="19">
        <v>0</v>
      </c>
      <c r="N117" s="19">
        <v>100</v>
      </c>
      <c r="O117" s="19">
        <v>36943</v>
      </c>
      <c r="P117" s="18" t="s">
        <v>419</v>
      </c>
      <c r="Q117" s="18" t="s">
        <v>31</v>
      </c>
      <c r="R117" s="18" t="s">
        <v>767</v>
      </c>
      <c r="S117" s="18">
        <v>1</v>
      </c>
      <c r="T117" s="18">
        <v>0</v>
      </c>
      <c r="U117" s="18">
        <f t="shared" si="14"/>
        <v>1</v>
      </c>
      <c r="V117" s="18">
        <v>0</v>
      </c>
      <c r="W117" s="1">
        <f t="shared" si="15"/>
        <v>1</v>
      </c>
      <c r="X117" s="7">
        <f t="shared" si="16"/>
        <v>100</v>
      </c>
    </row>
    <row r="118" spans="1:24">
      <c r="A118" s="50">
        <v>46054</v>
      </c>
      <c r="B118" s="18" t="s">
        <v>25</v>
      </c>
      <c r="C118" s="18" t="s">
        <v>7419</v>
      </c>
      <c r="D118" s="18" t="s">
        <v>7620</v>
      </c>
      <c r="E118" s="18" t="s">
        <v>2891</v>
      </c>
      <c r="F118" s="18" t="s">
        <v>7621</v>
      </c>
      <c r="G118" s="18" t="s">
        <v>7440</v>
      </c>
      <c r="H118" s="18" t="s">
        <v>21</v>
      </c>
      <c r="I118" s="19">
        <v>1</v>
      </c>
      <c r="J118" s="19">
        <v>167056</v>
      </c>
      <c r="K118" s="19">
        <v>3152</v>
      </c>
      <c r="L118" s="19">
        <v>0</v>
      </c>
      <c r="M118" s="19">
        <v>0</v>
      </c>
      <c r="N118" s="19">
        <v>640</v>
      </c>
      <c r="O118" s="19">
        <v>170848</v>
      </c>
      <c r="P118" s="18" t="s">
        <v>419</v>
      </c>
      <c r="Q118" s="18" t="s">
        <v>31</v>
      </c>
      <c r="R118" s="18" t="s">
        <v>767</v>
      </c>
      <c r="S118" s="18">
        <v>1</v>
      </c>
      <c r="T118" s="18">
        <v>0</v>
      </c>
      <c r="U118" s="1">
        <f t="shared" si="14"/>
        <v>1</v>
      </c>
      <c r="V118" s="18">
        <v>0</v>
      </c>
      <c r="W118" s="1">
        <f t="shared" si="15"/>
        <v>1</v>
      </c>
      <c r="X118" s="7">
        <f t="shared" si="16"/>
        <v>100</v>
      </c>
    </row>
    <row r="119" spans="1:24">
      <c r="A119" s="50">
        <v>46054</v>
      </c>
      <c r="B119" s="18" t="s">
        <v>25</v>
      </c>
      <c r="C119" s="18" t="s">
        <v>7419</v>
      </c>
      <c r="D119" s="18" t="s">
        <v>7622</v>
      </c>
      <c r="E119" s="18" t="s">
        <v>3485</v>
      </c>
      <c r="F119" s="18" t="s">
        <v>7623</v>
      </c>
      <c r="G119" s="18" t="s">
        <v>7624</v>
      </c>
      <c r="H119" s="18" t="s">
        <v>21</v>
      </c>
      <c r="I119" s="19">
        <v>1.78</v>
      </c>
      <c r="J119" s="19">
        <v>45303</v>
      </c>
      <c r="K119" s="19">
        <v>12838</v>
      </c>
      <c r="L119" s="19">
        <v>0</v>
      </c>
      <c r="M119" s="19">
        <v>0</v>
      </c>
      <c r="N119" s="19">
        <v>1684</v>
      </c>
      <c r="O119" s="19">
        <v>59825</v>
      </c>
      <c r="P119" s="18" t="s">
        <v>419</v>
      </c>
      <c r="Q119" s="18" t="s">
        <v>31</v>
      </c>
      <c r="R119" s="18" t="s">
        <v>767</v>
      </c>
      <c r="S119" s="18">
        <v>1</v>
      </c>
      <c r="T119" s="18">
        <v>0</v>
      </c>
      <c r="U119" s="1">
        <f t="shared" si="14"/>
        <v>1</v>
      </c>
      <c r="V119" s="18">
        <v>0</v>
      </c>
      <c r="W119" s="1">
        <f t="shared" si="15"/>
        <v>1</v>
      </c>
      <c r="X119" s="7">
        <f t="shared" si="16"/>
        <v>100</v>
      </c>
    </row>
    <row r="120" spans="1:24">
      <c r="A120" s="50">
        <v>46054</v>
      </c>
      <c r="B120" s="18" t="s">
        <v>25</v>
      </c>
      <c r="C120" s="18" t="s">
        <v>7419</v>
      </c>
      <c r="D120" s="18" t="s">
        <v>7749</v>
      </c>
      <c r="E120" s="18" t="s">
        <v>7750</v>
      </c>
      <c r="F120" s="18" t="s">
        <v>7751</v>
      </c>
      <c r="G120" s="18"/>
      <c r="H120" s="18" t="s">
        <v>21</v>
      </c>
      <c r="I120" s="19">
        <v>29.84</v>
      </c>
      <c r="J120" s="19">
        <v>0</v>
      </c>
      <c r="K120" s="19">
        <v>0</v>
      </c>
      <c r="L120" s="19">
        <v>0</v>
      </c>
      <c r="M120" s="19">
        <v>0</v>
      </c>
      <c r="N120" s="19">
        <v>0</v>
      </c>
      <c r="O120" s="19">
        <v>0</v>
      </c>
      <c r="P120" s="18" t="s">
        <v>419</v>
      </c>
      <c r="Q120" s="18" t="s">
        <v>23</v>
      </c>
      <c r="R120" s="18" t="s">
        <v>169</v>
      </c>
      <c r="S120" s="18">
        <v>0</v>
      </c>
      <c r="T120" s="18">
        <v>0</v>
      </c>
      <c r="U120" s="18">
        <f t="shared" si="14"/>
        <v>0</v>
      </c>
      <c r="V120" s="18">
        <v>1</v>
      </c>
      <c r="W120" s="1">
        <f t="shared" si="15"/>
        <v>1</v>
      </c>
      <c r="X120" s="7" t="e">
        <f t="shared" si="16"/>
        <v>#DIV/0!</v>
      </c>
    </row>
    <row r="121" spans="1:24">
      <c r="A121" s="50">
        <v>46054</v>
      </c>
      <c r="B121" s="18" t="s">
        <v>25</v>
      </c>
      <c r="C121" s="18" t="s">
        <v>7419</v>
      </c>
      <c r="D121" s="18" t="s">
        <v>7752</v>
      </c>
      <c r="E121" s="18" t="s">
        <v>7753</v>
      </c>
      <c r="F121" s="18" t="s">
        <v>7754</v>
      </c>
      <c r="G121" s="18"/>
      <c r="H121" s="18" t="s">
        <v>21</v>
      </c>
      <c r="I121" s="19">
        <v>2</v>
      </c>
      <c r="J121" s="19">
        <v>21811</v>
      </c>
      <c r="K121" s="19">
        <v>9906</v>
      </c>
      <c r="L121" s="19">
        <v>0</v>
      </c>
      <c r="M121" s="19">
        <v>0</v>
      </c>
      <c r="N121" s="19">
        <v>694</v>
      </c>
      <c r="O121" s="19">
        <v>32411</v>
      </c>
      <c r="P121" s="18" t="s">
        <v>419</v>
      </c>
      <c r="Q121" s="18" t="s">
        <v>31</v>
      </c>
      <c r="R121" s="18" t="s">
        <v>169</v>
      </c>
      <c r="S121" s="18">
        <v>1</v>
      </c>
      <c r="T121" s="18">
        <v>0</v>
      </c>
      <c r="U121" s="18">
        <f t="shared" ref="U121:U128" si="17">T121+S121</f>
        <v>1</v>
      </c>
      <c r="V121" s="18">
        <v>0</v>
      </c>
      <c r="W121" s="1">
        <f t="shared" si="15"/>
        <v>1</v>
      </c>
      <c r="X121" s="7">
        <f t="shared" si="16"/>
        <v>100</v>
      </c>
    </row>
    <row r="122" spans="1:24">
      <c r="A122" s="50">
        <v>46054</v>
      </c>
      <c r="B122" s="18" t="s">
        <v>25</v>
      </c>
      <c r="C122" s="18" t="s">
        <v>7419</v>
      </c>
      <c r="D122" s="18" t="s">
        <v>7757</v>
      </c>
      <c r="E122" s="18" t="s">
        <v>7758</v>
      </c>
      <c r="F122" s="18" t="s">
        <v>7759</v>
      </c>
      <c r="G122" s="18"/>
      <c r="H122" s="18" t="s">
        <v>21</v>
      </c>
      <c r="I122" s="19">
        <v>14.92</v>
      </c>
      <c r="J122" s="19">
        <v>-2351</v>
      </c>
      <c r="K122" s="19">
        <v>0</v>
      </c>
      <c r="L122" s="19">
        <v>0</v>
      </c>
      <c r="M122" s="19">
        <v>0</v>
      </c>
      <c r="N122" s="19">
        <v>0</v>
      </c>
      <c r="O122" s="19">
        <v>-2351</v>
      </c>
      <c r="P122" s="18" t="s">
        <v>419</v>
      </c>
      <c r="Q122" s="18" t="s">
        <v>23</v>
      </c>
      <c r="R122" s="18" t="s">
        <v>1223</v>
      </c>
      <c r="S122" s="18">
        <v>0</v>
      </c>
      <c r="T122" s="18">
        <v>0</v>
      </c>
      <c r="U122" s="18">
        <f t="shared" si="17"/>
        <v>0</v>
      </c>
      <c r="V122" s="18">
        <v>1</v>
      </c>
      <c r="W122" s="18">
        <f t="shared" si="15"/>
        <v>1</v>
      </c>
      <c r="X122" s="7" t="e">
        <f t="shared" si="16"/>
        <v>#DIV/0!</v>
      </c>
    </row>
    <row r="123" spans="1:24">
      <c r="A123" s="50">
        <v>46054</v>
      </c>
      <c r="B123" s="18" t="s">
        <v>191</v>
      </c>
      <c r="C123" s="18" t="s">
        <v>7419</v>
      </c>
      <c r="D123" s="18" t="s">
        <v>7933</v>
      </c>
      <c r="E123" s="18" t="s">
        <v>7934</v>
      </c>
      <c r="F123" s="18" t="s">
        <v>7443</v>
      </c>
      <c r="G123" s="18"/>
      <c r="H123" s="18" t="s">
        <v>7339</v>
      </c>
      <c r="I123" s="19">
        <v>7.46</v>
      </c>
      <c r="J123" s="19">
        <v>659</v>
      </c>
      <c r="K123" s="19">
        <v>0</v>
      </c>
      <c r="L123" s="19">
        <v>0</v>
      </c>
      <c r="M123" s="19">
        <v>0</v>
      </c>
      <c r="N123" s="19">
        <v>0</v>
      </c>
      <c r="O123" s="19">
        <v>659</v>
      </c>
      <c r="P123" s="18" t="s">
        <v>419</v>
      </c>
      <c r="Q123" s="18" t="s">
        <v>23</v>
      </c>
      <c r="R123" s="18" t="s">
        <v>7935</v>
      </c>
      <c r="S123" s="18">
        <v>0</v>
      </c>
      <c r="T123" s="18">
        <v>0</v>
      </c>
      <c r="U123" s="18">
        <f t="shared" si="17"/>
        <v>0</v>
      </c>
      <c r="V123" s="18">
        <v>1</v>
      </c>
      <c r="W123" s="1">
        <f t="shared" si="15"/>
        <v>1</v>
      </c>
      <c r="X123" s="7" t="e">
        <f t="shared" si="16"/>
        <v>#DIV/0!</v>
      </c>
    </row>
    <row r="124" spans="1:24">
      <c r="A124" s="50">
        <v>46054</v>
      </c>
      <c r="B124" s="18" t="s">
        <v>191</v>
      </c>
      <c r="C124" s="18" t="s">
        <v>7419</v>
      </c>
      <c r="D124" s="18" t="s">
        <v>7940</v>
      </c>
      <c r="E124" s="18" t="s">
        <v>7941</v>
      </c>
      <c r="F124" s="18" t="s">
        <v>7486</v>
      </c>
      <c r="G124" s="18"/>
      <c r="H124" s="18" t="s">
        <v>21</v>
      </c>
      <c r="I124" s="19">
        <v>22.38</v>
      </c>
      <c r="J124" s="19">
        <v>5623362</v>
      </c>
      <c r="K124" s="19">
        <v>21307</v>
      </c>
      <c r="L124" s="19">
        <v>0</v>
      </c>
      <c r="M124" s="19">
        <v>0</v>
      </c>
      <c r="N124" s="19">
        <v>874</v>
      </c>
      <c r="O124" s="19">
        <v>5645543</v>
      </c>
      <c r="P124" s="18" t="s">
        <v>419</v>
      </c>
      <c r="Q124" s="18" t="s">
        <v>31</v>
      </c>
      <c r="R124" s="18" t="s">
        <v>7444</v>
      </c>
      <c r="S124" s="18">
        <v>1</v>
      </c>
      <c r="T124" s="18">
        <v>0</v>
      </c>
      <c r="U124" s="18">
        <f t="shared" si="17"/>
        <v>1</v>
      </c>
      <c r="V124" s="18">
        <v>0</v>
      </c>
      <c r="W124" s="18">
        <f t="shared" si="15"/>
        <v>1</v>
      </c>
      <c r="X124" s="7">
        <f t="shared" si="16"/>
        <v>100</v>
      </c>
    </row>
    <row r="125" spans="1:24">
      <c r="A125" s="50">
        <v>46054</v>
      </c>
      <c r="B125" s="18" t="s">
        <v>191</v>
      </c>
      <c r="C125" s="18" t="s">
        <v>7419</v>
      </c>
      <c r="D125" s="18" t="s">
        <v>7973</v>
      </c>
      <c r="E125" s="18" t="s">
        <v>7974</v>
      </c>
      <c r="F125" s="18" t="s">
        <v>7754</v>
      </c>
      <c r="G125" s="18"/>
      <c r="H125" s="18" t="s">
        <v>21</v>
      </c>
      <c r="I125" s="19">
        <v>15</v>
      </c>
      <c r="J125" s="19">
        <v>8433116</v>
      </c>
      <c r="K125" s="19">
        <v>1180</v>
      </c>
      <c r="L125" s="19">
        <v>0</v>
      </c>
      <c r="M125" s="19">
        <v>0</v>
      </c>
      <c r="N125" s="19">
        <v>50</v>
      </c>
      <c r="O125" s="19">
        <v>8434346</v>
      </c>
      <c r="P125" s="18" t="s">
        <v>419</v>
      </c>
      <c r="Q125" s="18" t="s">
        <v>31</v>
      </c>
      <c r="R125" s="18" t="s">
        <v>767</v>
      </c>
      <c r="S125" s="18">
        <v>1</v>
      </c>
      <c r="T125" s="18">
        <v>0</v>
      </c>
      <c r="U125" s="18">
        <f t="shared" si="17"/>
        <v>1</v>
      </c>
      <c r="V125" s="18">
        <v>0</v>
      </c>
      <c r="W125" s="18">
        <f t="shared" si="15"/>
        <v>1</v>
      </c>
      <c r="X125" s="7">
        <f t="shared" si="16"/>
        <v>100</v>
      </c>
    </row>
    <row r="126" spans="1:24">
      <c r="A126" s="50">
        <v>46054</v>
      </c>
      <c r="B126" s="18" t="s">
        <v>25</v>
      </c>
      <c r="C126" s="18" t="s">
        <v>7978</v>
      </c>
      <c r="D126" s="18" t="s">
        <v>7999</v>
      </c>
      <c r="E126" s="18" t="s">
        <v>8000</v>
      </c>
      <c r="F126" s="18" t="s">
        <v>8001</v>
      </c>
      <c r="G126" s="18"/>
      <c r="H126" s="18" t="s">
        <v>21</v>
      </c>
      <c r="I126" s="19">
        <v>2.7</v>
      </c>
      <c r="J126" s="19">
        <v>-10695</v>
      </c>
      <c r="K126" s="19">
        <v>0</v>
      </c>
      <c r="L126" s="19">
        <v>0</v>
      </c>
      <c r="M126" s="19">
        <v>0</v>
      </c>
      <c r="N126" s="19">
        <v>0</v>
      </c>
      <c r="O126" s="19">
        <v>-10695</v>
      </c>
      <c r="P126" s="18" t="s">
        <v>419</v>
      </c>
      <c r="Q126" s="18" t="s">
        <v>23</v>
      </c>
      <c r="R126" s="18" t="s">
        <v>767</v>
      </c>
      <c r="S126" s="18">
        <v>0</v>
      </c>
      <c r="T126" s="18">
        <v>0</v>
      </c>
      <c r="U126" s="18">
        <f t="shared" si="17"/>
        <v>0</v>
      </c>
      <c r="V126" s="18">
        <v>1</v>
      </c>
      <c r="W126" s="1">
        <f t="shared" si="15"/>
        <v>1</v>
      </c>
      <c r="X126" s="7" t="e">
        <f t="shared" si="16"/>
        <v>#DIV/0!</v>
      </c>
    </row>
    <row r="127" spans="1:24">
      <c r="A127" s="50">
        <v>46054</v>
      </c>
      <c r="B127" s="18" t="s">
        <v>25</v>
      </c>
      <c r="C127" s="18" t="s">
        <v>7978</v>
      </c>
      <c r="D127" s="18" t="s">
        <v>8002</v>
      </c>
      <c r="E127" s="18" t="s">
        <v>8003</v>
      </c>
      <c r="F127" s="18" t="s">
        <v>8004</v>
      </c>
      <c r="G127" s="18" t="s">
        <v>7983</v>
      </c>
      <c r="H127" s="18" t="s">
        <v>21</v>
      </c>
      <c r="I127" s="19">
        <v>1.6</v>
      </c>
      <c r="J127" s="19">
        <v>42024</v>
      </c>
      <c r="K127" s="19">
        <v>1267</v>
      </c>
      <c r="L127" s="19">
        <v>0</v>
      </c>
      <c r="M127" s="19">
        <v>0</v>
      </c>
      <c r="N127" s="19">
        <v>768</v>
      </c>
      <c r="O127" s="19">
        <v>44059</v>
      </c>
      <c r="P127" s="18" t="s">
        <v>419</v>
      </c>
      <c r="Q127" s="18" t="s">
        <v>31</v>
      </c>
      <c r="R127" s="18" t="s">
        <v>426</v>
      </c>
      <c r="S127" s="18">
        <v>1</v>
      </c>
      <c r="T127" s="18">
        <v>0</v>
      </c>
      <c r="U127" s="18">
        <f t="shared" si="17"/>
        <v>1</v>
      </c>
      <c r="V127" s="18">
        <v>0</v>
      </c>
      <c r="W127" s="1">
        <f t="shared" si="15"/>
        <v>1</v>
      </c>
      <c r="X127" s="7">
        <f t="shared" si="16"/>
        <v>100</v>
      </c>
    </row>
    <row r="128" spans="1:24">
      <c r="A128" s="50">
        <v>46054</v>
      </c>
      <c r="B128" s="18" t="s">
        <v>25</v>
      </c>
      <c r="C128" s="18" t="s">
        <v>7978</v>
      </c>
      <c r="D128" s="18" t="s">
        <v>7487</v>
      </c>
      <c r="E128" s="18" t="s">
        <v>8005</v>
      </c>
      <c r="F128" s="18" t="s">
        <v>8001</v>
      </c>
      <c r="G128" s="18"/>
      <c r="H128" s="18" t="s">
        <v>21</v>
      </c>
      <c r="I128" s="19">
        <v>2</v>
      </c>
      <c r="J128" s="19">
        <v>1057830</v>
      </c>
      <c r="K128" s="19">
        <v>6070</v>
      </c>
      <c r="L128" s="19">
        <v>0</v>
      </c>
      <c r="M128" s="19">
        <v>0</v>
      </c>
      <c r="N128" s="19">
        <v>566</v>
      </c>
      <c r="O128" s="19">
        <v>1064466</v>
      </c>
      <c r="P128" s="18" t="s">
        <v>419</v>
      </c>
      <c r="Q128" s="18" t="s">
        <v>31</v>
      </c>
      <c r="R128" s="18" t="s">
        <v>767</v>
      </c>
      <c r="S128" s="18">
        <v>1</v>
      </c>
      <c r="T128" s="18">
        <v>0</v>
      </c>
      <c r="U128" s="18">
        <f t="shared" si="17"/>
        <v>1</v>
      </c>
      <c r="V128" s="18">
        <v>0</v>
      </c>
      <c r="W128" s="18">
        <f t="shared" si="15"/>
        <v>1</v>
      </c>
      <c r="X128" s="7">
        <f t="shared" si="16"/>
        <v>100</v>
      </c>
    </row>
    <row r="129" spans="1:24">
      <c r="A129" s="50">
        <v>46054</v>
      </c>
      <c r="B129" s="18" t="s">
        <v>25</v>
      </c>
      <c r="C129" s="18" t="s">
        <v>7978</v>
      </c>
      <c r="D129" s="18" t="s">
        <v>7489</v>
      </c>
      <c r="E129" s="18" t="s">
        <v>6991</v>
      </c>
      <c r="F129" s="18" t="s">
        <v>8006</v>
      </c>
      <c r="G129" s="18"/>
      <c r="H129" s="18" t="s">
        <v>21</v>
      </c>
      <c r="I129" s="19">
        <v>1</v>
      </c>
      <c r="J129" s="19">
        <v>285993.23</v>
      </c>
      <c r="K129" s="19">
        <v>1180</v>
      </c>
      <c r="L129" s="19">
        <v>0</v>
      </c>
      <c r="M129" s="19">
        <v>0</v>
      </c>
      <c r="N129" s="19">
        <v>100</v>
      </c>
      <c r="O129" s="19">
        <v>287273.23</v>
      </c>
      <c r="P129" s="18" t="s">
        <v>419</v>
      </c>
      <c r="Q129" s="18" t="s">
        <v>31</v>
      </c>
      <c r="R129" s="18" t="s">
        <v>299</v>
      </c>
      <c r="S129" s="18">
        <v>1</v>
      </c>
      <c r="T129" s="18">
        <v>0</v>
      </c>
      <c r="U129" s="1">
        <f t="shared" si="14"/>
        <v>1</v>
      </c>
      <c r="V129" s="18">
        <v>0</v>
      </c>
      <c r="W129" s="1">
        <f t="shared" si="15"/>
        <v>1</v>
      </c>
      <c r="X129" s="7">
        <f t="shared" si="16"/>
        <v>100</v>
      </c>
    </row>
    <row r="130" spans="1:24">
      <c r="A130" s="50">
        <v>46054</v>
      </c>
      <c r="B130" s="18" t="s">
        <v>25</v>
      </c>
      <c r="C130" s="18" t="s">
        <v>7978</v>
      </c>
      <c r="D130" s="18" t="s">
        <v>8007</v>
      </c>
      <c r="E130" s="18" t="s">
        <v>8008</v>
      </c>
      <c r="F130" s="18" t="s">
        <v>8009</v>
      </c>
      <c r="G130" s="18"/>
      <c r="H130" s="18" t="s">
        <v>21</v>
      </c>
      <c r="I130" s="19">
        <v>1</v>
      </c>
      <c r="J130" s="19">
        <v>135220</v>
      </c>
      <c r="K130" s="19">
        <v>0</v>
      </c>
      <c r="L130" s="19">
        <v>0</v>
      </c>
      <c r="M130" s="19">
        <v>0</v>
      </c>
      <c r="N130" s="19">
        <v>0</v>
      </c>
      <c r="O130" s="19">
        <v>135220</v>
      </c>
      <c r="P130" s="18" t="s">
        <v>419</v>
      </c>
      <c r="Q130" s="18" t="s">
        <v>23</v>
      </c>
      <c r="R130" s="18" t="s">
        <v>299</v>
      </c>
      <c r="S130" s="18">
        <v>0</v>
      </c>
      <c r="T130" s="18">
        <v>0</v>
      </c>
      <c r="U130" s="18">
        <f t="shared" ref="U130" si="18">T130+S130</f>
        <v>0</v>
      </c>
      <c r="V130" s="18">
        <v>1</v>
      </c>
      <c r="W130" s="1">
        <f t="shared" ref="W130:W193" si="19">V130+U130</f>
        <v>1</v>
      </c>
      <c r="X130" s="7" t="e">
        <f t="shared" ref="X130:X193" si="20">100/U130*S130</f>
        <v>#DIV/0!</v>
      </c>
    </row>
    <row r="131" spans="1:24">
      <c r="A131" s="50">
        <v>46054</v>
      </c>
      <c r="B131" s="18" t="s">
        <v>25</v>
      </c>
      <c r="C131" s="18" t="s">
        <v>7978</v>
      </c>
      <c r="D131" s="18" t="s">
        <v>4063</v>
      </c>
      <c r="E131" s="18" t="s">
        <v>8040</v>
      </c>
      <c r="F131" s="18" t="s">
        <v>8041</v>
      </c>
      <c r="G131" s="18" t="s">
        <v>7983</v>
      </c>
      <c r="H131" s="18" t="s">
        <v>21</v>
      </c>
      <c r="I131" s="19">
        <v>3</v>
      </c>
      <c r="J131" s="19">
        <v>46005</v>
      </c>
      <c r="K131" s="19">
        <v>1180</v>
      </c>
      <c r="L131" s="19">
        <v>0</v>
      </c>
      <c r="M131" s="19">
        <v>0</v>
      </c>
      <c r="N131" s="19">
        <v>520</v>
      </c>
      <c r="O131" s="19">
        <v>47705</v>
      </c>
      <c r="P131" s="18" t="s">
        <v>419</v>
      </c>
      <c r="Q131" s="18" t="s">
        <v>31</v>
      </c>
      <c r="R131" s="18" t="s">
        <v>7484</v>
      </c>
      <c r="S131" s="1">
        <v>1</v>
      </c>
      <c r="T131" s="1">
        <v>0</v>
      </c>
      <c r="U131" s="1">
        <f t="shared" ref="U131:U194" si="21">T131+S131</f>
        <v>1</v>
      </c>
      <c r="V131" s="1">
        <v>0</v>
      </c>
      <c r="W131" s="1">
        <f t="shared" si="19"/>
        <v>1</v>
      </c>
      <c r="X131" s="7">
        <f t="shared" si="20"/>
        <v>100</v>
      </c>
    </row>
    <row r="132" spans="1:24">
      <c r="A132" s="50">
        <v>46054</v>
      </c>
      <c r="B132" s="18" t="s">
        <v>25</v>
      </c>
      <c r="C132" s="18" t="s">
        <v>7978</v>
      </c>
      <c r="D132" s="18" t="s">
        <v>8111</v>
      </c>
      <c r="E132" s="18" t="s">
        <v>8112</v>
      </c>
      <c r="F132" s="18" t="s">
        <v>7983</v>
      </c>
      <c r="G132" s="18"/>
      <c r="H132" s="18" t="s">
        <v>21</v>
      </c>
      <c r="I132" s="19">
        <v>3</v>
      </c>
      <c r="J132" s="19">
        <v>71188</v>
      </c>
      <c r="K132" s="19">
        <v>1180</v>
      </c>
      <c r="L132" s="19">
        <v>0</v>
      </c>
      <c r="M132" s="19">
        <v>0</v>
      </c>
      <c r="N132" s="19">
        <v>1128</v>
      </c>
      <c r="O132" s="19">
        <v>73496</v>
      </c>
      <c r="P132" s="18" t="s">
        <v>419</v>
      </c>
      <c r="Q132" s="18" t="s">
        <v>31</v>
      </c>
      <c r="R132" s="18" t="s">
        <v>767</v>
      </c>
      <c r="S132" s="18">
        <v>1</v>
      </c>
      <c r="T132" s="18">
        <v>0</v>
      </c>
      <c r="U132" s="1">
        <f t="shared" si="21"/>
        <v>1</v>
      </c>
      <c r="V132" s="18">
        <v>0</v>
      </c>
      <c r="W132" s="1">
        <f t="shared" si="19"/>
        <v>1</v>
      </c>
      <c r="X132" s="7">
        <f t="shared" si="20"/>
        <v>100</v>
      </c>
    </row>
    <row r="133" spans="1:24">
      <c r="A133" s="50">
        <v>46054</v>
      </c>
      <c r="B133" s="18" t="s">
        <v>25</v>
      </c>
      <c r="C133" s="18" t="s">
        <v>8522</v>
      </c>
      <c r="D133" s="18" t="s">
        <v>8576</v>
      </c>
      <c r="E133" s="18" t="s">
        <v>8577</v>
      </c>
      <c r="F133" s="18" t="s">
        <v>8578</v>
      </c>
      <c r="G133" s="18" t="s">
        <v>8525</v>
      </c>
      <c r="H133" s="18" t="s">
        <v>21</v>
      </c>
      <c r="I133" s="19">
        <v>28</v>
      </c>
      <c r="J133" s="19">
        <v>58378</v>
      </c>
      <c r="K133" s="19">
        <v>0</v>
      </c>
      <c r="L133" s="19">
        <v>0</v>
      </c>
      <c r="M133" s="19">
        <v>0</v>
      </c>
      <c r="N133" s="19">
        <v>0</v>
      </c>
      <c r="O133" s="19">
        <v>58378</v>
      </c>
      <c r="P133" s="18" t="s">
        <v>419</v>
      </c>
      <c r="Q133" s="18" t="s">
        <v>23</v>
      </c>
      <c r="R133" s="18" t="s">
        <v>767</v>
      </c>
      <c r="S133" s="18">
        <v>0</v>
      </c>
      <c r="T133" s="18">
        <v>0</v>
      </c>
      <c r="U133" s="18">
        <f t="shared" si="21"/>
        <v>0</v>
      </c>
      <c r="V133" s="18">
        <v>1</v>
      </c>
      <c r="W133" s="1">
        <f t="shared" si="19"/>
        <v>1</v>
      </c>
      <c r="X133" s="7" t="e">
        <f t="shared" si="20"/>
        <v>#DIV/0!</v>
      </c>
    </row>
    <row r="134" spans="1:24">
      <c r="A134" s="50">
        <v>46054</v>
      </c>
      <c r="B134" s="18" t="s">
        <v>25</v>
      </c>
      <c r="C134" s="18" t="s">
        <v>8699</v>
      </c>
      <c r="D134" s="18" t="s">
        <v>8892</v>
      </c>
      <c r="E134" s="18" t="s">
        <v>8893</v>
      </c>
      <c r="F134" s="18" t="s">
        <v>8702</v>
      </c>
      <c r="G134" s="18" t="s">
        <v>8702</v>
      </c>
      <c r="H134" s="18" t="s">
        <v>21</v>
      </c>
      <c r="I134" s="19">
        <v>2</v>
      </c>
      <c r="J134" s="19">
        <v>62425</v>
      </c>
      <c r="K134" s="19">
        <v>1455</v>
      </c>
      <c r="L134" s="19">
        <v>0</v>
      </c>
      <c r="M134" s="19">
        <v>0</v>
      </c>
      <c r="N134" s="19">
        <v>156</v>
      </c>
      <c r="O134" s="19">
        <v>64036</v>
      </c>
      <c r="P134" s="18" t="s">
        <v>419</v>
      </c>
      <c r="Q134" s="18" t="s">
        <v>31</v>
      </c>
      <c r="R134" s="18" t="s">
        <v>8894</v>
      </c>
      <c r="S134" s="1">
        <v>1</v>
      </c>
      <c r="T134" s="1">
        <v>0</v>
      </c>
      <c r="U134" s="1">
        <f t="shared" si="21"/>
        <v>1</v>
      </c>
      <c r="V134" s="1">
        <v>0</v>
      </c>
      <c r="W134" s="1">
        <f t="shared" si="19"/>
        <v>1</v>
      </c>
      <c r="X134" s="7">
        <f t="shared" si="20"/>
        <v>100</v>
      </c>
    </row>
    <row r="135" spans="1:24">
      <c r="A135" s="50">
        <v>46054</v>
      </c>
      <c r="B135" s="18" t="s">
        <v>25</v>
      </c>
      <c r="C135" s="18" t="s">
        <v>8699</v>
      </c>
      <c r="D135" s="18" t="s">
        <v>8973</v>
      </c>
      <c r="E135" s="18" t="s">
        <v>5270</v>
      </c>
      <c r="F135" s="18" t="s">
        <v>8974</v>
      </c>
      <c r="G135" s="18" t="s">
        <v>8702</v>
      </c>
      <c r="H135" s="18" t="s">
        <v>21</v>
      </c>
      <c r="I135" s="19">
        <v>1.4</v>
      </c>
      <c r="J135" s="19">
        <v>20149</v>
      </c>
      <c r="K135" s="19">
        <v>1254</v>
      </c>
      <c r="L135" s="19">
        <v>0</v>
      </c>
      <c r="M135" s="19">
        <v>0</v>
      </c>
      <c r="N135" s="19">
        <v>502</v>
      </c>
      <c r="O135" s="19">
        <v>21905</v>
      </c>
      <c r="P135" s="18" t="s">
        <v>419</v>
      </c>
      <c r="Q135" s="18" t="s">
        <v>31</v>
      </c>
      <c r="R135" s="18" t="s">
        <v>767</v>
      </c>
      <c r="S135" s="18">
        <v>1</v>
      </c>
      <c r="T135" s="18">
        <v>0</v>
      </c>
      <c r="U135" s="1">
        <f t="shared" si="21"/>
        <v>1</v>
      </c>
      <c r="V135" s="1">
        <v>0</v>
      </c>
      <c r="W135" s="1">
        <f t="shared" si="19"/>
        <v>1</v>
      </c>
      <c r="X135" s="7">
        <f t="shared" si="20"/>
        <v>100</v>
      </c>
    </row>
    <row r="136" spans="1:24">
      <c r="A136" s="50">
        <v>46054</v>
      </c>
      <c r="B136" s="18" t="s">
        <v>25</v>
      </c>
      <c r="C136" s="18" t="s">
        <v>8699</v>
      </c>
      <c r="D136" s="18" t="s">
        <v>7166</v>
      </c>
      <c r="E136" s="18" t="s">
        <v>8976</v>
      </c>
      <c r="F136" s="18" t="s">
        <v>8717</v>
      </c>
      <c r="G136" s="18" t="s">
        <v>8717</v>
      </c>
      <c r="H136" s="18" t="s">
        <v>21</v>
      </c>
      <c r="I136" s="19">
        <v>2</v>
      </c>
      <c r="J136" s="19">
        <v>28471</v>
      </c>
      <c r="K136" s="19">
        <v>1180</v>
      </c>
      <c r="L136" s="19">
        <v>0</v>
      </c>
      <c r="M136" s="19">
        <v>0</v>
      </c>
      <c r="N136" s="19">
        <v>100</v>
      </c>
      <c r="O136" s="19">
        <v>29751</v>
      </c>
      <c r="P136" s="18" t="s">
        <v>419</v>
      </c>
      <c r="Q136" s="18" t="s">
        <v>31</v>
      </c>
      <c r="R136" s="18" t="s">
        <v>426</v>
      </c>
      <c r="S136" s="1">
        <v>1</v>
      </c>
      <c r="T136" s="1">
        <v>0</v>
      </c>
      <c r="U136" s="1">
        <f t="shared" si="21"/>
        <v>1</v>
      </c>
      <c r="V136" s="1">
        <v>0</v>
      </c>
      <c r="W136" s="1">
        <f t="shared" si="19"/>
        <v>1</v>
      </c>
      <c r="X136" s="7">
        <f t="shared" si="20"/>
        <v>100</v>
      </c>
    </row>
    <row r="137" spans="1:24">
      <c r="A137" s="50">
        <v>46054</v>
      </c>
      <c r="B137" s="18" t="s">
        <v>25</v>
      </c>
      <c r="C137" s="18" t="s">
        <v>8699</v>
      </c>
      <c r="D137" s="18" t="s">
        <v>8986</v>
      </c>
      <c r="E137" s="18" t="s">
        <v>8987</v>
      </c>
      <c r="F137" s="18" t="s">
        <v>8988</v>
      </c>
      <c r="G137" s="18" t="s">
        <v>8702</v>
      </c>
      <c r="H137" s="18" t="s">
        <v>21</v>
      </c>
      <c r="I137" s="19">
        <v>1.3</v>
      </c>
      <c r="J137" s="19">
        <v>-187</v>
      </c>
      <c r="K137" s="19">
        <v>0</v>
      </c>
      <c r="L137" s="19">
        <v>0</v>
      </c>
      <c r="M137" s="19">
        <v>0</v>
      </c>
      <c r="N137" s="19">
        <v>0</v>
      </c>
      <c r="O137" s="19">
        <v>-187</v>
      </c>
      <c r="P137" s="18" t="s">
        <v>419</v>
      </c>
      <c r="Q137" s="18" t="s">
        <v>23</v>
      </c>
      <c r="R137" s="18" t="s">
        <v>767</v>
      </c>
      <c r="S137" s="18">
        <v>0</v>
      </c>
      <c r="T137" s="18">
        <v>0</v>
      </c>
      <c r="U137" s="18">
        <f t="shared" si="21"/>
        <v>0</v>
      </c>
      <c r="V137" s="18">
        <v>1</v>
      </c>
      <c r="W137" s="1">
        <f t="shared" si="19"/>
        <v>1</v>
      </c>
      <c r="X137" s="7" t="e">
        <f t="shared" si="20"/>
        <v>#DIV/0!</v>
      </c>
    </row>
    <row r="138" spans="1:24">
      <c r="A138" s="50">
        <v>46054</v>
      </c>
      <c r="B138" s="18" t="s">
        <v>25</v>
      </c>
      <c r="C138" s="18" t="s">
        <v>8699</v>
      </c>
      <c r="D138" s="18" t="s">
        <v>8992</v>
      </c>
      <c r="E138" s="18" t="s">
        <v>8993</v>
      </c>
      <c r="F138" s="18" t="s">
        <v>8994</v>
      </c>
      <c r="G138" s="18" t="s">
        <v>8702</v>
      </c>
      <c r="H138" s="18" t="s">
        <v>21</v>
      </c>
      <c r="I138" s="19">
        <v>3</v>
      </c>
      <c r="J138" s="19">
        <v>48793</v>
      </c>
      <c r="K138" s="19">
        <v>1180</v>
      </c>
      <c r="L138" s="19">
        <v>0</v>
      </c>
      <c r="M138" s="19">
        <v>0</v>
      </c>
      <c r="N138" s="19">
        <v>100</v>
      </c>
      <c r="O138" s="19">
        <v>50073</v>
      </c>
      <c r="P138" s="18" t="s">
        <v>419</v>
      </c>
      <c r="Q138" s="18" t="s">
        <v>31</v>
      </c>
      <c r="R138" s="18" t="s">
        <v>767</v>
      </c>
      <c r="S138" s="18">
        <v>0</v>
      </c>
      <c r="T138" s="18">
        <v>1</v>
      </c>
      <c r="U138" s="18">
        <f t="shared" si="21"/>
        <v>1</v>
      </c>
      <c r="V138" s="18">
        <v>0</v>
      </c>
      <c r="W138" s="1">
        <f t="shared" si="19"/>
        <v>1</v>
      </c>
      <c r="X138" s="7">
        <f t="shared" si="20"/>
        <v>0</v>
      </c>
    </row>
    <row r="139" spans="1:24">
      <c r="A139" s="50">
        <v>46054</v>
      </c>
      <c r="B139" s="18" t="s">
        <v>191</v>
      </c>
      <c r="C139" s="18" t="s">
        <v>8699</v>
      </c>
      <c r="D139" s="18" t="s">
        <v>9331</v>
      </c>
      <c r="E139" s="18" t="s">
        <v>1711</v>
      </c>
      <c r="F139" s="18" t="s">
        <v>8702</v>
      </c>
      <c r="G139" s="18" t="s">
        <v>8702</v>
      </c>
      <c r="H139" s="18" t="s">
        <v>21</v>
      </c>
      <c r="I139" s="19">
        <v>21.4</v>
      </c>
      <c r="J139" s="19">
        <v>2618116</v>
      </c>
      <c r="K139" s="19">
        <v>41325</v>
      </c>
      <c r="L139" s="19">
        <v>0</v>
      </c>
      <c r="M139" s="19">
        <v>0</v>
      </c>
      <c r="N139" s="19">
        <v>1735</v>
      </c>
      <c r="O139" s="19">
        <v>2661176</v>
      </c>
      <c r="P139" s="18" t="s">
        <v>419</v>
      </c>
      <c r="Q139" s="18" t="s">
        <v>31</v>
      </c>
      <c r="R139" s="18" t="s">
        <v>179</v>
      </c>
      <c r="S139" s="18">
        <v>1</v>
      </c>
      <c r="T139" s="18">
        <v>0</v>
      </c>
      <c r="U139" s="18">
        <f t="shared" si="21"/>
        <v>1</v>
      </c>
      <c r="V139" s="18">
        <v>0</v>
      </c>
      <c r="W139" s="18">
        <f t="shared" si="19"/>
        <v>1</v>
      </c>
      <c r="X139" s="7">
        <f t="shared" si="20"/>
        <v>100</v>
      </c>
    </row>
    <row r="140" spans="1:24">
      <c r="A140" s="50">
        <v>46054</v>
      </c>
      <c r="B140" s="18" t="s">
        <v>25</v>
      </c>
      <c r="C140" s="18" t="s">
        <v>9373</v>
      </c>
      <c r="D140" s="18" t="s">
        <v>9518</v>
      </c>
      <c r="E140" s="18" t="s">
        <v>2769</v>
      </c>
      <c r="F140" s="18" t="s">
        <v>9386</v>
      </c>
      <c r="G140" s="18" t="s">
        <v>9386</v>
      </c>
      <c r="H140" s="18" t="s">
        <v>21</v>
      </c>
      <c r="I140" s="19">
        <v>2</v>
      </c>
      <c r="J140" s="19">
        <v>57977</v>
      </c>
      <c r="K140" s="19">
        <v>4854</v>
      </c>
      <c r="L140" s="19">
        <v>0</v>
      </c>
      <c r="M140" s="19">
        <v>0</v>
      </c>
      <c r="N140" s="19">
        <v>238</v>
      </c>
      <c r="O140" s="19">
        <v>63069</v>
      </c>
      <c r="P140" s="18" t="s">
        <v>419</v>
      </c>
      <c r="Q140" s="18" t="s">
        <v>31</v>
      </c>
      <c r="R140" s="18" t="s">
        <v>426</v>
      </c>
      <c r="S140" s="18">
        <v>1</v>
      </c>
      <c r="T140" s="18">
        <v>0</v>
      </c>
      <c r="U140" s="18">
        <f t="shared" si="21"/>
        <v>1</v>
      </c>
      <c r="V140" s="18">
        <v>0</v>
      </c>
      <c r="W140" s="1">
        <f t="shared" si="19"/>
        <v>1</v>
      </c>
      <c r="X140" s="7">
        <f t="shared" si="20"/>
        <v>100</v>
      </c>
    </row>
    <row r="141" spans="1:24">
      <c r="A141" s="50">
        <v>46054</v>
      </c>
      <c r="B141" s="18" t="s">
        <v>25</v>
      </c>
      <c r="C141" s="18" t="s">
        <v>9373</v>
      </c>
      <c r="D141" s="18" t="s">
        <v>9523</v>
      </c>
      <c r="E141" s="18" t="s">
        <v>3485</v>
      </c>
      <c r="F141" s="18"/>
      <c r="G141" s="18"/>
      <c r="H141" s="18" t="s">
        <v>21</v>
      </c>
      <c r="I141" s="19">
        <v>1</v>
      </c>
      <c r="J141" s="19">
        <v>20840</v>
      </c>
      <c r="K141" s="19">
        <v>12031</v>
      </c>
      <c r="L141" s="19">
        <v>0</v>
      </c>
      <c r="M141" s="19">
        <v>0</v>
      </c>
      <c r="N141" s="19">
        <v>566</v>
      </c>
      <c r="O141" s="19">
        <v>33437</v>
      </c>
      <c r="P141" s="18" t="s">
        <v>419</v>
      </c>
      <c r="Q141" s="18" t="s">
        <v>31</v>
      </c>
      <c r="R141" s="18" t="s">
        <v>426</v>
      </c>
      <c r="S141" s="1">
        <v>1</v>
      </c>
      <c r="T141" s="18">
        <v>0</v>
      </c>
      <c r="U141" s="1">
        <f t="shared" si="21"/>
        <v>1</v>
      </c>
      <c r="V141" s="18">
        <v>0</v>
      </c>
      <c r="W141" s="1">
        <f t="shared" si="19"/>
        <v>1</v>
      </c>
      <c r="X141" s="7">
        <f t="shared" si="20"/>
        <v>100</v>
      </c>
    </row>
    <row r="142" spans="1:24">
      <c r="A142" s="50">
        <v>46054</v>
      </c>
      <c r="B142" s="18" t="s">
        <v>25</v>
      </c>
      <c r="C142" s="18" t="s">
        <v>9373</v>
      </c>
      <c r="D142" s="18" t="s">
        <v>9530</v>
      </c>
      <c r="E142" s="18" t="s">
        <v>9531</v>
      </c>
      <c r="F142" s="18"/>
      <c r="G142" s="18"/>
      <c r="H142" s="18" t="s">
        <v>21</v>
      </c>
      <c r="I142" s="19">
        <v>1</v>
      </c>
      <c r="J142" s="19">
        <v>17017</v>
      </c>
      <c r="K142" s="19">
        <v>12050</v>
      </c>
      <c r="L142" s="19">
        <v>0</v>
      </c>
      <c r="M142" s="19">
        <v>0</v>
      </c>
      <c r="N142" s="19">
        <v>976</v>
      </c>
      <c r="O142" s="19">
        <v>30043</v>
      </c>
      <c r="P142" s="18" t="s">
        <v>419</v>
      </c>
      <c r="Q142" s="18" t="s">
        <v>31</v>
      </c>
      <c r="R142" s="18" t="s">
        <v>426</v>
      </c>
      <c r="S142" s="18">
        <v>1</v>
      </c>
      <c r="T142" s="18">
        <v>0</v>
      </c>
      <c r="U142" s="18">
        <f t="shared" si="21"/>
        <v>1</v>
      </c>
      <c r="V142" s="18">
        <v>0</v>
      </c>
      <c r="W142" s="1">
        <f t="shared" si="19"/>
        <v>1</v>
      </c>
      <c r="X142" s="7">
        <f t="shared" si="20"/>
        <v>100</v>
      </c>
    </row>
    <row r="143" spans="1:24">
      <c r="A143" s="50">
        <v>46054</v>
      </c>
      <c r="B143" s="18" t="s">
        <v>25</v>
      </c>
      <c r="C143" s="18" t="s">
        <v>9373</v>
      </c>
      <c r="D143" s="18" t="s">
        <v>9621</v>
      </c>
      <c r="E143" s="18" t="s">
        <v>9622</v>
      </c>
      <c r="F143" s="18"/>
      <c r="G143" s="18"/>
      <c r="H143" s="18" t="s">
        <v>21</v>
      </c>
      <c r="I143" s="19">
        <v>1</v>
      </c>
      <c r="J143" s="19">
        <v>110750</v>
      </c>
      <c r="K143" s="19">
        <v>12014</v>
      </c>
      <c r="L143" s="19">
        <v>0</v>
      </c>
      <c r="M143" s="19">
        <v>0</v>
      </c>
      <c r="N143" s="19">
        <v>294</v>
      </c>
      <c r="O143" s="19">
        <v>123058</v>
      </c>
      <c r="P143" s="18" t="s">
        <v>419</v>
      </c>
      <c r="Q143" s="18" t="s">
        <v>31</v>
      </c>
      <c r="R143" s="18" t="s">
        <v>426</v>
      </c>
      <c r="S143" s="18">
        <v>1</v>
      </c>
      <c r="T143" s="18">
        <v>0</v>
      </c>
      <c r="U143" s="1">
        <f t="shared" si="21"/>
        <v>1</v>
      </c>
      <c r="V143" s="18">
        <v>0</v>
      </c>
      <c r="W143" s="1">
        <f t="shared" si="19"/>
        <v>1</v>
      </c>
      <c r="X143" s="7">
        <f t="shared" si="20"/>
        <v>100</v>
      </c>
    </row>
    <row r="144" spans="1:24">
      <c r="A144" s="50">
        <v>46054</v>
      </c>
      <c r="B144" s="18" t="s">
        <v>163</v>
      </c>
      <c r="C144" s="18" t="s">
        <v>9373</v>
      </c>
      <c r="D144" s="18" t="s">
        <v>9815</v>
      </c>
      <c r="E144" s="18" t="s">
        <v>9816</v>
      </c>
      <c r="F144" s="18" t="s">
        <v>9817</v>
      </c>
      <c r="G144" s="18" t="s">
        <v>9386</v>
      </c>
      <c r="H144" s="18" t="s">
        <v>21</v>
      </c>
      <c r="I144" s="19">
        <v>29.84</v>
      </c>
      <c r="J144" s="19">
        <v>392785</v>
      </c>
      <c r="K144" s="19">
        <v>1180</v>
      </c>
      <c r="L144" s="19">
        <v>0</v>
      </c>
      <c r="M144" s="19">
        <v>0</v>
      </c>
      <c r="N144" s="19">
        <v>150</v>
      </c>
      <c r="O144" s="19">
        <v>394115</v>
      </c>
      <c r="P144" s="18" t="s">
        <v>419</v>
      </c>
      <c r="Q144" s="18" t="s">
        <v>31</v>
      </c>
      <c r="R144" s="18" t="s">
        <v>179</v>
      </c>
      <c r="S144" s="18">
        <v>1</v>
      </c>
      <c r="T144" s="18">
        <v>0</v>
      </c>
      <c r="U144" s="18">
        <f t="shared" si="21"/>
        <v>1</v>
      </c>
      <c r="V144" s="18">
        <v>0</v>
      </c>
      <c r="W144" s="1">
        <f t="shared" si="19"/>
        <v>1</v>
      </c>
      <c r="X144" s="7">
        <f t="shared" si="20"/>
        <v>100</v>
      </c>
    </row>
    <row r="145" spans="1:24">
      <c r="A145" s="50">
        <v>46054</v>
      </c>
      <c r="B145" s="18" t="s">
        <v>25</v>
      </c>
      <c r="C145" s="18" t="s">
        <v>9848</v>
      </c>
      <c r="D145" s="18" t="s">
        <v>9887</v>
      </c>
      <c r="E145" s="18" t="s">
        <v>2891</v>
      </c>
      <c r="F145" s="18" t="s">
        <v>9851</v>
      </c>
      <c r="G145" s="18" t="s">
        <v>9851</v>
      </c>
      <c r="H145" s="18" t="s">
        <v>21</v>
      </c>
      <c r="I145" s="19">
        <v>2</v>
      </c>
      <c r="J145" s="19">
        <v>7891</v>
      </c>
      <c r="K145" s="19">
        <v>9390</v>
      </c>
      <c r="L145" s="19">
        <v>0</v>
      </c>
      <c r="M145" s="19">
        <v>0</v>
      </c>
      <c r="N145" s="19">
        <v>672</v>
      </c>
      <c r="O145" s="19">
        <v>17953</v>
      </c>
      <c r="P145" s="18" t="s">
        <v>419</v>
      </c>
      <c r="Q145" s="18" t="s">
        <v>31</v>
      </c>
      <c r="R145" s="18" t="s">
        <v>426</v>
      </c>
      <c r="S145" s="18">
        <v>1</v>
      </c>
      <c r="T145" s="18">
        <v>0</v>
      </c>
      <c r="U145" s="18">
        <f t="shared" si="21"/>
        <v>1</v>
      </c>
      <c r="V145" s="18">
        <v>0</v>
      </c>
      <c r="W145" s="1">
        <f t="shared" si="19"/>
        <v>1</v>
      </c>
      <c r="X145" s="7">
        <f t="shared" si="20"/>
        <v>100</v>
      </c>
    </row>
    <row r="146" spans="1:24">
      <c r="A146" s="50">
        <v>46054</v>
      </c>
      <c r="B146" s="18" t="s">
        <v>25</v>
      </c>
      <c r="C146" s="18" t="s">
        <v>10148</v>
      </c>
      <c r="D146" s="18" t="s">
        <v>10188</v>
      </c>
      <c r="E146" s="18" t="s">
        <v>10189</v>
      </c>
      <c r="F146" s="18" t="s">
        <v>10190</v>
      </c>
      <c r="G146" s="18" t="s">
        <v>10155</v>
      </c>
      <c r="H146" s="18" t="s">
        <v>21</v>
      </c>
      <c r="I146" s="19">
        <v>1.1599999999999999</v>
      </c>
      <c r="J146" s="19">
        <v>126800</v>
      </c>
      <c r="K146" s="19">
        <v>13040</v>
      </c>
      <c r="L146" s="19">
        <v>0</v>
      </c>
      <c r="M146" s="19">
        <v>0</v>
      </c>
      <c r="N146" s="19">
        <v>1596</v>
      </c>
      <c r="O146" s="19">
        <v>141436</v>
      </c>
      <c r="P146" s="18" t="s">
        <v>419</v>
      </c>
      <c r="Q146" s="18" t="s">
        <v>31</v>
      </c>
      <c r="R146" s="18" t="s">
        <v>299</v>
      </c>
      <c r="S146" s="18">
        <v>0</v>
      </c>
      <c r="T146" s="18">
        <v>1</v>
      </c>
      <c r="U146" s="1">
        <f t="shared" si="21"/>
        <v>1</v>
      </c>
      <c r="V146" s="18">
        <v>0</v>
      </c>
      <c r="W146" s="1">
        <f t="shared" si="19"/>
        <v>1</v>
      </c>
      <c r="X146" s="7">
        <f t="shared" si="20"/>
        <v>0</v>
      </c>
    </row>
    <row r="147" spans="1:24">
      <c r="A147" s="50">
        <v>46054</v>
      </c>
      <c r="B147" s="18" t="s">
        <v>25</v>
      </c>
      <c r="C147" s="18" t="s">
        <v>10148</v>
      </c>
      <c r="D147" s="18" t="s">
        <v>10191</v>
      </c>
      <c r="E147" s="18" t="s">
        <v>10192</v>
      </c>
      <c r="F147" s="18" t="s">
        <v>10155</v>
      </c>
      <c r="G147" s="18"/>
      <c r="H147" s="18" t="s">
        <v>750</v>
      </c>
      <c r="I147" s="19">
        <v>1.1599999999999999</v>
      </c>
      <c r="J147" s="19">
        <v>0</v>
      </c>
      <c r="K147" s="19">
        <v>0</v>
      </c>
      <c r="L147" s="19">
        <v>0</v>
      </c>
      <c r="M147" s="19">
        <v>0</v>
      </c>
      <c r="N147" s="19">
        <v>0</v>
      </c>
      <c r="O147" s="19">
        <v>0</v>
      </c>
      <c r="P147" s="18" t="s">
        <v>419</v>
      </c>
      <c r="Q147" s="18" t="s">
        <v>23</v>
      </c>
      <c r="R147" s="18" t="s">
        <v>7447</v>
      </c>
      <c r="S147" s="18">
        <v>0</v>
      </c>
      <c r="T147" s="18">
        <v>0</v>
      </c>
      <c r="U147" s="18">
        <f t="shared" si="21"/>
        <v>0</v>
      </c>
      <c r="V147" s="18">
        <v>1</v>
      </c>
      <c r="W147" s="1">
        <f t="shared" si="19"/>
        <v>1</v>
      </c>
      <c r="X147" s="7" t="e">
        <f t="shared" si="20"/>
        <v>#DIV/0!</v>
      </c>
    </row>
    <row r="148" spans="1:24">
      <c r="A148" s="50">
        <v>46054</v>
      </c>
      <c r="B148" s="18" t="s">
        <v>25</v>
      </c>
      <c r="C148" s="18" t="s">
        <v>10148</v>
      </c>
      <c r="D148" s="18" t="s">
        <v>10193</v>
      </c>
      <c r="E148" s="18" t="s">
        <v>1602</v>
      </c>
      <c r="F148" s="18" t="s">
        <v>10194</v>
      </c>
      <c r="G148" s="18" t="s">
        <v>10155</v>
      </c>
      <c r="H148" s="18" t="s">
        <v>21</v>
      </c>
      <c r="I148" s="19">
        <v>14</v>
      </c>
      <c r="J148" s="19">
        <v>11277188</v>
      </c>
      <c r="K148" s="19">
        <v>187631</v>
      </c>
      <c r="L148" s="19">
        <v>0</v>
      </c>
      <c r="M148" s="19">
        <v>0</v>
      </c>
      <c r="N148" s="19">
        <v>15644</v>
      </c>
      <c r="O148" s="19">
        <v>11480463</v>
      </c>
      <c r="P148" s="18" t="s">
        <v>419</v>
      </c>
      <c r="Q148" s="18" t="s">
        <v>31</v>
      </c>
      <c r="R148" s="18" t="s">
        <v>767</v>
      </c>
      <c r="S148" s="18">
        <v>0</v>
      </c>
      <c r="T148" s="18">
        <v>1</v>
      </c>
      <c r="U148" s="18">
        <f t="shared" si="21"/>
        <v>1</v>
      </c>
      <c r="V148" s="18">
        <v>0</v>
      </c>
      <c r="W148" s="1">
        <f t="shared" si="19"/>
        <v>1</v>
      </c>
      <c r="X148" s="7">
        <f t="shared" si="20"/>
        <v>0</v>
      </c>
    </row>
    <row r="149" spans="1:24">
      <c r="A149" s="50">
        <v>46054</v>
      </c>
      <c r="B149" s="18" t="s">
        <v>25</v>
      </c>
      <c r="C149" s="18" t="s">
        <v>10148</v>
      </c>
      <c r="D149" s="18" t="s">
        <v>10195</v>
      </c>
      <c r="E149" s="18" t="s">
        <v>10196</v>
      </c>
      <c r="F149" s="18" t="s">
        <v>10197</v>
      </c>
      <c r="G149" s="18"/>
      <c r="H149" s="18" t="s">
        <v>750</v>
      </c>
      <c r="I149" s="19">
        <v>1</v>
      </c>
      <c r="J149" s="19">
        <v>0</v>
      </c>
      <c r="K149" s="19">
        <v>0</v>
      </c>
      <c r="L149" s="19">
        <v>0</v>
      </c>
      <c r="M149" s="19">
        <v>0</v>
      </c>
      <c r="N149" s="19">
        <v>0</v>
      </c>
      <c r="O149" s="19">
        <v>0</v>
      </c>
      <c r="P149" s="18" t="s">
        <v>419</v>
      </c>
      <c r="Q149" s="18" t="s">
        <v>23</v>
      </c>
      <c r="R149" s="18" t="s">
        <v>767</v>
      </c>
      <c r="S149" s="18">
        <v>0</v>
      </c>
      <c r="T149" s="18">
        <v>0</v>
      </c>
      <c r="U149" s="18">
        <f t="shared" si="21"/>
        <v>0</v>
      </c>
      <c r="V149" s="18">
        <v>1</v>
      </c>
      <c r="W149" s="18">
        <f t="shared" si="19"/>
        <v>1</v>
      </c>
      <c r="X149" s="7" t="e">
        <f t="shared" si="20"/>
        <v>#DIV/0!</v>
      </c>
    </row>
    <row r="150" spans="1:24">
      <c r="A150" s="50">
        <v>46054</v>
      </c>
      <c r="B150" s="18" t="s">
        <v>25</v>
      </c>
      <c r="C150" s="18" t="s">
        <v>10148</v>
      </c>
      <c r="D150" s="18" t="s">
        <v>10198</v>
      </c>
      <c r="E150" s="18" t="s">
        <v>10199</v>
      </c>
      <c r="F150" s="18" t="s">
        <v>10197</v>
      </c>
      <c r="G150" s="18"/>
      <c r="H150" s="18" t="s">
        <v>21</v>
      </c>
      <c r="I150" s="19">
        <v>1.1599999999999999</v>
      </c>
      <c r="J150" s="19">
        <v>1388073</v>
      </c>
      <c r="K150" s="19">
        <v>1180</v>
      </c>
      <c r="L150" s="19">
        <v>0</v>
      </c>
      <c r="M150" s="19">
        <v>0</v>
      </c>
      <c r="N150" s="19">
        <v>100</v>
      </c>
      <c r="O150" s="19">
        <v>1389353</v>
      </c>
      <c r="P150" s="18" t="s">
        <v>419</v>
      </c>
      <c r="Q150" s="18" t="s">
        <v>31</v>
      </c>
      <c r="R150" s="18" t="s">
        <v>767</v>
      </c>
      <c r="S150" s="18">
        <v>0</v>
      </c>
      <c r="T150" s="18">
        <v>1</v>
      </c>
      <c r="U150" s="18">
        <f t="shared" si="21"/>
        <v>1</v>
      </c>
      <c r="V150" s="18">
        <v>0</v>
      </c>
      <c r="W150" s="1">
        <f t="shared" si="19"/>
        <v>1</v>
      </c>
      <c r="X150" s="7">
        <f t="shared" si="20"/>
        <v>0</v>
      </c>
    </row>
    <row r="151" spans="1:24">
      <c r="A151" s="50">
        <v>46054</v>
      </c>
      <c r="B151" s="18" t="s">
        <v>25</v>
      </c>
      <c r="C151" s="18" t="s">
        <v>10148</v>
      </c>
      <c r="D151" s="18" t="s">
        <v>10200</v>
      </c>
      <c r="E151" s="18" t="s">
        <v>10201</v>
      </c>
      <c r="F151" s="18" t="s">
        <v>10197</v>
      </c>
      <c r="G151" s="18"/>
      <c r="H151" s="18" t="s">
        <v>750</v>
      </c>
      <c r="I151" s="19">
        <v>1</v>
      </c>
      <c r="J151" s="19">
        <v>-581</v>
      </c>
      <c r="K151" s="19">
        <v>0</v>
      </c>
      <c r="L151" s="19">
        <v>0</v>
      </c>
      <c r="M151" s="19">
        <v>0</v>
      </c>
      <c r="N151" s="19">
        <v>0</v>
      </c>
      <c r="O151" s="19">
        <v>-581</v>
      </c>
      <c r="P151" s="18" t="s">
        <v>419</v>
      </c>
      <c r="Q151" s="18" t="s">
        <v>23</v>
      </c>
      <c r="R151" s="18" t="s">
        <v>767</v>
      </c>
      <c r="S151" s="18">
        <v>0</v>
      </c>
      <c r="T151" s="18">
        <v>0</v>
      </c>
      <c r="U151" s="18">
        <f t="shared" si="21"/>
        <v>0</v>
      </c>
      <c r="V151" s="18">
        <v>1</v>
      </c>
      <c r="W151" s="18">
        <f t="shared" si="19"/>
        <v>1</v>
      </c>
      <c r="X151" s="7" t="e">
        <f t="shared" si="20"/>
        <v>#DIV/0!</v>
      </c>
    </row>
    <row r="152" spans="1:24">
      <c r="A152" s="50">
        <v>46054</v>
      </c>
      <c r="B152" s="18" t="s">
        <v>25</v>
      </c>
      <c r="C152" s="18" t="s">
        <v>10148</v>
      </c>
      <c r="D152" s="18" t="s">
        <v>10202</v>
      </c>
      <c r="E152" s="18" t="s">
        <v>10203</v>
      </c>
      <c r="F152" s="18" t="s">
        <v>10197</v>
      </c>
      <c r="G152" s="18"/>
      <c r="H152" s="18" t="s">
        <v>750</v>
      </c>
      <c r="I152" s="19">
        <v>1</v>
      </c>
      <c r="J152" s="19">
        <v>3</v>
      </c>
      <c r="K152" s="19">
        <v>0</v>
      </c>
      <c r="L152" s="19">
        <v>0</v>
      </c>
      <c r="M152" s="19">
        <v>0</v>
      </c>
      <c r="N152" s="19">
        <v>0</v>
      </c>
      <c r="O152" s="19">
        <v>3</v>
      </c>
      <c r="P152" s="18" t="s">
        <v>419</v>
      </c>
      <c r="Q152" s="18" t="s">
        <v>23</v>
      </c>
      <c r="R152" s="18" t="s">
        <v>767</v>
      </c>
      <c r="S152" s="18">
        <v>0</v>
      </c>
      <c r="T152" s="18">
        <v>0</v>
      </c>
      <c r="U152" s="18">
        <f t="shared" si="21"/>
        <v>0</v>
      </c>
      <c r="V152" s="18">
        <v>1</v>
      </c>
      <c r="W152" s="1">
        <f t="shared" si="19"/>
        <v>1</v>
      </c>
      <c r="X152" s="7" t="e">
        <f t="shared" si="20"/>
        <v>#DIV/0!</v>
      </c>
    </row>
    <row r="153" spans="1:24">
      <c r="A153" s="50">
        <v>46054</v>
      </c>
      <c r="B153" s="18" t="s">
        <v>25</v>
      </c>
      <c r="C153" s="18" t="s">
        <v>10148</v>
      </c>
      <c r="D153" s="18" t="s">
        <v>10241</v>
      </c>
      <c r="E153" s="18" t="s">
        <v>2900</v>
      </c>
      <c r="F153" s="18" t="s">
        <v>10242</v>
      </c>
      <c r="G153" s="18" t="s">
        <v>10155</v>
      </c>
      <c r="H153" s="18" t="s">
        <v>21</v>
      </c>
      <c r="I153" s="19">
        <v>1.67</v>
      </c>
      <c r="J153" s="19">
        <v>65506</v>
      </c>
      <c r="K153" s="19">
        <v>1180</v>
      </c>
      <c r="L153" s="19">
        <v>0</v>
      </c>
      <c r="M153" s="19">
        <v>0</v>
      </c>
      <c r="N153" s="19">
        <v>100</v>
      </c>
      <c r="O153" s="19">
        <v>66786</v>
      </c>
      <c r="P153" s="18" t="s">
        <v>419</v>
      </c>
      <c r="Q153" s="18" t="s">
        <v>31</v>
      </c>
      <c r="R153" s="18" t="s">
        <v>239</v>
      </c>
      <c r="S153" s="18">
        <v>0</v>
      </c>
      <c r="T153" s="18">
        <v>1</v>
      </c>
      <c r="U153" s="18">
        <f t="shared" si="21"/>
        <v>1</v>
      </c>
      <c r="V153" s="18">
        <v>0</v>
      </c>
      <c r="W153" s="18">
        <f t="shared" si="19"/>
        <v>1</v>
      </c>
      <c r="X153" s="7">
        <f t="shared" si="20"/>
        <v>0</v>
      </c>
    </row>
    <row r="154" spans="1:24">
      <c r="A154" s="50">
        <v>46054</v>
      </c>
      <c r="B154" s="18" t="s">
        <v>25</v>
      </c>
      <c r="C154" s="18" t="s">
        <v>10148</v>
      </c>
      <c r="D154" s="18" t="s">
        <v>10246</v>
      </c>
      <c r="E154" s="18" t="s">
        <v>10247</v>
      </c>
      <c r="F154" s="18" t="s">
        <v>10155</v>
      </c>
      <c r="G154" s="18"/>
      <c r="H154" s="18" t="s">
        <v>21</v>
      </c>
      <c r="I154" s="19">
        <v>1</v>
      </c>
      <c r="J154" s="19">
        <v>340896</v>
      </c>
      <c r="K154" s="19">
        <v>11422</v>
      </c>
      <c r="L154" s="19">
        <v>0</v>
      </c>
      <c r="M154" s="19">
        <v>0</v>
      </c>
      <c r="N154" s="19">
        <v>100</v>
      </c>
      <c r="O154" s="19">
        <v>352418</v>
      </c>
      <c r="P154" s="18" t="s">
        <v>419</v>
      </c>
      <c r="Q154" s="18" t="s">
        <v>31</v>
      </c>
      <c r="R154" s="18" t="s">
        <v>7444</v>
      </c>
      <c r="S154" s="18">
        <v>0</v>
      </c>
      <c r="T154" s="18">
        <v>1</v>
      </c>
      <c r="U154" s="18">
        <f t="shared" si="21"/>
        <v>1</v>
      </c>
      <c r="V154" s="18">
        <v>0</v>
      </c>
      <c r="W154" s="18">
        <f t="shared" si="19"/>
        <v>1</v>
      </c>
      <c r="X154" s="7">
        <f t="shared" si="20"/>
        <v>0</v>
      </c>
    </row>
    <row r="155" spans="1:24">
      <c r="A155" s="50">
        <v>46054</v>
      </c>
      <c r="B155" s="18" t="s">
        <v>25</v>
      </c>
      <c r="C155" s="18" t="s">
        <v>10148</v>
      </c>
      <c r="D155" s="18" t="s">
        <v>10248</v>
      </c>
      <c r="E155" s="18" t="s">
        <v>6175</v>
      </c>
      <c r="F155" s="18" t="s">
        <v>10242</v>
      </c>
      <c r="G155" s="18" t="s">
        <v>10155</v>
      </c>
      <c r="H155" s="18" t="s">
        <v>892</v>
      </c>
      <c r="I155" s="19">
        <v>1.1599999999999999</v>
      </c>
      <c r="J155" s="19">
        <v>0</v>
      </c>
      <c r="K155" s="19">
        <v>0</v>
      </c>
      <c r="L155" s="19">
        <v>0</v>
      </c>
      <c r="M155" s="19">
        <v>0</v>
      </c>
      <c r="N155" s="19">
        <v>0</v>
      </c>
      <c r="O155" s="19">
        <v>0</v>
      </c>
      <c r="P155" s="18" t="s">
        <v>419</v>
      </c>
      <c r="Q155" s="18" t="s">
        <v>23</v>
      </c>
      <c r="R155" s="18" t="s">
        <v>7444</v>
      </c>
      <c r="S155" s="18">
        <v>0</v>
      </c>
      <c r="T155" s="18">
        <v>0</v>
      </c>
      <c r="U155" s="18">
        <f t="shared" si="21"/>
        <v>0</v>
      </c>
      <c r="V155" s="18">
        <v>1</v>
      </c>
      <c r="W155" s="1">
        <f t="shared" si="19"/>
        <v>1</v>
      </c>
      <c r="X155" s="7" t="e">
        <f t="shared" si="20"/>
        <v>#DIV/0!</v>
      </c>
    </row>
    <row r="156" spans="1:24">
      <c r="A156" s="50">
        <v>46054</v>
      </c>
      <c r="B156" s="18" t="s">
        <v>25</v>
      </c>
      <c r="C156" s="18" t="s">
        <v>10148</v>
      </c>
      <c r="D156" s="18" t="s">
        <v>10249</v>
      </c>
      <c r="E156" s="18" t="s">
        <v>1160</v>
      </c>
      <c r="F156" s="18" t="s">
        <v>10155</v>
      </c>
      <c r="G156" s="18"/>
      <c r="H156" s="18" t="s">
        <v>750</v>
      </c>
      <c r="I156" s="19">
        <v>1</v>
      </c>
      <c r="J156" s="19">
        <v>-1</v>
      </c>
      <c r="K156" s="19">
        <v>0</v>
      </c>
      <c r="L156" s="19">
        <v>0</v>
      </c>
      <c r="M156" s="19">
        <v>0</v>
      </c>
      <c r="N156" s="19">
        <v>0</v>
      </c>
      <c r="O156" s="19">
        <v>-1</v>
      </c>
      <c r="P156" s="18" t="s">
        <v>419</v>
      </c>
      <c r="Q156" s="18" t="s">
        <v>23</v>
      </c>
      <c r="R156" s="18" t="s">
        <v>767</v>
      </c>
      <c r="S156" s="18">
        <v>0</v>
      </c>
      <c r="T156" s="18">
        <v>0</v>
      </c>
      <c r="U156" s="18">
        <f t="shared" si="21"/>
        <v>0</v>
      </c>
      <c r="V156" s="18">
        <v>1</v>
      </c>
      <c r="W156" s="1">
        <f t="shared" si="19"/>
        <v>1</v>
      </c>
      <c r="X156" s="7" t="e">
        <f t="shared" si="20"/>
        <v>#DIV/0!</v>
      </c>
    </row>
    <row r="157" spans="1:24">
      <c r="A157" s="50">
        <v>46054</v>
      </c>
      <c r="B157" s="18" t="s">
        <v>191</v>
      </c>
      <c r="C157" s="18" t="s">
        <v>10148</v>
      </c>
      <c r="D157" s="18" t="s">
        <v>10325</v>
      </c>
      <c r="E157" s="18" t="s">
        <v>10326</v>
      </c>
      <c r="F157" s="18" t="s">
        <v>7469</v>
      </c>
      <c r="G157" s="18" t="s">
        <v>10155</v>
      </c>
      <c r="H157" s="18" t="s">
        <v>21</v>
      </c>
      <c r="I157" s="19">
        <v>10</v>
      </c>
      <c r="J157" s="19">
        <v>1280</v>
      </c>
      <c r="K157" s="19">
        <v>0</v>
      </c>
      <c r="L157" s="19">
        <v>0</v>
      </c>
      <c r="M157" s="19">
        <v>0</v>
      </c>
      <c r="N157" s="19">
        <v>0</v>
      </c>
      <c r="O157" s="19">
        <v>1280</v>
      </c>
      <c r="P157" s="18" t="s">
        <v>419</v>
      </c>
      <c r="Q157" s="18" t="s">
        <v>23</v>
      </c>
      <c r="R157" s="18" t="s">
        <v>633</v>
      </c>
      <c r="S157" s="18">
        <v>0</v>
      </c>
      <c r="T157" s="18">
        <v>0</v>
      </c>
      <c r="U157" s="18">
        <f t="shared" si="21"/>
        <v>0</v>
      </c>
      <c r="V157" s="18">
        <v>1</v>
      </c>
      <c r="W157" s="18">
        <f t="shared" si="19"/>
        <v>1</v>
      </c>
      <c r="X157" s="7" t="e">
        <f t="shared" si="20"/>
        <v>#DIV/0!</v>
      </c>
    </row>
    <row r="158" spans="1:24">
      <c r="A158" s="50">
        <v>46054</v>
      </c>
      <c r="B158" s="18" t="s">
        <v>191</v>
      </c>
      <c r="C158" s="18" t="s">
        <v>10148</v>
      </c>
      <c r="D158" s="18" t="s">
        <v>10354</v>
      </c>
      <c r="E158" s="18" t="s">
        <v>10355</v>
      </c>
      <c r="F158" s="18" t="s">
        <v>10211</v>
      </c>
      <c r="G158" s="18"/>
      <c r="H158" s="18" t="s">
        <v>21</v>
      </c>
      <c r="I158" s="19">
        <v>14.92</v>
      </c>
      <c r="J158" s="19">
        <v>2376174</v>
      </c>
      <c r="K158" s="19">
        <v>37693</v>
      </c>
      <c r="L158" s="19">
        <v>0</v>
      </c>
      <c r="M158" s="19">
        <v>0</v>
      </c>
      <c r="N158" s="19">
        <v>1595</v>
      </c>
      <c r="O158" s="19">
        <v>2415462</v>
      </c>
      <c r="P158" s="18" t="s">
        <v>419</v>
      </c>
      <c r="Q158" s="18" t="s">
        <v>31</v>
      </c>
      <c r="R158" s="18" t="s">
        <v>179</v>
      </c>
      <c r="S158" s="18">
        <v>0</v>
      </c>
      <c r="T158" s="18">
        <v>1</v>
      </c>
      <c r="U158" s="18">
        <f t="shared" si="21"/>
        <v>1</v>
      </c>
      <c r="V158" s="18">
        <v>0</v>
      </c>
      <c r="W158" s="18">
        <f t="shared" si="19"/>
        <v>1</v>
      </c>
      <c r="X158" s="7">
        <f t="shared" si="20"/>
        <v>0</v>
      </c>
    </row>
    <row r="159" spans="1:24">
      <c r="A159" s="50">
        <v>46054</v>
      </c>
      <c r="B159" s="18" t="s">
        <v>25</v>
      </c>
      <c r="C159" s="18" t="s">
        <v>10363</v>
      </c>
      <c r="D159" s="18" t="s">
        <v>10374</v>
      </c>
      <c r="E159" s="18" t="s">
        <v>10375</v>
      </c>
      <c r="F159" s="18" t="s">
        <v>10376</v>
      </c>
      <c r="G159" s="18"/>
      <c r="H159" s="18" t="s">
        <v>21</v>
      </c>
      <c r="I159" s="19">
        <v>1.58</v>
      </c>
      <c r="J159" s="19">
        <v>259892</v>
      </c>
      <c r="K159" s="19">
        <v>1180</v>
      </c>
      <c r="L159" s="19">
        <v>0</v>
      </c>
      <c r="M159" s="19">
        <v>0</v>
      </c>
      <c r="N159" s="19">
        <v>118</v>
      </c>
      <c r="O159" s="19">
        <v>261190</v>
      </c>
      <c r="P159" s="18" t="s">
        <v>419</v>
      </c>
      <c r="Q159" s="18" t="s">
        <v>31</v>
      </c>
      <c r="R159" s="18" t="s">
        <v>7444</v>
      </c>
      <c r="S159" s="18">
        <v>0</v>
      </c>
      <c r="T159" s="18">
        <v>1</v>
      </c>
      <c r="U159" s="18">
        <f t="shared" si="21"/>
        <v>1</v>
      </c>
      <c r="V159" s="18">
        <v>0</v>
      </c>
      <c r="W159" s="1">
        <f t="shared" si="19"/>
        <v>1</v>
      </c>
      <c r="X159" s="7">
        <f t="shared" si="20"/>
        <v>0</v>
      </c>
    </row>
    <row r="160" spans="1:24">
      <c r="A160" s="50">
        <v>46054</v>
      </c>
      <c r="B160" s="18" t="s">
        <v>25</v>
      </c>
      <c r="C160" s="18" t="s">
        <v>10363</v>
      </c>
      <c r="D160" s="18" t="s">
        <v>14634</v>
      </c>
      <c r="E160" s="18" t="s">
        <v>5929</v>
      </c>
      <c r="F160" s="18" t="s">
        <v>10376</v>
      </c>
      <c r="G160" s="18"/>
      <c r="H160" s="18" t="s">
        <v>21</v>
      </c>
      <c r="I160" s="19">
        <v>1.58</v>
      </c>
      <c r="J160" s="19">
        <v>-9185.94</v>
      </c>
      <c r="K160" s="19">
        <v>1220</v>
      </c>
      <c r="L160" s="19">
        <v>0</v>
      </c>
      <c r="M160" s="19">
        <v>0</v>
      </c>
      <c r="N160" s="19">
        <v>0</v>
      </c>
      <c r="O160" s="19">
        <v>-7965.94</v>
      </c>
      <c r="P160" s="18" t="s">
        <v>419</v>
      </c>
      <c r="Q160" s="18" t="s">
        <v>31</v>
      </c>
      <c r="R160" s="18" t="s">
        <v>299</v>
      </c>
      <c r="S160" s="18">
        <v>0</v>
      </c>
      <c r="T160" s="18">
        <v>1</v>
      </c>
      <c r="U160" s="18">
        <f t="shared" si="21"/>
        <v>1</v>
      </c>
      <c r="V160" s="18">
        <v>0</v>
      </c>
      <c r="W160" s="1">
        <f t="shared" si="19"/>
        <v>1</v>
      </c>
      <c r="X160" s="7">
        <f t="shared" si="20"/>
        <v>0</v>
      </c>
    </row>
    <row r="161" spans="1:24">
      <c r="A161" s="50">
        <v>46054</v>
      </c>
      <c r="B161" s="18" t="s">
        <v>25</v>
      </c>
      <c r="C161" s="18" t="s">
        <v>10363</v>
      </c>
      <c r="D161" s="18" t="s">
        <v>10454</v>
      </c>
      <c r="E161" s="18" t="s">
        <v>20930</v>
      </c>
      <c r="F161" s="18"/>
      <c r="G161" s="18"/>
      <c r="H161" s="18" t="s">
        <v>1712</v>
      </c>
      <c r="I161" s="19">
        <v>39</v>
      </c>
      <c r="J161" s="19">
        <v>-42401</v>
      </c>
      <c r="K161" s="19">
        <v>0</v>
      </c>
      <c r="L161" s="19">
        <v>0</v>
      </c>
      <c r="M161" s="19">
        <v>0</v>
      </c>
      <c r="N161" s="19">
        <v>0</v>
      </c>
      <c r="O161" s="19">
        <v>-42401</v>
      </c>
      <c r="P161" s="18" t="s">
        <v>419</v>
      </c>
      <c r="Q161" s="18" t="s">
        <v>23</v>
      </c>
      <c r="R161" s="18" t="s">
        <v>1223</v>
      </c>
      <c r="S161" s="18">
        <v>0</v>
      </c>
      <c r="T161" s="18">
        <v>0</v>
      </c>
      <c r="U161" s="18">
        <f t="shared" si="21"/>
        <v>0</v>
      </c>
      <c r="V161" s="18">
        <v>1</v>
      </c>
      <c r="W161" s="1">
        <f t="shared" si="19"/>
        <v>1</v>
      </c>
      <c r="X161" s="7" t="e">
        <f t="shared" si="20"/>
        <v>#DIV/0!</v>
      </c>
    </row>
    <row r="162" spans="1:24">
      <c r="A162" s="50">
        <v>46054</v>
      </c>
      <c r="B162" s="18" t="s">
        <v>25</v>
      </c>
      <c r="C162" s="18" t="s">
        <v>10363</v>
      </c>
      <c r="D162" s="18" t="s">
        <v>10455</v>
      </c>
      <c r="E162" s="18" t="s">
        <v>10456</v>
      </c>
      <c r="F162" s="18" t="s">
        <v>10457</v>
      </c>
      <c r="G162" s="18"/>
      <c r="H162" s="18" t="s">
        <v>1712</v>
      </c>
      <c r="I162" s="19">
        <v>14.92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8" t="s">
        <v>419</v>
      </c>
      <c r="Q162" s="18" t="s">
        <v>23</v>
      </c>
      <c r="R162" s="18" t="s">
        <v>1223</v>
      </c>
      <c r="S162" s="18">
        <v>0</v>
      </c>
      <c r="T162" s="18">
        <v>0</v>
      </c>
      <c r="U162" s="18">
        <f t="shared" si="21"/>
        <v>0</v>
      </c>
      <c r="V162" s="18">
        <v>1</v>
      </c>
      <c r="W162" s="1">
        <f t="shared" si="19"/>
        <v>1</v>
      </c>
      <c r="X162" s="7" t="e">
        <f t="shared" si="20"/>
        <v>#DIV/0!</v>
      </c>
    </row>
    <row r="163" spans="1:24">
      <c r="A163" s="50">
        <v>46054</v>
      </c>
      <c r="B163" s="18" t="s">
        <v>25</v>
      </c>
      <c r="C163" s="18" t="s">
        <v>10363</v>
      </c>
      <c r="D163" s="18" t="s">
        <v>10458</v>
      </c>
      <c r="E163" s="18" t="s">
        <v>10459</v>
      </c>
      <c r="F163" s="18" t="s">
        <v>10457</v>
      </c>
      <c r="G163" s="18"/>
      <c r="H163" s="18" t="s">
        <v>1712</v>
      </c>
      <c r="I163" s="19">
        <v>14.92</v>
      </c>
      <c r="J163" s="19">
        <v>-60</v>
      </c>
      <c r="K163" s="19">
        <v>0</v>
      </c>
      <c r="L163" s="19">
        <v>0</v>
      </c>
      <c r="M163" s="19">
        <v>0</v>
      </c>
      <c r="N163" s="19">
        <v>0</v>
      </c>
      <c r="O163" s="19">
        <v>-60</v>
      </c>
      <c r="P163" s="18" t="s">
        <v>419</v>
      </c>
      <c r="Q163" s="18" t="s">
        <v>23</v>
      </c>
      <c r="R163" s="18" t="s">
        <v>1223</v>
      </c>
      <c r="S163" s="18">
        <v>0</v>
      </c>
      <c r="T163" s="18">
        <v>0</v>
      </c>
      <c r="U163" s="18">
        <f t="shared" si="21"/>
        <v>0</v>
      </c>
      <c r="V163" s="18">
        <v>1</v>
      </c>
      <c r="W163" s="18">
        <f t="shared" si="19"/>
        <v>1</v>
      </c>
      <c r="X163" s="7" t="e">
        <f t="shared" si="20"/>
        <v>#DIV/0!</v>
      </c>
    </row>
    <row r="164" spans="1:24">
      <c r="A164" s="50">
        <v>46054</v>
      </c>
      <c r="B164" s="18" t="s">
        <v>25</v>
      </c>
      <c r="C164" s="18" t="s">
        <v>10363</v>
      </c>
      <c r="D164" s="18" t="s">
        <v>10460</v>
      </c>
      <c r="E164" s="18" t="s">
        <v>10461</v>
      </c>
      <c r="F164" s="18" t="s">
        <v>10462</v>
      </c>
      <c r="G164" s="18" t="s">
        <v>7983</v>
      </c>
      <c r="H164" s="18" t="s">
        <v>1712</v>
      </c>
      <c r="I164" s="19">
        <v>39</v>
      </c>
      <c r="J164" s="19">
        <v>-311700</v>
      </c>
      <c r="K164" s="19">
        <v>0</v>
      </c>
      <c r="L164" s="19">
        <v>0</v>
      </c>
      <c r="M164" s="19">
        <v>0</v>
      </c>
      <c r="N164" s="19">
        <v>0</v>
      </c>
      <c r="O164" s="19">
        <v>-311700</v>
      </c>
      <c r="P164" s="18" t="s">
        <v>419</v>
      </c>
      <c r="Q164" s="18" t="s">
        <v>23</v>
      </c>
      <c r="R164" s="18" t="s">
        <v>1223</v>
      </c>
      <c r="S164" s="18">
        <v>0</v>
      </c>
      <c r="T164" s="18">
        <v>0</v>
      </c>
      <c r="U164" s="18">
        <f t="shared" si="21"/>
        <v>0</v>
      </c>
      <c r="V164" s="18">
        <v>1</v>
      </c>
      <c r="W164" s="18">
        <f t="shared" si="19"/>
        <v>1</v>
      </c>
      <c r="X164" s="7" t="e">
        <f t="shared" si="20"/>
        <v>#DIV/0!</v>
      </c>
    </row>
    <row r="165" spans="1:24">
      <c r="A165" s="50">
        <v>46054</v>
      </c>
      <c r="B165" s="18" t="s">
        <v>25</v>
      </c>
      <c r="C165" s="18" t="s">
        <v>10363</v>
      </c>
      <c r="D165" s="18" t="s">
        <v>10463</v>
      </c>
      <c r="E165" s="18" t="s">
        <v>10464</v>
      </c>
      <c r="F165" s="18" t="s">
        <v>10465</v>
      </c>
      <c r="G165" s="18"/>
      <c r="H165" s="18" t="s">
        <v>1712</v>
      </c>
      <c r="I165" s="19">
        <v>14.61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8" t="s">
        <v>419</v>
      </c>
      <c r="Q165" s="18" t="s">
        <v>23</v>
      </c>
      <c r="R165" s="18" t="s">
        <v>1223</v>
      </c>
      <c r="S165" s="18">
        <v>0</v>
      </c>
      <c r="T165" s="18">
        <v>0</v>
      </c>
      <c r="U165" s="18">
        <f t="shared" si="21"/>
        <v>0</v>
      </c>
      <c r="V165" s="18">
        <v>1</v>
      </c>
      <c r="W165" s="18">
        <f t="shared" si="19"/>
        <v>1</v>
      </c>
      <c r="X165" s="7" t="e">
        <f t="shared" si="20"/>
        <v>#DIV/0!</v>
      </c>
    </row>
    <row r="166" spans="1:24">
      <c r="A166" s="50">
        <v>46054</v>
      </c>
      <c r="B166" s="18" t="s">
        <v>25</v>
      </c>
      <c r="C166" s="18" t="s">
        <v>10363</v>
      </c>
      <c r="D166" s="18" t="s">
        <v>1898</v>
      </c>
      <c r="E166" s="18" t="s">
        <v>10466</v>
      </c>
      <c r="F166" s="18" t="s">
        <v>10467</v>
      </c>
      <c r="G166" s="18" t="s">
        <v>10468</v>
      </c>
      <c r="H166" s="18" t="s">
        <v>1712</v>
      </c>
      <c r="I166" s="19">
        <v>14.92</v>
      </c>
      <c r="J166" s="19">
        <v>0</v>
      </c>
      <c r="K166" s="19">
        <v>0</v>
      </c>
      <c r="L166" s="19">
        <v>0</v>
      </c>
      <c r="M166" s="19">
        <v>0</v>
      </c>
      <c r="N166" s="19">
        <v>0</v>
      </c>
      <c r="O166" s="19">
        <v>0</v>
      </c>
      <c r="P166" s="18" t="s">
        <v>419</v>
      </c>
      <c r="Q166" s="18" t="s">
        <v>23</v>
      </c>
      <c r="R166" s="18" t="s">
        <v>1223</v>
      </c>
      <c r="S166" s="18">
        <v>0</v>
      </c>
      <c r="T166" s="18">
        <v>0</v>
      </c>
      <c r="U166" s="18">
        <f t="shared" si="21"/>
        <v>0</v>
      </c>
      <c r="V166" s="18">
        <v>1</v>
      </c>
      <c r="W166" s="18">
        <f t="shared" si="19"/>
        <v>1</v>
      </c>
      <c r="X166" s="7" t="e">
        <f t="shared" si="20"/>
        <v>#DIV/0!</v>
      </c>
    </row>
    <row r="167" spans="1:24">
      <c r="A167" s="50">
        <v>46054</v>
      </c>
      <c r="B167" s="18" t="s">
        <v>25</v>
      </c>
      <c r="C167" s="18" t="s">
        <v>10363</v>
      </c>
      <c r="D167" s="18" t="s">
        <v>10469</v>
      </c>
      <c r="E167" s="18" t="s">
        <v>10470</v>
      </c>
      <c r="F167" s="18" t="s">
        <v>10465</v>
      </c>
      <c r="G167" s="18"/>
      <c r="H167" s="18" t="s">
        <v>1712</v>
      </c>
      <c r="I167" s="19">
        <v>18.649999999999999</v>
      </c>
      <c r="J167" s="19">
        <v>-3567</v>
      </c>
      <c r="K167" s="19">
        <v>0</v>
      </c>
      <c r="L167" s="19">
        <v>0</v>
      </c>
      <c r="M167" s="19">
        <v>0</v>
      </c>
      <c r="N167" s="19">
        <v>0</v>
      </c>
      <c r="O167" s="19">
        <v>-3567</v>
      </c>
      <c r="P167" s="18" t="s">
        <v>419</v>
      </c>
      <c r="Q167" s="18" t="s">
        <v>23</v>
      </c>
      <c r="R167" s="18" t="s">
        <v>1223</v>
      </c>
      <c r="S167" s="18">
        <v>0</v>
      </c>
      <c r="T167" s="18">
        <v>0</v>
      </c>
      <c r="U167" s="18">
        <f t="shared" si="21"/>
        <v>0</v>
      </c>
      <c r="V167" s="18">
        <v>1</v>
      </c>
      <c r="W167" s="18">
        <f t="shared" si="19"/>
        <v>1</v>
      </c>
      <c r="X167" s="7" t="e">
        <f t="shared" si="20"/>
        <v>#DIV/0!</v>
      </c>
    </row>
    <row r="168" spans="1:24">
      <c r="A168" s="50">
        <v>46054</v>
      </c>
      <c r="B168" s="18" t="s">
        <v>25</v>
      </c>
      <c r="C168" s="18" t="s">
        <v>10363</v>
      </c>
      <c r="D168" s="18" t="s">
        <v>10471</v>
      </c>
      <c r="E168" s="18" t="s">
        <v>1160</v>
      </c>
      <c r="F168" s="18" t="s">
        <v>10366</v>
      </c>
      <c r="G168" s="18" t="s">
        <v>10366</v>
      </c>
      <c r="H168" s="18" t="s">
        <v>21</v>
      </c>
      <c r="I168" s="19">
        <v>2</v>
      </c>
      <c r="J168" s="19">
        <v>-704</v>
      </c>
      <c r="K168" s="19">
        <v>0</v>
      </c>
      <c r="L168" s="19">
        <v>0</v>
      </c>
      <c r="M168" s="19">
        <v>0</v>
      </c>
      <c r="N168" s="19">
        <v>0</v>
      </c>
      <c r="O168" s="19">
        <v>-704</v>
      </c>
      <c r="P168" s="18" t="s">
        <v>419</v>
      </c>
      <c r="Q168" s="18" t="s">
        <v>23</v>
      </c>
      <c r="R168" s="18" t="s">
        <v>239</v>
      </c>
      <c r="S168" s="18">
        <v>0</v>
      </c>
      <c r="T168" s="18">
        <v>0</v>
      </c>
      <c r="U168" s="18">
        <f t="shared" si="21"/>
        <v>0</v>
      </c>
      <c r="V168" s="18">
        <v>1</v>
      </c>
      <c r="W168" s="18">
        <f t="shared" si="19"/>
        <v>1</v>
      </c>
      <c r="X168" s="7" t="e">
        <f t="shared" si="20"/>
        <v>#DIV/0!</v>
      </c>
    </row>
    <row r="169" spans="1:24">
      <c r="A169" s="50">
        <v>46054</v>
      </c>
      <c r="B169" s="18" t="s">
        <v>25</v>
      </c>
      <c r="C169" s="18" t="s">
        <v>10363</v>
      </c>
      <c r="D169" s="18" t="s">
        <v>10472</v>
      </c>
      <c r="E169" s="18" t="s">
        <v>7569</v>
      </c>
      <c r="F169" s="18" t="s">
        <v>10473</v>
      </c>
      <c r="G169" s="18" t="s">
        <v>10366</v>
      </c>
      <c r="H169" s="18" t="s">
        <v>21</v>
      </c>
      <c r="I169" s="19">
        <v>3</v>
      </c>
      <c r="J169" s="19">
        <v>49370</v>
      </c>
      <c r="K169" s="19">
        <v>1180</v>
      </c>
      <c r="L169" s="19">
        <v>0</v>
      </c>
      <c r="M169" s="19">
        <v>0</v>
      </c>
      <c r="N169" s="19">
        <v>100</v>
      </c>
      <c r="O169" s="19">
        <v>50650</v>
      </c>
      <c r="P169" s="18" t="s">
        <v>419</v>
      </c>
      <c r="Q169" s="18" t="s">
        <v>31</v>
      </c>
      <c r="R169" s="18" t="s">
        <v>1223</v>
      </c>
      <c r="S169" s="18">
        <v>0</v>
      </c>
      <c r="T169" s="18">
        <v>1</v>
      </c>
      <c r="U169" s="18">
        <f t="shared" si="21"/>
        <v>1</v>
      </c>
      <c r="V169" s="18">
        <v>0</v>
      </c>
      <c r="W169" s="18">
        <f t="shared" si="19"/>
        <v>1</v>
      </c>
      <c r="X169" s="7">
        <f t="shared" si="20"/>
        <v>0</v>
      </c>
    </row>
    <row r="170" spans="1:24">
      <c r="A170" s="50">
        <v>46054</v>
      </c>
      <c r="B170" s="18" t="s">
        <v>25</v>
      </c>
      <c r="C170" s="18" t="s">
        <v>10363</v>
      </c>
      <c r="D170" s="18" t="s">
        <v>10474</v>
      </c>
      <c r="E170" s="18" t="s">
        <v>10475</v>
      </c>
      <c r="F170" s="18" t="s">
        <v>10476</v>
      </c>
      <c r="G170" s="18"/>
      <c r="H170" s="18" t="s">
        <v>1712</v>
      </c>
      <c r="I170" s="19">
        <v>29.84</v>
      </c>
      <c r="J170" s="19">
        <v>-94245</v>
      </c>
      <c r="K170" s="19">
        <v>0</v>
      </c>
      <c r="L170" s="19">
        <v>0</v>
      </c>
      <c r="M170" s="19">
        <v>0</v>
      </c>
      <c r="N170" s="19">
        <v>0</v>
      </c>
      <c r="O170" s="19">
        <v>-94245</v>
      </c>
      <c r="P170" s="18" t="s">
        <v>419</v>
      </c>
      <c r="Q170" s="18" t="s">
        <v>23</v>
      </c>
      <c r="R170" s="18" t="s">
        <v>1223</v>
      </c>
      <c r="S170" s="18">
        <v>0</v>
      </c>
      <c r="T170" s="18">
        <v>0</v>
      </c>
      <c r="U170" s="18">
        <f t="shared" si="21"/>
        <v>0</v>
      </c>
      <c r="V170" s="18">
        <v>1</v>
      </c>
      <c r="W170" s="18">
        <f t="shared" si="19"/>
        <v>1</v>
      </c>
      <c r="X170" s="7" t="e">
        <f t="shared" si="20"/>
        <v>#DIV/0!</v>
      </c>
    </row>
    <row r="171" spans="1:24">
      <c r="A171" s="50">
        <v>46054</v>
      </c>
      <c r="B171" s="18" t="s">
        <v>25</v>
      </c>
      <c r="C171" s="18" t="s">
        <v>10363</v>
      </c>
      <c r="D171" s="18" t="s">
        <v>10477</v>
      </c>
      <c r="E171" s="18" t="s">
        <v>10459</v>
      </c>
      <c r="F171" s="18" t="s">
        <v>10478</v>
      </c>
      <c r="G171" s="18" t="s">
        <v>10479</v>
      </c>
      <c r="H171" s="18" t="s">
        <v>1712</v>
      </c>
      <c r="I171" s="19">
        <v>18.649999999999999</v>
      </c>
      <c r="J171" s="19">
        <v>0</v>
      </c>
      <c r="K171" s="19">
        <v>0</v>
      </c>
      <c r="L171" s="19">
        <v>0</v>
      </c>
      <c r="M171" s="19">
        <v>0</v>
      </c>
      <c r="N171" s="19">
        <v>0</v>
      </c>
      <c r="O171" s="19">
        <v>0</v>
      </c>
      <c r="P171" s="18" t="s">
        <v>419</v>
      </c>
      <c r="Q171" s="18" t="s">
        <v>23</v>
      </c>
      <c r="R171" s="18" t="s">
        <v>1223</v>
      </c>
      <c r="S171" s="18">
        <v>0</v>
      </c>
      <c r="T171" s="18">
        <v>0</v>
      </c>
      <c r="U171" s="18">
        <f t="shared" si="21"/>
        <v>0</v>
      </c>
      <c r="V171" s="18">
        <v>1</v>
      </c>
      <c r="W171" s="1">
        <f t="shared" si="19"/>
        <v>1</v>
      </c>
      <c r="X171" s="7" t="e">
        <f t="shared" si="20"/>
        <v>#DIV/0!</v>
      </c>
    </row>
    <row r="172" spans="1:24">
      <c r="A172" s="50">
        <v>46054</v>
      </c>
      <c r="B172" s="18" t="s">
        <v>163</v>
      </c>
      <c r="C172" s="18" t="s">
        <v>10363</v>
      </c>
      <c r="D172" s="18" t="s">
        <v>10530</v>
      </c>
      <c r="E172" s="18" t="s">
        <v>10531</v>
      </c>
      <c r="F172" s="18"/>
      <c r="G172" s="18"/>
      <c r="H172" s="18" t="s">
        <v>4824</v>
      </c>
      <c r="I172" s="19">
        <v>43</v>
      </c>
      <c r="J172" s="19">
        <v>-11180</v>
      </c>
      <c r="K172" s="19">
        <v>0</v>
      </c>
      <c r="L172" s="19">
        <v>0</v>
      </c>
      <c r="M172" s="19">
        <v>0</v>
      </c>
      <c r="N172" s="19">
        <v>0</v>
      </c>
      <c r="O172" s="19">
        <v>-11180</v>
      </c>
      <c r="P172" s="18" t="s">
        <v>419</v>
      </c>
      <c r="Q172" s="18" t="s">
        <v>23</v>
      </c>
      <c r="R172" s="18" t="s">
        <v>633</v>
      </c>
      <c r="S172" s="18">
        <v>0</v>
      </c>
      <c r="T172" s="18">
        <v>0</v>
      </c>
      <c r="U172" s="18">
        <f t="shared" si="21"/>
        <v>0</v>
      </c>
      <c r="V172" s="18">
        <v>1</v>
      </c>
      <c r="W172" s="18">
        <f t="shared" si="19"/>
        <v>1</v>
      </c>
      <c r="X172" s="7" t="e">
        <f t="shared" si="20"/>
        <v>#DIV/0!</v>
      </c>
    </row>
    <row r="173" spans="1:24">
      <c r="A173" s="50">
        <v>46054</v>
      </c>
      <c r="B173" s="18" t="s">
        <v>163</v>
      </c>
      <c r="C173" s="18" t="s">
        <v>10363</v>
      </c>
      <c r="D173" s="18" t="s">
        <v>10535</v>
      </c>
      <c r="E173" s="18" t="s">
        <v>10536</v>
      </c>
      <c r="F173" s="18" t="s">
        <v>10537</v>
      </c>
      <c r="G173" s="18"/>
      <c r="H173" s="18" t="s">
        <v>1222</v>
      </c>
      <c r="I173" s="19">
        <v>29.84</v>
      </c>
      <c r="J173" s="19">
        <v>306819</v>
      </c>
      <c r="K173" s="19">
        <v>135642</v>
      </c>
      <c r="L173" s="19">
        <v>0</v>
      </c>
      <c r="M173" s="19">
        <v>0</v>
      </c>
      <c r="N173" s="19">
        <v>14415</v>
      </c>
      <c r="O173" s="19">
        <v>456876</v>
      </c>
      <c r="P173" s="18" t="s">
        <v>419</v>
      </c>
      <c r="Q173" s="18" t="s">
        <v>31</v>
      </c>
      <c r="R173" s="18" t="s">
        <v>1223</v>
      </c>
      <c r="S173" s="18">
        <v>0</v>
      </c>
      <c r="T173" s="18">
        <v>1</v>
      </c>
      <c r="U173" s="18">
        <f t="shared" si="21"/>
        <v>1</v>
      </c>
      <c r="V173" s="18">
        <v>0</v>
      </c>
      <c r="W173" s="18">
        <f t="shared" si="19"/>
        <v>1</v>
      </c>
      <c r="X173" s="7">
        <f t="shared" si="20"/>
        <v>0</v>
      </c>
    </row>
    <row r="174" spans="1:24">
      <c r="A174" s="50">
        <v>46054</v>
      </c>
      <c r="B174" s="18" t="s">
        <v>25</v>
      </c>
      <c r="C174" s="18" t="s">
        <v>10566</v>
      </c>
      <c r="D174" s="18" t="s">
        <v>10603</v>
      </c>
      <c r="E174" s="18" t="s">
        <v>10604</v>
      </c>
      <c r="F174" s="18" t="s">
        <v>10605</v>
      </c>
      <c r="G174" s="18" t="s">
        <v>10155</v>
      </c>
      <c r="H174" s="18" t="s">
        <v>1712</v>
      </c>
      <c r="I174" s="19">
        <v>3.76</v>
      </c>
      <c r="J174" s="19">
        <v>-453238</v>
      </c>
      <c r="K174" s="19">
        <v>6995</v>
      </c>
      <c r="L174" s="19">
        <v>0</v>
      </c>
      <c r="M174" s="19">
        <v>0</v>
      </c>
      <c r="N174" s="19">
        <v>0</v>
      </c>
      <c r="O174" s="19">
        <v>-446243</v>
      </c>
      <c r="P174" s="18" t="s">
        <v>419</v>
      </c>
      <c r="Q174" s="18" t="s">
        <v>31</v>
      </c>
      <c r="R174" s="18" t="s">
        <v>10606</v>
      </c>
      <c r="S174" s="18">
        <v>0</v>
      </c>
      <c r="T174" s="18">
        <v>1</v>
      </c>
      <c r="U174" s="18">
        <f t="shared" si="21"/>
        <v>1</v>
      </c>
      <c r="V174" s="18">
        <v>0</v>
      </c>
      <c r="W174" s="18">
        <f t="shared" si="19"/>
        <v>1</v>
      </c>
      <c r="X174" s="7">
        <f t="shared" si="20"/>
        <v>0</v>
      </c>
    </row>
    <row r="175" spans="1:24">
      <c r="A175" s="50">
        <v>46054</v>
      </c>
      <c r="B175" s="18" t="s">
        <v>25</v>
      </c>
      <c r="C175" s="18" t="s">
        <v>10566</v>
      </c>
      <c r="D175" s="18" t="s">
        <v>10607</v>
      </c>
      <c r="E175" s="18" t="s">
        <v>10608</v>
      </c>
      <c r="F175" s="18" t="s">
        <v>10609</v>
      </c>
      <c r="G175" s="18"/>
      <c r="H175" s="18" t="s">
        <v>21</v>
      </c>
      <c r="I175" s="19">
        <v>2.76</v>
      </c>
      <c r="J175" s="19">
        <v>-610</v>
      </c>
      <c r="K175" s="19">
        <v>0</v>
      </c>
      <c r="L175" s="19">
        <v>0</v>
      </c>
      <c r="M175" s="19">
        <v>0</v>
      </c>
      <c r="N175" s="19">
        <v>0</v>
      </c>
      <c r="O175" s="19">
        <v>-610</v>
      </c>
      <c r="P175" s="18" t="s">
        <v>419</v>
      </c>
      <c r="Q175" s="18" t="s">
        <v>23</v>
      </c>
      <c r="R175" s="18" t="s">
        <v>7444</v>
      </c>
      <c r="S175" s="1">
        <v>0</v>
      </c>
      <c r="T175" s="1">
        <v>1</v>
      </c>
      <c r="U175" s="1">
        <f t="shared" si="21"/>
        <v>1</v>
      </c>
      <c r="V175" s="1">
        <v>0</v>
      </c>
      <c r="W175" s="1">
        <f t="shared" si="19"/>
        <v>1</v>
      </c>
      <c r="X175" s="7">
        <f t="shared" si="20"/>
        <v>0</v>
      </c>
    </row>
    <row r="176" spans="1:24">
      <c r="A176" s="50">
        <v>46054</v>
      </c>
      <c r="B176" s="18" t="s">
        <v>25</v>
      </c>
      <c r="C176" s="18" t="s">
        <v>10566</v>
      </c>
      <c r="D176" s="18" t="s">
        <v>10746</v>
      </c>
      <c r="E176" s="18" t="s">
        <v>10747</v>
      </c>
      <c r="F176" s="18" t="s">
        <v>10748</v>
      </c>
      <c r="G176" s="18" t="s">
        <v>10155</v>
      </c>
      <c r="H176" s="18" t="s">
        <v>21</v>
      </c>
      <c r="I176" s="19">
        <v>10</v>
      </c>
      <c r="J176" s="19">
        <v>176860</v>
      </c>
      <c r="K176" s="19">
        <v>1180</v>
      </c>
      <c r="L176" s="19">
        <v>0</v>
      </c>
      <c r="M176" s="19">
        <v>0</v>
      </c>
      <c r="N176" s="19">
        <v>100</v>
      </c>
      <c r="O176" s="19">
        <v>178140</v>
      </c>
      <c r="P176" s="18" t="s">
        <v>419</v>
      </c>
      <c r="Q176" s="18" t="s">
        <v>31</v>
      </c>
      <c r="R176" s="18" t="s">
        <v>767</v>
      </c>
      <c r="S176" s="18">
        <v>0</v>
      </c>
      <c r="T176" s="18">
        <v>0</v>
      </c>
      <c r="U176" s="18">
        <f t="shared" si="21"/>
        <v>0</v>
      </c>
      <c r="V176" s="18">
        <v>1</v>
      </c>
      <c r="W176" s="1">
        <f t="shared" si="19"/>
        <v>1</v>
      </c>
      <c r="X176" s="7" t="e">
        <f t="shared" si="20"/>
        <v>#DIV/0!</v>
      </c>
    </row>
    <row r="177" spans="1:24">
      <c r="A177" s="50">
        <v>46054</v>
      </c>
      <c r="B177" s="18" t="s">
        <v>25</v>
      </c>
      <c r="C177" s="18" t="s">
        <v>10566</v>
      </c>
      <c r="D177" s="18" t="s">
        <v>15647</v>
      </c>
      <c r="E177" s="18" t="s">
        <v>6175</v>
      </c>
      <c r="F177" s="18" t="s">
        <v>15313</v>
      </c>
      <c r="G177" s="18" t="s">
        <v>10838</v>
      </c>
      <c r="H177" s="18" t="s">
        <v>21</v>
      </c>
      <c r="I177" s="19">
        <v>2</v>
      </c>
      <c r="J177" s="19">
        <v>31685.53</v>
      </c>
      <c r="K177" s="19">
        <v>7099</v>
      </c>
      <c r="L177" s="19">
        <v>0</v>
      </c>
      <c r="M177" s="19">
        <v>0</v>
      </c>
      <c r="N177" s="19">
        <v>772</v>
      </c>
      <c r="O177" s="19">
        <v>39556.53</v>
      </c>
      <c r="P177" s="18" t="s">
        <v>419</v>
      </c>
      <c r="Q177" s="18" t="s">
        <v>31</v>
      </c>
      <c r="R177" s="18" t="s">
        <v>426</v>
      </c>
      <c r="S177" s="18">
        <v>0</v>
      </c>
      <c r="T177" s="18">
        <v>1</v>
      </c>
      <c r="U177" s="18">
        <f t="shared" si="21"/>
        <v>1</v>
      </c>
      <c r="V177" s="18">
        <v>0</v>
      </c>
      <c r="W177" s="1">
        <f t="shared" si="19"/>
        <v>1</v>
      </c>
      <c r="X177" s="7">
        <f t="shared" si="20"/>
        <v>0</v>
      </c>
    </row>
    <row r="178" spans="1:24">
      <c r="A178" s="50">
        <v>46054</v>
      </c>
      <c r="B178" s="18" t="s">
        <v>191</v>
      </c>
      <c r="C178" s="18" t="s">
        <v>10566</v>
      </c>
      <c r="D178" s="18" t="s">
        <v>10948</v>
      </c>
      <c r="E178" s="18" t="s">
        <v>10949</v>
      </c>
      <c r="F178" s="18" t="s">
        <v>10211</v>
      </c>
      <c r="G178" s="18"/>
      <c r="H178" s="18" t="s">
        <v>7339</v>
      </c>
      <c r="I178" s="19">
        <v>7.46</v>
      </c>
      <c r="J178" s="19">
        <v>230216</v>
      </c>
      <c r="K178" s="19">
        <v>26709</v>
      </c>
      <c r="L178" s="19">
        <v>0</v>
      </c>
      <c r="M178" s="19">
        <v>0</v>
      </c>
      <c r="N178" s="19">
        <v>1123</v>
      </c>
      <c r="O178" s="19">
        <v>258048</v>
      </c>
      <c r="P178" s="18" t="s">
        <v>419</v>
      </c>
      <c r="Q178" s="18" t="s">
        <v>31</v>
      </c>
      <c r="R178" s="18" t="s">
        <v>1811</v>
      </c>
      <c r="S178" s="18">
        <v>0</v>
      </c>
      <c r="T178" s="18">
        <v>1</v>
      </c>
      <c r="U178" s="18">
        <f t="shared" si="21"/>
        <v>1</v>
      </c>
      <c r="V178" s="18">
        <v>0</v>
      </c>
      <c r="W178" s="18">
        <f t="shared" si="19"/>
        <v>1</v>
      </c>
      <c r="X178" s="7">
        <f t="shared" si="20"/>
        <v>0</v>
      </c>
    </row>
    <row r="179" spans="1:24">
      <c r="A179" s="50">
        <v>46054</v>
      </c>
      <c r="B179" s="18" t="s">
        <v>25</v>
      </c>
      <c r="C179" s="18" t="s">
        <v>11005</v>
      </c>
      <c r="D179" s="18" t="s">
        <v>11178</v>
      </c>
      <c r="E179" s="18" t="s">
        <v>1160</v>
      </c>
      <c r="F179" s="18" t="s">
        <v>11179</v>
      </c>
      <c r="G179" s="18" t="s">
        <v>11180</v>
      </c>
      <c r="H179" s="18" t="s">
        <v>750</v>
      </c>
      <c r="I179" s="19">
        <v>1</v>
      </c>
      <c r="J179" s="19">
        <v>3308000</v>
      </c>
      <c r="K179" s="19">
        <v>49843</v>
      </c>
      <c r="L179" s="19">
        <v>0</v>
      </c>
      <c r="M179" s="19">
        <v>0</v>
      </c>
      <c r="N179" s="19">
        <v>3902</v>
      </c>
      <c r="O179" s="19">
        <v>3361745</v>
      </c>
      <c r="P179" s="18" t="s">
        <v>419</v>
      </c>
      <c r="Q179" s="18" t="s">
        <v>31</v>
      </c>
      <c r="R179" s="18" t="s">
        <v>825</v>
      </c>
      <c r="S179" s="18">
        <v>0</v>
      </c>
      <c r="T179" s="18">
        <v>1</v>
      </c>
      <c r="U179" s="1">
        <f t="shared" si="21"/>
        <v>1</v>
      </c>
      <c r="V179" s="18">
        <v>0</v>
      </c>
      <c r="W179" s="1">
        <f t="shared" si="19"/>
        <v>1</v>
      </c>
      <c r="X179" s="7">
        <f t="shared" si="20"/>
        <v>0</v>
      </c>
    </row>
    <row r="180" spans="1:24">
      <c r="A180" s="50">
        <v>46054</v>
      </c>
      <c r="B180" s="18" t="s">
        <v>25</v>
      </c>
      <c r="C180" s="18" t="s">
        <v>11005</v>
      </c>
      <c r="D180" s="18" t="s">
        <v>11247</v>
      </c>
      <c r="E180" s="18" t="s">
        <v>11248</v>
      </c>
      <c r="F180" s="18" t="s">
        <v>11249</v>
      </c>
      <c r="G180" s="18"/>
      <c r="H180" s="18" t="s">
        <v>21</v>
      </c>
      <c r="I180" s="19">
        <v>1</v>
      </c>
      <c r="J180" s="19">
        <v>805130</v>
      </c>
      <c r="K180" s="19">
        <v>7021</v>
      </c>
      <c r="L180" s="19">
        <v>0</v>
      </c>
      <c r="M180" s="19">
        <v>0</v>
      </c>
      <c r="N180" s="19">
        <v>100</v>
      </c>
      <c r="O180" s="19">
        <v>812251</v>
      </c>
      <c r="P180" s="18" t="s">
        <v>419</v>
      </c>
      <c r="Q180" s="18" t="s">
        <v>31</v>
      </c>
      <c r="R180" s="18" t="s">
        <v>767</v>
      </c>
      <c r="S180" s="18">
        <v>1</v>
      </c>
      <c r="T180" s="18">
        <v>0</v>
      </c>
      <c r="U180" s="1">
        <f t="shared" si="21"/>
        <v>1</v>
      </c>
      <c r="V180" s="18">
        <v>0</v>
      </c>
      <c r="W180" s="1">
        <f t="shared" si="19"/>
        <v>1</v>
      </c>
      <c r="X180" s="7">
        <f t="shared" si="20"/>
        <v>100</v>
      </c>
    </row>
    <row r="181" spans="1:24">
      <c r="A181" s="50">
        <v>46054</v>
      </c>
      <c r="B181" s="18" t="s">
        <v>25</v>
      </c>
      <c r="C181" s="18" t="s">
        <v>11005</v>
      </c>
      <c r="D181" s="18" t="s">
        <v>10087</v>
      </c>
      <c r="E181" s="18" t="s">
        <v>11276</v>
      </c>
      <c r="F181" s="18" t="s">
        <v>11277</v>
      </c>
      <c r="G181" s="18" t="s">
        <v>11025</v>
      </c>
      <c r="H181" s="18" t="s">
        <v>21</v>
      </c>
      <c r="I181" s="19">
        <v>1.36</v>
      </c>
      <c r="J181" s="19">
        <v>-70202</v>
      </c>
      <c r="K181" s="19">
        <v>1180</v>
      </c>
      <c r="L181" s="19">
        <v>0</v>
      </c>
      <c r="M181" s="19">
        <v>0</v>
      </c>
      <c r="N181" s="19">
        <v>0</v>
      </c>
      <c r="O181" s="19">
        <v>-69022</v>
      </c>
      <c r="P181" s="18" t="s">
        <v>419</v>
      </c>
      <c r="Q181" s="18" t="s">
        <v>31</v>
      </c>
      <c r="R181" s="18" t="s">
        <v>24</v>
      </c>
      <c r="S181" s="18">
        <v>0</v>
      </c>
      <c r="T181" s="18">
        <v>1</v>
      </c>
      <c r="U181" s="18">
        <f t="shared" si="21"/>
        <v>1</v>
      </c>
      <c r="V181" s="18">
        <v>0</v>
      </c>
      <c r="W181" s="1">
        <f t="shared" si="19"/>
        <v>1</v>
      </c>
      <c r="X181" s="7">
        <f t="shared" si="20"/>
        <v>0</v>
      </c>
    </row>
    <row r="182" spans="1:24">
      <c r="A182" s="50">
        <v>46054</v>
      </c>
      <c r="B182" s="18" t="s">
        <v>25</v>
      </c>
      <c r="C182" s="18" t="s">
        <v>11005</v>
      </c>
      <c r="D182" s="18" t="s">
        <v>11337</v>
      </c>
      <c r="E182" s="18" t="s">
        <v>2891</v>
      </c>
      <c r="F182" s="18" t="s">
        <v>11338</v>
      </c>
      <c r="G182" s="18" t="s">
        <v>11025</v>
      </c>
      <c r="H182" s="18" t="s">
        <v>21</v>
      </c>
      <c r="I182" s="19">
        <v>1</v>
      </c>
      <c r="J182" s="19">
        <v>-373</v>
      </c>
      <c r="K182" s="19">
        <v>1197</v>
      </c>
      <c r="L182" s="19">
        <v>0</v>
      </c>
      <c r="M182" s="19">
        <v>0</v>
      </c>
      <c r="N182" s="19">
        <v>0</v>
      </c>
      <c r="O182" s="19">
        <v>824</v>
      </c>
      <c r="P182" s="18" t="s">
        <v>419</v>
      </c>
      <c r="Q182" s="18" t="s">
        <v>31</v>
      </c>
      <c r="R182" s="18" t="s">
        <v>24</v>
      </c>
      <c r="S182" s="18">
        <v>1</v>
      </c>
      <c r="T182" s="18">
        <v>0</v>
      </c>
      <c r="U182" s="18">
        <f t="shared" si="21"/>
        <v>1</v>
      </c>
      <c r="V182" s="18">
        <v>0</v>
      </c>
      <c r="W182" s="1">
        <f t="shared" si="19"/>
        <v>1</v>
      </c>
      <c r="X182" s="7">
        <f t="shared" si="20"/>
        <v>100</v>
      </c>
    </row>
    <row r="183" spans="1:24">
      <c r="A183" s="50">
        <v>46054</v>
      </c>
      <c r="B183" s="18" t="s">
        <v>25</v>
      </c>
      <c r="C183" s="18" t="s">
        <v>11005</v>
      </c>
      <c r="D183" s="18" t="s">
        <v>9653</v>
      </c>
      <c r="E183" s="18" t="s">
        <v>11389</v>
      </c>
      <c r="F183" s="18" t="s">
        <v>11179</v>
      </c>
      <c r="G183" s="18" t="s">
        <v>11025</v>
      </c>
      <c r="H183" s="18" t="s">
        <v>21</v>
      </c>
      <c r="I183" s="19">
        <v>1</v>
      </c>
      <c r="J183" s="19">
        <v>4403384</v>
      </c>
      <c r="K183" s="19">
        <v>0</v>
      </c>
      <c r="L183" s="19">
        <v>0</v>
      </c>
      <c r="M183" s="19">
        <v>0</v>
      </c>
      <c r="N183" s="19">
        <v>0</v>
      </c>
      <c r="O183" s="19">
        <v>4403384</v>
      </c>
      <c r="P183" s="18" t="s">
        <v>419</v>
      </c>
      <c r="Q183" s="18" t="s">
        <v>23</v>
      </c>
      <c r="R183" s="18" t="s">
        <v>5869</v>
      </c>
      <c r="S183" s="18">
        <v>0</v>
      </c>
      <c r="T183" s="18">
        <v>0</v>
      </c>
      <c r="U183" s="18">
        <f t="shared" si="21"/>
        <v>0</v>
      </c>
      <c r="V183" s="18">
        <v>1</v>
      </c>
      <c r="W183" s="1">
        <f t="shared" si="19"/>
        <v>1</v>
      </c>
      <c r="X183" s="7" t="e">
        <f t="shared" si="20"/>
        <v>#DIV/0!</v>
      </c>
    </row>
    <row r="184" spans="1:24">
      <c r="A184" s="50">
        <v>46054</v>
      </c>
      <c r="B184" s="18" t="s">
        <v>25</v>
      </c>
      <c r="C184" s="18" t="s">
        <v>11005</v>
      </c>
      <c r="D184" s="18" t="s">
        <v>9669</v>
      </c>
      <c r="E184" s="18" t="s">
        <v>11403</v>
      </c>
      <c r="F184" s="18" t="s">
        <v>11404</v>
      </c>
      <c r="G184" s="18" t="s">
        <v>11180</v>
      </c>
      <c r="H184" s="18" t="s">
        <v>21</v>
      </c>
      <c r="I184" s="19">
        <v>1</v>
      </c>
      <c r="J184" s="19">
        <v>-64093</v>
      </c>
      <c r="K184" s="19">
        <v>5377</v>
      </c>
      <c r="L184" s="19">
        <v>0</v>
      </c>
      <c r="M184" s="19">
        <v>0</v>
      </c>
      <c r="N184" s="19">
        <v>0</v>
      </c>
      <c r="O184" s="19">
        <v>-58716</v>
      </c>
      <c r="P184" s="18" t="s">
        <v>419</v>
      </c>
      <c r="Q184" s="18" t="s">
        <v>31</v>
      </c>
      <c r="R184" s="18" t="s">
        <v>24</v>
      </c>
      <c r="S184" s="18">
        <v>0</v>
      </c>
      <c r="T184" s="18">
        <v>1</v>
      </c>
      <c r="U184" s="18">
        <f t="shared" si="21"/>
        <v>1</v>
      </c>
      <c r="V184" s="18">
        <v>0</v>
      </c>
      <c r="W184" s="1">
        <f t="shared" si="19"/>
        <v>1</v>
      </c>
      <c r="X184" s="7">
        <f t="shared" si="20"/>
        <v>0</v>
      </c>
    </row>
    <row r="185" spans="1:24">
      <c r="A185" s="50">
        <v>46054</v>
      </c>
      <c r="B185" s="18" t="s">
        <v>25</v>
      </c>
      <c r="C185" s="18" t="s">
        <v>11005</v>
      </c>
      <c r="D185" s="18" t="s">
        <v>11405</v>
      </c>
      <c r="E185" s="18" t="s">
        <v>4549</v>
      </c>
      <c r="F185" s="18" t="s">
        <v>11406</v>
      </c>
      <c r="G185" s="18" t="s">
        <v>11025</v>
      </c>
      <c r="H185" s="18" t="s">
        <v>21</v>
      </c>
      <c r="I185" s="19">
        <v>2</v>
      </c>
      <c r="J185" s="19">
        <v>230605</v>
      </c>
      <c r="K185" s="19">
        <v>2189</v>
      </c>
      <c r="L185" s="19">
        <v>0</v>
      </c>
      <c r="M185" s="19">
        <v>0</v>
      </c>
      <c r="N185" s="19">
        <v>100</v>
      </c>
      <c r="O185" s="19">
        <v>232894</v>
      </c>
      <c r="P185" s="18" t="s">
        <v>419</v>
      </c>
      <c r="Q185" s="18" t="s">
        <v>31</v>
      </c>
      <c r="R185" s="18" t="s">
        <v>2626</v>
      </c>
      <c r="S185" s="18">
        <v>1</v>
      </c>
      <c r="T185" s="18">
        <v>0</v>
      </c>
      <c r="U185" s="18">
        <f t="shared" si="21"/>
        <v>1</v>
      </c>
      <c r="V185" s="18">
        <v>0</v>
      </c>
      <c r="W185" s="18">
        <f t="shared" si="19"/>
        <v>1</v>
      </c>
      <c r="X185" s="7">
        <f t="shared" si="20"/>
        <v>100</v>
      </c>
    </row>
    <row r="186" spans="1:24">
      <c r="A186" s="50">
        <v>46054</v>
      </c>
      <c r="B186" s="18" t="s">
        <v>25</v>
      </c>
      <c r="C186" s="18" t="s">
        <v>11005</v>
      </c>
      <c r="D186" s="18" t="s">
        <v>11407</v>
      </c>
      <c r="E186" s="18" t="s">
        <v>11408</v>
      </c>
      <c r="F186" s="18" t="s">
        <v>11399</v>
      </c>
      <c r="G186" s="18" t="s">
        <v>11025</v>
      </c>
      <c r="H186" s="18" t="s">
        <v>21</v>
      </c>
      <c r="I186" s="19">
        <v>1</v>
      </c>
      <c r="J186" s="19">
        <v>1608998</v>
      </c>
      <c r="K186" s="19">
        <v>11182</v>
      </c>
      <c r="L186" s="19">
        <v>0</v>
      </c>
      <c r="M186" s="19">
        <v>0</v>
      </c>
      <c r="N186" s="19">
        <v>43078</v>
      </c>
      <c r="O186" s="19">
        <v>1663258</v>
      </c>
      <c r="P186" s="18" t="s">
        <v>419</v>
      </c>
      <c r="Q186" s="18" t="s">
        <v>31</v>
      </c>
      <c r="R186" s="18" t="s">
        <v>24</v>
      </c>
      <c r="S186" s="18">
        <v>1</v>
      </c>
      <c r="T186" s="18">
        <v>0</v>
      </c>
      <c r="U186" s="18">
        <f t="shared" si="21"/>
        <v>1</v>
      </c>
      <c r="V186" s="18">
        <v>0</v>
      </c>
      <c r="W186" s="1">
        <f t="shared" si="19"/>
        <v>1</v>
      </c>
      <c r="X186" s="7">
        <f t="shared" si="20"/>
        <v>100</v>
      </c>
    </row>
    <row r="187" spans="1:24">
      <c r="A187" s="50">
        <v>46054</v>
      </c>
      <c r="B187" s="18" t="s">
        <v>25</v>
      </c>
      <c r="C187" s="18" t="s">
        <v>11005</v>
      </c>
      <c r="D187" s="18" t="s">
        <v>11411</v>
      </c>
      <c r="E187" s="18" t="s">
        <v>2174</v>
      </c>
      <c r="F187" s="18" t="s">
        <v>11025</v>
      </c>
      <c r="G187" s="18"/>
      <c r="H187" s="18" t="s">
        <v>21</v>
      </c>
      <c r="I187" s="19">
        <v>2.74</v>
      </c>
      <c r="J187" s="19">
        <v>546372</v>
      </c>
      <c r="K187" s="19">
        <v>59969</v>
      </c>
      <c r="L187" s="19">
        <v>0</v>
      </c>
      <c r="M187" s="19">
        <v>0</v>
      </c>
      <c r="N187" s="19">
        <v>4166</v>
      </c>
      <c r="O187" s="19">
        <v>610507</v>
      </c>
      <c r="P187" s="18" t="s">
        <v>419</v>
      </c>
      <c r="Q187" s="18" t="s">
        <v>31</v>
      </c>
      <c r="R187" s="18" t="s">
        <v>426</v>
      </c>
      <c r="S187" s="18">
        <v>1</v>
      </c>
      <c r="T187" s="18">
        <v>0</v>
      </c>
      <c r="U187" s="18">
        <f t="shared" si="21"/>
        <v>1</v>
      </c>
      <c r="V187" s="18">
        <v>0</v>
      </c>
      <c r="W187" s="1">
        <f t="shared" si="19"/>
        <v>1</v>
      </c>
      <c r="X187" s="7">
        <f t="shared" si="20"/>
        <v>100</v>
      </c>
    </row>
    <row r="188" spans="1:24">
      <c r="A188" s="50">
        <v>46054</v>
      </c>
      <c r="B188" s="18" t="s">
        <v>25</v>
      </c>
      <c r="C188" s="18" t="s">
        <v>11005</v>
      </c>
      <c r="D188" s="18" t="s">
        <v>11412</v>
      </c>
      <c r="E188" s="18" t="s">
        <v>11413</v>
      </c>
      <c r="F188" s="18" t="s">
        <v>11414</v>
      </c>
      <c r="G188" s="18" t="s">
        <v>11015</v>
      </c>
      <c r="H188" s="18" t="s">
        <v>21</v>
      </c>
      <c r="I188" s="19">
        <v>6</v>
      </c>
      <c r="J188" s="19">
        <v>1761697</v>
      </c>
      <c r="K188" s="19">
        <v>105182</v>
      </c>
      <c r="L188" s="19">
        <v>0</v>
      </c>
      <c r="M188" s="19">
        <v>0</v>
      </c>
      <c r="N188" s="19">
        <v>12052</v>
      </c>
      <c r="O188" s="19">
        <v>1878931</v>
      </c>
      <c r="P188" s="18" t="s">
        <v>419</v>
      </c>
      <c r="Q188" s="18" t="s">
        <v>31</v>
      </c>
      <c r="R188" s="18" t="s">
        <v>767</v>
      </c>
      <c r="S188" s="18">
        <v>1</v>
      </c>
      <c r="T188" s="18">
        <v>0</v>
      </c>
      <c r="U188" s="1">
        <f t="shared" si="21"/>
        <v>1</v>
      </c>
      <c r="V188" s="18">
        <v>0</v>
      </c>
      <c r="W188" s="1">
        <f t="shared" si="19"/>
        <v>1</v>
      </c>
      <c r="X188" s="7">
        <f t="shared" si="20"/>
        <v>100</v>
      </c>
    </row>
    <row r="189" spans="1:24">
      <c r="A189" s="50">
        <v>46054</v>
      </c>
      <c r="B189" s="18" t="s">
        <v>25</v>
      </c>
      <c r="C189" s="18" t="s">
        <v>11005</v>
      </c>
      <c r="D189" s="18" t="s">
        <v>11415</v>
      </c>
      <c r="E189" s="18" t="s">
        <v>11416</v>
      </c>
      <c r="F189" s="18" t="s">
        <v>11417</v>
      </c>
      <c r="G189" s="18" t="s">
        <v>11025</v>
      </c>
      <c r="H189" s="18" t="s">
        <v>21</v>
      </c>
      <c r="I189" s="19">
        <v>1</v>
      </c>
      <c r="J189" s="19">
        <v>2167625</v>
      </c>
      <c r="K189" s="19">
        <v>105449</v>
      </c>
      <c r="L189" s="19">
        <v>0</v>
      </c>
      <c r="M189" s="19">
        <v>0</v>
      </c>
      <c r="N189" s="19">
        <v>8686</v>
      </c>
      <c r="O189" s="19">
        <v>2281760</v>
      </c>
      <c r="P189" s="18" t="s">
        <v>419</v>
      </c>
      <c r="Q189" s="18" t="s">
        <v>31</v>
      </c>
      <c r="R189" s="18" t="s">
        <v>24</v>
      </c>
      <c r="S189" s="18">
        <v>1</v>
      </c>
      <c r="T189" s="18">
        <v>0</v>
      </c>
      <c r="U189" s="1">
        <f t="shared" si="21"/>
        <v>1</v>
      </c>
      <c r="V189" s="18">
        <v>0</v>
      </c>
      <c r="W189" s="1">
        <f t="shared" si="19"/>
        <v>1</v>
      </c>
      <c r="X189" s="7">
        <f t="shared" si="20"/>
        <v>100</v>
      </c>
    </row>
    <row r="190" spans="1:24">
      <c r="A190" s="50">
        <v>46054</v>
      </c>
      <c r="B190" s="18" t="s">
        <v>25</v>
      </c>
      <c r="C190" s="18" t="s">
        <v>11005</v>
      </c>
      <c r="D190" s="18" t="s">
        <v>11613</v>
      </c>
      <c r="E190" s="18" t="s">
        <v>635</v>
      </c>
      <c r="F190" s="18" t="s">
        <v>11614</v>
      </c>
      <c r="G190" s="18" t="s">
        <v>11025</v>
      </c>
      <c r="H190" s="18" t="s">
        <v>21</v>
      </c>
      <c r="I190" s="19">
        <v>1</v>
      </c>
      <c r="J190" s="19">
        <v>-22</v>
      </c>
      <c r="K190" s="19">
        <v>0</v>
      </c>
      <c r="L190" s="19">
        <v>0</v>
      </c>
      <c r="M190" s="19">
        <v>0</v>
      </c>
      <c r="N190" s="19">
        <v>0</v>
      </c>
      <c r="O190" s="19">
        <v>-22</v>
      </c>
      <c r="P190" s="18" t="s">
        <v>419</v>
      </c>
      <c r="Q190" s="18" t="s">
        <v>23</v>
      </c>
      <c r="R190" s="18" t="s">
        <v>8093</v>
      </c>
      <c r="S190" s="18">
        <v>0</v>
      </c>
      <c r="T190" s="18">
        <v>0</v>
      </c>
      <c r="U190" s="18">
        <f t="shared" si="21"/>
        <v>0</v>
      </c>
      <c r="V190" s="18">
        <v>1</v>
      </c>
      <c r="W190" s="1">
        <f t="shared" si="19"/>
        <v>1</v>
      </c>
      <c r="X190" s="7" t="e">
        <f t="shared" si="20"/>
        <v>#DIV/0!</v>
      </c>
    </row>
    <row r="191" spans="1:24">
      <c r="A191" s="50">
        <v>46054</v>
      </c>
      <c r="B191" s="18" t="s">
        <v>25</v>
      </c>
      <c r="C191" s="18" t="s">
        <v>11005</v>
      </c>
      <c r="D191" s="18" t="s">
        <v>11630</v>
      </c>
      <c r="E191" s="18" t="s">
        <v>11631</v>
      </c>
      <c r="F191" s="18" t="s">
        <v>4394</v>
      </c>
      <c r="G191" s="18" t="s">
        <v>11025</v>
      </c>
      <c r="H191" s="18" t="s">
        <v>21</v>
      </c>
      <c r="I191" s="19">
        <v>3</v>
      </c>
      <c r="J191" s="19">
        <v>70999</v>
      </c>
      <c r="K191" s="19">
        <v>0</v>
      </c>
      <c r="L191" s="19">
        <v>0</v>
      </c>
      <c r="M191" s="19">
        <v>0</v>
      </c>
      <c r="N191" s="19">
        <v>0</v>
      </c>
      <c r="O191" s="19">
        <v>70999</v>
      </c>
      <c r="P191" s="18" t="s">
        <v>419</v>
      </c>
      <c r="Q191" s="18" t="s">
        <v>23</v>
      </c>
      <c r="R191" s="18" t="s">
        <v>5869</v>
      </c>
      <c r="S191" s="18">
        <v>0</v>
      </c>
      <c r="T191" s="18">
        <v>0</v>
      </c>
      <c r="U191" s="18">
        <f t="shared" si="21"/>
        <v>0</v>
      </c>
      <c r="V191" s="18">
        <v>1</v>
      </c>
      <c r="W191" s="1">
        <f t="shared" si="19"/>
        <v>1</v>
      </c>
      <c r="X191" s="7" t="e">
        <f t="shared" si="20"/>
        <v>#DIV/0!</v>
      </c>
    </row>
    <row r="192" spans="1:24">
      <c r="A192" s="50">
        <v>46054</v>
      </c>
      <c r="B192" s="18" t="s">
        <v>25</v>
      </c>
      <c r="C192" s="18" t="s">
        <v>11005</v>
      </c>
      <c r="D192" s="18" t="s">
        <v>11711</v>
      </c>
      <c r="E192" s="18" t="s">
        <v>11712</v>
      </c>
      <c r="F192" s="18" t="s">
        <v>11025</v>
      </c>
      <c r="G192" s="18"/>
      <c r="H192" s="18" t="s">
        <v>21</v>
      </c>
      <c r="I192" s="19">
        <v>22.38</v>
      </c>
      <c r="J192" s="19">
        <v>-1448</v>
      </c>
      <c r="K192" s="19">
        <v>0</v>
      </c>
      <c r="L192" s="19">
        <v>0</v>
      </c>
      <c r="M192" s="19">
        <v>0</v>
      </c>
      <c r="N192" s="19">
        <v>0</v>
      </c>
      <c r="O192" s="19">
        <v>-1448</v>
      </c>
      <c r="P192" s="18" t="s">
        <v>419</v>
      </c>
      <c r="Q192" s="18" t="s">
        <v>23</v>
      </c>
      <c r="R192" s="18" t="s">
        <v>5869</v>
      </c>
      <c r="S192" s="18">
        <v>0</v>
      </c>
      <c r="T192" s="18">
        <v>0</v>
      </c>
      <c r="U192" s="18">
        <f t="shared" si="21"/>
        <v>0</v>
      </c>
      <c r="V192" s="18">
        <v>1</v>
      </c>
      <c r="W192" s="18">
        <f t="shared" si="19"/>
        <v>1</v>
      </c>
      <c r="X192" s="7" t="e">
        <f t="shared" si="20"/>
        <v>#DIV/0!</v>
      </c>
    </row>
    <row r="193" spans="1:24">
      <c r="A193" s="50">
        <v>46054</v>
      </c>
      <c r="B193" s="18" t="s">
        <v>25</v>
      </c>
      <c r="C193" s="18" t="s">
        <v>11005</v>
      </c>
      <c r="D193" s="18" t="s">
        <v>11713</v>
      </c>
      <c r="E193" s="18" t="s">
        <v>11714</v>
      </c>
      <c r="F193" s="18" t="s">
        <v>11025</v>
      </c>
      <c r="G193" s="18"/>
      <c r="H193" s="18" t="s">
        <v>21</v>
      </c>
      <c r="I193" s="19">
        <v>22.38</v>
      </c>
      <c r="J193" s="19">
        <v>-89021</v>
      </c>
      <c r="K193" s="19">
        <v>0</v>
      </c>
      <c r="L193" s="19">
        <v>0</v>
      </c>
      <c r="M193" s="19">
        <v>0</v>
      </c>
      <c r="N193" s="19">
        <v>0</v>
      </c>
      <c r="O193" s="19">
        <v>-89021</v>
      </c>
      <c r="P193" s="18" t="s">
        <v>419</v>
      </c>
      <c r="Q193" s="18" t="s">
        <v>23</v>
      </c>
      <c r="R193" s="18" t="s">
        <v>5869</v>
      </c>
      <c r="S193" s="18">
        <v>0</v>
      </c>
      <c r="T193" s="18">
        <v>0</v>
      </c>
      <c r="U193" s="18">
        <f t="shared" si="21"/>
        <v>0</v>
      </c>
      <c r="V193" s="18">
        <v>1</v>
      </c>
      <c r="W193" s="18">
        <f t="shared" si="19"/>
        <v>1</v>
      </c>
      <c r="X193" s="7" t="e">
        <f t="shared" si="20"/>
        <v>#DIV/0!</v>
      </c>
    </row>
    <row r="194" spans="1:24">
      <c r="A194" s="50">
        <v>46054</v>
      </c>
      <c r="B194" s="18" t="s">
        <v>25</v>
      </c>
      <c r="C194" s="18" t="s">
        <v>11005</v>
      </c>
      <c r="D194" s="18" t="s">
        <v>11715</v>
      </c>
      <c r="E194" s="18" t="s">
        <v>11716</v>
      </c>
      <c r="F194" s="18" t="s">
        <v>11717</v>
      </c>
      <c r="G194" s="18" t="s">
        <v>11025</v>
      </c>
      <c r="H194" s="18" t="s">
        <v>21</v>
      </c>
      <c r="I194" s="19">
        <v>22.38</v>
      </c>
      <c r="J194" s="19">
        <v>1000</v>
      </c>
      <c r="K194" s="19">
        <v>0</v>
      </c>
      <c r="L194" s="19">
        <v>0</v>
      </c>
      <c r="M194" s="19">
        <v>0</v>
      </c>
      <c r="N194" s="19">
        <v>0</v>
      </c>
      <c r="O194" s="19">
        <v>1000</v>
      </c>
      <c r="P194" s="18" t="s">
        <v>419</v>
      </c>
      <c r="Q194" s="18" t="s">
        <v>23</v>
      </c>
      <c r="R194" s="18" t="s">
        <v>5869</v>
      </c>
      <c r="S194" s="18">
        <v>0</v>
      </c>
      <c r="T194" s="18">
        <v>0</v>
      </c>
      <c r="U194" s="18">
        <f t="shared" si="21"/>
        <v>0</v>
      </c>
      <c r="V194" s="18">
        <v>1</v>
      </c>
      <c r="W194" s="18">
        <f>V194+U194</f>
        <v>1</v>
      </c>
      <c r="X194" s="7" t="e">
        <f t="shared" ref="X194:X257" si="22">100/U194*S194</f>
        <v>#DIV/0!</v>
      </c>
    </row>
    <row r="195" spans="1:24">
      <c r="A195" s="50">
        <v>46054</v>
      </c>
      <c r="B195" s="18" t="s">
        <v>25</v>
      </c>
      <c r="C195" s="18" t="s">
        <v>11005</v>
      </c>
      <c r="D195" s="18" t="s">
        <v>11839</v>
      </c>
      <c r="E195" s="18" t="s">
        <v>11840</v>
      </c>
      <c r="F195" s="18"/>
      <c r="G195" s="18"/>
      <c r="H195" s="18" t="s">
        <v>21</v>
      </c>
      <c r="I195" s="19">
        <v>22.38</v>
      </c>
      <c r="J195" s="19">
        <v>1000</v>
      </c>
      <c r="K195" s="19">
        <v>0</v>
      </c>
      <c r="L195" s="19">
        <v>0</v>
      </c>
      <c r="M195" s="19">
        <v>0</v>
      </c>
      <c r="N195" s="19">
        <v>0</v>
      </c>
      <c r="O195" s="19">
        <v>1000</v>
      </c>
      <c r="P195" s="18" t="s">
        <v>419</v>
      </c>
      <c r="Q195" s="18" t="s">
        <v>23</v>
      </c>
      <c r="R195" s="18" t="s">
        <v>11841</v>
      </c>
      <c r="S195" s="18">
        <v>0</v>
      </c>
      <c r="T195" s="18">
        <v>0</v>
      </c>
      <c r="U195" s="18">
        <f t="shared" ref="U195:U196" si="23">T195+S195</f>
        <v>0</v>
      </c>
      <c r="V195" s="18">
        <v>1</v>
      </c>
      <c r="W195" s="18">
        <f>V195+U195</f>
        <v>1</v>
      </c>
      <c r="X195" s="7" t="e">
        <f t="shared" si="22"/>
        <v>#DIV/0!</v>
      </c>
    </row>
    <row r="196" spans="1:24">
      <c r="A196" s="50">
        <v>46054</v>
      </c>
      <c r="B196" s="18" t="s">
        <v>163</v>
      </c>
      <c r="C196" s="18" t="s">
        <v>11005</v>
      </c>
      <c r="D196" s="18" t="s">
        <v>11853</v>
      </c>
      <c r="E196" s="18" t="s">
        <v>1854</v>
      </c>
      <c r="F196" s="18" t="s">
        <v>11854</v>
      </c>
      <c r="G196" s="18" t="s">
        <v>11025</v>
      </c>
      <c r="H196" s="18" t="s">
        <v>1122</v>
      </c>
      <c r="I196" s="19">
        <v>39</v>
      </c>
      <c r="J196" s="19">
        <v>-27881</v>
      </c>
      <c r="K196" s="19">
        <v>0</v>
      </c>
      <c r="L196" s="19">
        <v>0</v>
      </c>
      <c r="M196" s="19">
        <v>0</v>
      </c>
      <c r="N196" s="19">
        <v>0</v>
      </c>
      <c r="O196" s="19">
        <v>-27881</v>
      </c>
      <c r="P196" s="18" t="s">
        <v>419</v>
      </c>
      <c r="Q196" s="18" t="s">
        <v>23</v>
      </c>
      <c r="R196" s="18" t="s">
        <v>24</v>
      </c>
      <c r="S196" s="18">
        <v>0</v>
      </c>
      <c r="T196" s="18">
        <v>0</v>
      </c>
      <c r="U196" s="18">
        <f t="shared" si="23"/>
        <v>0</v>
      </c>
      <c r="V196" s="18">
        <v>1</v>
      </c>
      <c r="W196" s="18">
        <f>V196+U196</f>
        <v>1</v>
      </c>
      <c r="X196" s="7" t="e">
        <f t="shared" si="22"/>
        <v>#DIV/0!</v>
      </c>
    </row>
    <row r="197" spans="1:24">
      <c r="A197" s="50">
        <v>46054</v>
      </c>
      <c r="B197" s="18" t="s">
        <v>191</v>
      </c>
      <c r="C197" s="18" t="s">
        <v>11005</v>
      </c>
      <c r="D197" s="18" t="s">
        <v>19024</v>
      </c>
      <c r="E197" s="18" t="s">
        <v>19842</v>
      </c>
      <c r="F197" s="18" t="s">
        <v>19843</v>
      </c>
      <c r="G197" s="18" t="s">
        <v>11109</v>
      </c>
      <c r="H197" s="18" t="s">
        <v>21</v>
      </c>
      <c r="I197" s="19">
        <v>8</v>
      </c>
      <c r="J197" s="19">
        <v>2479006</v>
      </c>
      <c r="K197" s="19">
        <v>1180</v>
      </c>
      <c r="L197" s="19">
        <v>0</v>
      </c>
      <c r="M197" s="19">
        <v>0</v>
      </c>
      <c r="N197" s="19">
        <v>50</v>
      </c>
      <c r="O197" s="19">
        <v>2480236</v>
      </c>
      <c r="P197" s="18" t="s">
        <v>419</v>
      </c>
      <c r="Q197" s="18" t="s">
        <v>31</v>
      </c>
      <c r="R197" s="18" t="s">
        <v>14504</v>
      </c>
      <c r="S197" s="18">
        <v>0</v>
      </c>
      <c r="T197" s="18">
        <v>1</v>
      </c>
      <c r="U197" s="18">
        <f>T197+S197</f>
        <v>1</v>
      </c>
      <c r="V197" s="18">
        <v>0</v>
      </c>
      <c r="W197" s="18">
        <f>V197+U197</f>
        <v>1</v>
      </c>
      <c r="X197" s="7">
        <f t="shared" si="22"/>
        <v>0</v>
      </c>
    </row>
    <row r="198" spans="1:24">
      <c r="A198" s="50">
        <v>46054</v>
      </c>
      <c r="B198" s="18" t="s">
        <v>191</v>
      </c>
      <c r="C198" s="18" t="s">
        <v>11005</v>
      </c>
      <c r="D198" s="18" t="s">
        <v>11969</v>
      </c>
      <c r="E198" s="18" t="s">
        <v>635</v>
      </c>
      <c r="F198" s="18" t="s">
        <v>11614</v>
      </c>
      <c r="G198" s="18" t="s">
        <v>11025</v>
      </c>
      <c r="H198" s="18" t="s">
        <v>7339</v>
      </c>
      <c r="I198" s="19">
        <v>25</v>
      </c>
      <c r="J198" s="19">
        <v>25851</v>
      </c>
      <c r="K198" s="19">
        <v>1180</v>
      </c>
      <c r="L198" s="19">
        <v>0</v>
      </c>
      <c r="M198" s="19">
        <v>0</v>
      </c>
      <c r="N198" s="19">
        <v>50</v>
      </c>
      <c r="O198" s="19">
        <v>27081</v>
      </c>
      <c r="P198" s="18" t="s">
        <v>419</v>
      </c>
      <c r="Q198" s="18" t="s">
        <v>31</v>
      </c>
      <c r="R198" s="18" t="s">
        <v>767</v>
      </c>
      <c r="S198" s="18">
        <v>0</v>
      </c>
      <c r="T198" s="18">
        <v>1</v>
      </c>
      <c r="U198" s="18">
        <f>T198+S198</f>
        <v>1</v>
      </c>
      <c r="V198" s="18">
        <v>0</v>
      </c>
      <c r="W198" s="18">
        <f>V198+U198</f>
        <v>1</v>
      </c>
      <c r="X198" s="7">
        <f t="shared" si="22"/>
        <v>0</v>
      </c>
    </row>
    <row r="199" spans="1:24">
      <c r="A199" s="50">
        <v>46054</v>
      </c>
      <c r="B199" s="18" t="s">
        <v>191</v>
      </c>
      <c r="C199" s="18" t="s">
        <v>11005</v>
      </c>
      <c r="D199" s="18" t="s">
        <v>11981</v>
      </c>
      <c r="E199" s="18" t="s">
        <v>11982</v>
      </c>
      <c r="F199" s="18" t="s">
        <v>11983</v>
      </c>
      <c r="G199" s="18" t="s">
        <v>5596</v>
      </c>
      <c r="H199" s="18" t="s">
        <v>21</v>
      </c>
      <c r="I199" s="19">
        <v>6</v>
      </c>
      <c r="J199" s="19">
        <v>299594</v>
      </c>
      <c r="K199" s="19">
        <v>1331</v>
      </c>
      <c r="L199" s="19">
        <v>0</v>
      </c>
      <c r="M199" s="19">
        <v>0</v>
      </c>
      <c r="N199" s="19">
        <v>50</v>
      </c>
      <c r="O199" s="19">
        <v>300975</v>
      </c>
      <c r="P199" s="18" t="s">
        <v>419</v>
      </c>
      <c r="Q199" s="18" t="s">
        <v>31</v>
      </c>
      <c r="R199" s="18" t="s">
        <v>426</v>
      </c>
      <c r="S199" s="1">
        <v>0</v>
      </c>
      <c r="T199" s="1">
        <v>1</v>
      </c>
      <c r="U199" s="1">
        <f t="shared" ref="U199:U262" si="24">T199+S199</f>
        <v>1</v>
      </c>
      <c r="V199" s="1">
        <v>0</v>
      </c>
      <c r="W199" s="1">
        <f t="shared" ref="W199:W257" si="25">V199+U199</f>
        <v>1</v>
      </c>
      <c r="X199" s="7">
        <f t="shared" si="22"/>
        <v>0</v>
      </c>
    </row>
    <row r="200" spans="1:24">
      <c r="A200" s="50">
        <v>46054</v>
      </c>
      <c r="B200" s="18" t="s">
        <v>25</v>
      </c>
      <c r="C200" s="18" t="s">
        <v>12018</v>
      </c>
      <c r="D200" s="18" t="s">
        <v>12189</v>
      </c>
      <c r="E200" s="18" t="s">
        <v>2891</v>
      </c>
      <c r="F200" s="18" t="s">
        <v>12185</v>
      </c>
      <c r="G200" s="18"/>
      <c r="H200" s="18" t="s">
        <v>21</v>
      </c>
      <c r="I200" s="19">
        <v>1</v>
      </c>
      <c r="J200" s="19">
        <v>0</v>
      </c>
      <c r="K200" s="19">
        <v>0</v>
      </c>
      <c r="L200" s="19">
        <v>0</v>
      </c>
      <c r="M200" s="19">
        <v>0</v>
      </c>
      <c r="N200" s="19">
        <v>0</v>
      </c>
      <c r="O200" s="19">
        <v>0</v>
      </c>
      <c r="P200" s="18" t="s">
        <v>419</v>
      </c>
      <c r="Q200" s="18" t="s">
        <v>23</v>
      </c>
      <c r="R200" s="18" t="s">
        <v>5869</v>
      </c>
      <c r="S200" s="18">
        <v>0</v>
      </c>
      <c r="T200" s="18">
        <v>0</v>
      </c>
      <c r="U200" s="18">
        <f t="shared" si="24"/>
        <v>0</v>
      </c>
      <c r="V200" s="18">
        <v>1</v>
      </c>
      <c r="W200" s="1">
        <f t="shared" si="25"/>
        <v>1</v>
      </c>
      <c r="X200" s="7" t="e">
        <f t="shared" si="22"/>
        <v>#DIV/0!</v>
      </c>
    </row>
    <row r="201" spans="1:24">
      <c r="A201" s="50">
        <v>46054</v>
      </c>
      <c r="B201" s="18" t="s">
        <v>25</v>
      </c>
      <c r="C201" s="18" t="s">
        <v>12018</v>
      </c>
      <c r="D201" s="18" t="s">
        <v>12190</v>
      </c>
      <c r="E201" s="18" t="s">
        <v>2891</v>
      </c>
      <c r="F201" s="18" t="s">
        <v>12185</v>
      </c>
      <c r="G201" s="18"/>
      <c r="H201" s="18" t="s">
        <v>21</v>
      </c>
      <c r="I201" s="19">
        <v>1</v>
      </c>
      <c r="J201" s="19">
        <v>0</v>
      </c>
      <c r="K201" s="19">
        <v>0</v>
      </c>
      <c r="L201" s="19">
        <v>0</v>
      </c>
      <c r="M201" s="19">
        <v>0</v>
      </c>
      <c r="N201" s="19">
        <v>0</v>
      </c>
      <c r="O201" s="19">
        <v>0</v>
      </c>
      <c r="P201" s="18" t="s">
        <v>419</v>
      </c>
      <c r="Q201" s="18" t="s">
        <v>23</v>
      </c>
      <c r="R201" s="18" t="s">
        <v>5869</v>
      </c>
      <c r="S201" s="18">
        <v>0</v>
      </c>
      <c r="T201" s="18">
        <v>0</v>
      </c>
      <c r="U201" s="18">
        <f t="shared" si="24"/>
        <v>0</v>
      </c>
      <c r="V201" s="18">
        <v>1</v>
      </c>
      <c r="W201" s="1">
        <f t="shared" si="25"/>
        <v>1</v>
      </c>
      <c r="X201" s="7" t="e">
        <f t="shared" si="22"/>
        <v>#DIV/0!</v>
      </c>
    </row>
    <row r="202" spans="1:24">
      <c r="A202" s="50">
        <v>46054</v>
      </c>
      <c r="B202" s="18" t="s">
        <v>25</v>
      </c>
      <c r="C202" s="18" t="s">
        <v>12018</v>
      </c>
      <c r="D202" s="18" t="s">
        <v>8572</v>
      </c>
      <c r="E202" s="18" t="s">
        <v>12211</v>
      </c>
      <c r="F202" s="18" t="s">
        <v>12212</v>
      </c>
      <c r="G202" s="18" t="s">
        <v>12185</v>
      </c>
      <c r="H202" s="18" t="s">
        <v>21</v>
      </c>
      <c r="I202" s="19">
        <v>2</v>
      </c>
      <c r="J202" s="19">
        <v>5676707</v>
      </c>
      <c r="K202" s="19">
        <v>0</v>
      </c>
      <c r="L202" s="19">
        <v>0</v>
      </c>
      <c r="M202" s="19">
        <v>0</v>
      </c>
      <c r="N202" s="19">
        <v>100</v>
      </c>
      <c r="O202" s="19">
        <v>5676807</v>
      </c>
      <c r="P202" s="18" t="s">
        <v>419</v>
      </c>
      <c r="Q202" s="18" t="s">
        <v>23</v>
      </c>
      <c r="R202" s="18" t="s">
        <v>6108</v>
      </c>
      <c r="S202" s="18">
        <v>0</v>
      </c>
      <c r="T202" s="18">
        <v>1</v>
      </c>
      <c r="U202" s="18">
        <f t="shared" si="24"/>
        <v>1</v>
      </c>
      <c r="V202" s="18">
        <v>0</v>
      </c>
      <c r="W202" s="18">
        <f t="shared" si="25"/>
        <v>1</v>
      </c>
      <c r="X202" s="7">
        <f t="shared" si="22"/>
        <v>0</v>
      </c>
    </row>
    <row r="203" spans="1:24">
      <c r="A203" s="50">
        <v>46054</v>
      </c>
      <c r="B203" s="18" t="s">
        <v>25</v>
      </c>
      <c r="C203" s="18" t="s">
        <v>12018</v>
      </c>
      <c r="D203" s="18" t="s">
        <v>12278</v>
      </c>
      <c r="E203" s="18" t="s">
        <v>6175</v>
      </c>
      <c r="F203" s="18"/>
      <c r="G203" s="18"/>
      <c r="H203" s="18" t="s">
        <v>21</v>
      </c>
      <c r="I203" s="19">
        <v>1</v>
      </c>
      <c r="J203" s="19">
        <v>0</v>
      </c>
      <c r="K203" s="19">
        <v>0</v>
      </c>
      <c r="L203" s="19">
        <v>0</v>
      </c>
      <c r="M203" s="19">
        <v>0</v>
      </c>
      <c r="N203" s="19">
        <v>0</v>
      </c>
      <c r="O203" s="19">
        <v>0</v>
      </c>
      <c r="P203" s="18" t="s">
        <v>419</v>
      </c>
      <c r="Q203" s="18" t="s">
        <v>23</v>
      </c>
      <c r="R203" s="18" t="s">
        <v>5869</v>
      </c>
      <c r="S203" s="18">
        <v>0</v>
      </c>
      <c r="T203" s="18">
        <v>0</v>
      </c>
      <c r="U203" s="18">
        <f t="shared" si="24"/>
        <v>0</v>
      </c>
      <c r="V203" s="18">
        <v>1</v>
      </c>
      <c r="W203" s="18">
        <f t="shared" si="25"/>
        <v>1</v>
      </c>
      <c r="X203" s="7" t="e">
        <f t="shared" si="22"/>
        <v>#DIV/0!</v>
      </c>
    </row>
    <row r="204" spans="1:24">
      <c r="A204" s="50">
        <v>46054</v>
      </c>
      <c r="B204" s="18" t="s">
        <v>25</v>
      </c>
      <c r="C204" s="18" t="s">
        <v>12018</v>
      </c>
      <c r="D204" s="18" t="s">
        <v>12381</v>
      </c>
      <c r="E204" s="18" t="s">
        <v>2806</v>
      </c>
      <c r="F204" s="18" t="s">
        <v>12382</v>
      </c>
      <c r="G204" s="18" t="s">
        <v>12383</v>
      </c>
      <c r="H204" s="18" t="s">
        <v>21</v>
      </c>
      <c r="I204" s="19">
        <v>2</v>
      </c>
      <c r="J204" s="19">
        <v>2638122</v>
      </c>
      <c r="K204" s="19">
        <v>24812</v>
      </c>
      <c r="L204" s="19">
        <v>0</v>
      </c>
      <c r="M204" s="19">
        <v>0</v>
      </c>
      <c r="N204" s="19">
        <v>2242</v>
      </c>
      <c r="O204" s="19">
        <v>2665176</v>
      </c>
      <c r="P204" s="18" t="s">
        <v>419</v>
      </c>
      <c r="Q204" s="18" t="s">
        <v>31</v>
      </c>
      <c r="R204" s="18" t="s">
        <v>426</v>
      </c>
      <c r="S204" s="18">
        <v>0</v>
      </c>
      <c r="T204" s="18">
        <v>1</v>
      </c>
      <c r="U204" s="18">
        <f t="shared" si="24"/>
        <v>1</v>
      </c>
      <c r="V204" s="18">
        <v>0</v>
      </c>
      <c r="W204" s="1">
        <f t="shared" si="25"/>
        <v>1</v>
      </c>
      <c r="X204" s="7">
        <f t="shared" si="22"/>
        <v>0</v>
      </c>
    </row>
    <row r="205" spans="1:24">
      <c r="A205" s="50">
        <v>46054</v>
      </c>
      <c r="B205" s="18" t="s">
        <v>25</v>
      </c>
      <c r="C205" s="18" t="s">
        <v>12018</v>
      </c>
      <c r="D205" s="18" t="s">
        <v>814</v>
      </c>
      <c r="E205" s="18" t="s">
        <v>2806</v>
      </c>
      <c r="F205" s="18" t="s">
        <v>12382</v>
      </c>
      <c r="G205" s="18" t="s">
        <v>12383</v>
      </c>
      <c r="H205" s="18" t="s">
        <v>21</v>
      </c>
      <c r="I205" s="19">
        <v>4</v>
      </c>
      <c r="J205" s="19">
        <v>4374994</v>
      </c>
      <c r="K205" s="19">
        <v>91</v>
      </c>
      <c r="L205" s="19">
        <v>0</v>
      </c>
      <c r="M205" s="19">
        <v>0</v>
      </c>
      <c r="N205" s="19">
        <v>100</v>
      </c>
      <c r="O205" s="19">
        <v>4375185</v>
      </c>
      <c r="P205" s="18" t="s">
        <v>419</v>
      </c>
      <c r="Q205" s="18" t="s">
        <v>23</v>
      </c>
      <c r="R205" s="18" t="s">
        <v>426</v>
      </c>
      <c r="S205" s="18">
        <v>0</v>
      </c>
      <c r="T205" s="18">
        <v>1</v>
      </c>
      <c r="U205" s="18">
        <f t="shared" si="24"/>
        <v>1</v>
      </c>
      <c r="V205" s="18">
        <v>0</v>
      </c>
      <c r="W205" s="18">
        <f t="shared" si="25"/>
        <v>1</v>
      </c>
      <c r="X205" s="7">
        <f t="shared" si="22"/>
        <v>0</v>
      </c>
    </row>
    <row r="206" spans="1:24">
      <c r="A206" s="50">
        <v>46054</v>
      </c>
      <c r="B206" s="18" t="s">
        <v>25</v>
      </c>
      <c r="C206" s="18" t="s">
        <v>12018</v>
      </c>
      <c r="D206" s="18" t="s">
        <v>12476</v>
      </c>
      <c r="E206" s="18" t="s">
        <v>12477</v>
      </c>
      <c r="F206" s="18" t="s">
        <v>12382</v>
      </c>
      <c r="G206" s="18" t="s">
        <v>12366</v>
      </c>
      <c r="H206" s="18" t="s">
        <v>21</v>
      </c>
      <c r="I206" s="19">
        <v>2</v>
      </c>
      <c r="J206" s="19">
        <v>2566002</v>
      </c>
      <c r="K206" s="19">
        <v>19474</v>
      </c>
      <c r="L206" s="19">
        <v>0</v>
      </c>
      <c r="M206" s="19">
        <v>0</v>
      </c>
      <c r="N206" s="19">
        <v>1722</v>
      </c>
      <c r="O206" s="19">
        <v>2587198</v>
      </c>
      <c r="P206" s="18" t="s">
        <v>419</v>
      </c>
      <c r="Q206" s="18" t="s">
        <v>31</v>
      </c>
      <c r="R206" s="18" t="s">
        <v>426</v>
      </c>
      <c r="S206" s="18">
        <v>0</v>
      </c>
      <c r="T206" s="18">
        <v>1</v>
      </c>
      <c r="U206" s="18">
        <f t="shared" si="24"/>
        <v>1</v>
      </c>
      <c r="V206" s="18">
        <v>0</v>
      </c>
      <c r="W206" s="1">
        <f t="shared" si="25"/>
        <v>1</v>
      </c>
      <c r="X206" s="7">
        <f t="shared" si="22"/>
        <v>0</v>
      </c>
    </row>
    <row r="207" spans="1:24">
      <c r="A207" s="50">
        <v>46054</v>
      </c>
      <c r="B207" s="18" t="s">
        <v>25</v>
      </c>
      <c r="C207" s="18" t="s">
        <v>12018</v>
      </c>
      <c r="D207" s="18" t="s">
        <v>12478</v>
      </c>
      <c r="E207" s="18" t="s">
        <v>8003</v>
      </c>
      <c r="F207" s="18" t="s">
        <v>12382</v>
      </c>
      <c r="G207" s="18" t="s">
        <v>12366</v>
      </c>
      <c r="H207" s="18" t="s">
        <v>21</v>
      </c>
      <c r="I207" s="19">
        <v>2</v>
      </c>
      <c r="J207" s="19">
        <v>2409117</v>
      </c>
      <c r="K207" s="19">
        <v>23698</v>
      </c>
      <c r="L207" s="19">
        <v>0</v>
      </c>
      <c r="M207" s="19">
        <v>0</v>
      </c>
      <c r="N207" s="19">
        <v>2144</v>
      </c>
      <c r="O207" s="19">
        <v>2434959</v>
      </c>
      <c r="P207" s="18" t="s">
        <v>419</v>
      </c>
      <c r="Q207" s="18" t="s">
        <v>31</v>
      </c>
      <c r="R207" s="18" t="s">
        <v>426</v>
      </c>
      <c r="S207" s="18">
        <v>0</v>
      </c>
      <c r="T207" s="18">
        <v>1</v>
      </c>
      <c r="U207" s="1">
        <f t="shared" si="24"/>
        <v>1</v>
      </c>
      <c r="V207" s="18">
        <v>0</v>
      </c>
      <c r="W207" s="1">
        <f t="shared" si="25"/>
        <v>1</v>
      </c>
      <c r="X207" s="7">
        <f t="shared" si="22"/>
        <v>0</v>
      </c>
    </row>
    <row r="208" spans="1:24">
      <c r="A208" s="50">
        <v>46054</v>
      </c>
      <c r="B208" s="18" t="s">
        <v>25</v>
      </c>
      <c r="C208" s="18" t="s">
        <v>12018</v>
      </c>
      <c r="D208" s="18" t="s">
        <v>12479</v>
      </c>
      <c r="E208" s="18" t="s">
        <v>8003</v>
      </c>
      <c r="F208" s="18" t="s">
        <v>12382</v>
      </c>
      <c r="G208" s="18" t="s">
        <v>12366</v>
      </c>
      <c r="H208" s="18" t="s">
        <v>21</v>
      </c>
      <c r="I208" s="19">
        <v>2</v>
      </c>
      <c r="J208" s="19">
        <v>2498574</v>
      </c>
      <c r="K208" s="19">
        <v>75</v>
      </c>
      <c r="L208" s="19">
        <v>0</v>
      </c>
      <c r="M208" s="19">
        <v>0</v>
      </c>
      <c r="N208" s="19">
        <v>100</v>
      </c>
      <c r="O208" s="19">
        <v>2498749</v>
      </c>
      <c r="P208" s="18" t="s">
        <v>419</v>
      </c>
      <c r="Q208" s="18" t="s">
        <v>23</v>
      </c>
      <c r="R208" s="18" t="s">
        <v>426</v>
      </c>
      <c r="S208" s="18">
        <v>0</v>
      </c>
      <c r="T208" s="18">
        <v>1</v>
      </c>
      <c r="U208" s="1">
        <f t="shared" si="24"/>
        <v>1</v>
      </c>
      <c r="V208" s="18">
        <v>0</v>
      </c>
      <c r="W208" s="1">
        <f t="shared" si="25"/>
        <v>1</v>
      </c>
      <c r="X208" s="7">
        <f t="shared" si="22"/>
        <v>0</v>
      </c>
    </row>
    <row r="209" spans="1:24">
      <c r="A209" s="50">
        <v>46054</v>
      </c>
      <c r="B209" s="18" t="s">
        <v>25</v>
      </c>
      <c r="C209" s="18" t="s">
        <v>12018</v>
      </c>
      <c r="D209" s="18" t="s">
        <v>12483</v>
      </c>
      <c r="E209" s="18" t="s">
        <v>2806</v>
      </c>
      <c r="F209" s="18" t="s">
        <v>12382</v>
      </c>
      <c r="G209" s="18" t="s">
        <v>12383</v>
      </c>
      <c r="H209" s="18" t="s">
        <v>21</v>
      </c>
      <c r="I209" s="19">
        <v>2</v>
      </c>
      <c r="J209" s="19">
        <v>2447024</v>
      </c>
      <c r="K209" s="19">
        <v>0</v>
      </c>
      <c r="L209" s="19">
        <v>0</v>
      </c>
      <c r="M209" s="19">
        <v>0</v>
      </c>
      <c r="N209" s="19">
        <v>100</v>
      </c>
      <c r="O209" s="19">
        <v>2447124</v>
      </c>
      <c r="P209" s="18" t="s">
        <v>419</v>
      </c>
      <c r="Q209" s="18" t="s">
        <v>23</v>
      </c>
      <c r="R209" s="18" t="s">
        <v>426</v>
      </c>
      <c r="S209" s="18">
        <v>0</v>
      </c>
      <c r="T209" s="18">
        <v>1</v>
      </c>
      <c r="U209" s="18">
        <f t="shared" si="24"/>
        <v>1</v>
      </c>
      <c r="V209" s="18">
        <v>0</v>
      </c>
      <c r="W209" s="1">
        <f t="shared" si="25"/>
        <v>1</v>
      </c>
      <c r="X209" s="7">
        <f t="shared" si="22"/>
        <v>0</v>
      </c>
    </row>
    <row r="210" spans="1:24">
      <c r="A210" s="50">
        <v>46054</v>
      </c>
      <c r="B210" s="18" t="s">
        <v>25</v>
      </c>
      <c r="C210" s="18" t="s">
        <v>12018</v>
      </c>
      <c r="D210" s="18" t="s">
        <v>12484</v>
      </c>
      <c r="E210" s="18" t="s">
        <v>2806</v>
      </c>
      <c r="F210" s="18" t="s">
        <v>12382</v>
      </c>
      <c r="G210" s="18" t="s">
        <v>12383</v>
      </c>
      <c r="H210" s="18" t="s">
        <v>21</v>
      </c>
      <c r="I210" s="19">
        <v>1</v>
      </c>
      <c r="J210" s="19">
        <v>1575158</v>
      </c>
      <c r="K210" s="19">
        <v>0</v>
      </c>
      <c r="L210" s="19">
        <v>0</v>
      </c>
      <c r="M210" s="19">
        <v>0</v>
      </c>
      <c r="N210" s="19">
        <v>100</v>
      </c>
      <c r="O210" s="19">
        <v>1575258</v>
      </c>
      <c r="P210" s="18" t="s">
        <v>419</v>
      </c>
      <c r="Q210" s="18" t="s">
        <v>23</v>
      </c>
      <c r="R210" s="18" t="s">
        <v>426</v>
      </c>
      <c r="S210" s="18">
        <v>0</v>
      </c>
      <c r="T210" s="18">
        <v>1</v>
      </c>
      <c r="U210" s="18">
        <f t="shared" si="24"/>
        <v>1</v>
      </c>
      <c r="V210" s="18">
        <v>0</v>
      </c>
      <c r="W210" s="1">
        <f t="shared" si="25"/>
        <v>1</v>
      </c>
      <c r="X210" s="7">
        <f t="shared" si="22"/>
        <v>0</v>
      </c>
    </row>
    <row r="211" spans="1:24">
      <c r="A211" s="50">
        <v>46054</v>
      </c>
      <c r="B211" s="18" t="s">
        <v>25</v>
      </c>
      <c r="C211" s="18" t="s">
        <v>12018</v>
      </c>
      <c r="D211" s="18" t="s">
        <v>12485</v>
      </c>
      <c r="E211" s="18" t="s">
        <v>2806</v>
      </c>
      <c r="F211" s="18" t="s">
        <v>12486</v>
      </c>
      <c r="G211" s="18" t="s">
        <v>12487</v>
      </c>
      <c r="H211" s="18" t="s">
        <v>21</v>
      </c>
      <c r="I211" s="19">
        <v>2</v>
      </c>
      <c r="J211" s="19">
        <v>175628</v>
      </c>
      <c r="K211" s="19">
        <v>18229</v>
      </c>
      <c r="L211" s="19">
        <v>0</v>
      </c>
      <c r="M211" s="19">
        <v>0</v>
      </c>
      <c r="N211" s="19">
        <v>1800</v>
      </c>
      <c r="O211" s="19">
        <v>195657</v>
      </c>
      <c r="P211" s="18" t="s">
        <v>419</v>
      </c>
      <c r="Q211" s="18" t="s">
        <v>31</v>
      </c>
      <c r="R211" s="18" t="s">
        <v>24</v>
      </c>
      <c r="S211" s="18">
        <v>0</v>
      </c>
      <c r="T211" s="18">
        <v>1</v>
      </c>
      <c r="U211" s="18">
        <f t="shared" si="24"/>
        <v>1</v>
      </c>
      <c r="V211" s="18">
        <v>0</v>
      </c>
      <c r="W211" s="1">
        <f t="shared" si="25"/>
        <v>1</v>
      </c>
      <c r="X211" s="7">
        <f t="shared" si="22"/>
        <v>0</v>
      </c>
    </row>
    <row r="212" spans="1:24">
      <c r="A212" s="50">
        <v>46054</v>
      </c>
      <c r="B212" s="18" t="s">
        <v>25</v>
      </c>
      <c r="C212" s="18" t="s">
        <v>12018</v>
      </c>
      <c r="D212" s="18" t="s">
        <v>12488</v>
      </c>
      <c r="E212" s="18" t="s">
        <v>2806</v>
      </c>
      <c r="F212" s="18" t="s">
        <v>12489</v>
      </c>
      <c r="G212" s="18" t="s">
        <v>12383</v>
      </c>
      <c r="H212" s="18" t="s">
        <v>21</v>
      </c>
      <c r="I212" s="19">
        <v>4</v>
      </c>
      <c r="J212" s="19">
        <v>4458732</v>
      </c>
      <c r="K212" s="19">
        <v>24432</v>
      </c>
      <c r="L212" s="19">
        <v>0</v>
      </c>
      <c r="M212" s="19">
        <v>0</v>
      </c>
      <c r="N212" s="19">
        <v>2190</v>
      </c>
      <c r="O212" s="19">
        <v>4485354</v>
      </c>
      <c r="P212" s="18" t="s">
        <v>419</v>
      </c>
      <c r="Q212" s="18" t="s">
        <v>31</v>
      </c>
      <c r="R212" s="18" t="s">
        <v>426</v>
      </c>
      <c r="S212" s="18">
        <v>0</v>
      </c>
      <c r="T212" s="18">
        <v>1</v>
      </c>
      <c r="U212" s="18">
        <f t="shared" si="24"/>
        <v>1</v>
      </c>
      <c r="V212" s="18">
        <v>0</v>
      </c>
      <c r="W212" s="1">
        <f t="shared" si="25"/>
        <v>1</v>
      </c>
      <c r="X212" s="7">
        <f t="shared" si="22"/>
        <v>0</v>
      </c>
    </row>
    <row r="213" spans="1:24">
      <c r="A213" s="50">
        <v>46054</v>
      </c>
      <c r="B213" s="18" t="s">
        <v>25</v>
      </c>
      <c r="C213" s="18" t="s">
        <v>12018</v>
      </c>
      <c r="D213" s="18" t="s">
        <v>7747</v>
      </c>
      <c r="E213" s="18" t="s">
        <v>12521</v>
      </c>
      <c r="F213" s="18" t="s">
        <v>12383</v>
      </c>
      <c r="G213" s="18" t="s">
        <v>12383</v>
      </c>
      <c r="H213" s="18" t="s">
        <v>21</v>
      </c>
      <c r="I213" s="19">
        <v>1</v>
      </c>
      <c r="J213" s="19">
        <v>2628591</v>
      </c>
      <c r="K213" s="19">
        <v>16276</v>
      </c>
      <c r="L213" s="19">
        <v>0</v>
      </c>
      <c r="M213" s="19">
        <v>0</v>
      </c>
      <c r="N213" s="19">
        <v>2038</v>
      </c>
      <c r="O213" s="19">
        <v>2646905</v>
      </c>
      <c r="P213" s="18" t="s">
        <v>419</v>
      </c>
      <c r="Q213" s="18" t="s">
        <v>31</v>
      </c>
      <c r="R213" s="18" t="s">
        <v>767</v>
      </c>
      <c r="S213" s="18">
        <v>0</v>
      </c>
      <c r="T213" s="18">
        <v>1</v>
      </c>
      <c r="U213" s="18">
        <f t="shared" si="24"/>
        <v>1</v>
      </c>
      <c r="V213" s="18">
        <v>0</v>
      </c>
      <c r="W213" s="1">
        <f t="shared" si="25"/>
        <v>1</v>
      </c>
      <c r="X213" s="7">
        <f t="shared" si="22"/>
        <v>0</v>
      </c>
    </row>
    <row r="214" spans="1:24">
      <c r="A214" s="50">
        <v>46054</v>
      </c>
      <c r="B214" s="18" t="s">
        <v>25</v>
      </c>
      <c r="C214" s="18" t="s">
        <v>12018</v>
      </c>
      <c r="D214" s="18" t="s">
        <v>12522</v>
      </c>
      <c r="E214" s="18" t="s">
        <v>8003</v>
      </c>
      <c r="F214" s="18" t="s">
        <v>12523</v>
      </c>
      <c r="G214" s="18"/>
      <c r="H214" s="18" t="s">
        <v>21</v>
      </c>
      <c r="I214" s="19">
        <v>30</v>
      </c>
      <c r="J214" s="19">
        <v>47806005</v>
      </c>
      <c r="K214" s="19">
        <v>31874</v>
      </c>
      <c r="L214" s="19">
        <v>0</v>
      </c>
      <c r="M214" s="19">
        <v>0</v>
      </c>
      <c r="N214" s="19">
        <v>3236</v>
      </c>
      <c r="O214" s="19">
        <v>47841115</v>
      </c>
      <c r="P214" s="18" t="s">
        <v>419</v>
      </c>
      <c r="Q214" s="18" t="s">
        <v>31</v>
      </c>
      <c r="R214" s="18" t="s">
        <v>767</v>
      </c>
      <c r="S214" s="18">
        <v>0</v>
      </c>
      <c r="T214" s="18">
        <v>1</v>
      </c>
      <c r="U214" s="18">
        <f t="shared" si="24"/>
        <v>1</v>
      </c>
      <c r="V214" s="18">
        <v>0</v>
      </c>
      <c r="W214" s="1">
        <f t="shared" si="25"/>
        <v>1</v>
      </c>
      <c r="X214" s="7">
        <f t="shared" si="22"/>
        <v>0</v>
      </c>
    </row>
    <row r="215" spans="1:24">
      <c r="A215" s="50">
        <v>46054</v>
      </c>
      <c r="B215" s="18" t="s">
        <v>187</v>
      </c>
      <c r="C215" s="18" t="s">
        <v>12018</v>
      </c>
      <c r="D215" s="18" t="s">
        <v>12561</v>
      </c>
      <c r="E215" s="18" t="s">
        <v>12562</v>
      </c>
      <c r="F215" s="18" t="s">
        <v>12362</v>
      </c>
      <c r="G215" s="18"/>
      <c r="H215" s="18" t="s">
        <v>892</v>
      </c>
      <c r="I215" s="19">
        <v>1</v>
      </c>
      <c r="J215" s="19">
        <v>259</v>
      </c>
      <c r="K215" s="19">
        <v>0</v>
      </c>
      <c r="L215" s="19">
        <v>0</v>
      </c>
      <c r="M215" s="19">
        <v>0</v>
      </c>
      <c r="N215" s="19">
        <v>0</v>
      </c>
      <c r="O215" s="19">
        <v>259</v>
      </c>
      <c r="P215" s="18" t="s">
        <v>419</v>
      </c>
      <c r="Q215" s="18" t="s">
        <v>23</v>
      </c>
      <c r="R215" s="18" t="s">
        <v>299</v>
      </c>
      <c r="S215" s="18">
        <v>0</v>
      </c>
      <c r="T215" s="18">
        <v>0</v>
      </c>
      <c r="U215" s="18">
        <f t="shared" si="24"/>
        <v>0</v>
      </c>
      <c r="V215" s="18">
        <v>1</v>
      </c>
      <c r="W215" s="1">
        <f t="shared" si="25"/>
        <v>1</v>
      </c>
      <c r="X215" s="7" t="e">
        <f t="shared" si="22"/>
        <v>#DIV/0!</v>
      </c>
    </row>
    <row r="216" spans="1:24">
      <c r="A216" s="50">
        <v>46054</v>
      </c>
      <c r="B216" s="18" t="s">
        <v>25</v>
      </c>
      <c r="C216" s="18" t="s">
        <v>12566</v>
      </c>
      <c r="D216" s="18" t="s">
        <v>12669</v>
      </c>
      <c r="E216" s="18" t="s">
        <v>12670</v>
      </c>
      <c r="F216" s="18" t="s">
        <v>12671</v>
      </c>
      <c r="G216" s="18" t="s">
        <v>12602</v>
      </c>
      <c r="H216" s="18" t="s">
        <v>21</v>
      </c>
      <c r="I216" s="19">
        <v>1</v>
      </c>
      <c r="J216" s="19">
        <v>21532044</v>
      </c>
      <c r="K216" s="19">
        <v>7826</v>
      </c>
      <c r="L216" s="19">
        <v>0</v>
      </c>
      <c r="M216" s="19">
        <v>0</v>
      </c>
      <c r="N216" s="19">
        <v>358</v>
      </c>
      <c r="O216" s="19">
        <v>21540228</v>
      </c>
      <c r="P216" s="18" t="s">
        <v>419</v>
      </c>
      <c r="Q216" s="18" t="s">
        <v>31</v>
      </c>
      <c r="R216" s="18" t="s">
        <v>5850</v>
      </c>
      <c r="S216" s="18">
        <v>1</v>
      </c>
      <c r="T216" s="18">
        <v>0</v>
      </c>
      <c r="U216" s="18">
        <f t="shared" si="24"/>
        <v>1</v>
      </c>
      <c r="V216" s="18">
        <v>0</v>
      </c>
      <c r="W216" s="1">
        <f t="shared" si="25"/>
        <v>1</v>
      </c>
      <c r="X216" s="7">
        <f t="shared" si="22"/>
        <v>100</v>
      </c>
    </row>
    <row r="217" spans="1:24">
      <c r="A217" s="50">
        <v>46054</v>
      </c>
      <c r="B217" s="18" t="s">
        <v>25</v>
      </c>
      <c r="C217" s="18" t="s">
        <v>12566</v>
      </c>
      <c r="D217" s="18" t="s">
        <v>12688</v>
      </c>
      <c r="E217" s="18" t="s">
        <v>12670</v>
      </c>
      <c r="F217" s="18" t="s">
        <v>12656</v>
      </c>
      <c r="G217" s="18" t="s">
        <v>12602</v>
      </c>
      <c r="H217" s="18" t="s">
        <v>21</v>
      </c>
      <c r="I217" s="19">
        <v>1</v>
      </c>
      <c r="J217" s="19">
        <v>23923824</v>
      </c>
      <c r="K217" s="19">
        <v>7175</v>
      </c>
      <c r="L217" s="19">
        <v>20000</v>
      </c>
      <c r="M217" s="19">
        <v>0</v>
      </c>
      <c r="N217" s="19">
        <v>764</v>
      </c>
      <c r="O217" s="19">
        <v>23911763</v>
      </c>
      <c r="P217" s="18" t="s">
        <v>419</v>
      </c>
      <c r="Q217" s="18" t="s">
        <v>31</v>
      </c>
      <c r="R217" s="18" t="s">
        <v>5869</v>
      </c>
      <c r="S217" s="18">
        <v>1</v>
      </c>
      <c r="T217" s="18">
        <v>0</v>
      </c>
      <c r="U217" s="18">
        <f t="shared" si="24"/>
        <v>1</v>
      </c>
      <c r="V217" s="18">
        <v>0</v>
      </c>
      <c r="W217" s="18">
        <f t="shared" si="25"/>
        <v>1</v>
      </c>
      <c r="X217" s="7">
        <f t="shared" si="22"/>
        <v>100</v>
      </c>
    </row>
    <row r="218" spans="1:24">
      <c r="A218" s="50">
        <v>46054</v>
      </c>
      <c r="B218" s="18" t="s">
        <v>25</v>
      </c>
      <c r="C218" s="18" t="s">
        <v>12566</v>
      </c>
      <c r="D218" s="18" t="s">
        <v>12701</v>
      </c>
      <c r="E218" s="18" t="s">
        <v>12702</v>
      </c>
      <c r="F218" s="18" t="s">
        <v>12668</v>
      </c>
      <c r="G218" s="18"/>
      <c r="H218" s="18" t="s">
        <v>750</v>
      </c>
      <c r="I218" s="19">
        <v>1</v>
      </c>
      <c r="J218" s="19">
        <v>-903</v>
      </c>
      <c r="K218" s="19">
        <v>0</v>
      </c>
      <c r="L218" s="19">
        <v>0</v>
      </c>
      <c r="M218" s="19">
        <v>0</v>
      </c>
      <c r="N218" s="19">
        <v>0</v>
      </c>
      <c r="O218" s="19">
        <v>-903</v>
      </c>
      <c r="P218" s="18" t="s">
        <v>419</v>
      </c>
      <c r="Q218" s="18" t="s">
        <v>23</v>
      </c>
      <c r="R218" s="18" t="s">
        <v>299</v>
      </c>
      <c r="S218" s="18">
        <v>0</v>
      </c>
      <c r="T218" s="18">
        <v>0</v>
      </c>
      <c r="U218" s="18">
        <f t="shared" si="24"/>
        <v>0</v>
      </c>
      <c r="V218" s="18">
        <v>1</v>
      </c>
      <c r="W218" s="1">
        <f t="shared" si="25"/>
        <v>1</v>
      </c>
      <c r="X218" s="7" t="e">
        <f t="shared" si="22"/>
        <v>#DIV/0!</v>
      </c>
    </row>
    <row r="219" spans="1:24">
      <c r="A219" s="50">
        <v>46054</v>
      </c>
      <c r="B219" s="18" t="s">
        <v>25</v>
      </c>
      <c r="C219" s="18" t="s">
        <v>12566</v>
      </c>
      <c r="D219" s="18" t="s">
        <v>12705</v>
      </c>
      <c r="E219" s="18" t="s">
        <v>12706</v>
      </c>
      <c r="F219" s="18" t="s">
        <v>12668</v>
      </c>
      <c r="G219" s="18"/>
      <c r="H219" s="18" t="s">
        <v>750</v>
      </c>
      <c r="I219" s="19">
        <v>1</v>
      </c>
      <c r="J219" s="19">
        <v>0</v>
      </c>
      <c r="K219" s="19">
        <v>0</v>
      </c>
      <c r="L219" s="19">
        <v>0</v>
      </c>
      <c r="M219" s="19">
        <v>0</v>
      </c>
      <c r="N219" s="19">
        <v>0</v>
      </c>
      <c r="O219" s="19">
        <v>0</v>
      </c>
      <c r="P219" s="18" t="s">
        <v>419</v>
      </c>
      <c r="Q219" s="18" t="s">
        <v>23</v>
      </c>
      <c r="R219" s="18" t="s">
        <v>299</v>
      </c>
      <c r="S219" s="18">
        <v>0</v>
      </c>
      <c r="T219" s="18">
        <v>0</v>
      </c>
      <c r="U219" s="18">
        <f t="shared" si="24"/>
        <v>0</v>
      </c>
      <c r="V219" s="18">
        <v>1</v>
      </c>
      <c r="W219" s="1">
        <f t="shared" si="25"/>
        <v>1</v>
      </c>
      <c r="X219" s="7" t="e">
        <f t="shared" si="22"/>
        <v>#DIV/0!</v>
      </c>
    </row>
    <row r="220" spans="1:24">
      <c r="A220" s="50">
        <v>46054</v>
      </c>
      <c r="B220" s="18" t="s">
        <v>25</v>
      </c>
      <c r="C220" s="18" t="s">
        <v>12566</v>
      </c>
      <c r="D220" s="18" t="s">
        <v>12710</v>
      </c>
      <c r="E220" s="18" t="s">
        <v>5270</v>
      </c>
      <c r="F220" s="18" t="s">
        <v>12677</v>
      </c>
      <c r="G220" s="18"/>
      <c r="H220" s="18" t="s">
        <v>21</v>
      </c>
      <c r="I220" s="19">
        <v>1</v>
      </c>
      <c r="J220" s="19">
        <v>0</v>
      </c>
      <c r="K220" s="19">
        <v>0</v>
      </c>
      <c r="L220" s="19">
        <v>0</v>
      </c>
      <c r="M220" s="19">
        <v>0</v>
      </c>
      <c r="N220" s="19">
        <v>0</v>
      </c>
      <c r="O220" s="19">
        <v>0</v>
      </c>
      <c r="P220" s="18" t="s">
        <v>419</v>
      </c>
      <c r="Q220" s="18" t="s">
        <v>23</v>
      </c>
      <c r="R220" s="18" t="s">
        <v>5869</v>
      </c>
      <c r="S220" s="18">
        <v>0</v>
      </c>
      <c r="T220" s="18">
        <v>0</v>
      </c>
      <c r="U220" s="18">
        <f t="shared" si="24"/>
        <v>0</v>
      </c>
      <c r="V220" s="18">
        <v>1</v>
      </c>
      <c r="W220" s="18">
        <f t="shared" si="25"/>
        <v>1</v>
      </c>
      <c r="X220" s="7" t="e">
        <f t="shared" si="22"/>
        <v>#DIV/0!</v>
      </c>
    </row>
    <row r="221" spans="1:24">
      <c r="A221" s="50">
        <v>46054</v>
      </c>
      <c r="B221" s="18" t="s">
        <v>25</v>
      </c>
      <c r="C221" s="18" t="s">
        <v>12767</v>
      </c>
      <c r="D221" s="18" t="s">
        <v>12790</v>
      </c>
      <c r="E221" s="18" t="s">
        <v>2891</v>
      </c>
      <c r="F221" s="18" t="s">
        <v>12779</v>
      </c>
      <c r="G221" s="18" t="s">
        <v>12779</v>
      </c>
      <c r="H221" s="18" t="s">
        <v>21</v>
      </c>
      <c r="I221" s="19">
        <v>1</v>
      </c>
      <c r="J221" s="19">
        <v>-27354</v>
      </c>
      <c r="K221" s="19">
        <v>0</v>
      </c>
      <c r="L221" s="19">
        <v>0</v>
      </c>
      <c r="M221" s="19">
        <v>0</v>
      </c>
      <c r="N221" s="19">
        <v>0</v>
      </c>
      <c r="O221" s="19">
        <v>-27354</v>
      </c>
      <c r="P221" s="18" t="s">
        <v>419</v>
      </c>
      <c r="Q221" s="18" t="s">
        <v>23</v>
      </c>
      <c r="R221" s="18" t="s">
        <v>24</v>
      </c>
      <c r="S221" s="18">
        <v>0</v>
      </c>
      <c r="T221" s="18">
        <v>0</v>
      </c>
      <c r="U221" s="18">
        <f t="shared" si="24"/>
        <v>0</v>
      </c>
      <c r="V221" s="18">
        <v>1</v>
      </c>
      <c r="W221" s="18">
        <f t="shared" si="25"/>
        <v>1</v>
      </c>
      <c r="X221" s="7" t="e">
        <f t="shared" si="22"/>
        <v>#DIV/0!</v>
      </c>
    </row>
    <row r="222" spans="1:24">
      <c r="A222" s="50">
        <v>46054</v>
      </c>
      <c r="B222" s="18" t="s">
        <v>25</v>
      </c>
      <c r="C222" s="18" t="s">
        <v>12767</v>
      </c>
      <c r="D222" s="18" t="s">
        <v>12882</v>
      </c>
      <c r="E222" s="18" t="s">
        <v>12883</v>
      </c>
      <c r="F222" s="18" t="s">
        <v>12884</v>
      </c>
      <c r="G222" s="18" t="s">
        <v>12885</v>
      </c>
      <c r="H222" s="18" t="s">
        <v>21</v>
      </c>
      <c r="I222" s="19">
        <v>1</v>
      </c>
      <c r="J222" s="19">
        <v>16</v>
      </c>
      <c r="K222" s="19">
        <v>0</v>
      </c>
      <c r="L222" s="19">
        <v>0</v>
      </c>
      <c r="M222" s="19">
        <v>0</v>
      </c>
      <c r="N222" s="19">
        <v>0</v>
      </c>
      <c r="O222" s="19">
        <v>16</v>
      </c>
      <c r="P222" s="18" t="s">
        <v>419</v>
      </c>
      <c r="Q222" s="18" t="s">
        <v>23</v>
      </c>
      <c r="R222" s="18" t="s">
        <v>24</v>
      </c>
      <c r="S222" s="18">
        <v>0</v>
      </c>
      <c r="T222" s="18">
        <v>0</v>
      </c>
      <c r="U222" s="18">
        <f t="shared" si="24"/>
        <v>0</v>
      </c>
      <c r="V222" s="18">
        <v>1</v>
      </c>
      <c r="W222" s="18">
        <f t="shared" si="25"/>
        <v>1</v>
      </c>
      <c r="X222" s="7" t="e">
        <f t="shared" si="22"/>
        <v>#DIV/0!</v>
      </c>
    </row>
    <row r="223" spans="1:24">
      <c r="A223" s="50">
        <v>46054</v>
      </c>
      <c r="B223" s="18" t="s">
        <v>25</v>
      </c>
      <c r="C223" s="18" t="s">
        <v>12767</v>
      </c>
      <c r="D223" s="18" t="s">
        <v>18763</v>
      </c>
      <c r="E223" s="18" t="s">
        <v>19910</v>
      </c>
      <c r="F223" s="18" t="s">
        <v>19911</v>
      </c>
      <c r="G223" s="18"/>
      <c r="H223" s="18" t="s">
        <v>21</v>
      </c>
      <c r="I223" s="19">
        <v>1</v>
      </c>
      <c r="J223" s="19">
        <v>43681</v>
      </c>
      <c r="K223" s="19">
        <v>0</v>
      </c>
      <c r="L223" s="19">
        <v>0</v>
      </c>
      <c r="M223" s="19">
        <v>0</v>
      </c>
      <c r="N223" s="19">
        <v>0</v>
      </c>
      <c r="O223" s="19">
        <v>43681</v>
      </c>
      <c r="P223" s="18" t="s">
        <v>419</v>
      </c>
      <c r="Q223" s="18" t="s">
        <v>23</v>
      </c>
      <c r="R223" s="18" t="s">
        <v>299</v>
      </c>
      <c r="S223" s="18">
        <v>0</v>
      </c>
      <c r="T223" s="18">
        <v>0</v>
      </c>
      <c r="U223" s="18">
        <f t="shared" si="24"/>
        <v>0</v>
      </c>
      <c r="V223" s="18">
        <v>1</v>
      </c>
      <c r="W223" s="18">
        <f t="shared" si="25"/>
        <v>1</v>
      </c>
      <c r="X223" s="7" t="e">
        <f t="shared" si="22"/>
        <v>#DIV/0!</v>
      </c>
    </row>
    <row r="224" spans="1:24">
      <c r="A224" s="50">
        <v>46054</v>
      </c>
      <c r="B224" s="18" t="s">
        <v>25</v>
      </c>
      <c r="C224" s="18" t="s">
        <v>12767</v>
      </c>
      <c r="D224" s="18" t="s">
        <v>12976</v>
      </c>
      <c r="E224" s="18" t="s">
        <v>2891</v>
      </c>
      <c r="F224" s="18" t="s">
        <v>12977</v>
      </c>
      <c r="G224" s="18" t="s">
        <v>12978</v>
      </c>
      <c r="H224" s="18" t="s">
        <v>21</v>
      </c>
      <c r="I224" s="19">
        <v>3</v>
      </c>
      <c r="J224" s="19">
        <v>109527</v>
      </c>
      <c r="K224" s="19">
        <v>0</v>
      </c>
      <c r="L224" s="19">
        <v>0</v>
      </c>
      <c r="M224" s="19">
        <v>0</v>
      </c>
      <c r="N224" s="19">
        <v>0</v>
      </c>
      <c r="O224" s="19">
        <v>109527</v>
      </c>
      <c r="P224" s="18" t="s">
        <v>419</v>
      </c>
      <c r="Q224" s="18" t="s">
        <v>23</v>
      </c>
      <c r="R224" s="18" t="s">
        <v>5869</v>
      </c>
      <c r="S224" s="18">
        <v>0</v>
      </c>
      <c r="T224" s="18">
        <v>0</v>
      </c>
      <c r="U224" s="18">
        <f t="shared" si="24"/>
        <v>0</v>
      </c>
      <c r="V224" s="18">
        <v>1</v>
      </c>
      <c r="W224" s="18">
        <f t="shared" si="25"/>
        <v>1</v>
      </c>
      <c r="X224" s="7" t="e">
        <f t="shared" si="22"/>
        <v>#DIV/0!</v>
      </c>
    </row>
    <row r="225" spans="1:24">
      <c r="A225" s="50">
        <v>46054</v>
      </c>
      <c r="B225" s="18" t="s">
        <v>25</v>
      </c>
      <c r="C225" s="18" t="s">
        <v>12767</v>
      </c>
      <c r="D225" s="18" t="s">
        <v>12989</v>
      </c>
      <c r="E225" s="18" t="s">
        <v>12990</v>
      </c>
      <c r="F225" s="18" t="s">
        <v>12991</v>
      </c>
      <c r="G225" s="18" t="s">
        <v>11787</v>
      </c>
      <c r="H225" s="18" t="s">
        <v>21</v>
      </c>
      <c r="I225" s="19">
        <v>2</v>
      </c>
      <c r="J225" s="19">
        <v>73144</v>
      </c>
      <c r="K225" s="19">
        <v>12395</v>
      </c>
      <c r="L225" s="19">
        <v>0</v>
      </c>
      <c r="M225" s="19">
        <v>0</v>
      </c>
      <c r="N225" s="19">
        <v>994</v>
      </c>
      <c r="O225" s="19">
        <v>86533</v>
      </c>
      <c r="P225" s="18" t="s">
        <v>419</v>
      </c>
      <c r="Q225" s="18" t="s">
        <v>31</v>
      </c>
      <c r="R225" s="18" t="s">
        <v>5869</v>
      </c>
      <c r="S225" s="18">
        <v>1</v>
      </c>
      <c r="T225" s="18">
        <v>0</v>
      </c>
      <c r="U225" s="18">
        <f t="shared" si="24"/>
        <v>1</v>
      </c>
      <c r="V225" s="18">
        <v>0</v>
      </c>
      <c r="W225" s="18">
        <f t="shared" si="25"/>
        <v>1</v>
      </c>
      <c r="X225" s="7">
        <f t="shared" si="22"/>
        <v>100</v>
      </c>
    </row>
    <row r="226" spans="1:24">
      <c r="A226" s="50">
        <v>46054</v>
      </c>
      <c r="B226" s="18" t="s">
        <v>25</v>
      </c>
      <c r="C226" s="18" t="s">
        <v>12767</v>
      </c>
      <c r="D226" s="18" t="s">
        <v>12992</v>
      </c>
      <c r="E226" s="18" t="s">
        <v>12993</v>
      </c>
      <c r="F226" s="18" t="s">
        <v>12994</v>
      </c>
      <c r="G226" s="18" t="s">
        <v>11787</v>
      </c>
      <c r="H226" s="18" t="s">
        <v>21</v>
      </c>
      <c r="I226" s="19">
        <v>2</v>
      </c>
      <c r="J226" s="19">
        <v>48058</v>
      </c>
      <c r="K226" s="19">
        <v>11239</v>
      </c>
      <c r="L226" s="19">
        <v>0</v>
      </c>
      <c r="M226" s="19">
        <v>0</v>
      </c>
      <c r="N226" s="19">
        <v>422</v>
      </c>
      <c r="O226" s="19">
        <v>59719</v>
      </c>
      <c r="P226" s="18" t="s">
        <v>419</v>
      </c>
      <c r="Q226" s="18" t="s">
        <v>31</v>
      </c>
      <c r="R226" s="18" t="s">
        <v>299</v>
      </c>
      <c r="S226" s="18">
        <v>1</v>
      </c>
      <c r="T226" s="18">
        <v>0</v>
      </c>
      <c r="U226" s="18">
        <f t="shared" si="24"/>
        <v>1</v>
      </c>
      <c r="V226" s="18">
        <v>0</v>
      </c>
      <c r="W226" s="18">
        <f t="shared" si="25"/>
        <v>1</v>
      </c>
      <c r="X226" s="7">
        <f t="shared" si="22"/>
        <v>100</v>
      </c>
    </row>
    <row r="227" spans="1:24">
      <c r="A227" s="50">
        <v>46054</v>
      </c>
      <c r="B227" s="18" t="s">
        <v>25</v>
      </c>
      <c r="C227" s="18" t="s">
        <v>12767</v>
      </c>
      <c r="D227" s="18" t="s">
        <v>12995</v>
      </c>
      <c r="E227" s="18" t="s">
        <v>12996</v>
      </c>
      <c r="F227" s="18" t="s">
        <v>12997</v>
      </c>
      <c r="G227" s="18" t="s">
        <v>11787</v>
      </c>
      <c r="H227" s="18" t="s">
        <v>21</v>
      </c>
      <c r="I227" s="19">
        <v>1.03</v>
      </c>
      <c r="J227" s="19">
        <v>917789</v>
      </c>
      <c r="K227" s="19">
        <v>17569</v>
      </c>
      <c r="L227" s="19">
        <v>0</v>
      </c>
      <c r="M227" s="19">
        <v>0</v>
      </c>
      <c r="N227" s="19">
        <v>1160</v>
      </c>
      <c r="O227" s="19">
        <v>936518</v>
      </c>
      <c r="P227" s="18" t="s">
        <v>419</v>
      </c>
      <c r="Q227" s="18" t="s">
        <v>31</v>
      </c>
      <c r="R227" s="18" t="s">
        <v>5869</v>
      </c>
      <c r="S227" s="18">
        <v>1</v>
      </c>
      <c r="T227" s="18">
        <v>0</v>
      </c>
      <c r="U227" s="18">
        <f t="shared" si="24"/>
        <v>1</v>
      </c>
      <c r="V227" s="18">
        <v>0</v>
      </c>
      <c r="W227" s="1">
        <f t="shared" si="25"/>
        <v>1</v>
      </c>
      <c r="X227" s="7">
        <f t="shared" si="22"/>
        <v>100</v>
      </c>
    </row>
    <row r="228" spans="1:24">
      <c r="A228" s="50">
        <v>46054</v>
      </c>
      <c r="B228" s="18" t="s">
        <v>25</v>
      </c>
      <c r="C228" s="18" t="s">
        <v>12767</v>
      </c>
      <c r="D228" s="18" t="s">
        <v>13023</v>
      </c>
      <c r="E228" s="18" t="s">
        <v>5280</v>
      </c>
      <c r="F228" s="18" t="s">
        <v>12036</v>
      </c>
      <c r="G228" s="18" t="s">
        <v>11787</v>
      </c>
      <c r="H228" s="18" t="s">
        <v>21</v>
      </c>
      <c r="I228" s="19">
        <v>4</v>
      </c>
      <c r="J228" s="19">
        <v>169949</v>
      </c>
      <c r="K228" s="19">
        <v>2417</v>
      </c>
      <c r="L228" s="19">
        <v>0</v>
      </c>
      <c r="M228" s="19">
        <v>0</v>
      </c>
      <c r="N228" s="19">
        <v>1524</v>
      </c>
      <c r="O228" s="19">
        <v>173890</v>
      </c>
      <c r="P228" s="18" t="s">
        <v>419</v>
      </c>
      <c r="Q228" s="18" t="s">
        <v>31</v>
      </c>
      <c r="R228" s="18" t="s">
        <v>299</v>
      </c>
      <c r="S228" s="18">
        <v>1</v>
      </c>
      <c r="T228" s="18">
        <v>0</v>
      </c>
      <c r="U228" s="18">
        <f t="shared" si="24"/>
        <v>1</v>
      </c>
      <c r="V228" s="18">
        <v>0</v>
      </c>
      <c r="W228" s="1">
        <f t="shared" si="25"/>
        <v>1</v>
      </c>
      <c r="X228" s="7">
        <f t="shared" si="22"/>
        <v>100</v>
      </c>
    </row>
    <row r="229" spans="1:24">
      <c r="A229" s="50">
        <v>46054</v>
      </c>
      <c r="B229" s="18" t="s">
        <v>25</v>
      </c>
      <c r="C229" s="18" t="s">
        <v>12767</v>
      </c>
      <c r="D229" s="18" t="s">
        <v>13058</v>
      </c>
      <c r="E229" s="18" t="s">
        <v>6175</v>
      </c>
      <c r="F229" s="18" t="s">
        <v>13059</v>
      </c>
      <c r="G229" s="18" t="s">
        <v>11787</v>
      </c>
      <c r="H229" s="18" t="s">
        <v>21</v>
      </c>
      <c r="I229" s="19">
        <v>1</v>
      </c>
      <c r="J229" s="19">
        <v>0</v>
      </c>
      <c r="K229" s="19">
        <v>0</v>
      </c>
      <c r="L229" s="19">
        <v>0</v>
      </c>
      <c r="M229" s="19">
        <v>0</v>
      </c>
      <c r="N229" s="19">
        <v>0</v>
      </c>
      <c r="O229" s="19">
        <v>0</v>
      </c>
      <c r="P229" s="18" t="s">
        <v>419</v>
      </c>
      <c r="Q229" s="18" t="s">
        <v>23</v>
      </c>
      <c r="R229" s="18" t="s">
        <v>5869</v>
      </c>
      <c r="S229" s="18">
        <v>0</v>
      </c>
      <c r="T229" s="18">
        <v>0</v>
      </c>
      <c r="U229" s="18">
        <f t="shared" si="24"/>
        <v>0</v>
      </c>
      <c r="V229" s="18">
        <v>1</v>
      </c>
      <c r="W229" s="1">
        <f t="shared" si="25"/>
        <v>1</v>
      </c>
      <c r="X229" s="7" t="e">
        <f t="shared" si="22"/>
        <v>#DIV/0!</v>
      </c>
    </row>
    <row r="230" spans="1:24">
      <c r="A230" s="50">
        <v>46054</v>
      </c>
      <c r="B230" s="18" t="s">
        <v>25</v>
      </c>
      <c r="C230" s="18" t="s">
        <v>12767</v>
      </c>
      <c r="D230" s="18" t="s">
        <v>13086</v>
      </c>
      <c r="E230" s="18" t="s">
        <v>13087</v>
      </c>
      <c r="F230" s="18" t="s">
        <v>12994</v>
      </c>
      <c r="G230" s="18" t="s">
        <v>11787</v>
      </c>
      <c r="H230" s="18" t="s">
        <v>21</v>
      </c>
      <c r="I230" s="19">
        <v>2</v>
      </c>
      <c r="J230" s="19">
        <v>-440</v>
      </c>
      <c r="K230" s="19">
        <v>0</v>
      </c>
      <c r="L230" s="19">
        <v>0</v>
      </c>
      <c r="M230" s="19">
        <v>0</v>
      </c>
      <c r="N230" s="19">
        <v>0</v>
      </c>
      <c r="O230" s="19">
        <v>-440</v>
      </c>
      <c r="P230" s="18" t="s">
        <v>419</v>
      </c>
      <c r="Q230" s="18" t="s">
        <v>23</v>
      </c>
      <c r="R230" s="18" t="s">
        <v>8093</v>
      </c>
      <c r="S230" s="18">
        <v>0</v>
      </c>
      <c r="T230" s="18">
        <v>0</v>
      </c>
      <c r="U230" s="18">
        <f t="shared" si="24"/>
        <v>0</v>
      </c>
      <c r="V230" s="18">
        <v>1</v>
      </c>
      <c r="W230" s="1">
        <f t="shared" si="25"/>
        <v>1</v>
      </c>
      <c r="X230" s="7" t="e">
        <f t="shared" si="22"/>
        <v>#DIV/0!</v>
      </c>
    </row>
    <row r="231" spans="1:24">
      <c r="A231" s="50">
        <v>46054</v>
      </c>
      <c r="B231" s="18" t="s">
        <v>191</v>
      </c>
      <c r="C231" s="18" t="s">
        <v>12767</v>
      </c>
      <c r="D231" s="18" t="s">
        <v>13173</v>
      </c>
      <c r="E231" s="18" t="s">
        <v>13174</v>
      </c>
      <c r="F231" s="18" t="s">
        <v>13175</v>
      </c>
      <c r="G231" s="18"/>
      <c r="H231" s="18" t="s">
        <v>21</v>
      </c>
      <c r="I231" s="19">
        <v>9</v>
      </c>
      <c r="J231" s="19">
        <v>139986</v>
      </c>
      <c r="K231" s="19">
        <v>40139</v>
      </c>
      <c r="L231" s="19">
        <v>0</v>
      </c>
      <c r="M231" s="19">
        <v>0</v>
      </c>
      <c r="N231" s="19">
        <v>1694</v>
      </c>
      <c r="O231" s="19">
        <v>181819</v>
      </c>
      <c r="P231" s="18" t="s">
        <v>419</v>
      </c>
      <c r="Q231" s="18" t="s">
        <v>31</v>
      </c>
      <c r="R231" s="18" t="s">
        <v>767</v>
      </c>
      <c r="S231" s="18">
        <v>1</v>
      </c>
      <c r="T231" s="18">
        <v>0</v>
      </c>
      <c r="U231" s="18">
        <f t="shared" si="24"/>
        <v>1</v>
      </c>
      <c r="V231" s="18">
        <v>0</v>
      </c>
      <c r="W231" s="18">
        <f t="shared" si="25"/>
        <v>1</v>
      </c>
      <c r="X231" s="7">
        <f t="shared" si="22"/>
        <v>100</v>
      </c>
    </row>
    <row r="232" spans="1:24">
      <c r="A232" s="50">
        <v>46054</v>
      </c>
      <c r="B232" s="18" t="s">
        <v>191</v>
      </c>
      <c r="C232" s="18" t="s">
        <v>12767</v>
      </c>
      <c r="D232" s="18" t="s">
        <v>13187</v>
      </c>
      <c r="E232" s="18" t="s">
        <v>13188</v>
      </c>
      <c r="F232" s="18" t="s">
        <v>12036</v>
      </c>
      <c r="G232" s="18" t="s">
        <v>11787</v>
      </c>
      <c r="H232" s="18" t="s">
        <v>21</v>
      </c>
      <c r="I232" s="19">
        <v>22.38</v>
      </c>
      <c r="J232" s="19">
        <v>12044453</v>
      </c>
      <c r="K232" s="19">
        <v>480452.12</v>
      </c>
      <c r="L232" s="19">
        <v>0</v>
      </c>
      <c r="M232" s="19">
        <v>0</v>
      </c>
      <c r="N232" s="19">
        <v>50</v>
      </c>
      <c r="O232" s="19">
        <v>12524955.119999999</v>
      </c>
      <c r="P232" s="18" t="s">
        <v>419</v>
      </c>
      <c r="Q232" s="18" t="s">
        <v>31</v>
      </c>
      <c r="R232" s="18" t="s">
        <v>169</v>
      </c>
      <c r="S232" s="18">
        <v>0</v>
      </c>
      <c r="T232" s="18">
        <v>1</v>
      </c>
      <c r="U232" s="18">
        <f t="shared" si="24"/>
        <v>1</v>
      </c>
      <c r="V232" s="18">
        <v>0</v>
      </c>
      <c r="W232" s="18">
        <f t="shared" si="25"/>
        <v>1</v>
      </c>
      <c r="X232" s="7">
        <f t="shared" si="22"/>
        <v>0</v>
      </c>
    </row>
    <row r="233" spans="1:24">
      <c r="A233" s="50">
        <v>46054</v>
      </c>
      <c r="B233" s="18" t="s">
        <v>25</v>
      </c>
      <c r="C233" s="18" t="s">
        <v>13194</v>
      </c>
      <c r="D233" s="18" t="s">
        <v>6783</v>
      </c>
      <c r="E233" s="18" t="s">
        <v>6175</v>
      </c>
      <c r="F233" s="18" t="s">
        <v>13203</v>
      </c>
      <c r="G233" s="18" t="s">
        <v>13256</v>
      </c>
      <c r="H233" s="18" t="s">
        <v>21</v>
      </c>
      <c r="I233" s="19">
        <v>2</v>
      </c>
      <c r="J233" s="19">
        <v>113095.81</v>
      </c>
      <c r="K233" s="19">
        <v>1180</v>
      </c>
      <c r="L233" s="19">
        <v>0</v>
      </c>
      <c r="M233" s="19">
        <v>0</v>
      </c>
      <c r="N233" s="19">
        <v>100</v>
      </c>
      <c r="O233" s="19">
        <v>114375.81</v>
      </c>
      <c r="P233" s="18" t="s">
        <v>419</v>
      </c>
      <c r="Q233" s="18" t="s">
        <v>31</v>
      </c>
      <c r="R233" s="18" t="s">
        <v>239</v>
      </c>
      <c r="S233" s="18">
        <v>1</v>
      </c>
      <c r="T233" s="18">
        <v>0</v>
      </c>
      <c r="U233" s="18">
        <f t="shared" si="24"/>
        <v>1</v>
      </c>
      <c r="V233" s="18">
        <v>0</v>
      </c>
      <c r="W233" s="1">
        <f t="shared" si="25"/>
        <v>1</v>
      </c>
      <c r="X233" s="7">
        <f t="shared" si="22"/>
        <v>100</v>
      </c>
    </row>
    <row r="234" spans="1:24">
      <c r="A234" s="50">
        <v>46054</v>
      </c>
      <c r="B234" s="18" t="s">
        <v>25</v>
      </c>
      <c r="C234" s="18" t="s">
        <v>13194</v>
      </c>
      <c r="D234" s="18" t="s">
        <v>13257</v>
      </c>
      <c r="E234" s="18" t="s">
        <v>13258</v>
      </c>
      <c r="F234" s="18" t="s">
        <v>13259</v>
      </c>
      <c r="G234" s="18" t="s">
        <v>13255</v>
      </c>
      <c r="H234" s="18" t="s">
        <v>21</v>
      </c>
      <c r="I234" s="19">
        <v>3.25</v>
      </c>
      <c r="J234" s="19">
        <v>124560.71</v>
      </c>
      <c r="K234" s="19">
        <v>1180</v>
      </c>
      <c r="L234" s="19">
        <v>10000</v>
      </c>
      <c r="M234" s="19">
        <v>0</v>
      </c>
      <c r="N234" s="19">
        <v>128</v>
      </c>
      <c r="O234" s="19">
        <v>115868.71</v>
      </c>
      <c r="P234" s="18" t="s">
        <v>419</v>
      </c>
      <c r="Q234" s="18" t="s">
        <v>31</v>
      </c>
      <c r="R234" s="18" t="s">
        <v>426</v>
      </c>
      <c r="S234" s="18">
        <v>1</v>
      </c>
      <c r="T234" s="18">
        <v>0</v>
      </c>
      <c r="U234" s="1">
        <f t="shared" si="24"/>
        <v>1</v>
      </c>
      <c r="V234" s="18">
        <v>0</v>
      </c>
      <c r="W234" s="1">
        <f t="shared" si="25"/>
        <v>1</v>
      </c>
      <c r="X234" s="7">
        <f t="shared" si="22"/>
        <v>100</v>
      </c>
    </row>
    <row r="235" spans="1:24">
      <c r="A235" s="50">
        <v>46054</v>
      </c>
      <c r="B235" s="18" t="s">
        <v>25</v>
      </c>
      <c r="C235" s="18" t="s">
        <v>13194</v>
      </c>
      <c r="D235" s="18" t="s">
        <v>8749</v>
      </c>
      <c r="E235" s="18" t="s">
        <v>8003</v>
      </c>
      <c r="F235" s="18" t="s">
        <v>13197</v>
      </c>
      <c r="G235" s="18" t="s">
        <v>13256</v>
      </c>
      <c r="H235" s="18" t="s">
        <v>21</v>
      </c>
      <c r="I235" s="19">
        <v>4</v>
      </c>
      <c r="J235" s="19">
        <v>65733</v>
      </c>
      <c r="K235" s="19">
        <v>21414</v>
      </c>
      <c r="L235" s="19">
        <v>0</v>
      </c>
      <c r="M235" s="19">
        <v>0</v>
      </c>
      <c r="N235" s="19">
        <v>2158</v>
      </c>
      <c r="O235" s="19">
        <v>89305</v>
      </c>
      <c r="P235" s="18" t="s">
        <v>419</v>
      </c>
      <c r="Q235" s="18" t="s">
        <v>31</v>
      </c>
      <c r="R235" s="18" t="s">
        <v>426</v>
      </c>
      <c r="S235" s="18">
        <v>1</v>
      </c>
      <c r="T235" s="18">
        <v>0</v>
      </c>
      <c r="U235" s="1">
        <f t="shared" si="24"/>
        <v>1</v>
      </c>
      <c r="V235" s="18">
        <v>0</v>
      </c>
      <c r="W235" s="1">
        <f t="shared" si="25"/>
        <v>1</v>
      </c>
      <c r="X235" s="7">
        <f t="shared" si="22"/>
        <v>100</v>
      </c>
    </row>
    <row r="236" spans="1:24">
      <c r="A236" s="50">
        <v>46054</v>
      </c>
      <c r="B236" s="18" t="s">
        <v>25</v>
      </c>
      <c r="C236" s="18" t="s">
        <v>13194</v>
      </c>
      <c r="D236" s="18" t="s">
        <v>8751</v>
      </c>
      <c r="E236" s="18" t="s">
        <v>19912</v>
      </c>
      <c r="F236" s="18" t="s">
        <v>19913</v>
      </c>
      <c r="G236" s="18" t="s">
        <v>13256</v>
      </c>
      <c r="H236" s="18" t="s">
        <v>21</v>
      </c>
      <c r="I236" s="19">
        <v>9</v>
      </c>
      <c r="J236" s="19">
        <v>166635</v>
      </c>
      <c r="K236" s="19">
        <v>8888</v>
      </c>
      <c r="L236" s="19">
        <v>0</v>
      </c>
      <c r="M236" s="19">
        <v>0</v>
      </c>
      <c r="N236" s="19">
        <v>1214</v>
      </c>
      <c r="O236" s="19">
        <v>176737</v>
      </c>
      <c r="P236" s="18" t="s">
        <v>419</v>
      </c>
      <c r="Q236" s="18" t="s">
        <v>31</v>
      </c>
      <c r="R236" s="18" t="s">
        <v>24</v>
      </c>
      <c r="S236" s="18">
        <v>1</v>
      </c>
      <c r="T236" s="18">
        <v>0</v>
      </c>
      <c r="U236" s="18">
        <f t="shared" si="24"/>
        <v>1</v>
      </c>
      <c r="V236" s="18">
        <v>0</v>
      </c>
      <c r="W236" s="1">
        <f t="shared" si="25"/>
        <v>1</v>
      </c>
      <c r="X236" s="7">
        <f t="shared" si="22"/>
        <v>100</v>
      </c>
    </row>
    <row r="237" spans="1:24">
      <c r="A237" s="50">
        <v>46054</v>
      </c>
      <c r="B237" s="18" t="s">
        <v>25</v>
      </c>
      <c r="C237" s="18" t="s">
        <v>13194</v>
      </c>
      <c r="D237" s="18" t="s">
        <v>19914</v>
      </c>
      <c r="E237" s="18" t="s">
        <v>19915</v>
      </c>
      <c r="F237" s="18" t="s">
        <v>13207</v>
      </c>
      <c r="G237" s="18" t="s">
        <v>4521</v>
      </c>
      <c r="H237" s="18" t="s">
        <v>21</v>
      </c>
      <c r="I237" s="19">
        <v>2</v>
      </c>
      <c r="J237" s="19">
        <v>1823</v>
      </c>
      <c r="K237" s="19">
        <v>0</v>
      </c>
      <c r="L237" s="19">
        <v>0</v>
      </c>
      <c r="M237" s="19">
        <v>0</v>
      </c>
      <c r="N237" s="19">
        <v>0</v>
      </c>
      <c r="O237" s="19">
        <v>1823</v>
      </c>
      <c r="P237" s="18" t="s">
        <v>419</v>
      </c>
      <c r="Q237" s="18" t="s">
        <v>23</v>
      </c>
      <c r="R237" s="18" t="s">
        <v>24</v>
      </c>
      <c r="S237" s="18">
        <v>0</v>
      </c>
      <c r="T237" s="18">
        <v>0</v>
      </c>
      <c r="U237" s="18">
        <f t="shared" si="24"/>
        <v>0</v>
      </c>
      <c r="V237" s="18">
        <v>1</v>
      </c>
      <c r="W237" s="1">
        <f t="shared" si="25"/>
        <v>1</v>
      </c>
      <c r="X237" s="7" t="e">
        <f t="shared" si="22"/>
        <v>#DIV/0!</v>
      </c>
    </row>
    <row r="238" spans="1:24">
      <c r="A238" s="50">
        <v>46054</v>
      </c>
      <c r="B238" s="18" t="s">
        <v>25</v>
      </c>
      <c r="C238" s="18" t="s">
        <v>13194</v>
      </c>
      <c r="D238" s="18" t="s">
        <v>7625</v>
      </c>
      <c r="E238" s="18" t="s">
        <v>13298</v>
      </c>
      <c r="F238" s="18" t="s">
        <v>13299</v>
      </c>
      <c r="G238" s="18"/>
      <c r="H238" s="18" t="s">
        <v>21</v>
      </c>
      <c r="I238" s="19">
        <v>1</v>
      </c>
      <c r="J238" s="19">
        <v>-188</v>
      </c>
      <c r="K238" s="19">
        <v>0</v>
      </c>
      <c r="L238" s="19">
        <v>0</v>
      </c>
      <c r="M238" s="19">
        <v>0</v>
      </c>
      <c r="N238" s="19">
        <v>0</v>
      </c>
      <c r="O238" s="19">
        <v>-188</v>
      </c>
      <c r="P238" s="18" t="s">
        <v>419</v>
      </c>
      <c r="Q238" s="18" t="s">
        <v>23</v>
      </c>
      <c r="R238" s="18" t="s">
        <v>5869</v>
      </c>
      <c r="S238" s="18">
        <v>0</v>
      </c>
      <c r="T238" s="18">
        <v>0</v>
      </c>
      <c r="U238" s="18">
        <f t="shared" si="24"/>
        <v>0</v>
      </c>
      <c r="V238" s="18">
        <v>1</v>
      </c>
      <c r="W238" s="1">
        <f t="shared" si="25"/>
        <v>1</v>
      </c>
      <c r="X238" s="7" t="e">
        <f t="shared" si="22"/>
        <v>#DIV/0!</v>
      </c>
    </row>
    <row r="239" spans="1:24">
      <c r="A239" s="50">
        <v>46054</v>
      </c>
      <c r="B239" s="18" t="s">
        <v>25</v>
      </c>
      <c r="C239" s="18" t="s">
        <v>13194</v>
      </c>
      <c r="D239" s="18" t="s">
        <v>13300</v>
      </c>
      <c r="E239" s="18" t="s">
        <v>11389</v>
      </c>
      <c r="F239" s="18" t="s">
        <v>13299</v>
      </c>
      <c r="G239" s="18" t="s">
        <v>13301</v>
      </c>
      <c r="H239" s="18" t="s">
        <v>21</v>
      </c>
      <c r="I239" s="19">
        <v>1</v>
      </c>
      <c r="J239" s="19">
        <v>-204</v>
      </c>
      <c r="K239" s="19">
        <v>0</v>
      </c>
      <c r="L239" s="19">
        <v>0</v>
      </c>
      <c r="M239" s="19">
        <v>0</v>
      </c>
      <c r="N239" s="19">
        <v>0</v>
      </c>
      <c r="O239" s="19">
        <v>-204</v>
      </c>
      <c r="P239" s="18" t="s">
        <v>419</v>
      </c>
      <c r="Q239" s="18" t="s">
        <v>23</v>
      </c>
      <c r="R239" s="18" t="s">
        <v>5869</v>
      </c>
      <c r="S239" s="18">
        <v>0</v>
      </c>
      <c r="T239" s="18">
        <v>0</v>
      </c>
      <c r="U239" s="18">
        <f t="shared" si="24"/>
        <v>0</v>
      </c>
      <c r="V239" s="18">
        <v>1</v>
      </c>
      <c r="W239" s="18">
        <f t="shared" si="25"/>
        <v>1</v>
      </c>
      <c r="X239" s="7" t="e">
        <f t="shared" si="22"/>
        <v>#DIV/0!</v>
      </c>
    </row>
    <row r="240" spans="1:24">
      <c r="A240" s="50">
        <v>46054</v>
      </c>
      <c r="B240" s="18" t="s">
        <v>25</v>
      </c>
      <c r="C240" s="18" t="s">
        <v>13194</v>
      </c>
      <c r="D240" s="18" t="s">
        <v>13307</v>
      </c>
      <c r="E240" s="18" t="s">
        <v>13308</v>
      </c>
      <c r="F240" s="18" t="s">
        <v>13284</v>
      </c>
      <c r="G240" s="18"/>
      <c r="H240" s="18" t="s">
        <v>21</v>
      </c>
      <c r="I240" s="19">
        <v>1</v>
      </c>
      <c r="J240" s="19">
        <v>-116</v>
      </c>
      <c r="K240" s="19">
        <v>0</v>
      </c>
      <c r="L240" s="19">
        <v>0</v>
      </c>
      <c r="M240" s="19">
        <v>0</v>
      </c>
      <c r="N240" s="19">
        <v>0</v>
      </c>
      <c r="O240" s="19">
        <v>-116</v>
      </c>
      <c r="P240" s="18" t="s">
        <v>419</v>
      </c>
      <c r="Q240" s="18" t="s">
        <v>23</v>
      </c>
      <c r="R240" s="18" t="s">
        <v>5869</v>
      </c>
      <c r="S240" s="18">
        <v>0</v>
      </c>
      <c r="T240" s="18">
        <v>0</v>
      </c>
      <c r="U240" s="18">
        <f t="shared" si="24"/>
        <v>0</v>
      </c>
      <c r="V240" s="18">
        <v>1</v>
      </c>
      <c r="W240" s="18">
        <f t="shared" si="25"/>
        <v>1</v>
      </c>
      <c r="X240" s="7" t="e">
        <f t="shared" si="22"/>
        <v>#DIV/0!</v>
      </c>
    </row>
    <row r="241" spans="1:24">
      <c r="A241" s="50">
        <v>46054</v>
      </c>
      <c r="B241" s="18" t="s">
        <v>25</v>
      </c>
      <c r="C241" s="18" t="s">
        <v>13194</v>
      </c>
      <c r="D241" s="18" t="s">
        <v>13309</v>
      </c>
      <c r="E241" s="18" t="s">
        <v>13310</v>
      </c>
      <c r="F241" s="18" t="s">
        <v>13311</v>
      </c>
      <c r="G241" s="18" t="s">
        <v>13203</v>
      </c>
      <c r="H241" s="18" t="s">
        <v>21</v>
      </c>
      <c r="I241" s="19">
        <v>1</v>
      </c>
      <c r="J241" s="19">
        <v>65900</v>
      </c>
      <c r="K241" s="19">
        <v>2105</v>
      </c>
      <c r="L241" s="19">
        <v>0</v>
      </c>
      <c r="M241" s="19">
        <v>0</v>
      </c>
      <c r="N241" s="19">
        <v>114</v>
      </c>
      <c r="O241" s="19">
        <v>68119</v>
      </c>
      <c r="P241" s="18" t="s">
        <v>419</v>
      </c>
      <c r="Q241" s="18" t="s">
        <v>31</v>
      </c>
      <c r="R241" s="18" t="s">
        <v>5869</v>
      </c>
      <c r="S241" s="18">
        <v>0</v>
      </c>
      <c r="T241" s="18">
        <v>1</v>
      </c>
      <c r="U241" s="18">
        <f t="shared" si="24"/>
        <v>1</v>
      </c>
      <c r="V241" s="18">
        <v>0</v>
      </c>
      <c r="W241" s="18">
        <f t="shared" si="25"/>
        <v>1</v>
      </c>
      <c r="X241" s="7">
        <f t="shared" si="22"/>
        <v>0</v>
      </c>
    </row>
    <row r="242" spans="1:24">
      <c r="A242" s="50">
        <v>46054</v>
      </c>
      <c r="B242" s="18" t="s">
        <v>25</v>
      </c>
      <c r="C242" s="18" t="s">
        <v>13194</v>
      </c>
      <c r="D242" s="18" t="s">
        <v>1831</v>
      </c>
      <c r="E242" s="18" t="s">
        <v>13312</v>
      </c>
      <c r="F242" s="18" t="s">
        <v>13313</v>
      </c>
      <c r="G242" s="18"/>
      <c r="H242" s="18" t="s">
        <v>21</v>
      </c>
      <c r="I242" s="19">
        <v>1</v>
      </c>
      <c r="J242" s="19">
        <v>-141</v>
      </c>
      <c r="K242" s="19">
        <v>0</v>
      </c>
      <c r="L242" s="19">
        <v>0</v>
      </c>
      <c r="M242" s="19">
        <v>0</v>
      </c>
      <c r="N242" s="19">
        <v>0</v>
      </c>
      <c r="O242" s="19">
        <v>-141</v>
      </c>
      <c r="P242" s="18" t="s">
        <v>419</v>
      </c>
      <c r="Q242" s="18" t="s">
        <v>23</v>
      </c>
      <c r="R242" s="18" t="s">
        <v>5869</v>
      </c>
      <c r="S242" s="18">
        <v>0</v>
      </c>
      <c r="T242" s="18">
        <v>0</v>
      </c>
      <c r="U242" s="18">
        <f t="shared" si="24"/>
        <v>0</v>
      </c>
      <c r="V242" s="18">
        <v>1</v>
      </c>
      <c r="W242" s="18">
        <f t="shared" si="25"/>
        <v>1</v>
      </c>
      <c r="X242" s="7" t="e">
        <f t="shared" si="22"/>
        <v>#DIV/0!</v>
      </c>
    </row>
    <row r="243" spans="1:24">
      <c r="A243" s="50">
        <v>46054</v>
      </c>
      <c r="B243" s="18" t="s">
        <v>25</v>
      </c>
      <c r="C243" s="18" t="s">
        <v>13194</v>
      </c>
      <c r="D243" s="18" t="s">
        <v>1847</v>
      </c>
      <c r="E243" s="18" t="s">
        <v>13318</v>
      </c>
      <c r="F243" s="18" t="s">
        <v>13319</v>
      </c>
      <c r="G243" s="18"/>
      <c r="H243" s="18" t="s">
        <v>21</v>
      </c>
      <c r="I243" s="19">
        <v>22</v>
      </c>
      <c r="J243" s="19">
        <v>0</v>
      </c>
      <c r="K243" s="19">
        <v>0</v>
      </c>
      <c r="L243" s="19">
        <v>0</v>
      </c>
      <c r="M243" s="19">
        <v>0</v>
      </c>
      <c r="N243" s="19">
        <v>0</v>
      </c>
      <c r="O243" s="19">
        <v>0</v>
      </c>
      <c r="P243" s="18" t="s">
        <v>419</v>
      </c>
      <c r="Q243" s="18" t="s">
        <v>23</v>
      </c>
      <c r="R243" s="18" t="s">
        <v>5869</v>
      </c>
      <c r="S243" s="18">
        <v>0</v>
      </c>
      <c r="T243" s="18">
        <v>0</v>
      </c>
      <c r="U243" s="18">
        <f t="shared" si="24"/>
        <v>0</v>
      </c>
      <c r="V243" s="18">
        <v>1</v>
      </c>
      <c r="W243" s="1">
        <f t="shared" si="25"/>
        <v>1</v>
      </c>
      <c r="X243" s="7" t="e">
        <f t="shared" si="22"/>
        <v>#DIV/0!</v>
      </c>
    </row>
    <row r="244" spans="1:24">
      <c r="A244" s="50">
        <v>46054</v>
      </c>
      <c r="B244" s="18" t="s">
        <v>25</v>
      </c>
      <c r="C244" s="18" t="s">
        <v>13194</v>
      </c>
      <c r="D244" s="18" t="s">
        <v>1851</v>
      </c>
      <c r="E244" s="18" t="s">
        <v>13320</v>
      </c>
      <c r="F244" s="18" t="s">
        <v>13321</v>
      </c>
      <c r="G244" s="18" t="s">
        <v>13197</v>
      </c>
      <c r="H244" s="18" t="s">
        <v>21</v>
      </c>
      <c r="I244" s="19">
        <v>1</v>
      </c>
      <c r="J244" s="19">
        <v>-10875</v>
      </c>
      <c r="K244" s="19">
        <v>0</v>
      </c>
      <c r="L244" s="19">
        <v>0</v>
      </c>
      <c r="M244" s="19">
        <v>0</v>
      </c>
      <c r="N244" s="19">
        <v>0</v>
      </c>
      <c r="O244" s="19">
        <v>-10875</v>
      </c>
      <c r="P244" s="18" t="s">
        <v>419</v>
      </c>
      <c r="Q244" s="18" t="s">
        <v>23</v>
      </c>
      <c r="R244" s="18" t="s">
        <v>13322</v>
      </c>
      <c r="S244" s="18">
        <v>0</v>
      </c>
      <c r="T244" s="18">
        <v>0</v>
      </c>
      <c r="U244" s="18">
        <f t="shared" si="24"/>
        <v>0</v>
      </c>
      <c r="V244" s="18">
        <v>1</v>
      </c>
      <c r="W244" s="18">
        <f t="shared" si="25"/>
        <v>1</v>
      </c>
      <c r="X244" s="7" t="e">
        <f t="shared" si="22"/>
        <v>#DIV/0!</v>
      </c>
    </row>
    <row r="245" spans="1:24">
      <c r="A245" s="50">
        <v>46054</v>
      </c>
      <c r="B245" s="18" t="s">
        <v>25</v>
      </c>
      <c r="C245" s="18" t="s">
        <v>13194</v>
      </c>
      <c r="D245" s="18" t="s">
        <v>13336</v>
      </c>
      <c r="E245" s="18" t="s">
        <v>13337</v>
      </c>
      <c r="F245" s="18" t="s">
        <v>6175</v>
      </c>
      <c r="G245" s="18" t="s">
        <v>13203</v>
      </c>
      <c r="H245" s="18" t="s">
        <v>21</v>
      </c>
      <c r="I245" s="19">
        <v>2</v>
      </c>
      <c r="J245" s="19">
        <v>15088</v>
      </c>
      <c r="K245" s="19">
        <v>0</v>
      </c>
      <c r="L245" s="19">
        <v>0</v>
      </c>
      <c r="M245" s="19">
        <v>0</v>
      </c>
      <c r="N245" s="19">
        <v>0</v>
      </c>
      <c r="O245" s="19">
        <v>15088</v>
      </c>
      <c r="P245" s="18" t="s">
        <v>419</v>
      </c>
      <c r="Q245" s="18" t="s">
        <v>23</v>
      </c>
      <c r="R245" s="18" t="s">
        <v>24</v>
      </c>
      <c r="S245" s="18">
        <v>0</v>
      </c>
      <c r="T245" s="18">
        <v>0</v>
      </c>
      <c r="U245" s="18">
        <f t="shared" si="24"/>
        <v>0</v>
      </c>
      <c r="V245" s="18">
        <v>1</v>
      </c>
      <c r="W245" s="18">
        <f t="shared" si="25"/>
        <v>1</v>
      </c>
      <c r="X245" s="7" t="e">
        <f t="shared" si="22"/>
        <v>#DIV/0!</v>
      </c>
    </row>
    <row r="246" spans="1:24">
      <c r="A246" s="50">
        <v>46054</v>
      </c>
      <c r="B246" s="18" t="s">
        <v>25</v>
      </c>
      <c r="C246" s="18" t="s">
        <v>13194</v>
      </c>
      <c r="D246" s="18" t="s">
        <v>13338</v>
      </c>
      <c r="E246" s="18" t="s">
        <v>1854</v>
      </c>
      <c r="F246" s="18" t="s">
        <v>13197</v>
      </c>
      <c r="G246" s="18" t="s">
        <v>13197</v>
      </c>
      <c r="H246" s="18" t="s">
        <v>21</v>
      </c>
      <c r="I246" s="19">
        <v>15</v>
      </c>
      <c r="J246" s="19">
        <v>150974</v>
      </c>
      <c r="K246" s="19">
        <v>27357</v>
      </c>
      <c r="L246" s="19">
        <v>0</v>
      </c>
      <c r="M246" s="19">
        <v>0</v>
      </c>
      <c r="N246" s="19">
        <v>11260</v>
      </c>
      <c r="O246" s="19">
        <v>189591</v>
      </c>
      <c r="P246" s="18" t="s">
        <v>419</v>
      </c>
      <c r="Q246" s="18" t="s">
        <v>31</v>
      </c>
      <c r="R246" s="18" t="s">
        <v>24</v>
      </c>
      <c r="S246" s="18">
        <v>1</v>
      </c>
      <c r="T246" s="18">
        <v>0</v>
      </c>
      <c r="U246" s="18">
        <f t="shared" si="24"/>
        <v>1</v>
      </c>
      <c r="V246" s="18">
        <v>0</v>
      </c>
      <c r="W246" s="18">
        <f t="shared" si="25"/>
        <v>1</v>
      </c>
      <c r="X246" s="7">
        <f t="shared" si="22"/>
        <v>100</v>
      </c>
    </row>
    <row r="247" spans="1:24">
      <c r="A247" s="50">
        <v>46054</v>
      </c>
      <c r="B247" s="18" t="s">
        <v>25</v>
      </c>
      <c r="C247" s="18" t="s">
        <v>13194</v>
      </c>
      <c r="D247" s="18" t="s">
        <v>13412</v>
      </c>
      <c r="E247" s="18" t="s">
        <v>4340</v>
      </c>
      <c r="F247" s="18" t="s">
        <v>13413</v>
      </c>
      <c r="G247" s="18" t="s">
        <v>13414</v>
      </c>
      <c r="H247" s="18" t="s">
        <v>21</v>
      </c>
      <c r="I247" s="19">
        <v>1</v>
      </c>
      <c r="J247" s="19">
        <v>-142489</v>
      </c>
      <c r="K247" s="19">
        <v>30089</v>
      </c>
      <c r="L247" s="19">
        <v>0</v>
      </c>
      <c r="M247" s="19">
        <v>0</v>
      </c>
      <c r="N247" s="19">
        <v>0</v>
      </c>
      <c r="O247" s="19">
        <v>-112400</v>
      </c>
      <c r="P247" s="18" t="s">
        <v>419</v>
      </c>
      <c r="Q247" s="18" t="s">
        <v>31</v>
      </c>
      <c r="R247" s="18" t="s">
        <v>426</v>
      </c>
      <c r="S247" s="18">
        <v>1</v>
      </c>
      <c r="T247" s="18">
        <v>0</v>
      </c>
      <c r="U247" s="18">
        <f t="shared" si="24"/>
        <v>1</v>
      </c>
      <c r="V247" s="18">
        <v>0</v>
      </c>
      <c r="W247" s="18">
        <f t="shared" si="25"/>
        <v>1</v>
      </c>
      <c r="X247" s="7">
        <f t="shared" si="22"/>
        <v>100</v>
      </c>
    </row>
    <row r="248" spans="1:24">
      <c r="A248" s="50">
        <v>46054</v>
      </c>
      <c r="B248" s="18" t="s">
        <v>191</v>
      </c>
      <c r="C248" s="18" t="s">
        <v>13194</v>
      </c>
      <c r="D248" s="18" t="s">
        <v>13702</v>
      </c>
      <c r="E248" s="18" t="s">
        <v>12883</v>
      </c>
      <c r="F248" s="18" t="s">
        <v>13299</v>
      </c>
      <c r="G248" s="18"/>
      <c r="H248" s="18" t="s">
        <v>21</v>
      </c>
      <c r="I248" s="19">
        <v>22</v>
      </c>
      <c r="J248" s="19">
        <v>-317763</v>
      </c>
      <c r="K248" s="19">
        <v>0</v>
      </c>
      <c r="L248" s="19">
        <v>0</v>
      </c>
      <c r="M248" s="19">
        <v>0</v>
      </c>
      <c r="N248" s="19">
        <v>0</v>
      </c>
      <c r="O248" s="19">
        <v>-317763</v>
      </c>
      <c r="P248" s="18" t="s">
        <v>419</v>
      </c>
      <c r="Q248" s="18" t="s">
        <v>23</v>
      </c>
      <c r="R248" s="18" t="s">
        <v>5869</v>
      </c>
      <c r="S248" s="18">
        <v>0</v>
      </c>
      <c r="T248" s="18">
        <v>0</v>
      </c>
      <c r="U248" s="18">
        <f t="shared" si="24"/>
        <v>0</v>
      </c>
      <c r="V248" s="18">
        <v>1</v>
      </c>
      <c r="W248" s="1">
        <f t="shared" si="25"/>
        <v>1</v>
      </c>
      <c r="X248" s="7" t="e">
        <f t="shared" si="22"/>
        <v>#DIV/0!</v>
      </c>
    </row>
    <row r="249" spans="1:24">
      <c r="A249" s="50">
        <v>46054</v>
      </c>
      <c r="B249" s="18" t="s">
        <v>25</v>
      </c>
      <c r="C249" s="18" t="s">
        <v>13790</v>
      </c>
      <c r="D249" s="18" t="s">
        <v>13891</v>
      </c>
      <c r="E249" s="18" t="s">
        <v>3485</v>
      </c>
      <c r="F249" s="18" t="s">
        <v>13892</v>
      </c>
      <c r="G249" s="18"/>
      <c r="H249" s="18" t="s">
        <v>21</v>
      </c>
      <c r="I249" s="19">
        <v>37.299999999999997</v>
      </c>
      <c r="J249" s="19">
        <v>0</v>
      </c>
      <c r="K249" s="19">
        <v>0</v>
      </c>
      <c r="L249" s="19">
        <v>0</v>
      </c>
      <c r="M249" s="19">
        <v>0</v>
      </c>
      <c r="N249" s="19">
        <v>0</v>
      </c>
      <c r="O249" s="19">
        <v>0</v>
      </c>
      <c r="P249" s="18" t="s">
        <v>419</v>
      </c>
      <c r="Q249" s="18" t="s">
        <v>23</v>
      </c>
      <c r="R249" s="18" t="s">
        <v>5869</v>
      </c>
      <c r="S249" s="18">
        <v>0</v>
      </c>
      <c r="T249" s="18">
        <v>0</v>
      </c>
      <c r="U249" s="18">
        <f t="shared" si="24"/>
        <v>0</v>
      </c>
      <c r="V249" s="18">
        <v>1</v>
      </c>
      <c r="W249" s="1">
        <f t="shared" si="25"/>
        <v>1</v>
      </c>
      <c r="X249" s="7" t="e">
        <f t="shared" si="22"/>
        <v>#DIV/0!</v>
      </c>
    </row>
    <row r="250" spans="1:24">
      <c r="A250" s="50">
        <v>46054</v>
      </c>
      <c r="B250" s="18" t="s">
        <v>25</v>
      </c>
      <c r="C250" s="18" t="s">
        <v>13790</v>
      </c>
      <c r="D250" s="18" t="s">
        <v>13893</v>
      </c>
      <c r="E250" s="18" t="s">
        <v>3485</v>
      </c>
      <c r="F250" s="18" t="s">
        <v>13892</v>
      </c>
      <c r="G250" s="18"/>
      <c r="H250" s="18" t="s">
        <v>21</v>
      </c>
      <c r="I250" s="19">
        <v>37.299999999999997</v>
      </c>
      <c r="J250" s="19">
        <v>19082890</v>
      </c>
      <c r="K250" s="19">
        <v>41416</v>
      </c>
      <c r="L250" s="19">
        <v>0</v>
      </c>
      <c r="M250" s="19">
        <v>0</v>
      </c>
      <c r="N250" s="19">
        <v>100</v>
      </c>
      <c r="O250" s="19">
        <v>19124406</v>
      </c>
      <c r="P250" s="18" t="s">
        <v>419</v>
      </c>
      <c r="Q250" s="18" t="s">
        <v>31</v>
      </c>
      <c r="R250" s="18" t="s">
        <v>5869</v>
      </c>
      <c r="S250" s="18">
        <v>0</v>
      </c>
      <c r="T250" s="18">
        <v>1</v>
      </c>
      <c r="U250" s="18">
        <f t="shared" si="24"/>
        <v>1</v>
      </c>
      <c r="V250" s="18">
        <v>0</v>
      </c>
      <c r="W250" s="18">
        <f t="shared" si="25"/>
        <v>1</v>
      </c>
      <c r="X250" s="7">
        <f t="shared" si="22"/>
        <v>0</v>
      </c>
    </row>
    <row r="251" spans="1:24">
      <c r="A251" s="50">
        <v>46054</v>
      </c>
      <c r="B251" s="18" t="s">
        <v>25</v>
      </c>
      <c r="C251" s="18" t="s">
        <v>13790</v>
      </c>
      <c r="D251" s="18" t="s">
        <v>9434</v>
      </c>
      <c r="E251" s="18" t="s">
        <v>13894</v>
      </c>
      <c r="F251" s="18" t="s">
        <v>13895</v>
      </c>
      <c r="G251" s="18" t="s">
        <v>13834</v>
      </c>
      <c r="H251" s="18" t="s">
        <v>21</v>
      </c>
      <c r="I251" s="19">
        <v>4</v>
      </c>
      <c r="J251" s="19">
        <v>5387805</v>
      </c>
      <c r="K251" s="19">
        <v>1481</v>
      </c>
      <c r="L251" s="19">
        <v>0</v>
      </c>
      <c r="M251" s="19">
        <v>0</v>
      </c>
      <c r="N251" s="19">
        <v>1238</v>
      </c>
      <c r="O251" s="19">
        <v>5390524</v>
      </c>
      <c r="P251" s="18" t="s">
        <v>419</v>
      </c>
      <c r="Q251" s="18" t="s">
        <v>31</v>
      </c>
      <c r="R251" s="18" t="s">
        <v>426</v>
      </c>
      <c r="S251" s="18">
        <v>0</v>
      </c>
      <c r="T251" s="18">
        <v>1</v>
      </c>
      <c r="U251" s="18">
        <f t="shared" si="24"/>
        <v>1</v>
      </c>
      <c r="V251" s="18">
        <v>0</v>
      </c>
      <c r="W251" s="18">
        <f t="shared" si="25"/>
        <v>1</v>
      </c>
      <c r="X251" s="7">
        <f t="shared" si="22"/>
        <v>0</v>
      </c>
    </row>
    <row r="252" spans="1:24">
      <c r="A252" s="50">
        <v>46054</v>
      </c>
      <c r="B252" s="18" t="s">
        <v>25</v>
      </c>
      <c r="C252" s="18" t="s">
        <v>13790</v>
      </c>
      <c r="D252" s="18" t="s">
        <v>6829</v>
      </c>
      <c r="E252" s="18" t="s">
        <v>3485</v>
      </c>
      <c r="F252" s="18" t="s">
        <v>13896</v>
      </c>
      <c r="G252" s="18"/>
      <c r="H252" s="18" t="s">
        <v>21</v>
      </c>
      <c r="I252" s="19">
        <v>11.19</v>
      </c>
      <c r="J252" s="19">
        <v>-10253</v>
      </c>
      <c r="K252" s="19">
        <v>0</v>
      </c>
      <c r="L252" s="19">
        <v>0</v>
      </c>
      <c r="M252" s="19">
        <v>0</v>
      </c>
      <c r="N252" s="19">
        <v>0</v>
      </c>
      <c r="O252" s="19">
        <v>-10253</v>
      </c>
      <c r="P252" s="18" t="s">
        <v>419</v>
      </c>
      <c r="Q252" s="18" t="s">
        <v>23</v>
      </c>
      <c r="R252" s="18" t="s">
        <v>5869</v>
      </c>
      <c r="S252" s="18">
        <v>0</v>
      </c>
      <c r="T252" s="18">
        <v>0</v>
      </c>
      <c r="U252" s="18">
        <f t="shared" si="24"/>
        <v>0</v>
      </c>
      <c r="V252" s="18">
        <v>1</v>
      </c>
      <c r="W252" s="1">
        <f t="shared" si="25"/>
        <v>1</v>
      </c>
      <c r="X252" s="7" t="e">
        <f t="shared" si="22"/>
        <v>#DIV/0!</v>
      </c>
    </row>
    <row r="253" spans="1:24">
      <c r="A253" s="50">
        <v>46054</v>
      </c>
      <c r="B253" s="18" t="s">
        <v>25</v>
      </c>
      <c r="C253" s="18" t="s">
        <v>13790</v>
      </c>
      <c r="D253" s="18" t="s">
        <v>233</v>
      </c>
      <c r="E253" s="18" t="s">
        <v>3485</v>
      </c>
      <c r="F253" s="18" t="s">
        <v>13814</v>
      </c>
      <c r="G253" s="18" t="s">
        <v>13850</v>
      </c>
      <c r="H253" s="18" t="s">
        <v>21</v>
      </c>
      <c r="I253" s="19">
        <v>4.0999999999999996</v>
      </c>
      <c r="J253" s="19">
        <v>6173813</v>
      </c>
      <c r="K253" s="19">
        <v>92142</v>
      </c>
      <c r="L253" s="19">
        <v>0</v>
      </c>
      <c r="M253" s="19">
        <v>0</v>
      </c>
      <c r="N253" s="19">
        <v>1214</v>
      </c>
      <c r="O253" s="19">
        <v>6267169</v>
      </c>
      <c r="P253" s="18" t="s">
        <v>419</v>
      </c>
      <c r="Q253" s="18" t="s">
        <v>31</v>
      </c>
      <c r="R253" s="18" t="s">
        <v>426</v>
      </c>
      <c r="S253" s="18">
        <v>0</v>
      </c>
      <c r="T253" s="18">
        <v>1</v>
      </c>
      <c r="U253" s="18">
        <f t="shared" si="24"/>
        <v>1</v>
      </c>
      <c r="V253" s="18">
        <v>0</v>
      </c>
      <c r="W253" s="1">
        <f t="shared" si="25"/>
        <v>1</v>
      </c>
      <c r="X253" s="7">
        <f t="shared" si="22"/>
        <v>0</v>
      </c>
    </row>
    <row r="254" spans="1:24">
      <c r="A254" s="50">
        <v>46054</v>
      </c>
      <c r="B254" s="18" t="s">
        <v>25</v>
      </c>
      <c r="C254" s="18" t="s">
        <v>13790</v>
      </c>
      <c r="D254" s="18" t="s">
        <v>13901</v>
      </c>
      <c r="E254" s="18" t="s">
        <v>3485</v>
      </c>
      <c r="F254" s="18" t="s">
        <v>13902</v>
      </c>
      <c r="G254" s="18" t="s">
        <v>13887</v>
      </c>
      <c r="H254" s="18" t="s">
        <v>21</v>
      </c>
      <c r="I254" s="19">
        <v>4.0999999999999996</v>
      </c>
      <c r="J254" s="19">
        <v>6835419</v>
      </c>
      <c r="K254" s="19">
        <v>103849</v>
      </c>
      <c r="L254" s="19">
        <v>0</v>
      </c>
      <c r="M254" s="19">
        <v>0</v>
      </c>
      <c r="N254" s="19">
        <v>1224</v>
      </c>
      <c r="O254" s="19">
        <v>6940492</v>
      </c>
      <c r="P254" s="18" t="s">
        <v>419</v>
      </c>
      <c r="Q254" s="18" t="s">
        <v>31</v>
      </c>
      <c r="R254" s="18" t="s">
        <v>24</v>
      </c>
      <c r="S254" s="18">
        <v>0</v>
      </c>
      <c r="T254" s="18">
        <v>1</v>
      </c>
      <c r="U254" s="18">
        <f t="shared" si="24"/>
        <v>1</v>
      </c>
      <c r="V254" s="18">
        <v>0</v>
      </c>
      <c r="W254" s="18">
        <f t="shared" si="25"/>
        <v>1</v>
      </c>
      <c r="X254" s="7">
        <f t="shared" si="22"/>
        <v>0</v>
      </c>
    </row>
    <row r="255" spans="1:24">
      <c r="A255" s="50">
        <v>46054</v>
      </c>
      <c r="B255" s="18" t="s">
        <v>25</v>
      </c>
      <c r="C255" s="18" t="s">
        <v>13790</v>
      </c>
      <c r="D255" s="18" t="s">
        <v>14010</v>
      </c>
      <c r="E255" s="18" t="s">
        <v>2891</v>
      </c>
      <c r="F255" s="18" t="s">
        <v>13979</v>
      </c>
      <c r="G255" s="18"/>
      <c r="H255" s="18" t="s">
        <v>21</v>
      </c>
      <c r="I255" s="19">
        <v>1</v>
      </c>
      <c r="J255" s="19">
        <v>-1130</v>
      </c>
      <c r="K255" s="19">
        <v>0</v>
      </c>
      <c r="L255" s="19">
        <v>0</v>
      </c>
      <c r="M255" s="19">
        <v>0</v>
      </c>
      <c r="N255" s="19">
        <v>0</v>
      </c>
      <c r="O255" s="19">
        <v>-1130</v>
      </c>
      <c r="P255" s="18" t="s">
        <v>419</v>
      </c>
      <c r="Q255" s="18" t="s">
        <v>23</v>
      </c>
      <c r="R255" s="18" t="s">
        <v>5869</v>
      </c>
      <c r="S255" s="18">
        <v>0</v>
      </c>
      <c r="T255" s="18">
        <v>0</v>
      </c>
      <c r="U255" s="18">
        <f t="shared" si="24"/>
        <v>0</v>
      </c>
      <c r="V255" s="18">
        <v>1</v>
      </c>
      <c r="W255" s="1">
        <f t="shared" si="25"/>
        <v>1</v>
      </c>
      <c r="X255" s="7" t="e">
        <f t="shared" si="22"/>
        <v>#DIV/0!</v>
      </c>
    </row>
    <row r="256" spans="1:24">
      <c r="A256" s="50">
        <v>46054</v>
      </c>
      <c r="B256" s="18" t="s">
        <v>25</v>
      </c>
      <c r="C256" s="18" t="s">
        <v>13790</v>
      </c>
      <c r="D256" s="18" t="s">
        <v>14091</v>
      </c>
      <c r="E256" s="18" t="s">
        <v>14092</v>
      </c>
      <c r="F256" s="18" t="s">
        <v>14088</v>
      </c>
      <c r="G256" s="18"/>
      <c r="H256" s="18" t="s">
        <v>21</v>
      </c>
      <c r="I256" s="19">
        <v>1</v>
      </c>
      <c r="J256" s="19">
        <v>1448735</v>
      </c>
      <c r="K256" s="19">
        <v>45985</v>
      </c>
      <c r="L256" s="19">
        <v>0</v>
      </c>
      <c r="M256" s="19">
        <v>0</v>
      </c>
      <c r="N256" s="19">
        <v>1840</v>
      </c>
      <c r="O256" s="19">
        <v>1496560</v>
      </c>
      <c r="P256" s="18" t="s">
        <v>419</v>
      </c>
      <c r="Q256" s="18" t="s">
        <v>31</v>
      </c>
      <c r="R256" s="18" t="s">
        <v>5869</v>
      </c>
      <c r="S256" s="18">
        <v>0</v>
      </c>
      <c r="T256" s="18">
        <v>1</v>
      </c>
      <c r="U256" s="18">
        <f t="shared" si="24"/>
        <v>1</v>
      </c>
      <c r="V256" s="18">
        <v>0</v>
      </c>
      <c r="W256" s="1">
        <f t="shared" si="25"/>
        <v>1</v>
      </c>
      <c r="X256" s="7">
        <f t="shared" si="22"/>
        <v>0</v>
      </c>
    </row>
    <row r="257" spans="1:24">
      <c r="A257" s="50">
        <v>46054</v>
      </c>
      <c r="B257" s="18" t="s">
        <v>25</v>
      </c>
      <c r="C257" s="18" t="s">
        <v>13790</v>
      </c>
      <c r="D257" s="18" t="s">
        <v>14331</v>
      </c>
      <c r="E257" s="18" t="s">
        <v>2891</v>
      </c>
      <c r="F257" s="18" t="s">
        <v>13923</v>
      </c>
      <c r="G257" s="18" t="s">
        <v>13979</v>
      </c>
      <c r="H257" s="18" t="s">
        <v>21</v>
      </c>
      <c r="I257" s="19">
        <v>1</v>
      </c>
      <c r="J257" s="19">
        <v>-742</v>
      </c>
      <c r="K257" s="19">
        <v>0</v>
      </c>
      <c r="L257" s="19">
        <v>0</v>
      </c>
      <c r="M257" s="19">
        <v>0</v>
      </c>
      <c r="N257" s="19">
        <v>0</v>
      </c>
      <c r="O257" s="19">
        <v>-742</v>
      </c>
      <c r="P257" s="18" t="s">
        <v>419</v>
      </c>
      <c r="Q257" s="18" t="s">
        <v>23</v>
      </c>
      <c r="R257" s="18" t="s">
        <v>5869</v>
      </c>
      <c r="S257" s="18">
        <v>0</v>
      </c>
      <c r="T257" s="18">
        <v>0</v>
      </c>
      <c r="U257" s="18">
        <f t="shared" si="24"/>
        <v>0</v>
      </c>
      <c r="V257" s="18">
        <v>1</v>
      </c>
      <c r="W257" s="18">
        <f t="shared" si="25"/>
        <v>1</v>
      </c>
      <c r="X257" s="7" t="e">
        <f t="shared" si="22"/>
        <v>#DIV/0!</v>
      </c>
    </row>
    <row r="258" spans="1:24">
      <c r="A258" s="50">
        <v>46054</v>
      </c>
      <c r="B258" s="18" t="s">
        <v>163</v>
      </c>
      <c r="C258" s="18" t="s">
        <v>13790</v>
      </c>
      <c r="D258" s="18" t="s">
        <v>14445</v>
      </c>
      <c r="E258" s="18" t="s">
        <v>14446</v>
      </c>
      <c r="F258" s="18" t="s">
        <v>13802</v>
      </c>
      <c r="G258" s="18" t="s">
        <v>14436</v>
      </c>
      <c r="H258" s="18" t="s">
        <v>25</v>
      </c>
      <c r="I258" s="19">
        <v>11</v>
      </c>
      <c r="J258" s="19">
        <v>-10394</v>
      </c>
      <c r="K258" s="19">
        <v>0</v>
      </c>
      <c r="L258" s="19">
        <v>0</v>
      </c>
      <c r="M258" s="19">
        <v>0</v>
      </c>
      <c r="N258" s="19">
        <v>0</v>
      </c>
      <c r="O258" s="19">
        <v>-10394</v>
      </c>
      <c r="P258" s="18" t="s">
        <v>419</v>
      </c>
      <c r="Q258" s="18" t="s">
        <v>23</v>
      </c>
      <c r="R258" s="18" t="s">
        <v>633</v>
      </c>
      <c r="S258" s="18">
        <v>0</v>
      </c>
      <c r="T258" s="18">
        <v>0</v>
      </c>
      <c r="U258" s="18">
        <f t="shared" si="24"/>
        <v>0</v>
      </c>
      <c r="V258" s="18">
        <v>1</v>
      </c>
      <c r="W258" s="1">
        <f t="shared" ref="W258:W264" si="26">V258+U258</f>
        <v>1</v>
      </c>
      <c r="X258" s="7" t="e">
        <f t="shared" ref="X258:X289" si="27">100/U258*S258</f>
        <v>#DIV/0!</v>
      </c>
    </row>
    <row r="259" spans="1:24">
      <c r="A259" s="50">
        <v>46054</v>
      </c>
      <c r="B259" s="18" t="s">
        <v>892</v>
      </c>
      <c r="C259" s="18" t="s">
        <v>14602</v>
      </c>
      <c r="D259" s="18" t="s">
        <v>19916</v>
      </c>
      <c r="E259" s="18" t="s">
        <v>19917</v>
      </c>
      <c r="F259" s="18" t="s">
        <v>19918</v>
      </c>
      <c r="G259" s="18" t="s">
        <v>13574</v>
      </c>
      <c r="H259" s="18" t="s">
        <v>750</v>
      </c>
      <c r="I259" s="19">
        <v>1</v>
      </c>
      <c r="J259" s="19">
        <v>123208</v>
      </c>
      <c r="K259" s="19">
        <v>1916</v>
      </c>
      <c r="L259" s="19">
        <v>0</v>
      </c>
      <c r="M259" s="19">
        <v>0</v>
      </c>
      <c r="N259" s="19">
        <v>162</v>
      </c>
      <c r="O259" s="19">
        <v>125286</v>
      </c>
      <c r="P259" s="18" t="s">
        <v>419</v>
      </c>
      <c r="Q259" s="18" t="s">
        <v>31</v>
      </c>
      <c r="R259" s="18" t="s">
        <v>426</v>
      </c>
      <c r="S259" s="18">
        <v>0</v>
      </c>
      <c r="T259" s="18">
        <v>1</v>
      </c>
      <c r="U259" s="18">
        <f t="shared" si="24"/>
        <v>1</v>
      </c>
      <c r="V259" s="18">
        <v>0</v>
      </c>
      <c r="W259" s="18">
        <f t="shared" si="26"/>
        <v>1</v>
      </c>
      <c r="X259" s="7">
        <f t="shared" si="27"/>
        <v>0</v>
      </c>
    </row>
    <row r="260" spans="1:24">
      <c r="A260" s="50">
        <v>46054</v>
      </c>
      <c r="B260" s="18" t="s">
        <v>25</v>
      </c>
      <c r="C260" s="18" t="s">
        <v>14602</v>
      </c>
      <c r="D260" s="18" t="s">
        <v>14688</v>
      </c>
      <c r="E260" s="18" t="s">
        <v>14689</v>
      </c>
      <c r="F260" s="18" t="s">
        <v>14665</v>
      </c>
      <c r="G260" s="18" t="s">
        <v>14666</v>
      </c>
      <c r="H260" s="18" t="s">
        <v>21</v>
      </c>
      <c r="I260" s="19">
        <v>27.75</v>
      </c>
      <c r="J260" s="19">
        <v>-1936</v>
      </c>
      <c r="K260" s="19">
        <v>0</v>
      </c>
      <c r="L260" s="19">
        <v>0</v>
      </c>
      <c r="M260" s="19">
        <v>0</v>
      </c>
      <c r="N260" s="19">
        <v>0</v>
      </c>
      <c r="O260" s="19">
        <v>-1936</v>
      </c>
      <c r="P260" s="18" t="s">
        <v>419</v>
      </c>
      <c r="Q260" s="18" t="s">
        <v>23</v>
      </c>
      <c r="R260" s="18" t="s">
        <v>426</v>
      </c>
      <c r="S260" s="18">
        <v>0</v>
      </c>
      <c r="T260" s="18">
        <v>0</v>
      </c>
      <c r="U260" s="18">
        <f t="shared" si="24"/>
        <v>0</v>
      </c>
      <c r="V260" s="18">
        <v>1</v>
      </c>
      <c r="W260" s="18">
        <f t="shared" si="26"/>
        <v>1</v>
      </c>
      <c r="X260" s="7" t="e">
        <f t="shared" si="27"/>
        <v>#DIV/0!</v>
      </c>
    </row>
    <row r="261" spans="1:24">
      <c r="A261" s="50">
        <v>46054</v>
      </c>
      <c r="B261" s="18" t="s">
        <v>25</v>
      </c>
      <c r="C261" s="18" t="s">
        <v>14602</v>
      </c>
      <c r="D261" s="18" t="s">
        <v>14788</v>
      </c>
      <c r="E261" s="18" t="s">
        <v>2891</v>
      </c>
      <c r="F261" s="18" t="s">
        <v>13568</v>
      </c>
      <c r="G261" s="18"/>
      <c r="H261" s="18" t="s">
        <v>21</v>
      </c>
      <c r="I261" s="19">
        <v>1</v>
      </c>
      <c r="J261" s="19">
        <v>3002479</v>
      </c>
      <c r="K261" s="19">
        <v>1207</v>
      </c>
      <c r="L261" s="19">
        <v>0</v>
      </c>
      <c r="M261" s="19">
        <v>0</v>
      </c>
      <c r="N261" s="19">
        <v>100</v>
      </c>
      <c r="O261" s="19">
        <v>3003786</v>
      </c>
      <c r="P261" s="18" t="s">
        <v>419</v>
      </c>
      <c r="Q261" s="18" t="s">
        <v>31</v>
      </c>
      <c r="R261" s="18" t="s">
        <v>5869</v>
      </c>
      <c r="S261" s="18">
        <v>1</v>
      </c>
      <c r="T261" s="18">
        <v>0</v>
      </c>
      <c r="U261" s="18">
        <f t="shared" si="24"/>
        <v>1</v>
      </c>
      <c r="V261" s="18">
        <v>0</v>
      </c>
      <c r="W261" s="18">
        <f t="shared" si="26"/>
        <v>1</v>
      </c>
      <c r="X261" s="7">
        <f t="shared" si="27"/>
        <v>100</v>
      </c>
    </row>
    <row r="262" spans="1:24">
      <c r="A262" s="50">
        <v>46054</v>
      </c>
      <c r="B262" s="18" t="s">
        <v>25</v>
      </c>
      <c r="C262" s="18" t="s">
        <v>14602</v>
      </c>
      <c r="D262" s="18" t="s">
        <v>12674</v>
      </c>
      <c r="E262" s="18" t="s">
        <v>14791</v>
      </c>
      <c r="F262" s="18" t="s">
        <v>14792</v>
      </c>
      <c r="G262" s="18" t="s">
        <v>6405</v>
      </c>
      <c r="H262" s="18" t="s">
        <v>21</v>
      </c>
      <c r="I262" s="19">
        <v>2</v>
      </c>
      <c r="J262" s="19">
        <v>2467349</v>
      </c>
      <c r="K262" s="19">
        <v>0</v>
      </c>
      <c r="L262" s="19">
        <v>0</v>
      </c>
      <c r="M262" s="19">
        <v>0</v>
      </c>
      <c r="N262" s="19">
        <v>0</v>
      </c>
      <c r="O262" s="19">
        <v>2467349</v>
      </c>
      <c r="P262" s="18" t="s">
        <v>419</v>
      </c>
      <c r="Q262" s="18" t="s">
        <v>23</v>
      </c>
      <c r="R262" s="18" t="s">
        <v>14615</v>
      </c>
      <c r="S262" s="18">
        <v>0</v>
      </c>
      <c r="T262" s="18">
        <v>0</v>
      </c>
      <c r="U262" s="18">
        <f t="shared" si="24"/>
        <v>0</v>
      </c>
      <c r="V262" s="18">
        <v>1</v>
      </c>
      <c r="W262" s="1">
        <f t="shared" si="26"/>
        <v>1</v>
      </c>
      <c r="X262" s="7" t="e">
        <f t="shared" si="27"/>
        <v>#DIV/0!</v>
      </c>
    </row>
    <row r="263" spans="1:24">
      <c r="A263" s="50">
        <v>46054</v>
      </c>
      <c r="B263" s="18" t="s">
        <v>25</v>
      </c>
      <c r="C263" s="18" t="s">
        <v>14602</v>
      </c>
      <c r="D263" s="18" t="s">
        <v>14793</v>
      </c>
      <c r="E263" s="18" t="s">
        <v>2891</v>
      </c>
      <c r="F263" s="18" t="s">
        <v>13568</v>
      </c>
      <c r="G263" s="18"/>
      <c r="H263" s="18" t="s">
        <v>21</v>
      </c>
      <c r="I263" s="19">
        <v>1</v>
      </c>
      <c r="J263" s="19">
        <v>0</v>
      </c>
      <c r="K263" s="19">
        <v>0</v>
      </c>
      <c r="L263" s="19">
        <v>0</v>
      </c>
      <c r="M263" s="19">
        <v>0</v>
      </c>
      <c r="N263" s="19">
        <v>0</v>
      </c>
      <c r="O263" s="19">
        <v>0</v>
      </c>
      <c r="P263" s="18" t="s">
        <v>419</v>
      </c>
      <c r="Q263" s="18" t="s">
        <v>23</v>
      </c>
      <c r="R263" s="18" t="s">
        <v>5869</v>
      </c>
      <c r="S263" s="18">
        <v>0</v>
      </c>
      <c r="T263" s="18">
        <v>0</v>
      </c>
      <c r="U263" s="18">
        <f t="shared" ref="U263" si="28">T263+S263</f>
        <v>0</v>
      </c>
      <c r="V263" s="18">
        <v>1</v>
      </c>
      <c r="W263" s="18">
        <f t="shared" si="26"/>
        <v>1</v>
      </c>
      <c r="X263" s="7" t="e">
        <f t="shared" si="27"/>
        <v>#DIV/0!</v>
      </c>
    </row>
    <row r="264" spans="1:24">
      <c r="A264" s="50">
        <v>46054</v>
      </c>
      <c r="B264" s="18" t="s">
        <v>25</v>
      </c>
      <c r="C264" s="18" t="s">
        <v>14602</v>
      </c>
      <c r="D264" s="18" t="s">
        <v>14861</v>
      </c>
      <c r="E264" s="18" t="s">
        <v>14862</v>
      </c>
      <c r="F264" s="18" t="s">
        <v>14863</v>
      </c>
      <c r="G264" s="18" t="s">
        <v>13789</v>
      </c>
      <c r="H264" s="18" t="s">
        <v>21</v>
      </c>
      <c r="I264" s="19">
        <v>5</v>
      </c>
      <c r="J264" s="19">
        <v>12445852</v>
      </c>
      <c r="K264" s="19">
        <v>207024</v>
      </c>
      <c r="L264" s="19">
        <v>0</v>
      </c>
      <c r="M264" s="19">
        <v>0</v>
      </c>
      <c r="N264" s="19">
        <v>3512</v>
      </c>
      <c r="O264" s="19">
        <v>12656388</v>
      </c>
      <c r="P264" s="18" t="s">
        <v>419</v>
      </c>
      <c r="Q264" s="18" t="s">
        <v>31</v>
      </c>
      <c r="R264" s="18" t="s">
        <v>24</v>
      </c>
      <c r="S264" s="18">
        <v>1</v>
      </c>
      <c r="T264" s="18">
        <v>0</v>
      </c>
      <c r="U264" s="18">
        <f t="shared" ref="U264:U268" si="29">T264+S264</f>
        <v>1</v>
      </c>
      <c r="V264" s="18">
        <v>0</v>
      </c>
      <c r="W264" s="18">
        <f t="shared" si="26"/>
        <v>1</v>
      </c>
      <c r="X264" s="7">
        <f t="shared" si="27"/>
        <v>100</v>
      </c>
    </row>
    <row r="265" spans="1:24">
      <c r="A265" s="50">
        <v>46054</v>
      </c>
      <c r="B265" s="18" t="s">
        <v>25</v>
      </c>
      <c r="C265" s="18" t="s">
        <v>14602</v>
      </c>
      <c r="D265" s="18" t="s">
        <v>14917</v>
      </c>
      <c r="E265" s="18" t="s">
        <v>14918</v>
      </c>
      <c r="F265" s="18" t="s">
        <v>14665</v>
      </c>
      <c r="G265" s="18" t="s">
        <v>14666</v>
      </c>
      <c r="H265" s="18" t="s">
        <v>21</v>
      </c>
      <c r="I265" s="19">
        <v>59.68</v>
      </c>
      <c r="J265" s="19">
        <v>0</v>
      </c>
      <c r="K265" s="19">
        <v>0</v>
      </c>
      <c r="L265" s="19">
        <v>0</v>
      </c>
      <c r="M265" s="19">
        <v>0</v>
      </c>
      <c r="N265" s="19">
        <v>0</v>
      </c>
      <c r="O265" s="19">
        <v>0</v>
      </c>
      <c r="P265" s="18" t="s">
        <v>419</v>
      </c>
      <c r="Q265" s="18" t="s">
        <v>23</v>
      </c>
      <c r="R265" s="18" t="s">
        <v>5869</v>
      </c>
      <c r="S265" s="18">
        <v>0</v>
      </c>
      <c r="T265" s="18">
        <v>0</v>
      </c>
      <c r="U265" s="18">
        <f t="shared" si="29"/>
        <v>0</v>
      </c>
      <c r="V265" s="18">
        <v>1</v>
      </c>
      <c r="W265" s="1">
        <f t="shared" ref="W265:W289" si="30">V265+U265</f>
        <v>1</v>
      </c>
      <c r="X265" s="7" t="e">
        <f t="shared" si="27"/>
        <v>#DIV/0!</v>
      </c>
    </row>
    <row r="266" spans="1:24">
      <c r="A266" s="50">
        <v>46054</v>
      </c>
      <c r="B266" s="18" t="s">
        <v>163</v>
      </c>
      <c r="C266" s="18" t="s">
        <v>14602</v>
      </c>
      <c r="D266" s="18" t="s">
        <v>14946</v>
      </c>
      <c r="E266" s="18" t="s">
        <v>14947</v>
      </c>
      <c r="F266" s="18" t="s">
        <v>13802</v>
      </c>
      <c r="G266" s="18" t="s">
        <v>14436</v>
      </c>
      <c r="H266" s="18" t="s">
        <v>4555</v>
      </c>
      <c r="I266" s="19">
        <v>134</v>
      </c>
      <c r="J266" s="19">
        <v>56273674</v>
      </c>
      <c r="K266" s="19">
        <v>355090</v>
      </c>
      <c r="L266" s="19">
        <v>0</v>
      </c>
      <c r="M266" s="19">
        <v>0</v>
      </c>
      <c r="N266" s="19">
        <v>34206</v>
      </c>
      <c r="O266" s="19">
        <v>56662970</v>
      </c>
      <c r="P266" s="18" t="s">
        <v>419</v>
      </c>
      <c r="Q266" s="18" t="s">
        <v>31</v>
      </c>
      <c r="R266" s="18" t="s">
        <v>767</v>
      </c>
      <c r="S266" s="18">
        <v>1</v>
      </c>
      <c r="T266" s="18">
        <v>0</v>
      </c>
      <c r="U266" s="18">
        <f t="shared" si="29"/>
        <v>1</v>
      </c>
      <c r="V266" s="18">
        <v>0</v>
      </c>
      <c r="W266" s="1">
        <f t="shared" si="30"/>
        <v>1</v>
      </c>
      <c r="X266" s="7">
        <f t="shared" si="27"/>
        <v>100</v>
      </c>
    </row>
    <row r="267" spans="1:24">
      <c r="A267" s="50">
        <v>46054</v>
      </c>
      <c r="B267" s="18" t="s">
        <v>163</v>
      </c>
      <c r="C267" s="18" t="s">
        <v>14602</v>
      </c>
      <c r="D267" s="18" t="s">
        <v>14948</v>
      </c>
      <c r="E267" s="18" t="s">
        <v>14949</v>
      </c>
      <c r="F267" s="18" t="s">
        <v>13802</v>
      </c>
      <c r="G267" s="18" t="s">
        <v>13802</v>
      </c>
      <c r="H267" s="18" t="s">
        <v>4555</v>
      </c>
      <c r="I267" s="19">
        <v>88</v>
      </c>
      <c r="J267" s="19">
        <v>78901</v>
      </c>
      <c r="K267" s="19">
        <v>0</v>
      </c>
      <c r="L267" s="19">
        <v>0</v>
      </c>
      <c r="M267" s="19">
        <v>0</v>
      </c>
      <c r="N267" s="19">
        <v>0</v>
      </c>
      <c r="O267" s="19">
        <v>78901</v>
      </c>
      <c r="P267" s="18" t="s">
        <v>419</v>
      </c>
      <c r="Q267" s="18" t="s">
        <v>23</v>
      </c>
      <c r="R267" s="18" t="s">
        <v>767</v>
      </c>
      <c r="S267" s="18">
        <v>0</v>
      </c>
      <c r="T267" s="18">
        <v>0</v>
      </c>
      <c r="U267" s="18">
        <f t="shared" si="29"/>
        <v>0</v>
      </c>
      <c r="V267" s="18">
        <v>1</v>
      </c>
      <c r="W267" s="18">
        <f t="shared" si="30"/>
        <v>1</v>
      </c>
      <c r="X267" s="7" t="e">
        <f t="shared" si="27"/>
        <v>#DIV/0!</v>
      </c>
    </row>
    <row r="268" spans="1:24">
      <c r="A268" s="50">
        <v>46054</v>
      </c>
      <c r="B268" s="18" t="s">
        <v>25</v>
      </c>
      <c r="C268" s="18" t="s">
        <v>14985</v>
      </c>
      <c r="D268" s="18" t="s">
        <v>15175</v>
      </c>
      <c r="E268" s="18" t="s">
        <v>12670</v>
      </c>
      <c r="F268" s="18" t="s">
        <v>15176</v>
      </c>
      <c r="G268" s="18" t="s">
        <v>15177</v>
      </c>
      <c r="H268" s="18" t="s">
        <v>21</v>
      </c>
      <c r="I268" s="19">
        <v>3.3</v>
      </c>
      <c r="J268" s="19">
        <v>9342494</v>
      </c>
      <c r="K268" s="19">
        <v>132861</v>
      </c>
      <c r="L268" s="19">
        <v>0</v>
      </c>
      <c r="M268" s="19">
        <v>0</v>
      </c>
      <c r="N268" s="19">
        <v>11192</v>
      </c>
      <c r="O268" s="19">
        <v>9486547</v>
      </c>
      <c r="P268" s="18" t="s">
        <v>419</v>
      </c>
      <c r="Q268" s="18" t="s">
        <v>31</v>
      </c>
      <c r="R268" s="18" t="s">
        <v>24</v>
      </c>
      <c r="S268" s="18">
        <v>1</v>
      </c>
      <c r="T268" s="18">
        <v>0</v>
      </c>
      <c r="U268" s="18">
        <f t="shared" si="29"/>
        <v>1</v>
      </c>
      <c r="V268" s="18">
        <v>0</v>
      </c>
      <c r="W268" s="1">
        <f t="shared" si="30"/>
        <v>1</v>
      </c>
      <c r="X268" s="7">
        <f t="shared" si="27"/>
        <v>100</v>
      </c>
    </row>
    <row r="269" spans="1:24">
      <c r="A269" s="50">
        <v>46054</v>
      </c>
      <c r="B269" s="18" t="s">
        <v>25</v>
      </c>
      <c r="C269" s="18" t="s">
        <v>14985</v>
      </c>
      <c r="D269" s="18" t="s">
        <v>15312</v>
      </c>
      <c r="E269" s="18" t="s">
        <v>1854</v>
      </c>
      <c r="F269" s="18" t="s">
        <v>15313</v>
      </c>
      <c r="G269" s="18" t="s">
        <v>13574</v>
      </c>
      <c r="H269" s="18" t="s">
        <v>21</v>
      </c>
      <c r="I269" s="19">
        <v>4</v>
      </c>
      <c r="J269" s="19">
        <v>11905784</v>
      </c>
      <c r="K269" s="19">
        <v>162749</v>
      </c>
      <c r="L269" s="19">
        <v>0</v>
      </c>
      <c r="M269" s="19">
        <v>0</v>
      </c>
      <c r="N269" s="19">
        <v>13544</v>
      </c>
      <c r="O269" s="19">
        <v>12082077</v>
      </c>
      <c r="P269" s="18" t="s">
        <v>419</v>
      </c>
      <c r="Q269" s="18" t="s">
        <v>31</v>
      </c>
      <c r="R269" s="18" t="s">
        <v>426</v>
      </c>
      <c r="S269" s="18">
        <v>1</v>
      </c>
      <c r="T269" s="18">
        <v>0</v>
      </c>
      <c r="U269" s="18">
        <f t="shared" ref="U269:U289" si="31">T269+S269</f>
        <v>1</v>
      </c>
      <c r="V269" s="18">
        <v>0</v>
      </c>
      <c r="W269" s="18">
        <f t="shared" si="30"/>
        <v>1</v>
      </c>
      <c r="X269" s="7">
        <f t="shared" si="27"/>
        <v>100</v>
      </c>
    </row>
    <row r="270" spans="1:24">
      <c r="A270" s="50">
        <v>46054</v>
      </c>
      <c r="B270" s="18" t="s">
        <v>25</v>
      </c>
      <c r="C270" s="18" t="s">
        <v>15468</v>
      </c>
      <c r="D270" s="18" t="s">
        <v>3726</v>
      </c>
      <c r="E270" s="18" t="s">
        <v>15531</v>
      </c>
      <c r="F270" s="18" t="s">
        <v>15478</v>
      </c>
      <c r="G270" s="18"/>
      <c r="H270" s="18" t="s">
        <v>21</v>
      </c>
      <c r="I270" s="19">
        <v>2</v>
      </c>
      <c r="J270" s="19">
        <v>11197</v>
      </c>
      <c r="K270" s="19">
        <v>1185</v>
      </c>
      <c r="L270" s="19">
        <v>0</v>
      </c>
      <c r="M270" s="19">
        <v>0</v>
      </c>
      <c r="N270" s="19">
        <v>100</v>
      </c>
      <c r="O270" s="19">
        <v>12482</v>
      </c>
      <c r="P270" s="18" t="s">
        <v>419</v>
      </c>
      <c r="Q270" s="18" t="s">
        <v>31</v>
      </c>
      <c r="R270" s="18" t="s">
        <v>5869</v>
      </c>
      <c r="S270" s="1">
        <v>1</v>
      </c>
      <c r="T270" s="18">
        <v>0</v>
      </c>
      <c r="U270" s="1">
        <f t="shared" si="31"/>
        <v>1</v>
      </c>
      <c r="V270" s="18">
        <v>0</v>
      </c>
      <c r="W270" s="1">
        <f t="shared" si="30"/>
        <v>1</v>
      </c>
      <c r="X270" s="7">
        <f t="shared" si="27"/>
        <v>100</v>
      </c>
    </row>
    <row r="271" spans="1:24">
      <c r="A271" s="50">
        <v>46054</v>
      </c>
      <c r="B271" s="18" t="s">
        <v>25</v>
      </c>
      <c r="C271" s="18" t="s">
        <v>15468</v>
      </c>
      <c r="D271" s="18" t="s">
        <v>15564</v>
      </c>
      <c r="E271" s="18" t="s">
        <v>15565</v>
      </c>
      <c r="F271" s="18" t="s">
        <v>1705</v>
      </c>
      <c r="G271" s="18" t="s">
        <v>1705</v>
      </c>
      <c r="H271" s="18" t="s">
        <v>4824</v>
      </c>
      <c r="I271" s="19">
        <v>40</v>
      </c>
      <c r="J271" s="19">
        <v>13125070</v>
      </c>
      <c r="K271" s="19">
        <v>337828</v>
      </c>
      <c r="L271" s="19">
        <v>150000</v>
      </c>
      <c r="M271" s="19">
        <v>0</v>
      </c>
      <c r="N271" s="19">
        <v>1604</v>
      </c>
      <c r="O271" s="19">
        <v>13314502</v>
      </c>
      <c r="P271" s="18" t="s">
        <v>419</v>
      </c>
      <c r="Q271" s="18" t="s">
        <v>31</v>
      </c>
      <c r="R271" s="18" t="s">
        <v>1223</v>
      </c>
      <c r="S271" s="18">
        <v>1</v>
      </c>
      <c r="T271" s="18">
        <v>0</v>
      </c>
      <c r="U271" s="18">
        <f t="shared" si="31"/>
        <v>1</v>
      </c>
      <c r="V271" s="18">
        <v>0</v>
      </c>
      <c r="W271" s="1">
        <f t="shared" si="30"/>
        <v>1</v>
      </c>
      <c r="X271" s="7">
        <f t="shared" si="27"/>
        <v>100</v>
      </c>
    </row>
    <row r="272" spans="1:24">
      <c r="A272" s="50">
        <v>46054</v>
      </c>
      <c r="B272" s="18" t="s">
        <v>25</v>
      </c>
      <c r="C272" s="18" t="s">
        <v>15468</v>
      </c>
      <c r="D272" s="18" t="s">
        <v>5988</v>
      </c>
      <c r="E272" s="18" t="s">
        <v>15566</v>
      </c>
      <c r="F272" s="18" t="s">
        <v>15567</v>
      </c>
      <c r="G272" s="18" t="s">
        <v>1705</v>
      </c>
      <c r="H272" s="18" t="s">
        <v>21</v>
      </c>
      <c r="I272" s="19">
        <v>3</v>
      </c>
      <c r="J272" s="19">
        <v>81613</v>
      </c>
      <c r="K272" s="19">
        <v>4165</v>
      </c>
      <c r="L272" s="19">
        <v>0</v>
      </c>
      <c r="M272" s="19">
        <v>0</v>
      </c>
      <c r="N272" s="19">
        <v>1610</v>
      </c>
      <c r="O272" s="19">
        <v>87388</v>
      </c>
      <c r="P272" s="18" t="s">
        <v>419</v>
      </c>
      <c r="Q272" s="18" t="s">
        <v>31</v>
      </c>
      <c r="R272" s="18" t="s">
        <v>5869</v>
      </c>
      <c r="S272" s="1">
        <v>1</v>
      </c>
      <c r="T272" s="1">
        <v>0</v>
      </c>
      <c r="U272" s="1">
        <f t="shared" si="31"/>
        <v>1</v>
      </c>
      <c r="V272" s="1">
        <v>0</v>
      </c>
      <c r="W272" s="1">
        <f t="shared" si="30"/>
        <v>1</v>
      </c>
      <c r="X272" s="7">
        <f t="shared" si="27"/>
        <v>100</v>
      </c>
    </row>
    <row r="273" spans="1:24">
      <c r="A273" s="50">
        <v>46054</v>
      </c>
      <c r="B273" s="18" t="s">
        <v>25</v>
      </c>
      <c r="C273" s="18" t="s">
        <v>15468</v>
      </c>
      <c r="D273" s="18" t="s">
        <v>5991</v>
      </c>
      <c r="E273" s="18" t="s">
        <v>15568</v>
      </c>
      <c r="F273" s="18" t="s">
        <v>1705</v>
      </c>
      <c r="G273" s="18" t="s">
        <v>1705</v>
      </c>
      <c r="H273" s="18" t="s">
        <v>21</v>
      </c>
      <c r="I273" s="19">
        <v>1</v>
      </c>
      <c r="J273" s="19">
        <v>184718</v>
      </c>
      <c r="K273" s="19">
        <v>5672</v>
      </c>
      <c r="L273" s="19">
        <v>0</v>
      </c>
      <c r="M273" s="19">
        <v>0</v>
      </c>
      <c r="N273" s="19">
        <v>938</v>
      </c>
      <c r="O273" s="19">
        <v>191328</v>
      </c>
      <c r="P273" s="18" t="s">
        <v>419</v>
      </c>
      <c r="Q273" s="18" t="s">
        <v>31</v>
      </c>
      <c r="R273" s="18" t="s">
        <v>5869</v>
      </c>
      <c r="S273" s="18">
        <v>1</v>
      </c>
      <c r="T273" s="18">
        <v>1</v>
      </c>
      <c r="U273" s="1">
        <f t="shared" si="31"/>
        <v>2</v>
      </c>
      <c r="V273" s="1">
        <v>0</v>
      </c>
      <c r="W273" s="1">
        <f t="shared" si="30"/>
        <v>2</v>
      </c>
      <c r="X273" s="7">
        <f t="shared" si="27"/>
        <v>50</v>
      </c>
    </row>
    <row r="274" spans="1:24">
      <c r="A274" s="50">
        <v>46054</v>
      </c>
      <c r="B274" s="18" t="s">
        <v>25</v>
      </c>
      <c r="C274" s="18" t="s">
        <v>15468</v>
      </c>
      <c r="D274" s="18" t="s">
        <v>15572</v>
      </c>
      <c r="E274" s="18" t="s">
        <v>15573</v>
      </c>
      <c r="F274" s="18" t="s">
        <v>15574</v>
      </c>
      <c r="G274" s="18" t="s">
        <v>15575</v>
      </c>
      <c r="H274" s="18" t="s">
        <v>21</v>
      </c>
      <c r="I274" s="19">
        <v>2</v>
      </c>
      <c r="J274" s="19">
        <v>114948</v>
      </c>
      <c r="K274" s="19">
        <v>2864</v>
      </c>
      <c r="L274" s="19">
        <v>0</v>
      </c>
      <c r="M274" s="19">
        <v>0</v>
      </c>
      <c r="N274" s="19">
        <v>100</v>
      </c>
      <c r="O274" s="19">
        <v>117912</v>
      </c>
      <c r="P274" s="18" t="s">
        <v>419</v>
      </c>
      <c r="Q274" s="18" t="s">
        <v>31</v>
      </c>
      <c r="R274" s="18" t="s">
        <v>11092</v>
      </c>
      <c r="S274" s="18">
        <v>1</v>
      </c>
      <c r="T274" s="18">
        <v>0</v>
      </c>
      <c r="U274" s="1">
        <f t="shared" si="31"/>
        <v>1</v>
      </c>
      <c r="V274" s="18">
        <v>0</v>
      </c>
      <c r="W274" s="1">
        <f t="shared" si="30"/>
        <v>1</v>
      </c>
      <c r="X274" s="7">
        <f t="shared" si="27"/>
        <v>100</v>
      </c>
    </row>
    <row r="275" spans="1:24">
      <c r="A275" s="50">
        <v>46054</v>
      </c>
      <c r="B275" s="18" t="s">
        <v>25</v>
      </c>
      <c r="C275" s="18" t="s">
        <v>15468</v>
      </c>
      <c r="D275" s="18" t="s">
        <v>6046</v>
      </c>
      <c r="E275" s="18" t="s">
        <v>15578</v>
      </c>
      <c r="F275" s="18" t="s">
        <v>15579</v>
      </c>
      <c r="G275" s="18" t="s">
        <v>1705</v>
      </c>
      <c r="H275" s="18" t="s">
        <v>21</v>
      </c>
      <c r="I275" s="19">
        <v>3.3</v>
      </c>
      <c r="J275" s="19">
        <v>5222</v>
      </c>
      <c r="K275" s="19">
        <v>1616</v>
      </c>
      <c r="L275" s="19">
        <v>0</v>
      </c>
      <c r="M275" s="19">
        <v>0</v>
      </c>
      <c r="N275" s="19">
        <v>128</v>
      </c>
      <c r="O275" s="19">
        <v>6966</v>
      </c>
      <c r="P275" s="18" t="s">
        <v>419</v>
      </c>
      <c r="Q275" s="18" t="s">
        <v>31</v>
      </c>
      <c r="R275" s="18" t="s">
        <v>767</v>
      </c>
      <c r="S275" s="18">
        <v>1</v>
      </c>
      <c r="T275" s="18">
        <v>0</v>
      </c>
      <c r="U275" s="1">
        <f t="shared" si="31"/>
        <v>1</v>
      </c>
      <c r="V275" s="18">
        <v>0</v>
      </c>
      <c r="W275" s="1">
        <f t="shared" si="30"/>
        <v>1</v>
      </c>
      <c r="X275" s="7">
        <f t="shared" si="27"/>
        <v>100</v>
      </c>
    </row>
    <row r="276" spans="1:24">
      <c r="A276" s="50">
        <v>46054</v>
      </c>
      <c r="B276" s="18" t="s">
        <v>25</v>
      </c>
      <c r="C276" s="18" t="s">
        <v>15468</v>
      </c>
      <c r="D276" s="18" t="s">
        <v>15637</v>
      </c>
      <c r="E276" s="18" t="s">
        <v>15638</v>
      </c>
      <c r="F276" s="18" t="s">
        <v>15639</v>
      </c>
      <c r="G276" s="18" t="s">
        <v>1705</v>
      </c>
      <c r="H276" s="18" t="s">
        <v>21</v>
      </c>
      <c r="I276" s="19">
        <v>20</v>
      </c>
      <c r="J276" s="19">
        <v>3331</v>
      </c>
      <c r="K276" s="19">
        <v>0</v>
      </c>
      <c r="L276" s="19">
        <v>0</v>
      </c>
      <c r="M276" s="19">
        <v>0</v>
      </c>
      <c r="N276" s="19">
        <v>0</v>
      </c>
      <c r="O276" s="19">
        <v>3331</v>
      </c>
      <c r="P276" s="18" t="s">
        <v>419</v>
      </c>
      <c r="Q276" s="18" t="s">
        <v>23</v>
      </c>
      <c r="R276" s="18" t="s">
        <v>179</v>
      </c>
      <c r="S276" s="18">
        <v>0</v>
      </c>
      <c r="T276" s="18">
        <v>0</v>
      </c>
      <c r="U276" s="18">
        <f t="shared" si="31"/>
        <v>0</v>
      </c>
      <c r="V276" s="18">
        <v>1</v>
      </c>
      <c r="W276" s="1">
        <f t="shared" si="30"/>
        <v>1</v>
      </c>
      <c r="X276" s="7" t="e">
        <f t="shared" si="27"/>
        <v>#DIV/0!</v>
      </c>
    </row>
    <row r="277" spans="1:24">
      <c r="A277" s="50">
        <v>46054</v>
      </c>
      <c r="B277" s="18" t="s">
        <v>25</v>
      </c>
      <c r="C277" s="18" t="s">
        <v>16153</v>
      </c>
      <c r="D277" s="18" t="s">
        <v>13453</v>
      </c>
      <c r="E277" s="18" t="s">
        <v>2891</v>
      </c>
      <c r="F277" s="18" t="s">
        <v>16185</v>
      </c>
      <c r="G277" s="18"/>
      <c r="H277" s="18" t="s">
        <v>21</v>
      </c>
      <c r="I277" s="19">
        <v>0.9</v>
      </c>
      <c r="J277" s="19">
        <v>23749</v>
      </c>
      <c r="K277" s="19">
        <v>3951</v>
      </c>
      <c r="L277" s="19">
        <v>0</v>
      </c>
      <c r="M277" s="19">
        <v>0</v>
      </c>
      <c r="N277" s="19">
        <v>124</v>
      </c>
      <c r="O277" s="19">
        <v>27824</v>
      </c>
      <c r="P277" s="18" t="s">
        <v>419</v>
      </c>
      <c r="Q277" s="18" t="s">
        <v>31</v>
      </c>
      <c r="R277" s="18" t="s">
        <v>5869</v>
      </c>
      <c r="S277" s="18">
        <v>1</v>
      </c>
      <c r="T277" s="18">
        <v>0</v>
      </c>
      <c r="U277" s="18">
        <f t="shared" si="31"/>
        <v>1</v>
      </c>
      <c r="V277" s="18">
        <v>0</v>
      </c>
      <c r="W277" s="1">
        <f t="shared" si="30"/>
        <v>1</v>
      </c>
      <c r="X277" s="7">
        <f t="shared" si="27"/>
        <v>100</v>
      </c>
    </row>
    <row r="278" spans="1:24">
      <c r="A278" s="50">
        <v>46054</v>
      </c>
      <c r="B278" s="18" t="s">
        <v>25</v>
      </c>
      <c r="C278" s="18" t="s">
        <v>17029</v>
      </c>
      <c r="D278" s="18" t="s">
        <v>17084</v>
      </c>
      <c r="E278" s="18" t="s">
        <v>1602</v>
      </c>
      <c r="F278" s="18" t="s">
        <v>17085</v>
      </c>
      <c r="G278" s="18" t="s">
        <v>17086</v>
      </c>
      <c r="H278" s="18" t="s">
        <v>21</v>
      </c>
      <c r="I278" s="19">
        <v>2.5</v>
      </c>
      <c r="J278" s="19">
        <v>-131265</v>
      </c>
      <c r="K278" s="19">
        <v>6302</v>
      </c>
      <c r="L278" s="19">
        <v>0</v>
      </c>
      <c r="M278" s="19">
        <v>0</v>
      </c>
      <c r="N278" s="19">
        <v>0</v>
      </c>
      <c r="O278" s="19">
        <v>-124963</v>
      </c>
      <c r="P278" s="18" t="s">
        <v>419</v>
      </c>
      <c r="Q278" s="18" t="s">
        <v>31</v>
      </c>
      <c r="R278" s="18" t="s">
        <v>767</v>
      </c>
      <c r="S278" s="18">
        <v>1</v>
      </c>
      <c r="T278" s="18">
        <v>0</v>
      </c>
      <c r="U278" s="18">
        <f t="shared" si="31"/>
        <v>1</v>
      </c>
      <c r="V278" s="18">
        <v>0</v>
      </c>
      <c r="W278" s="18">
        <f t="shared" si="30"/>
        <v>1</v>
      </c>
      <c r="X278" s="7">
        <f t="shared" si="27"/>
        <v>100</v>
      </c>
    </row>
    <row r="279" spans="1:24">
      <c r="A279" s="50">
        <v>46054</v>
      </c>
      <c r="B279" s="18" t="s">
        <v>25</v>
      </c>
      <c r="C279" s="18" t="s">
        <v>17245</v>
      </c>
      <c r="D279" s="18" t="s">
        <v>17253</v>
      </c>
      <c r="E279" s="18" t="s">
        <v>17254</v>
      </c>
      <c r="F279" s="18" t="s">
        <v>17255</v>
      </c>
      <c r="G279" s="18" t="s">
        <v>17256</v>
      </c>
      <c r="H279" s="18" t="s">
        <v>21</v>
      </c>
      <c r="I279" s="19">
        <v>30</v>
      </c>
      <c r="J279" s="19">
        <v>987</v>
      </c>
      <c r="K279" s="19">
        <v>0</v>
      </c>
      <c r="L279" s="19">
        <v>0</v>
      </c>
      <c r="M279" s="19">
        <v>0</v>
      </c>
      <c r="N279" s="19">
        <v>0</v>
      </c>
      <c r="O279" s="19">
        <v>987</v>
      </c>
      <c r="P279" s="18" t="s">
        <v>419</v>
      </c>
      <c r="Q279" s="18" t="s">
        <v>23</v>
      </c>
      <c r="R279" s="18" t="s">
        <v>179</v>
      </c>
      <c r="S279" s="18">
        <v>0</v>
      </c>
      <c r="T279" s="18">
        <v>0</v>
      </c>
      <c r="U279" s="18">
        <f t="shared" si="31"/>
        <v>0</v>
      </c>
      <c r="V279" s="18">
        <v>1</v>
      </c>
      <c r="W279" s="1">
        <f t="shared" si="30"/>
        <v>1</v>
      </c>
      <c r="X279" s="7" t="e">
        <f t="shared" si="27"/>
        <v>#DIV/0!</v>
      </c>
    </row>
    <row r="280" spans="1:24">
      <c r="A280" s="50">
        <v>46054</v>
      </c>
      <c r="B280" s="18" t="s">
        <v>25</v>
      </c>
      <c r="C280" s="18" t="s">
        <v>17245</v>
      </c>
      <c r="D280" s="18" t="s">
        <v>17363</v>
      </c>
      <c r="E280" s="18" t="s">
        <v>17364</v>
      </c>
      <c r="F280" s="18" t="s">
        <v>17365</v>
      </c>
      <c r="G280" s="18"/>
      <c r="H280" s="18" t="s">
        <v>1712</v>
      </c>
      <c r="I280" s="19">
        <v>20</v>
      </c>
      <c r="J280" s="19">
        <v>0</v>
      </c>
      <c r="K280" s="19">
        <v>0</v>
      </c>
      <c r="L280" s="19">
        <v>0</v>
      </c>
      <c r="M280" s="19">
        <v>0</v>
      </c>
      <c r="N280" s="19">
        <v>0</v>
      </c>
      <c r="O280" s="19">
        <v>0</v>
      </c>
      <c r="P280" s="18" t="s">
        <v>419</v>
      </c>
      <c r="Q280" s="18" t="s">
        <v>23</v>
      </c>
      <c r="R280" s="18" t="s">
        <v>767</v>
      </c>
      <c r="S280" s="18">
        <v>0</v>
      </c>
      <c r="T280" s="18">
        <v>0</v>
      </c>
      <c r="U280" s="18">
        <f t="shared" si="31"/>
        <v>0</v>
      </c>
      <c r="V280" s="18">
        <v>1</v>
      </c>
      <c r="W280" s="1">
        <f t="shared" si="30"/>
        <v>1</v>
      </c>
      <c r="X280" s="7" t="e">
        <f t="shared" si="27"/>
        <v>#DIV/0!</v>
      </c>
    </row>
    <row r="281" spans="1:24">
      <c r="A281" s="50">
        <v>46054</v>
      </c>
      <c r="B281" s="18" t="s">
        <v>25</v>
      </c>
      <c r="C281" s="18" t="s">
        <v>17245</v>
      </c>
      <c r="D281" s="18" t="s">
        <v>11357</v>
      </c>
      <c r="E281" s="18" t="s">
        <v>2891</v>
      </c>
      <c r="F281" s="18" t="s">
        <v>17252</v>
      </c>
      <c r="G281" s="18"/>
      <c r="H281" s="18" t="s">
        <v>21</v>
      </c>
      <c r="I281" s="19">
        <v>13</v>
      </c>
      <c r="J281" s="19">
        <v>1475</v>
      </c>
      <c r="K281" s="19">
        <v>0</v>
      </c>
      <c r="L281" s="19">
        <v>0</v>
      </c>
      <c r="M281" s="19">
        <v>0</v>
      </c>
      <c r="N281" s="19">
        <v>0</v>
      </c>
      <c r="O281" s="19">
        <v>1475</v>
      </c>
      <c r="P281" s="18" t="s">
        <v>419</v>
      </c>
      <c r="Q281" s="18" t="s">
        <v>23</v>
      </c>
      <c r="R281" s="18" t="s">
        <v>767</v>
      </c>
      <c r="S281" s="18">
        <v>0</v>
      </c>
      <c r="T281" s="18">
        <v>0</v>
      </c>
      <c r="U281" s="18">
        <f t="shared" si="31"/>
        <v>0</v>
      </c>
      <c r="V281" s="18">
        <v>1</v>
      </c>
      <c r="W281" s="18">
        <f t="shared" si="30"/>
        <v>1</v>
      </c>
      <c r="X281" s="7" t="e">
        <f t="shared" si="27"/>
        <v>#DIV/0!</v>
      </c>
    </row>
    <row r="282" spans="1:24">
      <c r="A282" s="50">
        <v>46054</v>
      </c>
      <c r="B282" s="18" t="s">
        <v>25</v>
      </c>
      <c r="C282" s="18" t="s">
        <v>17245</v>
      </c>
      <c r="D282" s="18" t="s">
        <v>17458</v>
      </c>
      <c r="E282" s="18" t="s">
        <v>17459</v>
      </c>
      <c r="F282" s="18" t="s">
        <v>17460</v>
      </c>
      <c r="G282" s="18" t="s">
        <v>17252</v>
      </c>
      <c r="H282" s="18" t="s">
        <v>21</v>
      </c>
      <c r="I282" s="19">
        <v>13</v>
      </c>
      <c r="J282" s="19">
        <v>540710</v>
      </c>
      <c r="K282" s="19">
        <v>1290</v>
      </c>
      <c r="L282" s="19">
        <v>0</v>
      </c>
      <c r="M282" s="19">
        <v>0</v>
      </c>
      <c r="N282" s="19">
        <v>100</v>
      </c>
      <c r="O282" s="19">
        <v>542100</v>
      </c>
      <c r="P282" s="18" t="s">
        <v>419</v>
      </c>
      <c r="Q282" s="18" t="s">
        <v>31</v>
      </c>
      <c r="R282" s="18" t="s">
        <v>767</v>
      </c>
      <c r="S282" s="18">
        <v>1</v>
      </c>
      <c r="T282" s="18">
        <v>0</v>
      </c>
      <c r="U282" s="18">
        <f t="shared" si="31"/>
        <v>1</v>
      </c>
      <c r="V282" s="18">
        <v>0</v>
      </c>
      <c r="W282" s="18">
        <f t="shared" si="30"/>
        <v>1</v>
      </c>
      <c r="X282" s="7">
        <f t="shared" si="27"/>
        <v>100</v>
      </c>
    </row>
    <row r="283" spans="1:24">
      <c r="A283" s="50">
        <v>46054</v>
      </c>
      <c r="B283" s="18" t="s">
        <v>25</v>
      </c>
      <c r="C283" s="18" t="s">
        <v>17245</v>
      </c>
      <c r="D283" s="18" t="s">
        <v>7110</v>
      </c>
      <c r="E283" s="18" t="s">
        <v>17461</v>
      </c>
      <c r="F283" s="18" t="s">
        <v>17462</v>
      </c>
      <c r="G283" s="18" t="s">
        <v>17252</v>
      </c>
      <c r="H283" s="18" t="s">
        <v>21</v>
      </c>
      <c r="I283" s="19">
        <v>18</v>
      </c>
      <c r="J283" s="19">
        <v>1595768</v>
      </c>
      <c r="K283" s="19">
        <v>3163</v>
      </c>
      <c r="L283" s="19">
        <v>0</v>
      </c>
      <c r="M283" s="19">
        <v>0</v>
      </c>
      <c r="N283" s="19">
        <v>1556</v>
      </c>
      <c r="O283" s="19">
        <v>1600487</v>
      </c>
      <c r="P283" s="18" t="s">
        <v>419</v>
      </c>
      <c r="Q283" s="18" t="s">
        <v>31</v>
      </c>
      <c r="R283" s="18" t="s">
        <v>169</v>
      </c>
      <c r="S283" s="18">
        <v>1</v>
      </c>
      <c r="T283" s="18">
        <v>0</v>
      </c>
      <c r="U283" s="18">
        <f t="shared" si="31"/>
        <v>1</v>
      </c>
      <c r="V283" s="18">
        <v>0</v>
      </c>
      <c r="W283" s="18">
        <f t="shared" si="30"/>
        <v>1</v>
      </c>
      <c r="X283" s="7">
        <f t="shared" si="27"/>
        <v>100</v>
      </c>
    </row>
    <row r="284" spans="1:24">
      <c r="A284" s="50">
        <v>46054</v>
      </c>
      <c r="B284" s="18" t="s">
        <v>25</v>
      </c>
      <c r="C284" s="18" t="s">
        <v>17245</v>
      </c>
      <c r="D284" s="18" t="s">
        <v>17532</v>
      </c>
      <c r="E284" s="18" t="s">
        <v>2891</v>
      </c>
      <c r="F284" s="18" t="s">
        <v>17533</v>
      </c>
      <c r="G284" s="18" t="s">
        <v>17252</v>
      </c>
      <c r="H284" s="18" t="s">
        <v>892</v>
      </c>
      <c r="I284" s="19">
        <v>5</v>
      </c>
      <c r="J284" s="19">
        <v>0</v>
      </c>
      <c r="K284" s="19">
        <v>0</v>
      </c>
      <c r="L284" s="19">
        <v>0</v>
      </c>
      <c r="M284" s="19">
        <v>0</v>
      </c>
      <c r="N284" s="19">
        <v>0</v>
      </c>
      <c r="O284" s="19">
        <v>0</v>
      </c>
      <c r="P284" s="18" t="s">
        <v>419</v>
      </c>
      <c r="Q284" s="18" t="s">
        <v>23</v>
      </c>
      <c r="R284" s="18" t="s">
        <v>767</v>
      </c>
      <c r="S284" s="18">
        <v>0</v>
      </c>
      <c r="T284" s="18">
        <v>0</v>
      </c>
      <c r="U284" s="18">
        <f t="shared" si="31"/>
        <v>0</v>
      </c>
      <c r="V284" s="18">
        <v>1</v>
      </c>
      <c r="W284" s="1">
        <f t="shared" si="30"/>
        <v>1</v>
      </c>
      <c r="X284" s="7" t="e">
        <f t="shared" si="27"/>
        <v>#DIV/0!</v>
      </c>
    </row>
    <row r="285" spans="1:24">
      <c r="A285" s="50">
        <v>46054</v>
      </c>
      <c r="B285" s="18" t="s">
        <v>25</v>
      </c>
      <c r="C285" s="18" t="s">
        <v>17245</v>
      </c>
      <c r="D285" s="18" t="s">
        <v>9668</v>
      </c>
      <c r="E285" s="18" t="s">
        <v>17534</v>
      </c>
      <c r="F285" s="18" t="s">
        <v>17252</v>
      </c>
      <c r="G285" s="18"/>
      <c r="H285" s="18" t="s">
        <v>21</v>
      </c>
      <c r="I285" s="19">
        <v>13</v>
      </c>
      <c r="J285" s="19">
        <v>1981089</v>
      </c>
      <c r="K285" s="19">
        <v>338663</v>
      </c>
      <c r="L285" s="19">
        <v>0</v>
      </c>
      <c r="M285" s="19">
        <v>0</v>
      </c>
      <c r="N285" s="19">
        <v>1140</v>
      </c>
      <c r="O285" s="19">
        <v>2320892</v>
      </c>
      <c r="P285" s="18" t="s">
        <v>419</v>
      </c>
      <c r="Q285" s="18" t="s">
        <v>31</v>
      </c>
      <c r="R285" s="18" t="s">
        <v>767</v>
      </c>
      <c r="S285" s="18">
        <v>1</v>
      </c>
      <c r="T285" s="18">
        <v>0</v>
      </c>
      <c r="U285" s="18">
        <f t="shared" si="31"/>
        <v>1</v>
      </c>
      <c r="V285" s="18">
        <v>0</v>
      </c>
      <c r="W285" s="1">
        <f t="shared" si="30"/>
        <v>1</v>
      </c>
      <c r="X285" s="7">
        <f t="shared" si="27"/>
        <v>100</v>
      </c>
    </row>
    <row r="286" spans="1:24">
      <c r="A286" s="50">
        <v>46054</v>
      </c>
      <c r="B286" s="18" t="s">
        <v>25</v>
      </c>
      <c r="C286" s="18" t="s">
        <v>17245</v>
      </c>
      <c r="D286" s="18" t="s">
        <v>17558</v>
      </c>
      <c r="E286" s="18" t="s">
        <v>114</v>
      </c>
      <c r="F286" s="18" t="s">
        <v>17559</v>
      </c>
      <c r="G286" s="18" t="s">
        <v>17252</v>
      </c>
      <c r="H286" s="18" t="s">
        <v>21</v>
      </c>
      <c r="I286" s="19">
        <v>14</v>
      </c>
      <c r="J286" s="19">
        <v>5203034</v>
      </c>
      <c r="K286" s="19">
        <v>4075</v>
      </c>
      <c r="L286" s="19">
        <v>0</v>
      </c>
      <c r="M286" s="19">
        <v>0</v>
      </c>
      <c r="N286" s="19">
        <v>2664</v>
      </c>
      <c r="O286" s="19">
        <v>5209773</v>
      </c>
      <c r="P286" s="18" t="s">
        <v>419</v>
      </c>
      <c r="Q286" s="18" t="s">
        <v>31</v>
      </c>
      <c r="R286" s="18" t="s">
        <v>767</v>
      </c>
      <c r="S286" s="18">
        <v>1</v>
      </c>
      <c r="T286" s="18">
        <v>0</v>
      </c>
      <c r="U286" s="18">
        <f t="shared" si="31"/>
        <v>1</v>
      </c>
      <c r="V286" s="18">
        <v>0</v>
      </c>
      <c r="W286" s="18">
        <f t="shared" si="30"/>
        <v>1</v>
      </c>
      <c r="X286" s="7">
        <f t="shared" si="27"/>
        <v>100</v>
      </c>
    </row>
    <row r="287" spans="1:24">
      <c r="A287" s="50">
        <v>46054</v>
      </c>
      <c r="B287" s="18" t="s">
        <v>25</v>
      </c>
      <c r="C287" s="18" t="s">
        <v>17245</v>
      </c>
      <c r="D287" s="18" t="s">
        <v>17561</v>
      </c>
      <c r="E287" s="18" t="s">
        <v>17562</v>
      </c>
      <c r="F287" s="18" t="s">
        <v>17563</v>
      </c>
      <c r="G287" s="18" t="s">
        <v>17252</v>
      </c>
      <c r="H287" s="18" t="s">
        <v>4824</v>
      </c>
      <c r="I287" s="19">
        <v>29.38</v>
      </c>
      <c r="J287" s="19">
        <v>5526913</v>
      </c>
      <c r="K287" s="19">
        <v>120647</v>
      </c>
      <c r="L287" s="19">
        <v>0</v>
      </c>
      <c r="M287" s="19">
        <v>0</v>
      </c>
      <c r="N287" s="19">
        <v>10236</v>
      </c>
      <c r="O287" s="19">
        <v>5657796</v>
      </c>
      <c r="P287" s="18" t="s">
        <v>419</v>
      </c>
      <c r="Q287" s="18" t="s">
        <v>31</v>
      </c>
      <c r="R287" s="18" t="s">
        <v>767</v>
      </c>
      <c r="S287" s="18">
        <v>1</v>
      </c>
      <c r="T287" s="18">
        <v>0</v>
      </c>
      <c r="U287" s="1">
        <f t="shared" si="31"/>
        <v>1</v>
      </c>
      <c r="V287" s="1">
        <v>0</v>
      </c>
      <c r="W287" s="1">
        <f t="shared" si="30"/>
        <v>1</v>
      </c>
      <c r="X287" s="7">
        <f t="shared" si="27"/>
        <v>100</v>
      </c>
    </row>
    <row r="288" spans="1:24">
      <c r="A288" s="50">
        <v>46054</v>
      </c>
      <c r="B288" s="18" t="s">
        <v>25</v>
      </c>
      <c r="C288" s="18" t="s">
        <v>17245</v>
      </c>
      <c r="D288" s="18" t="s">
        <v>17564</v>
      </c>
      <c r="E288" s="18" t="s">
        <v>17562</v>
      </c>
      <c r="F288" s="18" t="s">
        <v>17563</v>
      </c>
      <c r="G288" s="18" t="s">
        <v>17354</v>
      </c>
      <c r="H288" s="18" t="s">
        <v>4824</v>
      </c>
      <c r="I288" s="19">
        <v>28.65</v>
      </c>
      <c r="J288" s="19">
        <v>18093004</v>
      </c>
      <c r="K288" s="19">
        <v>275259</v>
      </c>
      <c r="L288" s="19">
        <v>0</v>
      </c>
      <c r="M288" s="19">
        <v>0</v>
      </c>
      <c r="N288" s="19">
        <v>87044</v>
      </c>
      <c r="O288" s="19">
        <v>18455307</v>
      </c>
      <c r="P288" s="18" t="s">
        <v>419</v>
      </c>
      <c r="Q288" s="18" t="s">
        <v>31</v>
      </c>
      <c r="R288" s="18" t="s">
        <v>767</v>
      </c>
      <c r="S288" s="18">
        <v>1</v>
      </c>
      <c r="T288" s="18">
        <v>0</v>
      </c>
      <c r="U288" s="18">
        <f t="shared" si="31"/>
        <v>1</v>
      </c>
      <c r="V288" s="18">
        <v>0</v>
      </c>
      <c r="W288" s="1">
        <f t="shared" si="30"/>
        <v>1</v>
      </c>
      <c r="X288" s="7">
        <f t="shared" si="27"/>
        <v>100</v>
      </c>
    </row>
    <row r="289" spans="1:24">
      <c r="A289" s="50">
        <v>46054</v>
      </c>
      <c r="B289" s="18" t="s">
        <v>25</v>
      </c>
      <c r="C289" s="18" t="s">
        <v>17245</v>
      </c>
      <c r="D289" s="18" t="s">
        <v>17624</v>
      </c>
      <c r="E289" s="18" t="s">
        <v>17625</v>
      </c>
      <c r="F289" s="18" t="s">
        <v>17626</v>
      </c>
      <c r="G289" s="18" t="s">
        <v>17252</v>
      </c>
      <c r="H289" s="18" t="s">
        <v>4824</v>
      </c>
      <c r="I289" s="19">
        <v>14.92</v>
      </c>
      <c r="J289" s="19">
        <v>3934941</v>
      </c>
      <c r="K289" s="19">
        <v>93477</v>
      </c>
      <c r="L289" s="19">
        <v>0</v>
      </c>
      <c r="M289" s="19">
        <v>0</v>
      </c>
      <c r="N289" s="19">
        <v>67108</v>
      </c>
      <c r="O289" s="19">
        <v>4095526</v>
      </c>
      <c r="P289" s="18" t="s">
        <v>419</v>
      </c>
      <c r="Q289" s="18" t="s">
        <v>31</v>
      </c>
      <c r="R289" s="18" t="s">
        <v>767</v>
      </c>
      <c r="S289" s="18">
        <v>1</v>
      </c>
      <c r="T289" s="18">
        <v>0</v>
      </c>
      <c r="U289" s="1">
        <f t="shared" si="31"/>
        <v>1</v>
      </c>
      <c r="V289" s="18">
        <v>0</v>
      </c>
      <c r="W289" s="1">
        <f t="shared" si="30"/>
        <v>1</v>
      </c>
      <c r="X289" s="7">
        <f t="shared" si="27"/>
        <v>100</v>
      </c>
    </row>
    <row r="290" spans="1:24">
      <c r="A290" s="50">
        <v>46054</v>
      </c>
      <c r="B290" s="18" t="s">
        <v>25</v>
      </c>
      <c r="C290" s="18" t="s">
        <v>17245</v>
      </c>
      <c r="D290" s="18" t="s">
        <v>17627</v>
      </c>
      <c r="E290" s="18" t="s">
        <v>3485</v>
      </c>
      <c r="F290" s="18" t="s">
        <v>17628</v>
      </c>
      <c r="G290" s="18" t="s">
        <v>17252</v>
      </c>
      <c r="H290" s="18" t="s">
        <v>4824</v>
      </c>
      <c r="I290" s="19">
        <v>14.92</v>
      </c>
      <c r="J290" s="19">
        <v>775045</v>
      </c>
      <c r="K290" s="19">
        <v>7109</v>
      </c>
      <c r="L290" s="19">
        <v>0</v>
      </c>
      <c r="M290" s="19">
        <v>0</v>
      </c>
      <c r="N290" s="19">
        <v>30106</v>
      </c>
      <c r="O290" s="19">
        <v>812260</v>
      </c>
      <c r="P290" s="18" t="s">
        <v>419</v>
      </c>
      <c r="Q290" s="18" t="s">
        <v>31</v>
      </c>
      <c r="R290" s="18" t="s">
        <v>767</v>
      </c>
      <c r="S290" s="18">
        <v>0</v>
      </c>
      <c r="T290" s="18">
        <v>1</v>
      </c>
      <c r="U290" s="1">
        <f t="shared" ref="U290:U297" si="32">T290+S290</f>
        <v>1</v>
      </c>
      <c r="V290" s="18">
        <v>0</v>
      </c>
      <c r="W290" s="1">
        <f>V290+U290</f>
        <v>1</v>
      </c>
      <c r="X290" s="7">
        <f>100/U290*S290</f>
        <v>0</v>
      </c>
    </row>
    <row r="291" spans="1:24">
      <c r="A291" s="50">
        <v>46054</v>
      </c>
      <c r="B291" s="18" t="s">
        <v>25</v>
      </c>
      <c r="C291" s="18" t="s">
        <v>17245</v>
      </c>
      <c r="D291" s="18" t="s">
        <v>17711</v>
      </c>
      <c r="E291" s="18" t="s">
        <v>17364</v>
      </c>
      <c r="F291" s="18" t="s">
        <v>17365</v>
      </c>
      <c r="G291" s="18"/>
      <c r="H291" s="18" t="s">
        <v>4824</v>
      </c>
      <c r="I291" s="19">
        <v>20</v>
      </c>
      <c r="J291" s="19">
        <v>94947</v>
      </c>
      <c r="K291" s="19">
        <v>0</v>
      </c>
      <c r="L291" s="19">
        <v>0</v>
      </c>
      <c r="M291" s="19">
        <v>0</v>
      </c>
      <c r="N291" s="19">
        <v>0</v>
      </c>
      <c r="O291" s="19">
        <v>94947</v>
      </c>
      <c r="P291" s="18" t="s">
        <v>419</v>
      </c>
      <c r="Q291" s="18" t="s">
        <v>23</v>
      </c>
      <c r="R291" s="18" t="s">
        <v>767</v>
      </c>
      <c r="S291" s="18">
        <v>0</v>
      </c>
      <c r="T291" s="18">
        <v>0</v>
      </c>
      <c r="U291" s="18">
        <f t="shared" si="32"/>
        <v>0</v>
      </c>
      <c r="V291" s="18">
        <v>1</v>
      </c>
      <c r="W291" s="18">
        <f t="shared" ref="W291:W297" si="33">V291+U291</f>
        <v>1</v>
      </c>
      <c r="X291" s="7" t="e">
        <f t="shared" ref="X291:X297" si="34">100/U291*S291</f>
        <v>#DIV/0!</v>
      </c>
    </row>
    <row r="292" spans="1:24">
      <c r="A292" s="50">
        <v>46054</v>
      </c>
      <c r="B292" s="18" t="s">
        <v>25</v>
      </c>
      <c r="C292" s="18" t="s">
        <v>17245</v>
      </c>
      <c r="D292" s="18" t="s">
        <v>17715</v>
      </c>
      <c r="E292" s="18" t="s">
        <v>17716</v>
      </c>
      <c r="F292" s="18" t="s">
        <v>17626</v>
      </c>
      <c r="G292" s="18" t="s">
        <v>17252</v>
      </c>
      <c r="H292" s="18" t="s">
        <v>4824</v>
      </c>
      <c r="I292" s="19">
        <v>14.92</v>
      </c>
      <c r="J292" s="19">
        <v>5570910</v>
      </c>
      <c r="K292" s="19">
        <v>71607</v>
      </c>
      <c r="L292" s="19">
        <v>0</v>
      </c>
      <c r="M292" s="19">
        <v>0</v>
      </c>
      <c r="N292" s="19">
        <v>65432</v>
      </c>
      <c r="O292" s="19">
        <v>5707949</v>
      </c>
      <c r="P292" s="18" t="s">
        <v>419</v>
      </c>
      <c r="Q292" s="18" t="s">
        <v>31</v>
      </c>
      <c r="R292" s="18" t="s">
        <v>767</v>
      </c>
      <c r="S292" s="18">
        <v>1</v>
      </c>
      <c r="T292" s="18">
        <v>0</v>
      </c>
      <c r="U292" s="18">
        <f t="shared" si="32"/>
        <v>1</v>
      </c>
      <c r="V292" s="18">
        <v>0</v>
      </c>
      <c r="W292" s="18">
        <f t="shared" si="33"/>
        <v>1</v>
      </c>
      <c r="X292" s="7">
        <f t="shared" si="34"/>
        <v>100</v>
      </c>
    </row>
    <row r="293" spans="1:24">
      <c r="A293" s="50">
        <v>46054</v>
      </c>
      <c r="B293" s="18" t="s">
        <v>25</v>
      </c>
      <c r="C293" s="18" t="s">
        <v>17245</v>
      </c>
      <c r="D293" s="18" t="s">
        <v>17717</v>
      </c>
      <c r="E293" s="18" t="s">
        <v>17625</v>
      </c>
      <c r="F293" s="18" t="s">
        <v>17626</v>
      </c>
      <c r="G293" s="18" t="s">
        <v>17252</v>
      </c>
      <c r="H293" s="18" t="s">
        <v>4824</v>
      </c>
      <c r="I293" s="19">
        <v>14.92</v>
      </c>
      <c r="J293" s="19">
        <v>60515</v>
      </c>
      <c r="K293" s="19">
        <v>0</v>
      </c>
      <c r="L293" s="19">
        <v>0</v>
      </c>
      <c r="M293" s="19">
        <v>0</v>
      </c>
      <c r="N293" s="19">
        <v>0</v>
      </c>
      <c r="O293" s="19">
        <v>60515</v>
      </c>
      <c r="P293" s="18" t="s">
        <v>419</v>
      </c>
      <c r="Q293" s="18" t="s">
        <v>23</v>
      </c>
      <c r="R293" s="18" t="s">
        <v>767</v>
      </c>
      <c r="S293" s="18">
        <v>0</v>
      </c>
      <c r="T293" s="18">
        <v>0</v>
      </c>
      <c r="U293" s="18">
        <f t="shared" si="32"/>
        <v>0</v>
      </c>
      <c r="V293" s="18">
        <v>1</v>
      </c>
      <c r="W293" s="18">
        <f t="shared" si="33"/>
        <v>1</v>
      </c>
      <c r="X293" s="7" t="e">
        <f t="shared" si="34"/>
        <v>#DIV/0!</v>
      </c>
    </row>
    <row r="294" spans="1:24">
      <c r="A294" s="50">
        <v>46054</v>
      </c>
      <c r="B294" s="18" t="s">
        <v>163</v>
      </c>
      <c r="C294" s="18" t="s">
        <v>17245</v>
      </c>
      <c r="D294" s="18" t="s">
        <v>18166</v>
      </c>
      <c r="E294" s="18" t="s">
        <v>17254</v>
      </c>
      <c r="F294" s="18" t="s">
        <v>18167</v>
      </c>
      <c r="G294" s="18" t="s">
        <v>17256</v>
      </c>
      <c r="H294" s="18" t="s">
        <v>21</v>
      </c>
      <c r="I294" s="19">
        <v>40</v>
      </c>
      <c r="J294" s="19">
        <v>22044512</v>
      </c>
      <c r="K294" s="19">
        <v>606379</v>
      </c>
      <c r="L294" s="19">
        <v>0</v>
      </c>
      <c r="M294" s="19">
        <v>0</v>
      </c>
      <c r="N294" s="19">
        <v>47922</v>
      </c>
      <c r="O294" s="19">
        <v>22698813</v>
      </c>
      <c r="P294" s="18" t="s">
        <v>419</v>
      </c>
      <c r="Q294" s="18" t="s">
        <v>31</v>
      </c>
      <c r="R294" s="18" t="s">
        <v>179</v>
      </c>
      <c r="S294" s="18">
        <v>1</v>
      </c>
      <c r="T294" s="18">
        <v>0</v>
      </c>
      <c r="U294" s="18">
        <f t="shared" si="32"/>
        <v>1</v>
      </c>
      <c r="V294" s="18">
        <v>0</v>
      </c>
      <c r="W294" s="18">
        <f t="shared" si="33"/>
        <v>1</v>
      </c>
      <c r="X294" s="7">
        <f t="shared" si="34"/>
        <v>100</v>
      </c>
    </row>
    <row r="295" spans="1:24">
      <c r="A295" s="50">
        <v>46054</v>
      </c>
      <c r="B295" s="18" t="s">
        <v>163</v>
      </c>
      <c r="C295" s="18" t="s">
        <v>17245</v>
      </c>
      <c r="D295" s="18" t="s">
        <v>18019</v>
      </c>
      <c r="E295" s="18" t="s">
        <v>18020</v>
      </c>
      <c r="F295" s="18" t="s">
        <v>17252</v>
      </c>
      <c r="G295" s="18"/>
      <c r="H295" s="18" t="s">
        <v>21</v>
      </c>
      <c r="I295" s="19">
        <v>38.020000000000003</v>
      </c>
      <c r="J295" s="19">
        <v>568465</v>
      </c>
      <c r="K295" s="19">
        <v>106364</v>
      </c>
      <c r="L295" s="19">
        <v>0</v>
      </c>
      <c r="M295" s="19">
        <v>0</v>
      </c>
      <c r="N295" s="19">
        <v>7161</v>
      </c>
      <c r="O295" s="19">
        <v>681990</v>
      </c>
      <c r="P295" s="18" t="s">
        <v>419</v>
      </c>
      <c r="Q295" s="18" t="s">
        <v>31</v>
      </c>
      <c r="R295" s="18" t="s">
        <v>24</v>
      </c>
      <c r="S295" s="18">
        <v>1</v>
      </c>
      <c r="T295" s="18">
        <v>0</v>
      </c>
      <c r="U295" s="18">
        <f t="shared" si="32"/>
        <v>1</v>
      </c>
      <c r="V295" s="18">
        <v>0</v>
      </c>
      <c r="W295" s="18">
        <f t="shared" si="33"/>
        <v>1</v>
      </c>
      <c r="X295" s="7">
        <f t="shared" si="34"/>
        <v>100</v>
      </c>
    </row>
    <row r="296" spans="1:24">
      <c r="A296" s="50">
        <v>46054</v>
      </c>
      <c r="B296" s="18" t="s">
        <v>163</v>
      </c>
      <c r="C296" s="18" t="s">
        <v>17245</v>
      </c>
      <c r="D296" s="18" t="s">
        <v>18123</v>
      </c>
      <c r="E296" s="18" t="s">
        <v>18124</v>
      </c>
      <c r="F296" s="18" t="s">
        <v>18125</v>
      </c>
      <c r="G296" s="18" t="s">
        <v>17694</v>
      </c>
      <c r="H296" s="18" t="s">
        <v>1222</v>
      </c>
      <c r="I296" s="19">
        <v>285</v>
      </c>
      <c r="J296" s="19">
        <v>0</v>
      </c>
      <c r="K296" s="19">
        <v>125737</v>
      </c>
      <c r="L296" s="19">
        <v>125737</v>
      </c>
      <c r="M296" s="19">
        <v>0</v>
      </c>
      <c r="N296" s="19">
        <v>0</v>
      </c>
      <c r="O296" s="19">
        <v>0</v>
      </c>
      <c r="P296" s="18" t="s">
        <v>419</v>
      </c>
      <c r="Q296" s="18" t="s">
        <v>31</v>
      </c>
      <c r="R296" s="18" t="s">
        <v>4553</v>
      </c>
      <c r="S296" s="18">
        <v>1</v>
      </c>
      <c r="T296" s="18">
        <v>0</v>
      </c>
      <c r="U296" s="18">
        <f t="shared" si="32"/>
        <v>1</v>
      </c>
      <c r="V296" s="18">
        <v>0</v>
      </c>
      <c r="W296" s="18">
        <f t="shared" si="33"/>
        <v>1</v>
      </c>
      <c r="X296" s="7">
        <f t="shared" si="34"/>
        <v>100</v>
      </c>
    </row>
    <row r="297" spans="1:24">
      <c r="A297" s="50">
        <v>46054</v>
      </c>
      <c r="B297" s="18" t="s">
        <v>163</v>
      </c>
      <c r="C297" s="18" t="s">
        <v>17245</v>
      </c>
      <c r="D297" s="18" t="s">
        <v>18128</v>
      </c>
      <c r="E297" s="18" t="s">
        <v>18129</v>
      </c>
      <c r="F297" s="18" t="s">
        <v>17252</v>
      </c>
      <c r="G297" s="18"/>
      <c r="H297" s="18" t="s">
        <v>21</v>
      </c>
      <c r="I297" s="19">
        <v>70</v>
      </c>
      <c r="J297" s="19">
        <v>360019</v>
      </c>
      <c r="K297" s="19">
        <v>1180</v>
      </c>
      <c r="L297" s="19">
        <v>0</v>
      </c>
      <c r="M297" s="19">
        <v>0</v>
      </c>
      <c r="N297" s="19">
        <v>100</v>
      </c>
      <c r="O297" s="19">
        <v>361299</v>
      </c>
      <c r="P297" s="18" t="s">
        <v>419</v>
      </c>
      <c r="Q297" s="18" t="s">
        <v>31</v>
      </c>
      <c r="R297" s="18" t="s">
        <v>4553</v>
      </c>
      <c r="S297" s="18">
        <v>0</v>
      </c>
      <c r="T297" s="18">
        <v>1</v>
      </c>
      <c r="U297" s="18">
        <f t="shared" si="32"/>
        <v>1</v>
      </c>
      <c r="V297" s="18">
        <v>0</v>
      </c>
      <c r="W297" s="18">
        <f t="shared" si="33"/>
        <v>1</v>
      </c>
      <c r="X297" s="7">
        <f t="shared" si="34"/>
        <v>0</v>
      </c>
    </row>
    <row r="298" spans="1:24">
      <c r="A298" s="50">
        <v>46054</v>
      </c>
      <c r="B298" s="18" t="s">
        <v>191</v>
      </c>
      <c r="C298" s="18" t="s">
        <v>17245</v>
      </c>
      <c r="D298" s="18" t="s">
        <v>9791</v>
      </c>
      <c r="E298" s="18" t="s">
        <v>18236</v>
      </c>
      <c r="F298" s="18" t="s">
        <v>18237</v>
      </c>
      <c r="G298" s="18"/>
      <c r="H298" s="18" t="s">
        <v>21</v>
      </c>
      <c r="I298" s="19">
        <v>22.2</v>
      </c>
      <c r="J298" s="19">
        <v>4995108</v>
      </c>
      <c r="K298" s="19">
        <v>2293</v>
      </c>
      <c r="L298" s="19">
        <v>0</v>
      </c>
      <c r="M298" s="19">
        <v>0</v>
      </c>
      <c r="N298" s="19">
        <v>50</v>
      </c>
      <c r="O298" s="19">
        <v>4997451</v>
      </c>
      <c r="P298" s="18" t="s">
        <v>419</v>
      </c>
      <c r="Q298" s="18" t="s">
        <v>31</v>
      </c>
      <c r="R298" s="18" t="s">
        <v>179</v>
      </c>
      <c r="S298" s="18">
        <v>1</v>
      </c>
      <c r="T298" s="18">
        <v>0</v>
      </c>
      <c r="U298" s="18">
        <f t="shared" ref="U298:U306" si="35">T298+S298</f>
        <v>1</v>
      </c>
      <c r="V298" s="18">
        <v>0</v>
      </c>
      <c r="W298" s="18">
        <f t="shared" ref="W298:W306" si="36">V298+U298</f>
        <v>1</v>
      </c>
      <c r="X298" s="7">
        <f t="shared" ref="X298:X306" si="37">100/U298*S298</f>
        <v>100</v>
      </c>
    </row>
    <row r="299" spans="1:24">
      <c r="A299" s="50">
        <v>46054</v>
      </c>
      <c r="B299" s="18" t="s">
        <v>191</v>
      </c>
      <c r="C299" s="18" t="s">
        <v>17245</v>
      </c>
      <c r="D299" s="18" t="s">
        <v>18246</v>
      </c>
      <c r="E299" s="18" t="s">
        <v>18247</v>
      </c>
      <c r="F299" s="18" t="s">
        <v>18248</v>
      </c>
      <c r="G299" s="18"/>
      <c r="H299" s="18" t="s">
        <v>21</v>
      </c>
      <c r="I299" s="19">
        <v>8</v>
      </c>
      <c r="J299" s="19">
        <v>70597</v>
      </c>
      <c r="K299" s="19">
        <v>1180</v>
      </c>
      <c r="L299" s="19">
        <v>0</v>
      </c>
      <c r="M299" s="19">
        <v>0</v>
      </c>
      <c r="N299" s="19">
        <v>50</v>
      </c>
      <c r="O299" s="19">
        <v>71827</v>
      </c>
      <c r="P299" s="18" t="s">
        <v>419</v>
      </c>
      <c r="Q299" s="18" t="s">
        <v>31</v>
      </c>
      <c r="R299" s="18" t="s">
        <v>767</v>
      </c>
      <c r="S299" s="18">
        <v>1</v>
      </c>
      <c r="T299" s="18">
        <v>0</v>
      </c>
      <c r="U299" s="18">
        <f t="shared" si="35"/>
        <v>1</v>
      </c>
      <c r="V299" s="18">
        <v>0</v>
      </c>
      <c r="W299" s="18">
        <f t="shared" si="36"/>
        <v>1</v>
      </c>
      <c r="X299" s="7">
        <f t="shared" si="37"/>
        <v>100</v>
      </c>
    </row>
    <row r="300" spans="1:24">
      <c r="A300" s="50">
        <v>46054</v>
      </c>
      <c r="B300" s="18" t="s">
        <v>25</v>
      </c>
      <c r="C300" s="18" t="s">
        <v>18376</v>
      </c>
      <c r="D300" s="18" t="s">
        <v>18483</v>
      </c>
      <c r="E300" s="18" t="s">
        <v>18484</v>
      </c>
      <c r="F300" s="18" t="s">
        <v>18485</v>
      </c>
      <c r="G300" s="18" t="s">
        <v>10843</v>
      </c>
      <c r="H300" s="18" t="s">
        <v>21</v>
      </c>
      <c r="I300" s="19">
        <v>11</v>
      </c>
      <c r="J300" s="19">
        <v>78617</v>
      </c>
      <c r="K300" s="19">
        <v>7274</v>
      </c>
      <c r="L300" s="19">
        <v>0</v>
      </c>
      <c r="M300" s="19">
        <v>0</v>
      </c>
      <c r="N300" s="19">
        <v>358</v>
      </c>
      <c r="O300" s="19">
        <v>86249</v>
      </c>
      <c r="P300" s="18" t="s">
        <v>419</v>
      </c>
      <c r="Q300" s="18" t="s">
        <v>31</v>
      </c>
      <c r="R300" s="18" t="s">
        <v>426</v>
      </c>
      <c r="S300" s="18">
        <v>1</v>
      </c>
      <c r="T300" s="18">
        <v>0</v>
      </c>
      <c r="U300" s="18">
        <f t="shared" si="35"/>
        <v>1</v>
      </c>
      <c r="V300" s="18">
        <v>0</v>
      </c>
      <c r="W300" s="18">
        <f t="shared" si="36"/>
        <v>1</v>
      </c>
      <c r="X300" s="7">
        <f t="shared" si="37"/>
        <v>100</v>
      </c>
    </row>
    <row r="301" spans="1:24">
      <c r="A301" s="50">
        <v>46054</v>
      </c>
      <c r="B301" s="18" t="s">
        <v>25</v>
      </c>
      <c r="C301" s="18" t="s">
        <v>18376</v>
      </c>
      <c r="D301" s="18" t="s">
        <v>18486</v>
      </c>
      <c r="E301" s="18" t="s">
        <v>18487</v>
      </c>
      <c r="F301" s="18" t="s">
        <v>18438</v>
      </c>
      <c r="G301" s="18" t="s">
        <v>10843</v>
      </c>
      <c r="H301" s="18" t="s">
        <v>21</v>
      </c>
      <c r="I301" s="19">
        <v>2.5</v>
      </c>
      <c r="J301" s="19">
        <v>362319</v>
      </c>
      <c r="K301" s="19">
        <v>3622</v>
      </c>
      <c r="L301" s="19">
        <v>0</v>
      </c>
      <c r="M301" s="19">
        <v>0</v>
      </c>
      <c r="N301" s="19">
        <v>312</v>
      </c>
      <c r="O301" s="19">
        <v>366253</v>
      </c>
      <c r="P301" s="18" t="s">
        <v>419</v>
      </c>
      <c r="Q301" s="18" t="s">
        <v>31</v>
      </c>
      <c r="R301" s="18" t="s">
        <v>426</v>
      </c>
      <c r="S301" s="18">
        <v>1</v>
      </c>
      <c r="T301" s="18">
        <v>0</v>
      </c>
      <c r="U301" s="18">
        <f t="shared" si="35"/>
        <v>1</v>
      </c>
      <c r="V301" s="18">
        <v>0</v>
      </c>
      <c r="W301" s="18">
        <f t="shared" si="36"/>
        <v>1</v>
      </c>
      <c r="X301" s="7">
        <f t="shared" si="37"/>
        <v>100</v>
      </c>
    </row>
    <row r="302" spans="1:24">
      <c r="A302" s="50">
        <v>46054</v>
      </c>
      <c r="B302" s="18" t="s">
        <v>25</v>
      </c>
      <c r="C302" s="18" t="s">
        <v>18376</v>
      </c>
      <c r="D302" s="18" t="s">
        <v>18494</v>
      </c>
      <c r="E302" s="18" t="s">
        <v>18495</v>
      </c>
      <c r="F302" s="18" t="s">
        <v>18496</v>
      </c>
      <c r="G302" s="18" t="s">
        <v>18497</v>
      </c>
      <c r="H302" s="18" t="s">
        <v>892</v>
      </c>
      <c r="I302" s="19">
        <v>11</v>
      </c>
      <c r="J302" s="19">
        <v>-245</v>
      </c>
      <c r="K302" s="19">
        <v>0</v>
      </c>
      <c r="L302" s="19">
        <v>0</v>
      </c>
      <c r="M302" s="19">
        <v>0</v>
      </c>
      <c r="N302" s="19">
        <v>0</v>
      </c>
      <c r="O302" s="19">
        <v>-245</v>
      </c>
      <c r="P302" s="18" t="s">
        <v>419</v>
      </c>
      <c r="Q302" s="18" t="s">
        <v>23</v>
      </c>
      <c r="R302" s="18" t="s">
        <v>767</v>
      </c>
      <c r="S302" s="18">
        <v>0</v>
      </c>
      <c r="T302" s="18">
        <v>0</v>
      </c>
      <c r="U302" s="18">
        <f t="shared" si="35"/>
        <v>0</v>
      </c>
      <c r="V302" s="18">
        <v>1</v>
      </c>
      <c r="W302" s="18">
        <f t="shared" si="36"/>
        <v>1</v>
      </c>
      <c r="X302" s="7" t="e">
        <f t="shared" si="37"/>
        <v>#DIV/0!</v>
      </c>
    </row>
    <row r="303" spans="1:24">
      <c r="A303" s="50">
        <v>46054</v>
      </c>
      <c r="B303" s="18" t="s">
        <v>25</v>
      </c>
      <c r="C303" s="18" t="s">
        <v>18376</v>
      </c>
      <c r="D303" s="18" t="s">
        <v>18498</v>
      </c>
      <c r="E303" s="18" t="s">
        <v>18499</v>
      </c>
      <c r="F303" s="18" t="s">
        <v>18496</v>
      </c>
      <c r="G303" s="18" t="s">
        <v>18497</v>
      </c>
      <c r="H303" s="18" t="s">
        <v>21</v>
      </c>
      <c r="I303" s="19">
        <v>13</v>
      </c>
      <c r="J303" s="19">
        <v>795472</v>
      </c>
      <c r="K303" s="19">
        <v>1180</v>
      </c>
      <c r="L303" s="19">
        <v>0</v>
      </c>
      <c r="M303" s="19">
        <v>0</v>
      </c>
      <c r="N303" s="19">
        <v>414</v>
      </c>
      <c r="O303" s="19">
        <v>797066</v>
      </c>
      <c r="P303" s="18" t="s">
        <v>419</v>
      </c>
      <c r="Q303" s="18" t="s">
        <v>31</v>
      </c>
      <c r="R303" s="18" t="s">
        <v>767</v>
      </c>
      <c r="S303" s="18">
        <v>1</v>
      </c>
      <c r="T303" s="18">
        <v>0</v>
      </c>
      <c r="U303" s="18">
        <f t="shared" si="35"/>
        <v>1</v>
      </c>
      <c r="V303" s="18">
        <v>0</v>
      </c>
      <c r="W303" s="18">
        <f t="shared" si="36"/>
        <v>1</v>
      </c>
      <c r="X303" s="7">
        <f t="shared" si="37"/>
        <v>100</v>
      </c>
    </row>
    <row r="304" spans="1:24">
      <c r="A304" s="50">
        <v>46054</v>
      </c>
      <c r="B304" s="18" t="s">
        <v>25</v>
      </c>
      <c r="C304" s="18" t="s">
        <v>18376</v>
      </c>
      <c r="D304" s="18" t="s">
        <v>18522</v>
      </c>
      <c r="E304" s="18" t="s">
        <v>18523</v>
      </c>
      <c r="F304" s="18" t="s">
        <v>18524</v>
      </c>
      <c r="G304" s="18" t="s">
        <v>10843</v>
      </c>
      <c r="H304" s="18" t="s">
        <v>21</v>
      </c>
      <c r="I304" s="19">
        <v>12</v>
      </c>
      <c r="J304" s="19">
        <v>486973</v>
      </c>
      <c r="K304" s="19">
        <v>9166</v>
      </c>
      <c r="L304" s="19">
        <v>0</v>
      </c>
      <c r="M304" s="19">
        <v>0</v>
      </c>
      <c r="N304" s="19">
        <v>560</v>
      </c>
      <c r="O304" s="19">
        <v>496699</v>
      </c>
      <c r="P304" s="18" t="s">
        <v>419</v>
      </c>
      <c r="Q304" s="18" t="s">
        <v>31</v>
      </c>
      <c r="R304" s="18" t="s">
        <v>767</v>
      </c>
      <c r="S304" s="18">
        <v>1</v>
      </c>
      <c r="T304" s="18">
        <v>0</v>
      </c>
      <c r="U304" s="18">
        <f t="shared" si="35"/>
        <v>1</v>
      </c>
      <c r="V304" s="18">
        <v>0</v>
      </c>
      <c r="W304" s="18">
        <f t="shared" si="36"/>
        <v>1</v>
      </c>
      <c r="X304" s="7">
        <f t="shared" si="37"/>
        <v>100</v>
      </c>
    </row>
    <row r="305" spans="1:24">
      <c r="A305" s="50">
        <v>46054</v>
      </c>
      <c r="B305" s="18" t="s">
        <v>25</v>
      </c>
      <c r="C305" s="18" t="s">
        <v>18376</v>
      </c>
      <c r="D305" s="18" t="s">
        <v>18525</v>
      </c>
      <c r="E305" s="18" t="s">
        <v>18526</v>
      </c>
      <c r="F305" s="18" t="s">
        <v>18527</v>
      </c>
      <c r="G305" s="18" t="s">
        <v>18528</v>
      </c>
      <c r="H305" s="18" t="s">
        <v>21</v>
      </c>
      <c r="I305" s="19">
        <v>14</v>
      </c>
      <c r="J305" s="19">
        <v>19683</v>
      </c>
      <c r="K305" s="19">
        <v>4637</v>
      </c>
      <c r="L305" s="19">
        <v>0</v>
      </c>
      <c r="M305" s="19">
        <v>0</v>
      </c>
      <c r="N305" s="19">
        <v>280</v>
      </c>
      <c r="O305" s="19">
        <v>24600</v>
      </c>
      <c r="P305" s="18" t="s">
        <v>419</v>
      </c>
      <c r="Q305" s="18" t="s">
        <v>31</v>
      </c>
      <c r="R305" s="18" t="s">
        <v>767</v>
      </c>
      <c r="S305" s="18">
        <v>1</v>
      </c>
      <c r="T305" s="18">
        <v>0</v>
      </c>
      <c r="U305" s="18">
        <f t="shared" si="35"/>
        <v>1</v>
      </c>
      <c r="V305" s="18">
        <v>0</v>
      </c>
      <c r="W305" s="18">
        <f t="shared" si="36"/>
        <v>1</v>
      </c>
      <c r="X305" s="7">
        <f t="shared" si="37"/>
        <v>100</v>
      </c>
    </row>
    <row r="306" spans="1:24">
      <c r="A306" s="50">
        <v>46054</v>
      </c>
      <c r="B306" s="18" t="s">
        <v>163</v>
      </c>
      <c r="C306" s="18" t="s">
        <v>18376</v>
      </c>
      <c r="D306" s="18" t="s">
        <v>18741</v>
      </c>
      <c r="E306" s="18" t="s">
        <v>18742</v>
      </c>
      <c r="F306" s="18" t="s">
        <v>525</v>
      </c>
      <c r="G306" s="18" t="s">
        <v>18743</v>
      </c>
      <c r="H306" s="18" t="s">
        <v>21</v>
      </c>
      <c r="I306" s="19">
        <v>60</v>
      </c>
      <c r="J306" s="19">
        <v>492266</v>
      </c>
      <c r="K306" s="19">
        <v>249514</v>
      </c>
      <c r="L306" s="19">
        <v>96733</v>
      </c>
      <c r="M306" s="19">
        <v>0</v>
      </c>
      <c r="N306" s="19">
        <v>11794</v>
      </c>
      <c r="O306" s="19">
        <v>656841</v>
      </c>
      <c r="P306" s="18" t="s">
        <v>419</v>
      </c>
      <c r="Q306" s="18" t="s">
        <v>31</v>
      </c>
      <c r="R306" s="18" t="s">
        <v>169</v>
      </c>
      <c r="S306" s="18">
        <v>1</v>
      </c>
      <c r="T306" s="18">
        <v>0</v>
      </c>
      <c r="U306" s="18">
        <f t="shared" si="35"/>
        <v>1</v>
      </c>
      <c r="V306" s="18">
        <v>0</v>
      </c>
      <c r="W306" s="18">
        <f t="shared" si="36"/>
        <v>1</v>
      </c>
      <c r="X306" s="7">
        <f t="shared" si="37"/>
        <v>100</v>
      </c>
    </row>
    <row r="307" spans="1:24">
      <c r="A307" s="50">
        <v>46054</v>
      </c>
      <c r="B307" s="18" t="s">
        <v>163</v>
      </c>
      <c r="C307" s="18" t="s">
        <v>18376</v>
      </c>
      <c r="D307" s="18" t="s">
        <v>20751</v>
      </c>
      <c r="E307" s="18" t="s">
        <v>564</v>
      </c>
      <c r="F307" s="18" t="s">
        <v>20752</v>
      </c>
      <c r="G307" s="18" t="s">
        <v>18789</v>
      </c>
      <c r="H307" s="18" t="s">
        <v>21</v>
      </c>
      <c r="I307" s="19">
        <v>120</v>
      </c>
      <c r="J307" s="19">
        <v>-1013376</v>
      </c>
      <c r="K307" s="19">
        <v>23045</v>
      </c>
      <c r="L307" s="19">
        <v>0</v>
      </c>
      <c r="M307" s="19">
        <v>0</v>
      </c>
      <c r="N307" s="19">
        <v>0</v>
      </c>
      <c r="O307" s="19">
        <v>-990331</v>
      </c>
      <c r="P307" s="18" t="s">
        <v>419</v>
      </c>
      <c r="Q307" s="18" t="s">
        <v>31</v>
      </c>
      <c r="R307" s="18" t="s">
        <v>20753</v>
      </c>
      <c r="S307" s="18">
        <v>1</v>
      </c>
      <c r="T307" s="18">
        <v>0</v>
      </c>
      <c r="U307" s="18">
        <f t="shared" ref="U307:U312" si="38">T307+S307</f>
        <v>1</v>
      </c>
      <c r="V307" s="18">
        <v>0</v>
      </c>
      <c r="W307" s="18">
        <f t="shared" ref="W307:W312" si="39">V307+U307</f>
        <v>1</v>
      </c>
      <c r="X307" s="7">
        <f t="shared" ref="X307:X313" si="40">100/U307*S307</f>
        <v>100</v>
      </c>
    </row>
    <row r="308" spans="1:24">
      <c r="A308" s="50">
        <v>46054</v>
      </c>
      <c r="B308" s="18" t="s">
        <v>163</v>
      </c>
      <c r="C308" s="18" t="s">
        <v>18376</v>
      </c>
      <c r="D308" s="18" t="s">
        <v>18776</v>
      </c>
      <c r="E308" s="18" t="s">
        <v>18777</v>
      </c>
      <c r="F308" s="18" t="s">
        <v>11179</v>
      </c>
      <c r="G308" s="18" t="s">
        <v>10843</v>
      </c>
      <c r="H308" s="18" t="s">
        <v>18778</v>
      </c>
      <c r="I308" s="19">
        <v>551</v>
      </c>
      <c r="J308" s="19">
        <v>5893387</v>
      </c>
      <c r="K308" s="19">
        <v>1356748</v>
      </c>
      <c r="L308" s="19">
        <v>4232053</v>
      </c>
      <c r="M308" s="19">
        <v>0</v>
      </c>
      <c r="N308" s="19">
        <v>117616</v>
      </c>
      <c r="O308" s="19">
        <v>3135698</v>
      </c>
      <c r="P308" s="18" t="s">
        <v>419</v>
      </c>
      <c r="Q308" s="18" t="s">
        <v>31</v>
      </c>
      <c r="R308" s="18" t="s">
        <v>18779</v>
      </c>
      <c r="S308" s="18">
        <v>0</v>
      </c>
      <c r="T308" s="18">
        <v>1</v>
      </c>
      <c r="U308" s="18">
        <f t="shared" si="38"/>
        <v>1</v>
      </c>
      <c r="V308" s="18">
        <v>0</v>
      </c>
      <c r="W308" s="18">
        <f t="shared" si="39"/>
        <v>1</v>
      </c>
      <c r="X308" s="7">
        <f t="shared" si="40"/>
        <v>0</v>
      </c>
    </row>
    <row r="309" spans="1:24">
      <c r="A309" s="50">
        <v>46054</v>
      </c>
      <c r="B309" s="18" t="s">
        <v>191</v>
      </c>
      <c r="C309" s="18" t="s">
        <v>18376</v>
      </c>
      <c r="D309" s="18" t="s">
        <v>18821</v>
      </c>
      <c r="E309" s="18" t="s">
        <v>7096</v>
      </c>
      <c r="F309" s="18" t="s">
        <v>18517</v>
      </c>
      <c r="G309" s="18" t="s">
        <v>10843</v>
      </c>
      <c r="H309" s="18" t="s">
        <v>21</v>
      </c>
      <c r="I309" s="19">
        <v>12.55</v>
      </c>
      <c r="J309" s="19">
        <v>122368</v>
      </c>
      <c r="K309" s="19">
        <v>23304</v>
      </c>
      <c r="L309" s="19">
        <v>0</v>
      </c>
      <c r="M309" s="19">
        <v>0</v>
      </c>
      <c r="N309" s="19">
        <v>985</v>
      </c>
      <c r="O309" s="19">
        <v>146657</v>
      </c>
      <c r="P309" s="18" t="s">
        <v>419</v>
      </c>
      <c r="Q309" s="18" t="s">
        <v>31</v>
      </c>
      <c r="R309" s="18" t="s">
        <v>426</v>
      </c>
      <c r="S309" s="18">
        <v>1</v>
      </c>
      <c r="T309" s="18">
        <v>0</v>
      </c>
      <c r="U309" s="18">
        <f t="shared" si="38"/>
        <v>1</v>
      </c>
      <c r="V309" s="18">
        <v>0</v>
      </c>
      <c r="W309" s="18">
        <f t="shared" si="39"/>
        <v>1</v>
      </c>
      <c r="X309" s="7">
        <f t="shared" si="40"/>
        <v>100</v>
      </c>
    </row>
    <row r="310" spans="1:24">
      <c r="A310" s="50">
        <v>46054</v>
      </c>
      <c r="B310" s="18" t="s">
        <v>25</v>
      </c>
      <c r="C310" s="18" t="s">
        <v>19059</v>
      </c>
      <c r="D310" s="18" t="s">
        <v>18617</v>
      </c>
      <c r="E310" s="18" t="s">
        <v>19152</v>
      </c>
      <c r="F310" s="18" t="s">
        <v>19153</v>
      </c>
      <c r="G310" s="18"/>
      <c r="H310" s="18" t="s">
        <v>21</v>
      </c>
      <c r="I310" s="19">
        <v>10.5</v>
      </c>
      <c r="J310" s="19">
        <v>11485579</v>
      </c>
      <c r="K310" s="19">
        <v>44660</v>
      </c>
      <c r="L310" s="19">
        <v>0</v>
      </c>
      <c r="M310" s="19">
        <v>0</v>
      </c>
      <c r="N310" s="19">
        <v>4308</v>
      </c>
      <c r="O310" s="19">
        <v>11534547</v>
      </c>
      <c r="P310" s="18" t="s">
        <v>419</v>
      </c>
      <c r="Q310" s="18" t="s">
        <v>31</v>
      </c>
      <c r="R310" s="18" t="s">
        <v>767</v>
      </c>
      <c r="S310" s="18">
        <v>1</v>
      </c>
      <c r="T310" s="18">
        <v>0</v>
      </c>
      <c r="U310" s="18">
        <f t="shared" si="38"/>
        <v>1</v>
      </c>
      <c r="V310" s="18">
        <v>0</v>
      </c>
      <c r="W310" s="18">
        <f t="shared" si="39"/>
        <v>1</v>
      </c>
      <c r="X310" s="7">
        <f t="shared" si="40"/>
        <v>100</v>
      </c>
    </row>
    <row r="311" spans="1:24">
      <c r="A311" s="50">
        <v>46054</v>
      </c>
      <c r="B311" s="18" t="s">
        <v>25</v>
      </c>
      <c r="C311" s="18" t="s">
        <v>19059</v>
      </c>
      <c r="D311" s="18" t="s">
        <v>19192</v>
      </c>
      <c r="E311" s="18" t="s">
        <v>2891</v>
      </c>
      <c r="F311" s="18" t="s">
        <v>19174</v>
      </c>
      <c r="G311" s="18" t="s">
        <v>19102</v>
      </c>
      <c r="H311" s="18" t="s">
        <v>21</v>
      </c>
      <c r="I311" s="19">
        <v>5</v>
      </c>
      <c r="J311" s="19">
        <v>7710956</v>
      </c>
      <c r="K311" s="19">
        <v>9934</v>
      </c>
      <c r="L311" s="19">
        <v>0</v>
      </c>
      <c r="M311" s="19">
        <v>0</v>
      </c>
      <c r="N311" s="19">
        <v>2646</v>
      </c>
      <c r="O311" s="19">
        <v>7723536</v>
      </c>
      <c r="P311" s="18" t="s">
        <v>419</v>
      </c>
      <c r="Q311" s="18" t="s">
        <v>31</v>
      </c>
      <c r="R311" s="18" t="s">
        <v>767</v>
      </c>
      <c r="S311" s="18">
        <v>1</v>
      </c>
      <c r="T311" s="18">
        <v>0</v>
      </c>
      <c r="U311" s="18">
        <f t="shared" si="38"/>
        <v>1</v>
      </c>
      <c r="V311" s="18">
        <v>0</v>
      </c>
      <c r="W311" s="18">
        <f t="shared" si="39"/>
        <v>1</v>
      </c>
      <c r="X311" s="7">
        <f t="shared" si="40"/>
        <v>100</v>
      </c>
    </row>
    <row r="312" spans="1:24">
      <c r="A312" s="50">
        <v>46054</v>
      </c>
      <c r="B312" s="18" t="s">
        <v>25</v>
      </c>
      <c r="C312" s="18" t="s">
        <v>19382</v>
      </c>
      <c r="D312" s="18" t="s">
        <v>19471</v>
      </c>
      <c r="E312" s="18" t="s">
        <v>19472</v>
      </c>
      <c r="F312" s="18" t="s">
        <v>10853</v>
      </c>
      <c r="G312" s="18"/>
      <c r="H312" s="18" t="s">
        <v>21</v>
      </c>
      <c r="I312" s="19">
        <v>1</v>
      </c>
      <c r="J312" s="19">
        <v>1576857</v>
      </c>
      <c r="K312" s="19">
        <v>0</v>
      </c>
      <c r="L312" s="19">
        <v>0</v>
      </c>
      <c r="M312" s="19">
        <v>0</v>
      </c>
      <c r="N312" s="19">
        <v>0</v>
      </c>
      <c r="O312" s="19">
        <v>1576857</v>
      </c>
      <c r="P312" s="18" t="s">
        <v>419</v>
      </c>
      <c r="Q312" s="18" t="s">
        <v>23</v>
      </c>
      <c r="R312" s="18" t="s">
        <v>426</v>
      </c>
      <c r="S312" s="18">
        <v>0</v>
      </c>
      <c r="T312" s="18">
        <v>0</v>
      </c>
      <c r="U312" s="18">
        <f t="shared" si="38"/>
        <v>0</v>
      </c>
      <c r="V312" s="18">
        <v>1</v>
      </c>
      <c r="W312" s="18">
        <f t="shared" si="39"/>
        <v>1</v>
      </c>
      <c r="X312" s="7" t="e">
        <f t="shared" si="40"/>
        <v>#DIV/0!</v>
      </c>
    </row>
    <row r="313" spans="1:24">
      <c r="A313" s="58"/>
      <c r="B313" s="59"/>
      <c r="C313" s="59"/>
      <c r="D313" s="59"/>
      <c r="E313" s="59"/>
      <c r="F313" s="59"/>
      <c r="G313" s="59"/>
      <c r="H313" s="60"/>
      <c r="I313" s="36">
        <f t="shared" ref="I313:O313" si="41">SUM(I2:I312)</f>
        <v>4677.810000000004</v>
      </c>
      <c r="J313" s="36">
        <f t="shared" si="41"/>
        <v>533362528.50999999</v>
      </c>
      <c r="K313" s="36">
        <f t="shared" si="41"/>
        <v>9648695.120000001</v>
      </c>
      <c r="L313" s="36">
        <f t="shared" si="41"/>
        <v>6130238</v>
      </c>
      <c r="M313" s="36">
        <f t="shared" si="41"/>
        <v>0</v>
      </c>
      <c r="N313" s="36">
        <f t="shared" si="41"/>
        <v>1002551</v>
      </c>
      <c r="O313" s="36">
        <f t="shared" si="41"/>
        <v>537883536.63</v>
      </c>
      <c r="P313" s="36">
        <f>SUM(P3:P312)</f>
        <v>0</v>
      </c>
      <c r="Q313" s="36">
        <f>SUM(Q3:Q312)</f>
        <v>0</v>
      </c>
      <c r="R313" s="36">
        <f>SUM(R3:R312)</f>
        <v>0</v>
      </c>
      <c r="S313" s="36">
        <f>SUM(S2:S312)</f>
        <v>114</v>
      </c>
      <c r="T313" s="36">
        <f>SUM(T2:T312)</f>
        <v>87</v>
      </c>
      <c r="U313" s="36">
        <f>SUM(U2:U312)</f>
        <v>201</v>
      </c>
      <c r="V313" s="36">
        <f>SUM(V2:V312)</f>
        <v>111</v>
      </c>
      <c r="W313" s="36">
        <f>SUM(W2:W312)</f>
        <v>312</v>
      </c>
      <c r="X313" s="7">
        <f t="shared" si="40"/>
        <v>56.71641791044776</v>
      </c>
    </row>
  </sheetData>
  <autoFilter ref="A1:X313">
    <filterColumn colId="16"/>
    <filterColumn colId="18"/>
    <filterColumn colId="20"/>
  </autoFilter>
  <mergeCells count="1">
    <mergeCell ref="A313:H31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X52"/>
  <sheetViews>
    <sheetView topLeftCell="A17" workbookViewId="0">
      <selection activeCell="A2" sqref="A2:R51"/>
    </sheetView>
  </sheetViews>
  <sheetFormatPr defaultRowHeight="15"/>
  <cols>
    <col min="1" max="1" width="11.4257812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19</v>
      </c>
      <c r="D2" s="18" t="s">
        <v>20964</v>
      </c>
      <c r="E2" s="18" t="s">
        <v>20965</v>
      </c>
      <c r="F2" s="18" t="s">
        <v>20966</v>
      </c>
      <c r="G2" s="18" t="s">
        <v>20</v>
      </c>
      <c r="H2" s="18" t="s">
        <v>21</v>
      </c>
      <c r="I2" s="19">
        <v>0.88</v>
      </c>
      <c r="J2" s="19">
        <v>70</v>
      </c>
      <c r="K2" s="19">
        <v>0</v>
      </c>
      <c r="L2" s="19">
        <v>0</v>
      </c>
      <c r="M2" s="19">
        <v>0</v>
      </c>
      <c r="N2" s="19">
        <v>0</v>
      </c>
      <c r="O2" s="19">
        <v>70</v>
      </c>
      <c r="P2" s="18" t="s">
        <v>22</v>
      </c>
      <c r="Q2" s="18" t="s">
        <v>23</v>
      </c>
      <c r="R2" s="18" t="s">
        <v>24</v>
      </c>
      <c r="S2" s="1">
        <v>0</v>
      </c>
      <c r="T2" s="1">
        <v>0</v>
      </c>
      <c r="U2" s="1">
        <f>T2+S2</f>
        <v>0</v>
      </c>
      <c r="V2" s="18">
        <v>1</v>
      </c>
      <c r="W2" s="1">
        <f>V2+U2</f>
        <v>1</v>
      </c>
      <c r="X2" s="7" t="e">
        <f t="shared" ref="X2:X50" si="0">100/U2*S2</f>
        <v>#DIV/0!</v>
      </c>
    </row>
    <row r="3" spans="1:24">
      <c r="A3" s="50">
        <v>46054</v>
      </c>
      <c r="B3" s="18" t="s">
        <v>25</v>
      </c>
      <c r="C3" s="18" t="s">
        <v>1782</v>
      </c>
      <c r="D3" s="18" t="s">
        <v>1834</v>
      </c>
      <c r="E3" s="18" t="s">
        <v>1835</v>
      </c>
      <c r="F3" s="18" t="s">
        <v>1227</v>
      </c>
      <c r="G3" s="18" t="s">
        <v>131</v>
      </c>
      <c r="H3" s="18" t="s">
        <v>21</v>
      </c>
      <c r="I3" s="19">
        <v>1</v>
      </c>
      <c r="J3" s="19">
        <v>395853</v>
      </c>
      <c r="K3" s="19">
        <v>1206</v>
      </c>
      <c r="L3" s="19">
        <v>0</v>
      </c>
      <c r="M3" s="19">
        <v>0</v>
      </c>
      <c r="N3" s="19">
        <v>100</v>
      </c>
      <c r="O3" s="19">
        <v>397159</v>
      </c>
      <c r="P3" s="18" t="s">
        <v>22</v>
      </c>
      <c r="Q3" s="18" t="s">
        <v>31</v>
      </c>
      <c r="R3" s="18" t="s">
        <v>1836</v>
      </c>
      <c r="S3" s="1">
        <v>0</v>
      </c>
      <c r="T3" s="1">
        <v>1</v>
      </c>
      <c r="U3" s="1">
        <f t="shared" ref="U3:U46" si="1">T3+S3</f>
        <v>1</v>
      </c>
      <c r="V3" s="1">
        <v>0</v>
      </c>
      <c r="W3" s="1">
        <f t="shared" ref="W3:W50" si="2">V3+U3</f>
        <v>1</v>
      </c>
      <c r="X3" s="7">
        <f t="shared" si="0"/>
        <v>0</v>
      </c>
    </row>
    <row r="4" spans="1:24">
      <c r="A4" s="50">
        <v>46054</v>
      </c>
      <c r="B4" s="18" t="s">
        <v>25</v>
      </c>
      <c r="C4" s="18" t="s">
        <v>1782</v>
      </c>
      <c r="D4" s="18" t="s">
        <v>1853</v>
      </c>
      <c r="E4" s="18" t="s">
        <v>1854</v>
      </c>
      <c r="F4" s="18" t="s">
        <v>1855</v>
      </c>
      <c r="G4" s="18" t="s">
        <v>1856</v>
      </c>
      <c r="H4" s="18" t="s">
        <v>21</v>
      </c>
      <c r="I4" s="19">
        <v>3</v>
      </c>
      <c r="J4" s="19">
        <v>67661</v>
      </c>
      <c r="K4" s="19">
        <v>1180</v>
      </c>
      <c r="L4" s="19">
        <v>0</v>
      </c>
      <c r="M4" s="19">
        <v>0</v>
      </c>
      <c r="N4" s="19">
        <v>100</v>
      </c>
      <c r="O4" s="19">
        <v>68941</v>
      </c>
      <c r="P4" s="18" t="s">
        <v>22</v>
      </c>
      <c r="Q4" s="18" t="s">
        <v>31</v>
      </c>
      <c r="R4" s="18" t="s">
        <v>24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163</v>
      </c>
      <c r="C5" s="18" t="s">
        <v>1782</v>
      </c>
      <c r="D5" s="18" t="s">
        <v>2215</v>
      </c>
      <c r="E5" s="18" t="s">
        <v>2216</v>
      </c>
      <c r="F5" s="18" t="s">
        <v>2217</v>
      </c>
      <c r="G5" s="18" t="s">
        <v>328</v>
      </c>
      <c r="H5" s="18" t="s">
        <v>21</v>
      </c>
      <c r="I5" s="19">
        <v>75</v>
      </c>
      <c r="J5" s="19">
        <v>712053</v>
      </c>
      <c r="K5" s="19">
        <v>9935</v>
      </c>
      <c r="L5" s="19">
        <v>726911</v>
      </c>
      <c r="M5" s="19">
        <v>0</v>
      </c>
      <c r="N5" s="19">
        <v>4525</v>
      </c>
      <c r="O5" s="19">
        <v>-398</v>
      </c>
      <c r="P5" s="18" t="s">
        <v>22</v>
      </c>
      <c r="Q5" s="18" t="s">
        <v>31</v>
      </c>
      <c r="R5" s="18" t="s">
        <v>893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191</v>
      </c>
      <c r="C6" s="18" t="s">
        <v>1782</v>
      </c>
      <c r="D6" s="18" t="s">
        <v>2444</v>
      </c>
      <c r="E6" s="18" t="s">
        <v>2445</v>
      </c>
      <c r="F6" s="18" t="s">
        <v>2155</v>
      </c>
      <c r="G6" s="18" t="s">
        <v>2103</v>
      </c>
      <c r="H6" s="18" t="s">
        <v>21</v>
      </c>
      <c r="I6" s="19">
        <v>5</v>
      </c>
      <c r="J6" s="19">
        <v>89917</v>
      </c>
      <c r="K6" s="19">
        <v>110536</v>
      </c>
      <c r="L6" s="19">
        <v>0</v>
      </c>
      <c r="M6" s="19">
        <v>0</v>
      </c>
      <c r="N6" s="19">
        <v>4654</v>
      </c>
      <c r="O6" s="19">
        <v>205107</v>
      </c>
      <c r="P6" s="18" t="s">
        <v>22</v>
      </c>
      <c r="Q6" s="18" t="s">
        <v>31</v>
      </c>
      <c r="R6" s="18" t="s">
        <v>24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191</v>
      </c>
      <c r="C7" s="18" t="s">
        <v>4015</v>
      </c>
      <c r="D7" s="18" t="s">
        <v>4284</v>
      </c>
      <c r="E7" s="18" t="s">
        <v>4285</v>
      </c>
      <c r="F7" s="18" t="s">
        <v>4023</v>
      </c>
      <c r="G7" s="18" t="s">
        <v>4286</v>
      </c>
      <c r="H7" s="18" t="s">
        <v>1712</v>
      </c>
      <c r="I7" s="19">
        <v>0.9</v>
      </c>
      <c r="J7" s="19">
        <v>105183</v>
      </c>
      <c r="K7" s="19">
        <v>1357</v>
      </c>
      <c r="L7" s="19">
        <v>0</v>
      </c>
      <c r="M7" s="19">
        <v>0</v>
      </c>
      <c r="N7" s="19">
        <v>66</v>
      </c>
      <c r="O7" s="19">
        <v>106606</v>
      </c>
      <c r="P7" s="18" t="s">
        <v>22</v>
      </c>
      <c r="Q7" s="18" t="s">
        <v>31</v>
      </c>
      <c r="R7" s="18" t="s">
        <v>299</v>
      </c>
      <c r="S7" s="1">
        <v>0</v>
      </c>
      <c r="T7" s="1">
        <v>1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0</v>
      </c>
    </row>
    <row r="8" spans="1:24">
      <c r="A8" s="50">
        <v>46054</v>
      </c>
      <c r="B8" s="18" t="s">
        <v>191</v>
      </c>
      <c r="C8" s="18" t="s">
        <v>4015</v>
      </c>
      <c r="D8" s="18" t="s">
        <v>4435</v>
      </c>
      <c r="E8" s="18" t="s">
        <v>4436</v>
      </c>
      <c r="F8" s="18" t="s">
        <v>4437</v>
      </c>
      <c r="G8" s="18" t="s">
        <v>4023</v>
      </c>
      <c r="H8" s="18" t="s">
        <v>21</v>
      </c>
      <c r="I8" s="19">
        <v>1.26</v>
      </c>
      <c r="J8" s="19">
        <v>15924</v>
      </c>
      <c r="K8" s="19">
        <v>1248</v>
      </c>
      <c r="L8" s="19">
        <v>0</v>
      </c>
      <c r="M8" s="19">
        <v>0</v>
      </c>
      <c r="N8" s="19">
        <v>150</v>
      </c>
      <c r="O8" s="19">
        <v>17322</v>
      </c>
      <c r="P8" s="18" t="s">
        <v>22</v>
      </c>
      <c r="Q8" s="18" t="s">
        <v>31</v>
      </c>
      <c r="R8" s="18" t="s">
        <v>299</v>
      </c>
      <c r="S8" s="1">
        <v>0</v>
      </c>
      <c r="T8" s="1">
        <v>1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0</v>
      </c>
    </row>
    <row r="9" spans="1:24">
      <c r="A9" s="50">
        <v>46054</v>
      </c>
      <c r="B9" s="18" t="s">
        <v>25</v>
      </c>
      <c r="C9" s="18" t="s">
        <v>5470</v>
      </c>
      <c r="D9" s="18" t="s">
        <v>3037</v>
      </c>
      <c r="E9" s="18" t="s">
        <v>5522</v>
      </c>
      <c r="F9" s="18" t="s">
        <v>5523</v>
      </c>
      <c r="G9" s="18" t="s">
        <v>5474</v>
      </c>
      <c r="H9" s="18" t="s">
        <v>21</v>
      </c>
      <c r="I9" s="19">
        <v>0.7</v>
      </c>
      <c r="J9" s="19">
        <v>2805741</v>
      </c>
      <c r="K9" s="19">
        <v>1180</v>
      </c>
      <c r="L9" s="19">
        <v>0</v>
      </c>
      <c r="M9" s="19">
        <v>0</v>
      </c>
      <c r="N9" s="19">
        <v>100</v>
      </c>
      <c r="O9" s="19">
        <v>2807021</v>
      </c>
      <c r="P9" s="18" t="s">
        <v>22</v>
      </c>
      <c r="Q9" s="18" t="s">
        <v>31</v>
      </c>
      <c r="R9" s="18" t="s">
        <v>299</v>
      </c>
      <c r="S9" s="1">
        <v>0</v>
      </c>
      <c r="T9" s="1">
        <v>1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0</v>
      </c>
    </row>
    <row r="10" spans="1:24">
      <c r="A10" s="50">
        <v>46054</v>
      </c>
      <c r="B10" s="18" t="s">
        <v>25</v>
      </c>
      <c r="C10" s="18" t="s">
        <v>6411</v>
      </c>
      <c r="D10" s="18" t="s">
        <v>6452</v>
      </c>
      <c r="E10" s="18" t="s">
        <v>6453</v>
      </c>
      <c r="F10" s="18" t="s">
        <v>6454</v>
      </c>
      <c r="G10" s="18"/>
      <c r="H10" s="18" t="s">
        <v>750</v>
      </c>
      <c r="I10" s="19">
        <v>0.9</v>
      </c>
      <c r="J10" s="19">
        <v>-6772</v>
      </c>
      <c r="K10" s="19">
        <v>0</v>
      </c>
      <c r="L10" s="19">
        <v>0</v>
      </c>
      <c r="M10" s="19">
        <v>0</v>
      </c>
      <c r="N10" s="19">
        <v>0</v>
      </c>
      <c r="O10" s="19">
        <v>-6772</v>
      </c>
      <c r="P10" s="18" t="s">
        <v>22</v>
      </c>
      <c r="Q10" s="18" t="s">
        <v>23</v>
      </c>
      <c r="R10" s="18" t="s">
        <v>1836</v>
      </c>
      <c r="S10" s="18">
        <v>0</v>
      </c>
      <c r="T10" s="18">
        <v>0</v>
      </c>
      <c r="U10" s="18">
        <f t="shared" si="1"/>
        <v>0</v>
      </c>
      <c r="V10" s="18">
        <v>1</v>
      </c>
      <c r="W10" s="18">
        <f t="shared" si="2"/>
        <v>1</v>
      </c>
      <c r="X10" s="7" t="e">
        <f t="shared" si="0"/>
        <v>#DIV/0!</v>
      </c>
    </row>
    <row r="11" spans="1:24">
      <c r="A11" s="50">
        <v>46054</v>
      </c>
      <c r="B11" s="18" t="s">
        <v>25</v>
      </c>
      <c r="C11" s="18" t="s">
        <v>6715</v>
      </c>
      <c r="D11" s="18" t="s">
        <v>6792</v>
      </c>
      <c r="E11" s="18" t="s">
        <v>6793</v>
      </c>
      <c r="F11" s="18" t="s">
        <v>2202</v>
      </c>
      <c r="G11" s="18" t="s">
        <v>6198</v>
      </c>
      <c r="H11" s="18" t="s">
        <v>750</v>
      </c>
      <c r="I11" s="19">
        <v>0.9</v>
      </c>
      <c r="J11" s="19">
        <v>-56</v>
      </c>
      <c r="K11" s="19">
        <v>0</v>
      </c>
      <c r="L11" s="19">
        <v>0</v>
      </c>
      <c r="M11" s="19">
        <v>0</v>
      </c>
      <c r="N11" s="19">
        <v>0</v>
      </c>
      <c r="O11" s="19">
        <v>-56</v>
      </c>
      <c r="P11" s="18" t="s">
        <v>22</v>
      </c>
      <c r="Q11" s="18" t="s">
        <v>23</v>
      </c>
      <c r="R11" s="18" t="s">
        <v>24</v>
      </c>
      <c r="S11" s="18">
        <v>0</v>
      </c>
      <c r="T11" s="18">
        <v>0</v>
      </c>
      <c r="U11" s="18">
        <f t="shared" si="1"/>
        <v>0</v>
      </c>
      <c r="V11" s="18">
        <v>1</v>
      </c>
      <c r="W11" s="18">
        <f t="shared" si="2"/>
        <v>1</v>
      </c>
      <c r="X11" s="7" t="e">
        <f t="shared" si="0"/>
        <v>#DIV/0!</v>
      </c>
    </row>
    <row r="12" spans="1:24">
      <c r="A12" s="50">
        <v>46054</v>
      </c>
      <c r="B12" s="18" t="s">
        <v>25</v>
      </c>
      <c r="C12" s="18" t="s">
        <v>7419</v>
      </c>
      <c r="D12" s="18" t="s">
        <v>7715</v>
      </c>
      <c r="E12" s="18" t="s">
        <v>7716</v>
      </c>
      <c r="F12" s="18" t="s">
        <v>2755</v>
      </c>
      <c r="G12" s="18" t="s">
        <v>7440</v>
      </c>
      <c r="H12" s="18" t="s">
        <v>21</v>
      </c>
      <c r="I12" s="19">
        <v>1.96</v>
      </c>
      <c r="J12" s="19">
        <v>168992</v>
      </c>
      <c r="K12" s="19">
        <v>1180</v>
      </c>
      <c r="L12" s="19">
        <v>0</v>
      </c>
      <c r="M12" s="19">
        <v>0</v>
      </c>
      <c r="N12" s="19">
        <v>100</v>
      </c>
      <c r="O12" s="19">
        <v>170272</v>
      </c>
      <c r="P12" s="18" t="s">
        <v>22</v>
      </c>
      <c r="Q12" s="18" t="s">
        <v>31</v>
      </c>
      <c r="R12" s="18" t="s">
        <v>7717</v>
      </c>
      <c r="S12" s="1">
        <v>1</v>
      </c>
      <c r="T12" s="1">
        <v>0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7978</v>
      </c>
      <c r="D13" s="18" t="s">
        <v>4057</v>
      </c>
      <c r="E13" s="18" t="s">
        <v>8036</v>
      </c>
      <c r="F13" s="18" t="s">
        <v>7989</v>
      </c>
      <c r="G13" s="18"/>
      <c r="H13" s="18" t="s">
        <v>21</v>
      </c>
      <c r="I13" s="19">
        <v>2.75</v>
      </c>
      <c r="J13" s="19">
        <v>105770</v>
      </c>
      <c r="K13" s="19">
        <v>1849</v>
      </c>
      <c r="L13" s="19">
        <v>0</v>
      </c>
      <c r="M13" s="19">
        <v>0</v>
      </c>
      <c r="N13" s="19">
        <v>280</v>
      </c>
      <c r="O13" s="19">
        <v>107899</v>
      </c>
      <c r="P13" s="18" t="s">
        <v>22</v>
      </c>
      <c r="Q13" s="18" t="s">
        <v>31</v>
      </c>
      <c r="R13" s="18" t="s">
        <v>8037</v>
      </c>
      <c r="S13" s="1">
        <v>1</v>
      </c>
      <c r="T13" s="1">
        <v>0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7978</v>
      </c>
      <c r="D14" s="18" t="s">
        <v>8081</v>
      </c>
      <c r="E14" s="18" t="s">
        <v>8082</v>
      </c>
      <c r="F14" s="18" t="s">
        <v>7992</v>
      </c>
      <c r="G14" s="18"/>
      <c r="H14" s="18" t="s">
        <v>21</v>
      </c>
      <c r="I14" s="19">
        <v>2</v>
      </c>
      <c r="J14" s="19">
        <v>257155</v>
      </c>
      <c r="K14" s="19">
        <v>27473</v>
      </c>
      <c r="L14" s="19">
        <v>0</v>
      </c>
      <c r="M14" s="19">
        <v>0</v>
      </c>
      <c r="N14" s="19">
        <v>1808</v>
      </c>
      <c r="O14" s="19">
        <v>286436</v>
      </c>
      <c r="P14" s="18" t="s">
        <v>22</v>
      </c>
      <c r="Q14" s="18" t="s">
        <v>31</v>
      </c>
      <c r="R14" s="18" t="s">
        <v>8037</v>
      </c>
      <c r="S14" s="1">
        <v>1</v>
      </c>
      <c r="T14" s="1">
        <v>0</v>
      </c>
      <c r="U14" s="1">
        <f t="shared" si="1"/>
        <v>1</v>
      </c>
      <c r="V14" s="1">
        <v>0</v>
      </c>
      <c r="W14" s="1">
        <f t="shared" si="2"/>
        <v>1</v>
      </c>
      <c r="X14" s="7">
        <f t="shared" si="0"/>
        <v>100</v>
      </c>
    </row>
    <row r="15" spans="1:24">
      <c r="A15" s="50">
        <v>46054</v>
      </c>
      <c r="B15" s="18" t="s">
        <v>25</v>
      </c>
      <c r="C15" s="18" t="s">
        <v>8522</v>
      </c>
      <c r="D15" s="18" t="s">
        <v>8370</v>
      </c>
      <c r="E15" s="18" t="s">
        <v>7716</v>
      </c>
      <c r="F15" s="18" t="s">
        <v>2755</v>
      </c>
      <c r="G15" s="18" t="s">
        <v>7440</v>
      </c>
      <c r="H15" s="18" t="s">
        <v>21</v>
      </c>
      <c r="I15" s="19">
        <v>2.38</v>
      </c>
      <c r="J15" s="19">
        <v>79679</v>
      </c>
      <c r="K15" s="19">
        <v>1194</v>
      </c>
      <c r="L15" s="19">
        <v>0</v>
      </c>
      <c r="M15" s="19">
        <v>0</v>
      </c>
      <c r="N15" s="19">
        <v>100</v>
      </c>
      <c r="O15" s="19">
        <v>80973</v>
      </c>
      <c r="P15" s="18" t="s">
        <v>22</v>
      </c>
      <c r="Q15" s="18" t="s">
        <v>31</v>
      </c>
      <c r="R15" s="18" t="s">
        <v>7717</v>
      </c>
      <c r="S15" s="1">
        <v>1</v>
      </c>
      <c r="T15" s="1">
        <v>0</v>
      </c>
      <c r="U15" s="1">
        <f t="shared" si="1"/>
        <v>1</v>
      </c>
      <c r="V15" s="1">
        <v>0</v>
      </c>
      <c r="W15" s="1">
        <f t="shared" si="2"/>
        <v>1</v>
      </c>
      <c r="X15" s="7">
        <f t="shared" si="0"/>
        <v>100</v>
      </c>
    </row>
    <row r="16" spans="1:24">
      <c r="A16" s="50">
        <v>46054</v>
      </c>
      <c r="B16" s="18" t="s">
        <v>25</v>
      </c>
      <c r="C16" s="18" t="s">
        <v>8699</v>
      </c>
      <c r="D16" s="18" t="s">
        <v>8875</v>
      </c>
      <c r="E16" s="18" t="s">
        <v>8876</v>
      </c>
      <c r="F16" s="18" t="s">
        <v>8877</v>
      </c>
      <c r="G16" s="18" t="s">
        <v>8702</v>
      </c>
      <c r="H16" s="18" t="s">
        <v>21</v>
      </c>
      <c r="I16" s="19">
        <v>1.4</v>
      </c>
      <c r="J16" s="19">
        <v>-17850</v>
      </c>
      <c r="K16" s="19">
        <v>1180</v>
      </c>
      <c r="L16" s="19">
        <v>0</v>
      </c>
      <c r="M16" s="19">
        <v>0</v>
      </c>
      <c r="N16" s="19">
        <v>0</v>
      </c>
      <c r="O16" s="19">
        <v>-16670</v>
      </c>
      <c r="P16" s="18" t="s">
        <v>22</v>
      </c>
      <c r="Q16" s="18" t="s">
        <v>31</v>
      </c>
      <c r="R16" s="18" t="s">
        <v>426</v>
      </c>
      <c r="S16" s="18">
        <v>0</v>
      </c>
      <c r="T16" s="18">
        <v>1</v>
      </c>
      <c r="U16" s="18">
        <f t="shared" ref="U16" si="3">T16+S16</f>
        <v>1</v>
      </c>
      <c r="V16" s="18">
        <v>0</v>
      </c>
      <c r="W16" s="1">
        <f t="shared" si="2"/>
        <v>1</v>
      </c>
      <c r="X16" s="7">
        <f t="shared" si="0"/>
        <v>0</v>
      </c>
    </row>
    <row r="17" spans="1:24">
      <c r="A17" s="50">
        <v>46054</v>
      </c>
      <c r="B17" s="18" t="s">
        <v>25</v>
      </c>
      <c r="C17" s="18" t="s">
        <v>9373</v>
      </c>
      <c r="D17" s="18" t="s">
        <v>9563</v>
      </c>
      <c r="E17" s="18" t="s">
        <v>9564</v>
      </c>
      <c r="F17" s="18"/>
      <c r="G17" s="18"/>
      <c r="H17" s="18" t="s">
        <v>21</v>
      </c>
      <c r="I17" s="19">
        <v>1</v>
      </c>
      <c r="J17" s="19">
        <v>9</v>
      </c>
      <c r="K17" s="19">
        <v>0</v>
      </c>
      <c r="L17" s="19">
        <v>0</v>
      </c>
      <c r="M17" s="19">
        <v>0</v>
      </c>
      <c r="N17" s="19">
        <v>0</v>
      </c>
      <c r="O17" s="19">
        <v>9</v>
      </c>
      <c r="P17" s="18" t="s">
        <v>22</v>
      </c>
      <c r="Q17" s="18" t="s">
        <v>23</v>
      </c>
      <c r="R17" s="18" t="s">
        <v>426</v>
      </c>
      <c r="S17" s="18">
        <v>0</v>
      </c>
      <c r="T17" s="18">
        <v>0</v>
      </c>
      <c r="U17" s="18">
        <f>T17+S17</f>
        <v>0</v>
      </c>
      <c r="V17" s="18">
        <v>1</v>
      </c>
      <c r="W17" s="18">
        <f>V17+U17</f>
        <v>1</v>
      </c>
      <c r="X17" s="7" t="e">
        <f t="shared" si="0"/>
        <v>#DIV/0!</v>
      </c>
    </row>
    <row r="18" spans="1:24">
      <c r="A18" s="50">
        <v>46054</v>
      </c>
      <c r="B18" s="18" t="s">
        <v>25</v>
      </c>
      <c r="C18" s="18" t="s">
        <v>9848</v>
      </c>
      <c r="D18" s="18" t="s">
        <v>9903</v>
      </c>
      <c r="E18" s="18" t="s">
        <v>9904</v>
      </c>
      <c r="F18" s="18" t="s">
        <v>9905</v>
      </c>
      <c r="G18" s="18"/>
      <c r="H18" s="18" t="s">
        <v>21</v>
      </c>
      <c r="I18" s="19">
        <v>1</v>
      </c>
      <c r="J18" s="19">
        <v>-13799</v>
      </c>
      <c r="K18" s="19">
        <v>1180</v>
      </c>
      <c r="L18" s="19">
        <v>0</v>
      </c>
      <c r="M18" s="19">
        <v>0</v>
      </c>
      <c r="N18" s="19">
        <v>0</v>
      </c>
      <c r="O18" s="19">
        <v>-12619</v>
      </c>
      <c r="P18" s="18" t="s">
        <v>22</v>
      </c>
      <c r="Q18" s="18" t="s">
        <v>31</v>
      </c>
      <c r="R18" s="18" t="s">
        <v>426</v>
      </c>
      <c r="S18" s="18">
        <v>0</v>
      </c>
      <c r="T18" s="18">
        <v>1</v>
      </c>
      <c r="U18" s="18">
        <f t="shared" ref="U18" si="4">T18+S18</f>
        <v>1</v>
      </c>
      <c r="V18" s="18">
        <v>0</v>
      </c>
      <c r="W18" s="1">
        <f t="shared" si="2"/>
        <v>1</v>
      </c>
      <c r="X18" s="7">
        <f t="shared" si="0"/>
        <v>0</v>
      </c>
    </row>
    <row r="19" spans="1:24">
      <c r="A19" s="50">
        <v>46054</v>
      </c>
      <c r="B19" s="18" t="s">
        <v>25</v>
      </c>
      <c r="C19" s="18" t="s">
        <v>10097</v>
      </c>
      <c r="D19" s="18" t="s">
        <v>7909</v>
      </c>
      <c r="E19" s="18" t="s">
        <v>10112</v>
      </c>
      <c r="F19" s="18" t="s">
        <v>10105</v>
      </c>
      <c r="G19" s="18"/>
      <c r="H19" s="18" t="s">
        <v>750</v>
      </c>
      <c r="I19" s="19">
        <v>1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8" t="s">
        <v>22</v>
      </c>
      <c r="Q19" s="18" t="s">
        <v>23</v>
      </c>
      <c r="R19" s="18" t="s">
        <v>426</v>
      </c>
      <c r="S19" s="18">
        <v>0</v>
      </c>
      <c r="T19" s="18">
        <v>0</v>
      </c>
      <c r="U19" s="18">
        <f>T19+S19</f>
        <v>0</v>
      </c>
      <c r="V19" s="18">
        <v>1</v>
      </c>
      <c r="W19" s="18">
        <f>V19+U19</f>
        <v>1</v>
      </c>
      <c r="X19" s="7" t="e">
        <f t="shared" si="0"/>
        <v>#DIV/0!</v>
      </c>
    </row>
    <row r="20" spans="1:24">
      <c r="A20" s="50">
        <v>46054</v>
      </c>
      <c r="B20" s="18" t="s">
        <v>25</v>
      </c>
      <c r="C20" s="18" t="s">
        <v>10148</v>
      </c>
      <c r="D20" s="18" t="s">
        <v>10204</v>
      </c>
      <c r="E20" s="18" t="s">
        <v>10205</v>
      </c>
      <c r="F20" s="18" t="s">
        <v>10206</v>
      </c>
      <c r="G20" s="18"/>
      <c r="H20" s="18" t="s">
        <v>21</v>
      </c>
      <c r="I20" s="19">
        <v>0.96</v>
      </c>
      <c r="J20" s="19">
        <v>62717</v>
      </c>
      <c r="K20" s="19">
        <v>8829</v>
      </c>
      <c r="L20" s="19">
        <v>0</v>
      </c>
      <c r="M20" s="19">
        <v>0</v>
      </c>
      <c r="N20" s="19">
        <v>612</v>
      </c>
      <c r="O20" s="19">
        <v>72158</v>
      </c>
      <c r="P20" s="18" t="s">
        <v>22</v>
      </c>
      <c r="Q20" s="18" t="s">
        <v>31</v>
      </c>
      <c r="R20" s="18" t="s">
        <v>299</v>
      </c>
      <c r="S20" s="1">
        <v>0</v>
      </c>
      <c r="T20" s="1">
        <v>1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0</v>
      </c>
    </row>
    <row r="21" spans="1:24">
      <c r="A21" s="50">
        <v>46054</v>
      </c>
      <c r="B21" s="18" t="s">
        <v>25</v>
      </c>
      <c r="C21" s="18" t="s">
        <v>10363</v>
      </c>
      <c r="D21" s="18" t="s">
        <v>10400</v>
      </c>
      <c r="E21" s="18" t="s">
        <v>10401</v>
      </c>
      <c r="F21" s="18" t="s">
        <v>7983</v>
      </c>
      <c r="G21" s="18"/>
      <c r="H21" s="18" t="s">
        <v>21</v>
      </c>
      <c r="I21" s="19">
        <v>1</v>
      </c>
      <c r="J21" s="19">
        <v>109990</v>
      </c>
      <c r="K21" s="19">
        <v>1180</v>
      </c>
      <c r="L21" s="19">
        <v>0</v>
      </c>
      <c r="M21" s="19">
        <v>0</v>
      </c>
      <c r="N21" s="19">
        <v>100</v>
      </c>
      <c r="O21" s="19">
        <v>111270</v>
      </c>
      <c r="P21" s="18" t="s">
        <v>22</v>
      </c>
      <c r="Q21" s="18" t="s">
        <v>31</v>
      </c>
      <c r="R21" s="18" t="s">
        <v>299</v>
      </c>
      <c r="S21" s="1">
        <v>0</v>
      </c>
      <c r="T21" s="1">
        <v>1</v>
      </c>
      <c r="U21" s="1">
        <f t="shared" si="1"/>
        <v>1</v>
      </c>
      <c r="V21" s="1">
        <v>0</v>
      </c>
      <c r="W21" s="1">
        <f t="shared" si="2"/>
        <v>1</v>
      </c>
      <c r="X21" s="7">
        <f t="shared" si="0"/>
        <v>0</v>
      </c>
    </row>
    <row r="22" spans="1:24">
      <c r="A22" s="50">
        <v>46054</v>
      </c>
      <c r="B22" s="18" t="s">
        <v>25</v>
      </c>
      <c r="C22" s="18" t="s">
        <v>10566</v>
      </c>
      <c r="D22" s="18" t="s">
        <v>10659</v>
      </c>
      <c r="E22" s="18" t="s">
        <v>10660</v>
      </c>
      <c r="F22" s="18" t="s">
        <v>10211</v>
      </c>
      <c r="G22" s="18"/>
      <c r="H22" s="18" t="s">
        <v>21</v>
      </c>
      <c r="I22" s="19">
        <v>2.76</v>
      </c>
      <c r="J22" s="19">
        <v>20467</v>
      </c>
      <c r="K22" s="19">
        <v>1204</v>
      </c>
      <c r="L22" s="19">
        <v>0</v>
      </c>
      <c r="M22" s="19">
        <v>0</v>
      </c>
      <c r="N22" s="19">
        <v>100</v>
      </c>
      <c r="O22" s="19">
        <v>21771</v>
      </c>
      <c r="P22" s="18" t="s">
        <v>22</v>
      </c>
      <c r="Q22" s="18" t="s">
        <v>31</v>
      </c>
      <c r="R22" s="18" t="s">
        <v>2392</v>
      </c>
      <c r="S22" s="1">
        <v>0</v>
      </c>
      <c r="T22" s="1">
        <v>1</v>
      </c>
      <c r="U22" s="1">
        <f t="shared" si="1"/>
        <v>1</v>
      </c>
      <c r="V22" s="1">
        <v>0</v>
      </c>
      <c r="W22" s="1">
        <f t="shared" si="2"/>
        <v>1</v>
      </c>
      <c r="X22" s="7">
        <f t="shared" si="0"/>
        <v>0</v>
      </c>
    </row>
    <row r="23" spans="1:24">
      <c r="A23" s="50">
        <v>46054</v>
      </c>
      <c r="B23" s="18" t="s">
        <v>191</v>
      </c>
      <c r="C23" s="18" t="s">
        <v>10566</v>
      </c>
      <c r="D23" s="18" t="s">
        <v>10766</v>
      </c>
      <c r="E23" s="18" t="s">
        <v>10767</v>
      </c>
      <c r="F23" s="18" t="s">
        <v>10768</v>
      </c>
      <c r="G23" s="18" t="s">
        <v>10155</v>
      </c>
      <c r="H23" s="18" t="s">
        <v>21</v>
      </c>
      <c r="I23" s="19">
        <v>10</v>
      </c>
      <c r="J23" s="19">
        <v>114300</v>
      </c>
      <c r="K23" s="19">
        <v>30535</v>
      </c>
      <c r="L23" s="19">
        <v>0</v>
      </c>
      <c r="M23" s="19">
        <v>0</v>
      </c>
      <c r="N23" s="19">
        <v>1293</v>
      </c>
      <c r="O23" s="19">
        <v>146128</v>
      </c>
      <c r="P23" s="18" t="s">
        <v>22</v>
      </c>
      <c r="Q23" s="18" t="s">
        <v>31</v>
      </c>
      <c r="R23" s="18" t="s">
        <v>299</v>
      </c>
      <c r="S23" s="18">
        <v>0</v>
      </c>
      <c r="T23" s="18">
        <v>1</v>
      </c>
      <c r="U23" s="18">
        <f t="shared" ref="U23" si="5">T23+S23</f>
        <v>1</v>
      </c>
      <c r="V23" s="18">
        <v>0</v>
      </c>
      <c r="W23" s="1">
        <f t="shared" si="2"/>
        <v>1</v>
      </c>
      <c r="X23" s="7">
        <f t="shared" si="0"/>
        <v>0</v>
      </c>
    </row>
    <row r="24" spans="1:24">
      <c r="A24" s="50">
        <v>46054</v>
      </c>
      <c r="B24" s="18" t="s">
        <v>25</v>
      </c>
      <c r="C24" s="18" t="s">
        <v>11005</v>
      </c>
      <c r="D24" s="18" t="s">
        <v>11037</v>
      </c>
      <c r="E24" s="18" t="s">
        <v>11038</v>
      </c>
      <c r="F24" s="18" t="s">
        <v>11039</v>
      </c>
      <c r="G24" s="18" t="s">
        <v>11025</v>
      </c>
      <c r="H24" s="18" t="s">
        <v>21</v>
      </c>
      <c r="I24" s="19">
        <v>1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8" t="s">
        <v>22</v>
      </c>
      <c r="Q24" s="18" t="s">
        <v>23</v>
      </c>
      <c r="R24" s="18" t="s">
        <v>5869</v>
      </c>
      <c r="S24" s="18">
        <v>0</v>
      </c>
      <c r="T24" s="18">
        <v>0</v>
      </c>
      <c r="U24" s="18">
        <f t="shared" ref="U24:U26" si="6">T24+S24</f>
        <v>0</v>
      </c>
      <c r="V24" s="18">
        <v>1</v>
      </c>
      <c r="W24" s="18">
        <f t="shared" si="2"/>
        <v>1</v>
      </c>
      <c r="X24" s="7" t="e">
        <f t="shared" si="0"/>
        <v>#DIV/0!</v>
      </c>
    </row>
    <row r="25" spans="1:24">
      <c r="A25" s="50">
        <v>46054</v>
      </c>
      <c r="B25" s="18" t="s">
        <v>25</v>
      </c>
      <c r="C25" s="18" t="s">
        <v>11005</v>
      </c>
      <c r="D25" s="18" t="s">
        <v>10526</v>
      </c>
      <c r="E25" s="18" t="s">
        <v>11038</v>
      </c>
      <c r="F25" s="18" t="s">
        <v>11040</v>
      </c>
      <c r="G25" s="18" t="s">
        <v>11025</v>
      </c>
      <c r="H25" s="18" t="s">
        <v>21</v>
      </c>
      <c r="I25" s="19">
        <v>1</v>
      </c>
      <c r="J25" s="19">
        <v>-14858</v>
      </c>
      <c r="K25" s="19">
        <v>0</v>
      </c>
      <c r="L25" s="19">
        <v>0</v>
      </c>
      <c r="M25" s="19">
        <v>0</v>
      </c>
      <c r="N25" s="19">
        <v>0</v>
      </c>
      <c r="O25" s="19">
        <v>-14858</v>
      </c>
      <c r="P25" s="18" t="s">
        <v>22</v>
      </c>
      <c r="Q25" s="18" t="s">
        <v>23</v>
      </c>
      <c r="R25" s="18" t="s">
        <v>5869</v>
      </c>
      <c r="S25" s="18">
        <v>0</v>
      </c>
      <c r="T25" s="18">
        <v>0</v>
      </c>
      <c r="U25" s="18">
        <f t="shared" si="6"/>
        <v>0</v>
      </c>
      <c r="V25" s="18">
        <v>1</v>
      </c>
      <c r="W25" s="18">
        <f t="shared" si="2"/>
        <v>1</v>
      </c>
      <c r="X25" s="7" t="e">
        <f t="shared" si="0"/>
        <v>#DIV/0!</v>
      </c>
    </row>
    <row r="26" spans="1:24">
      <c r="A26" s="50">
        <v>46054</v>
      </c>
      <c r="B26" s="18" t="s">
        <v>25</v>
      </c>
      <c r="C26" s="18" t="s">
        <v>11005</v>
      </c>
      <c r="D26" s="18" t="s">
        <v>10390</v>
      </c>
      <c r="E26" s="18" t="s">
        <v>11041</v>
      </c>
      <c r="F26" s="18" t="s">
        <v>11039</v>
      </c>
      <c r="G26" s="18" t="s">
        <v>11025</v>
      </c>
      <c r="H26" s="18" t="s">
        <v>21</v>
      </c>
      <c r="I26" s="19">
        <v>1</v>
      </c>
      <c r="J26" s="19">
        <v>429496</v>
      </c>
      <c r="K26" s="19">
        <v>32622</v>
      </c>
      <c r="L26" s="19">
        <v>0</v>
      </c>
      <c r="M26" s="19">
        <v>0</v>
      </c>
      <c r="N26" s="19">
        <v>100</v>
      </c>
      <c r="O26" s="19">
        <v>462218</v>
      </c>
      <c r="P26" s="18" t="s">
        <v>22</v>
      </c>
      <c r="Q26" s="18" t="s">
        <v>31</v>
      </c>
      <c r="R26" s="18" t="s">
        <v>5869</v>
      </c>
      <c r="S26" s="18">
        <v>0</v>
      </c>
      <c r="T26" s="18">
        <v>1</v>
      </c>
      <c r="U26" s="18">
        <f t="shared" si="6"/>
        <v>1</v>
      </c>
      <c r="V26" s="18">
        <v>0</v>
      </c>
      <c r="W26" s="1">
        <f t="shared" si="2"/>
        <v>1</v>
      </c>
      <c r="X26" s="7">
        <f t="shared" si="0"/>
        <v>0</v>
      </c>
    </row>
    <row r="27" spans="1:24">
      <c r="A27" s="50">
        <v>46054</v>
      </c>
      <c r="B27" s="18" t="s">
        <v>25</v>
      </c>
      <c r="C27" s="18" t="s">
        <v>11005</v>
      </c>
      <c r="D27" s="18" t="s">
        <v>10392</v>
      </c>
      <c r="E27" s="18" t="s">
        <v>11042</v>
      </c>
      <c r="F27" s="18" t="s">
        <v>11040</v>
      </c>
      <c r="G27" s="18" t="s">
        <v>11025</v>
      </c>
      <c r="H27" s="18" t="s">
        <v>21</v>
      </c>
      <c r="I27" s="19">
        <v>1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8" t="s">
        <v>22</v>
      </c>
      <c r="Q27" s="18" t="s">
        <v>23</v>
      </c>
      <c r="R27" s="18" t="s">
        <v>5869</v>
      </c>
      <c r="S27" s="18">
        <v>0</v>
      </c>
      <c r="T27" s="18">
        <v>0</v>
      </c>
      <c r="U27" s="18">
        <f>T27+S27</f>
        <v>0</v>
      </c>
      <c r="V27" s="18">
        <v>1</v>
      </c>
      <c r="W27" s="18">
        <f>V27+U27</f>
        <v>1</v>
      </c>
      <c r="X27" s="7" t="e">
        <f t="shared" si="0"/>
        <v>#DIV/0!</v>
      </c>
    </row>
    <row r="28" spans="1:24">
      <c r="A28" s="50">
        <v>46054</v>
      </c>
      <c r="B28" s="18" t="s">
        <v>25</v>
      </c>
      <c r="C28" s="18" t="s">
        <v>11005</v>
      </c>
      <c r="D28" s="18" t="s">
        <v>11310</v>
      </c>
      <c r="E28" s="18" t="s">
        <v>11311</v>
      </c>
      <c r="F28" s="18" t="s">
        <v>11312</v>
      </c>
      <c r="G28" s="18" t="s">
        <v>11025</v>
      </c>
      <c r="H28" s="18" t="s">
        <v>21</v>
      </c>
      <c r="I28" s="19">
        <v>1</v>
      </c>
      <c r="J28" s="19">
        <v>216552</v>
      </c>
      <c r="K28" s="19">
        <v>6153</v>
      </c>
      <c r="L28" s="19">
        <v>0</v>
      </c>
      <c r="M28" s="19">
        <v>0</v>
      </c>
      <c r="N28" s="19">
        <v>9464</v>
      </c>
      <c r="O28" s="19">
        <v>232169</v>
      </c>
      <c r="P28" s="18" t="s">
        <v>22</v>
      </c>
      <c r="Q28" s="18" t="s">
        <v>31</v>
      </c>
      <c r="R28" s="18" t="s">
        <v>24</v>
      </c>
      <c r="S28" s="18">
        <v>1</v>
      </c>
      <c r="T28" s="18">
        <v>0</v>
      </c>
      <c r="U28" s="18">
        <f t="shared" ref="U28" si="7">T28+S28</f>
        <v>1</v>
      </c>
      <c r="V28" s="18">
        <v>0</v>
      </c>
      <c r="W28" s="1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25</v>
      </c>
      <c r="C29" s="18" t="s">
        <v>11005</v>
      </c>
      <c r="D29" s="18" t="s">
        <v>11708</v>
      </c>
      <c r="E29" s="18" t="s">
        <v>11709</v>
      </c>
      <c r="F29" s="18" t="s">
        <v>11710</v>
      </c>
      <c r="G29" s="18"/>
      <c r="H29" s="18" t="s">
        <v>21</v>
      </c>
      <c r="I29" s="19">
        <v>22.38</v>
      </c>
      <c r="J29" s="19">
        <v>-2149</v>
      </c>
      <c r="K29" s="19">
        <v>0</v>
      </c>
      <c r="L29" s="19">
        <v>0</v>
      </c>
      <c r="M29" s="19">
        <v>0</v>
      </c>
      <c r="N29" s="19">
        <v>0</v>
      </c>
      <c r="O29" s="19">
        <v>-2149</v>
      </c>
      <c r="P29" s="18" t="s">
        <v>22</v>
      </c>
      <c r="Q29" s="18" t="s">
        <v>23</v>
      </c>
      <c r="R29" s="18" t="s">
        <v>11245</v>
      </c>
      <c r="S29" s="18">
        <v>0</v>
      </c>
      <c r="T29" s="18">
        <v>0</v>
      </c>
      <c r="U29" s="18">
        <f t="shared" ref="U29:U32" si="8">T29+S29</f>
        <v>0</v>
      </c>
      <c r="V29" s="18">
        <v>1</v>
      </c>
      <c r="W29" s="18">
        <f t="shared" si="2"/>
        <v>1</v>
      </c>
      <c r="X29" s="7" t="e">
        <f t="shared" si="0"/>
        <v>#DIV/0!</v>
      </c>
    </row>
    <row r="30" spans="1:24">
      <c r="A30" s="50">
        <v>46054</v>
      </c>
      <c r="B30" s="18" t="s">
        <v>11996</v>
      </c>
      <c r="C30" s="18" t="s">
        <v>11005</v>
      </c>
      <c r="D30" s="18" t="s">
        <v>12015</v>
      </c>
      <c r="E30" s="18" t="s">
        <v>12016</v>
      </c>
      <c r="F30" s="18" t="s">
        <v>12017</v>
      </c>
      <c r="G30" s="18"/>
      <c r="H30" s="18" t="s">
        <v>21</v>
      </c>
      <c r="I30" s="19">
        <v>22.38</v>
      </c>
      <c r="J30" s="19">
        <v>1018827</v>
      </c>
      <c r="K30" s="19">
        <v>0</v>
      </c>
      <c r="L30" s="19">
        <v>0</v>
      </c>
      <c r="M30" s="19">
        <v>0</v>
      </c>
      <c r="N30" s="19">
        <v>0</v>
      </c>
      <c r="O30" s="19">
        <v>1018827</v>
      </c>
      <c r="P30" s="18" t="s">
        <v>22</v>
      </c>
      <c r="Q30" s="18" t="s">
        <v>23</v>
      </c>
      <c r="R30" s="18" t="s">
        <v>169</v>
      </c>
      <c r="S30" s="18">
        <v>0</v>
      </c>
      <c r="T30" s="18">
        <v>0</v>
      </c>
      <c r="U30" s="18">
        <f t="shared" si="8"/>
        <v>0</v>
      </c>
      <c r="V30" s="18">
        <v>1</v>
      </c>
      <c r="W30" s="18">
        <f t="shared" si="2"/>
        <v>1</v>
      </c>
      <c r="X30" s="7" t="e">
        <f t="shared" si="0"/>
        <v>#DIV/0!</v>
      </c>
    </row>
    <row r="31" spans="1:24">
      <c r="A31" s="50">
        <v>46054</v>
      </c>
      <c r="B31" s="18" t="s">
        <v>25</v>
      </c>
      <c r="C31" s="18" t="s">
        <v>12018</v>
      </c>
      <c r="D31" s="18" t="s">
        <v>12029</v>
      </c>
      <c r="E31" s="18" t="s">
        <v>12030</v>
      </c>
      <c r="F31" s="18" t="s">
        <v>12031</v>
      </c>
      <c r="G31" s="18" t="s">
        <v>12032</v>
      </c>
      <c r="H31" s="18" t="s">
        <v>21</v>
      </c>
      <c r="I31" s="19">
        <v>9</v>
      </c>
      <c r="J31" s="19">
        <v>-2721</v>
      </c>
      <c r="K31" s="19">
        <v>0</v>
      </c>
      <c r="L31" s="19">
        <v>0</v>
      </c>
      <c r="M31" s="19">
        <v>0</v>
      </c>
      <c r="N31" s="19">
        <v>0</v>
      </c>
      <c r="O31" s="19">
        <v>-2721</v>
      </c>
      <c r="P31" s="18" t="s">
        <v>22</v>
      </c>
      <c r="Q31" s="18" t="s">
        <v>23</v>
      </c>
      <c r="R31" s="18" t="s">
        <v>426</v>
      </c>
      <c r="S31" s="18">
        <v>0</v>
      </c>
      <c r="T31" s="18">
        <v>0</v>
      </c>
      <c r="U31" s="18">
        <f t="shared" si="8"/>
        <v>0</v>
      </c>
      <c r="V31" s="18">
        <v>1</v>
      </c>
      <c r="W31" s="18">
        <f t="shared" si="2"/>
        <v>1</v>
      </c>
      <c r="X31" s="7" t="e">
        <f t="shared" si="0"/>
        <v>#DIV/0!</v>
      </c>
    </row>
    <row r="32" spans="1:24">
      <c r="A32" s="50">
        <v>46054</v>
      </c>
      <c r="B32" s="18" t="s">
        <v>25</v>
      </c>
      <c r="C32" s="18" t="s">
        <v>12566</v>
      </c>
      <c r="D32" s="18" t="s">
        <v>12578</v>
      </c>
      <c r="E32" s="18" t="s">
        <v>12579</v>
      </c>
      <c r="F32" s="18" t="s">
        <v>12580</v>
      </c>
      <c r="G32" s="18" t="s">
        <v>12581</v>
      </c>
      <c r="H32" s="18" t="s">
        <v>21</v>
      </c>
      <c r="I32" s="19">
        <v>1</v>
      </c>
      <c r="J32" s="19">
        <v>11670857</v>
      </c>
      <c r="K32" s="19">
        <v>44</v>
      </c>
      <c r="L32" s="19">
        <v>0</v>
      </c>
      <c r="M32" s="19">
        <v>0</v>
      </c>
      <c r="N32" s="19">
        <v>100</v>
      </c>
      <c r="O32" s="19">
        <v>11671001</v>
      </c>
      <c r="P32" s="18" t="s">
        <v>22</v>
      </c>
      <c r="Q32" s="18" t="s">
        <v>23</v>
      </c>
      <c r="R32" s="18" t="s">
        <v>299</v>
      </c>
      <c r="S32" s="18">
        <v>1</v>
      </c>
      <c r="T32" s="18">
        <v>0</v>
      </c>
      <c r="U32" s="18">
        <f t="shared" si="8"/>
        <v>1</v>
      </c>
      <c r="V32" s="18">
        <v>0</v>
      </c>
      <c r="W32" s="1">
        <f t="shared" si="2"/>
        <v>1</v>
      </c>
      <c r="X32" s="7">
        <f t="shared" si="0"/>
        <v>100</v>
      </c>
    </row>
    <row r="33" spans="1:24">
      <c r="A33" s="50">
        <v>46054</v>
      </c>
      <c r="B33" s="18" t="s">
        <v>25</v>
      </c>
      <c r="C33" s="18" t="s">
        <v>12767</v>
      </c>
      <c r="D33" s="18" t="s">
        <v>12954</v>
      </c>
      <c r="E33" s="18" t="s">
        <v>11311</v>
      </c>
      <c r="F33" s="18" t="s">
        <v>12919</v>
      </c>
      <c r="G33" s="18" t="s">
        <v>11787</v>
      </c>
      <c r="H33" s="18" t="s">
        <v>21</v>
      </c>
      <c r="I33" s="19">
        <v>1</v>
      </c>
      <c r="J33" s="19">
        <v>590495</v>
      </c>
      <c r="K33" s="19">
        <v>1180</v>
      </c>
      <c r="L33" s="19">
        <v>0</v>
      </c>
      <c r="M33" s="19">
        <v>0</v>
      </c>
      <c r="N33" s="19">
        <v>100</v>
      </c>
      <c r="O33" s="19">
        <v>591775</v>
      </c>
      <c r="P33" s="18" t="s">
        <v>22</v>
      </c>
      <c r="Q33" s="18" t="s">
        <v>31</v>
      </c>
      <c r="R33" s="18" t="s">
        <v>5869</v>
      </c>
      <c r="S33" s="1">
        <v>1</v>
      </c>
      <c r="T33" s="1">
        <v>0</v>
      </c>
      <c r="U33" s="1">
        <f t="shared" si="1"/>
        <v>1</v>
      </c>
      <c r="V33" s="1">
        <v>0</v>
      </c>
      <c r="W33" s="1">
        <f t="shared" si="2"/>
        <v>1</v>
      </c>
      <c r="X33" s="7">
        <f t="shared" si="0"/>
        <v>100</v>
      </c>
    </row>
    <row r="34" spans="1:24">
      <c r="A34" s="50">
        <v>46054</v>
      </c>
      <c r="B34" s="18" t="s">
        <v>25</v>
      </c>
      <c r="C34" s="18" t="s">
        <v>12767</v>
      </c>
      <c r="D34" s="18" t="s">
        <v>13014</v>
      </c>
      <c r="E34" s="18" t="s">
        <v>11042</v>
      </c>
      <c r="F34" s="18" t="s">
        <v>12036</v>
      </c>
      <c r="G34" s="18" t="s">
        <v>11787</v>
      </c>
      <c r="H34" s="18" t="s">
        <v>21</v>
      </c>
      <c r="I34" s="19">
        <v>1.5</v>
      </c>
      <c r="J34" s="19">
        <v>1217412</v>
      </c>
      <c r="K34" s="19">
        <v>42072</v>
      </c>
      <c r="L34" s="19">
        <v>0</v>
      </c>
      <c r="M34" s="19">
        <v>0</v>
      </c>
      <c r="N34" s="19">
        <v>2218</v>
      </c>
      <c r="O34" s="19">
        <v>1261702</v>
      </c>
      <c r="P34" s="18" t="s">
        <v>22</v>
      </c>
      <c r="Q34" s="18" t="s">
        <v>31</v>
      </c>
      <c r="R34" s="18" t="s">
        <v>5869</v>
      </c>
      <c r="S34" s="18">
        <v>0</v>
      </c>
      <c r="T34" s="18">
        <v>1</v>
      </c>
      <c r="U34" s="18">
        <f t="shared" ref="U34" si="9">T34+S34</f>
        <v>1</v>
      </c>
      <c r="V34" s="18">
        <v>0</v>
      </c>
      <c r="W34" s="1">
        <f t="shared" si="2"/>
        <v>1</v>
      </c>
      <c r="X34" s="7">
        <f t="shared" si="0"/>
        <v>0</v>
      </c>
    </row>
    <row r="35" spans="1:24">
      <c r="A35" s="50">
        <v>46054</v>
      </c>
      <c r="B35" s="18" t="s">
        <v>25</v>
      </c>
      <c r="C35" s="18" t="s">
        <v>13194</v>
      </c>
      <c r="D35" s="18" t="s">
        <v>13287</v>
      </c>
      <c r="E35" s="18" t="s">
        <v>5522</v>
      </c>
      <c r="F35" s="18" t="s">
        <v>13288</v>
      </c>
      <c r="G35" s="18"/>
      <c r="H35" s="18" t="s">
        <v>21</v>
      </c>
      <c r="I35" s="19">
        <v>8</v>
      </c>
      <c r="J35" s="19">
        <v>-104053</v>
      </c>
      <c r="K35" s="19">
        <v>0</v>
      </c>
      <c r="L35" s="19">
        <v>0</v>
      </c>
      <c r="M35" s="19">
        <v>0</v>
      </c>
      <c r="N35" s="19">
        <v>0</v>
      </c>
      <c r="O35" s="19">
        <v>-104053</v>
      </c>
      <c r="P35" s="18" t="s">
        <v>22</v>
      </c>
      <c r="Q35" s="18" t="s">
        <v>23</v>
      </c>
      <c r="R35" s="18" t="s">
        <v>24</v>
      </c>
      <c r="S35" s="18">
        <v>0</v>
      </c>
      <c r="T35" s="18">
        <v>0</v>
      </c>
      <c r="U35" s="18">
        <f>T35+S35</f>
        <v>0</v>
      </c>
      <c r="V35" s="18">
        <v>1</v>
      </c>
      <c r="W35" s="1">
        <f t="shared" si="2"/>
        <v>1</v>
      </c>
      <c r="X35" s="7" t="e">
        <f t="shared" si="0"/>
        <v>#DIV/0!</v>
      </c>
    </row>
    <row r="36" spans="1:24">
      <c r="A36" s="50">
        <v>46054</v>
      </c>
      <c r="B36" s="18" t="s">
        <v>25</v>
      </c>
      <c r="C36" s="18" t="s">
        <v>13194</v>
      </c>
      <c r="D36" s="18" t="s">
        <v>13306</v>
      </c>
      <c r="E36" s="18" t="s">
        <v>11311</v>
      </c>
      <c r="F36" s="18" t="s">
        <v>13284</v>
      </c>
      <c r="G36" s="18"/>
      <c r="H36" s="18" t="s">
        <v>21</v>
      </c>
      <c r="I36" s="19">
        <v>1</v>
      </c>
      <c r="J36" s="19">
        <v>-231901</v>
      </c>
      <c r="K36" s="19">
        <v>1180</v>
      </c>
      <c r="L36" s="19">
        <v>0</v>
      </c>
      <c r="M36" s="19">
        <v>0</v>
      </c>
      <c r="N36" s="19">
        <v>0</v>
      </c>
      <c r="O36" s="19">
        <v>-230721</v>
      </c>
      <c r="P36" s="18" t="s">
        <v>22</v>
      </c>
      <c r="Q36" s="18" t="s">
        <v>31</v>
      </c>
      <c r="R36" s="18" t="s">
        <v>24</v>
      </c>
      <c r="S36" s="1">
        <v>0</v>
      </c>
      <c r="T36" s="1">
        <v>1</v>
      </c>
      <c r="U36" s="1">
        <f t="shared" si="1"/>
        <v>1</v>
      </c>
      <c r="V36" s="1">
        <v>0</v>
      </c>
      <c r="W36" s="1">
        <f t="shared" si="2"/>
        <v>1</v>
      </c>
      <c r="X36" s="7">
        <f t="shared" si="0"/>
        <v>0</v>
      </c>
    </row>
    <row r="37" spans="1:24">
      <c r="A37" s="50">
        <v>46054</v>
      </c>
      <c r="B37" s="18" t="s">
        <v>25</v>
      </c>
      <c r="C37" s="18" t="s">
        <v>13790</v>
      </c>
      <c r="D37" s="18" t="s">
        <v>13831</v>
      </c>
      <c r="E37" s="18" t="s">
        <v>13832</v>
      </c>
      <c r="F37" s="18" t="s">
        <v>13833</v>
      </c>
      <c r="G37" s="18" t="s">
        <v>13834</v>
      </c>
      <c r="H37" s="18" t="s">
        <v>21</v>
      </c>
      <c r="I37" s="19">
        <v>1</v>
      </c>
      <c r="J37" s="19">
        <v>4100851</v>
      </c>
      <c r="K37" s="19">
        <v>1180</v>
      </c>
      <c r="L37" s="19">
        <v>0</v>
      </c>
      <c r="M37" s="19">
        <v>0</v>
      </c>
      <c r="N37" s="19">
        <v>100</v>
      </c>
      <c r="O37" s="19">
        <v>4102131</v>
      </c>
      <c r="P37" s="18" t="s">
        <v>22</v>
      </c>
      <c r="Q37" s="18" t="s">
        <v>23</v>
      </c>
      <c r="R37" s="18" t="s">
        <v>5869</v>
      </c>
      <c r="S37" s="18">
        <v>0</v>
      </c>
      <c r="T37" s="18">
        <v>1</v>
      </c>
      <c r="U37" s="18">
        <f t="shared" ref="U37" si="10">T37+S37</f>
        <v>1</v>
      </c>
      <c r="V37" s="18">
        <v>0</v>
      </c>
      <c r="W37" s="1">
        <f t="shared" si="2"/>
        <v>1</v>
      </c>
      <c r="X37" s="7">
        <f t="shared" si="0"/>
        <v>0</v>
      </c>
    </row>
    <row r="38" spans="1:24">
      <c r="A38" s="50">
        <v>46054</v>
      </c>
      <c r="B38" s="18" t="s">
        <v>25</v>
      </c>
      <c r="C38" s="18" t="s">
        <v>13790</v>
      </c>
      <c r="D38" s="18" t="s">
        <v>13835</v>
      </c>
      <c r="E38" s="18" t="s">
        <v>13836</v>
      </c>
      <c r="F38" s="18" t="s">
        <v>13837</v>
      </c>
      <c r="G38" s="18" t="s">
        <v>13838</v>
      </c>
      <c r="H38" s="18" t="s">
        <v>21</v>
      </c>
      <c r="I38" s="19">
        <v>1</v>
      </c>
      <c r="J38" s="19">
        <v>3661372</v>
      </c>
      <c r="K38" s="19">
        <v>0</v>
      </c>
      <c r="L38" s="19">
        <v>0</v>
      </c>
      <c r="M38" s="19">
        <v>0</v>
      </c>
      <c r="N38" s="19">
        <v>0</v>
      </c>
      <c r="O38" s="19">
        <v>3661372</v>
      </c>
      <c r="P38" s="18" t="s">
        <v>22</v>
      </c>
      <c r="Q38" s="18" t="s">
        <v>23</v>
      </c>
      <c r="R38" s="18" t="s">
        <v>5869</v>
      </c>
      <c r="S38" s="18">
        <v>0</v>
      </c>
      <c r="T38" s="18">
        <v>0</v>
      </c>
      <c r="U38" s="18">
        <f t="shared" ref="U38:U41" si="11">T38+S38</f>
        <v>0</v>
      </c>
      <c r="V38" s="18">
        <v>1</v>
      </c>
      <c r="W38" s="1">
        <f t="shared" si="2"/>
        <v>1</v>
      </c>
      <c r="X38" s="7" t="e">
        <f t="shared" si="0"/>
        <v>#DIV/0!</v>
      </c>
    </row>
    <row r="39" spans="1:24">
      <c r="A39" s="50">
        <v>46054</v>
      </c>
      <c r="B39" s="18" t="s">
        <v>25</v>
      </c>
      <c r="C39" s="18" t="s">
        <v>13790</v>
      </c>
      <c r="D39" s="18" t="s">
        <v>13839</v>
      </c>
      <c r="E39" s="18" t="s">
        <v>13840</v>
      </c>
      <c r="F39" s="18" t="s">
        <v>13837</v>
      </c>
      <c r="G39" s="18" t="s">
        <v>13838</v>
      </c>
      <c r="H39" s="18" t="s">
        <v>21</v>
      </c>
      <c r="I39" s="19">
        <v>1</v>
      </c>
      <c r="J39" s="19">
        <v>-151078</v>
      </c>
      <c r="K39" s="19">
        <v>0</v>
      </c>
      <c r="L39" s="19">
        <v>0</v>
      </c>
      <c r="M39" s="19">
        <v>0</v>
      </c>
      <c r="N39" s="19">
        <v>0</v>
      </c>
      <c r="O39" s="19">
        <v>-151078</v>
      </c>
      <c r="P39" s="18" t="s">
        <v>22</v>
      </c>
      <c r="Q39" s="18" t="s">
        <v>23</v>
      </c>
      <c r="R39" s="18" t="s">
        <v>8894</v>
      </c>
      <c r="S39" s="18">
        <v>0</v>
      </c>
      <c r="T39" s="18">
        <v>0</v>
      </c>
      <c r="U39" s="18">
        <f t="shared" si="11"/>
        <v>0</v>
      </c>
      <c r="V39" s="18">
        <v>1</v>
      </c>
      <c r="W39" s="18">
        <f t="shared" si="2"/>
        <v>1</v>
      </c>
      <c r="X39" s="7" t="e">
        <f t="shared" si="0"/>
        <v>#DIV/0!</v>
      </c>
    </row>
    <row r="40" spans="1:24">
      <c r="A40" s="50">
        <v>46054</v>
      </c>
      <c r="B40" s="18" t="s">
        <v>25</v>
      </c>
      <c r="C40" s="18" t="s">
        <v>14602</v>
      </c>
      <c r="D40" s="18" t="s">
        <v>14855</v>
      </c>
      <c r="E40" s="18" t="s">
        <v>14856</v>
      </c>
      <c r="F40" s="18" t="s">
        <v>14857</v>
      </c>
      <c r="G40" s="18" t="s">
        <v>13357</v>
      </c>
      <c r="H40" s="18" t="s">
        <v>21</v>
      </c>
      <c r="I40" s="19">
        <v>1</v>
      </c>
      <c r="J40" s="19">
        <v>32</v>
      </c>
      <c r="K40" s="19">
        <v>0</v>
      </c>
      <c r="L40" s="19">
        <v>0</v>
      </c>
      <c r="M40" s="19">
        <v>0</v>
      </c>
      <c r="N40" s="19">
        <v>0</v>
      </c>
      <c r="O40" s="19">
        <v>32</v>
      </c>
      <c r="P40" s="18" t="s">
        <v>22</v>
      </c>
      <c r="Q40" s="18" t="s">
        <v>23</v>
      </c>
      <c r="R40" s="18" t="s">
        <v>24</v>
      </c>
      <c r="S40" s="18">
        <v>0</v>
      </c>
      <c r="T40" s="18">
        <v>0</v>
      </c>
      <c r="U40" s="18">
        <f t="shared" si="11"/>
        <v>0</v>
      </c>
      <c r="V40" s="18">
        <v>1</v>
      </c>
      <c r="W40" s="18">
        <f t="shared" si="2"/>
        <v>1</v>
      </c>
      <c r="X40" s="7" t="e">
        <f t="shared" si="0"/>
        <v>#DIV/0!</v>
      </c>
    </row>
    <row r="41" spans="1:24">
      <c r="A41" s="50">
        <v>46054</v>
      </c>
      <c r="B41" s="18" t="s">
        <v>25</v>
      </c>
      <c r="C41" s="18" t="s">
        <v>15468</v>
      </c>
      <c r="D41" s="18" t="s">
        <v>10268</v>
      </c>
      <c r="E41" s="18" t="s">
        <v>15534</v>
      </c>
      <c r="F41" s="18" t="s">
        <v>15535</v>
      </c>
      <c r="G41" s="18" t="s">
        <v>1705</v>
      </c>
      <c r="H41" s="18" t="s">
        <v>21</v>
      </c>
      <c r="I41" s="19">
        <v>2</v>
      </c>
      <c r="J41" s="19">
        <v>46030</v>
      </c>
      <c r="K41" s="19">
        <v>1180</v>
      </c>
      <c r="L41" s="19">
        <v>0</v>
      </c>
      <c r="M41" s="19">
        <v>0</v>
      </c>
      <c r="N41" s="19">
        <v>100</v>
      </c>
      <c r="O41" s="19">
        <v>47310</v>
      </c>
      <c r="P41" s="18" t="s">
        <v>22</v>
      </c>
      <c r="Q41" s="18" t="s">
        <v>31</v>
      </c>
      <c r="R41" s="18" t="s">
        <v>5869</v>
      </c>
      <c r="S41" s="18">
        <v>0</v>
      </c>
      <c r="T41" s="18">
        <v>1</v>
      </c>
      <c r="U41" s="18">
        <f t="shared" si="11"/>
        <v>1</v>
      </c>
      <c r="V41" s="18">
        <v>0</v>
      </c>
      <c r="W41" s="1">
        <f t="shared" si="2"/>
        <v>1</v>
      </c>
      <c r="X41" s="7">
        <f t="shared" si="0"/>
        <v>0</v>
      </c>
    </row>
    <row r="42" spans="1:24">
      <c r="A42" s="50">
        <v>46054</v>
      </c>
      <c r="B42" s="18" t="s">
        <v>25</v>
      </c>
      <c r="C42" s="18" t="s">
        <v>15468</v>
      </c>
      <c r="D42" s="18" t="s">
        <v>15536</v>
      </c>
      <c r="E42" s="18" t="s">
        <v>15537</v>
      </c>
      <c r="F42" s="18" t="s">
        <v>15474</v>
      </c>
      <c r="G42" s="18"/>
      <c r="H42" s="18" t="s">
        <v>21</v>
      </c>
      <c r="I42" s="19">
        <v>2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8" t="s">
        <v>22</v>
      </c>
      <c r="Q42" s="18" t="s">
        <v>23</v>
      </c>
      <c r="R42" s="18" t="s">
        <v>5869</v>
      </c>
      <c r="S42" s="18">
        <v>0</v>
      </c>
      <c r="T42" s="18">
        <v>0</v>
      </c>
      <c r="U42" s="18">
        <f>T42+S42</f>
        <v>0</v>
      </c>
      <c r="V42" s="18">
        <v>1</v>
      </c>
      <c r="W42" s="18">
        <f>V42+U42</f>
        <v>1</v>
      </c>
      <c r="X42" s="7" t="e">
        <f t="shared" si="0"/>
        <v>#DIV/0!</v>
      </c>
    </row>
    <row r="43" spans="1:24">
      <c r="A43" s="50">
        <v>46054</v>
      </c>
      <c r="B43" s="18" t="s">
        <v>25</v>
      </c>
      <c r="C43" s="18" t="s">
        <v>15468</v>
      </c>
      <c r="D43" s="18" t="s">
        <v>6027</v>
      </c>
      <c r="E43" s="18" t="s">
        <v>15576</v>
      </c>
      <c r="F43" s="18" t="s">
        <v>15577</v>
      </c>
      <c r="G43" s="18"/>
      <c r="H43" s="18" t="s">
        <v>21</v>
      </c>
      <c r="I43" s="19">
        <v>1</v>
      </c>
      <c r="J43" s="19">
        <v>190623</v>
      </c>
      <c r="K43" s="19">
        <v>1894</v>
      </c>
      <c r="L43" s="19">
        <v>0</v>
      </c>
      <c r="M43" s="19">
        <v>0</v>
      </c>
      <c r="N43" s="19">
        <v>128</v>
      </c>
      <c r="O43" s="19">
        <v>192645</v>
      </c>
      <c r="P43" s="18" t="s">
        <v>22</v>
      </c>
      <c r="Q43" s="18" t="s">
        <v>31</v>
      </c>
      <c r="R43" s="18" t="s">
        <v>299</v>
      </c>
      <c r="S43" s="18">
        <v>0</v>
      </c>
      <c r="T43" s="18">
        <v>1</v>
      </c>
      <c r="U43" s="18">
        <f t="shared" ref="U43" si="12">T43+S43</f>
        <v>1</v>
      </c>
      <c r="V43" s="18">
        <v>0</v>
      </c>
      <c r="W43" s="1">
        <f t="shared" si="2"/>
        <v>1</v>
      </c>
      <c r="X43" s="7">
        <f t="shared" si="0"/>
        <v>0</v>
      </c>
    </row>
    <row r="44" spans="1:24">
      <c r="A44" s="50">
        <v>46054</v>
      </c>
      <c r="B44" s="18" t="s">
        <v>25</v>
      </c>
      <c r="C44" s="18" t="s">
        <v>16153</v>
      </c>
      <c r="D44" s="18" t="s">
        <v>16164</v>
      </c>
      <c r="E44" s="18" t="s">
        <v>1160</v>
      </c>
      <c r="F44" s="18" t="s">
        <v>16165</v>
      </c>
      <c r="G44" s="18" t="s">
        <v>5761</v>
      </c>
      <c r="H44" s="18" t="s">
        <v>750</v>
      </c>
      <c r="I44" s="19">
        <v>0.92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8" t="s">
        <v>22</v>
      </c>
      <c r="Q44" s="18" t="s">
        <v>23</v>
      </c>
      <c r="R44" s="18" t="s">
        <v>239</v>
      </c>
      <c r="S44" s="18">
        <v>0</v>
      </c>
      <c r="T44" s="18">
        <v>0</v>
      </c>
      <c r="U44" s="18">
        <f>T44+S44</f>
        <v>0</v>
      </c>
      <c r="V44" s="18">
        <v>1</v>
      </c>
      <c r="W44" s="18">
        <f>V44+U44</f>
        <v>1</v>
      </c>
      <c r="X44" s="7" t="e">
        <f t="shared" si="0"/>
        <v>#DIV/0!</v>
      </c>
    </row>
    <row r="45" spans="1:24">
      <c r="A45" s="50">
        <v>46054</v>
      </c>
      <c r="B45" s="18" t="s">
        <v>25</v>
      </c>
      <c r="C45" s="18" t="s">
        <v>17245</v>
      </c>
      <c r="D45" s="18" t="s">
        <v>17455</v>
      </c>
      <c r="E45" s="18" t="s">
        <v>17456</v>
      </c>
      <c r="F45" s="18" t="s">
        <v>17440</v>
      </c>
      <c r="G45" s="18"/>
      <c r="H45" s="18" t="s">
        <v>21</v>
      </c>
      <c r="I45" s="19">
        <v>14</v>
      </c>
      <c r="J45" s="19">
        <v>53648</v>
      </c>
      <c r="K45" s="19">
        <v>1501</v>
      </c>
      <c r="L45" s="19">
        <v>0</v>
      </c>
      <c r="M45" s="19">
        <v>0</v>
      </c>
      <c r="N45" s="19">
        <v>570</v>
      </c>
      <c r="O45" s="19">
        <v>55719</v>
      </c>
      <c r="P45" s="18" t="s">
        <v>22</v>
      </c>
      <c r="Q45" s="18" t="s">
        <v>31</v>
      </c>
      <c r="R45" s="18" t="s">
        <v>17457</v>
      </c>
      <c r="S45" s="1">
        <v>0</v>
      </c>
      <c r="T45" s="18">
        <v>1</v>
      </c>
      <c r="U45" s="18">
        <f>T45+S45</f>
        <v>1</v>
      </c>
      <c r="V45" s="18">
        <v>0</v>
      </c>
      <c r="W45" s="1">
        <f t="shared" si="2"/>
        <v>1</v>
      </c>
      <c r="X45" s="7">
        <f t="shared" si="0"/>
        <v>0</v>
      </c>
    </row>
    <row r="46" spans="1:24">
      <c r="A46" s="50">
        <v>46054</v>
      </c>
      <c r="B46" s="18" t="s">
        <v>25</v>
      </c>
      <c r="C46" s="18" t="s">
        <v>17245</v>
      </c>
      <c r="D46" s="18" t="s">
        <v>9665</v>
      </c>
      <c r="E46" s="18" t="s">
        <v>17531</v>
      </c>
      <c r="F46" s="18"/>
      <c r="G46" s="18"/>
      <c r="H46" s="18" t="s">
        <v>21</v>
      </c>
      <c r="I46" s="19">
        <v>15</v>
      </c>
      <c r="J46" s="19">
        <v>2807980</v>
      </c>
      <c r="K46" s="19">
        <v>675493</v>
      </c>
      <c r="L46" s="19">
        <v>0</v>
      </c>
      <c r="M46" s="19">
        <v>0</v>
      </c>
      <c r="N46" s="19">
        <v>1436</v>
      </c>
      <c r="O46" s="19">
        <v>3484909</v>
      </c>
      <c r="P46" s="18" t="s">
        <v>22</v>
      </c>
      <c r="Q46" s="18" t="s">
        <v>31</v>
      </c>
      <c r="R46" s="18" t="s">
        <v>17457</v>
      </c>
      <c r="S46" s="18">
        <v>0</v>
      </c>
      <c r="T46" s="18">
        <v>1</v>
      </c>
      <c r="U46" s="1">
        <f t="shared" si="1"/>
        <v>1</v>
      </c>
      <c r="V46" s="1">
        <v>0</v>
      </c>
      <c r="W46" s="1">
        <f t="shared" si="2"/>
        <v>1</v>
      </c>
      <c r="X46" s="7">
        <f t="shared" si="0"/>
        <v>0</v>
      </c>
    </row>
    <row r="47" spans="1:24">
      <c r="A47" s="50">
        <v>46054</v>
      </c>
      <c r="B47" s="18" t="s">
        <v>25</v>
      </c>
      <c r="C47" s="18" t="s">
        <v>18376</v>
      </c>
      <c r="D47" s="18" t="s">
        <v>18500</v>
      </c>
      <c r="E47" s="18" t="s">
        <v>18501</v>
      </c>
      <c r="F47" s="18" t="s">
        <v>18502</v>
      </c>
      <c r="G47" s="18" t="s">
        <v>10843</v>
      </c>
      <c r="H47" s="18" t="s">
        <v>21</v>
      </c>
      <c r="I47" s="19">
        <v>10</v>
      </c>
      <c r="J47" s="19">
        <v>464061</v>
      </c>
      <c r="K47" s="19">
        <v>1180</v>
      </c>
      <c r="L47" s="19">
        <v>0</v>
      </c>
      <c r="M47" s="19">
        <v>0</v>
      </c>
      <c r="N47" s="19">
        <v>100</v>
      </c>
      <c r="O47" s="19">
        <v>465341</v>
      </c>
      <c r="P47" s="18" t="s">
        <v>22</v>
      </c>
      <c r="Q47" s="18" t="s">
        <v>31</v>
      </c>
      <c r="R47" s="18" t="s">
        <v>17457</v>
      </c>
      <c r="S47" s="18">
        <v>0</v>
      </c>
      <c r="T47" s="18">
        <v>1</v>
      </c>
      <c r="U47" s="18">
        <f t="shared" ref="U47" si="13">T47+S47</f>
        <v>1</v>
      </c>
      <c r="V47" s="18">
        <v>0</v>
      </c>
      <c r="W47" s="1">
        <f t="shared" si="2"/>
        <v>1</v>
      </c>
      <c r="X47" s="7">
        <f t="shared" si="0"/>
        <v>0</v>
      </c>
    </row>
    <row r="48" spans="1:24">
      <c r="A48" s="50">
        <v>46054</v>
      </c>
      <c r="B48" s="18" t="s">
        <v>25</v>
      </c>
      <c r="C48" s="18" t="s">
        <v>19059</v>
      </c>
      <c r="D48" s="18" t="s">
        <v>19124</v>
      </c>
      <c r="E48" s="18" t="s">
        <v>15537</v>
      </c>
      <c r="F48" s="18" t="s">
        <v>19125</v>
      </c>
      <c r="G48" s="18" t="s">
        <v>19062</v>
      </c>
      <c r="H48" s="18" t="s">
        <v>892</v>
      </c>
      <c r="I48" s="19">
        <v>12</v>
      </c>
      <c r="J48" s="19">
        <v>16993227</v>
      </c>
      <c r="K48" s="19">
        <v>0</v>
      </c>
      <c r="L48" s="19">
        <v>0</v>
      </c>
      <c r="M48" s="19">
        <v>0</v>
      </c>
      <c r="N48" s="19">
        <v>0</v>
      </c>
      <c r="O48" s="19">
        <v>16993227</v>
      </c>
      <c r="P48" s="18" t="s">
        <v>22</v>
      </c>
      <c r="Q48" s="18" t="s">
        <v>23</v>
      </c>
      <c r="R48" s="18" t="s">
        <v>17457</v>
      </c>
      <c r="S48" s="18">
        <v>0</v>
      </c>
      <c r="T48" s="18">
        <v>0</v>
      </c>
      <c r="U48" s="18">
        <f t="shared" ref="U48:U51" si="14">T48+S48</f>
        <v>0</v>
      </c>
      <c r="V48" s="18">
        <v>1</v>
      </c>
      <c r="W48" s="18">
        <f>V48+U48</f>
        <v>1</v>
      </c>
      <c r="X48" s="7" t="e">
        <f t="shared" si="0"/>
        <v>#DIV/0!</v>
      </c>
    </row>
    <row r="49" spans="1:24">
      <c r="A49" s="50">
        <v>46054</v>
      </c>
      <c r="B49" s="18" t="s">
        <v>25</v>
      </c>
      <c r="C49" s="18" t="s">
        <v>19059</v>
      </c>
      <c r="D49" s="18" t="s">
        <v>18652</v>
      </c>
      <c r="E49" s="18" t="s">
        <v>11311</v>
      </c>
      <c r="F49" s="18" t="s">
        <v>19179</v>
      </c>
      <c r="G49" s="18" t="s">
        <v>19180</v>
      </c>
      <c r="H49" s="18" t="s">
        <v>21</v>
      </c>
      <c r="I49" s="19">
        <v>12</v>
      </c>
      <c r="J49" s="19">
        <v>18326907</v>
      </c>
      <c r="K49" s="19">
        <v>0</v>
      </c>
      <c r="L49" s="19">
        <v>0</v>
      </c>
      <c r="M49" s="19">
        <v>0</v>
      </c>
      <c r="N49" s="19">
        <v>0</v>
      </c>
      <c r="O49" s="19">
        <v>18326907</v>
      </c>
      <c r="P49" s="18" t="s">
        <v>22</v>
      </c>
      <c r="Q49" s="18" t="s">
        <v>23</v>
      </c>
      <c r="R49" s="18" t="s">
        <v>17457</v>
      </c>
      <c r="S49" s="18">
        <v>0</v>
      </c>
      <c r="T49" s="18">
        <v>0</v>
      </c>
      <c r="U49" s="18">
        <f t="shared" si="14"/>
        <v>0</v>
      </c>
      <c r="V49" s="18">
        <v>1</v>
      </c>
      <c r="W49" s="1">
        <f t="shared" si="2"/>
        <v>1</v>
      </c>
      <c r="X49" s="7" t="e">
        <f t="shared" si="0"/>
        <v>#DIV/0!</v>
      </c>
    </row>
    <row r="50" spans="1:24">
      <c r="A50" s="50">
        <v>46054</v>
      </c>
      <c r="B50" s="18" t="s">
        <v>25</v>
      </c>
      <c r="C50" s="18" t="s">
        <v>19382</v>
      </c>
      <c r="D50" s="18" t="s">
        <v>3107</v>
      </c>
      <c r="E50" s="18" t="s">
        <v>19459</v>
      </c>
      <c r="F50" s="18" t="s">
        <v>10853</v>
      </c>
      <c r="G50" s="18"/>
      <c r="H50" s="18" t="s">
        <v>21</v>
      </c>
      <c r="I50" s="19">
        <v>8</v>
      </c>
      <c r="J50" s="19">
        <v>8331907</v>
      </c>
      <c r="K50" s="19">
        <v>0</v>
      </c>
      <c r="L50" s="19">
        <v>0</v>
      </c>
      <c r="M50" s="19">
        <v>0</v>
      </c>
      <c r="N50" s="19">
        <v>0</v>
      </c>
      <c r="O50" s="19">
        <v>8331907</v>
      </c>
      <c r="P50" s="18" t="s">
        <v>22</v>
      </c>
      <c r="Q50" s="18" t="s">
        <v>23</v>
      </c>
      <c r="R50" s="18" t="s">
        <v>17457</v>
      </c>
      <c r="S50" s="18">
        <v>0</v>
      </c>
      <c r="T50" s="18">
        <v>0</v>
      </c>
      <c r="U50" s="18">
        <f t="shared" si="14"/>
        <v>0</v>
      </c>
      <c r="V50" s="18">
        <v>1</v>
      </c>
      <c r="W50" s="1">
        <f t="shared" si="2"/>
        <v>1</v>
      </c>
      <c r="X50" s="7" t="e">
        <f t="shared" si="0"/>
        <v>#DIV/0!</v>
      </c>
    </row>
    <row r="51" spans="1:24">
      <c r="A51" s="50">
        <v>46054</v>
      </c>
      <c r="B51" s="18" t="s">
        <v>25</v>
      </c>
      <c r="C51" s="18" t="s">
        <v>19382</v>
      </c>
      <c r="D51" s="18" t="s">
        <v>19503</v>
      </c>
      <c r="E51" s="18" t="s">
        <v>11311</v>
      </c>
      <c r="F51" s="18" t="s">
        <v>19504</v>
      </c>
      <c r="G51" s="18" t="s">
        <v>19421</v>
      </c>
      <c r="H51" s="18" t="s">
        <v>21</v>
      </c>
      <c r="I51" s="19">
        <v>5</v>
      </c>
      <c r="J51" s="19">
        <v>4208815</v>
      </c>
      <c r="K51" s="19">
        <v>0</v>
      </c>
      <c r="L51" s="19">
        <v>0</v>
      </c>
      <c r="M51" s="19">
        <v>0</v>
      </c>
      <c r="N51" s="19">
        <v>0</v>
      </c>
      <c r="O51" s="19">
        <v>4208815</v>
      </c>
      <c r="P51" s="18" t="s">
        <v>22</v>
      </c>
      <c r="Q51" s="18" t="s">
        <v>23</v>
      </c>
      <c r="R51" s="18" t="s">
        <v>17457</v>
      </c>
      <c r="S51" s="18">
        <v>0</v>
      </c>
      <c r="T51" s="18">
        <v>0</v>
      </c>
      <c r="U51" s="18">
        <f t="shared" si="14"/>
        <v>0</v>
      </c>
      <c r="V51" s="18">
        <v>1</v>
      </c>
      <c r="W51" s="18">
        <f t="shared" ref="W51" si="15">V51+U51</f>
        <v>1</v>
      </c>
      <c r="X51" s="7" t="e">
        <f t="shared" ref="X51:X52" si="16">100/U51*S51</f>
        <v>#DIV/0!</v>
      </c>
    </row>
    <row r="52" spans="1:24">
      <c r="A52" s="58"/>
      <c r="B52" s="59"/>
      <c r="C52" s="59"/>
      <c r="D52" s="59"/>
      <c r="E52" s="59"/>
      <c r="F52" s="59"/>
      <c r="G52" s="59"/>
      <c r="H52" s="60"/>
      <c r="I52" s="53">
        <f t="shared" ref="I52:O52" si="17">SUM(I2:I51)</f>
        <v>274.93</v>
      </c>
      <c r="J52" s="53">
        <f t="shared" si="17"/>
        <v>78895336</v>
      </c>
      <c r="K52" s="53">
        <f t="shared" si="17"/>
        <v>968125</v>
      </c>
      <c r="L52" s="53">
        <f t="shared" si="17"/>
        <v>726911</v>
      </c>
      <c r="M52" s="53">
        <f t="shared" si="17"/>
        <v>0</v>
      </c>
      <c r="N52" s="53">
        <f t="shared" si="17"/>
        <v>28504</v>
      </c>
      <c r="O52" s="53">
        <f t="shared" si="17"/>
        <v>79165054</v>
      </c>
      <c r="P52" s="53">
        <f t="shared" ref="P52:R52" si="18">SUM(P3:P51)</f>
        <v>0</v>
      </c>
      <c r="Q52" s="53">
        <f t="shared" si="18"/>
        <v>0</v>
      </c>
      <c r="R52" s="53">
        <f t="shared" si="18"/>
        <v>0</v>
      </c>
      <c r="S52" s="48">
        <f t="shared" ref="S52:V52" si="19">SUM(S2:S51)</f>
        <v>10</v>
      </c>
      <c r="T52" s="48">
        <f t="shared" si="19"/>
        <v>19</v>
      </c>
      <c r="U52" s="48">
        <f t="shared" si="19"/>
        <v>29</v>
      </c>
      <c r="V52" s="48">
        <f t="shared" si="19"/>
        <v>21</v>
      </c>
      <c r="W52" s="48">
        <f>SUM(W2:W51)</f>
        <v>50</v>
      </c>
      <c r="X52" s="7">
        <f t="shared" si="16"/>
        <v>34.482758620689651</v>
      </c>
    </row>
  </sheetData>
  <autoFilter ref="A1:X52">
    <filterColumn colId="22"/>
  </autoFilter>
  <mergeCells count="1">
    <mergeCell ref="A52:H5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sheetPr filterMode="1"/>
  <dimension ref="A1:X98"/>
  <sheetViews>
    <sheetView topLeftCell="A65" workbookViewId="0">
      <selection activeCell="A2" sqref="A2:R97"/>
    </sheetView>
  </sheetViews>
  <sheetFormatPr defaultRowHeight="15"/>
  <cols>
    <col min="1" max="1" width="11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1353</v>
      </c>
      <c r="D2" s="18" t="s">
        <v>1454</v>
      </c>
      <c r="E2" s="18" t="s">
        <v>1455</v>
      </c>
      <c r="F2" s="18" t="s">
        <v>1456</v>
      </c>
      <c r="G2" s="18" t="s">
        <v>1457</v>
      </c>
      <c r="H2" s="18" t="s">
        <v>21</v>
      </c>
      <c r="I2" s="19">
        <v>1.24</v>
      </c>
      <c r="J2" s="19">
        <v>177749</v>
      </c>
      <c r="K2" s="19">
        <v>6899</v>
      </c>
      <c r="L2" s="19">
        <v>0</v>
      </c>
      <c r="M2" s="19">
        <v>0</v>
      </c>
      <c r="N2" s="19">
        <v>1302</v>
      </c>
      <c r="O2" s="19">
        <v>185950</v>
      </c>
      <c r="P2" s="18" t="s">
        <v>1458</v>
      </c>
      <c r="Q2" s="18" t="s">
        <v>31</v>
      </c>
      <c r="R2" s="18" t="s">
        <v>299</v>
      </c>
      <c r="S2" s="1">
        <v>1</v>
      </c>
      <c r="T2" s="1">
        <v>0</v>
      </c>
      <c r="U2" s="1">
        <f>T2+S2</f>
        <v>1</v>
      </c>
      <c r="V2" s="1">
        <v>0</v>
      </c>
      <c r="W2" s="1">
        <f t="shared" ref="W2:W65" si="0">V2+U2</f>
        <v>1</v>
      </c>
      <c r="X2" s="7">
        <f t="shared" ref="X2:X65" si="1">100/U2*S2</f>
        <v>100</v>
      </c>
    </row>
    <row r="3" spans="1:24">
      <c r="A3" s="50">
        <v>46054</v>
      </c>
      <c r="B3" s="18" t="s">
        <v>25</v>
      </c>
      <c r="C3" s="18" t="s">
        <v>1782</v>
      </c>
      <c r="D3" s="18" t="s">
        <v>1820</v>
      </c>
      <c r="E3" s="18" t="s">
        <v>1821</v>
      </c>
      <c r="F3" s="18" t="s">
        <v>1822</v>
      </c>
      <c r="G3" s="18" t="s">
        <v>1823</v>
      </c>
      <c r="H3" s="18" t="s">
        <v>21</v>
      </c>
      <c r="I3" s="19">
        <v>2</v>
      </c>
      <c r="J3" s="19">
        <v>350600</v>
      </c>
      <c r="K3" s="19">
        <v>32718</v>
      </c>
      <c r="L3" s="19">
        <v>0</v>
      </c>
      <c r="M3" s="19">
        <v>0</v>
      </c>
      <c r="N3" s="19">
        <v>2172</v>
      </c>
      <c r="O3" s="19">
        <v>385490</v>
      </c>
      <c r="P3" s="18" t="s">
        <v>1458</v>
      </c>
      <c r="Q3" s="18" t="s">
        <v>31</v>
      </c>
      <c r="R3" s="18" t="s">
        <v>105</v>
      </c>
      <c r="S3" s="1">
        <v>1</v>
      </c>
      <c r="T3" s="1">
        <v>0</v>
      </c>
      <c r="U3" s="1">
        <f t="shared" ref="U3:U66" si="2">T3+S3</f>
        <v>1</v>
      </c>
      <c r="V3" s="1">
        <v>0</v>
      </c>
      <c r="W3" s="1">
        <f t="shared" si="0"/>
        <v>1</v>
      </c>
      <c r="X3" s="7">
        <f t="shared" si="1"/>
        <v>100</v>
      </c>
    </row>
    <row r="4" spans="1:24">
      <c r="A4" s="50">
        <v>46054</v>
      </c>
      <c r="B4" s="18" t="s">
        <v>25</v>
      </c>
      <c r="C4" s="18" t="s">
        <v>1782</v>
      </c>
      <c r="D4" s="18" t="s">
        <v>1828</v>
      </c>
      <c r="E4" s="18" t="s">
        <v>1829</v>
      </c>
      <c r="F4" s="18" t="s">
        <v>1830</v>
      </c>
      <c r="G4" s="18" t="s">
        <v>339</v>
      </c>
      <c r="H4" s="18" t="s">
        <v>21</v>
      </c>
      <c r="I4" s="19">
        <v>2</v>
      </c>
      <c r="J4" s="19">
        <v>99631</v>
      </c>
      <c r="K4" s="19">
        <v>10905</v>
      </c>
      <c r="L4" s="19">
        <v>89700</v>
      </c>
      <c r="M4" s="19">
        <v>0</v>
      </c>
      <c r="N4" s="19">
        <v>497</v>
      </c>
      <c r="O4" s="19">
        <v>21333</v>
      </c>
      <c r="P4" s="18" t="s">
        <v>1458</v>
      </c>
      <c r="Q4" s="18" t="s">
        <v>31</v>
      </c>
      <c r="R4" s="18" t="s">
        <v>893</v>
      </c>
      <c r="S4" s="1">
        <v>1</v>
      </c>
      <c r="T4" s="1">
        <v>0</v>
      </c>
      <c r="U4" s="1">
        <f t="shared" si="2"/>
        <v>1</v>
      </c>
      <c r="V4" s="1">
        <v>0</v>
      </c>
      <c r="W4" s="1">
        <f t="shared" si="0"/>
        <v>1</v>
      </c>
      <c r="X4" s="7">
        <f t="shared" si="1"/>
        <v>100</v>
      </c>
    </row>
    <row r="5" spans="1:24">
      <c r="A5" s="50">
        <v>46054</v>
      </c>
      <c r="B5" s="18" t="s">
        <v>25</v>
      </c>
      <c r="C5" s="18" t="s">
        <v>1782</v>
      </c>
      <c r="D5" s="18" t="s">
        <v>1831</v>
      </c>
      <c r="E5" s="18" t="s">
        <v>1832</v>
      </c>
      <c r="F5" s="18" t="s">
        <v>1833</v>
      </c>
      <c r="G5" s="18"/>
      <c r="H5" s="18" t="s">
        <v>21</v>
      </c>
      <c r="I5" s="19">
        <v>3</v>
      </c>
      <c r="J5" s="19">
        <v>-4262</v>
      </c>
      <c r="K5" s="19">
        <v>33875</v>
      </c>
      <c r="L5" s="19">
        <v>0</v>
      </c>
      <c r="M5" s="19">
        <v>0</v>
      </c>
      <c r="N5" s="19">
        <v>0</v>
      </c>
      <c r="O5" s="19">
        <v>29613</v>
      </c>
      <c r="P5" s="18" t="s">
        <v>1458</v>
      </c>
      <c r="Q5" s="18" t="s">
        <v>31</v>
      </c>
      <c r="R5" s="18" t="s">
        <v>24</v>
      </c>
      <c r="S5" s="1">
        <v>1</v>
      </c>
      <c r="T5" s="1">
        <v>0</v>
      </c>
      <c r="U5" s="1">
        <f t="shared" si="2"/>
        <v>1</v>
      </c>
      <c r="V5" s="1">
        <v>0</v>
      </c>
      <c r="W5" s="1">
        <f t="shared" si="0"/>
        <v>1</v>
      </c>
      <c r="X5" s="7">
        <f t="shared" si="1"/>
        <v>100</v>
      </c>
    </row>
    <row r="6" spans="1:24">
      <c r="A6" s="50">
        <v>46054</v>
      </c>
      <c r="B6" s="18" t="s">
        <v>25</v>
      </c>
      <c r="C6" s="18" t="s">
        <v>1782</v>
      </c>
      <c r="D6" s="18" t="s">
        <v>1840</v>
      </c>
      <c r="E6" s="18" t="s">
        <v>1841</v>
      </c>
      <c r="F6" s="18" t="s">
        <v>1842</v>
      </c>
      <c r="G6" s="18"/>
      <c r="H6" s="18" t="s">
        <v>21</v>
      </c>
      <c r="I6" s="19">
        <v>4.4000000000000004</v>
      </c>
      <c r="J6" s="19">
        <v>52622</v>
      </c>
      <c r="K6" s="19">
        <v>24809</v>
      </c>
      <c r="L6" s="19">
        <v>0</v>
      </c>
      <c r="M6" s="19">
        <v>0</v>
      </c>
      <c r="N6" s="19">
        <v>2688</v>
      </c>
      <c r="O6" s="19">
        <v>80119</v>
      </c>
      <c r="P6" s="18" t="s">
        <v>1458</v>
      </c>
      <c r="Q6" s="18" t="s">
        <v>31</v>
      </c>
      <c r="R6" s="18" t="s">
        <v>24</v>
      </c>
      <c r="S6" s="1">
        <v>1</v>
      </c>
      <c r="T6" s="1">
        <v>0</v>
      </c>
      <c r="U6" s="1">
        <f t="shared" si="2"/>
        <v>1</v>
      </c>
      <c r="V6" s="1">
        <v>0</v>
      </c>
      <c r="W6" s="1">
        <f t="shared" si="0"/>
        <v>1</v>
      </c>
      <c r="X6" s="7">
        <f t="shared" si="1"/>
        <v>100</v>
      </c>
    </row>
    <row r="7" spans="1:24">
      <c r="A7" s="50">
        <v>46054</v>
      </c>
      <c r="B7" s="18" t="s">
        <v>25</v>
      </c>
      <c r="C7" s="18" t="s">
        <v>1782</v>
      </c>
      <c r="D7" s="18" t="s">
        <v>1843</v>
      </c>
      <c r="E7" s="18" t="s">
        <v>1844</v>
      </c>
      <c r="F7" s="18" t="s">
        <v>1845</v>
      </c>
      <c r="G7" s="18" t="s">
        <v>20</v>
      </c>
      <c r="H7" s="18" t="s">
        <v>21</v>
      </c>
      <c r="I7" s="19">
        <v>0.96</v>
      </c>
      <c r="J7" s="19">
        <v>57386</v>
      </c>
      <c r="K7" s="19">
        <v>1180</v>
      </c>
      <c r="L7" s="19">
        <v>0</v>
      </c>
      <c r="M7" s="19">
        <v>0</v>
      </c>
      <c r="N7" s="19">
        <v>100</v>
      </c>
      <c r="O7" s="19">
        <v>58666</v>
      </c>
      <c r="P7" s="18" t="s">
        <v>1458</v>
      </c>
      <c r="Q7" s="18" t="s">
        <v>31</v>
      </c>
      <c r="R7" s="18" t="s">
        <v>24</v>
      </c>
      <c r="S7" s="1">
        <v>1</v>
      </c>
      <c r="T7" s="1">
        <v>0</v>
      </c>
      <c r="U7" s="1">
        <f t="shared" si="2"/>
        <v>1</v>
      </c>
      <c r="V7" s="1">
        <v>0</v>
      </c>
      <c r="W7" s="1">
        <f t="shared" si="0"/>
        <v>1</v>
      </c>
      <c r="X7" s="7">
        <f t="shared" si="1"/>
        <v>100</v>
      </c>
    </row>
    <row r="8" spans="1:24">
      <c r="A8" s="50">
        <v>46054</v>
      </c>
      <c r="B8" s="18" t="s">
        <v>25</v>
      </c>
      <c r="C8" s="18" t="s">
        <v>1782</v>
      </c>
      <c r="D8" s="18" t="s">
        <v>1846</v>
      </c>
      <c r="E8" s="18" t="s">
        <v>1841</v>
      </c>
      <c r="F8" s="18" t="s">
        <v>1842</v>
      </c>
      <c r="G8" s="18"/>
      <c r="H8" s="18" t="s">
        <v>21</v>
      </c>
      <c r="I8" s="19">
        <v>2.12</v>
      </c>
      <c r="J8" s="19">
        <v>409981</v>
      </c>
      <c r="K8" s="19">
        <v>8913</v>
      </c>
      <c r="L8" s="19">
        <v>0</v>
      </c>
      <c r="M8" s="19">
        <v>0</v>
      </c>
      <c r="N8" s="19">
        <v>1076</v>
      </c>
      <c r="O8" s="19">
        <v>419970</v>
      </c>
      <c r="P8" s="18" t="s">
        <v>1458</v>
      </c>
      <c r="Q8" s="18" t="s">
        <v>31</v>
      </c>
      <c r="R8" s="18" t="s">
        <v>24</v>
      </c>
      <c r="S8" s="1">
        <v>1</v>
      </c>
      <c r="T8" s="1">
        <v>0</v>
      </c>
      <c r="U8" s="1">
        <f t="shared" si="2"/>
        <v>1</v>
      </c>
      <c r="V8" s="1">
        <v>0</v>
      </c>
      <c r="W8" s="1">
        <f t="shared" si="0"/>
        <v>1</v>
      </c>
      <c r="X8" s="7">
        <f t="shared" si="1"/>
        <v>100</v>
      </c>
    </row>
    <row r="9" spans="1:24" ht="15" hidden="1" customHeight="1">
      <c r="A9" s="50">
        <v>46054</v>
      </c>
      <c r="B9" s="18" t="s">
        <v>25</v>
      </c>
      <c r="C9" s="18" t="s">
        <v>1782</v>
      </c>
      <c r="D9" s="18" t="s">
        <v>1857</v>
      </c>
      <c r="E9" s="18" t="s">
        <v>1858</v>
      </c>
      <c r="F9" s="18" t="s">
        <v>1819</v>
      </c>
      <c r="G9" s="18" t="s">
        <v>131</v>
      </c>
      <c r="H9" s="18" t="s">
        <v>21</v>
      </c>
      <c r="I9" s="19">
        <v>1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8" t="s">
        <v>1458</v>
      </c>
      <c r="Q9" s="18" t="s">
        <v>23</v>
      </c>
      <c r="R9" s="18" t="s">
        <v>24</v>
      </c>
      <c r="S9" s="1">
        <v>0</v>
      </c>
      <c r="T9" s="1">
        <v>0</v>
      </c>
      <c r="U9" s="1">
        <f t="shared" si="2"/>
        <v>0</v>
      </c>
      <c r="V9" s="1">
        <v>1</v>
      </c>
      <c r="W9" s="1">
        <f t="shared" si="0"/>
        <v>1</v>
      </c>
      <c r="X9" s="7" t="e">
        <f t="shared" si="1"/>
        <v>#DIV/0!</v>
      </c>
    </row>
    <row r="10" spans="1:24">
      <c r="A10" s="50">
        <v>46054</v>
      </c>
      <c r="B10" s="18" t="s">
        <v>25</v>
      </c>
      <c r="C10" s="18" t="s">
        <v>2592</v>
      </c>
      <c r="D10" s="18" t="s">
        <v>2694</v>
      </c>
      <c r="E10" s="18" t="s">
        <v>2695</v>
      </c>
      <c r="F10" s="18" t="s">
        <v>2696</v>
      </c>
      <c r="G10" s="18" t="s">
        <v>52</v>
      </c>
      <c r="H10" s="18" t="s">
        <v>21</v>
      </c>
      <c r="I10" s="19">
        <v>2.54</v>
      </c>
      <c r="J10" s="19">
        <v>167343</v>
      </c>
      <c r="K10" s="19">
        <v>1180</v>
      </c>
      <c r="L10" s="19">
        <v>0</v>
      </c>
      <c r="M10" s="19">
        <v>0</v>
      </c>
      <c r="N10" s="19">
        <v>100</v>
      </c>
      <c r="O10" s="19">
        <v>168623</v>
      </c>
      <c r="P10" s="18" t="s">
        <v>1458</v>
      </c>
      <c r="Q10" s="18" t="s">
        <v>31</v>
      </c>
      <c r="R10" s="18" t="s">
        <v>2697</v>
      </c>
      <c r="S10" s="1">
        <v>1</v>
      </c>
      <c r="T10" s="1">
        <v>0</v>
      </c>
      <c r="U10" s="1">
        <f t="shared" si="2"/>
        <v>1</v>
      </c>
      <c r="V10" s="1">
        <v>0</v>
      </c>
      <c r="W10" s="1">
        <f t="shared" si="0"/>
        <v>1</v>
      </c>
      <c r="X10" s="7">
        <f t="shared" si="1"/>
        <v>100</v>
      </c>
    </row>
    <row r="11" spans="1:24" ht="15" hidden="1" customHeight="1">
      <c r="A11" s="50">
        <v>46054</v>
      </c>
      <c r="B11" s="18" t="s">
        <v>25</v>
      </c>
      <c r="C11" s="18" t="s">
        <v>2592</v>
      </c>
      <c r="D11" s="18" t="s">
        <v>2698</v>
      </c>
      <c r="E11" s="18" t="s">
        <v>2699</v>
      </c>
      <c r="F11" s="18" t="s">
        <v>2700</v>
      </c>
      <c r="G11" s="18" t="s">
        <v>20</v>
      </c>
      <c r="H11" s="18" t="s">
        <v>21</v>
      </c>
      <c r="I11" s="19">
        <v>18.63</v>
      </c>
      <c r="J11" s="19">
        <v>116717</v>
      </c>
      <c r="K11" s="19">
        <v>0</v>
      </c>
      <c r="L11" s="19">
        <v>0</v>
      </c>
      <c r="M11" s="19">
        <v>0</v>
      </c>
      <c r="N11" s="19">
        <v>0</v>
      </c>
      <c r="O11" s="19">
        <v>116717</v>
      </c>
      <c r="P11" s="18" t="s">
        <v>1458</v>
      </c>
      <c r="Q11" s="18" t="s">
        <v>23</v>
      </c>
      <c r="R11" s="18" t="s">
        <v>179</v>
      </c>
      <c r="S11" s="18">
        <v>0</v>
      </c>
      <c r="T11" s="18">
        <v>0</v>
      </c>
      <c r="U11" s="18">
        <f>T11+S11</f>
        <v>0</v>
      </c>
      <c r="V11" s="18">
        <v>1</v>
      </c>
      <c r="W11" s="1">
        <f t="shared" si="0"/>
        <v>1</v>
      </c>
      <c r="X11" s="7" t="e">
        <f t="shared" si="1"/>
        <v>#DIV/0!</v>
      </c>
    </row>
    <row r="12" spans="1:24" ht="15" hidden="1" customHeight="1">
      <c r="A12" s="50">
        <v>46054</v>
      </c>
      <c r="B12" s="18" t="s">
        <v>25</v>
      </c>
      <c r="C12" s="18" t="s">
        <v>2592</v>
      </c>
      <c r="D12" s="18" t="s">
        <v>2701</v>
      </c>
      <c r="E12" s="18" t="s">
        <v>2702</v>
      </c>
      <c r="F12" s="18" t="s">
        <v>2703</v>
      </c>
      <c r="G12" s="18" t="s">
        <v>2704</v>
      </c>
      <c r="H12" s="18" t="s">
        <v>21</v>
      </c>
      <c r="I12" s="19">
        <v>5</v>
      </c>
      <c r="J12" s="19">
        <v>-3331</v>
      </c>
      <c r="K12" s="19">
        <v>0</v>
      </c>
      <c r="L12" s="19">
        <v>0</v>
      </c>
      <c r="M12" s="19">
        <v>0</v>
      </c>
      <c r="N12" s="19">
        <v>0</v>
      </c>
      <c r="O12" s="19">
        <v>-3331</v>
      </c>
      <c r="P12" s="18" t="s">
        <v>1458</v>
      </c>
      <c r="Q12" s="18" t="s">
        <v>23</v>
      </c>
      <c r="R12" s="18" t="s">
        <v>2705</v>
      </c>
      <c r="S12" s="18">
        <v>0</v>
      </c>
      <c r="T12" s="18">
        <v>0</v>
      </c>
      <c r="U12" s="18">
        <f>T12+S12</f>
        <v>0</v>
      </c>
      <c r="V12" s="18">
        <v>1</v>
      </c>
      <c r="W12" s="1">
        <f t="shared" si="0"/>
        <v>1</v>
      </c>
      <c r="X12" s="7" t="e">
        <f t="shared" si="1"/>
        <v>#DIV/0!</v>
      </c>
    </row>
    <row r="13" spans="1:24" ht="15" hidden="1" customHeight="1">
      <c r="A13" s="50">
        <v>46054</v>
      </c>
      <c r="B13" s="18" t="s">
        <v>25</v>
      </c>
      <c r="C13" s="18" t="s">
        <v>2592</v>
      </c>
      <c r="D13" s="18" t="s">
        <v>2706</v>
      </c>
      <c r="E13" s="18" t="s">
        <v>2707</v>
      </c>
      <c r="F13" s="18" t="s">
        <v>2708</v>
      </c>
      <c r="G13" s="18" t="s">
        <v>2704</v>
      </c>
      <c r="H13" s="18" t="s">
        <v>21</v>
      </c>
      <c r="I13" s="19">
        <v>5</v>
      </c>
      <c r="J13" s="19">
        <v>-4241</v>
      </c>
      <c r="K13" s="19">
        <v>0</v>
      </c>
      <c r="L13" s="19">
        <v>0</v>
      </c>
      <c r="M13" s="19">
        <v>0</v>
      </c>
      <c r="N13" s="19">
        <v>0</v>
      </c>
      <c r="O13" s="19">
        <v>-4241</v>
      </c>
      <c r="P13" s="18" t="s">
        <v>1458</v>
      </c>
      <c r="Q13" s="18" t="s">
        <v>23</v>
      </c>
      <c r="R13" s="18" t="s">
        <v>2705</v>
      </c>
      <c r="S13" s="18">
        <v>0</v>
      </c>
      <c r="T13" s="18">
        <v>0</v>
      </c>
      <c r="U13" s="18">
        <f>T13+S13</f>
        <v>0</v>
      </c>
      <c r="V13" s="18">
        <v>1</v>
      </c>
      <c r="W13" s="1">
        <f t="shared" si="0"/>
        <v>1</v>
      </c>
      <c r="X13" s="7" t="e">
        <f t="shared" si="1"/>
        <v>#DIV/0!</v>
      </c>
    </row>
    <row r="14" spans="1:24" ht="15" hidden="1" customHeight="1">
      <c r="A14" s="50">
        <v>46054</v>
      </c>
      <c r="B14" s="18" t="s">
        <v>25</v>
      </c>
      <c r="C14" s="18" t="s">
        <v>2592</v>
      </c>
      <c r="D14" s="18" t="s">
        <v>2709</v>
      </c>
      <c r="E14" s="18" t="s">
        <v>2710</v>
      </c>
      <c r="F14" s="18" t="s">
        <v>2711</v>
      </c>
      <c r="G14" s="18" t="s">
        <v>2712</v>
      </c>
      <c r="H14" s="18" t="s">
        <v>21</v>
      </c>
      <c r="I14" s="19">
        <v>4.7</v>
      </c>
      <c r="J14" s="19">
        <v>0</v>
      </c>
      <c r="K14" s="19">
        <v>0</v>
      </c>
      <c r="L14" s="19">
        <v>0</v>
      </c>
      <c r="M14" s="19">
        <v>0</v>
      </c>
      <c r="N14" s="19">
        <v>0</v>
      </c>
      <c r="O14" s="19">
        <v>0</v>
      </c>
      <c r="P14" s="18" t="s">
        <v>1458</v>
      </c>
      <c r="Q14" s="18" t="s">
        <v>23</v>
      </c>
      <c r="R14" s="18" t="s">
        <v>2697</v>
      </c>
      <c r="S14" s="18">
        <v>0</v>
      </c>
      <c r="T14" s="18">
        <v>0</v>
      </c>
      <c r="U14" s="18">
        <f>T14+S14</f>
        <v>0</v>
      </c>
      <c r="V14" s="18">
        <v>1</v>
      </c>
      <c r="W14" s="1">
        <f t="shared" si="0"/>
        <v>1</v>
      </c>
      <c r="X14" s="7" t="e">
        <f t="shared" si="1"/>
        <v>#DIV/0!</v>
      </c>
    </row>
    <row r="15" spans="1:24">
      <c r="A15" s="50">
        <v>46054</v>
      </c>
      <c r="B15" s="18" t="s">
        <v>25</v>
      </c>
      <c r="C15" s="18" t="s">
        <v>2592</v>
      </c>
      <c r="D15" s="18" t="s">
        <v>2713</v>
      </c>
      <c r="E15" s="18" t="s">
        <v>2714</v>
      </c>
      <c r="F15" s="18" t="s">
        <v>2715</v>
      </c>
      <c r="G15" s="18" t="s">
        <v>52</v>
      </c>
      <c r="H15" s="18" t="s">
        <v>21</v>
      </c>
      <c r="I15" s="19">
        <v>3</v>
      </c>
      <c r="J15" s="19">
        <v>187243</v>
      </c>
      <c r="K15" s="19">
        <v>1180</v>
      </c>
      <c r="L15" s="19">
        <v>0</v>
      </c>
      <c r="M15" s="19">
        <v>0</v>
      </c>
      <c r="N15" s="19">
        <v>100</v>
      </c>
      <c r="O15" s="19">
        <v>188523</v>
      </c>
      <c r="P15" s="18" t="s">
        <v>1458</v>
      </c>
      <c r="Q15" s="18" t="s">
        <v>31</v>
      </c>
      <c r="R15" s="18" t="s">
        <v>2697</v>
      </c>
      <c r="S15" s="1">
        <v>1</v>
      </c>
      <c r="T15" s="1">
        <v>0</v>
      </c>
      <c r="U15" s="1">
        <f t="shared" si="2"/>
        <v>1</v>
      </c>
      <c r="V15" s="1">
        <v>0</v>
      </c>
      <c r="W15" s="1">
        <f t="shared" si="0"/>
        <v>1</v>
      </c>
      <c r="X15" s="7">
        <f t="shared" si="1"/>
        <v>100</v>
      </c>
    </row>
    <row r="16" spans="1:24">
      <c r="A16" s="50">
        <v>46054</v>
      </c>
      <c r="B16" s="18" t="s">
        <v>25</v>
      </c>
      <c r="C16" s="18" t="s">
        <v>2592</v>
      </c>
      <c r="D16" s="18" t="s">
        <v>2716</v>
      </c>
      <c r="E16" s="18" t="s">
        <v>2714</v>
      </c>
      <c r="F16" s="18" t="s">
        <v>2717</v>
      </c>
      <c r="G16" s="18" t="s">
        <v>52</v>
      </c>
      <c r="H16" s="18" t="s">
        <v>21</v>
      </c>
      <c r="I16" s="19">
        <v>3</v>
      </c>
      <c r="J16" s="19">
        <v>168667</v>
      </c>
      <c r="K16" s="19">
        <v>1180</v>
      </c>
      <c r="L16" s="19">
        <v>0</v>
      </c>
      <c r="M16" s="19">
        <v>0</v>
      </c>
      <c r="N16" s="19">
        <v>100</v>
      </c>
      <c r="O16" s="19">
        <v>169947</v>
      </c>
      <c r="P16" s="18" t="s">
        <v>1458</v>
      </c>
      <c r="Q16" s="18" t="s">
        <v>31</v>
      </c>
      <c r="R16" s="18" t="s">
        <v>2697</v>
      </c>
      <c r="S16" s="1">
        <v>1</v>
      </c>
      <c r="T16" s="1">
        <v>0</v>
      </c>
      <c r="U16" s="1">
        <f t="shared" si="2"/>
        <v>1</v>
      </c>
      <c r="V16" s="1">
        <v>0</v>
      </c>
      <c r="W16" s="1">
        <f t="shared" si="0"/>
        <v>1</v>
      </c>
      <c r="X16" s="7">
        <f t="shared" si="1"/>
        <v>100</v>
      </c>
    </row>
    <row r="17" spans="1:24">
      <c r="A17" s="50">
        <v>46054</v>
      </c>
      <c r="B17" s="18" t="s">
        <v>25</v>
      </c>
      <c r="C17" s="18" t="s">
        <v>2592</v>
      </c>
      <c r="D17" s="18" t="s">
        <v>2718</v>
      </c>
      <c r="E17" s="18" t="s">
        <v>2714</v>
      </c>
      <c r="F17" s="18" t="s">
        <v>2719</v>
      </c>
      <c r="G17" s="18" t="s">
        <v>52</v>
      </c>
      <c r="H17" s="18" t="s">
        <v>21</v>
      </c>
      <c r="I17" s="19">
        <v>3</v>
      </c>
      <c r="J17" s="19">
        <v>182678</v>
      </c>
      <c r="K17" s="19">
        <v>1180</v>
      </c>
      <c r="L17" s="19">
        <v>0</v>
      </c>
      <c r="M17" s="19">
        <v>0</v>
      </c>
      <c r="N17" s="19">
        <v>100</v>
      </c>
      <c r="O17" s="19">
        <v>183958</v>
      </c>
      <c r="P17" s="18" t="s">
        <v>1458</v>
      </c>
      <c r="Q17" s="18" t="s">
        <v>31</v>
      </c>
      <c r="R17" s="18" t="s">
        <v>2697</v>
      </c>
      <c r="S17" s="1">
        <v>1</v>
      </c>
      <c r="T17" s="1">
        <v>0</v>
      </c>
      <c r="U17" s="1">
        <f t="shared" si="2"/>
        <v>1</v>
      </c>
      <c r="V17" s="1">
        <v>0</v>
      </c>
      <c r="W17" s="1">
        <f t="shared" si="0"/>
        <v>1</v>
      </c>
      <c r="X17" s="7">
        <f t="shared" si="1"/>
        <v>100</v>
      </c>
    </row>
    <row r="18" spans="1:24">
      <c r="A18" s="50">
        <v>46054</v>
      </c>
      <c r="B18" s="18" t="s">
        <v>25</v>
      </c>
      <c r="C18" s="18" t="s">
        <v>2592</v>
      </c>
      <c r="D18" s="18" t="s">
        <v>2720</v>
      </c>
      <c r="E18" s="18" t="s">
        <v>2714</v>
      </c>
      <c r="F18" s="18" t="s">
        <v>2721</v>
      </c>
      <c r="G18" s="18" t="s">
        <v>52</v>
      </c>
      <c r="H18" s="18" t="s">
        <v>21</v>
      </c>
      <c r="I18" s="19">
        <v>3</v>
      </c>
      <c r="J18" s="19">
        <v>181796</v>
      </c>
      <c r="K18" s="19">
        <v>1180</v>
      </c>
      <c r="L18" s="19">
        <v>0</v>
      </c>
      <c r="M18" s="19">
        <v>0</v>
      </c>
      <c r="N18" s="19">
        <v>100</v>
      </c>
      <c r="O18" s="19">
        <v>183076</v>
      </c>
      <c r="P18" s="18" t="s">
        <v>1458</v>
      </c>
      <c r="Q18" s="18" t="s">
        <v>31</v>
      </c>
      <c r="R18" s="18" t="s">
        <v>2697</v>
      </c>
      <c r="S18" s="1">
        <v>1</v>
      </c>
      <c r="T18" s="1">
        <v>0</v>
      </c>
      <c r="U18" s="1">
        <f t="shared" si="2"/>
        <v>1</v>
      </c>
      <c r="V18" s="1">
        <v>0</v>
      </c>
      <c r="W18" s="1">
        <f t="shared" si="0"/>
        <v>1</v>
      </c>
      <c r="X18" s="7">
        <f t="shared" si="1"/>
        <v>100</v>
      </c>
    </row>
    <row r="19" spans="1:24">
      <c r="A19" s="50">
        <v>46054</v>
      </c>
      <c r="B19" s="18" t="s">
        <v>25</v>
      </c>
      <c r="C19" s="18" t="s">
        <v>2592</v>
      </c>
      <c r="D19" s="18" t="s">
        <v>2722</v>
      </c>
      <c r="E19" s="18" t="s">
        <v>2714</v>
      </c>
      <c r="F19" s="18" t="s">
        <v>2723</v>
      </c>
      <c r="G19" s="18" t="s">
        <v>52</v>
      </c>
      <c r="H19" s="18" t="s">
        <v>21</v>
      </c>
      <c r="I19" s="19">
        <v>3</v>
      </c>
      <c r="J19" s="19">
        <v>186208</v>
      </c>
      <c r="K19" s="19">
        <v>1180</v>
      </c>
      <c r="L19" s="19">
        <v>0</v>
      </c>
      <c r="M19" s="19">
        <v>0</v>
      </c>
      <c r="N19" s="19">
        <v>100</v>
      </c>
      <c r="O19" s="19">
        <v>187488</v>
      </c>
      <c r="P19" s="18" t="s">
        <v>1458</v>
      </c>
      <c r="Q19" s="18" t="s">
        <v>31</v>
      </c>
      <c r="R19" s="18" t="s">
        <v>2697</v>
      </c>
      <c r="S19" s="1">
        <v>1</v>
      </c>
      <c r="T19" s="1">
        <v>0</v>
      </c>
      <c r="U19" s="1">
        <f t="shared" si="2"/>
        <v>1</v>
      </c>
      <c r="V19" s="1">
        <v>0</v>
      </c>
      <c r="W19" s="1">
        <f t="shared" si="0"/>
        <v>1</v>
      </c>
      <c r="X19" s="7">
        <f t="shared" si="1"/>
        <v>100</v>
      </c>
    </row>
    <row r="20" spans="1:24">
      <c r="A20" s="50">
        <v>46054</v>
      </c>
      <c r="B20" s="18" t="s">
        <v>25</v>
      </c>
      <c r="C20" s="18" t="s">
        <v>2592</v>
      </c>
      <c r="D20" s="18" t="s">
        <v>2724</v>
      </c>
      <c r="E20" s="18" t="s">
        <v>2714</v>
      </c>
      <c r="F20" s="18" t="s">
        <v>2725</v>
      </c>
      <c r="G20" s="18" t="s">
        <v>52</v>
      </c>
      <c r="H20" s="18" t="s">
        <v>21</v>
      </c>
      <c r="I20" s="19">
        <v>3</v>
      </c>
      <c r="J20" s="19">
        <v>159234</v>
      </c>
      <c r="K20" s="19">
        <v>1180</v>
      </c>
      <c r="L20" s="19">
        <v>0</v>
      </c>
      <c r="M20" s="19">
        <v>0</v>
      </c>
      <c r="N20" s="19">
        <v>100</v>
      </c>
      <c r="O20" s="19">
        <v>160514</v>
      </c>
      <c r="P20" s="18" t="s">
        <v>1458</v>
      </c>
      <c r="Q20" s="18" t="s">
        <v>31</v>
      </c>
      <c r="R20" s="18" t="s">
        <v>2697</v>
      </c>
      <c r="S20" s="1">
        <v>1</v>
      </c>
      <c r="T20" s="1">
        <v>0</v>
      </c>
      <c r="U20" s="1">
        <f t="shared" si="2"/>
        <v>1</v>
      </c>
      <c r="V20" s="1">
        <v>0</v>
      </c>
      <c r="W20" s="1">
        <f t="shared" si="0"/>
        <v>1</v>
      </c>
      <c r="X20" s="7">
        <f t="shared" si="1"/>
        <v>100</v>
      </c>
    </row>
    <row r="21" spans="1:24">
      <c r="A21" s="50">
        <v>46054</v>
      </c>
      <c r="B21" s="18" t="s">
        <v>25</v>
      </c>
      <c r="C21" s="18" t="s">
        <v>2592</v>
      </c>
      <c r="D21" s="18" t="s">
        <v>2726</v>
      </c>
      <c r="E21" s="18" t="s">
        <v>2714</v>
      </c>
      <c r="F21" s="18" t="s">
        <v>2727</v>
      </c>
      <c r="G21" s="18" t="s">
        <v>2728</v>
      </c>
      <c r="H21" s="18" t="s">
        <v>21</v>
      </c>
      <c r="I21" s="19">
        <v>3</v>
      </c>
      <c r="J21" s="19">
        <v>186949</v>
      </c>
      <c r="K21" s="19">
        <v>1180</v>
      </c>
      <c r="L21" s="19">
        <v>0</v>
      </c>
      <c r="M21" s="19">
        <v>0</v>
      </c>
      <c r="N21" s="19">
        <v>100</v>
      </c>
      <c r="O21" s="19">
        <v>188229</v>
      </c>
      <c r="P21" s="18" t="s">
        <v>1458</v>
      </c>
      <c r="Q21" s="18" t="s">
        <v>31</v>
      </c>
      <c r="R21" s="18" t="s">
        <v>2697</v>
      </c>
      <c r="S21" s="1">
        <v>1</v>
      </c>
      <c r="T21" s="1">
        <v>0</v>
      </c>
      <c r="U21" s="1">
        <f t="shared" si="2"/>
        <v>1</v>
      </c>
      <c r="V21" s="1">
        <v>0</v>
      </c>
      <c r="W21" s="1">
        <f t="shared" si="0"/>
        <v>1</v>
      </c>
      <c r="X21" s="7">
        <f t="shared" si="1"/>
        <v>100</v>
      </c>
    </row>
    <row r="22" spans="1:24">
      <c r="A22" s="50">
        <v>46054</v>
      </c>
      <c r="B22" s="18" t="s">
        <v>25</v>
      </c>
      <c r="C22" s="18" t="s">
        <v>2592</v>
      </c>
      <c r="D22" s="18" t="s">
        <v>2729</v>
      </c>
      <c r="E22" s="18" t="s">
        <v>2714</v>
      </c>
      <c r="F22" s="18" t="s">
        <v>2727</v>
      </c>
      <c r="G22" s="18" t="s">
        <v>2730</v>
      </c>
      <c r="H22" s="18" t="s">
        <v>21</v>
      </c>
      <c r="I22" s="19">
        <v>3</v>
      </c>
      <c r="J22" s="19">
        <v>184226</v>
      </c>
      <c r="K22" s="19">
        <v>1180</v>
      </c>
      <c r="L22" s="19">
        <v>0</v>
      </c>
      <c r="M22" s="19">
        <v>0</v>
      </c>
      <c r="N22" s="19">
        <v>100</v>
      </c>
      <c r="O22" s="19">
        <v>185506</v>
      </c>
      <c r="P22" s="18" t="s">
        <v>1458</v>
      </c>
      <c r="Q22" s="18" t="s">
        <v>31</v>
      </c>
      <c r="R22" s="18" t="s">
        <v>2697</v>
      </c>
      <c r="S22" s="1">
        <v>1</v>
      </c>
      <c r="T22" s="1">
        <v>0</v>
      </c>
      <c r="U22" s="1">
        <f t="shared" si="2"/>
        <v>1</v>
      </c>
      <c r="V22" s="1">
        <v>0</v>
      </c>
      <c r="W22" s="1">
        <f t="shared" si="0"/>
        <v>1</v>
      </c>
      <c r="X22" s="7">
        <f t="shared" si="1"/>
        <v>100</v>
      </c>
    </row>
    <row r="23" spans="1:24" ht="15" hidden="1" customHeight="1">
      <c r="A23" s="50">
        <v>46054</v>
      </c>
      <c r="B23" s="18" t="s">
        <v>25</v>
      </c>
      <c r="C23" s="18" t="s">
        <v>2592</v>
      </c>
      <c r="D23" s="18" t="s">
        <v>2736</v>
      </c>
      <c r="E23" s="18" t="s">
        <v>2737</v>
      </c>
      <c r="F23" s="18" t="s">
        <v>2738</v>
      </c>
      <c r="G23" s="18"/>
      <c r="H23" s="18" t="s">
        <v>21</v>
      </c>
      <c r="I23" s="19">
        <v>2</v>
      </c>
      <c r="J23" s="19">
        <v>-9643</v>
      </c>
      <c r="K23" s="19">
        <v>0</v>
      </c>
      <c r="L23" s="19">
        <v>0</v>
      </c>
      <c r="M23" s="19">
        <v>0</v>
      </c>
      <c r="N23" s="19">
        <v>0</v>
      </c>
      <c r="O23" s="19">
        <v>-9643</v>
      </c>
      <c r="P23" s="18" t="s">
        <v>1458</v>
      </c>
      <c r="Q23" s="18" t="s">
        <v>23</v>
      </c>
      <c r="R23" s="18" t="s">
        <v>179</v>
      </c>
      <c r="S23" s="18">
        <v>0</v>
      </c>
      <c r="T23" s="18">
        <v>0</v>
      </c>
      <c r="U23" s="18">
        <f>T23+S23</f>
        <v>0</v>
      </c>
      <c r="V23" s="18">
        <v>1</v>
      </c>
      <c r="W23" s="1">
        <f t="shared" si="0"/>
        <v>1</v>
      </c>
      <c r="X23" s="7" t="e">
        <f t="shared" si="1"/>
        <v>#DIV/0!</v>
      </c>
    </row>
    <row r="24" spans="1:24" ht="15" hidden="1" customHeight="1">
      <c r="A24" s="50">
        <v>46054</v>
      </c>
      <c r="B24" s="18" t="s">
        <v>163</v>
      </c>
      <c r="C24" s="18" t="s">
        <v>2592</v>
      </c>
      <c r="D24" s="18" t="s">
        <v>2864</v>
      </c>
      <c r="E24" s="18" t="s">
        <v>2865</v>
      </c>
      <c r="F24" s="18" t="s">
        <v>2866</v>
      </c>
      <c r="G24" s="18" t="s">
        <v>20</v>
      </c>
      <c r="H24" s="18" t="s">
        <v>1122</v>
      </c>
      <c r="I24" s="19">
        <v>33.5</v>
      </c>
      <c r="J24" s="19">
        <v>-3830</v>
      </c>
      <c r="K24" s="19">
        <v>0</v>
      </c>
      <c r="L24" s="19">
        <v>0</v>
      </c>
      <c r="M24" s="19">
        <v>0</v>
      </c>
      <c r="N24" s="19">
        <v>0</v>
      </c>
      <c r="O24" s="19">
        <v>-3830</v>
      </c>
      <c r="P24" s="18" t="s">
        <v>1458</v>
      </c>
      <c r="Q24" s="18" t="s">
        <v>23</v>
      </c>
      <c r="R24" s="18" t="s">
        <v>179</v>
      </c>
      <c r="S24" s="18">
        <v>0</v>
      </c>
      <c r="T24" s="18">
        <v>0</v>
      </c>
      <c r="U24" s="18">
        <f>T24+S24</f>
        <v>0</v>
      </c>
      <c r="V24" s="18">
        <v>1</v>
      </c>
      <c r="W24" s="1">
        <f t="shared" si="0"/>
        <v>1</v>
      </c>
      <c r="X24" s="7" t="e">
        <f t="shared" si="1"/>
        <v>#DIV/0!</v>
      </c>
    </row>
    <row r="25" spans="1:24">
      <c r="A25" s="50">
        <v>46054</v>
      </c>
      <c r="B25" s="18" t="s">
        <v>163</v>
      </c>
      <c r="C25" s="18" t="s">
        <v>2592</v>
      </c>
      <c r="D25" s="18" t="s">
        <v>2867</v>
      </c>
      <c r="E25" s="18" t="s">
        <v>2868</v>
      </c>
      <c r="F25" s="18" t="s">
        <v>2869</v>
      </c>
      <c r="G25" s="18" t="s">
        <v>52</v>
      </c>
      <c r="H25" s="18" t="s">
        <v>21</v>
      </c>
      <c r="I25" s="19">
        <v>37.369999999999997</v>
      </c>
      <c r="J25" s="19">
        <v>1379936</v>
      </c>
      <c r="K25" s="19">
        <v>1180</v>
      </c>
      <c r="L25" s="19">
        <v>0</v>
      </c>
      <c r="M25" s="19">
        <v>0</v>
      </c>
      <c r="N25" s="19">
        <v>150</v>
      </c>
      <c r="O25" s="19">
        <v>1381266</v>
      </c>
      <c r="P25" s="18" t="s">
        <v>1458</v>
      </c>
      <c r="Q25" s="18" t="s">
        <v>31</v>
      </c>
      <c r="R25" s="18" t="s">
        <v>1215</v>
      </c>
      <c r="S25" s="1">
        <v>1</v>
      </c>
      <c r="T25" s="1">
        <v>0</v>
      </c>
      <c r="U25" s="1">
        <f t="shared" si="2"/>
        <v>1</v>
      </c>
      <c r="V25" s="1">
        <v>0</v>
      </c>
      <c r="W25" s="1">
        <f t="shared" si="0"/>
        <v>1</v>
      </c>
      <c r="X25" s="7">
        <f t="shared" si="1"/>
        <v>100</v>
      </c>
    </row>
    <row r="26" spans="1:24">
      <c r="A26" s="50">
        <v>46054</v>
      </c>
      <c r="B26" s="18" t="s">
        <v>163</v>
      </c>
      <c r="C26" s="18" t="s">
        <v>2592</v>
      </c>
      <c r="D26" s="18" t="s">
        <v>2870</v>
      </c>
      <c r="E26" s="18" t="s">
        <v>2871</v>
      </c>
      <c r="F26" s="18" t="s">
        <v>2872</v>
      </c>
      <c r="G26" s="18" t="s">
        <v>52</v>
      </c>
      <c r="H26" s="18" t="s">
        <v>21</v>
      </c>
      <c r="I26" s="19">
        <v>30</v>
      </c>
      <c r="J26" s="19">
        <v>1893147</v>
      </c>
      <c r="K26" s="19">
        <v>1180</v>
      </c>
      <c r="L26" s="19">
        <v>0</v>
      </c>
      <c r="M26" s="19">
        <v>0</v>
      </c>
      <c r="N26" s="19">
        <v>150</v>
      </c>
      <c r="O26" s="19">
        <v>1894477</v>
      </c>
      <c r="P26" s="18" t="s">
        <v>1458</v>
      </c>
      <c r="Q26" s="18" t="s">
        <v>31</v>
      </c>
      <c r="R26" s="18" t="s">
        <v>179</v>
      </c>
      <c r="S26" s="1">
        <v>1</v>
      </c>
      <c r="T26" s="1">
        <v>0</v>
      </c>
      <c r="U26" s="1">
        <f t="shared" si="2"/>
        <v>1</v>
      </c>
      <c r="V26" s="1">
        <v>0</v>
      </c>
      <c r="W26" s="1">
        <f t="shared" si="0"/>
        <v>1</v>
      </c>
      <c r="X26" s="7">
        <f t="shared" si="1"/>
        <v>100</v>
      </c>
    </row>
    <row r="27" spans="1:24" ht="15" hidden="1" customHeight="1">
      <c r="A27" s="50">
        <v>46054</v>
      </c>
      <c r="B27" s="18" t="s">
        <v>163</v>
      </c>
      <c r="C27" s="18" t="s">
        <v>2592</v>
      </c>
      <c r="D27" s="18" t="s">
        <v>2880</v>
      </c>
      <c r="E27" s="18" t="s">
        <v>2737</v>
      </c>
      <c r="F27" s="18" t="s">
        <v>2881</v>
      </c>
      <c r="G27" s="18"/>
      <c r="H27" s="18" t="s">
        <v>21</v>
      </c>
      <c r="I27" s="19">
        <v>39.89</v>
      </c>
      <c r="J27" s="19">
        <v>1348</v>
      </c>
      <c r="K27" s="19">
        <v>0</v>
      </c>
      <c r="L27" s="19">
        <v>0</v>
      </c>
      <c r="M27" s="19">
        <v>0</v>
      </c>
      <c r="N27" s="19">
        <v>0</v>
      </c>
      <c r="O27" s="19">
        <v>1348</v>
      </c>
      <c r="P27" s="18" t="s">
        <v>1458</v>
      </c>
      <c r="Q27" s="18" t="s">
        <v>23</v>
      </c>
      <c r="R27" s="18" t="s">
        <v>2882</v>
      </c>
      <c r="S27" s="18">
        <v>0</v>
      </c>
      <c r="T27" s="18">
        <v>0</v>
      </c>
      <c r="U27" s="18">
        <f>T27+S27</f>
        <v>0</v>
      </c>
      <c r="V27" s="18">
        <v>1</v>
      </c>
      <c r="W27" s="1">
        <f t="shared" si="0"/>
        <v>1</v>
      </c>
      <c r="X27" s="7" t="e">
        <f t="shared" si="1"/>
        <v>#DIV/0!</v>
      </c>
    </row>
    <row r="28" spans="1:24" ht="15" hidden="1" customHeight="1">
      <c r="A28" s="50">
        <v>46054</v>
      </c>
      <c r="B28" s="18" t="s">
        <v>187</v>
      </c>
      <c r="C28" s="18" t="s">
        <v>2592</v>
      </c>
      <c r="D28" s="18" t="s">
        <v>2926</v>
      </c>
      <c r="E28" s="18" t="s">
        <v>2927</v>
      </c>
      <c r="F28" s="18" t="s">
        <v>2928</v>
      </c>
      <c r="G28" s="18" t="s">
        <v>20</v>
      </c>
      <c r="H28" s="18" t="s">
        <v>21</v>
      </c>
      <c r="I28" s="19">
        <v>3.73</v>
      </c>
      <c r="J28" s="19">
        <v>-9</v>
      </c>
      <c r="K28" s="19">
        <v>0</v>
      </c>
      <c r="L28" s="19">
        <v>0</v>
      </c>
      <c r="M28" s="19">
        <v>0</v>
      </c>
      <c r="N28" s="19">
        <v>0</v>
      </c>
      <c r="O28" s="19">
        <v>-9</v>
      </c>
      <c r="P28" s="18" t="s">
        <v>1458</v>
      </c>
      <c r="Q28" s="18" t="s">
        <v>23</v>
      </c>
      <c r="R28" s="18" t="s">
        <v>2697</v>
      </c>
      <c r="S28" s="18">
        <v>0</v>
      </c>
      <c r="T28" s="18">
        <v>0</v>
      </c>
      <c r="U28" s="18">
        <f>T28+S28</f>
        <v>0</v>
      </c>
      <c r="V28" s="18">
        <v>1</v>
      </c>
      <c r="W28" s="1">
        <f t="shared" si="0"/>
        <v>1</v>
      </c>
      <c r="X28" s="7" t="e">
        <f t="shared" si="1"/>
        <v>#DIV/0!</v>
      </c>
    </row>
    <row r="29" spans="1:24" ht="15" hidden="1" customHeight="1">
      <c r="A29" s="50">
        <v>46054</v>
      </c>
      <c r="B29" s="18" t="s">
        <v>187</v>
      </c>
      <c r="C29" s="18" t="s">
        <v>2592</v>
      </c>
      <c r="D29" s="18" t="s">
        <v>2929</v>
      </c>
      <c r="E29" s="18" t="s">
        <v>2930</v>
      </c>
      <c r="F29" s="18" t="s">
        <v>2931</v>
      </c>
      <c r="G29" s="18" t="s">
        <v>52</v>
      </c>
      <c r="H29" s="18" t="s">
        <v>21</v>
      </c>
      <c r="I29" s="19">
        <v>0.8</v>
      </c>
      <c r="J29" s="19">
        <v>-324</v>
      </c>
      <c r="K29" s="19">
        <v>0</v>
      </c>
      <c r="L29" s="19">
        <v>0</v>
      </c>
      <c r="M29" s="19">
        <v>0</v>
      </c>
      <c r="N29" s="19">
        <v>0</v>
      </c>
      <c r="O29" s="19">
        <v>-324</v>
      </c>
      <c r="P29" s="18" t="s">
        <v>1458</v>
      </c>
      <c r="Q29" s="18" t="s">
        <v>23</v>
      </c>
      <c r="R29" s="18" t="s">
        <v>179</v>
      </c>
      <c r="S29" s="18">
        <v>0</v>
      </c>
      <c r="T29" s="18">
        <v>0</v>
      </c>
      <c r="U29" s="18">
        <f>T29+S29</f>
        <v>0</v>
      </c>
      <c r="V29" s="18">
        <v>1</v>
      </c>
      <c r="W29" s="1">
        <f t="shared" si="0"/>
        <v>1</v>
      </c>
      <c r="X29" s="7" t="e">
        <f t="shared" si="1"/>
        <v>#DIV/0!</v>
      </c>
    </row>
    <row r="30" spans="1:24">
      <c r="A30" s="50">
        <v>46054</v>
      </c>
      <c r="B30" s="18" t="s">
        <v>191</v>
      </c>
      <c r="C30" s="18" t="s">
        <v>2592</v>
      </c>
      <c r="D30" s="18" t="s">
        <v>3029</v>
      </c>
      <c r="E30" s="18" t="s">
        <v>2714</v>
      </c>
      <c r="F30" s="18" t="s">
        <v>3030</v>
      </c>
      <c r="G30" s="18" t="s">
        <v>52</v>
      </c>
      <c r="H30" s="18" t="s">
        <v>21</v>
      </c>
      <c r="I30" s="19">
        <v>5</v>
      </c>
      <c r="J30" s="19">
        <v>148346</v>
      </c>
      <c r="K30" s="19">
        <v>1180</v>
      </c>
      <c r="L30" s="19">
        <v>0</v>
      </c>
      <c r="M30" s="19">
        <v>0</v>
      </c>
      <c r="N30" s="19">
        <v>50</v>
      </c>
      <c r="O30" s="19">
        <v>149576</v>
      </c>
      <c r="P30" s="18" t="s">
        <v>1458</v>
      </c>
      <c r="Q30" s="18" t="s">
        <v>31</v>
      </c>
      <c r="R30" s="18" t="s">
        <v>24</v>
      </c>
      <c r="S30" s="1">
        <v>1</v>
      </c>
      <c r="T30" s="1">
        <v>0</v>
      </c>
      <c r="U30" s="1">
        <f t="shared" si="2"/>
        <v>1</v>
      </c>
      <c r="V30" s="1">
        <v>0</v>
      </c>
      <c r="W30" s="1">
        <f t="shared" si="0"/>
        <v>1</v>
      </c>
      <c r="X30" s="7">
        <f t="shared" si="1"/>
        <v>100</v>
      </c>
    </row>
    <row r="31" spans="1:24">
      <c r="A31" s="50">
        <v>46054</v>
      </c>
      <c r="B31" s="18" t="s">
        <v>25</v>
      </c>
      <c r="C31" s="18" t="s">
        <v>3036</v>
      </c>
      <c r="D31" s="18" t="s">
        <v>3056</v>
      </c>
      <c r="E31" s="18" t="s">
        <v>3057</v>
      </c>
      <c r="F31" s="18" t="s">
        <v>3058</v>
      </c>
      <c r="G31" s="18"/>
      <c r="H31" s="18" t="s">
        <v>21</v>
      </c>
      <c r="I31" s="19">
        <v>2</v>
      </c>
      <c r="J31" s="19">
        <v>80499</v>
      </c>
      <c r="K31" s="19">
        <v>1180</v>
      </c>
      <c r="L31" s="19">
        <v>0</v>
      </c>
      <c r="M31" s="19">
        <v>0</v>
      </c>
      <c r="N31" s="19">
        <v>100</v>
      </c>
      <c r="O31" s="19">
        <v>81779</v>
      </c>
      <c r="P31" s="18" t="s">
        <v>1458</v>
      </c>
      <c r="Q31" s="18" t="s">
        <v>31</v>
      </c>
      <c r="R31" s="18" t="s">
        <v>2697</v>
      </c>
      <c r="S31" s="1">
        <v>1</v>
      </c>
      <c r="T31" s="1">
        <v>0</v>
      </c>
      <c r="U31" s="1">
        <f t="shared" si="2"/>
        <v>1</v>
      </c>
      <c r="V31" s="1">
        <v>0</v>
      </c>
      <c r="W31" s="1">
        <f t="shared" si="0"/>
        <v>1</v>
      </c>
      <c r="X31" s="7">
        <f t="shared" si="1"/>
        <v>100</v>
      </c>
    </row>
    <row r="32" spans="1:24" ht="15" hidden="1" customHeight="1">
      <c r="A32" s="50">
        <v>46054</v>
      </c>
      <c r="B32" s="18" t="s">
        <v>187</v>
      </c>
      <c r="C32" s="18" t="s">
        <v>3036</v>
      </c>
      <c r="D32" s="18" t="s">
        <v>3168</v>
      </c>
      <c r="E32" s="18" t="s">
        <v>3057</v>
      </c>
      <c r="F32" s="18" t="s">
        <v>3058</v>
      </c>
      <c r="G32" s="18"/>
      <c r="H32" s="18" t="s">
        <v>21</v>
      </c>
      <c r="I32" s="19">
        <v>1.28</v>
      </c>
      <c r="J32" s="19">
        <v>-3</v>
      </c>
      <c r="K32" s="19">
        <v>0</v>
      </c>
      <c r="L32" s="19">
        <v>0</v>
      </c>
      <c r="M32" s="19">
        <v>0</v>
      </c>
      <c r="N32" s="19">
        <v>0</v>
      </c>
      <c r="O32" s="19">
        <v>-3</v>
      </c>
      <c r="P32" s="18" t="s">
        <v>1458</v>
      </c>
      <c r="Q32" s="18" t="s">
        <v>23</v>
      </c>
      <c r="R32" s="18" t="s">
        <v>2697</v>
      </c>
      <c r="S32" s="18">
        <v>0</v>
      </c>
      <c r="T32" s="18">
        <v>0</v>
      </c>
      <c r="U32" s="18">
        <f>T32+S32</f>
        <v>0</v>
      </c>
      <c r="V32" s="18">
        <v>1</v>
      </c>
      <c r="W32" s="1">
        <f t="shared" si="0"/>
        <v>1</v>
      </c>
      <c r="X32" s="7" t="e">
        <f t="shared" si="1"/>
        <v>#DIV/0!</v>
      </c>
    </row>
    <row r="33" spans="1:24" ht="15" hidden="1" customHeight="1">
      <c r="A33" s="50">
        <v>46054</v>
      </c>
      <c r="B33" s="18" t="s">
        <v>187</v>
      </c>
      <c r="C33" s="18" t="s">
        <v>3036</v>
      </c>
      <c r="D33" s="18" t="s">
        <v>3169</v>
      </c>
      <c r="E33" s="18" t="s">
        <v>3057</v>
      </c>
      <c r="F33" s="18" t="s">
        <v>3058</v>
      </c>
      <c r="G33" s="18"/>
      <c r="H33" s="18" t="s">
        <v>21</v>
      </c>
      <c r="I33" s="19">
        <v>1</v>
      </c>
      <c r="J33" s="19">
        <v>-9</v>
      </c>
      <c r="K33" s="19">
        <v>0</v>
      </c>
      <c r="L33" s="19">
        <v>0</v>
      </c>
      <c r="M33" s="19">
        <v>0</v>
      </c>
      <c r="N33" s="19">
        <v>0</v>
      </c>
      <c r="O33" s="19">
        <v>-9</v>
      </c>
      <c r="P33" s="18" t="s">
        <v>1458</v>
      </c>
      <c r="Q33" s="18" t="s">
        <v>23</v>
      </c>
      <c r="R33" s="18" t="s">
        <v>2697</v>
      </c>
      <c r="S33" s="18">
        <v>0</v>
      </c>
      <c r="T33" s="18">
        <v>0</v>
      </c>
      <c r="U33" s="18">
        <f>T33+S33</f>
        <v>0</v>
      </c>
      <c r="V33" s="18">
        <v>1</v>
      </c>
      <c r="W33" s="1">
        <f t="shared" si="0"/>
        <v>1</v>
      </c>
      <c r="X33" s="7" t="e">
        <f t="shared" si="1"/>
        <v>#DIV/0!</v>
      </c>
    </row>
    <row r="34" spans="1:24" ht="15" hidden="1" customHeight="1">
      <c r="A34" s="50">
        <v>46054</v>
      </c>
      <c r="B34" s="18" t="s">
        <v>187</v>
      </c>
      <c r="C34" s="18" t="s">
        <v>3229</v>
      </c>
      <c r="D34" s="18" t="s">
        <v>3387</v>
      </c>
      <c r="E34" s="18" t="s">
        <v>3388</v>
      </c>
      <c r="F34" s="18" t="s">
        <v>3389</v>
      </c>
      <c r="G34" s="18"/>
      <c r="H34" s="18" t="s">
        <v>21</v>
      </c>
      <c r="I34" s="19">
        <v>10</v>
      </c>
      <c r="J34" s="19">
        <v>-212</v>
      </c>
      <c r="K34" s="19">
        <v>0</v>
      </c>
      <c r="L34" s="19">
        <v>0</v>
      </c>
      <c r="M34" s="19">
        <v>0</v>
      </c>
      <c r="N34" s="19">
        <v>0</v>
      </c>
      <c r="O34" s="19">
        <v>-212</v>
      </c>
      <c r="P34" s="18" t="s">
        <v>1458</v>
      </c>
      <c r="Q34" s="18" t="s">
        <v>23</v>
      </c>
      <c r="R34" s="18" t="s">
        <v>3390</v>
      </c>
      <c r="S34" s="18">
        <v>0</v>
      </c>
      <c r="T34" s="18">
        <v>0</v>
      </c>
      <c r="U34" s="18">
        <f>T34+S34</f>
        <v>0</v>
      </c>
      <c r="V34" s="18">
        <v>1</v>
      </c>
      <c r="W34" s="1">
        <f t="shared" si="0"/>
        <v>1</v>
      </c>
      <c r="X34" s="7" t="e">
        <f t="shared" si="1"/>
        <v>#DIV/0!</v>
      </c>
    </row>
    <row r="35" spans="1:24" ht="15" hidden="1" customHeight="1">
      <c r="A35" s="50">
        <v>46054</v>
      </c>
      <c r="B35" s="18" t="s">
        <v>187</v>
      </c>
      <c r="C35" s="18" t="s">
        <v>3229</v>
      </c>
      <c r="D35" s="18" t="s">
        <v>3391</v>
      </c>
      <c r="E35" s="18" t="s">
        <v>1832</v>
      </c>
      <c r="F35" s="18" t="s">
        <v>3392</v>
      </c>
      <c r="G35" s="18"/>
      <c r="H35" s="18" t="s">
        <v>21</v>
      </c>
      <c r="I35" s="19">
        <v>7.5</v>
      </c>
      <c r="J35" s="19">
        <v>-212</v>
      </c>
      <c r="K35" s="19">
        <v>0</v>
      </c>
      <c r="L35" s="19">
        <v>0</v>
      </c>
      <c r="M35" s="19">
        <v>0</v>
      </c>
      <c r="N35" s="19">
        <v>0</v>
      </c>
      <c r="O35" s="19">
        <v>-212</v>
      </c>
      <c r="P35" s="18" t="s">
        <v>1458</v>
      </c>
      <c r="Q35" s="18" t="s">
        <v>23</v>
      </c>
      <c r="R35" s="18" t="s">
        <v>2697</v>
      </c>
      <c r="S35" s="18">
        <v>0</v>
      </c>
      <c r="T35" s="18">
        <v>0</v>
      </c>
      <c r="U35" s="18">
        <f>T35+S35</f>
        <v>0</v>
      </c>
      <c r="V35" s="18">
        <v>1</v>
      </c>
      <c r="W35" s="1">
        <f t="shared" si="0"/>
        <v>1</v>
      </c>
      <c r="X35" s="7" t="e">
        <f t="shared" si="1"/>
        <v>#DIV/0!</v>
      </c>
    </row>
    <row r="36" spans="1:24">
      <c r="A36" s="50">
        <v>46054</v>
      </c>
      <c r="B36" s="18" t="s">
        <v>191</v>
      </c>
      <c r="C36" s="18" t="s">
        <v>3229</v>
      </c>
      <c r="D36" s="18" t="s">
        <v>3445</v>
      </c>
      <c r="E36" s="18" t="s">
        <v>3446</v>
      </c>
      <c r="F36" s="18" t="s">
        <v>3447</v>
      </c>
      <c r="G36" s="18"/>
      <c r="H36" s="18" t="s">
        <v>21</v>
      </c>
      <c r="I36" s="19">
        <v>29.5</v>
      </c>
      <c r="J36" s="19">
        <v>5861838</v>
      </c>
      <c r="K36" s="19">
        <v>1180</v>
      </c>
      <c r="L36" s="19">
        <v>0</v>
      </c>
      <c r="M36" s="19">
        <v>0</v>
      </c>
      <c r="N36" s="19">
        <v>50</v>
      </c>
      <c r="O36" s="19">
        <v>5863068</v>
      </c>
      <c r="P36" s="18" t="s">
        <v>1458</v>
      </c>
      <c r="Q36" s="18" t="s">
        <v>31</v>
      </c>
      <c r="R36" s="18" t="s">
        <v>813</v>
      </c>
      <c r="S36" s="1">
        <v>1</v>
      </c>
      <c r="T36" s="1">
        <v>0</v>
      </c>
      <c r="U36" s="1">
        <f t="shared" si="2"/>
        <v>1</v>
      </c>
      <c r="V36" s="1">
        <v>0</v>
      </c>
      <c r="W36" s="1">
        <f t="shared" si="0"/>
        <v>1</v>
      </c>
      <c r="X36" s="7">
        <f t="shared" si="1"/>
        <v>100</v>
      </c>
    </row>
    <row r="37" spans="1:24">
      <c r="A37" s="50">
        <v>46054</v>
      </c>
      <c r="B37" s="18" t="s">
        <v>25</v>
      </c>
      <c r="C37" s="18" t="s">
        <v>3701</v>
      </c>
      <c r="D37" s="18" t="s">
        <v>3754</v>
      </c>
      <c r="E37" s="18" t="s">
        <v>1832</v>
      </c>
      <c r="F37" s="18" t="s">
        <v>3755</v>
      </c>
      <c r="G37" s="18" t="s">
        <v>20</v>
      </c>
      <c r="H37" s="18" t="s">
        <v>21</v>
      </c>
      <c r="I37" s="19">
        <v>4.5999999999999996</v>
      </c>
      <c r="J37" s="19">
        <v>91052</v>
      </c>
      <c r="K37" s="19">
        <v>1180</v>
      </c>
      <c r="L37" s="19">
        <v>0</v>
      </c>
      <c r="M37" s="19">
        <v>0</v>
      </c>
      <c r="N37" s="19">
        <v>100</v>
      </c>
      <c r="O37" s="19">
        <v>92332</v>
      </c>
      <c r="P37" s="18" t="s">
        <v>1458</v>
      </c>
      <c r="Q37" s="18" t="s">
        <v>31</v>
      </c>
      <c r="R37" s="18" t="s">
        <v>2697</v>
      </c>
      <c r="S37" s="1">
        <v>1</v>
      </c>
      <c r="T37" s="1">
        <v>0</v>
      </c>
      <c r="U37" s="1">
        <f t="shared" si="2"/>
        <v>1</v>
      </c>
      <c r="V37" s="1">
        <v>0</v>
      </c>
      <c r="W37" s="1">
        <f t="shared" si="0"/>
        <v>1</v>
      </c>
      <c r="X37" s="7">
        <f t="shared" si="1"/>
        <v>100</v>
      </c>
    </row>
    <row r="38" spans="1:24">
      <c r="A38" s="50">
        <v>46054</v>
      </c>
      <c r="B38" s="18" t="s">
        <v>25</v>
      </c>
      <c r="C38" s="18" t="s">
        <v>3701</v>
      </c>
      <c r="D38" s="18" t="s">
        <v>3762</v>
      </c>
      <c r="E38" s="18" t="s">
        <v>3763</v>
      </c>
      <c r="F38" s="18" t="s">
        <v>3764</v>
      </c>
      <c r="G38" s="18" t="s">
        <v>52</v>
      </c>
      <c r="H38" s="18" t="s">
        <v>21</v>
      </c>
      <c r="I38" s="19">
        <v>4.9000000000000004</v>
      </c>
      <c r="J38" s="19">
        <v>3384282</v>
      </c>
      <c r="K38" s="19">
        <v>1180</v>
      </c>
      <c r="L38" s="19">
        <v>0</v>
      </c>
      <c r="M38" s="19">
        <v>0</v>
      </c>
      <c r="N38" s="19">
        <v>100</v>
      </c>
      <c r="O38" s="19">
        <v>3385562</v>
      </c>
      <c r="P38" s="18" t="s">
        <v>1458</v>
      </c>
      <c r="Q38" s="18" t="s">
        <v>31</v>
      </c>
      <c r="R38" s="18" t="s">
        <v>426</v>
      </c>
      <c r="S38" s="1">
        <v>1</v>
      </c>
      <c r="T38" s="1">
        <v>0</v>
      </c>
      <c r="U38" s="1">
        <f t="shared" si="2"/>
        <v>1</v>
      </c>
      <c r="V38" s="1">
        <v>0</v>
      </c>
      <c r="W38" s="1">
        <f t="shared" si="0"/>
        <v>1</v>
      </c>
      <c r="X38" s="7">
        <f t="shared" si="1"/>
        <v>100</v>
      </c>
    </row>
    <row r="39" spans="1:24" ht="15" hidden="1" customHeight="1">
      <c r="A39" s="50">
        <v>46054</v>
      </c>
      <c r="B39" s="18" t="s">
        <v>187</v>
      </c>
      <c r="C39" s="18" t="s">
        <v>3701</v>
      </c>
      <c r="D39" s="18" t="s">
        <v>3919</v>
      </c>
      <c r="E39" s="18" t="s">
        <v>3920</v>
      </c>
      <c r="F39" s="18" t="s">
        <v>3921</v>
      </c>
      <c r="G39" s="18"/>
      <c r="H39" s="18" t="s">
        <v>21</v>
      </c>
      <c r="I39" s="19">
        <v>5</v>
      </c>
      <c r="J39" s="19">
        <v>-3</v>
      </c>
      <c r="K39" s="19">
        <v>0</v>
      </c>
      <c r="L39" s="19">
        <v>0</v>
      </c>
      <c r="M39" s="19">
        <v>0</v>
      </c>
      <c r="N39" s="19">
        <v>0</v>
      </c>
      <c r="O39" s="19">
        <v>-3</v>
      </c>
      <c r="P39" s="18" t="s">
        <v>1458</v>
      </c>
      <c r="Q39" s="18" t="s">
        <v>23</v>
      </c>
      <c r="R39" s="18" t="s">
        <v>2697</v>
      </c>
      <c r="S39" s="18">
        <v>0</v>
      </c>
      <c r="T39" s="18">
        <v>0</v>
      </c>
      <c r="U39" s="18">
        <f>T39+S39</f>
        <v>0</v>
      </c>
      <c r="V39" s="18">
        <v>1</v>
      </c>
      <c r="W39" s="1">
        <f t="shared" si="0"/>
        <v>1</v>
      </c>
      <c r="X39" s="7" t="e">
        <f t="shared" si="1"/>
        <v>#DIV/0!</v>
      </c>
    </row>
    <row r="40" spans="1:24">
      <c r="A40" s="50">
        <v>46054</v>
      </c>
      <c r="B40" s="18" t="s">
        <v>191</v>
      </c>
      <c r="C40" s="18" t="s">
        <v>3701</v>
      </c>
      <c r="D40" s="18" t="s">
        <v>3960</v>
      </c>
      <c r="E40" s="18" t="s">
        <v>3961</v>
      </c>
      <c r="F40" s="18" t="s">
        <v>3962</v>
      </c>
      <c r="G40" s="18"/>
      <c r="H40" s="18" t="s">
        <v>21</v>
      </c>
      <c r="I40" s="19">
        <v>11.1</v>
      </c>
      <c r="J40" s="19">
        <v>3009576</v>
      </c>
      <c r="K40" s="19">
        <v>1451</v>
      </c>
      <c r="L40" s="19">
        <v>0</v>
      </c>
      <c r="M40" s="19">
        <v>0</v>
      </c>
      <c r="N40" s="19">
        <v>62</v>
      </c>
      <c r="O40" s="19">
        <v>3011089</v>
      </c>
      <c r="P40" s="18" t="s">
        <v>1458</v>
      </c>
      <c r="Q40" s="18" t="s">
        <v>31</v>
      </c>
      <c r="R40" s="18" t="s">
        <v>195</v>
      </c>
      <c r="S40" s="1">
        <v>1</v>
      </c>
      <c r="T40" s="1">
        <v>0</v>
      </c>
      <c r="U40" s="1">
        <f t="shared" si="2"/>
        <v>1</v>
      </c>
      <c r="V40" s="1">
        <v>0</v>
      </c>
      <c r="W40" s="1">
        <f t="shared" si="0"/>
        <v>1</v>
      </c>
      <c r="X40" s="7">
        <f t="shared" si="1"/>
        <v>100</v>
      </c>
    </row>
    <row r="41" spans="1:24">
      <c r="A41" s="50">
        <v>46054</v>
      </c>
      <c r="B41" s="18" t="s">
        <v>25</v>
      </c>
      <c r="C41" s="18" t="s">
        <v>4015</v>
      </c>
      <c r="D41" s="18" t="s">
        <v>4209</v>
      </c>
      <c r="E41" s="18" t="s">
        <v>4207</v>
      </c>
      <c r="F41" s="18" t="s">
        <v>4210</v>
      </c>
      <c r="G41" s="18"/>
      <c r="H41" s="18" t="s">
        <v>750</v>
      </c>
      <c r="I41" s="19">
        <v>0.8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8" t="s">
        <v>1458</v>
      </c>
      <c r="Q41" s="18" t="s">
        <v>23</v>
      </c>
      <c r="R41" s="18" t="s">
        <v>2697</v>
      </c>
      <c r="S41" s="1">
        <v>1</v>
      </c>
      <c r="T41" s="1">
        <v>0</v>
      </c>
      <c r="U41" s="1">
        <f t="shared" si="2"/>
        <v>1</v>
      </c>
      <c r="V41" s="1">
        <v>0</v>
      </c>
      <c r="W41" s="1">
        <f t="shared" si="0"/>
        <v>1</v>
      </c>
      <c r="X41" s="7">
        <f t="shared" si="1"/>
        <v>100</v>
      </c>
    </row>
    <row r="42" spans="1:24" ht="15" hidden="1" customHeight="1">
      <c r="A42" s="50">
        <v>46054</v>
      </c>
      <c r="B42" s="18" t="s">
        <v>191</v>
      </c>
      <c r="C42" s="18" t="s">
        <v>4015</v>
      </c>
      <c r="D42" s="18" t="s">
        <v>4206</v>
      </c>
      <c r="E42" s="18" t="s">
        <v>4207</v>
      </c>
      <c r="F42" s="18" t="s">
        <v>4023</v>
      </c>
      <c r="G42" s="18" t="s">
        <v>4208</v>
      </c>
      <c r="H42" s="18" t="s">
        <v>21</v>
      </c>
      <c r="I42" s="19">
        <v>0.8</v>
      </c>
      <c r="J42" s="19">
        <v>437723</v>
      </c>
      <c r="K42" s="19">
        <v>1189</v>
      </c>
      <c r="L42" s="19">
        <v>0</v>
      </c>
      <c r="M42" s="19">
        <v>0</v>
      </c>
      <c r="N42" s="19">
        <v>150</v>
      </c>
      <c r="O42" s="19">
        <v>439062</v>
      </c>
      <c r="P42" s="18" t="s">
        <v>1458</v>
      </c>
      <c r="Q42" s="18" t="s">
        <v>31</v>
      </c>
      <c r="R42" s="18" t="s">
        <v>2697</v>
      </c>
      <c r="S42" s="18">
        <v>0</v>
      </c>
      <c r="T42" s="18">
        <v>0</v>
      </c>
      <c r="U42" s="18">
        <f>T42+S42</f>
        <v>0</v>
      </c>
      <c r="V42" s="18">
        <v>1</v>
      </c>
      <c r="W42" s="1">
        <f t="shared" si="0"/>
        <v>1</v>
      </c>
      <c r="X42" s="7" t="e">
        <f t="shared" si="1"/>
        <v>#DIV/0!</v>
      </c>
    </row>
    <row r="43" spans="1:24">
      <c r="A43" s="50">
        <v>46054</v>
      </c>
      <c r="B43" s="18" t="s">
        <v>191</v>
      </c>
      <c r="C43" s="18" t="s">
        <v>4015</v>
      </c>
      <c r="D43" s="18" t="s">
        <v>4351</v>
      </c>
      <c r="E43" s="18" t="s">
        <v>4352</v>
      </c>
      <c r="F43" s="18" t="s">
        <v>2492</v>
      </c>
      <c r="G43" s="18" t="s">
        <v>4023</v>
      </c>
      <c r="H43" s="18" t="s">
        <v>21</v>
      </c>
      <c r="I43" s="19">
        <v>2.4</v>
      </c>
      <c r="J43" s="19">
        <v>147870.19</v>
      </c>
      <c r="K43" s="19">
        <v>1298</v>
      </c>
      <c r="L43" s="19">
        <v>0</v>
      </c>
      <c r="M43" s="19">
        <v>0</v>
      </c>
      <c r="N43" s="19">
        <v>150</v>
      </c>
      <c r="O43" s="19">
        <v>149318.19</v>
      </c>
      <c r="P43" s="18" t="s">
        <v>1458</v>
      </c>
      <c r="Q43" s="18" t="s">
        <v>31</v>
      </c>
      <c r="R43" s="18" t="s">
        <v>2697</v>
      </c>
      <c r="S43" s="1">
        <v>1</v>
      </c>
      <c r="T43" s="1">
        <v>0</v>
      </c>
      <c r="U43" s="1">
        <f t="shared" si="2"/>
        <v>1</v>
      </c>
      <c r="V43" s="1">
        <v>0</v>
      </c>
      <c r="W43" s="1">
        <f t="shared" si="0"/>
        <v>1</v>
      </c>
      <c r="X43" s="7">
        <f t="shared" si="1"/>
        <v>100</v>
      </c>
    </row>
    <row r="44" spans="1:24">
      <c r="A44" s="50">
        <v>46054</v>
      </c>
      <c r="B44" s="18" t="s">
        <v>25</v>
      </c>
      <c r="C44" s="18" t="s">
        <v>4802</v>
      </c>
      <c r="D44" s="18" t="s">
        <v>5121</v>
      </c>
      <c r="E44" s="18" t="s">
        <v>5122</v>
      </c>
      <c r="F44" s="18" t="s">
        <v>5123</v>
      </c>
      <c r="G44" s="18" t="s">
        <v>4823</v>
      </c>
      <c r="H44" s="18" t="s">
        <v>21</v>
      </c>
      <c r="I44" s="19">
        <v>2</v>
      </c>
      <c r="J44" s="19">
        <v>161155</v>
      </c>
      <c r="K44" s="19">
        <v>28239</v>
      </c>
      <c r="L44" s="19">
        <v>0</v>
      </c>
      <c r="M44" s="19">
        <v>0</v>
      </c>
      <c r="N44" s="19">
        <v>2394</v>
      </c>
      <c r="O44" s="19">
        <v>191788</v>
      </c>
      <c r="P44" s="18" t="s">
        <v>1458</v>
      </c>
      <c r="Q44" s="18" t="s">
        <v>31</v>
      </c>
      <c r="R44" s="18" t="s">
        <v>299</v>
      </c>
      <c r="S44" s="1">
        <v>0</v>
      </c>
      <c r="T44" s="1">
        <v>1</v>
      </c>
      <c r="U44" s="1">
        <f t="shared" si="2"/>
        <v>1</v>
      </c>
      <c r="V44" s="1">
        <v>0</v>
      </c>
      <c r="W44" s="1">
        <f t="shared" si="0"/>
        <v>1</v>
      </c>
      <c r="X44" s="7">
        <f t="shared" si="1"/>
        <v>0</v>
      </c>
    </row>
    <row r="45" spans="1:24">
      <c r="A45" s="50">
        <v>46054</v>
      </c>
      <c r="B45" s="18" t="s">
        <v>25</v>
      </c>
      <c r="C45" s="18" t="s">
        <v>5263</v>
      </c>
      <c r="D45" s="18" t="s">
        <v>3264</v>
      </c>
      <c r="E45" s="18" t="s">
        <v>5272</v>
      </c>
      <c r="F45" s="18" t="s">
        <v>5273</v>
      </c>
      <c r="G45" s="18"/>
      <c r="H45" s="18" t="s">
        <v>21</v>
      </c>
      <c r="I45" s="19">
        <v>0.8</v>
      </c>
      <c r="J45" s="19">
        <v>483037.64</v>
      </c>
      <c r="K45" s="19">
        <v>1314</v>
      </c>
      <c r="L45" s="19">
        <v>0</v>
      </c>
      <c r="M45" s="19">
        <v>0</v>
      </c>
      <c r="N45" s="19">
        <v>1800</v>
      </c>
      <c r="O45" s="19">
        <v>486151.64</v>
      </c>
      <c r="P45" s="18" t="s">
        <v>1458</v>
      </c>
      <c r="Q45" s="18" t="s">
        <v>31</v>
      </c>
      <c r="R45" s="18" t="s">
        <v>2697</v>
      </c>
      <c r="S45" s="1">
        <v>1</v>
      </c>
      <c r="T45" s="1">
        <v>0</v>
      </c>
      <c r="U45" s="1">
        <f t="shared" si="2"/>
        <v>1</v>
      </c>
      <c r="V45" s="1">
        <v>0</v>
      </c>
      <c r="W45" s="1">
        <f t="shared" si="0"/>
        <v>1</v>
      </c>
      <c r="X45" s="7">
        <f t="shared" si="1"/>
        <v>100</v>
      </c>
    </row>
    <row r="46" spans="1:24">
      <c r="A46" s="50">
        <v>46054</v>
      </c>
      <c r="B46" s="18" t="s">
        <v>25</v>
      </c>
      <c r="C46" s="18" t="s">
        <v>5470</v>
      </c>
      <c r="D46" s="18" t="s">
        <v>5544</v>
      </c>
      <c r="E46" s="18" t="s">
        <v>5545</v>
      </c>
      <c r="F46" s="18" t="s">
        <v>5546</v>
      </c>
      <c r="G46" s="18"/>
      <c r="H46" s="18" t="s">
        <v>750</v>
      </c>
      <c r="I46" s="19">
        <v>0.55000000000000004</v>
      </c>
      <c r="J46" s="19">
        <v>437714</v>
      </c>
      <c r="K46" s="19">
        <v>35247</v>
      </c>
      <c r="L46" s="19">
        <v>0</v>
      </c>
      <c r="M46" s="19">
        <v>0</v>
      </c>
      <c r="N46" s="19">
        <v>2560</v>
      </c>
      <c r="O46" s="19">
        <v>475521</v>
      </c>
      <c r="P46" s="18" t="s">
        <v>1458</v>
      </c>
      <c r="Q46" s="18" t="s">
        <v>31</v>
      </c>
      <c r="R46" s="18" t="s">
        <v>2697</v>
      </c>
      <c r="S46" s="1">
        <v>1</v>
      </c>
      <c r="T46" s="1">
        <v>0</v>
      </c>
      <c r="U46" s="1">
        <f t="shared" si="2"/>
        <v>1</v>
      </c>
      <c r="V46" s="1">
        <v>0</v>
      </c>
      <c r="W46" s="1">
        <f t="shared" si="0"/>
        <v>1</v>
      </c>
      <c r="X46" s="7">
        <f t="shared" si="1"/>
        <v>100</v>
      </c>
    </row>
    <row r="47" spans="1:24">
      <c r="A47" s="50">
        <v>46054</v>
      </c>
      <c r="B47" s="18" t="s">
        <v>25</v>
      </c>
      <c r="C47" s="18" t="s">
        <v>5470</v>
      </c>
      <c r="D47" s="18" t="s">
        <v>5554</v>
      </c>
      <c r="E47" s="18" t="s">
        <v>5555</v>
      </c>
      <c r="F47" s="18" t="s">
        <v>5556</v>
      </c>
      <c r="G47" s="18" t="s">
        <v>5474</v>
      </c>
      <c r="H47" s="18" t="s">
        <v>892</v>
      </c>
      <c r="I47" s="19">
        <v>11</v>
      </c>
      <c r="J47" s="19">
        <v>11102292</v>
      </c>
      <c r="K47" s="19">
        <v>34448</v>
      </c>
      <c r="L47" s="19">
        <v>0</v>
      </c>
      <c r="M47" s="19">
        <v>0</v>
      </c>
      <c r="N47" s="19">
        <v>2772</v>
      </c>
      <c r="O47" s="19">
        <v>11139512</v>
      </c>
      <c r="P47" s="18" t="s">
        <v>1458</v>
      </c>
      <c r="Q47" s="18" t="s">
        <v>31</v>
      </c>
      <c r="R47" s="18" t="s">
        <v>426</v>
      </c>
      <c r="S47" s="1">
        <v>0</v>
      </c>
      <c r="T47" s="1">
        <v>1</v>
      </c>
      <c r="U47" s="1">
        <f t="shared" si="2"/>
        <v>1</v>
      </c>
      <c r="V47" s="1">
        <v>0</v>
      </c>
      <c r="W47" s="1">
        <f t="shared" si="0"/>
        <v>1</v>
      </c>
      <c r="X47" s="7">
        <f t="shared" si="1"/>
        <v>0</v>
      </c>
    </row>
    <row r="48" spans="1:24">
      <c r="A48" s="50">
        <v>46054</v>
      </c>
      <c r="B48" s="18" t="s">
        <v>20436</v>
      </c>
      <c r="C48" s="18" t="s">
        <v>5758</v>
      </c>
      <c r="D48" s="18" t="s">
        <v>6053</v>
      </c>
      <c r="E48" s="18" t="s">
        <v>6054</v>
      </c>
      <c r="F48" s="18" t="s">
        <v>6055</v>
      </c>
      <c r="G48" s="18" t="s">
        <v>5761</v>
      </c>
      <c r="H48" s="18" t="s">
        <v>892</v>
      </c>
      <c r="I48" s="19">
        <v>0.9</v>
      </c>
      <c r="J48" s="19">
        <v>35412.33</v>
      </c>
      <c r="K48" s="19">
        <v>89</v>
      </c>
      <c r="L48" s="19">
        <v>0</v>
      </c>
      <c r="M48" s="19">
        <v>0</v>
      </c>
      <c r="N48" s="19">
        <v>8</v>
      </c>
      <c r="O48" s="19">
        <v>35509.33</v>
      </c>
      <c r="P48" s="18" t="s">
        <v>1458</v>
      </c>
      <c r="Q48" s="18" t="s">
        <v>31</v>
      </c>
      <c r="R48" s="18" t="s">
        <v>299</v>
      </c>
      <c r="S48" s="1">
        <v>0</v>
      </c>
      <c r="T48" s="1">
        <v>1</v>
      </c>
      <c r="U48" s="1">
        <f t="shared" si="2"/>
        <v>1</v>
      </c>
      <c r="V48" s="1">
        <v>0</v>
      </c>
      <c r="W48" s="1">
        <f t="shared" si="0"/>
        <v>1</v>
      </c>
      <c r="X48" s="7">
        <f t="shared" si="1"/>
        <v>0</v>
      </c>
    </row>
    <row r="49" spans="1:24">
      <c r="A49" s="50">
        <v>46054</v>
      </c>
      <c r="B49" s="18" t="s">
        <v>25</v>
      </c>
      <c r="C49" s="18" t="s">
        <v>5758</v>
      </c>
      <c r="D49" s="18" t="s">
        <v>5817</v>
      </c>
      <c r="E49" s="18" t="s">
        <v>5818</v>
      </c>
      <c r="F49" s="18" t="s">
        <v>5811</v>
      </c>
      <c r="G49" s="18" t="s">
        <v>5761</v>
      </c>
      <c r="H49" s="18" t="s">
        <v>21</v>
      </c>
      <c r="I49" s="19">
        <v>0.8</v>
      </c>
      <c r="J49" s="19">
        <v>173671.73</v>
      </c>
      <c r="K49" s="19">
        <v>5035</v>
      </c>
      <c r="L49" s="19">
        <v>0</v>
      </c>
      <c r="M49" s="19">
        <v>0</v>
      </c>
      <c r="N49" s="19">
        <v>304</v>
      </c>
      <c r="O49" s="19">
        <v>179010.73</v>
      </c>
      <c r="P49" s="18" t="s">
        <v>1458</v>
      </c>
      <c r="Q49" s="18" t="s">
        <v>31</v>
      </c>
      <c r="R49" s="18" t="s">
        <v>299</v>
      </c>
      <c r="S49" s="1">
        <v>0</v>
      </c>
      <c r="T49" s="1">
        <v>1</v>
      </c>
      <c r="U49" s="1">
        <f t="shared" si="2"/>
        <v>1</v>
      </c>
      <c r="V49" s="1">
        <v>0</v>
      </c>
      <c r="W49" s="1">
        <f t="shared" si="0"/>
        <v>1</v>
      </c>
      <c r="X49" s="7">
        <f t="shared" si="1"/>
        <v>0</v>
      </c>
    </row>
    <row r="50" spans="1:24">
      <c r="A50" s="50">
        <v>46054</v>
      </c>
      <c r="B50" s="18" t="s">
        <v>25</v>
      </c>
      <c r="C50" s="18" t="s">
        <v>5758</v>
      </c>
      <c r="D50" s="18" t="s">
        <v>5877</v>
      </c>
      <c r="E50" s="18" t="s">
        <v>5878</v>
      </c>
      <c r="F50" s="18" t="s">
        <v>5879</v>
      </c>
      <c r="G50" s="18" t="s">
        <v>5761</v>
      </c>
      <c r="H50" s="18" t="s">
        <v>21</v>
      </c>
      <c r="I50" s="19">
        <v>1</v>
      </c>
      <c r="J50" s="19">
        <v>213202</v>
      </c>
      <c r="K50" s="19">
        <v>1180</v>
      </c>
      <c r="L50" s="19">
        <v>0</v>
      </c>
      <c r="M50" s="19">
        <v>0</v>
      </c>
      <c r="N50" s="19">
        <v>100</v>
      </c>
      <c r="O50" s="19">
        <v>214482</v>
      </c>
      <c r="P50" s="18" t="s">
        <v>1458</v>
      </c>
      <c r="Q50" s="18" t="s">
        <v>31</v>
      </c>
      <c r="R50" s="18" t="s">
        <v>5880</v>
      </c>
      <c r="S50" s="1">
        <v>1</v>
      </c>
      <c r="T50" s="1">
        <v>0</v>
      </c>
      <c r="U50" s="1">
        <f t="shared" si="2"/>
        <v>1</v>
      </c>
      <c r="V50" s="1">
        <v>0</v>
      </c>
      <c r="W50" s="1">
        <f t="shared" si="0"/>
        <v>1</v>
      </c>
      <c r="X50" s="7">
        <f t="shared" si="1"/>
        <v>100</v>
      </c>
    </row>
    <row r="51" spans="1:24">
      <c r="A51" s="50">
        <v>46054</v>
      </c>
      <c r="B51" s="18" t="s">
        <v>163</v>
      </c>
      <c r="C51" s="18" t="s">
        <v>5758</v>
      </c>
      <c r="D51" s="18" t="s">
        <v>6093</v>
      </c>
      <c r="E51" s="18" t="s">
        <v>6094</v>
      </c>
      <c r="F51" s="18" t="s">
        <v>6068</v>
      </c>
      <c r="G51" s="18" t="s">
        <v>6068</v>
      </c>
      <c r="H51" s="18" t="s">
        <v>4555</v>
      </c>
      <c r="I51" s="19">
        <v>60</v>
      </c>
      <c r="J51" s="19">
        <v>257546</v>
      </c>
      <c r="K51" s="19">
        <v>11063</v>
      </c>
      <c r="L51" s="19">
        <v>0</v>
      </c>
      <c r="M51" s="19">
        <v>0</v>
      </c>
      <c r="N51" s="19">
        <v>1407</v>
      </c>
      <c r="O51" s="19">
        <v>270016</v>
      </c>
      <c r="P51" s="18" t="s">
        <v>1458</v>
      </c>
      <c r="Q51" s="18" t="s">
        <v>31</v>
      </c>
      <c r="R51" s="18" t="s">
        <v>4570</v>
      </c>
      <c r="S51" s="1">
        <v>1</v>
      </c>
      <c r="T51" s="1">
        <v>0</v>
      </c>
      <c r="U51" s="1">
        <f t="shared" si="2"/>
        <v>1</v>
      </c>
      <c r="V51" s="1">
        <v>0</v>
      </c>
      <c r="W51" s="1">
        <f t="shared" si="0"/>
        <v>1</v>
      </c>
      <c r="X51" s="7">
        <f t="shared" si="1"/>
        <v>100</v>
      </c>
    </row>
    <row r="52" spans="1:24">
      <c r="A52" s="50">
        <v>46054</v>
      </c>
      <c r="B52" s="18" t="s">
        <v>163</v>
      </c>
      <c r="C52" s="18" t="s">
        <v>5758</v>
      </c>
      <c r="D52" s="18" t="s">
        <v>6095</v>
      </c>
      <c r="E52" s="18" t="s">
        <v>6096</v>
      </c>
      <c r="F52" s="18" t="s">
        <v>6068</v>
      </c>
      <c r="G52" s="18" t="s">
        <v>6068</v>
      </c>
      <c r="H52" s="18" t="s">
        <v>4555</v>
      </c>
      <c r="I52" s="19">
        <v>55</v>
      </c>
      <c r="J52" s="19">
        <v>241197</v>
      </c>
      <c r="K52" s="19">
        <v>10325</v>
      </c>
      <c r="L52" s="19">
        <v>0</v>
      </c>
      <c r="M52" s="19">
        <v>0</v>
      </c>
      <c r="N52" s="19">
        <v>1314</v>
      </c>
      <c r="O52" s="19">
        <v>252836</v>
      </c>
      <c r="P52" s="18" t="s">
        <v>1458</v>
      </c>
      <c r="Q52" s="18" t="s">
        <v>31</v>
      </c>
      <c r="R52" s="18" t="s">
        <v>2212</v>
      </c>
      <c r="S52" s="1">
        <v>1</v>
      </c>
      <c r="T52" s="1">
        <v>0</v>
      </c>
      <c r="U52" s="1">
        <f t="shared" si="2"/>
        <v>1</v>
      </c>
      <c r="V52" s="1">
        <v>0</v>
      </c>
      <c r="W52" s="1">
        <f t="shared" si="0"/>
        <v>1</v>
      </c>
      <c r="X52" s="7">
        <f t="shared" si="1"/>
        <v>100</v>
      </c>
    </row>
    <row r="53" spans="1:24">
      <c r="A53" s="50">
        <v>46054</v>
      </c>
      <c r="B53" s="18" t="s">
        <v>191</v>
      </c>
      <c r="C53" s="18" t="s">
        <v>5758</v>
      </c>
      <c r="D53" s="18" t="s">
        <v>6128</v>
      </c>
      <c r="E53" s="18" t="s">
        <v>3222</v>
      </c>
      <c r="F53" s="18" t="s">
        <v>5761</v>
      </c>
      <c r="G53" s="18" t="s">
        <v>5761</v>
      </c>
      <c r="H53" s="18" t="s">
        <v>21</v>
      </c>
      <c r="I53" s="19">
        <v>7.46</v>
      </c>
      <c r="J53" s="19">
        <v>2680218</v>
      </c>
      <c r="K53" s="19">
        <v>26065</v>
      </c>
      <c r="L53" s="19">
        <v>0</v>
      </c>
      <c r="M53" s="19">
        <v>0</v>
      </c>
      <c r="N53" s="19">
        <v>1086</v>
      </c>
      <c r="O53" s="19">
        <v>2707369</v>
      </c>
      <c r="P53" s="18" t="s">
        <v>1458</v>
      </c>
      <c r="Q53" s="18" t="s">
        <v>31</v>
      </c>
      <c r="R53" s="18" t="s">
        <v>169</v>
      </c>
      <c r="S53" s="1">
        <v>1</v>
      </c>
      <c r="T53" s="1">
        <v>0</v>
      </c>
      <c r="U53" s="1">
        <f t="shared" si="2"/>
        <v>1</v>
      </c>
      <c r="V53" s="1">
        <v>0</v>
      </c>
      <c r="W53" s="1">
        <f t="shared" si="0"/>
        <v>1</v>
      </c>
      <c r="X53" s="7">
        <f t="shared" si="1"/>
        <v>100</v>
      </c>
    </row>
    <row r="54" spans="1:24">
      <c r="A54" s="50">
        <v>46054</v>
      </c>
      <c r="B54" s="18" t="s">
        <v>191</v>
      </c>
      <c r="C54" s="18" t="s">
        <v>5758</v>
      </c>
      <c r="D54" s="18" t="s">
        <v>5875</v>
      </c>
      <c r="E54" s="18" t="s">
        <v>5876</v>
      </c>
      <c r="F54" s="18" t="s">
        <v>5811</v>
      </c>
      <c r="G54" s="18" t="s">
        <v>5761</v>
      </c>
      <c r="H54" s="18" t="s">
        <v>21</v>
      </c>
      <c r="I54" s="19">
        <v>1</v>
      </c>
      <c r="J54" s="19">
        <v>43329.83</v>
      </c>
      <c r="K54" s="19">
        <v>1180</v>
      </c>
      <c r="L54" s="19">
        <v>0</v>
      </c>
      <c r="M54" s="19">
        <v>0</v>
      </c>
      <c r="N54" s="19">
        <v>150</v>
      </c>
      <c r="O54" s="19">
        <v>44659.83</v>
      </c>
      <c r="P54" s="18" t="s">
        <v>1458</v>
      </c>
      <c r="Q54" s="18" t="s">
        <v>31</v>
      </c>
      <c r="R54" s="18" t="s">
        <v>299</v>
      </c>
      <c r="S54" s="1">
        <v>1</v>
      </c>
      <c r="T54" s="1">
        <v>0</v>
      </c>
      <c r="U54" s="1">
        <f t="shared" si="2"/>
        <v>1</v>
      </c>
      <c r="V54" s="1">
        <v>0</v>
      </c>
      <c r="W54" s="1">
        <f t="shared" si="0"/>
        <v>1</v>
      </c>
      <c r="X54" s="7">
        <f t="shared" si="1"/>
        <v>100</v>
      </c>
    </row>
    <row r="55" spans="1:24">
      <c r="A55" s="50">
        <v>46054</v>
      </c>
      <c r="B55" s="18" t="s">
        <v>163</v>
      </c>
      <c r="C55" s="18" t="s">
        <v>6136</v>
      </c>
      <c r="D55" s="18" t="s">
        <v>2146</v>
      </c>
      <c r="E55" s="18" t="s">
        <v>3057</v>
      </c>
      <c r="F55" s="18" t="s">
        <v>525</v>
      </c>
      <c r="G55" s="18" t="s">
        <v>6236</v>
      </c>
      <c r="H55" s="18" t="s">
        <v>21</v>
      </c>
      <c r="I55" s="19">
        <v>29.84</v>
      </c>
      <c r="J55" s="19">
        <v>4621649</v>
      </c>
      <c r="K55" s="19">
        <v>1180</v>
      </c>
      <c r="L55" s="19">
        <v>0</v>
      </c>
      <c r="M55" s="19">
        <v>0</v>
      </c>
      <c r="N55" s="19">
        <v>150</v>
      </c>
      <c r="O55" s="19">
        <v>4622979</v>
      </c>
      <c r="P55" s="18" t="s">
        <v>1458</v>
      </c>
      <c r="Q55" s="18" t="s">
        <v>31</v>
      </c>
      <c r="R55" s="18" t="s">
        <v>169</v>
      </c>
      <c r="S55" s="1">
        <v>0</v>
      </c>
      <c r="T55" s="1">
        <v>1</v>
      </c>
      <c r="U55" s="1">
        <f t="shared" si="2"/>
        <v>1</v>
      </c>
      <c r="V55" s="1">
        <v>0</v>
      </c>
      <c r="W55" s="1">
        <f t="shared" si="0"/>
        <v>1</v>
      </c>
      <c r="X55" s="7">
        <f t="shared" si="1"/>
        <v>0</v>
      </c>
    </row>
    <row r="56" spans="1:24">
      <c r="A56" s="50">
        <v>46054</v>
      </c>
      <c r="B56" s="18" t="s">
        <v>25</v>
      </c>
      <c r="C56" s="18" t="s">
        <v>6411</v>
      </c>
      <c r="D56" s="18" t="s">
        <v>6511</v>
      </c>
      <c r="E56" s="18" t="s">
        <v>5272</v>
      </c>
      <c r="F56" s="18" t="s">
        <v>6512</v>
      </c>
      <c r="G56" s="18"/>
      <c r="H56" s="18" t="s">
        <v>21</v>
      </c>
      <c r="I56" s="19">
        <v>1</v>
      </c>
      <c r="J56" s="19">
        <v>-30399</v>
      </c>
      <c r="K56" s="19">
        <v>6633</v>
      </c>
      <c r="L56" s="19">
        <v>0</v>
      </c>
      <c r="M56" s="19">
        <v>0</v>
      </c>
      <c r="N56" s="19">
        <v>0</v>
      </c>
      <c r="O56" s="19">
        <v>-23766</v>
      </c>
      <c r="P56" s="18" t="s">
        <v>1458</v>
      </c>
      <c r="Q56" s="18" t="s">
        <v>31</v>
      </c>
      <c r="R56" s="18" t="s">
        <v>6108</v>
      </c>
      <c r="S56" s="1">
        <v>0</v>
      </c>
      <c r="T56" s="1">
        <v>1</v>
      </c>
      <c r="U56" s="1">
        <f t="shared" si="2"/>
        <v>1</v>
      </c>
      <c r="V56" s="1">
        <v>0</v>
      </c>
      <c r="W56" s="1">
        <f t="shared" si="0"/>
        <v>1</v>
      </c>
      <c r="X56" s="7">
        <f t="shared" si="1"/>
        <v>0</v>
      </c>
    </row>
    <row r="57" spans="1:24">
      <c r="A57" s="50">
        <v>46054</v>
      </c>
      <c r="B57" s="18" t="s">
        <v>25</v>
      </c>
      <c r="C57" s="18" t="s">
        <v>6715</v>
      </c>
      <c r="D57" s="18" t="s">
        <v>6752</v>
      </c>
      <c r="E57" s="18" t="s">
        <v>6753</v>
      </c>
      <c r="F57" s="18" t="s">
        <v>6754</v>
      </c>
      <c r="G57" s="18" t="s">
        <v>6755</v>
      </c>
      <c r="H57" s="18" t="s">
        <v>21</v>
      </c>
      <c r="I57" s="19">
        <v>1.34</v>
      </c>
      <c r="J57" s="19">
        <v>279551.96000000002</v>
      </c>
      <c r="K57" s="19">
        <v>4864</v>
      </c>
      <c r="L57" s="19">
        <v>0</v>
      </c>
      <c r="M57" s="19">
        <v>0</v>
      </c>
      <c r="N57" s="19">
        <v>560</v>
      </c>
      <c r="O57" s="19">
        <v>284975.96000000002</v>
      </c>
      <c r="P57" s="18" t="s">
        <v>1458</v>
      </c>
      <c r="Q57" s="18" t="s">
        <v>31</v>
      </c>
      <c r="R57" s="18" t="s">
        <v>426</v>
      </c>
      <c r="S57" s="1">
        <v>1</v>
      </c>
      <c r="T57" s="1">
        <v>0</v>
      </c>
      <c r="U57" s="1">
        <f t="shared" si="2"/>
        <v>1</v>
      </c>
      <c r="V57" s="1">
        <v>0</v>
      </c>
      <c r="W57" s="1">
        <f t="shared" si="0"/>
        <v>1</v>
      </c>
      <c r="X57" s="7">
        <f t="shared" si="1"/>
        <v>100</v>
      </c>
    </row>
    <row r="58" spans="1:24">
      <c r="A58" s="50">
        <v>46054</v>
      </c>
      <c r="B58" s="18" t="s">
        <v>25</v>
      </c>
      <c r="C58" s="18" t="s">
        <v>6715</v>
      </c>
      <c r="D58" s="18" t="s">
        <v>6832</v>
      </c>
      <c r="E58" s="18" t="s">
        <v>5272</v>
      </c>
      <c r="F58" s="18" t="s">
        <v>6773</v>
      </c>
      <c r="G58" s="18"/>
      <c r="H58" s="18" t="s">
        <v>21</v>
      </c>
      <c r="I58" s="19">
        <v>0.98</v>
      </c>
      <c r="J58" s="19">
        <v>341948</v>
      </c>
      <c r="K58" s="19">
        <v>20090</v>
      </c>
      <c r="L58" s="19">
        <v>0</v>
      </c>
      <c r="M58" s="19">
        <v>0</v>
      </c>
      <c r="N58" s="19">
        <v>970</v>
      </c>
      <c r="O58" s="19">
        <v>363008</v>
      </c>
      <c r="P58" s="18" t="s">
        <v>1458</v>
      </c>
      <c r="Q58" s="18" t="s">
        <v>31</v>
      </c>
      <c r="R58" s="18" t="s">
        <v>299</v>
      </c>
      <c r="S58" s="1">
        <v>1</v>
      </c>
      <c r="T58" s="1">
        <v>0</v>
      </c>
      <c r="U58" s="1">
        <f t="shared" si="2"/>
        <v>1</v>
      </c>
      <c r="V58" s="1">
        <v>0</v>
      </c>
      <c r="W58" s="1">
        <f t="shared" si="0"/>
        <v>1</v>
      </c>
      <c r="X58" s="7">
        <f t="shared" si="1"/>
        <v>100</v>
      </c>
    </row>
    <row r="59" spans="1:24">
      <c r="A59" s="50">
        <v>46054</v>
      </c>
      <c r="B59" s="18" t="s">
        <v>25</v>
      </c>
      <c r="C59" s="18" t="s">
        <v>6715</v>
      </c>
      <c r="D59" s="18" t="s">
        <v>6942</v>
      </c>
      <c r="E59" s="18" t="s">
        <v>6943</v>
      </c>
      <c r="F59" s="18" t="s">
        <v>4394</v>
      </c>
      <c r="G59" s="18" t="s">
        <v>6198</v>
      </c>
      <c r="H59" s="18" t="s">
        <v>21</v>
      </c>
      <c r="I59" s="19">
        <v>1.1599999999999999</v>
      </c>
      <c r="J59" s="19">
        <v>17376.419999999998</v>
      </c>
      <c r="K59" s="19">
        <v>1180</v>
      </c>
      <c r="L59" s="19">
        <v>13026</v>
      </c>
      <c r="M59" s="19">
        <v>0</v>
      </c>
      <c r="N59" s="19">
        <v>0</v>
      </c>
      <c r="O59" s="19">
        <v>5530.42</v>
      </c>
      <c r="P59" s="18" t="s">
        <v>1458</v>
      </c>
      <c r="Q59" s="18" t="s">
        <v>31</v>
      </c>
      <c r="R59" s="18" t="s">
        <v>299</v>
      </c>
      <c r="S59" s="1">
        <v>1</v>
      </c>
      <c r="T59" s="1">
        <v>0</v>
      </c>
      <c r="U59" s="1">
        <f t="shared" si="2"/>
        <v>1</v>
      </c>
      <c r="V59" s="1">
        <v>0</v>
      </c>
      <c r="W59" s="1">
        <f t="shared" si="0"/>
        <v>1</v>
      </c>
      <c r="X59" s="7">
        <f t="shared" si="1"/>
        <v>100</v>
      </c>
    </row>
    <row r="60" spans="1:24">
      <c r="A60" s="50">
        <v>46054</v>
      </c>
      <c r="B60" s="18" t="s">
        <v>25</v>
      </c>
      <c r="C60" s="18" t="s">
        <v>6715</v>
      </c>
      <c r="D60" s="18" t="s">
        <v>7031</v>
      </c>
      <c r="E60" s="18" t="s">
        <v>5272</v>
      </c>
      <c r="F60" s="18" t="s">
        <v>7026</v>
      </c>
      <c r="G60" s="18" t="s">
        <v>7027</v>
      </c>
      <c r="H60" s="18" t="s">
        <v>21</v>
      </c>
      <c r="I60" s="19">
        <v>1.35</v>
      </c>
      <c r="J60" s="19">
        <v>13128</v>
      </c>
      <c r="K60" s="19">
        <v>1180</v>
      </c>
      <c r="L60" s="19">
        <v>0</v>
      </c>
      <c r="M60" s="19">
        <v>0</v>
      </c>
      <c r="N60" s="19">
        <v>354</v>
      </c>
      <c r="O60" s="19">
        <v>14662</v>
      </c>
      <c r="P60" s="18" t="s">
        <v>1458</v>
      </c>
      <c r="Q60" s="18" t="s">
        <v>31</v>
      </c>
      <c r="R60" s="18" t="s">
        <v>2697</v>
      </c>
      <c r="S60" s="1">
        <v>1</v>
      </c>
      <c r="T60" s="1">
        <v>0</v>
      </c>
      <c r="U60" s="1">
        <f t="shared" si="2"/>
        <v>1</v>
      </c>
      <c r="V60" s="1">
        <v>0</v>
      </c>
      <c r="W60" s="1">
        <f t="shared" si="0"/>
        <v>1</v>
      </c>
      <c r="X60" s="7">
        <f t="shared" si="1"/>
        <v>100</v>
      </c>
    </row>
    <row r="61" spans="1:24">
      <c r="A61" s="50">
        <v>46054</v>
      </c>
      <c r="B61" s="18" t="s">
        <v>25</v>
      </c>
      <c r="C61" s="18" t="s">
        <v>7419</v>
      </c>
      <c r="D61" s="18" t="s">
        <v>7470</v>
      </c>
      <c r="E61" s="18" t="s">
        <v>5272</v>
      </c>
      <c r="F61" s="18" t="s">
        <v>7471</v>
      </c>
      <c r="G61" s="18"/>
      <c r="H61" s="18" t="s">
        <v>21</v>
      </c>
      <c r="I61" s="19">
        <v>3</v>
      </c>
      <c r="J61" s="19">
        <v>48113</v>
      </c>
      <c r="K61" s="19">
        <v>6623</v>
      </c>
      <c r="L61" s="19">
        <v>0</v>
      </c>
      <c r="M61" s="19">
        <v>0</v>
      </c>
      <c r="N61" s="19">
        <v>100</v>
      </c>
      <c r="O61" s="19">
        <v>54836</v>
      </c>
      <c r="P61" s="18" t="s">
        <v>1458</v>
      </c>
      <c r="Q61" s="18" t="s">
        <v>31</v>
      </c>
      <c r="R61" s="18" t="s">
        <v>2697</v>
      </c>
      <c r="S61" s="1">
        <v>1</v>
      </c>
      <c r="T61" s="1">
        <v>0</v>
      </c>
      <c r="U61" s="1">
        <f t="shared" si="2"/>
        <v>1</v>
      </c>
      <c r="V61" s="1">
        <v>0</v>
      </c>
      <c r="W61" s="1">
        <f t="shared" si="0"/>
        <v>1</v>
      </c>
      <c r="X61" s="7">
        <f t="shared" si="1"/>
        <v>100</v>
      </c>
    </row>
    <row r="62" spans="1:24" ht="15" hidden="1" customHeight="1">
      <c r="A62" s="50">
        <v>46054</v>
      </c>
      <c r="B62" s="18" t="s">
        <v>25</v>
      </c>
      <c r="C62" s="18" t="s">
        <v>7419</v>
      </c>
      <c r="D62" s="18" t="s">
        <v>7699</v>
      </c>
      <c r="E62" s="18" t="s">
        <v>7700</v>
      </c>
      <c r="F62" s="18" t="s">
        <v>7469</v>
      </c>
      <c r="G62" s="18" t="s">
        <v>7440</v>
      </c>
      <c r="H62" s="18" t="s">
        <v>21</v>
      </c>
      <c r="I62" s="19">
        <v>7.46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8" t="s">
        <v>1458</v>
      </c>
      <c r="Q62" s="18" t="s">
        <v>23</v>
      </c>
      <c r="R62" s="18" t="s">
        <v>767</v>
      </c>
      <c r="S62" s="18">
        <v>0</v>
      </c>
      <c r="T62" s="18">
        <v>0</v>
      </c>
      <c r="U62" s="18">
        <f>T62+S62</f>
        <v>0</v>
      </c>
      <c r="V62" s="18">
        <v>1</v>
      </c>
      <c r="W62" s="1">
        <f t="shared" si="0"/>
        <v>1</v>
      </c>
      <c r="X62" s="7" t="e">
        <f t="shared" si="1"/>
        <v>#DIV/0!</v>
      </c>
    </row>
    <row r="63" spans="1:24" ht="15" hidden="1" customHeight="1">
      <c r="A63" s="50">
        <v>46054</v>
      </c>
      <c r="B63" s="18" t="s">
        <v>25</v>
      </c>
      <c r="C63" s="18" t="s">
        <v>7419</v>
      </c>
      <c r="D63" s="18" t="s">
        <v>7701</v>
      </c>
      <c r="E63" s="18" t="s">
        <v>7702</v>
      </c>
      <c r="F63" s="18" t="s">
        <v>7703</v>
      </c>
      <c r="G63" s="18"/>
      <c r="H63" s="18" t="s">
        <v>21</v>
      </c>
      <c r="I63" s="19">
        <v>11.19</v>
      </c>
      <c r="J63" s="19">
        <v>-10179</v>
      </c>
      <c r="K63" s="19">
        <v>0</v>
      </c>
      <c r="L63" s="19">
        <v>0</v>
      </c>
      <c r="M63" s="19">
        <v>0</v>
      </c>
      <c r="N63" s="19">
        <v>0</v>
      </c>
      <c r="O63" s="19">
        <v>-10179</v>
      </c>
      <c r="P63" s="18" t="s">
        <v>1458</v>
      </c>
      <c r="Q63" s="18" t="s">
        <v>23</v>
      </c>
      <c r="R63" s="18" t="s">
        <v>767</v>
      </c>
      <c r="S63" s="18">
        <v>0</v>
      </c>
      <c r="T63" s="18">
        <v>0</v>
      </c>
      <c r="U63" s="18">
        <f>T63+S63</f>
        <v>0</v>
      </c>
      <c r="V63" s="18">
        <v>1</v>
      </c>
      <c r="W63" s="1">
        <f t="shared" si="0"/>
        <v>1</v>
      </c>
      <c r="X63" s="7" t="e">
        <f t="shared" si="1"/>
        <v>#DIV/0!</v>
      </c>
    </row>
    <row r="64" spans="1:24" ht="15" hidden="1" customHeight="1">
      <c r="A64" s="50">
        <v>46054</v>
      </c>
      <c r="B64" s="18" t="s">
        <v>25</v>
      </c>
      <c r="C64" s="18" t="s">
        <v>7419</v>
      </c>
      <c r="D64" s="18" t="s">
        <v>7728</v>
      </c>
      <c r="E64" s="18" t="s">
        <v>3961</v>
      </c>
      <c r="F64" s="18" t="s">
        <v>7729</v>
      </c>
      <c r="G64" s="18"/>
      <c r="H64" s="18" t="s">
        <v>21</v>
      </c>
      <c r="I64" s="19">
        <v>29.84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8" t="s">
        <v>1458</v>
      </c>
      <c r="Q64" s="18" t="s">
        <v>23</v>
      </c>
      <c r="R64" s="18" t="s">
        <v>2697</v>
      </c>
      <c r="S64" s="18">
        <v>0</v>
      </c>
      <c r="T64" s="18">
        <v>0</v>
      </c>
      <c r="U64" s="18">
        <f>T64+S64</f>
        <v>0</v>
      </c>
      <c r="V64" s="18">
        <v>1</v>
      </c>
      <c r="W64" s="1">
        <f t="shared" si="0"/>
        <v>1</v>
      </c>
      <c r="X64" s="7" t="e">
        <f t="shared" si="1"/>
        <v>#DIV/0!</v>
      </c>
    </row>
    <row r="65" spans="1:24">
      <c r="A65" s="50">
        <v>46054</v>
      </c>
      <c r="B65" s="18" t="s">
        <v>25</v>
      </c>
      <c r="C65" s="18" t="s">
        <v>7978</v>
      </c>
      <c r="D65" s="18" t="s">
        <v>4054</v>
      </c>
      <c r="E65" s="18" t="s">
        <v>5272</v>
      </c>
      <c r="F65" s="18" t="s">
        <v>7989</v>
      </c>
      <c r="G65" s="18"/>
      <c r="H65" s="18" t="s">
        <v>21</v>
      </c>
      <c r="I65" s="19">
        <v>1</v>
      </c>
      <c r="J65" s="19">
        <v>27195</v>
      </c>
      <c r="K65" s="19">
        <v>3297</v>
      </c>
      <c r="L65" s="19">
        <v>0</v>
      </c>
      <c r="M65" s="19">
        <v>0</v>
      </c>
      <c r="N65" s="19">
        <v>542</v>
      </c>
      <c r="O65" s="19">
        <v>31034</v>
      </c>
      <c r="P65" s="18" t="s">
        <v>1458</v>
      </c>
      <c r="Q65" s="18" t="s">
        <v>31</v>
      </c>
      <c r="R65" s="18" t="s">
        <v>2697</v>
      </c>
      <c r="S65" s="1">
        <v>1</v>
      </c>
      <c r="T65" s="1">
        <v>0</v>
      </c>
      <c r="U65" s="1">
        <f t="shared" si="2"/>
        <v>1</v>
      </c>
      <c r="V65" s="1">
        <v>0</v>
      </c>
      <c r="W65" s="1">
        <f t="shared" si="0"/>
        <v>1</v>
      </c>
      <c r="X65" s="7">
        <f t="shared" si="1"/>
        <v>100</v>
      </c>
    </row>
    <row r="66" spans="1:24">
      <c r="A66" s="50">
        <v>46054</v>
      </c>
      <c r="B66" s="18" t="s">
        <v>25</v>
      </c>
      <c r="C66" s="18" t="s">
        <v>7978</v>
      </c>
      <c r="D66" s="18" t="s">
        <v>8052</v>
      </c>
      <c r="E66" s="18" t="s">
        <v>8053</v>
      </c>
      <c r="F66" s="18" t="s">
        <v>8054</v>
      </c>
      <c r="G66" s="18"/>
      <c r="H66" s="18" t="s">
        <v>21</v>
      </c>
      <c r="I66" s="19">
        <v>2.9</v>
      </c>
      <c r="J66" s="19">
        <v>123916</v>
      </c>
      <c r="K66" s="19">
        <v>1196</v>
      </c>
      <c r="L66" s="19">
        <v>0</v>
      </c>
      <c r="M66" s="19">
        <v>0</v>
      </c>
      <c r="N66" s="19">
        <v>1040</v>
      </c>
      <c r="O66" s="19">
        <v>126152</v>
      </c>
      <c r="P66" s="18" t="s">
        <v>1458</v>
      </c>
      <c r="Q66" s="18" t="s">
        <v>31</v>
      </c>
      <c r="R66" s="18" t="s">
        <v>8055</v>
      </c>
      <c r="S66" s="1">
        <v>1</v>
      </c>
      <c r="T66" s="1">
        <v>0</v>
      </c>
      <c r="U66" s="1">
        <f t="shared" si="2"/>
        <v>1</v>
      </c>
      <c r="V66" s="1">
        <v>0</v>
      </c>
      <c r="W66" s="1">
        <f t="shared" ref="W66:W96" si="3">V66+U66</f>
        <v>1</v>
      </c>
      <c r="X66" s="7">
        <f t="shared" ref="X66:X96" si="4">100/U66*S66</f>
        <v>100</v>
      </c>
    </row>
    <row r="67" spans="1:24">
      <c r="A67" s="50">
        <v>46054</v>
      </c>
      <c r="B67" s="18" t="s">
        <v>25</v>
      </c>
      <c r="C67" s="18" t="s">
        <v>8699</v>
      </c>
      <c r="D67" s="18" t="s">
        <v>8938</v>
      </c>
      <c r="E67" s="18" t="s">
        <v>5272</v>
      </c>
      <c r="F67" s="18" t="s">
        <v>7194</v>
      </c>
      <c r="G67" s="18" t="s">
        <v>8702</v>
      </c>
      <c r="H67" s="18" t="s">
        <v>21</v>
      </c>
      <c r="I67" s="19">
        <v>1.4</v>
      </c>
      <c r="J67" s="19">
        <v>21617</v>
      </c>
      <c r="K67" s="19">
        <v>3516</v>
      </c>
      <c r="L67" s="19">
        <v>0</v>
      </c>
      <c r="M67" s="19">
        <v>0</v>
      </c>
      <c r="N67" s="19">
        <v>1630</v>
      </c>
      <c r="O67" s="19">
        <v>26763</v>
      </c>
      <c r="P67" s="18" t="s">
        <v>1458</v>
      </c>
      <c r="Q67" s="18" t="s">
        <v>31</v>
      </c>
      <c r="R67" s="18" t="s">
        <v>2697</v>
      </c>
      <c r="S67" s="1">
        <v>1</v>
      </c>
      <c r="T67" s="1">
        <v>0</v>
      </c>
      <c r="U67" s="1">
        <f t="shared" ref="U67:U96" si="5">T67+S67</f>
        <v>1</v>
      </c>
      <c r="V67" s="1">
        <v>0</v>
      </c>
      <c r="W67" s="1">
        <f t="shared" si="3"/>
        <v>1</v>
      </c>
      <c r="X67" s="7">
        <f t="shared" si="4"/>
        <v>100</v>
      </c>
    </row>
    <row r="68" spans="1:24">
      <c r="A68" s="50">
        <v>46054</v>
      </c>
      <c r="B68" s="18" t="s">
        <v>25</v>
      </c>
      <c r="C68" s="18" t="s">
        <v>8699</v>
      </c>
      <c r="D68" s="18" t="s">
        <v>9012</v>
      </c>
      <c r="E68" s="18" t="s">
        <v>5272</v>
      </c>
      <c r="F68" s="18" t="s">
        <v>9013</v>
      </c>
      <c r="G68" s="18" t="s">
        <v>8717</v>
      </c>
      <c r="H68" s="18" t="s">
        <v>21</v>
      </c>
      <c r="I68" s="19">
        <v>1.4</v>
      </c>
      <c r="J68" s="19">
        <v>396236</v>
      </c>
      <c r="K68" s="19">
        <v>11419</v>
      </c>
      <c r="L68" s="19">
        <v>0</v>
      </c>
      <c r="M68" s="19">
        <v>0</v>
      </c>
      <c r="N68" s="19">
        <v>1094</v>
      </c>
      <c r="O68" s="19">
        <v>408749</v>
      </c>
      <c r="P68" s="18" t="s">
        <v>1458</v>
      </c>
      <c r="Q68" s="18" t="s">
        <v>31</v>
      </c>
      <c r="R68" s="18" t="s">
        <v>2697</v>
      </c>
      <c r="S68" s="1">
        <v>1</v>
      </c>
      <c r="T68" s="1">
        <v>0</v>
      </c>
      <c r="U68" s="1">
        <f t="shared" si="5"/>
        <v>1</v>
      </c>
      <c r="V68" s="1">
        <v>0</v>
      </c>
      <c r="W68" s="1">
        <f t="shared" si="3"/>
        <v>1</v>
      </c>
      <c r="X68" s="7">
        <f t="shared" si="4"/>
        <v>100</v>
      </c>
    </row>
    <row r="69" spans="1:24">
      <c r="A69" s="50">
        <v>46054</v>
      </c>
      <c r="B69" s="18" t="s">
        <v>25</v>
      </c>
      <c r="C69" s="18" t="s">
        <v>9373</v>
      </c>
      <c r="D69" s="18" t="s">
        <v>9524</v>
      </c>
      <c r="E69" s="18" t="s">
        <v>9525</v>
      </c>
      <c r="F69" s="18"/>
      <c r="G69" s="18"/>
      <c r="H69" s="18" t="s">
        <v>21</v>
      </c>
      <c r="I69" s="19">
        <v>1</v>
      </c>
      <c r="J69" s="19">
        <v>59764</v>
      </c>
      <c r="K69" s="19">
        <v>11623</v>
      </c>
      <c r="L69" s="19">
        <v>0</v>
      </c>
      <c r="M69" s="19">
        <v>0</v>
      </c>
      <c r="N69" s="19">
        <v>100</v>
      </c>
      <c r="O69" s="19">
        <v>71487</v>
      </c>
      <c r="P69" s="18" t="s">
        <v>1458</v>
      </c>
      <c r="Q69" s="18" t="s">
        <v>31</v>
      </c>
      <c r="R69" s="18" t="s">
        <v>426</v>
      </c>
      <c r="S69" s="1">
        <v>0</v>
      </c>
      <c r="T69" s="1">
        <v>1</v>
      </c>
      <c r="U69" s="1">
        <f t="shared" si="5"/>
        <v>1</v>
      </c>
      <c r="V69" s="1">
        <v>0</v>
      </c>
      <c r="W69" s="1">
        <f t="shared" si="3"/>
        <v>1</v>
      </c>
      <c r="X69" s="7">
        <f t="shared" si="4"/>
        <v>0</v>
      </c>
    </row>
    <row r="70" spans="1:24">
      <c r="A70" s="50">
        <v>46054</v>
      </c>
      <c r="B70" s="18" t="s">
        <v>25</v>
      </c>
      <c r="C70" s="18" t="s">
        <v>9373</v>
      </c>
      <c r="D70" s="18" t="s">
        <v>9526</v>
      </c>
      <c r="E70" s="18" t="s">
        <v>1841</v>
      </c>
      <c r="F70" s="18" t="s">
        <v>9386</v>
      </c>
      <c r="G70" s="18" t="s">
        <v>9386</v>
      </c>
      <c r="H70" s="18" t="s">
        <v>21</v>
      </c>
      <c r="I70" s="19">
        <v>2</v>
      </c>
      <c r="J70" s="19">
        <v>26463</v>
      </c>
      <c r="K70" s="19">
        <v>8507</v>
      </c>
      <c r="L70" s="19">
        <v>0</v>
      </c>
      <c r="M70" s="19">
        <v>0</v>
      </c>
      <c r="N70" s="19">
        <v>560</v>
      </c>
      <c r="O70" s="19">
        <v>35530</v>
      </c>
      <c r="P70" s="18" t="s">
        <v>1458</v>
      </c>
      <c r="Q70" s="18" t="s">
        <v>31</v>
      </c>
      <c r="R70" s="18" t="s">
        <v>426</v>
      </c>
      <c r="S70" s="1">
        <v>1</v>
      </c>
      <c r="T70" s="1">
        <v>0</v>
      </c>
      <c r="U70" s="1">
        <f t="shared" si="5"/>
        <v>1</v>
      </c>
      <c r="V70" s="1">
        <v>0</v>
      </c>
      <c r="W70" s="1">
        <f t="shared" si="3"/>
        <v>1</v>
      </c>
      <c r="X70" s="7">
        <f t="shared" si="4"/>
        <v>100</v>
      </c>
    </row>
    <row r="71" spans="1:24" ht="15" hidden="1" customHeight="1">
      <c r="A71" s="50">
        <v>46054</v>
      </c>
      <c r="B71" s="18" t="s">
        <v>25</v>
      </c>
      <c r="C71" s="18" t="s">
        <v>9848</v>
      </c>
      <c r="D71" s="18" t="s">
        <v>9972</v>
      </c>
      <c r="E71" s="18" t="s">
        <v>5272</v>
      </c>
      <c r="F71" s="18" t="s">
        <v>9970</v>
      </c>
      <c r="G71" s="18" t="s">
        <v>9851</v>
      </c>
      <c r="H71" s="18" t="s">
        <v>21</v>
      </c>
      <c r="I71" s="19">
        <v>2</v>
      </c>
      <c r="J71" s="19">
        <v>-830</v>
      </c>
      <c r="K71" s="19">
        <v>0</v>
      </c>
      <c r="L71" s="19">
        <v>0</v>
      </c>
      <c r="M71" s="19">
        <v>0</v>
      </c>
      <c r="N71" s="19">
        <v>0</v>
      </c>
      <c r="O71" s="19">
        <v>-830</v>
      </c>
      <c r="P71" s="18" t="s">
        <v>1458</v>
      </c>
      <c r="Q71" s="18" t="s">
        <v>23</v>
      </c>
      <c r="R71" s="18" t="s">
        <v>2697</v>
      </c>
      <c r="S71" s="18">
        <v>0</v>
      </c>
      <c r="T71" s="18">
        <v>0</v>
      </c>
      <c r="U71" s="18">
        <f t="shared" si="5"/>
        <v>0</v>
      </c>
      <c r="V71" s="18">
        <v>1</v>
      </c>
      <c r="W71" s="1">
        <f t="shared" si="3"/>
        <v>1</v>
      </c>
      <c r="X71" s="7" t="e">
        <f t="shared" si="4"/>
        <v>#DIV/0!</v>
      </c>
    </row>
    <row r="72" spans="1:24">
      <c r="A72" s="50">
        <v>46054</v>
      </c>
      <c r="B72" s="18" t="s">
        <v>25</v>
      </c>
      <c r="C72" s="18" t="s">
        <v>10148</v>
      </c>
      <c r="D72" s="18" t="s">
        <v>10156</v>
      </c>
      <c r="E72" s="18" t="s">
        <v>10157</v>
      </c>
      <c r="F72" s="18" t="s">
        <v>10154</v>
      </c>
      <c r="G72" s="18" t="s">
        <v>10155</v>
      </c>
      <c r="H72" s="18" t="s">
        <v>21</v>
      </c>
      <c r="I72" s="19">
        <v>1.44</v>
      </c>
      <c r="J72" s="19">
        <v>179771</v>
      </c>
      <c r="K72" s="19">
        <v>3628</v>
      </c>
      <c r="L72" s="19">
        <v>0</v>
      </c>
      <c r="M72" s="19">
        <v>0</v>
      </c>
      <c r="N72" s="19">
        <v>284</v>
      </c>
      <c r="O72" s="19">
        <v>183683</v>
      </c>
      <c r="P72" s="18" t="s">
        <v>1458</v>
      </c>
      <c r="Q72" s="18" t="s">
        <v>31</v>
      </c>
      <c r="R72" s="18" t="s">
        <v>2697</v>
      </c>
      <c r="S72" s="18">
        <v>0</v>
      </c>
      <c r="T72" s="18">
        <v>1</v>
      </c>
      <c r="U72" s="18">
        <f>T72+S72</f>
        <v>1</v>
      </c>
      <c r="V72" s="18">
        <v>0</v>
      </c>
      <c r="W72" s="1">
        <f t="shared" si="3"/>
        <v>1</v>
      </c>
      <c r="X72" s="7">
        <f t="shared" si="4"/>
        <v>0</v>
      </c>
    </row>
    <row r="73" spans="1:24" ht="15" hidden="1" customHeight="1">
      <c r="A73" s="50">
        <v>46054</v>
      </c>
      <c r="B73" s="18" t="s">
        <v>25</v>
      </c>
      <c r="C73" s="18" t="s">
        <v>10148</v>
      </c>
      <c r="D73" s="18" t="s">
        <v>10158</v>
      </c>
      <c r="E73" s="18" t="s">
        <v>10159</v>
      </c>
      <c r="F73" s="18" t="s">
        <v>10154</v>
      </c>
      <c r="G73" s="18" t="s">
        <v>10155</v>
      </c>
      <c r="H73" s="18" t="s">
        <v>21</v>
      </c>
      <c r="I73" s="19">
        <v>1.27</v>
      </c>
      <c r="J73" s="19">
        <v>362</v>
      </c>
      <c r="K73" s="19">
        <v>0</v>
      </c>
      <c r="L73" s="19">
        <v>0</v>
      </c>
      <c r="M73" s="19">
        <v>0</v>
      </c>
      <c r="N73" s="19">
        <v>0</v>
      </c>
      <c r="O73" s="19">
        <v>362</v>
      </c>
      <c r="P73" s="18" t="s">
        <v>1458</v>
      </c>
      <c r="Q73" s="18" t="s">
        <v>23</v>
      </c>
      <c r="R73" s="18" t="s">
        <v>426</v>
      </c>
      <c r="S73" s="18">
        <v>0</v>
      </c>
      <c r="T73" s="18">
        <v>0</v>
      </c>
      <c r="U73" s="18">
        <f t="shared" si="5"/>
        <v>0</v>
      </c>
      <c r="V73" s="18">
        <v>1</v>
      </c>
      <c r="W73" s="1">
        <f t="shared" si="3"/>
        <v>1</v>
      </c>
      <c r="X73" s="7" t="e">
        <f t="shared" si="4"/>
        <v>#DIV/0!</v>
      </c>
    </row>
    <row r="74" spans="1:24">
      <c r="A74" s="50">
        <v>46054</v>
      </c>
      <c r="B74" s="18" t="s">
        <v>25</v>
      </c>
      <c r="C74" s="18" t="s">
        <v>10566</v>
      </c>
      <c r="D74" s="18" t="s">
        <v>10855</v>
      </c>
      <c r="E74" s="18" t="s">
        <v>4493</v>
      </c>
      <c r="F74" s="18" t="s">
        <v>10856</v>
      </c>
      <c r="G74" s="18" t="s">
        <v>10838</v>
      </c>
      <c r="H74" s="18" t="s">
        <v>21</v>
      </c>
      <c r="I74" s="19">
        <v>2.0499999999999998</v>
      </c>
      <c r="J74" s="19">
        <v>2714529</v>
      </c>
      <c r="K74" s="19">
        <v>7083</v>
      </c>
      <c r="L74" s="19">
        <v>0</v>
      </c>
      <c r="M74" s="19">
        <v>0</v>
      </c>
      <c r="N74" s="19">
        <v>308</v>
      </c>
      <c r="O74" s="19">
        <v>2721920</v>
      </c>
      <c r="P74" s="18" t="s">
        <v>1458</v>
      </c>
      <c r="Q74" s="18" t="s">
        <v>31</v>
      </c>
      <c r="R74" s="18" t="s">
        <v>2697</v>
      </c>
      <c r="S74" s="1">
        <v>0</v>
      </c>
      <c r="T74" s="1">
        <v>1</v>
      </c>
      <c r="U74" s="1">
        <f t="shared" si="5"/>
        <v>1</v>
      </c>
      <c r="V74" s="1">
        <v>0</v>
      </c>
      <c r="W74" s="1">
        <f t="shared" si="3"/>
        <v>1</v>
      </c>
      <c r="X74" s="7">
        <f t="shared" si="4"/>
        <v>0</v>
      </c>
    </row>
    <row r="75" spans="1:24">
      <c r="A75" s="50">
        <v>46054</v>
      </c>
      <c r="B75" s="18" t="s">
        <v>25</v>
      </c>
      <c r="C75" s="18" t="s">
        <v>11005</v>
      </c>
      <c r="D75" s="18" t="s">
        <v>11023</v>
      </c>
      <c r="E75" s="18" t="s">
        <v>5876</v>
      </c>
      <c r="F75" s="18" t="s">
        <v>11024</v>
      </c>
      <c r="G75" s="18" t="s">
        <v>11025</v>
      </c>
      <c r="H75" s="18" t="s">
        <v>21</v>
      </c>
      <c r="I75" s="19">
        <v>1</v>
      </c>
      <c r="J75" s="19">
        <v>1544809</v>
      </c>
      <c r="K75" s="19">
        <v>55812</v>
      </c>
      <c r="L75" s="19">
        <v>0</v>
      </c>
      <c r="M75" s="19">
        <v>0</v>
      </c>
      <c r="N75" s="19">
        <v>100</v>
      </c>
      <c r="O75" s="19">
        <v>1600721</v>
      </c>
      <c r="P75" s="18" t="s">
        <v>1458</v>
      </c>
      <c r="Q75" s="18" t="s">
        <v>31</v>
      </c>
      <c r="R75" s="18" t="s">
        <v>24</v>
      </c>
      <c r="S75" s="1">
        <v>1</v>
      </c>
      <c r="T75" s="1">
        <v>0</v>
      </c>
      <c r="U75" s="1">
        <f t="shared" si="5"/>
        <v>1</v>
      </c>
      <c r="V75" s="1">
        <v>0</v>
      </c>
      <c r="W75" s="1">
        <f t="shared" si="3"/>
        <v>1</v>
      </c>
      <c r="X75" s="7">
        <f t="shared" si="4"/>
        <v>100</v>
      </c>
    </row>
    <row r="76" spans="1:24">
      <c r="A76" s="50">
        <v>46054</v>
      </c>
      <c r="B76" s="18" t="s">
        <v>25</v>
      </c>
      <c r="C76" s="18" t="s">
        <v>11005</v>
      </c>
      <c r="D76" s="18" t="s">
        <v>11242</v>
      </c>
      <c r="E76" s="18" t="s">
        <v>11243</v>
      </c>
      <c r="F76" s="18" t="s">
        <v>11244</v>
      </c>
      <c r="G76" s="18"/>
      <c r="H76" s="18" t="s">
        <v>21</v>
      </c>
      <c r="I76" s="19">
        <v>1</v>
      </c>
      <c r="J76" s="19">
        <v>414859</v>
      </c>
      <c r="K76" s="19">
        <v>7416</v>
      </c>
      <c r="L76" s="19">
        <v>0</v>
      </c>
      <c r="M76" s="19">
        <v>0</v>
      </c>
      <c r="N76" s="19">
        <v>100</v>
      </c>
      <c r="O76" s="19">
        <v>422375</v>
      </c>
      <c r="P76" s="18" t="s">
        <v>1458</v>
      </c>
      <c r="Q76" s="18" t="s">
        <v>31</v>
      </c>
      <c r="R76" s="18" t="s">
        <v>11245</v>
      </c>
      <c r="S76" s="1">
        <v>1</v>
      </c>
      <c r="T76" s="1">
        <v>0</v>
      </c>
      <c r="U76" s="1">
        <f t="shared" si="5"/>
        <v>1</v>
      </c>
      <c r="V76" s="1">
        <v>0</v>
      </c>
      <c r="W76" s="1">
        <f t="shared" si="3"/>
        <v>1</v>
      </c>
      <c r="X76" s="7">
        <f t="shared" si="4"/>
        <v>100</v>
      </c>
    </row>
    <row r="77" spans="1:24">
      <c r="A77" s="50">
        <v>46054</v>
      </c>
      <c r="B77" s="18" t="s">
        <v>25</v>
      </c>
      <c r="C77" s="18" t="s">
        <v>11005</v>
      </c>
      <c r="D77" s="18" t="s">
        <v>5402</v>
      </c>
      <c r="E77" s="18" t="s">
        <v>11246</v>
      </c>
      <c r="F77" s="18" t="s">
        <v>3232</v>
      </c>
      <c r="G77" s="18" t="s">
        <v>11025</v>
      </c>
      <c r="H77" s="18" t="s">
        <v>21</v>
      </c>
      <c r="I77" s="19">
        <v>5</v>
      </c>
      <c r="J77" s="19">
        <v>319127</v>
      </c>
      <c r="K77" s="19">
        <v>1530</v>
      </c>
      <c r="L77" s="19">
        <v>0</v>
      </c>
      <c r="M77" s="19">
        <v>0</v>
      </c>
      <c r="N77" s="19">
        <v>100</v>
      </c>
      <c r="O77" s="19">
        <v>320757</v>
      </c>
      <c r="P77" s="18" t="s">
        <v>1458</v>
      </c>
      <c r="Q77" s="18" t="s">
        <v>31</v>
      </c>
      <c r="R77" s="18" t="s">
        <v>426</v>
      </c>
      <c r="S77" s="1">
        <v>1</v>
      </c>
      <c r="T77" s="1">
        <v>0</v>
      </c>
      <c r="U77" s="1">
        <f t="shared" si="5"/>
        <v>1</v>
      </c>
      <c r="V77" s="1">
        <v>0</v>
      </c>
      <c r="W77" s="1">
        <f t="shared" si="3"/>
        <v>1</v>
      </c>
      <c r="X77" s="7">
        <f t="shared" si="4"/>
        <v>100</v>
      </c>
    </row>
    <row r="78" spans="1:24">
      <c r="A78" s="50">
        <v>46054</v>
      </c>
      <c r="B78" s="18" t="s">
        <v>25</v>
      </c>
      <c r="C78" s="18" t="s">
        <v>11005</v>
      </c>
      <c r="D78" s="18" t="s">
        <v>11254</v>
      </c>
      <c r="E78" s="18" t="s">
        <v>5876</v>
      </c>
      <c r="F78" s="18" t="s">
        <v>11250</v>
      </c>
      <c r="G78" s="18"/>
      <c r="H78" s="18" t="s">
        <v>21</v>
      </c>
      <c r="I78" s="19">
        <v>1</v>
      </c>
      <c r="J78" s="19">
        <v>681373</v>
      </c>
      <c r="K78" s="19">
        <v>55624</v>
      </c>
      <c r="L78" s="19">
        <v>0</v>
      </c>
      <c r="M78" s="19">
        <v>0</v>
      </c>
      <c r="N78" s="19">
        <v>100</v>
      </c>
      <c r="O78" s="19">
        <v>737097</v>
      </c>
      <c r="P78" s="18" t="s">
        <v>1458</v>
      </c>
      <c r="Q78" s="18" t="s">
        <v>31</v>
      </c>
      <c r="R78" s="18" t="s">
        <v>2697</v>
      </c>
      <c r="S78" s="1">
        <v>1</v>
      </c>
      <c r="T78" s="1">
        <v>0</v>
      </c>
      <c r="U78" s="1">
        <f t="shared" si="5"/>
        <v>1</v>
      </c>
      <c r="V78" s="1">
        <v>0</v>
      </c>
      <c r="W78" s="1">
        <f t="shared" si="3"/>
        <v>1</v>
      </c>
      <c r="X78" s="7">
        <f t="shared" si="4"/>
        <v>100</v>
      </c>
    </row>
    <row r="79" spans="1:24">
      <c r="A79" s="50">
        <v>46054</v>
      </c>
      <c r="B79" s="18" t="s">
        <v>25</v>
      </c>
      <c r="C79" s="18" t="s">
        <v>11005</v>
      </c>
      <c r="D79" s="18" t="s">
        <v>9175</v>
      </c>
      <c r="E79" s="18" t="s">
        <v>11256</v>
      </c>
      <c r="F79" s="18" t="s">
        <v>11250</v>
      </c>
      <c r="G79" s="18"/>
      <c r="H79" s="18" t="s">
        <v>21</v>
      </c>
      <c r="I79" s="19">
        <v>1</v>
      </c>
      <c r="J79" s="19">
        <v>871808</v>
      </c>
      <c r="K79" s="19">
        <v>55856</v>
      </c>
      <c r="L79" s="19">
        <v>0</v>
      </c>
      <c r="M79" s="19">
        <v>0</v>
      </c>
      <c r="N79" s="19">
        <v>100</v>
      </c>
      <c r="O79" s="19">
        <v>927764</v>
      </c>
      <c r="P79" s="18" t="s">
        <v>1458</v>
      </c>
      <c r="Q79" s="18" t="s">
        <v>31</v>
      </c>
      <c r="R79" s="18" t="s">
        <v>426</v>
      </c>
      <c r="S79" s="18">
        <v>1</v>
      </c>
      <c r="T79" s="18">
        <v>0</v>
      </c>
      <c r="U79" s="18">
        <f>T79+S79</f>
        <v>1</v>
      </c>
      <c r="V79" s="18">
        <v>0</v>
      </c>
      <c r="W79" s="1">
        <f t="shared" si="3"/>
        <v>1</v>
      </c>
      <c r="X79" s="7">
        <f t="shared" si="4"/>
        <v>100</v>
      </c>
    </row>
    <row r="80" spans="1:24" ht="15" hidden="1" customHeight="1">
      <c r="A80" s="50">
        <v>46054</v>
      </c>
      <c r="B80" s="18" t="s">
        <v>25</v>
      </c>
      <c r="C80" s="18" t="s">
        <v>11005</v>
      </c>
      <c r="D80" s="18" t="s">
        <v>11605</v>
      </c>
      <c r="E80" s="18" t="s">
        <v>11606</v>
      </c>
      <c r="F80" s="18" t="s">
        <v>11607</v>
      </c>
      <c r="G80" s="18" t="s">
        <v>11025</v>
      </c>
      <c r="H80" s="18" t="s">
        <v>21</v>
      </c>
      <c r="I80" s="19">
        <v>1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8" t="s">
        <v>1458</v>
      </c>
      <c r="Q80" s="18" t="s">
        <v>23</v>
      </c>
      <c r="R80" s="18" t="s">
        <v>426</v>
      </c>
      <c r="S80" s="18">
        <v>0</v>
      </c>
      <c r="T80" s="18">
        <v>0</v>
      </c>
      <c r="U80" s="18">
        <f t="shared" si="5"/>
        <v>0</v>
      </c>
      <c r="V80" s="18">
        <v>1</v>
      </c>
      <c r="W80" s="1">
        <f t="shared" si="3"/>
        <v>1</v>
      </c>
      <c r="X80" s="7" t="e">
        <f t="shared" si="4"/>
        <v>#DIV/0!</v>
      </c>
    </row>
    <row r="81" spans="1:24" ht="15" hidden="1" customHeight="1">
      <c r="A81" s="50">
        <v>46054</v>
      </c>
      <c r="B81" s="18" t="s">
        <v>25</v>
      </c>
      <c r="C81" s="18" t="s">
        <v>11005</v>
      </c>
      <c r="D81" s="18" t="s">
        <v>11706</v>
      </c>
      <c r="E81" s="18" t="s">
        <v>11707</v>
      </c>
      <c r="F81" s="18" t="s">
        <v>1841</v>
      </c>
      <c r="G81" s="18" t="s">
        <v>11049</v>
      </c>
      <c r="H81" s="18" t="s">
        <v>21</v>
      </c>
      <c r="I81" s="19">
        <v>22.38</v>
      </c>
      <c r="J81" s="19">
        <v>-1284</v>
      </c>
      <c r="K81" s="19">
        <v>0</v>
      </c>
      <c r="L81" s="19">
        <v>0</v>
      </c>
      <c r="M81" s="19">
        <v>0</v>
      </c>
      <c r="N81" s="19">
        <v>0</v>
      </c>
      <c r="O81" s="19">
        <v>-1284</v>
      </c>
      <c r="P81" s="18" t="s">
        <v>1458</v>
      </c>
      <c r="Q81" s="18" t="s">
        <v>23</v>
      </c>
      <c r="R81" s="18" t="s">
        <v>169</v>
      </c>
      <c r="S81" s="18">
        <v>0</v>
      </c>
      <c r="T81" s="18">
        <v>0</v>
      </c>
      <c r="U81" s="18">
        <f t="shared" si="5"/>
        <v>0</v>
      </c>
      <c r="V81" s="18">
        <v>1</v>
      </c>
      <c r="W81" s="1">
        <f t="shared" si="3"/>
        <v>1</v>
      </c>
      <c r="X81" s="7" t="e">
        <f t="shared" si="4"/>
        <v>#DIV/0!</v>
      </c>
    </row>
    <row r="82" spans="1:24" ht="15" hidden="1" customHeight="1">
      <c r="A82" s="50">
        <v>46054</v>
      </c>
      <c r="B82" s="18" t="s">
        <v>191</v>
      </c>
      <c r="C82" s="18" t="s">
        <v>11005</v>
      </c>
      <c r="D82" s="18" t="s">
        <v>11979</v>
      </c>
      <c r="E82" s="18" t="s">
        <v>11980</v>
      </c>
      <c r="F82" s="18" t="s">
        <v>1841</v>
      </c>
      <c r="G82" s="18"/>
      <c r="H82" s="18" t="s">
        <v>21</v>
      </c>
      <c r="I82" s="19">
        <v>22.38</v>
      </c>
      <c r="J82" s="19">
        <v>1021634</v>
      </c>
      <c r="K82" s="19">
        <v>0</v>
      </c>
      <c r="L82" s="19">
        <v>0</v>
      </c>
      <c r="M82" s="19">
        <v>0</v>
      </c>
      <c r="N82" s="19">
        <v>0</v>
      </c>
      <c r="O82" s="19">
        <v>1021634</v>
      </c>
      <c r="P82" s="18" t="s">
        <v>1458</v>
      </c>
      <c r="Q82" s="18" t="s">
        <v>23</v>
      </c>
      <c r="R82" s="18" t="s">
        <v>169</v>
      </c>
      <c r="S82" s="18">
        <v>0</v>
      </c>
      <c r="T82" s="18">
        <v>0</v>
      </c>
      <c r="U82" s="18">
        <f t="shared" si="5"/>
        <v>0</v>
      </c>
      <c r="V82" s="18">
        <v>1</v>
      </c>
      <c r="W82" s="1">
        <f t="shared" si="3"/>
        <v>1</v>
      </c>
      <c r="X82" s="7" t="e">
        <f t="shared" si="4"/>
        <v>#DIV/0!</v>
      </c>
    </row>
    <row r="83" spans="1:24">
      <c r="A83" s="50">
        <v>46054</v>
      </c>
      <c r="B83" s="18" t="s">
        <v>25</v>
      </c>
      <c r="C83" s="18" t="s">
        <v>12767</v>
      </c>
      <c r="D83" s="18" t="s">
        <v>13001</v>
      </c>
      <c r="E83" s="18" t="s">
        <v>5272</v>
      </c>
      <c r="F83" s="18" t="s">
        <v>12994</v>
      </c>
      <c r="G83" s="18" t="s">
        <v>11787</v>
      </c>
      <c r="H83" s="18" t="s">
        <v>21</v>
      </c>
      <c r="I83" s="19">
        <v>1.5</v>
      </c>
      <c r="J83" s="19">
        <v>439149</v>
      </c>
      <c r="K83" s="19">
        <v>25143</v>
      </c>
      <c r="L83" s="19">
        <v>0</v>
      </c>
      <c r="M83" s="19">
        <v>0</v>
      </c>
      <c r="N83" s="19">
        <v>2684</v>
      </c>
      <c r="O83" s="19">
        <v>466976</v>
      </c>
      <c r="P83" s="18" t="s">
        <v>1458</v>
      </c>
      <c r="Q83" s="18" t="s">
        <v>31</v>
      </c>
      <c r="R83" s="18" t="s">
        <v>2697</v>
      </c>
      <c r="S83" s="18">
        <v>1</v>
      </c>
      <c r="T83" s="18">
        <v>0</v>
      </c>
      <c r="U83" s="18">
        <f>T83+S83</f>
        <v>1</v>
      </c>
      <c r="V83" s="18">
        <v>0</v>
      </c>
      <c r="W83" s="1">
        <f t="shared" si="3"/>
        <v>1</v>
      </c>
      <c r="X83" s="7">
        <f t="shared" si="4"/>
        <v>100</v>
      </c>
    </row>
    <row r="84" spans="1:24" ht="15" hidden="1" customHeight="1">
      <c r="A84" s="50">
        <v>46054</v>
      </c>
      <c r="B84" s="18" t="s">
        <v>25</v>
      </c>
      <c r="C84" s="18" t="s">
        <v>13194</v>
      </c>
      <c r="D84" s="18" t="s">
        <v>13221</v>
      </c>
      <c r="E84" s="18" t="s">
        <v>13222</v>
      </c>
      <c r="F84" s="18" t="s">
        <v>13207</v>
      </c>
      <c r="G84" s="18"/>
      <c r="H84" s="18" t="s">
        <v>21</v>
      </c>
      <c r="I84" s="19">
        <v>1</v>
      </c>
      <c r="J84" s="19">
        <v>-3267</v>
      </c>
      <c r="K84" s="19">
        <v>0</v>
      </c>
      <c r="L84" s="19">
        <v>0</v>
      </c>
      <c r="M84" s="19">
        <v>0</v>
      </c>
      <c r="N84" s="19">
        <v>0</v>
      </c>
      <c r="O84" s="19">
        <v>-3267</v>
      </c>
      <c r="P84" s="18" t="s">
        <v>1458</v>
      </c>
      <c r="Q84" s="18" t="s">
        <v>23</v>
      </c>
      <c r="R84" s="18" t="s">
        <v>426</v>
      </c>
      <c r="S84" s="18">
        <v>0</v>
      </c>
      <c r="T84" s="18">
        <v>0</v>
      </c>
      <c r="U84" s="18">
        <f t="shared" si="5"/>
        <v>0</v>
      </c>
      <c r="V84" s="18">
        <v>1</v>
      </c>
      <c r="W84" s="1">
        <f t="shared" si="3"/>
        <v>1</v>
      </c>
      <c r="X84" s="7" t="e">
        <f t="shared" si="4"/>
        <v>#DIV/0!</v>
      </c>
    </row>
    <row r="85" spans="1:24" ht="15" hidden="1" customHeight="1">
      <c r="A85" s="50">
        <v>46054</v>
      </c>
      <c r="B85" s="18" t="s">
        <v>25</v>
      </c>
      <c r="C85" s="18" t="s">
        <v>13194</v>
      </c>
      <c r="D85" s="18" t="s">
        <v>13263</v>
      </c>
      <c r="E85" s="18" t="s">
        <v>13264</v>
      </c>
      <c r="F85" s="18" t="s">
        <v>13207</v>
      </c>
      <c r="G85" s="18"/>
      <c r="H85" s="18" t="s">
        <v>21</v>
      </c>
      <c r="I85" s="19">
        <v>1</v>
      </c>
      <c r="J85" s="19">
        <v>-3196</v>
      </c>
      <c r="K85" s="19">
        <v>0</v>
      </c>
      <c r="L85" s="19">
        <v>0</v>
      </c>
      <c r="M85" s="19">
        <v>0</v>
      </c>
      <c r="N85" s="19">
        <v>0</v>
      </c>
      <c r="O85" s="19">
        <v>-3196</v>
      </c>
      <c r="P85" s="18" t="s">
        <v>1458</v>
      </c>
      <c r="Q85" s="18" t="s">
        <v>23</v>
      </c>
      <c r="R85" s="18" t="s">
        <v>11245</v>
      </c>
      <c r="S85" s="18">
        <v>0</v>
      </c>
      <c r="T85" s="18">
        <v>0</v>
      </c>
      <c r="U85" s="18">
        <f t="shared" si="5"/>
        <v>0</v>
      </c>
      <c r="V85" s="18">
        <v>1</v>
      </c>
      <c r="W85" s="1">
        <f t="shared" si="3"/>
        <v>1</v>
      </c>
      <c r="X85" s="7" t="e">
        <f t="shared" si="4"/>
        <v>#DIV/0!</v>
      </c>
    </row>
    <row r="86" spans="1:24" ht="15" hidden="1" customHeight="1">
      <c r="A86" s="50">
        <v>46054</v>
      </c>
      <c r="B86" s="18" t="s">
        <v>25</v>
      </c>
      <c r="C86" s="18" t="s">
        <v>13194</v>
      </c>
      <c r="D86" s="18" t="s">
        <v>13265</v>
      </c>
      <c r="E86" s="18" t="s">
        <v>13266</v>
      </c>
      <c r="F86" s="18" t="s">
        <v>13207</v>
      </c>
      <c r="G86" s="18"/>
      <c r="H86" s="18" t="s">
        <v>21</v>
      </c>
      <c r="I86" s="19">
        <v>1</v>
      </c>
      <c r="J86" s="19">
        <v>-2072</v>
      </c>
      <c r="K86" s="19">
        <v>0</v>
      </c>
      <c r="L86" s="19">
        <v>0</v>
      </c>
      <c r="M86" s="19">
        <v>0</v>
      </c>
      <c r="N86" s="19">
        <v>0</v>
      </c>
      <c r="O86" s="19">
        <v>-2072</v>
      </c>
      <c r="P86" s="18" t="s">
        <v>1458</v>
      </c>
      <c r="Q86" s="18" t="s">
        <v>23</v>
      </c>
      <c r="R86" s="18" t="s">
        <v>11245</v>
      </c>
      <c r="S86" s="18">
        <v>0</v>
      </c>
      <c r="T86" s="18">
        <v>0</v>
      </c>
      <c r="U86" s="18">
        <f t="shared" si="5"/>
        <v>0</v>
      </c>
      <c r="V86" s="18">
        <v>1</v>
      </c>
      <c r="W86" s="1">
        <f t="shared" si="3"/>
        <v>1</v>
      </c>
      <c r="X86" s="7" t="e">
        <f t="shared" si="4"/>
        <v>#DIV/0!</v>
      </c>
    </row>
    <row r="87" spans="1:24">
      <c r="A87" s="50">
        <v>46054</v>
      </c>
      <c r="B87" s="18" t="s">
        <v>25</v>
      </c>
      <c r="C87" s="18" t="s">
        <v>13194</v>
      </c>
      <c r="D87" s="18" t="s">
        <v>4136</v>
      </c>
      <c r="E87" s="18" t="s">
        <v>13273</v>
      </c>
      <c r="F87" s="18" t="s">
        <v>10837</v>
      </c>
      <c r="G87" s="18" t="s">
        <v>13203</v>
      </c>
      <c r="H87" s="18" t="s">
        <v>21</v>
      </c>
      <c r="I87" s="19">
        <v>7</v>
      </c>
      <c r="J87" s="19">
        <v>450536</v>
      </c>
      <c r="K87" s="19">
        <v>6820</v>
      </c>
      <c r="L87" s="19">
        <v>0</v>
      </c>
      <c r="M87" s="19">
        <v>0</v>
      </c>
      <c r="N87" s="19">
        <v>114</v>
      </c>
      <c r="O87" s="19">
        <v>457470</v>
      </c>
      <c r="P87" s="18" t="s">
        <v>1458</v>
      </c>
      <c r="Q87" s="18" t="s">
        <v>31</v>
      </c>
      <c r="R87" s="18" t="s">
        <v>11245</v>
      </c>
      <c r="S87" s="18">
        <v>1</v>
      </c>
      <c r="T87" s="18">
        <v>0</v>
      </c>
      <c r="U87" s="1">
        <f t="shared" si="5"/>
        <v>1</v>
      </c>
      <c r="V87" s="1">
        <v>0</v>
      </c>
      <c r="W87" s="1">
        <f t="shared" si="3"/>
        <v>1</v>
      </c>
      <c r="X87" s="7">
        <f t="shared" si="4"/>
        <v>100</v>
      </c>
    </row>
    <row r="88" spans="1:24">
      <c r="A88" s="50">
        <v>46054</v>
      </c>
      <c r="B88" s="18" t="s">
        <v>25</v>
      </c>
      <c r="C88" s="18" t="s">
        <v>13194</v>
      </c>
      <c r="D88" s="18" t="s">
        <v>4139</v>
      </c>
      <c r="E88" s="18" t="s">
        <v>2714</v>
      </c>
      <c r="F88" s="18" t="s">
        <v>13274</v>
      </c>
      <c r="G88" s="18"/>
      <c r="H88" s="18" t="s">
        <v>21</v>
      </c>
      <c r="I88" s="19">
        <v>1</v>
      </c>
      <c r="J88" s="19">
        <v>261133</v>
      </c>
      <c r="K88" s="19">
        <v>10090</v>
      </c>
      <c r="L88" s="19">
        <v>30000</v>
      </c>
      <c r="M88" s="19">
        <v>0</v>
      </c>
      <c r="N88" s="19">
        <v>128</v>
      </c>
      <c r="O88" s="19">
        <v>241351</v>
      </c>
      <c r="P88" s="18" t="s">
        <v>1458</v>
      </c>
      <c r="Q88" s="18" t="s">
        <v>31</v>
      </c>
      <c r="R88" s="18" t="s">
        <v>11245</v>
      </c>
      <c r="S88" s="18">
        <v>1</v>
      </c>
      <c r="T88" s="18">
        <v>0</v>
      </c>
      <c r="U88" s="1">
        <f t="shared" si="5"/>
        <v>1</v>
      </c>
      <c r="V88" s="1">
        <v>0</v>
      </c>
      <c r="W88" s="1">
        <f t="shared" si="3"/>
        <v>1</v>
      </c>
      <c r="X88" s="7">
        <f t="shared" si="4"/>
        <v>100</v>
      </c>
    </row>
    <row r="89" spans="1:24">
      <c r="A89" s="50">
        <v>46054</v>
      </c>
      <c r="B89" s="18" t="s">
        <v>25</v>
      </c>
      <c r="C89" s="18" t="s">
        <v>13790</v>
      </c>
      <c r="D89" s="18" t="s">
        <v>13897</v>
      </c>
      <c r="E89" s="18" t="s">
        <v>13898</v>
      </c>
      <c r="F89" s="18" t="s">
        <v>13899</v>
      </c>
      <c r="G89" s="18" t="s">
        <v>13900</v>
      </c>
      <c r="H89" s="18" t="s">
        <v>21</v>
      </c>
      <c r="I89" s="19">
        <v>3</v>
      </c>
      <c r="J89" s="19">
        <v>5252901</v>
      </c>
      <c r="K89" s="19">
        <v>27454</v>
      </c>
      <c r="L89" s="19">
        <v>0</v>
      </c>
      <c r="M89" s="19">
        <v>0</v>
      </c>
      <c r="N89" s="19">
        <v>1168</v>
      </c>
      <c r="O89" s="19">
        <v>5281523</v>
      </c>
      <c r="P89" s="18" t="s">
        <v>1458</v>
      </c>
      <c r="Q89" s="18" t="s">
        <v>31</v>
      </c>
      <c r="R89" s="18" t="s">
        <v>426</v>
      </c>
      <c r="S89" s="1">
        <v>1</v>
      </c>
      <c r="T89" s="1">
        <v>0</v>
      </c>
      <c r="U89" s="1">
        <f t="shared" si="5"/>
        <v>1</v>
      </c>
      <c r="V89" s="1">
        <v>0</v>
      </c>
      <c r="W89" s="1">
        <f t="shared" si="3"/>
        <v>1</v>
      </c>
      <c r="X89" s="7">
        <f t="shared" si="4"/>
        <v>100</v>
      </c>
    </row>
    <row r="90" spans="1:24">
      <c r="A90" s="50">
        <v>46054</v>
      </c>
      <c r="B90" s="18" t="s">
        <v>25</v>
      </c>
      <c r="C90" s="18" t="s">
        <v>14602</v>
      </c>
      <c r="D90" s="18" t="s">
        <v>14837</v>
      </c>
      <c r="E90" s="18" t="s">
        <v>14838</v>
      </c>
      <c r="F90" s="18" t="s">
        <v>14839</v>
      </c>
      <c r="G90" s="18"/>
      <c r="H90" s="18" t="s">
        <v>21</v>
      </c>
      <c r="I90" s="19">
        <v>5</v>
      </c>
      <c r="J90" s="19">
        <v>7387258</v>
      </c>
      <c r="K90" s="19">
        <v>164704</v>
      </c>
      <c r="L90" s="19">
        <v>0</v>
      </c>
      <c r="M90" s="19">
        <v>0</v>
      </c>
      <c r="N90" s="19">
        <v>528</v>
      </c>
      <c r="O90" s="19">
        <v>7552490</v>
      </c>
      <c r="P90" s="18" t="s">
        <v>1458</v>
      </c>
      <c r="Q90" s="18" t="s">
        <v>31</v>
      </c>
      <c r="R90" s="18" t="s">
        <v>11245</v>
      </c>
      <c r="S90" s="1">
        <v>1</v>
      </c>
      <c r="T90" s="1">
        <v>0</v>
      </c>
      <c r="U90" s="1">
        <f t="shared" si="5"/>
        <v>1</v>
      </c>
      <c r="V90" s="1">
        <v>0</v>
      </c>
      <c r="W90" s="1">
        <f t="shared" si="3"/>
        <v>1</v>
      </c>
      <c r="X90" s="7">
        <f t="shared" si="4"/>
        <v>100</v>
      </c>
    </row>
    <row r="91" spans="1:24">
      <c r="A91" s="50">
        <v>46054</v>
      </c>
      <c r="B91" s="18" t="s">
        <v>25</v>
      </c>
      <c r="C91" s="18" t="s">
        <v>15468</v>
      </c>
      <c r="D91" s="18" t="s">
        <v>6005</v>
      </c>
      <c r="E91" s="18" t="s">
        <v>15569</v>
      </c>
      <c r="F91" s="18" t="s">
        <v>15570</v>
      </c>
      <c r="G91" s="18" t="s">
        <v>15571</v>
      </c>
      <c r="H91" s="18" t="s">
        <v>4824</v>
      </c>
      <c r="I91" s="19">
        <v>11.19</v>
      </c>
      <c r="J91" s="19">
        <v>2783678</v>
      </c>
      <c r="K91" s="19">
        <v>146767</v>
      </c>
      <c r="L91" s="19">
        <v>0</v>
      </c>
      <c r="M91" s="19">
        <v>0</v>
      </c>
      <c r="N91" s="19">
        <v>7076</v>
      </c>
      <c r="O91" s="19">
        <v>2937521</v>
      </c>
      <c r="P91" s="18" t="s">
        <v>1458</v>
      </c>
      <c r="Q91" s="18" t="s">
        <v>31</v>
      </c>
      <c r="R91" s="18" t="s">
        <v>3390</v>
      </c>
      <c r="S91" s="18">
        <v>1</v>
      </c>
      <c r="T91" s="18">
        <v>0</v>
      </c>
      <c r="U91" s="18">
        <f>T91+S91</f>
        <v>1</v>
      </c>
      <c r="V91" s="18">
        <v>0</v>
      </c>
      <c r="W91" s="1">
        <f t="shared" si="3"/>
        <v>1</v>
      </c>
      <c r="X91" s="7">
        <f t="shared" si="4"/>
        <v>100</v>
      </c>
    </row>
    <row r="92" spans="1:24" ht="15" hidden="1" customHeight="1">
      <c r="A92" s="50">
        <v>46054</v>
      </c>
      <c r="B92" s="18" t="s">
        <v>25</v>
      </c>
      <c r="C92" s="18" t="s">
        <v>15468</v>
      </c>
      <c r="D92" s="18" t="s">
        <v>15599</v>
      </c>
      <c r="E92" s="18" t="s">
        <v>5272</v>
      </c>
      <c r="F92" s="18" t="s">
        <v>15474</v>
      </c>
      <c r="G92" s="18"/>
      <c r="H92" s="18" t="s">
        <v>21</v>
      </c>
      <c r="I92" s="19">
        <v>3</v>
      </c>
      <c r="J92" s="19">
        <v>1</v>
      </c>
      <c r="K92" s="19">
        <v>0</v>
      </c>
      <c r="L92" s="19">
        <v>0</v>
      </c>
      <c r="M92" s="19">
        <v>0</v>
      </c>
      <c r="N92" s="19">
        <v>0</v>
      </c>
      <c r="O92" s="19">
        <v>1</v>
      </c>
      <c r="P92" s="18" t="s">
        <v>1458</v>
      </c>
      <c r="Q92" s="18" t="s">
        <v>23</v>
      </c>
      <c r="R92" s="18" t="s">
        <v>11245</v>
      </c>
      <c r="S92" s="18">
        <v>0</v>
      </c>
      <c r="T92" s="18">
        <v>0</v>
      </c>
      <c r="U92" s="18">
        <f t="shared" si="5"/>
        <v>0</v>
      </c>
      <c r="V92" s="18">
        <v>1</v>
      </c>
      <c r="W92" s="1">
        <f t="shared" si="3"/>
        <v>1</v>
      </c>
      <c r="X92" s="7" t="e">
        <f t="shared" si="4"/>
        <v>#DIV/0!</v>
      </c>
    </row>
    <row r="93" spans="1:24">
      <c r="A93" s="50">
        <v>46054</v>
      </c>
      <c r="B93" s="18" t="s">
        <v>191</v>
      </c>
      <c r="C93" s="18" t="s">
        <v>15468</v>
      </c>
      <c r="D93" s="18" t="s">
        <v>6006</v>
      </c>
      <c r="E93" s="18" t="s">
        <v>3961</v>
      </c>
      <c r="F93" s="18" t="s">
        <v>1705</v>
      </c>
      <c r="G93" s="18"/>
      <c r="H93" s="18" t="s">
        <v>21</v>
      </c>
      <c r="I93" s="19">
        <v>6.28</v>
      </c>
      <c r="J93" s="19">
        <v>237903</v>
      </c>
      <c r="K93" s="19">
        <v>2755</v>
      </c>
      <c r="L93" s="19">
        <v>0</v>
      </c>
      <c r="M93" s="19">
        <v>0</v>
      </c>
      <c r="N93" s="19">
        <v>117</v>
      </c>
      <c r="O93" s="19">
        <v>240775</v>
      </c>
      <c r="P93" s="18" t="s">
        <v>1458</v>
      </c>
      <c r="Q93" s="18" t="s">
        <v>31</v>
      </c>
      <c r="R93" s="18" t="s">
        <v>5869</v>
      </c>
      <c r="S93" s="1">
        <v>1</v>
      </c>
      <c r="T93" s="1">
        <v>0</v>
      </c>
      <c r="U93" s="1">
        <f t="shared" si="5"/>
        <v>1</v>
      </c>
      <c r="V93" s="1">
        <v>0</v>
      </c>
      <c r="W93" s="1">
        <f t="shared" si="3"/>
        <v>1</v>
      </c>
      <c r="X93" s="7">
        <f t="shared" si="4"/>
        <v>100</v>
      </c>
    </row>
    <row r="94" spans="1:24">
      <c r="A94" s="50">
        <v>46054</v>
      </c>
      <c r="B94" s="18" t="s">
        <v>25</v>
      </c>
      <c r="C94" s="18" t="s">
        <v>17245</v>
      </c>
      <c r="D94" s="18" t="s">
        <v>17420</v>
      </c>
      <c r="E94" s="18" t="s">
        <v>5272</v>
      </c>
      <c r="F94" s="18" t="s">
        <v>17252</v>
      </c>
      <c r="G94" s="18"/>
      <c r="H94" s="18" t="s">
        <v>21</v>
      </c>
      <c r="I94" s="19">
        <v>12</v>
      </c>
      <c r="J94" s="19">
        <v>2514480</v>
      </c>
      <c r="K94" s="19">
        <v>32814</v>
      </c>
      <c r="L94" s="19">
        <v>0</v>
      </c>
      <c r="M94" s="19">
        <v>0</v>
      </c>
      <c r="N94" s="19">
        <v>2950</v>
      </c>
      <c r="O94" s="19">
        <v>2550244</v>
      </c>
      <c r="P94" s="18" t="s">
        <v>1458</v>
      </c>
      <c r="Q94" s="18" t="s">
        <v>31</v>
      </c>
      <c r="R94" s="18" t="s">
        <v>2697</v>
      </c>
      <c r="S94" s="18">
        <v>0</v>
      </c>
      <c r="T94" s="18">
        <v>1</v>
      </c>
      <c r="U94" s="18">
        <f>T94+S94</f>
        <v>1</v>
      </c>
      <c r="V94" s="18">
        <v>0</v>
      </c>
      <c r="W94" s="1">
        <f t="shared" si="3"/>
        <v>1</v>
      </c>
      <c r="X94" s="7">
        <f t="shared" si="4"/>
        <v>0</v>
      </c>
    </row>
    <row r="95" spans="1:24" ht="15" hidden="1" customHeight="1">
      <c r="A95" s="50">
        <v>46054</v>
      </c>
      <c r="B95" s="18" t="s">
        <v>25</v>
      </c>
      <c r="C95" s="18" t="s">
        <v>17245</v>
      </c>
      <c r="D95" s="18" t="s">
        <v>6871</v>
      </c>
      <c r="E95" s="18" t="s">
        <v>5272</v>
      </c>
      <c r="F95" s="18" t="s">
        <v>17252</v>
      </c>
      <c r="G95" s="18"/>
      <c r="H95" s="18" t="s">
        <v>750</v>
      </c>
      <c r="I95" s="19">
        <v>1.5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8" t="s">
        <v>1458</v>
      </c>
      <c r="Q95" s="18" t="s">
        <v>23</v>
      </c>
      <c r="R95" s="18" t="s">
        <v>2697</v>
      </c>
      <c r="S95" s="18">
        <v>0</v>
      </c>
      <c r="T95" s="18">
        <v>0</v>
      </c>
      <c r="U95" s="18">
        <f t="shared" si="5"/>
        <v>0</v>
      </c>
      <c r="V95" s="18">
        <v>1</v>
      </c>
      <c r="W95" s="1">
        <f t="shared" si="3"/>
        <v>1</v>
      </c>
      <c r="X95" s="7" t="e">
        <f t="shared" si="4"/>
        <v>#DIV/0!</v>
      </c>
    </row>
    <row r="96" spans="1:24">
      <c r="A96" s="50">
        <v>46054</v>
      </c>
      <c r="B96" s="18" t="s">
        <v>25</v>
      </c>
      <c r="C96" s="18" t="s">
        <v>17245</v>
      </c>
      <c r="D96" s="18" t="s">
        <v>17437</v>
      </c>
      <c r="E96" s="18" t="s">
        <v>17438</v>
      </c>
      <c r="F96" s="18" t="s">
        <v>5272</v>
      </c>
      <c r="G96" s="18" t="s">
        <v>17252</v>
      </c>
      <c r="H96" s="18" t="s">
        <v>21</v>
      </c>
      <c r="I96" s="19">
        <v>13</v>
      </c>
      <c r="J96" s="19">
        <v>3381205</v>
      </c>
      <c r="K96" s="19">
        <v>18478</v>
      </c>
      <c r="L96" s="19">
        <v>0</v>
      </c>
      <c r="M96" s="19">
        <v>0</v>
      </c>
      <c r="N96" s="19">
        <v>86692</v>
      </c>
      <c r="O96" s="19">
        <v>3486375</v>
      </c>
      <c r="P96" s="18" t="s">
        <v>1458</v>
      </c>
      <c r="Q96" s="18" t="s">
        <v>31</v>
      </c>
      <c r="R96" s="18" t="s">
        <v>426</v>
      </c>
      <c r="S96" s="1">
        <v>1</v>
      </c>
      <c r="T96" s="1">
        <v>0</v>
      </c>
      <c r="U96" s="1">
        <f t="shared" si="5"/>
        <v>1</v>
      </c>
      <c r="V96" s="1">
        <v>0</v>
      </c>
      <c r="W96" s="1">
        <f t="shared" si="3"/>
        <v>1</v>
      </c>
      <c r="X96" s="7">
        <f t="shared" si="4"/>
        <v>100</v>
      </c>
    </row>
    <row r="97" spans="1:24">
      <c r="A97" s="50">
        <v>46054</v>
      </c>
      <c r="B97" s="18" t="s">
        <v>25</v>
      </c>
      <c r="C97" s="18" t="s">
        <v>19059</v>
      </c>
      <c r="D97" s="18" t="s">
        <v>18625</v>
      </c>
      <c r="E97" s="18" t="s">
        <v>19161</v>
      </c>
      <c r="F97" s="18" t="s">
        <v>19162</v>
      </c>
      <c r="G97" s="18" t="s">
        <v>19071</v>
      </c>
      <c r="H97" s="18" t="s">
        <v>21</v>
      </c>
      <c r="I97" s="19">
        <v>5</v>
      </c>
      <c r="J97" s="19">
        <v>13402420</v>
      </c>
      <c r="K97" s="19">
        <v>73638</v>
      </c>
      <c r="L97" s="19">
        <v>40500</v>
      </c>
      <c r="M97" s="19">
        <v>0</v>
      </c>
      <c r="N97" s="19">
        <v>100</v>
      </c>
      <c r="O97" s="19">
        <v>13435658</v>
      </c>
      <c r="P97" s="18" t="s">
        <v>1458</v>
      </c>
      <c r="Q97" s="18" t="s">
        <v>31</v>
      </c>
      <c r="R97" s="18" t="s">
        <v>2697</v>
      </c>
      <c r="S97" s="18">
        <v>1</v>
      </c>
      <c r="T97" s="18">
        <v>0</v>
      </c>
      <c r="U97" s="18">
        <f>T97+S97</f>
        <v>1</v>
      </c>
      <c r="V97" s="18">
        <v>0</v>
      </c>
      <c r="W97" s="18">
        <f>V97+U97</f>
        <v>1</v>
      </c>
      <c r="X97" s="7">
        <f>100/U97*S97</f>
        <v>100</v>
      </c>
    </row>
    <row r="98" spans="1:24">
      <c r="A98" s="58"/>
      <c r="B98" s="59"/>
      <c r="C98" s="59"/>
      <c r="D98" s="59"/>
      <c r="E98" s="59"/>
      <c r="F98" s="59"/>
      <c r="G98" s="59"/>
      <c r="H98" s="60"/>
      <c r="I98" s="45">
        <f t="shared" ref="I98:V98" si="6">SUM(I2:I97)</f>
        <v>681.12</v>
      </c>
      <c r="J98" s="45">
        <f t="shared" si="6"/>
        <v>84892010.099999994</v>
      </c>
      <c r="K98" s="45">
        <f t="shared" si="6"/>
        <v>1073222</v>
      </c>
      <c r="L98" s="45">
        <f t="shared" si="6"/>
        <v>173226</v>
      </c>
      <c r="M98" s="45">
        <f t="shared" si="6"/>
        <v>0</v>
      </c>
      <c r="N98" s="45">
        <f t="shared" si="6"/>
        <v>133441</v>
      </c>
      <c r="O98" s="45">
        <f t="shared" si="6"/>
        <v>85925447.099999994</v>
      </c>
      <c r="P98" s="45">
        <f t="shared" si="6"/>
        <v>0</v>
      </c>
      <c r="Q98" s="45">
        <f t="shared" si="6"/>
        <v>0</v>
      </c>
      <c r="R98" s="45">
        <f t="shared" si="6"/>
        <v>0</v>
      </c>
      <c r="S98" s="34">
        <f t="shared" si="6"/>
        <v>57</v>
      </c>
      <c r="T98" s="34">
        <f t="shared" si="6"/>
        <v>10</v>
      </c>
      <c r="U98" s="34">
        <f t="shared" si="6"/>
        <v>67</v>
      </c>
      <c r="V98" s="34">
        <f t="shared" si="6"/>
        <v>29</v>
      </c>
      <c r="W98" s="34">
        <f>SUM(W2:W97)</f>
        <v>96</v>
      </c>
      <c r="X98" s="7">
        <f>100/U98*S98</f>
        <v>85.074626865671647</v>
      </c>
    </row>
  </sheetData>
  <autoFilter ref="A1:X98">
    <filterColumn colId="16">
      <filters>
        <filter val="0"/>
        <filter val="RUNN"/>
      </filters>
    </filterColumn>
    <filterColumn colId="22"/>
  </autoFilter>
  <mergeCells count="1">
    <mergeCell ref="A98:H9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X34"/>
  <sheetViews>
    <sheetView workbookViewId="0">
      <selection activeCell="A2" sqref="A2:R33"/>
    </sheetView>
  </sheetViews>
  <sheetFormatPr defaultRowHeight="15"/>
  <cols>
    <col min="1" max="1" width="12.140625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13194</v>
      </c>
      <c r="D2" s="18" t="s">
        <v>13404</v>
      </c>
      <c r="E2" s="18" t="s">
        <v>13405</v>
      </c>
      <c r="F2" s="18" t="s">
        <v>13406</v>
      </c>
      <c r="G2" s="18"/>
      <c r="H2" s="18" t="s">
        <v>21</v>
      </c>
      <c r="I2" s="19">
        <v>1</v>
      </c>
      <c r="J2" s="19">
        <v>72415</v>
      </c>
      <c r="K2" s="19">
        <v>29827</v>
      </c>
      <c r="L2" s="19">
        <v>74565</v>
      </c>
      <c r="M2" s="19">
        <v>0</v>
      </c>
      <c r="N2" s="19">
        <v>2600</v>
      </c>
      <c r="O2" s="19">
        <v>30277</v>
      </c>
      <c r="P2" s="18" t="s">
        <v>13407</v>
      </c>
      <c r="Q2" s="18" t="s">
        <v>31</v>
      </c>
      <c r="R2" s="18" t="s">
        <v>299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34" si="0">100/U2*S2</f>
        <v>100</v>
      </c>
    </row>
    <row r="3" spans="1:24">
      <c r="A3" s="50">
        <v>46054</v>
      </c>
      <c r="B3" s="18" t="s">
        <v>25</v>
      </c>
      <c r="C3" s="18" t="s">
        <v>13194</v>
      </c>
      <c r="D3" s="18" t="s">
        <v>13408</v>
      </c>
      <c r="E3" s="18" t="s">
        <v>13405</v>
      </c>
      <c r="F3" s="18" t="s">
        <v>13409</v>
      </c>
      <c r="G3" s="18"/>
      <c r="H3" s="18" t="s">
        <v>21</v>
      </c>
      <c r="I3" s="19">
        <v>1</v>
      </c>
      <c r="J3" s="19">
        <v>2017</v>
      </c>
      <c r="K3" s="19">
        <v>1180</v>
      </c>
      <c r="L3" s="19">
        <v>1566</v>
      </c>
      <c r="M3" s="19">
        <v>0</v>
      </c>
      <c r="N3" s="19">
        <v>100</v>
      </c>
      <c r="O3" s="19">
        <v>1731</v>
      </c>
      <c r="P3" s="18" t="s">
        <v>13407</v>
      </c>
      <c r="Q3" s="18" t="s">
        <v>31</v>
      </c>
      <c r="R3" s="18" t="s">
        <v>299</v>
      </c>
      <c r="S3" s="1">
        <v>1</v>
      </c>
      <c r="T3" s="1">
        <v>0</v>
      </c>
      <c r="U3" s="1">
        <f t="shared" ref="U3:U33" si="1">T3+S3</f>
        <v>1</v>
      </c>
      <c r="V3" s="1">
        <v>0</v>
      </c>
      <c r="W3" s="1">
        <f t="shared" ref="W3:W33" si="2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13194</v>
      </c>
      <c r="D4" s="18" t="s">
        <v>13410</v>
      </c>
      <c r="E4" s="18" t="s">
        <v>13405</v>
      </c>
      <c r="F4" s="18" t="s">
        <v>13411</v>
      </c>
      <c r="G4" s="18"/>
      <c r="H4" s="18" t="s">
        <v>21</v>
      </c>
      <c r="I4" s="19">
        <v>1</v>
      </c>
      <c r="J4" s="19">
        <v>4188</v>
      </c>
      <c r="K4" s="19">
        <v>1180</v>
      </c>
      <c r="L4" s="19">
        <v>3780</v>
      </c>
      <c r="M4" s="19">
        <v>0</v>
      </c>
      <c r="N4" s="19">
        <v>100</v>
      </c>
      <c r="O4" s="19">
        <v>1688</v>
      </c>
      <c r="P4" s="18" t="s">
        <v>13407</v>
      </c>
      <c r="Q4" s="18" t="s">
        <v>31</v>
      </c>
      <c r="R4" s="18" t="s">
        <v>299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191</v>
      </c>
      <c r="C5" s="18" t="s">
        <v>13194</v>
      </c>
      <c r="D5" s="18" t="s">
        <v>13722</v>
      </c>
      <c r="E5" s="18" t="s">
        <v>13723</v>
      </c>
      <c r="F5" s="18" t="s">
        <v>13724</v>
      </c>
      <c r="G5" s="18" t="s">
        <v>13725</v>
      </c>
      <c r="H5" s="18" t="s">
        <v>21</v>
      </c>
      <c r="I5" s="19">
        <v>18.649999999999999</v>
      </c>
      <c r="J5" s="19">
        <v>34946</v>
      </c>
      <c r="K5" s="19">
        <v>5337</v>
      </c>
      <c r="L5" s="19">
        <v>16810</v>
      </c>
      <c r="M5" s="19">
        <v>0</v>
      </c>
      <c r="N5" s="19">
        <v>225</v>
      </c>
      <c r="O5" s="19">
        <v>23698</v>
      </c>
      <c r="P5" s="18" t="s">
        <v>13407</v>
      </c>
      <c r="Q5" s="18" t="s">
        <v>31</v>
      </c>
      <c r="R5" s="18" t="s">
        <v>426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14985</v>
      </c>
      <c r="D6" s="18" t="s">
        <v>15194</v>
      </c>
      <c r="E6" s="18" t="s">
        <v>15195</v>
      </c>
      <c r="F6" s="18" t="s">
        <v>11383</v>
      </c>
      <c r="G6" s="18" t="s">
        <v>14911</v>
      </c>
      <c r="H6" s="18" t="s">
        <v>21</v>
      </c>
      <c r="I6" s="19">
        <v>8</v>
      </c>
      <c r="J6" s="19">
        <v>1165094</v>
      </c>
      <c r="K6" s="19">
        <v>2538</v>
      </c>
      <c r="L6" s="19">
        <v>0</v>
      </c>
      <c r="M6" s="19">
        <v>0</v>
      </c>
      <c r="N6" s="19">
        <v>100</v>
      </c>
      <c r="O6" s="19">
        <v>1167732</v>
      </c>
      <c r="P6" s="18" t="s">
        <v>13407</v>
      </c>
      <c r="Q6" s="18" t="s">
        <v>31</v>
      </c>
      <c r="R6" s="18" t="s">
        <v>3983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17245</v>
      </c>
      <c r="D7" s="18" t="s">
        <v>17675</v>
      </c>
      <c r="E7" s="18" t="s">
        <v>17676</v>
      </c>
      <c r="F7" s="18" t="s">
        <v>17677</v>
      </c>
      <c r="G7" s="18" t="s">
        <v>17252</v>
      </c>
      <c r="H7" s="18" t="s">
        <v>21</v>
      </c>
      <c r="I7" s="19">
        <v>7</v>
      </c>
      <c r="J7" s="19">
        <v>1614037</v>
      </c>
      <c r="K7" s="19">
        <v>394637</v>
      </c>
      <c r="L7" s="19">
        <v>0</v>
      </c>
      <c r="M7" s="19">
        <v>0</v>
      </c>
      <c r="N7" s="19">
        <v>32356</v>
      </c>
      <c r="O7" s="19">
        <v>2041030</v>
      </c>
      <c r="P7" s="18" t="s">
        <v>13407</v>
      </c>
      <c r="Q7" s="18" t="s">
        <v>31</v>
      </c>
      <c r="R7" s="18" t="s">
        <v>299</v>
      </c>
      <c r="S7" s="1">
        <v>0</v>
      </c>
      <c r="T7" s="1">
        <v>1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0</v>
      </c>
    </row>
    <row r="8" spans="1:24">
      <c r="A8" s="50">
        <v>46054</v>
      </c>
      <c r="B8" s="18" t="s">
        <v>25</v>
      </c>
      <c r="C8" s="18" t="s">
        <v>17245</v>
      </c>
      <c r="D8" s="18" t="s">
        <v>17678</v>
      </c>
      <c r="E8" s="18" t="s">
        <v>17679</v>
      </c>
      <c r="F8" s="18" t="s">
        <v>17680</v>
      </c>
      <c r="G8" s="18" t="s">
        <v>17252</v>
      </c>
      <c r="H8" s="18" t="s">
        <v>21</v>
      </c>
      <c r="I8" s="19">
        <v>11</v>
      </c>
      <c r="J8" s="19">
        <v>386079</v>
      </c>
      <c r="K8" s="19">
        <v>0</v>
      </c>
      <c r="L8" s="19">
        <v>0</v>
      </c>
      <c r="M8" s="19">
        <v>0</v>
      </c>
      <c r="N8" s="19">
        <v>0</v>
      </c>
      <c r="O8" s="19">
        <v>386079</v>
      </c>
      <c r="P8" s="18" t="s">
        <v>13407</v>
      </c>
      <c r="Q8" s="18" t="s">
        <v>23</v>
      </c>
      <c r="R8" s="18" t="s">
        <v>299</v>
      </c>
      <c r="S8" s="1">
        <v>0</v>
      </c>
      <c r="T8" s="1">
        <v>0</v>
      </c>
      <c r="U8" s="1">
        <f t="shared" si="1"/>
        <v>0</v>
      </c>
      <c r="V8" s="1">
        <v>1</v>
      </c>
      <c r="W8" s="1">
        <f t="shared" si="2"/>
        <v>1</v>
      </c>
      <c r="X8" s="7" t="e">
        <f t="shared" si="0"/>
        <v>#DIV/0!</v>
      </c>
    </row>
    <row r="9" spans="1:24">
      <c r="A9" s="50">
        <v>46054</v>
      </c>
      <c r="B9" s="18" t="s">
        <v>25</v>
      </c>
      <c r="C9" s="18" t="s">
        <v>17245</v>
      </c>
      <c r="D9" s="18" t="s">
        <v>17712</v>
      </c>
      <c r="E9" s="18" t="s">
        <v>7569</v>
      </c>
      <c r="F9" s="18" t="s">
        <v>15535</v>
      </c>
      <c r="G9" s="18" t="s">
        <v>17252</v>
      </c>
      <c r="H9" s="18" t="s">
        <v>21</v>
      </c>
      <c r="I9" s="19">
        <v>12</v>
      </c>
      <c r="J9" s="19">
        <v>4298169</v>
      </c>
      <c r="K9" s="19">
        <v>0</v>
      </c>
      <c r="L9" s="19">
        <v>0</v>
      </c>
      <c r="M9" s="19">
        <v>0</v>
      </c>
      <c r="N9" s="19">
        <v>0</v>
      </c>
      <c r="O9" s="19">
        <v>4298169</v>
      </c>
      <c r="P9" s="18" t="s">
        <v>13407</v>
      </c>
      <c r="Q9" s="18" t="s">
        <v>23</v>
      </c>
      <c r="R9" s="18" t="s">
        <v>299</v>
      </c>
      <c r="S9" s="18">
        <v>0</v>
      </c>
      <c r="T9" s="18">
        <v>0</v>
      </c>
      <c r="U9" s="18">
        <f>T9+S9</f>
        <v>0</v>
      </c>
      <c r="V9" s="18">
        <v>1</v>
      </c>
      <c r="W9" s="1">
        <f t="shared" si="2"/>
        <v>1</v>
      </c>
      <c r="X9" s="7" t="e">
        <f t="shared" si="0"/>
        <v>#DIV/0!</v>
      </c>
    </row>
    <row r="10" spans="1:24">
      <c r="A10" s="50">
        <v>46054</v>
      </c>
      <c r="B10" s="18" t="s">
        <v>25</v>
      </c>
      <c r="C10" s="18" t="s">
        <v>19059</v>
      </c>
      <c r="D10" s="18" t="s">
        <v>19165</v>
      </c>
      <c r="E10" s="18" t="s">
        <v>19166</v>
      </c>
      <c r="F10" s="18" t="s">
        <v>19167</v>
      </c>
      <c r="G10" s="18"/>
      <c r="H10" s="18" t="s">
        <v>21</v>
      </c>
      <c r="I10" s="19">
        <v>8</v>
      </c>
      <c r="J10" s="19">
        <v>14124674</v>
      </c>
      <c r="K10" s="19">
        <v>0</v>
      </c>
      <c r="L10" s="19">
        <v>0</v>
      </c>
      <c r="M10" s="19">
        <v>0</v>
      </c>
      <c r="N10" s="19">
        <v>0</v>
      </c>
      <c r="O10" s="19">
        <v>14124674</v>
      </c>
      <c r="P10" s="18" t="s">
        <v>13407</v>
      </c>
      <c r="Q10" s="18" t="s">
        <v>23</v>
      </c>
      <c r="R10" s="18" t="s">
        <v>19168</v>
      </c>
      <c r="S10" s="18">
        <v>0</v>
      </c>
      <c r="T10" s="18">
        <v>0</v>
      </c>
      <c r="U10" s="18">
        <f>T10+S10</f>
        <v>0</v>
      </c>
      <c r="V10" s="18">
        <v>1</v>
      </c>
      <c r="W10" s="1">
        <f t="shared" si="2"/>
        <v>1</v>
      </c>
      <c r="X10" s="7" t="e">
        <f t="shared" si="0"/>
        <v>#DIV/0!</v>
      </c>
    </row>
    <row r="11" spans="1:24">
      <c r="A11" s="50">
        <v>46054</v>
      </c>
      <c r="B11" s="18" t="s">
        <v>25</v>
      </c>
      <c r="C11" s="18" t="s">
        <v>19059</v>
      </c>
      <c r="D11" s="18" t="s">
        <v>19196</v>
      </c>
      <c r="E11" s="18" t="s">
        <v>19197</v>
      </c>
      <c r="F11" s="18" t="s">
        <v>19198</v>
      </c>
      <c r="G11" s="18"/>
      <c r="H11" s="18" t="s">
        <v>21</v>
      </c>
      <c r="I11" s="19">
        <v>1</v>
      </c>
      <c r="J11" s="19">
        <v>1078</v>
      </c>
      <c r="K11" s="19">
        <v>0</v>
      </c>
      <c r="L11" s="19">
        <v>0</v>
      </c>
      <c r="M11" s="19">
        <v>0</v>
      </c>
      <c r="N11" s="19">
        <v>0</v>
      </c>
      <c r="O11" s="19">
        <v>1078</v>
      </c>
      <c r="P11" s="18" t="s">
        <v>13407</v>
      </c>
      <c r="Q11" s="18" t="s">
        <v>23</v>
      </c>
      <c r="R11" s="18" t="s">
        <v>299</v>
      </c>
      <c r="S11" s="18">
        <v>0</v>
      </c>
      <c r="T11" s="18">
        <v>0</v>
      </c>
      <c r="U11" s="18">
        <f>T11+S11</f>
        <v>0</v>
      </c>
      <c r="V11" s="18">
        <v>1</v>
      </c>
      <c r="W11" s="1">
        <f t="shared" si="2"/>
        <v>1</v>
      </c>
      <c r="X11" s="7" t="e">
        <f t="shared" si="0"/>
        <v>#DIV/0!</v>
      </c>
    </row>
    <row r="12" spans="1:24">
      <c r="A12" s="50">
        <v>46054</v>
      </c>
      <c r="B12" s="18" t="s">
        <v>163</v>
      </c>
      <c r="C12" s="18" t="s">
        <v>19059</v>
      </c>
      <c r="D12" s="18" t="s">
        <v>19219</v>
      </c>
      <c r="E12" s="18" t="s">
        <v>19220</v>
      </c>
      <c r="F12" s="18" t="s">
        <v>19064</v>
      </c>
      <c r="G12" s="18"/>
      <c r="H12" s="18" t="s">
        <v>187</v>
      </c>
      <c r="I12" s="19">
        <v>91</v>
      </c>
      <c r="J12" s="19">
        <v>0</v>
      </c>
      <c r="K12" s="19">
        <v>1350</v>
      </c>
      <c r="L12" s="19">
        <v>0</v>
      </c>
      <c r="M12" s="19">
        <v>0</v>
      </c>
      <c r="N12" s="19">
        <v>57</v>
      </c>
      <c r="O12" s="19">
        <v>1407</v>
      </c>
      <c r="P12" s="18" t="s">
        <v>13407</v>
      </c>
      <c r="Q12" s="18" t="s">
        <v>23</v>
      </c>
      <c r="R12" s="18" t="s">
        <v>19221</v>
      </c>
      <c r="S12" s="1">
        <v>0</v>
      </c>
      <c r="T12" s="1">
        <v>1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0</v>
      </c>
    </row>
    <row r="13" spans="1:24">
      <c r="A13" s="50">
        <v>46054</v>
      </c>
      <c r="B13" s="18" t="s">
        <v>187</v>
      </c>
      <c r="C13" s="18" t="s">
        <v>19059</v>
      </c>
      <c r="D13" s="18" t="s">
        <v>19228</v>
      </c>
      <c r="E13" s="18" t="s">
        <v>19229</v>
      </c>
      <c r="F13" s="18" t="s">
        <v>19230</v>
      </c>
      <c r="G13" s="18"/>
      <c r="H13" s="18" t="s">
        <v>750</v>
      </c>
      <c r="I13" s="19">
        <v>1</v>
      </c>
      <c r="J13" s="19">
        <v>8910</v>
      </c>
      <c r="K13" s="19">
        <v>0</v>
      </c>
      <c r="L13" s="19">
        <v>0</v>
      </c>
      <c r="M13" s="19">
        <v>0</v>
      </c>
      <c r="N13" s="19">
        <v>0</v>
      </c>
      <c r="O13" s="19">
        <v>8910</v>
      </c>
      <c r="P13" s="18" t="s">
        <v>13407</v>
      </c>
      <c r="Q13" s="18" t="s">
        <v>23</v>
      </c>
      <c r="R13" s="18" t="s">
        <v>299</v>
      </c>
      <c r="S13" s="18">
        <v>0</v>
      </c>
      <c r="T13" s="18">
        <v>0</v>
      </c>
      <c r="U13" s="18">
        <f>T13+S13</f>
        <v>0</v>
      </c>
      <c r="V13" s="18">
        <v>1</v>
      </c>
      <c r="W13" s="1">
        <f t="shared" si="2"/>
        <v>1</v>
      </c>
      <c r="X13" s="7" t="e">
        <f t="shared" si="0"/>
        <v>#DIV/0!</v>
      </c>
    </row>
    <row r="14" spans="1:24">
      <c r="A14" s="50">
        <v>46054</v>
      </c>
      <c r="B14" s="18" t="s">
        <v>25</v>
      </c>
      <c r="C14" s="18" t="s">
        <v>19261</v>
      </c>
      <c r="D14" s="18" t="s">
        <v>18765</v>
      </c>
      <c r="E14" s="18" t="s">
        <v>19289</v>
      </c>
      <c r="F14" s="18" t="s">
        <v>19290</v>
      </c>
      <c r="G14" s="18" t="s">
        <v>19291</v>
      </c>
      <c r="H14" s="18" t="s">
        <v>21</v>
      </c>
      <c r="I14" s="19">
        <v>6.8</v>
      </c>
      <c r="J14" s="19">
        <v>6384028</v>
      </c>
      <c r="K14" s="19">
        <v>0</v>
      </c>
      <c r="L14" s="19">
        <v>0</v>
      </c>
      <c r="M14" s="19">
        <v>0</v>
      </c>
      <c r="N14" s="19">
        <v>0</v>
      </c>
      <c r="O14" s="19">
        <v>6384028</v>
      </c>
      <c r="P14" s="18" t="s">
        <v>13407</v>
      </c>
      <c r="Q14" s="18" t="s">
        <v>23</v>
      </c>
      <c r="R14" s="18" t="s">
        <v>299</v>
      </c>
      <c r="S14" s="18">
        <v>0</v>
      </c>
      <c r="T14" s="18">
        <v>0</v>
      </c>
      <c r="U14" s="18">
        <f>T14+S14</f>
        <v>0</v>
      </c>
      <c r="V14" s="18">
        <v>1</v>
      </c>
      <c r="W14" s="1">
        <f t="shared" si="2"/>
        <v>1</v>
      </c>
      <c r="X14" s="7" t="e">
        <f t="shared" si="0"/>
        <v>#DIV/0!</v>
      </c>
    </row>
    <row r="15" spans="1:24">
      <c r="A15" s="50">
        <v>46054</v>
      </c>
      <c r="B15" s="18" t="s">
        <v>25</v>
      </c>
      <c r="C15" s="18" t="s">
        <v>19261</v>
      </c>
      <c r="D15" s="18" t="s">
        <v>19299</v>
      </c>
      <c r="E15" s="18" t="s">
        <v>19300</v>
      </c>
      <c r="F15" s="18" t="s">
        <v>19301</v>
      </c>
      <c r="G15" s="18" t="s">
        <v>19071</v>
      </c>
      <c r="H15" s="18" t="s">
        <v>21</v>
      </c>
      <c r="I15" s="19">
        <v>5</v>
      </c>
      <c r="J15" s="19">
        <v>7726421</v>
      </c>
      <c r="K15" s="19">
        <v>1887</v>
      </c>
      <c r="L15" s="19">
        <v>0</v>
      </c>
      <c r="M15" s="19">
        <v>0</v>
      </c>
      <c r="N15" s="19">
        <v>124</v>
      </c>
      <c r="O15" s="19">
        <v>7728432</v>
      </c>
      <c r="P15" s="18" t="s">
        <v>13407</v>
      </c>
      <c r="Q15" s="18" t="s">
        <v>31</v>
      </c>
      <c r="R15" s="18" t="s">
        <v>299</v>
      </c>
      <c r="S15" s="1">
        <v>0</v>
      </c>
      <c r="T15" s="1">
        <v>1</v>
      </c>
      <c r="U15" s="1">
        <f t="shared" si="1"/>
        <v>1</v>
      </c>
      <c r="V15" s="1">
        <v>0</v>
      </c>
      <c r="W15" s="1">
        <f t="shared" si="2"/>
        <v>1</v>
      </c>
      <c r="X15" s="7">
        <f t="shared" si="0"/>
        <v>0</v>
      </c>
    </row>
    <row r="16" spans="1:24">
      <c r="A16" s="50">
        <v>46054</v>
      </c>
      <c r="B16" s="18" t="s">
        <v>25</v>
      </c>
      <c r="C16" s="18" t="s">
        <v>19261</v>
      </c>
      <c r="D16" s="18" t="s">
        <v>19322</v>
      </c>
      <c r="E16" s="18" t="s">
        <v>19323</v>
      </c>
      <c r="F16" s="18" t="s">
        <v>19319</v>
      </c>
      <c r="G16" s="18" t="s">
        <v>19071</v>
      </c>
      <c r="H16" s="18" t="s">
        <v>21</v>
      </c>
      <c r="I16" s="19">
        <v>6.5</v>
      </c>
      <c r="J16" s="19">
        <v>2472630</v>
      </c>
      <c r="K16" s="19">
        <v>0</v>
      </c>
      <c r="L16" s="19">
        <v>0</v>
      </c>
      <c r="M16" s="19">
        <v>0</v>
      </c>
      <c r="N16" s="19">
        <v>0</v>
      </c>
      <c r="O16" s="19">
        <v>2472630</v>
      </c>
      <c r="P16" s="18" t="s">
        <v>13407</v>
      </c>
      <c r="Q16" s="18" t="s">
        <v>23</v>
      </c>
      <c r="R16" s="18" t="s">
        <v>299</v>
      </c>
      <c r="S16" s="18">
        <v>0</v>
      </c>
      <c r="T16" s="18">
        <v>0</v>
      </c>
      <c r="U16" s="18">
        <f>T16+S16</f>
        <v>0</v>
      </c>
      <c r="V16" s="18">
        <v>1</v>
      </c>
      <c r="W16" s="1">
        <f t="shared" si="2"/>
        <v>1</v>
      </c>
      <c r="X16" s="7" t="e">
        <f t="shared" si="0"/>
        <v>#DIV/0!</v>
      </c>
    </row>
    <row r="17" spans="1:24">
      <c r="A17" s="50">
        <v>46054</v>
      </c>
      <c r="B17" s="18" t="s">
        <v>25</v>
      </c>
      <c r="C17" s="18" t="s">
        <v>19261</v>
      </c>
      <c r="D17" s="18" t="s">
        <v>19324</v>
      </c>
      <c r="E17" s="18" t="s">
        <v>19325</v>
      </c>
      <c r="F17" s="18" t="s">
        <v>19319</v>
      </c>
      <c r="G17" s="18" t="s">
        <v>19071</v>
      </c>
      <c r="H17" s="18" t="s">
        <v>21</v>
      </c>
      <c r="I17" s="19">
        <v>8</v>
      </c>
      <c r="J17" s="19">
        <v>3454776</v>
      </c>
      <c r="K17" s="19">
        <v>0</v>
      </c>
      <c r="L17" s="19">
        <v>0</v>
      </c>
      <c r="M17" s="19">
        <v>0</v>
      </c>
      <c r="N17" s="19">
        <v>0</v>
      </c>
      <c r="O17" s="19">
        <v>3454776</v>
      </c>
      <c r="P17" s="18" t="s">
        <v>13407</v>
      </c>
      <c r="Q17" s="18" t="s">
        <v>23</v>
      </c>
      <c r="R17" s="18" t="s">
        <v>299</v>
      </c>
      <c r="S17" s="18">
        <v>0</v>
      </c>
      <c r="T17" s="18">
        <v>0</v>
      </c>
      <c r="U17" s="18">
        <f>T17+S17</f>
        <v>0</v>
      </c>
      <c r="V17" s="18">
        <v>1</v>
      </c>
      <c r="W17" s="1">
        <f t="shared" si="2"/>
        <v>1</v>
      </c>
      <c r="X17" s="7" t="e">
        <f t="shared" si="0"/>
        <v>#DIV/0!</v>
      </c>
    </row>
    <row r="18" spans="1:24">
      <c r="A18" s="50">
        <v>46054</v>
      </c>
      <c r="B18" s="18" t="s">
        <v>191</v>
      </c>
      <c r="C18" s="18" t="s">
        <v>19261</v>
      </c>
      <c r="D18" s="18" t="s">
        <v>19379</v>
      </c>
      <c r="E18" s="18" t="s">
        <v>19380</v>
      </c>
      <c r="F18" s="18" t="s">
        <v>19062</v>
      </c>
      <c r="G18" s="18" t="s">
        <v>19062</v>
      </c>
      <c r="H18" s="18" t="s">
        <v>7339</v>
      </c>
      <c r="I18" s="19">
        <v>23</v>
      </c>
      <c r="J18" s="19">
        <v>8571</v>
      </c>
      <c r="K18" s="19">
        <v>4939</v>
      </c>
      <c r="L18" s="19">
        <v>0</v>
      </c>
      <c r="M18" s="19">
        <v>0</v>
      </c>
      <c r="N18" s="19">
        <v>208</v>
      </c>
      <c r="O18" s="19">
        <v>13718</v>
      </c>
      <c r="P18" s="18" t="s">
        <v>13407</v>
      </c>
      <c r="Q18" s="18" t="s">
        <v>31</v>
      </c>
      <c r="R18" s="18" t="s">
        <v>19381</v>
      </c>
      <c r="S18" s="1">
        <v>1</v>
      </c>
      <c r="T18" s="1">
        <v>0</v>
      </c>
      <c r="U18" s="1">
        <f t="shared" si="1"/>
        <v>1</v>
      </c>
      <c r="V18" s="1">
        <v>0</v>
      </c>
      <c r="W18" s="1">
        <f t="shared" si="2"/>
        <v>1</v>
      </c>
      <c r="X18" s="7">
        <f t="shared" si="0"/>
        <v>100</v>
      </c>
    </row>
    <row r="19" spans="1:24">
      <c r="A19" s="50">
        <v>46054</v>
      </c>
      <c r="B19" s="18" t="s">
        <v>25</v>
      </c>
      <c r="C19" s="18" t="s">
        <v>19382</v>
      </c>
      <c r="D19" s="18" t="s">
        <v>19395</v>
      </c>
      <c r="E19" s="18" t="s">
        <v>19396</v>
      </c>
      <c r="F19" s="18" t="s">
        <v>19397</v>
      </c>
      <c r="G19" s="18" t="s">
        <v>19398</v>
      </c>
      <c r="H19" s="18" t="s">
        <v>21</v>
      </c>
      <c r="I19" s="19">
        <v>10</v>
      </c>
      <c r="J19" s="19">
        <v>2121393</v>
      </c>
      <c r="K19" s="19">
        <v>0</v>
      </c>
      <c r="L19" s="19">
        <v>0</v>
      </c>
      <c r="M19" s="19">
        <v>0</v>
      </c>
      <c r="N19" s="19">
        <v>0</v>
      </c>
      <c r="O19" s="19">
        <v>2121393</v>
      </c>
      <c r="P19" s="18" t="s">
        <v>13407</v>
      </c>
      <c r="Q19" s="18" t="s">
        <v>23</v>
      </c>
      <c r="R19" s="18" t="s">
        <v>426</v>
      </c>
      <c r="S19" s="18">
        <v>0</v>
      </c>
      <c r="T19" s="18">
        <v>0</v>
      </c>
      <c r="U19" s="18">
        <f>T19+S19</f>
        <v>0</v>
      </c>
      <c r="V19" s="18">
        <v>1</v>
      </c>
      <c r="W19" s="1">
        <f t="shared" si="2"/>
        <v>1</v>
      </c>
      <c r="X19" s="7" t="e">
        <f t="shared" si="0"/>
        <v>#DIV/0!</v>
      </c>
    </row>
    <row r="20" spans="1:24">
      <c r="A20" s="50">
        <v>46054</v>
      </c>
      <c r="B20" s="18" t="s">
        <v>25</v>
      </c>
      <c r="C20" s="18" t="s">
        <v>19382</v>
      </c>
      <c r="D20" s="18" t="s">
        <v>14837</v>
      </c>
      <c r="E20" s="18" t="s">
        <v>19399</v>
      </c>
      <c r="F20" s="18" t="s">
        <v>10853</v>
      </c>
      <c r="G20" s="18"/>
      <c r="H20" s="18" t="s">
        <v>21</v>
      </c>
      <c r="I20" s="19">
        <v>5</v>
      </c>
      <c r="J20" s="19">
        <v>3603963</v>
      </c>
      <c r="K20" s="19">
        <v>1180</v>
      </c>
      <c r="L20" s="19">
        <v>0</v>
      </c>
      <c r="M20" s="19">
        <v>0</v>
      </c>
      <c r="N20" s="19">
        <v>100</v>
      </c>
      <c r="O20" s="19">
        <v>3605243</v>
      </c>
      <c r="P20" s="18" t="s">
        <v>13407</v>
      </c>
      <c r="Q20" s="18" t="s">
        <v>31</v>
      </c>
      <c r="R20" s="18" t="s">
        <v>426</v>
      </c>
      <c r="S20" s="1">
        <v>0</v>
      </c>
      <c r="T20" s="1">
        <v>1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0</v>
      </c>
    </row>
    <row r="21" spans="1:24">
      <c r="A21" s="50">
        <v>46054</v>
      </c>
      <c r="B21" s="18" t="s">
        <v>25</v>
      </c>
      <c r="C21" s="18" t="s">
        <v>19382</v>
      </c>
      <c r="D21" s="18" t="s">
        <v>19400</v>
      </c>
      <c r="E21" s="18" t="s">
        <v>19401</v>
      </c>
      <c r="F21" s="18" t="s">
        <v>19402</v>
      </c>
      <c r="G21" s="18"/>
      <c r="H21" s="18" t="s">
        <v>21</v>
      </c>
      <c r="I21" s="19">
        <v>11</v>
      </c>
      <c r="J21" s="19">
        <v>7175081</v>
      </c>
      <c r="K21" s="19">
        <v>0</v>
      </c>
      <c r="L21" s="19">
        <v>0</v>
      </c>
      <c r="M21" s="19">
        <v>0</v>
      </c>
      <c r="N21" s="19">
        <v>0</v>
      </c>
      <c r="O21" s="19">
        <v>7175081</v>
      </c>
      <c r="P21" s="18" t="s">
        <v>13407</v>
      </c>
      <c r="Q21" s="18" t="s">
        <v>23</v>
      </c>
      <c r="R21" s="18" t="s">
        <v>299</v>
      </c>
      <c r="S21" s="18">
        <v>0</v>
      </c>
      <c r="T21" s="18">
        <v>0</v>
      </c>
      <c r="U21" s="18">
        <f>T21+S21</f>
        <v>0</v>
      </c>
      <c r="V21" s="18">
        <v>1</v>
      </c>
      <c r="W21" s="1">
        <f t="shared" si="2"/>
        <v>1</v>
      </c>
      <c r="X21" s="7" t="e">
        <f t="shared" si="0"/>
        <v>#DIV/0!</v>
      </c>
    </row>
    <row r="22" spans="1:24">
      <c r="A22" s="50">
        <v>46054</v>
      </c>
      <c r="B22" s="18" t="s">
        <v>25</v>
      </c>
      <c r="C22" s="18" t="s">
        <v>19382</v>
      </c>
      <c r="D22" s="18" t="s">
        <v>13278</v>
      </c>
      <c r="E22" s="18" t="s">
        <v>19403</v>
      </c>
      <c r="F22" s="18" t="s">
        <v>19402</v>
      </c>
      <c r="G22" s="18"/>
      <c r="H22" s="18" t="s">
        <v>21</v>
      </c>
      <c r="I22" s="19">
        <v>5</v>
      </c>
      <c r="J22" s="19">
        <v>3758022</v>
      </c>
      <c r="K22" s="19">
        <v>0</v>
      </c>
      <c r="L22" s="19">
        <v>0</v>
      </c>
      <c r="M22" s="19">
        <v>0</v>
      </c>
      <c r="N22" s="19">
        <v>0</v>
      </c>
      <c r="O22" s="19">
        <v>3758022</v>
      </c>
      <c r="P22" s="18" t="s">
        <v>13407</v>
      </c>
      <c r="Q22" s="18" t="s">
        <v>23</v>
      </c>
      <c r="R22" s="18" t="s">
        <v>299</v>
      </c>
      <c r="S22" s="18">
        <v>0</v>
      </c>
      <c r="T22" s="18">
        <v>0</v>
      </c>
      <c r="U22" s="18">
        <f>T22+S22</f>
        <v>0</v>
      </c>
      <c r="V22" s="18">
        <v>1</v>
      </c>
      <c r="W22" s="1">
        <f t="shared" si="2"/>
        <v>1</v>
      </c>
      <c r="X22" s="7" t="e">
        <f t="shared" si="0"/>
        <v>#DIV/0!</v>
      </c>
    </row>
    <row r="23" spans="1:24">
      <c r="A23" s="50">
        <v>46054</v>
      </c>
      <c r="B23" s="18" t="s">
        <v>25</v>
      </c>
      <c r="C23" s="18" t="s">
        <v>19382</v>
      </c>
      <c r="D23" s="18" t="s">
        <v>19404</v>
      </c>
      <c r="E23" s="18" t="s">
        <v>19405</v>
      </c>
      <c r="F23" s="18" t="s">
        <v>19402</v>
      </c>
      <c r="G23" s="18"/>
      <c r="H23" s="18" t="s">
        <v>21</v>
      </c>
      <c r="I23" s="19">
        <v>8</v>
      </c>
      <c r="J23" s="19">
        <v>6213427</v>
      </c>
      <c r="K23" s="19">
        <v>0</v>
      </c>
      <c r="L23" s="19">
        <v>0</v>
      </c>
      <c r="M23" s="19">
        <v>0</v>
      </c>
      <c r="N23" s="19">
        <v>0</v>
      </c>
      <c r="O23" s="19">
        <v>6213427</v>
      </c>
      <c r="P23" s="18" t="s">
        <v>13407</v>
      </c>
      <c r="Q23" s="18" t="s">
        <v>23</v>
      </c>
      <c r="R23" s="18" t="s">
        <v>299</v>
      </c>
      <c r="S23" s="18">
        <v>0</v>
      </c>
      <c r="T23" s="18">
        <v>0</v>
      </c>
      <c r="U23" s="18">
        <f>T23+S23</f>
        <v>0</v>
      </c>
      <c r="V23" s="18">
        <v>1</v>
      </c>
      <c r="W23" s="1">
        <f t="shared" si="2"/>
        <v>1</v>
      </c>
      <c r="X23" s="7" t="e">
        <f t="shared" si="0"/>
        <v>#DIV/0!</v>
      </c>
    </row>
    <row r="24" spans="1:24">
      <c r="A24" s="50">
        <v>46054</v>
      </c>
      <c r="B24" s="18" t="s">
        <v>25</v>
      </c>
      <c r="C24" s="18" t="s">
        <v>19382</v>
      </c>
      <c r="D24" s="18" t="s">
        <v>18864</v>
      </c>
      <c r="E24" s="18" t="s">
        <v>19289</v>
      </c>
      <c r="F24" s="18" t="s">
        <v>10853</v>
      </c>
      <c r="G24" s="18"/>
      <c r="H24" s="18" t="s">
        <v>21</v>
      </c>
      <c r="I24" s="19">
        <v>11</v>
      </c>
      <c r="J24" s="19">
        <v>10607028</v>
      </c>
      <c r="K24" s="19">
        <v>7854</v>
      </c>
      <c r="L24" s="19">
        <v>0</v>
      </c>
      <c r="M24" s="19">
        <v>0</v>
      </c>
      <c r="N24" s="19">
        <v>520</v>
      </c>
      <c r="O24" s="19">
        <v>10615402</v>
      </c>
      <c r="P24" s="18" t="s">
        <v>13407</v>
      </c>
      <c r="Q24" s="18" t="s">
        <v>31</v>
      </c>
      <c r="R24" s="18" t="s">
        <v>299</v>
      </c>
      <c r="S24" s="1">
        <v>1</v>
      </c>
      <c r="T24" s="1">
        <v>0</v>
      </c>
      <c r="U24" s="1">
        <f t="shared" si="1"/>
        <v>1</v>
      </c>
      <c r="V24" s="1">
        <v>0</v>
      </c>
      <c r="W24" s="1">
        <f t="shared" si="2"/>
        <v>1</v>
      </c>
      <c r="X24" s="7">
        <f t="shared" si="0"/>
        <v>100</v>
      </c>
    </row>
    <row r="25" spans="1:24">
      <c r="A25" s="50">
        <v>46054</v>
      </c>
      <c r="B25" s="18" t="s">
        <v>25</v>
      </c>
      <c r="C25" s="18" t="s">
        <v>19382</v>
      </c>
      <c r="D25" s="18" t="s">
        <v>19440</v>
      </c>
      <c r="E25" s="18" t="s">
        <v>19441</v>
      </c>
      <c r="F25" s="18" t="s">
        <v>10853</v>
      </c>
      <c r="G25" s="18"/>
      <c r="H25" s="18" t="s">
        <v>21</v>
      </c>
      <c r="I25" s="19">
        <v>11</v>
      </c>
      <c r="J25" s="19">
        <v>12382066</v>
      </c>
      <c r="K25" s="19">
        <v>0</v>
      </c>
      <c r="L25" s="19">
        <v>0</v>
      </c>
      <c r="M25" s="19">
        <v>0</v>
      </c>
      <c r="N25" s="19">
        <v>0</v>
      </c>
      <c r="O25" s="19">
        <v>12382066</v>
      </c>
      <c r="P25" s="18" t="s">
        <v>13407</v>
      </c>
      <c r="Q25" s="18" t="s">
        <v>23</v>
      </c>
      <c r="R25" s="18" t="s">
        <v>299</v>
      </c>
      <c r="S25" s="18">
        <v>0</v>
      </c>
      <c r="T25" s="18">
        <v>0</v>
      </c>
      <c r="U25" s="18">
        <f>T25+S25</f>
        <v>0</v>
      </c>
      <c r="V25" s="18">
        <v>1</v>
      </c>
      <c r="W25" s="1">
        <f t="shared" si="2"/>
        <v>1</v>
      </c>
      <c r="X25" s="7" t="e">
        <f t="shared" si="0"/>
        <v>#DIV/0!</v>
      </c>
    </row>
    <row r="26" spans="1:24">
      <c r="A26" s="50">
        <v>46054</v>
      </c>
      <c r="B26" s="18" t="s">
        <v>25</v>
      </c>
      <c r="C26" s="18" t="s">
        <v>19382</v>
      </c>
      <c r="D26" s="18" t="s">
        <v>19463</v>
      </c>
      <c r="E26" s="18" t="s">
        <v>19464</v>
      </c>
      <c r="F26" s="18" t="s">
        <v>10853</v>
      </c>
      <c r="G26" s="18"/>
      <c r="H26" s="18" t="s">
        <v>21</v>
      </c>
      <c r="I26" s="19">
        <v>9</v>
      </c>
      <c r="J26" s="19">
        <v>9021500</v>
      </c>
      <c r="K26" s="19">
        <v>0</v>
      </c>
      <c r="L26" s="19">
        <v>0</v>
      </c>
      <c r="M26" s="19">
        <v>0</v>
      </c>
      <c r="N26" s="19">
        <v>0</v>
      </c>
      <c r="O26" s="19">
        <v>9021500</v>
      </c>
      <c r="P26" s="18" t="s">
        <v>13407</v>
      </c>
      <c r="Q26" s="18" t="s">
        <v>23</v>
      </c>
      <c r="R26" s="18" t="s">
        <v>19462</v>
      </c>
      <c r="S26" s="18">
        <v>0</v>
      </c>
      <c r="T26" s="18">
        <v>0</v>
      </c>
      <c r="U26" s="18">
        <f>T26+S26</f>
        <v>0</v>
      </c>
      <c r="V26" s="18">
        <v>1</v>
      </c>
      <c r="W26" s="1">
        <f t="shared" si="2"/>
        <v>1</v>
      </c>
      <c r="X26" s="7" t="e">
        <f t="shared" si="0"/>
        <v>#DIV/0!</v>
      </c>
    </row>
    <row r="27" spans="1:24">
      <c r="A27" s="50">
        <v>46054</v>
      </c>
      <c r="B27" s="18" t="s">
        <v>25</v>
      </c>
      <c r="C27" s="18" t="s">
        <v>19382</v>
      </c>
      <c r="D27" s="18" t="s">
        <v>19480</v>
      </c>
      <c r="E27" s="18" t="s">
        <v>19481</v>
      </c>
      <c r="F27" s="18" t="s">
        <v>19402</v>
      </c>
      <c r="G27" s="18" t="s">
        <v>19062</v>
      </c>
      <c r="H27" s="18" t="s">
        <v>21</v>
      </c>
      <c r="I27" s="19">
        <v>9</v>
      </c>
      <c r="J27" s="19">
        <v>11683207</v>
      </c>
      <c r="K27" s="19">
        <v>0</v>
      </c>
      <c r="L27" s="19">
        <v>0</v>
      </c>
      <c r="M27" s="19">
        <v>0</v>
      </c>
      <c r="N27" s="19">
        <v>0</v>
      </c>
      <c r="O27" s="19">
        <v>11683207</v>
      </c>
      <c r="P27" s="18" t="s">
        <v>13407</v>
      </c>
      <c r="Q27" s="18" t="s">
        <v>23</v>
      </c>
      <c r="R27" s="18" t="s">
        <v>17457</v>
      </c>
      <c r="S27" s="18">
        <v>0</v>
      </c>
      <c r="T27" s="18">
        <v>0</v>
      </c>
      <c r="U27" s="18">
        <f>T27+S27</f>
        <v>0</v>
      </c>
      <c r="V27" s="18">
        <v>1</v>
      </c>
      <c r="W27" s="1">
        <f t="shared" si="2"/>
        <v>1</v>
      </c>
      <c r="X27" s="7" t="e">
        <f t="shared" si="0"/>
        <v>#DIV/0!</v>
      </c>
    </row>
    <row r="28" spans="1:24">
      <c r="A28" s="50">
        <v>46054</v>
      </c>
      <c r="B28" s="18" t="s">
        <v>25</v>
      </c>
      <c r="C28" s="18" t="s">
        <v>19382</v>
      </c>
      <c r="D28" s="18" t="s">
        <v>19514</v>
      </c>
      <c r="E28" s="18" t="s">
        <v>2806</v>
      </c>
      <c r="F28" s="18" t="s">
        <v>19421</v>
      </c>
      <c r="G28" s="18" t="s">
        <v>19071</v>
      </c>
      <c r="H28" s="18" t="s">
        <v>21</v>
      </c>
      <c r="I28" s="19">
        <v>5</v>
      </c>
      <c r="J28" s="19">
        <v>6115792</v>
      </c>
      <c r="K28" s="19">
        <v>13983</v>
      </c>
      <c r="L28" s="19">
        <v>0</v>
      </c>
      <c r="M28" s="19">
        <v>0</v>
      </c>
      <c r="N28" s="19">
        <v>1362</v>
      </c>
      <c r="O28" s="19">
        <v>6131137</v>
      </c>
      <c r="P28" s="18" t="s">
        <v>13407</v>
      </c>
      <c r="Q28" s="18" t="s">
        <v>31</v>
      </c>
      <c r="R28" s="18" t="s">
        <v>299</v>
      </c>
      <c r="S28" s="1">
        <v>1</v>
      </c>
      <c r="T28" s="1">
        <v>0</v>
      </c>
      <c r="U28" s="1">
        <f t="shared" si="1"/>
        <v>1</v>
      </c>
      <c r="V28" s="1">
        <v>0</v>
      </c>
      <c r="W28" s="1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25</v>
      </c>
      <c r="C29" s="18" t="s">
        <v>19382</v>
      </c>
      <c r="D29" s="18" t="s">
        <v>19515</v>
      </c>
      <c r="E29" s="18" t="s">
        <v>1160</v>
      </c>
      <c r="F29" s="18" t="s">
        <v>19421</v>
      </c>
      <c r="G29" s="18" t="s">
        <v>19071</v>
      </c>
      <c r="H29" s="18" t="s">
        <v>21</v>
      </c>
      <c r="I29" s="19">
        <v>12.5</v>
      </c>
      <c r="J29" s="19">
        <v>9349831</v>
      </c>
      <c r="K29" s="19">
        <v>1220</v>
      </c>
      <c r="L29" s="19">
        <v>0</v>
      </c>
      <c r="M29" s="19">
        <v>0</v>
      </c>
      <c r="N29" s="19">
        <v>658</v>
      </c>
      <c r="O29" s="19">
        <v>9351709</v>
      </c>
      <c r="P29" s="18" t="s">
        <v>13407</v>
      </c>
      <c r="Q29" s="18" t="s">
        <v>31</v>
      </c>
      <c r="R29" s="18" t="s">
        <v>239</v>
      </c>
      <c r="S29" s="1">
        <v>1</v>
      </c>
      <c r="T29" s="1">
        <v>0</v>
      </c>
      <c r="U29" s="1">
        <f t="shared" si="1"/>
        <v>1</v>
      </c>
      <c r="V29" s="1">
        <v>0</v>
      </c>
      <c r="W29" s="1">
        <f t="shared" si="2"/>
        <v>1</v>
      </c>
      <c r="X29" s="7">
        <f t="shared" si="0"/>
        <v>100</v>
      </c>
    </row>
    <row r="30" spans="1:24">
      <c r="A30" s="50">
        <v>46054</v>
      </c>
      <c r="B30" s="18" t="s">
        <v>25</v>
      </c>
      <c r="C30" s="18" t="s">
        <v>19382</v>
      </c>
      <c r="D30" s="18" t="s">
        <v>19516</v>
      </c>
      <c r="E30" s="18" t="s">
        <v>19517</v>
      </c>
      <c r="F30" s="18" t="s">
        <v>19421</v>
      </c>
      <c r="G30" s="18" t="s">
        <v>19071</v>
      </c>
      <c r="H30" s="18" t="s">
        <v>21</v>
      </c>
      <c r="I30" s="19">
        <v>5</v>
      </c>
      <c r="J30" s="19">
        <v>5794245</v>
      </c>
      <c r="K30" s="19">
        <v>5535</v>
      </c>
      <c r="L30" s="19">
        <v>0</v>
      </c>
      <c r="M30" s="19">
        <v>0</v>
      </c>
      <c r="N30" s="19">
        <v>198</v>
      </c>
      <c r="O30" s="19">
        <v>5799978</v>
      </c>
      <c r="P30" s="18" t="s">
        <v>13407</v>
      </c>
      <c r="Q30" s="18" t="s">
        <v>31</v>
      </c>
      <c r="R30" s="18" t="s">
        <v>299</v>
      </c>
      <c r="S30" s="1">
        <v>1</v>
      </c>
      <c r="T30" s="1">
        <v>0</v>
      </c>
      <c r="U30" s="1">
        <f t="shared" si="1"/>
        <v>1</v>
      </c>
      <c r="V30" s="1">
        <v>0</v>
      </c>
      <c r="W30" s="1">
        <f t="shared" si="2"/>
        <v>1</v>
      </c>
      <c r="X30" s="7">
        <f t="shared" si="0"/>
        <v>100</v>
      </c>
    </row>
    <row r="31" spans="1:24">
      <c r="A31" s="50">
        <v>46054</v>
      </c>
      <c r="B31" s="18" t="s">
        <v>163</v>
      </c>
      <c r="C31" s="18" t="s">
        <v>19382</v>
      </c>
      <c r="D31" s="18" t="s">
        <v>19573</v>
      </c>
      <c r="E31" s="18" t="s">
        <v>19574</v>
      </c>
      <c r="F31" s="18" t="s">
        <v>10853</v>
      </c>
      <c r="G31" s="18" t="s">
        <v>10853</v>
      </c>
      <c r="H31" s="18" t="s">
        <v>187</v>
      </c>
      <c r="I31" s="19">
        <v>70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8" t="s">
        <v>13407</v>
      </c>
      <c r="Q31" s="18" t="s">
        <v>23</v>
      </c>
      <c r="R31" s="18" t="s">
        <v>19221</v>
      </c>
      <c r="S31" s="18">
        <v>0</v>
      </c>
      <c r="T31" s="18">
        <v>0</v>
      </c>
      <c r="U31" s="18">
        <f>T31+S31</f>
        <v>0</v>
      </c>
      <c r="V31" s="18">
        <v>1</v>
      </c>
      <c r="W31" s="1">
        <f t="shared" si="2"/>
        <v>1</v>
      </c>
      <c r="X31" s="7" t="e">
        <f t="shared" si="0"/>
        <v>#DIV/0!</v>
      </c>
    </row>
    <row r="32" spans="1:24">
      <c r="A32" s="50">
        <v>46054</v>
      </c>
      <c r="B32" s="18" t="s">
        <v>191</v>
      </c>
      <c r="C32" s="18" t="s">
        <v>19382</v>
      </c>
      <c r="D32" s="18" t="s">
        <v>19576</v>
      </c>
      <c r="E32" s="18" t="s">
        <v>19577</v>
      </c>
      <c r="F32" s="18" t="s">
        <v>10853</v>
      </c>
      <c r="G32" s="18" t="s">
        <v>10853</v>
      </c>
      <c r="H32" s="18" t="s">
        <v>187</v>
      </c>
      <c r="I32" s="19">
        <v>25</v>
      </c>
      <c r="J32" s="19">
        <v>641678</v>
      </c>
      <c r="K32" s="19">
        <v>69985</v>
      </c>
      <c r="L32" s="19">
        <v>0</v>
      </c>
      <c r="M32" s="19">
        <v>0</v>
      </c>
      <c r="N32" s="19">
        <v>2954</v>
      </c>
      <c r="O32" s="19">
        <v>714617</v>
      </c>
      <c r="P32" s="18" t="s">
        <v>13407</v>
      </c>
      <c r="Q32" s="18" t="s">
        <v>31</v>
      </c>
      <c r="R32" s="18" t="s">
        <v>19221</v>
      </c>
      <c r="S32" s="1">
        <v>1</v>
      </c>
      <c r="T32" s="1">
        <v>0</v>
      </c>
      <c r="U32" s="1">
        <f t="shared" si="1"/>
        <v>1</v>
      </c>
      <c r="V32" s="1">
        <v>0</v>
      </c>
      <c r="W32" s="1">
        <f t="shared" si="2"/>
        <v>1</v>
      </c>
      <c r="X32" s="7">
        <f t="shared" si="0"/>
        <v>100</v>
      </c>
    </row>
    <row r="33" spans="1:24">
      <c r="A33" s="50">
        <v>46054</v>
      </c>
      <c r="B33" s="18" t="s">
        <v>191</v>
      </c>
      <c r="C33" s="18" t="s">
        <v>19382</v>
      </c>
      <c r="D33" s="18" t="s">
        <v>19602</v>
      </c>
      <c r="E33" s="18" t="s">
        <v>19603</v>
      </c>
      <c r="F33" s="18" t="s">
        <v>10853</v>
      </c>
      <c r="G33" s="18" t="s">
        <v>10853</v>
      </c>
      <c r="H33" s="18" t="s">
        <v>7339</v>
      </c>
      <c r="I33" s="19">
        <v>23</v>
      </c>
      <c r="J33" s="19">
        <v>32518</v>
      </c>
      <c r="K33" s="19">
        <v>1180</v>
      </c>
      <c r="L33" s="19">
        <v>0</v>
      </c>
      <c r="M33" s="19">
        <v>0</v>
      </c>
      <c r="N33" s="19">
        <v>50</v>
      </c>
      <c r="O33" s="19">
        <v>33748</v>
      </c>
      <c r="P33" s="18" t="s">
        <v>13407</v>
      </c>
      <c r="Q33" s="18" t="s">
        <v>31</v>
      </c>
      <c r="R33" s="18" t="s">
        <v>19381</v>
      </c>
      <c r="S33" s="1">
        <v>0</v>
      </c>
      <c r="T33" s="1">
        <v>1</v>
      </c>
      <c r="U33" s="1">
        <f t="shared" si="1"/>
        <v>1</v>
      </c>
      <c r="V33" s="1">
        <v>0</v>
      </c>
      <c r="W33" s="1">
        <f t="shared" si="2"/>
        <v>1</v>
      </c>
      <c r="X33" s="7">
        <f t="shared" si="0"/>
        <v>0</v>
      </c>
    </row>
    <row r="34" spans="1:24">
      <c r="A34" s="58"/>
      <c r="B34" s="59"/>
      <c r="C34" s="59"/>
      <c r="D34" s="59"/>
      <c r="E34" s="59"/>
      <c r="F34" s="59"/>
      <c r="G34" s="59"/>
      <c r="H34" s="60"/>
      <c r="I34" s="53"/>
      <c r="J34" s="53">
        <f t="shared" ref="J34:O34" si="3">SUM(J2:J33)</f>
        <v>130257784</v>
      </c>
      <c r="K34" s="53">
        <f t="shared" si="3"/>
        <v>543812</v>
      </c>
      <c r="L34" s="53">
        <f t="shared" si="3"/>
        <v>96721</v>
      </c>
      <c r="M34" s="53">
        <f t="shared" si="3"/>
        <v>0</v>
      </c>
      <c r="N34" s="53">
        <f t="shared" si="3"/>
        <v>41712</v>
      </c>
      <c r="O34" s="53">
        <f t="shared" si="3"/>
        <v>130746587</v>
      </c>
      <c r="P34" s="53"/>
      <c r="Q34" s="53"/>
      <c r="R34" s="53"/>
      <c r="S34" s="4">
        <f>SUM(S2:S33)</f>
        <v>11</v>
      </c>
      <c r="T34" s="4">
        <f>SUM(T2:T33)</f>
        <v>5</v>
      </c>
      <c r="U34" s="4">
        <f>SUM(U2:U33)</f>
        <v>16</v>
      </c>
      <c r="V34" s="4">
        <f>SUM(V2:V33)</f>
        <v>16</v>
      </c>
      <c r="W34" s="4">
        <f>SUM(W2:W33)</f>
        <v>32</v>
      </c>
      <c r="X34" s="7">
        <f t="shared" si="0"/>
        <v>68.75</v>
      </c>
    </row>
  </sheetData>
  <autoFilter ref="A1:X34">
    <filterColumn colId="16"/>
  </autoFilter>
  <mergeCells count="1">
    <mergeCell ref="A34:H3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X144"/>
  <sheetViews>
    <sheetView topLeftCell="A109" workbookViewId="0">
      <selection activeCell="A2" sqref="A2:R143"/>
    </sheetView>
  </sheetViews>
  <sheetFormatPr defaultRowHeight="15"/>
  <cols>
    <col min="1" max="1" width="11.7109375" customWidth="1"/>
    <col min="4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211</v>
      </c>
      <c r="D2" s="18" t="s">
        <v>302</v>
      </c>
      <c r="E2" s="18" t="s">
        <v>303</v>
      </c>
      <c r="F2" s="18" t="s">
        <v>304</v>
      </c>
      <c r="G2" s="18" t="s">
        <v>20</v>
      </c>
      <c r="H2" s="18" t="s">
        <v>21</v>
      </c>
      <c r="I2" s="19">
        <v>6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305</v>
      </c>
      <c r="Q2" s="18" t="s">
        <v>23</v>
      </c>
      <c r="R2" s="18" t="s">
        <v>24</v>
      </c>
      <c r="S2" s="1">
        <v>0</v>
      </c>
      <c r="T2" s="1">
        <v>0</v>
      </c>
      <c r="U2" s="1">
        <f>T2+S2</f>
        <v>0</v>
      </c>
      <c r="V2" s="1">
        <v>1</v>
      </c>
      <c r="W2" s="1">
        <f>V2+U2</f>
        <v>1</v>
      </c>
      <c r="X2" s="7" t="e">
        <f t="shared" ref="X2:X65" si="0">100/U2*S2</f>
        <v>#DIV/0!</v>
      </c>
    </row>
    <row r="3" spans="1:24">
      <c r="A3" s="50">
        <v>46054</v>
      </c>
      <c r="B3" s="18" t="s">
        <v>25</v>
      </c>
      <c r="C3" s="18" t="s">
        <v>211</v>
      </c>
      <c r="D3" s="18" t="s">
        <v>306</v>
      </c>
      <c r="E3" s="18" t="s">
        <v>307</v>
      </c>
      <c r="F3" s="18" t="s">
        <v>308</v>
      </c>
      <c r="G3" s="18" t="s">
        <v>309</v>
      </c>
      <c r="H3" s="18" t="s">
        <v>21</v>
      </c>
      <c r="I3" s="19">
        <v>6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8" t="s">
        <v>305</v>
      </c>
      <c r="Q3" s="18" t="s">
        <v>23</v>
      </c>
      <c r="R3" s="18" t="s">
        <v>24</v>
      </c>
      <c r="S3" s="18">
        <v>0</v>
      </c>
      <c r="T3" s="18">
        <v>0</v>
      </c>
      <c r="U3" s="18">
        <f t="shared" ref="U3:U6" si="1">T3+S3</f>
        <v>0</v>
      </c>
      <c r="V3" s="18">
        <v>1</v>
      </c>
      <c r="W3" s="18">
        <f>V3+U3</f>
        <v>1</v>
      </c>
      <c r="X3" s="7" t="e">
        <f t="shared" si="0"/>
        <v>#DIV/0!</v>
      </c>
    </row>
    <row r="4" spans="1:24">
      <c r="A4" s="50">
        <v>46054</v>
      </c>
      <c r="B4" s="18" t="s">
        <v>25</v>
      </c>
      <c r="C4" s="18" t="s">
        <v>211</v>
      </c>
      <c r="D4" s="18" t="s">
        <v>310</v>
      </c>
      <c r="E4" s="18" t="s">
        <v>307</v>
      </c>
      <c r="F4" s="18" t="s">
        <v>308</v>
      </c>
      <c r="G4" s="18"/>
      <c r="H4" s="18" t="s">
        <v>21</v>
      </c>
      <c r="I4" s="19">
        <v>6</v>
      </c>
      <c r="J4" s="19">
        <v>0</v>
      </c>
      <c r="K4" s="19">
        <v>0</v>
      </c>
      <c r="L4" s="19">
        <v>0</v>
      </c>
      <c r="M4" s="19">
        <v>0</v>
      </c>
      <c r="N4" s="19">
        <v>0</v>
      </c>
      <c r="O4" s="19">
        <v>0</v>
      </c>
      <c r="P4" s="18" t="s">
        <v>305</v>
      </c>
      <c r="Q4" s="18" t="s">
        <v>23</v>
      </c>
      <c r="R4" s="18" t="s">
        <v>24</v>
      </c>
      <c r="S4" s="18">
        <v>0</v>
      </c>
      <c r="T4" s="18">
        <v>0</v>
      </c>
      <c r="U4" s="18">
        <f t="shared" si="1"/>
        <v>0</v>
      </c>
      <c r="V4" s="18">
        <v>1</v>
      </c>
      <c r="W4" s="18">
        <f>V4+U4</f>
        <v>1</v>
      </c>
      <c r="X4" s="7" t="e">
        <f t="shared" si="0"/>
        <v>#DIV/0!</v>
      </c>
    </row>
    <row r="5" spans="1:24">
      <c r="A5" s="50">
        <v>46054</v>
      </c>
      <c r="B5" s="18" t="s">
        <v>25</v>
      </c>
      <c r="C5" s="18" t="s">
        <v>211</v>
      </c>
      <c r="D5" s="18" t="s">
        <v>311</v>
      </c>
      <c r="E5" s="18" t="s">
        <v>307</v>
      </c>
      <c r="F5" s="18" t="s">
        <v>308</v>
      </c>
      <c r="G5" s="18" t="s">
        <v>52</v>
      </c>
      <c r="H5" s="18" t="s">
        <v>21</v>
      </c>
      <c r="I5" s="19">
        <v>4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8" t="s">
        <v>305</v>
      </c>
      <c r="Q5" s="18" t="s">
        <v>23</v>
      </c>
      <c r="R5" s="18" t="s">
        <v>24</v>
      </c>
      <c r="S5" s="18">
        <v>0</v>
      </c>
      <c r="T5" s="18">
        <v>0</v>
      </c>
      <c r="U5" s="18">
        <f t="shared" si="1"/>
        <v>0</v>
      </c>
      <c r="V5" s="18">
        <v>1</v>
      </c>
      <c r="W5" s="18">
        <f>V5+U5</f>
        <v>1</v>
      </c>
      <c r="X5" s="7" t="e">
        <f t="shared" si="0"/>
        <v>#DIV/0!</v>
      </c>
    </row>
    <row r="6" spans="1:24">
      <c r="A6" s="50">
        <v>46054</v>
      </c>
      <c r="B6" s="18" t="s">
        <v>25</v>
      </c>
      <c r="C6" s="18" t="s">
        <v>211</v>
      </c>
      <c r="D6" s="18" t="s">
        <v>312</v>
      </c>
      <c r="E6" s="18" t="s">
        <v>307</v>
      </c>
      <c r="F6" s="18" t="s">
        <v>308</v>
      </c>
      <c r="G6" s="18"/>
      <c r="H6" s="18" t="s">
        <v>21</v>
      </c>
      <c r="I6" s="19">
        <v>5</v>
      </c>
      <c r="J6" s="19">
        <v>0</v>
      </c>
      <c r="K6" s="19">
        <v>0</v>
      </c>
      <c r="L6" s="19">
        <v>0</v>
      </c>
      <c r="M6" s="19">
        <v>0</v>
      </c>
      <c r="N6" s="19">
        <v>0</v>
      </c>
      <c r="O6" s="19">
        <v>0</v>
      </c>
      <c r="P6" s="18" t="s">
        <v>305</v>
      </c>
      <c r="Q6" s="18" t="s">
        <v>23</v>
      </c>
      <c r="R6" s="18" t="s">
        <v>169</v>
      </c>
      <c r="S6" s="18">
        <v>0</v>
      </c>
      <c r="T6" s="18">
        <v>0</v>
      </c>
      <c r="U6" s="18">
        <f t="shared" si="1"/>
        <v>0</v>
      </c>
      <c r="V6" s="18">
        <v>1</v>
      </c>
      <c r="W6" s="18">
        <f>V6+U6</f>
        <v>1</v>
      </c>
      <c r="X6" s="7" t="e">
        <f t="shared" si="0"/>
        <v>#DIV/0!</v>
      </c>
    </row>
    <row r="7" spans="1:24">
      <c r="A7" s="50">
        <v>46054</v>
      </c>
      <c r="B7" s="18" t="s">
        <v>25</v>
      </c>
      <c r="C7" s="18" t="s">
        <v>373</v>
      </c>
      <c r="D7" s="18" t="s">
        <v>385</v>
      </c>
      <c r="E7" s="18" t="s">
        <v>386</v>
      </c>
      <c r="F7" s="18" t="s">
        <v>308</v>
      </c>
      <c r="G7" s="18"/>
      <c r="H7" s="18" t="s">
        <v>21</v>
      </c>
      <c r="I7" s="19">
        <v>8</v>
      </c>
      <c r="J7" s="19">
        <v>1021970</v>
      </c>
      <c r="K7" s="19">
        <v>91992</v>
      </c>
      <c r="L7" s="19">
        <v>0</v>
      </c>
      <c r="M7" s="19">
        <v>0</v>
      </c>
      <c r="N7" s="19">
        <v>21638</v>
      </c>
      <c r="O7" s="19">
        <v>1135600</v>
      </c>
      <c r="P7" s="18" t="s">
        <v>305</v>
      </c>
      <c r="Q7" s="18" t="s">
        <v>31</v>
      </c>
      <c r="R7" s="18" t="s">
        <v>24</v>
      </c>
      <c r="S7" s="1">
        <v>1</v>
      </c>
      <c r="T7" s="1">
        <v>0</v>
      </c>
      <c r="U7" s="1">
        <f t="shared" ref="U7:U66" si="2">T7+S7</f>
        <v>1</v>
      </c>
      <c r="V7" s="1">
        <v>0</v>
      </c>
      <c r="W7" s="1">
        <f t="shared" ref="W7:W66" si="3">V7+U7</f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373</v>
      </c>
      <c r="D8" s="18" t="s">
        <v>393</v>
      </c>
      <c r="E8" s="18" t="s">
        <v>394</v>
      </c>
      <c r="F8" s="18" t="s">
        <v>308</v>
      </c>
      <c r="G8" s="18"/>
      <c r="H8" s="18" t="s">
        <v>21</v>
      </c>
      <c r="I8" s="19">
        <v>4.38</v>
      </c>
      <c r="J8" s="19">
        <v>-559765</v>
      </c>
      <c r="K8" s="19">
        <v>1180</v>
      </c>
      <c r="L8" s="19">
        <v>0</v>
      </c>
      <c r="M8" s="19">
        <v>0</v>
      </c>
      <c r="N8" s="19">
        <v>0</v>
      </c>
      <c r="O8" s="19">
        <v>-558585</v>
      </c>
      <c r="P8" s="18" t="s">
        <v>305</v>
      </c>
      <c r="Q8" s="18" t="s">
        <v>31</v>
      </c>
      <c r="R8" s="18" t="s">
        <v>24</v>
      </c>
      <c r="S8" s="1">
        <v>0</v>
      </c>
      <c r="T8" s="18">
        <v>1</v>
      </c>
      <c r="U8" s="18">
        <f>T8+S8</f>
        <v>1</v>
      </c>
      <c r="V8" s="18">
        <v>0</v>
      </c>
      <c r="W8" s="1">
        <f t="shared" si="3"/>
        <v>1</v>
      </c>
      <c r="X8" s="7">
        <f t="shared" si="0"/>
        <v>0</v>
      </c>
    </row>
    <row r="9" spans="1:24">
      <c r="A9" s="50">
        <v>46054</v>
      </c>
      <c r="B9" s="18" t="s">
        <v>25</v>
      </c>
      <c r="C9" s="18" t="s">
        <v>373</v>
      </c>
      <c r="D9" s="18" t="s">
        <v>395</v>
      </c>
      <c r="E9" s="18" t="s">
        <v>396</v>
      </c>
      <c r="F9" s="18" t="s">
        <v>397</v>
      </c>
      <c r="G9" s="18" t="s">
        <v>20</v>
      </c>
      <c r="H9" s="18" t="s">
        <v>21</v>
      </c>
      <c r="I9" s="19">
        <v>1.9</v>
      </c>
      <c r="J9" s="19">
        <v>60809</v>
      </c>
      <c r="K9" s="19">
        <v>1180</v>
      </c>
      <c r="L9" s="19">
        <v>0</v>
      </c>
      <c r="M9" s="19">
        <v>0</v>
      </c>
      <c r="N9" s="19">
        <v>100</v>
      </c>
      <c r="O9" s="19">
        <v>62089</v>
      </c>
      <c r="P9" s="18" t="s">
        <v>305</v>
      </c>
      <c r="Q9" s="18" t="s">
        <v>31</v>
      </c>
      <c r="R9" s="18" t="s">
        <v>24</v>
      </c>
      <c r="S9" s="1">
        <v>0</v>
      </c>
      <c r="T9" s="18">
        <v>1</v>
      </c>
      <c r="U9" s="18">
        <f>T9+S9</f>
        <v>1</v>
      </c>
      <c r="V9" s="18">
        <v>0</v>
      </c>
      <c r="W9" s="1">
        <f t="shared" si="3"/>
        <v>1</v>
      </c>
      <c r="X9" s="7">
        <f t="shared" si="0"/>
        <v>0</v>
      </c>
    </row>
    <row r="10" spans="1:24">
      <c r="A10" s="50">
        <v>46054</v>
      </c>
      <c r="B10" s="18" t="s">
        <v>25</v>
      </c>
      <c r="C10" s="18" t="s">
        <v>373</v>
      </c>
      <c r="D10" s="18" t="s">
        <v>398</v>
      </c>
      <c r="E10" s="18" t="s">
        <v>399</v>
      </c>
      <c r="F10" s="18" t="s">
        <v>397</v>
      </c>
      <c r="G10" s="18" t="s">
        <v>20</v>
      </c>
      <c r="H10" s="18" t="s">
        <v>21</v>
      </c>
      <c r="I10" s="19">
        <v>4</v>
      </c>
      <c r="J10" s="19">
        <v>-43449</v>
      </c>
      <c r="K10" s="19">
        <v>6498</v>
      </c>
      <c r="L10" s="19">
        <v>0</v>
      </c>
      <c r="M10" s="19">
        <v>0</v>
      </c>
      <c r="N10" s="19">
        <v>0</v>
      </c>
      <c r="O10" s="19">
        <v>-36951</v>
      </c>
      <c r="P10" s="18" t="s">
        <v>305</v>
      </c>
      <c r="Q10" s="18" t="s">
        <v>31</v>
      </c>
      <c r="R10" s="18" t="s">
        <v>24</v>
      </c>
      <c r="S10" s="1">
        <v>1</v>
      </c>
      <c r="T10" s="18">
        <v>0</v>
      </c>
      <c r="U10" s="18">
        <f>T10+S10</f>
        <v>1</v>
      </c>
      <c r="V10" s="18">
        <v>0</v>
      </c>
      <c r="W10" s="1">
        <f t="shared" si="3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373</v>
      </c>
      <c r="D11" s="18" t="s">
        <v>400</v>
      </c>
      <c r="E11" s="18" t="s">
        <v>401</v>
      </c>
      <c r="F11" s="18" t="s">
        <v>402</v>
      </c>
      <c r="G11" s="18" t="s">
        <v>20</v>
      </c>
      <c r="H11" s="18" t="s">
        <v>21</v>
      </c>
      <c r="I11" s="19">
        <v>2.38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8" t="s">
        <v>305</v>
      </c>
      <c r="Q11" s="18" t="s">
        <v>23</v>
      </c>
      <c r="R11" s="18" t="s">
        <v>24</v>
      </c>
      <c r="S11" s="18">
        <v>0</v>
      </c>
      <c r="T11" s="18">
        <v>0</v>
      </c>
      <c r="U11" s="18">
        <f>T11+S11</f>
        <v>0</v>
      </c>
      <c r="V11" s="18">
        <v>1</v>
      </c>
      <c r="W11" s="18">
        <f>V11+U11</f>
        <v>1</v>
      </c>
      <c r="X11" s="7" t="e">
        <f t="shared" si="0"/>
        <v>#DIV/0!</v>
      </c>
    </row>
    <row r="12" spans="1:24">
      <c r="A12" s="50">
        <v>46054</v>
      </c>
      <c r="B12" s="18" t="s">
        <v>25</v>
      </c>
      <c r="C12" s="18" t="s">
        <v>373</v>
      </c>
      <c r="D12" s="18" t="s">
        <v>406</v>
      </c>
      <c r="E12" s="18" t="s">
        <v>407</v>
      </c>
      <c r="F12" s="18" t="s">
        <v>408</v>
      </c>
      <c r="G12" s="18" t="s">
        <v>409</v>
      </c>
      <c r="H12" s="18" t="s">
        <v>21</v>
      </c>
      <c r="I12" s="19">
        <v>4</v>
      </c>
      <c r="J12" s="19">
        <v>-447865</v>
      </c>
      <c r="K12" s="19">
        <v>1180</v>
      </c>
      <c r="L12" s="19">
        <v>0</v>
      </c>
      <c r="M12" s="19">
        <v>0</v>
      </c>
      <c r="N12" s="19">
        <v>0</v>
      </c>
      <c r="O12" s="19">
        <v>-446685</v>
      </c>
      <c r="P12" s="18" t="s">
        <v>305</v>
      </c>
      <c r="Q12" s="18" t="s">
        <v>31</v>
      </c>
      <c r="R12" s="18" t="s">
        <v>410</v>
      </c>
      <c r="S12" s="1">
        <v>0</v>
      </c>
      <c r="T12" s="1">
        <v>1</v>
      </c>
      <c r="U12" s="1">
        <f t="shared" si="2"/>
        <v>1</v>
      </c>
      <c r="V12" s="1">
        <v>0</v>
      </c>
      <c r="W12" s="1">
        <f t="shared" si="3"/>
        <v>1</v>
      </c>
      <c r="X12" s="7">
        <f t="shared" si="0"/>
        <v>0</v>
      </c>
    </row>
    <row r="13" spans="1:24">
      <c r="A13" s="50">
        <v>46054</v>
      </c>
      <c r="B13" s="18" t="s">
        <v>163</v>
      </c>
      <c r="C13" s="18" t="s">
        <v>373</v>
      </c>
      <c r="D13" s="18" t="s">
        <v>589</v>
      </c>
      <c r="E13" s="18" t="s">
        <v>590</v>
      </c>
      <c r="F13" s="18" t="s">
        <v>405</v>
      </c>
      <c r="G13" s="18" t="s">
        <v>52</v>
      </c>
      <c r="H13" s="18" t="s">
        <v>21</v>
      </c>
      <c r="I13" s="19">
        <v>29.1</v>
      </c>
      <c r="J13" s="19">
        <v>1050176</v>
      </c>
      <c r="K13" s="19">
        <v>249148</v>
      </c>
      <c r="L13" s="19">
        <v>0</v>
      </c>
      <c r="M13" s="19">
        <v>0</v>
      </c>
      <c r="N13" s="19">
        <v>35201</v>
      </c>
      <c r="O13" s="19">
        <v>1334525</v>
      </c>
      <c r="P13" s="18" t="s">
        <v>305</v>
      </c>
      <c r="Q13" s="18" t="s">
        <v>31</v>
      </c>
      <c r="R13" s="18" t="s">
        <v>169</v>
      </c>
      <c r="S13" s="1">
        <v>1</v>
      </c>
      <c r="T13" s="1">
        <v>0</v>
      </c>
      <c r="U13" s="1">
        <f t="shared" si="2"/>
        <v>1</v>
      </c>
      <c r="V13" s="1">
        <v>0</v>
      </c>
      <c r="W13" s="1">
        <f t="shared" si="3"/>
        <v>1</v>
      </c>
      <c r="X13" s="7">
        <f t="shared" si="0"/>
        <v>100</v>
      </c>
    </row>
    <row r="14" spans="1:24">
      <c r="A14" s="50">
        <v>46054</v>
      </c>
      <c r="B14" s="18" t="s">
        <v>163</v>
      </c>
      <c r="C14" s="18" t="s">
        <v>373</v>
      </c>
      <c r="D14" s="18" t="s">
        <v>591</v>
      </c>
      <c r="E14" s="18" t="s">
        <v>592</v>
      </c>
      <c r="F14" s="18" t="s">
        <v>593</v>
      </c>
      <c r="G14" s="18" t="s">
        <v>409</v>
      </c>
      <c r="H14" s="18" t="s">
        <v>21</v>
      </c>
      <c r="I14" s="19">
        <v>30</v>
      </c>
      <c r="J14" s="19">
        <v>701438</v>
      </c>
      <c r="K14" s="19">
        <v>2353</v>
      </c>
      <c r="L14" s="19">
        <v>0</v>
      </c>
      <c r="M14" s="19">
        <v>0</v>
      </c>
      <c r="N14" s="19">
        <v>12938</v>
      </c>
      <c r="O14" s="19">
        <v>716729</v>
      </c>
      <c r="P14" s="18" t="s">
        <v>305</v>
      </c>
      <c r="Q14" s="18" t="s">
        <v>31</v>
      </c>
      <c r="R14" s="18" t="s">
        <v>169</v>
      </c>
      <c r="S14" s="1">
        <v>1</v>
      </c>
      <c r="T14" s="1">
        <v>0</v>
      </c>
      <c r="U14" s="1">
        <f t="shared" si="2"/>
        <v>1</v>
      </c>
      <c r="V14" s="1">
        <v>0</v>
      </c>
      <c r="W14" s="1">
        <f t="shared" si="3"/>
        <v>1</v>
      </c>
      <c r="X14" s="7">
        <f t="shared" si="0"/>
        <v>100</v>
      </c>
    </row>
    <row r="15" spans="1:24">
      <c r="A15" s="50">
        <v>46054</v>
      </c>
      <c r="B15" s="18" t="s">
        <v>163</v>
      </c>
      <c r="C15" s="18" t="s">
        <v>373</v>
      </c>
      <c r="D15" s="18" t="s">
        <v>594</v>
      </c>
      <c r="E15" s="18" t="s">
        <v>595</v>
      </c>
      <c r="F15" s="18" t="s">
        <v>596</v>
      </c>
      <c r="G15" s="18" t="s">
        <v>52</v>
      </c>
      <c r="H15" s="18" t="s">
        <v>187</v>
      </c>
      <c r="I15" s="19">
        <v>200</v>
      </c>
      <c r="J15" s="19">
        <v>2075134</v>
      </c>
      <c r="K15" s="19">
        <v>37052</v>
      </c>
      <c r="L15" s="19">
        <v>0</v>
      </c>
      <c r="M15" s="19">
        <v>0</v>
      </c>
      <c r="N15" s="19">
        <v>4689</v>
      </c>
      <c r="O15" s="19">
        <v>2116875</v>
      </c>
      <c r="P15" s="18" t="s">
        <v>305</v>
      </c>
      <c r="Q15" s="18" t="s">
        <v>31</v>
      </c>
      <c r="R15" s="18" t="s">
        <v>333</v>
      </c>
      <c r="S15" s="1">
        <v>1</v>
      </c>
      <c r="T15" s="1">
        <v>0</v>
      </c>
      <c r="U15" s="1">
        <f t="shared" si="2"/>
        <v>1</v>
      </c>
      <c r="V15" s="1">
        <v>0</v>
      </c>
      <c r="W15" s="1">
        <f t="shared" si="3"/>
        <v>1</v>
      </c>
      <c r="X15" s="7">
        <f t="shared" si="0"/>
        <v>100</v>
      </c>
    </row>
    <row r="16" spans="1:24">
      <c r="A16" s="50">
        <v>46054</v>
      </c>
      <c r="B16" s="18" t="s">
        <v>191</v>
      </c>
      <c r="C16" s="18" t="s">
        <v>373</v>
      </c>
      <c r="D16" s="18" t="s">
        <v>638</v>
      </c>
      <c r="E16" s="18" t="s">
        <v>639</v>
      </c>
      <c r="F16" s="18" t="s">
        <v>422</v>
      </c>
      <c r="G16" s="18"/>
      <c r="H16" s="18" t="s">
        <v>21</v>
      </c>
      <c r="I16" s="19">
        <v>22</v>
      </c>
      <c r="J16" s="19">
        <v>-783236</v>
      </c>
      <c r="K16" s="19">
        <v>1180</v>
      </c>
      <c r="L16" s="19">
        <v>0</v>
      </c>
      <c r="M16" s="19">
        <v>0</v>
      </c>
      <c r="N16" s="19">
        <v>0</v>
      </c>
      <c r="O16" s="19">
        <v>-782056</v>
      </c>
      <c r="P16" s="18" t="s">
        <v>305</v>
      </c>
      <c r="Q16" s="18" t="s">
        <v>31</v>
      </c>
      <c r="R16" s="18" t="s">
        <v>169</v>
      </c>
      <c r="S16" s="1">
        <v>0</v>
      </c>
      <c r="T16" s="18">
        <v>1</v>
      </c>
      <c r="U16" s="18">
        <f>T16+S16</f>
        <v>1</v>
      </c>
      <c r="V16" s="18">
        <v>0</v>
      </c>
      <c r="W16" s="1">
        <f t="shared" si="3"/>
        <v>1</v>
      </c>
      <c r="X16" s="7">
        <f t="shared" si="0"/>
        <v>0</v>
      </c>
    </row>
    <row r="17" spans="1:24">
      <c r="A17" s="50">
        <v>46054</v>
      </c>
      <c r="B17" s="18" t="s">
        <v>25</v>
      </c>
      <c r="C17" s="18" t="s">
        <v>760</v>
      </c>
      <c r="D17" s="18" t="s">
        <v>765</v>
      </c>
      <c r="E17" s="18" t="s">
        <v>359</v>
      </c>
      <c r="F17" s="18" t="s">
        <v>766</v>
      </c>
      <c r="G17" s="18" t="s">
        <v>20</v>
      </c>
      <c r="H17" s="18" t="s">
        <v>21</v>
      </c>
      <c r="I17" s="19">
        <v>11.6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8" t="s">
        <v>305</v>
      </c>
      <c r="Q17" s="18" t="s">
        <v>23</v>
      </c>
      <c r="R17" s="18" t="s">
        <v>767</v>
      </c>
      <c r="S17" s="18">
        <v>0</v>
      </c>
      <c r="T17" s="18">
        <v>0</v>
      </c>
      <c r="U17" s="18">
        <f>T17+S17</f>
        <v>0</v>
      </c>
      <c r="V17" s="18">
        <v>1</v>
      </c>
      <c r="W17" s="18">
        <f>V17+U17</f>
        <v>1</v>
      </c>
      <c r="X17" s="7" t="e">
        <f t="shared" si="0"/>
        <v>#DIV/0!</v>
      </c>
    </row>
    <row r="18" spans="1:24">
      <c r="A18" s="50">
        <v>46054</v>
      </c>
      <c r="B18" s="18" t="s">
        <v>191</v>
      </c>
      <c r="C18" s="18" t="s">
        <v>760</v>
      </c>
      <c r="D18" s="18" t="s">
        <v>358</v>
      </c>
      <c r="E18" s="18" t="s">
        <v>359</v>
      </c>
      <c r="F18" s="18" t="s">
        <v>360</v>
      </c>
      <c r="G18" s="18" t="s">
        <v>361</v>
      </c>
      <c r="H18" s="18" t="s">
        <v>21</v>
      </c>
      <c r="I18" s="19">
        <v>22.38</v>
      </c>
      <c r="J18" s="19">
        <v>4247379</v>
      </c>
      <c r="K18" s="19">
        <v>1887</v>
      </c>
      <c r="L18" s="19">
        <v>0</v>
      </c>
      <c r="M18" s="19">
        <v>0</v>
      </c>
      <c r="N18" s="19">
        <v>80</v>
      </c>
      <c r="O18" s="19">
        <v>4249346</v>
      </c>
      <c r="P18" s="18" t="s">
        <v>305</v>
      </c>
      <c r="Q18" s="18" t="s">
        <v>31</v>
      </c>
      <c r="R18" s="18" t="s">
        <v>169</v>
      </c>
      <c r="S18" s="1">
        <v>1</v>
      </c>
      <c r="T18" s="1">
        <v>0</v>
      </c>
      <c r="U18" s="1">
        <f t="shared" si="2"/>
        <v>1</v>
      </c>
      <c r="V18" s="1">
        <v>0</v>
      </c>
      <c r="W18" s="1">
        <f t="shared" si="3"/>
        <v>1</v>
      </c>
      <c r="X18" s="7">
        <f t="shared" si="0"/>
        <v>100</v>
      </c>
    </row>
    <row r="19" spans="1:24">
      <c r="A19" s="50">
        <v>46054</v>
      </c>
      <c r="B19" s="18" t="s">
        <v>191</v>
      </c>
      <c r="C19" s="18" t="s">
        <v>760</v>
      </c>
      <c r="D19" s="18" t="s">
        <v>365</v>
      </c>
      <c r="E19" s="18" t="s">
        <v>359</v>
      </c>
      <c r="F19" s="18" t="s">
        <v>366</v>
      </c>
      <c r="G19" s="18" t="s">
        <v>367</v>
      </c>
      <c r="H19" s="18" t="s">
        <v>21</v>
      </c>
      <c r="I19" s="19">
        <v>22.38</v>
      </c>
      <c r="J19" s="19">
        <v>23574</v>
      </c>
      <c r="K19" s="19">
        <v>1180</v>
      </c>
      <c r="L19" s="19">
        <v>0</v>
      </c>
      <c r="M19" s="19">
        <v>0</v>
      </c>
      <c r="N19" s="19">
        <v>50</v>
      </c>
      <c r="O19" s="19">
        <v>24804</v>
      </c>
      <c r="P19" s="18" t="s">
        <v>305</v>
      </c>
      <c r="Q19" s="18" t="s">
        <v>31</v>
      </c>
      <c r="R19" s="18" t="s">
        <v>333</v>
      </c>
      <c r="S19" s="1">
        <v>1</v>
      </c>
      <c r="T19" s="18">
        <v>0</v>
      </c>
      <c r="U19" s="18">
        <f>T19+S19</f>
        <v>1</v>
      </c>
      <c r="V19" s="18">
        <v>0</v>
      </c>
      <c r="W19" s="1">
        <f t="shared" si="3"/>
        <v>1</v>
      </c>
      <c r="X19" s="7">
        <f t="shared" si="0"/>
        <v>100</v>
      </c>
    </row>
    <row r="20" spans="1:24">
      <c r="A20" s="50">
        <v>46054</v>
      </c>
      <c r="B20" s="18" t="s">
        <v>25</v>
      </c>
      <c r="C20" s="18" t="s">
        <v>1782</v>
      </c>
      <c r="D20" s="18" t="s">
        <v>2128</v>
      </c>
      <c r="E20" s="18" t="s">
        <v>2129</v>
      </c>
      <c r="F20" s="18" t="s">
        <v>2130</v>
      </c>
      <c r="G20" s="18"/>
      <c r="H20" s="18" t="s">
        <v>21</v>
      </c>
      <c r="I20" s="19">
        <v>20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8" t="s">
        <v>305</v>
      </c>
      <c r="Q20" s="18" t="s">
        <v>23</v>
      </c>
      <c r="R20" s="18" t="s">
        <v>179</v>
      </c>
      <c r="S20" s="18">
        <v>0</v>
      </c>
      <c r="T20" s="18">
        <v>0</v>
      </c>
      <c r="U20" s="18">
        <f t="shared" ref="U20:U21" si="4">T20+S20</f>
        <v>0</v>
      </c>
      <c r="V20" s="18">
        <v>1</v>
      </c>
      <c r="W20" s="18">
        <f t="shared" si="3"/>
        <v>1</v>
      </c>
      <c r="X20" s="7" t="e">
        <f t="shared" si="0"/>
        <v>#DIV/0!</v>
      </c>
    </row>
    <row r="21" spans="1:24">
      <c r="A21" s="50">
        <v>46054</v>
      </c>
      <c r="B21" s="18" t="s">
        <v>25</v>
      </c>
      <c r="C21" s="18" t="s">
        <v>1782</v>
      </c>
      <c r="D21" s="18" t="s">
        <v>2147</v>
      </c>
      <c r="E21" s="18" t="s">
        <v>2148</v>
      </c>
      <c r="F21" s="18" t="s">
        <v>2149</v>
      </c>
      <c r="G21" s="18"/>
      <c r="H21" s="18" t="s">
        <v>21</v>
      </c>
      <c r="I21" s="19">
        <v>1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8" t="s">
        <v>305</v>
      </c>
      <c r="Q21" s="18" t="s">
        <v>23</v>
      </c>
      <c r="R21" s="18" t="s">
        <v>2136</v>
      </c>
      <c r="S21" s="18">
        <v>0</v>
      </c>
      <c r="T21" s="18">
        <v>0</v>
      </c>
      <c r="U21" s="18">
        <f t="shared" si="4"/>
        <v>0</v>
      </c>
      <c r="V21" s="18">
        <v>1</v>
      </c>
      <c r="W21" s="18">
        <f t="shared" si="3"/>
        <v>1</v>
      </c>
      <c r="X21" s="7" t="e">
        <f t="shared" si="0"/>
        <v>#DIV/0!</v>
      </c>
    </row>
    <row r="22" spans="1:24">
      <c r="A22" s="50">
        <v>46054</v>
      </c>
      <c r="B22" s="18" t="s">
        <v>25</v>
      </c>
      <c r="C22" s="18" t="s">
        <v>1782</v>
      </c>
      <c r="D22" s="18" t="s">
        <v>2177</v>
      </c>
      <c r="E22" s="18" t="s">
        <v>2178</v>
      </c>
      <c r="F22" s="18" t="s">
        <v>2179</v>
      </c>
      <c r="G22" s="18" t="s">
        <v>52</v>
      </c>
      <c r="H22" s="18" t="s">
        <v>21</v>
      </c>
      <c r="I22" s="19">
        <v>4</v>
      </c>
      <c r="J22" s="19">
        <v>1049199</v>
      </c>
      <c r="K22" s="19">
        <v>1180</v>
      </c>
      <c r="L22" s="19">
        <v>0</v>
      </c>
      <c r="M22" s="19">
        <v>0</v>
      </c>
      <c r="N22" s="19">
        <v>100</v>
      </c>
      <c r="O22" s="19">
        <v>1050479</v>
      </c>
      <c r="P22" s="18" t="s">
        <v>305</v>
      </c>
      <c r="Q22" s="18" t="s">
        <v>31</v>
      </c>
      <c r="R22" s="18" t="s">
        <v>24</v>
      </c>
      <c r="S22" s="1">
        <v>0</v>
      </c>
      <c r="T22" s="18">
        <v>1</v>
      </c>
      <c r="U22" s="18">
        <f>T22+S22</f>
        <v>1</v>
      </c>
      <c r="V22" s="18">
        <v>0</v>
      </c>
      <c r="W22" s="1">
        <f t="shared" si="3"/>
        <v>1</v>
      </c>
      <c r="X22" s="7">
        <f t="shared" si="0"/>
        <v>0</v>
      </c>
    </row>
    <row r="23" spans="1:24">
      <c r="A23" s="50">
        <v>46054</v>
      </c>
      <c r="B23" s="18" t="s">
        <v>163</v>
      </c>
      <c r="C23" s="18" t="s">
        <v>1782</v>
      </c>
      <c r="D23" s="18" t="s">
        <v>20654</v>
      </c>
      <c r="E23" s="18" t="s">
        <v>20655</v>
      </c>
      <c r="F23" s="18" t="s">
        <v>20656</v>
      </c>
      <c r="G23" s="18" t="s">
        <v>328</v>
      </c>
      <c r="H23" s="18" t="s">
        <v>21</v>
      </c>
      <c r="I23" s="19">
        <v>407</v>
      </c>
      <c r="J23" s="19">
        <v>-2594382</v>
      </c>
      <c r="K23" s="19">
        <v>1180</v>
      </c>
      <c r="L23" s="19">
        <v>0</v>
      </c>
      <c r="M23" s="19">
        <v>0</v>
      </c>
      <c r="N23" s="19">
        <v>0</v>
      </c>
      <c r="O23" s="19">
        <v>-2593202</v>
      </c>
      <c r="P23" s="18" t="s">
        <v>305</v>
      </c>
      <c r="Q23" s="18" t="s">
        <v>31</v>
      </c>
      <c r="R23" s="18" t="s">
        <v>893</v>
      </c>
      <c r="S23" s="1">
        <v>1</v>
      </c>
      <c r="T23" s="1">
        <v>0</v>
      </c>
      <c r="U23" s="1">
        <f t="shared" si="2"/>
        <v>1</v>
      </c>
      <c r="V23" s="1">
        <v>0</v>
      </c>
      <c r="W23" s="1">
        <f t="shared" si="3"/>
        <v>1</v>
      </c>
      <c r="X23" s="7">
        <f t="shared" si="0"/>
        <v>100</v>
      </c>
    </row>
    <row r="24" spans="1:24">
      <c r="A24" s="50">
        <v>46054</v>
      </c>
      <c r="B24" s="18" t="s">
        <v>163</v>
      </c>
      <c r="C24" s="18" t="s">
        <v>1782</v>
      </c>
      <c r="D24" s="18" t="s">
        <v>2317</v>
      </c>
      <c r="E24" s="18" t="s">
        <v>2318</v>
      </c>
      <c r="F24" s="18" t="s">
        <v>2319</v>
      </c>
      <c r="G24" s="18" t="s">
        <v>425</v>
      </c>
      <c r="H24" s="18" t="s">
        <v>1187</v>
      </c>
      <c r="I24" s="19">
        <v>783</v>
      </c>
      <c r="J24" s="19">
        <v>19407441</v>
      </c>
      <c r="K24" s="19">
        <v>12836551</v>
      </c>
      <c r="L24" s="19">
        <v>19826109</v>
      </c>
      <c r="M24" s="19">
        <v>0</v>
      </c>
      <c r="N24" s="19">
        <v>1502336</v>
      </c>
      <c r="O24" s="19">
        <v>13920219</v>
      </c>
      <c r="P24" s="18" t="s">
        <v>305</v>
      </c>
      <c r="Q24" s="18" t="s">
        <v>31</v>
      </c>
      <c r="R24" s="18" t="s">
        <v>2136</v>
      </c>
      <c r="S24" s="1">
        <v>1</v>
      </c>
      <c r="T24" s="1">
        <v>0</v>
      </c>
      <c r="U24" s="1">
        <f t="shared" si="2"/>
        <v>1</v>
      </c>
      <c r="V24" s="1">
        <v>0</v>
      </c>
      <c r="W24" s="1">
        <f t="shared" si="3"/>
        <v>1</v>
      </c>
      <c r="X24" s="7">
        <f t="shared" si="0"/>
        <v>100</v>
      </c>
    </row>
    <row r="25" spans="1:24">
      <c r="A25" s="50">
        <v>46054</v>
      </c>
      <c r="B25" s="18" t="s">
        <v>191</v>
      </c>
      <c r="C25" s="18" t="s">
        <v>1782</v>
      </c>
      <c r="D25" s="18" t="s">
        <v>2438</v>
      </c>
      <c r="E25" s="18" t="s">
        <v>181</v>
      </c>
      <c r="F25" s="18" t="s">
        <v>2439</v>
      </c>
      <c r="G25" s="18" t="s">
        <v>20</v>
      </c>
      <c r="H25" s="18" t="s">
        <v>21</v>
      </c>
      <c r="I25" s="19">
        <v>18.649999999999999</v>
      </c>
      <c r="J25" s="19">
        <v>414111</v>
      </c>
      <c r="K25" s="19">
        <v>383082</v>
      </c>
      <c r="L25" s="19">
        <v>0</v>
      </c>
      <c r="M25" s="19">
        <v>0</v>
      </c>
      <c r="N25" s="19">
        <v>16164</v>
      </c>
      <c r="O25" s="19">
        <v>813357</v>
      </c>
      <c r="P25" s="18" t="s">
        <v>305</v>
      </c>
      <c r="Q25" s="18" t="s">
        <v>31</v>
      </c>
      <c r="R25" s="18" t="s">
        <v>1215</v>
      </c>
      <c r="S25" s="1">
        <v>1</v>
      </c>
      <c r="T25" s="18">
        <v>0</v>
      </c>
      <c r="U25" s="18">
        <f>T25+S25</f>
        <v>1</v>
      </c>
      <c r="V25" s="18">
        <v>0</v>
      </c>
      <c r="W25" s="1">
        <f t="shared" si="3"/>
        <v>1</v>
      </c>
      <c r="X25" s="7">
        <f t="shared" si="0"/>
        <v>100</v>
      </c>
    </row>
    <row r="26" spans="1:24">
      <c r="A26" s="50">
        <v>46054</v>
      </c>
      <c r="B26" s="18" t="s">
        <v>191</v>
      </c>
      <c r="C26" s="18" t="s">
        <v>1782</v>
      </c>
      <c r="D26" s="18" t="s">
        <v>2446</v>
      </c>
      <c r="E26" s="18" t="s">
        <v>2447</v>
      </c>
      <c r="F26" s="18" t="s">
        <v>2448</v>
      </c>
      <c r="G26" s="18" t="s">
        <v>2449</v>
      </c>
      <c r="H26" s="18" t="s">
        <v>21</v>
      </c>
      <c r="I26" s="19">
        <v>5</v>
      </c>
      <c r="J26" s="19">
        <v>853684</v>
      </c>
      <c r="K26" s="19">
        <v>1180</v>
      </c>
      <c r="L26" s="19">
        <v>0</v>
      </c>
      <c r="M26" s="19">
        <v>0</v>
      </c>
      <c r="N26" s="19">
        <v>50</v>
      </c>
      <c r="O26" s="19">
        <v>854914</v>
      </c>
      <c r="P26" s="18" t="s">
        <v>305</v>
      </c>
      <c r="Q26" s="18" t="s">
        <v>23</v>
      </c>
      <c r="R26" s="18" t="s">
        <v>24</v>
      </c>
      <c r="S26" s="1">
        <v>1</v>
      </c>
      <c r="T26" s="18">
        <v>0</v>
      </c>
      <c r="U26" s="18">
        <f>T26+S26</f>
        <v>1</v>
      </c>
      <c r="V26" s="18">
        <v>0</v>
      </c>
      <c r="W26" s="1">
        <f t="shared" si="3"/>
        <v>1</v>
      </c>
      <c r="X26" s="7">
        <f t="shared" si="0"/>
        <v>100</v>
      </c>
    </row>
    <row r="27" spans="1:24">
      <c r="A27" s="50">
        <v>46054</v>
      </c>
      <c r="B27" s="18" t="s">
        <v>163</v>
      </c>
      <c r="C27" s="18" t="s">
        <v>2592</v>
      </c>
      <c r="D27" s="18" t="s">
        <v>2785</v>
      </c>
      <c r="E27" s="18" t="s">
        <v>2786</v>
      </c>
      <c r="F27" s="18" t="s">
        <v>2787</v>
      </c>
      <c r="G27" s="18" t="s">
        <v>2788</v>
      </c>
      <c r="H27" s="18" t="s">
        <v>21</v>
      </c>
      <c r="I27" s="19">
        <v>29.84</v>
      </c>
      <c r="J27" s="19">
        <v>-5527</v>
      </c>
      <c r="K27" s="19">
        <v>8572</v>
      </c>
      <c r="L27" s="19">
        <v>0</v>
      </c>
      <c r="M27" s="19">
        <v>0</v>
      </c>
      <c r="N27" s="19">
        <v>0</v>
      </c>
      <c r="O27" s="19">
        <v>3045</v>
      </c>
      <c r="P27" s="18" t="s">
        <v>305</v>
      </c>
      <c r="Q27" s="18" t="s">
        <v>31</v>
      </c>
      <c r="R27" s="18" t="s">
        <v>195</v>
      </c>
      <c r="S27" s="1">
        <v>1</v>
      </c>
      <c r="T27" s="1">
        <v>0</v>
      </c>
      <c r="U27" s="1">
        <f t="shared" si="2"/>
        <v>1</v>
      </c>
      <c r="V27" s="1">
        <v>0</v>
      </c>
      <c r="W27" s="1">
        <f t="shared" si="3"/>
        <v>1</v>
      </c>
      <c r="X27" s="7">
        <f t="shared" si="0"/>
        <v>100</v>
      </c>
    </row>
    <row r="28" spans="1:24">
      <c r="A28" s="50">
        <v>46054</v>
      </c>
      <c r="B28" s="18" t="s">
        <v>191</v>
      </c>
      <c r="C28" s="18" t="s">
        <v>2592</v>
      </c>
      <c r="D28" s="18" t="s">
        <v>2963</v>
      </c>
      <c r="E28" s="18" t="s">
        <v>2964</v>
      </c>
      <c r="F28" s="18" t="s">
        <v>2965</v>
      </c>
      <c r="G28" s="18" t="s">
        <v>2966</v>
      </c>
      <c r="H28" s="18" t="s">
        <v>21</v>
      </c>
      <c r="I28" s="19">
        <v>22.38</v>
      </c>
      <c r="J28" s="19">
        <v>52992</v>
      </c>
      <c r="K28" s="19">
        <v>1180</v>
      </c>
      <c r="L28" s="19">
        <v>0</v>
      </c>
      <c r="M28" s="19">
        <v>0</v>
      </c>
      <c r="N28" s="19">
        <v>50</v>
      </c>
      <c r="O28" s="19">
        <v>54222</v>
      </c>
      <c r="P28" s="18" t="s">
        <v>305</v>
      </c>
      <c r="Q28" s="18" t="s">
        <v>31</v>
      </c>
      <c r="R28" s="18" t="s">
        <v>195</v>
      </c>
      <c r="S28" s="1">
        <v>1</v>
      </c>
      <c r="T28" s="1">
        <v>0</v>
      </c>
      <c r="U28" s="1">
        <f t="shared" si="2"/>
        <v>1</v>
      </c>
      <c r="V28" s="1">
        <v>0</v>
      </c>
      <c r="W28" s="1">
        <f t="shared" si="3"/>
        <v>1</v>
      </c>
      <c r="X28" s="7">
        <f t="shared" si="0"/>
        <v>100</v>
      </c>
    </row>
    <row r="29" spans="1:24">
      <c r="A29" s="50">
        <v>46054</v>
      </c>
      <c r="B29" s="18" t="s">
        <v>191</v>
      </c>
      <c r="C29" s="18" t="s">
        <v>2592</v>
      </c>
      <c r="D29" s="18" t="s">
        <v>2982</v>
      </c>
      <c r="E29" s="18" t="s">
        <v>2983</v>
      </c>
      <c r="F29" s="18" t="s">
        <v>2984</v>
      </c>
      <c r="G29" s="18" t="s">
        <v>2985</v>
      </c>
      <c r="H29" s="18" t="s">
        <v>21</v>
      </c>
      <c r="I29" s="19">
        <v>22.38</v>
      </c>
      <c r="J29" s="19">
        <v>192039</v>
      </c>
      <c r="K29" s="19">
        <v>1180</v>
      </c>
      <c r="L29" s="19">
        <v>0</v>
      </c>
      <c r="M29" s="19">
        <v>0</v>
      </c>
      <c r="N29" s="19">
        <v>50</v>
      </c>
      <c r="O29" s="19">
        <v>193269</v>
      </c>
      <c r="P29" s="18" t="s">
        <v>305</v>
      </c>
      <c r="Q29" s="18" t="s">
        <v>31</v>
      </c>
      <c r="R29" s="18" t="s">
        <v>195</v>
      </c>
      <c r="S29" s="1">
        <v>1</v>
      </c>
      <c r="T29" s="1">
        <v>0</v>
      </c>
      <c r="U29" s="1">
        <f t="shared" si="2"/>
        <v>1</v>
      </c>
      <c r="V29" s="1">
        <v>0</v>
      </c>
      <c r="W29" s="1">
        <f t="shared" si="3"/>
        <v>1</v>
      </c>
      <c r="X29" s="7">
        <f t="shared" si="0"/>
        <v>100</v>
      </c>
    </row>
    <row r="30" spans="1:24">
      <c r="A30" s="50">
        <v>46054</v>
      </c>
      <c r="B30" s="18" t="s">
        <v>191</v>
      </c>
      <c r="C30" s="18" t="s">
        <v>2592</v>
      </c>
      <c r="D30" s="18" t="s">
        <v>3005</v>
      </c>
      <c r="E30" s="18" t="s">
        <v>3006</v>
      </c>
      <c r="F30" s="18" t="s">
        <v>3007</v>
      </c>
      <c r="G30" s="18" t="s">
        <v>3008</v>
      </c>
      <c r="H30" s="18" t="s">
        <v>21</v>
      </c>
      <c r="I30" s="19">
        <v>22.38</v>
      </c>
      <c r="J30" s="19">
        <v>996972</v>
      </c>
      <c r="K30" s="19">
        <v>1180</v>
      </c>
      <c r="L30" s="19">
        <v>0</v>
      </c>
      <c r="M30" s="19">
        <v>0</v>
      </c>
      <c r="N30" s="19">
        <v>50</v>
      </c>
      <c r="O30" s="19">
        <v>998202</v>
      </c>
      <c r="P30" s="18" t="s">
        <v>305</v>
      </c>
      <c r="Q30" s="18" t="s">
        <v>31</v>
      </c>
      <c r="R30" s="18" t="s">
        <v>179</v>
      </c>
      <c r="S30" s="1">
        <v>1</v>
      </c>
      <c r="T30" s="1">
        <v>0</v>
      </c>
      <c r="U30" s="1">
        <f t="shared" si="2"/>
        <v>1</v>
      </c>
      <c r="V30" s="1">
        <v>0</v>
      </c>
      <c r="W30" s="1">
        <f t="shared" si="3"/>
        <v>1</v>
      </c>
      <c r="X30" s="7">
        <f t="shared" si="0"/>
        <v>100</v>
      </c>
    </row>
    <row r="31" spans="1:24">
      <c r="A31" s="50">
        <v>46054</v>
      </c>
      <c r="B31" s="18" t="s">
        <v>191</v>
      </c>
      <c r="C31" s="18" t="s">
        <v>2592</v>
      </c>
      <c r="D31" s="18" t="s">
        <v>3020</v>
      </c>
      <c r="E31" s="18" t="s">
        <v>21121</v>
      </c>
      <c r="F31" s="18" t="s">
        <v>20359</v>
      </c>
      <c r="G31" s="18" t="s">
        <v>167</v>
      </c>
      <c r="H31" s="18" t="s">
        <v>21</v>
      </c>
      <c r="I31" s="19">
        <v>10.85</v>
      </c>
      <c r="J31" s="19">
        <v>10928217</v>
      </c>
      <c r="K31" s="19">
        <v>1180</v>
      </c>
      <c r="L31" s="19">
        <v>0</v>
      </c>
      <c r="M31" s="19">
        <v>0</v>
      </c>
      <c r="N31" s="19">
        <v>50</v>
      </c>
      <c r="O31" s="19">
        <v>10929447</v>
      </c>
      <c r="P31" s="18" t="s">
        <v>305</v>
      </c>
      <c r="Q31" s="18" t="s">
        <v>31</v>
      </c>
      <c r="R31" s="18" t="s">
        <v>3022</v>
      </c>
      <c r="S31" s="1">
        <v>1</v>
      </c>
      <c r="T31" s="1">
        <v>0</v>
      </c>
      <c r="U31" s="1">
        <f t="shared" si="2"/>
        <v>1</v>
      </c>
      <c r="V31" s="1">
        <v>0</v>
      </c>
      <c r="W31" s="1">
        <f t="shared" si="3"/>
        <v>1</v>
      </c>
      <c r="X31" s="7">
        <f t="shared" si="0"/>
        <v>100</v>
      </c>
    </row>
    <row r="32" spans="1:24">
      <c r="A32" s="50">
        <v>46054</v>
      </c>
      <c r="B32" s="18" t="s">
        <v>191</v>
      </c>
      <c r="C32" s="18" t="s">
        <v>2592</v>
      </c>
      <c r="D32" s="18" t="s">
        <v>3023</v>
      </c>
      <c r="E32" s="18" t="s">
        <v>3021</v>
      </c>
      <c r="F32" s="18" t="s">
        <v>3024</v>
      </c>
      <c r="G32" s="18" t="s">
        <v>422</v>
      </c>
      <c r="H32" s="18" t="s">
        <v>21</v>
      </c>
      <c r="I32" s="19">
        <v>10.46</v>
      </c>
      <c r="J32" s="19">
        <v>-510584</v>
      </c>
      <c r="K32" s="19">
        <v>1180</v>
      </c>
      <c r="L32" s="19">
        <v>0</v>
      </c>
      <c r="M32" s="19">
        <v>0</v>
      </c>
      <c r="N32" s="19">
        <v>0</v>
      </c>
      <c r="O32" s="19">
        <v>-509404</v>
      </c>
      <c r="P32" s="18" t="s">
        <v>305</v>
      </c>
      <c r="Q32" s="18" t="s">
        <v>31</v>
      </c>
      <c r="R32" s="18" t="s">
        <v>179</v>
      </c>
      <c r="S32" s="1">
        <v>1</v>
      </c>
      <c r="T32" s="1">
        <v>0</v>
      </c>
      <c r="U32" s="1">
        <f t="shared" si="2"/>
        <v>1</v>
      </c>
      <c r="V32" s="1">
        <v>0</v>
      </c>
      <c r="W32" s="1">
        <f t="shared" si="3"/>
        <v>1</v>
      </c>
      <c r="X32" s="7">
        <f t="shared" si="0"/>
        <v>100</v>
      </c>
    </row>
    <row r="33" spans="1:24">
      <c r="A33" s="50">
        <v>46054</v>
      </c>
      <c r="B33" s="18" t="s">
        <v>191</v>
      </c>
      <c r="C33" s="18" t="s">
        <v>2592</v>
      </c>
      <c r="D33" s="18" t="s">
        <v>3025</v>
      </c>
      <c r="E33" s="18" t="s">
        <v>21121</v>
      </c>
      <c r="F33" s="18" t="s">
        <v>20359</v>
      </c>
      <c r="G33" s="18" t="s">
        <v>167</v>
      </c>
      <c r="H33" s="18" t="s">
        <v>21</v>
      </c>
      <c r="I33" s="19">
        <v>9</v>
      </c>
      <c r="J33" s="19">
        <v>-6461</v>
      </c>
      <c r="K33" s="19">
        <v>1180</v>
      </c>
      <c r="L33" s="19">
        <v>0</v>
      </c>
      <c r="M33" s="19">
        <v>0</v>
      </c>
      <c r="N33" s="19">
        <v>0</v>
      </c>
      <c r="O33" s="19">
        <v>-5281</v>
      </c>
      <c r="P33" s="18" t="s">
        <v>305</v>
      </c>
      <c r="Q33" s="18" t="s">
        <v>31</v>
      </c>
      <c r="R33" s="18" t="s">
        <v>24</v>
      </c>
      <c r="S33" s="18">
        <v>0</v>
      </c>
      <c r="T33" s="18">
        <v>1</v>
      </c>
      <c r="U33" s="18">
        <f>T33+S33</f>
        <v>1</v>
      </c>
      <c r="V33" s="18">
        <v>0</v>
      </c>
      <c r="W33" s="18">
        <f>V33+U33</f>
        <v>1</v>
      </c>
      <c r="X33" s="7">
        <f t="shared" si="0"/>
        <v>0</v>
      </c>
    </row>
    <row r="34" spans="1:24">
      <c r="A34" s="50">
        <v>46054</v>
      </c>
      <c r="B34" s="18" t="s">
        <v>25</v>
      </c>
      <c r="C34" s="18" t="s">
        <v>4015</v>
      </c>
      <c r="D34" s="18" t="s">
        <v>4216</v>
      </c>
      <c r="E34" s="18" t="s">
        <v>4217</v>
      </c>
      <c r="F34" s="18" t="s">
        <v>4023</v>
      </c>
      <c r="G34" s="18" t="s">
        <v>4218</v>
      </c>
      <c r="H34" s="18" t="s">
        <v>892</v>
      </c>
      <c r="I34" s="19">
        <v>0.8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8" t="s">
        <v>305</v>
      </c>
      <c r="Q34" s="18" t="s">
        <v>23</v>
      </c>
      <c r="R34" s="18" t="s">
        <v>299</v>
      </c>
      <c r="S34" s="18">
        <v>0</v>
      </c>
      <c r="T34" s="18">
        <v>0</v>
      </c>
      <c r="U34" s="18">
        <f>T34+S34</f>
        <v>0</v>
      </c>
      <c r="V34" s="18">
        <v>1</v>
      </c>
      <c r="W34" s="1">
        <f t="shared" si="3"/>
        <v>1</v>
      </c>
      <c r="X34" s="7" t="e">
        <f t="shared" si="0"/>
        <v>#DIV/0!</v>
      </c>
    </row>
    <row r="35" spans="1:24">
      <c r="A35" s="50">
        <v>46054</v>
      </c>
      <c r="B35" s="18" t="s">
        <v>25</v>
      </c>
      <c r="C35" s="18" t="s">
        <v>4015</v>
      </c>
      <c r="D35" s="18" t="s">
        <v>4230</v>
      </c>
      <c r="E35" s="18" t="s">
        <v>2428</v>
      </c>
      <c r="F35" s="18" t="s">
        <v>4218</v>
      </c>
      <c r="G35" s="18"/>
      <c r="H35" s="18" t="s">
        <v>750</v>
      </c>
      <c r="I35" s="19">
        <v>0.8</v>
      </c>
      <c r="J35" s="19">
        <v>329255</v>
      </c>
      <c r="K35" s="19">
        <v>1562</v>
      </c>
      <c r="L35" s="19">
        <v>0</v>
      </c>
      <c r="M35" s="19">
        <v>0</v>
      </c>
      <c r="N35" s="19">
        <v>100</v>
      </c>
      <c r="O35" s="19">
        <v>330917</v>
      </c>
      <c r="P35" s="18" t="s">
        <v>305</v>
      </c>
      <c r="Q35" s="18" t="s">
        <v>31</v>
      </c>
      <c r="R35" s="18" t="s">
        <v>299</v>
      </c>
      <c r="S35" s="18">
        <v>0</v>
      </c>
      <c r="T35" s="18">
        <v>1</v>
      </c>
      <c r="U35" s="18">
        <f>T35+S35</f>
        <v>1</v>
      </c>
      <c r="V35" s="18">
        <v>0</v>
      </c>
      <c r="W35" s="18">
        <f>V35+U35</f>
        <v>1</v>
      </c>
      <c r="X35" s="7">
        <f t="shared" si="0"/>
        <v>0</v>
      </c>
    </row>
    <row r="36" spans="1:24">
      <c r="A36" s="50">
        <v>46054</v>
      </c>
      <c r="B36" s="18" t="s">
        <v>25</v>
      </c>
      <c r="C36" s="18" t="s">
        <v>4015</v>
      </c>
      <c r="D36" s="18" t="s">
        <v>4231</v>
      </c>
      <c r="E36" s="18" t="s">
        <v>4232</v>
      </c>
      <c r="F36" s="18" t="s">
        <v>4023</v>
      </c>
      <c r="G36" s="18" t="s">
        <v>4218</v>
      </c>
      <c r="H36" s="18" t="s">
        <v>750</v>
      </c>
      <c r="I36" s="19">
        <v>0.8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8" t="s">
        <v>305</v>
      </c>
      <c r="Q36" s="18" t="s">
        <v>23</v>
      </c>
      <c r="R36" s="18" t="s">
        <v>299</v>
      </c>
      <c r="S36" s="18">
        <v>0</v>
      </c>
      <c r="T36" s="18">
        <v>0</v>
      </c>
      <c r="U36" s="18">
        <f>T36+S36</f>
        <v>0</v>
      </c>
      <c r="V36" s="18">
        <v>1</v>
      </c>
      <c r="W36" s="1">
        <f t="shared" si="3"/>
        <v>1</v>
      </c>
      <c r="X36" s="7" t="e">
        <f t="shared" si="0"/>
        <v>#DIV/0!</v>
      </c>
    </row>
    <row r="37" spans="1:24">
      <c r="A37" s="50">
        <v>46054</v>
      </c>
      <c r="B37" s="18" t="s">
        <v>25</v>
      </c>
      <c r="C37" s="18" t="s">
        <v>4015</v>
      </c>
      <c r="D37" s="18" t="s">
        <v>4530</v>
      </c>
      <c r="E37" s="18" t="s">
        <v>4531</v>
      </c>
      <c r="F37" s="18" t="s">
        <v>4532</v>
      </c>
      <c r="G37" s="18" t="s">
        <v>4219</v>
      </c>
      <c r="H37" s="18" t="s">
        <v>21</v>
      </c>
      <c r="I37" s="19">
        <v>5</v>
      </c>
      <c r="J37" s="19">
        <v>-129346.08</v>
      </c>
      <c r="K37" s="19">
        <v>1347</v>
      </c>
      <c r="L37" s="19">
        <v>0</v>
      </c>
      <c r="M37" s="19">
        <v>0</v>
      </c>
      <c r="N37" s="19">
        <v>0</v>
      </c>
      <c r="O37" s="19">
        <v>-127999.08</v>
      </c>
      <c r="P37" s="18" t="s">
        <v>305</v>
      </c>
      <c r="Q37" s="18" t="s">
        <v>31</v>
      </c>
      <c r="R37" s="18" t="s">
        <v>299</v>
      </c>
      <c r="S37" s="1">
        <v>0</v>
      </c>
      <c r="T37" s="1">
        <v>1</v>
      </c>
      <c r="U37" s="1">
        <f t="shared" si="2"/>
        <v>1</v>
      </c>
      <c r="V37" s="1">
        <v>0</v>
      </c>
      <c r="W37" s="1">
        <f t="shared" si="3"/>
        <v>1</v>
      </c>
      <c r="X37" s="7">
        <f t="shared" si="0"/>
        <v>0</v>
      </c>
    </row>
    <row r="38" spans="1:24">
      <c r="A38" s="50">
        <v>46054</v>
      </c>
      <c r="B38" s="18" t="s">
        <v>25</v>
      </c>
      <c r="C38" s="18" t="s">
        <v>4802</v>
      </c>
      <c r="D38" s="18" t="s">
        <v>4919</v>
      </c>
      <c r="E38" s="18" t="s">
        <v>4920</v>
      </c>
      <c r="F38" s="18" t="s">
        <v>4828</v>
      </c>
      <c r="G38" s="18"/>
      <c r="H38" s="18" t="s">
        <v>21</v>
      </c>
      <c r="I38" s="19">
        <v>3.5</v>
      </c>
      <c r="J38" s="19">
        <v>-260355.27</v>
      </c>
      <c r="K38" s="19">
        <v>1180</v>
      </c>
      <c r="L38" s="19">
        <v>0</v>
      </c>
      <c r="M38" s="19">
        <v>0</v>
      </c>
      <c r="N38" s="19">
        <v>0</v>
      </c>
      <c r="O38" s="19">
        <v>-259175.27</v>
      </c>
      <c r="P38" s="18" t="s">
        <v>305</v>
      </c>
      <c r="Q38" s="18" t="s">
        <v>31</v>
      </c>
      <c r="R38" s="18" t="s">
        <v>299</v>
      </c>
      <c r="S38" s="18">
        <v>0</v>
      </c>
      <c r="T38" s="18">
        <v>1</v>
      </c>
      <c r="U38" s="18">
        <f>T38+S38</f>
        <v>1</v>
      </c>
      <c r="V38" s="18">
        <v>0</v>
      </c>
      <c r="W38" s="18">
        <f>V38+U38</f>
        <v>1</v>
      </c>
      <c r="X38" s="7">
        <f t="shared" si="0"/>
        <v>0</v>
      </c>
    </row>
    <row r="39" spans="1:24">
      <c r="A39" s="50">
        <v>46054</v>
      </c>
      <c r="B39" s="18" t="s">
        <v>25</v>
      </c>
      <c r="C39" s="18" t="s">
        <v>4802</v>
      </c>
      <c r="D39" s="18" t="s">
        <v>4994</v>
      </c>
      <c r="E39" s="18" t="s">
        <v>4995</v>
      </c>
      <c r="F39" s="18" t="s">
        <v>4989</v>
      </c>
      <c r="G39" s="18"/>
      <c r="H39" s="18" t="s">
        <v>750</v>
      </c>
      <c r="I39" s="19">
        <v>0.45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8" t="s">
        <v>305</v>
      </c>
      <c r="Q39" s="18" t="s">
        <v>23</v>
      </c>
      <c r="R39" s="18" t="s">
        <v>299</v>
      </c>
      <c r="S39" s="18">
        <v>0</v>
      </c>
      <c r="T39" s="18">
        <v>0</v>
      </c>
      <c r="U39" s="18">
        <f>T39+S39</f>
        <v>0</v>
      </c>
      <c r="V39" s="18">
        <v>1</v>
      </c>
      <c r="W39" s="1">
        <f t="shared" si="3"/>
        <v>1</v>
      </c>
      <c r="X39" s="7" t="e">
        <f t="shared" si="0"/>
        <v>#DIV/0!</v>
      </c>
    </row>
    <row r="40" spans="1:24">
      <c r="A40" s="50">
        <v>46054</v>
      </c>
      <c r="B40" s="18" t="s">
        <v>25</v>
      </c>
      <c r="C40" s="18" t="s">
        <v>4802</v>
      </c>
      <c r="D40" s="18" t="s">
        <v>5029</v>
      </c>
      <c r="E40" s="18" t="s">
        <v>5030</v>
      </c>
      <c r="F40" s="18" t="s">
        <v>5031</v>
      </c>
      <c r="G40" s="18"/>
      <c r="H40" s="18" t="s">
        <v>750</v>
      </c>
      <c r="I40" s="19">
        <v>0.7</v>
      </c>
      <c r="J40" s="19">
        <v>690048</v>
      </c>
      <c r="K40" s="19">
        <v>1180</v>
      </c>
      <c r="L40" s="19">
        <v>0</v>
      </c>
      <c r="M40" s="19">
        <v>0</v>
      </c>
      <c r="N40" s="19">
        <v>100</v>
      </c>
      <c r="O40" s="19">
        <v>691328</v>
      </c>
      <c r="P40" s="18" t="s">
        <v>305</v>
      </c>
      <c r="Q40" s="18" t="s">
        <v>31</v>
      </c>
      <c r="R40" s="18" t="s">
        <v>299</v>
      </c>
      <c r="S40" s="1">
        <v>0</v>
      </c>
      <c r="T40" s="18">
        <v>1</v>
      </c>
      <c r="U40" s="18">
        <f t="shared" ref="U40:U43" si="5">T40+S40</f>
        <v>1</v>
      </c>
      <c r="V40" s="18">
        <v>0</v>
      </c>
      <c r="W40" s="1">
        <f t="shared" si="3"/>
        <v>1</v>
      </c>
      <c r="X40" s="7">
        <f t="shared" si="0"/>
        <v>0</v>
      </c>
    </row>
    <row r="41" spans="1:24">
      <c r="A41" s="50">
        <v>46054</v>
      </c>
      <c r="B41" s="18" t="s">
        <v>25</v>
      </c>
      <c r="C41" s="18" t="s">
        <v>4802</v>
      </c>
      <c r="D41" s="18" t="s">
        <v>5049</v>
      </c>
      <c r="E41" s="18" t="s">
        <v>5050</v>
      </c>
      <c r="F41" s="18" t="s">
        <v>4806</v>
      </c>
      <c r="G41" s="18" t="s">
        <v>5048</v>
      </c>
      <c r="H41" s="18" t="s">
        <v>750</v>
      </c>
      <c r="I41" s="19">
        <v>0.7</v>
      </c>
      <c r="J41" s="19">
        <v>919469</v>
      </c>
      <c r="K41" s="19">
        <v>1180</v>
      </c>
      <c r="L41" s="19">
        <v>0</v>
      </c>
      <c r="M41" s="19">
        <v>0</v>
      </c>
      <c r="N41" s="19">
        <v>100</v>
      </c>
      <c r="O41" s="19">
        <v>920749</v>
      </c>
      <c r="P41" s="18" t="s">
        <v>305</v>
      </c>
      <c r="Q41" s="18" t="s">
        <v>31</v>
      </c>
      <c r="R41" s="18" t="s">
        <v>299</v>
      </c>
      <c r="S41" s="18">
        <v>0</v>
      </c>
      <c r="T41" s="18">
        <v>1</v>
      </c>
      <c r="U41" s="18">
        <f>T41+S41</f>
        <v>1</v>
      </c>
      <c r="V41" s="18">
        <v>0</v>
      </c>
      <c r="W41" s="18">
        <f>V41+U41</f>
        <v>1</v>
      </c>
      <c r="X41" s="7">
        <f t="shared" si="0"/>
        <v>0</v>
      </c>
    </row>
    <row r="42" spans="1:24">
      <c r="A42" s="50">
        <v>46054</v>
      </c>
      <c r="B42" s="18" t="s">
        <v>25</v>
      </c>
      <c r="C42" s="18" t="s">
        <v>4802</v>
      </c>
      <c r="D42" s="18" t="s">
        <v>5119</v>
      </c>
      <c r="E42" s="18" t="s">
        <v>5120</v>
      </c>
      <c r="F42" s="18" t="s">
        <v>4823</v>
      </c>
      <c r="G42" s="18" t="s">
        <v>4278</v>
      </c>
      <c r="H42" s="18" t="s">
        <v>750</v>
      </c>
      <c r="I42" s="19">
        <v>1</v>
      </c>
      <c r="J42" s="19">
        <v>102387</v>
      </c>
      <c r="K42" s="19">
        <v>0</v>
      </c>
      <c r="L42" s="19">
        <v>0</v>
      </c>
      <c r="M42" s="19">
        <v>0</v>
      </c>
      <c r="N42" s="19">
        <v>0</v>
      </c>
      <c r="O42" s="19">
        <v>102387</v>
      </c>
      <c r="P42" s="18" t="s">
        <v>305</v>
      </c>
      <c r="Q42" s="18" t="s">
        <v>23</v>
      </c>
      <c r="R42" s="18" t="s">
        <v>299</v>
      </c>
      <c r="S42" s="18">
        <v>0</v>
      </c>
      <c r="T42" s="18">
        <v>0</v>
      </c>
      <c r="U42" s="18">
        <f>T42+S42</f>
        <v>0</v>
      </c>
      <c r="V42" s="18">
        <v>1</v>
      </c>
      <c r="W42" s="1">
        <f t="shared" si="3"/>
        <v>1</v>
      </c>
      <c r="X42" s="7" t="e">
        <f t="shared" si="0"/>
        <v>#DIV/0!</v>
      </c>
    </row>
    <row r="43" spans="1:24">
      <c r="A43" s="50">
        <v>46054</v>
      </c>
      <c r="B43" s="18" t="s">
        <v>25</v>
      </c>
      <c r="C43" s="18" t="s">
        <v>5263</v>
      </c>
      <c r="D43" s="18" t="s">
        <v>5301</v>
      </c>
      <c r="E43" s="18" t="s">
        <v>5302</v>
      </c>
      <c r="F43" s="18" t="s">
        <v>5303</v>
      </c>
      <c r="G43" s="18"/>
      <c r="H43" s="18" t="s">
        <v>21</v>
      </c>
      <c r="I43" s="19">
        <v>0.8</v>
      </c>
      <c r="J43" s="19">
        <v>359580.43</v>
      </c>
      <c r="K43" s="19">
        <v>1249</v>
      </c>
      <c r="L43" s="19">
        <v>30000</v>
      </c>
      <c r="M43" s="19">
        <v>0</v>
      </c>
      <c r="N43" s="19">
        <v>1022</v>
      </c>
      <c r="O43" s="19">
        <v>331851.43</v>
      </c>
      <c r="P43" s="18" t="s">
        <v>305</v>
      </c>
      <c r="Q43" s="18" t="s">
        <v>31</v>
      </c>
      <c r="R43" s="18" t="s">
        <v>299</v>
      </c>
      <c r="S43" s="1">
        <v>0</v>
      </c>
      <c r="T43" s="18">
        <v>1</v>
      </c>
      <c r="U43" s="18">
        <f t="shared" si="5"/>
        <v>1</v>
      </c>
      <c r="V43" s="18">
        <v>0</v>
      </c>
      <c r="W43" s="1">
        <f t="shared" si="3"/>
        <v>1</v>
      </c>
      <c r="X43" s="7">
        <f t="shared" si="0"/>
        <v>0</v>
      </c>
    </row>
    <row r="44" spans="1:24">
      <c r="A44" s="50">
        <v>46054</v>
      </c>
      <c r="B44" s="18" t="s">
        <v>25</v>
      </c>
      <c r="C44" s="18" t="s">
        <v>5263</v>
      </c>
      <c r="D44" s="18" t="s">
        <v>5304</v>
      </c>
      <c r="E44" s="18" t="s">
        <v>5305</v>
      </c>
      <c r="F44" s="18" t="s">
        <v>5303</v>
      </c>
      <c r="G44" s="18"/>
      <c r="H44" s="18" t="s">
        <v>21</v>
      </c>
      <c r="I44" s="19">
        <v>0.85</v>
      </c>
      <c r="J44" s="19">
        <v>319536</v>
      </c>
      <c r="K44" s="19">
        <v>1247</v>
      </c>
      <c r="L44" s="19">
        <v>30000</v>
      </c>
      <c r="M44" s="19">
        <v>0</v>
      </c>
      <c r="N44" s="19">
        <v>792</v>
      </c>
      <c r="O44" s="19">
        <v>291575</v>
      </c>
      <c r="P44" s="18" t="s">
        <v>305</v>
      </c>
      <c r="Q44" s="18" t="s">
        <v>31</v>
      </c>
      <c r="R44" s="18" t="s">
        <v>239</v>
      </c>
      <c r="S44" s="1">
        <v>0</v>
      </c>
      <c r="T44" s="1">
        <v>1</v>
      </c>
      <c r="U44" s="1">
        <f t="shared" si="2"/>
        <v>1</v>
      </c>
      <c r="V44" s="1">
        <v>0</v>
      </c>
      <c r="W44" s="1">
        <f t="shared" si="3"/>
        <v>1</v>
      </c>
      <c r="X44" s="7">
        <f t="shared" si="0"/>
        <v>0</v>
      </c>
    </row>
    <row r="45" spans="1:24">
      <c r="A45" s="50">
        <v>46054</v>
      </c>
      <c r="B45" s="18" t="s">
        <v>191</v>
      </c>
      <c r="C45" s="18" t="s">
        <v>5263</v>
      </c>
      <c r="D45" s="18" t="s">
        <v>5406</v>
      </c>
      <c r="E45" s="18" t="s">
        <v>1711</v>
      </c>
      <c r="F45" s="18" t="s">
        <v>5407</v>
      </c>
      <c r="G45" s="18" t="s">
        <v>4541</v>
      </c>
      <c r="H45" s="18" t="s">
        <v>21</v>
      </c>
      <c r="I45" s="19">
        <v>14.92</v>
      </c>
      <c r="J45" s="19">
        <v>3770294</v>
      </c>
      <c r="K45" s="19">
        <v>1180</v>
      </c>
      <c r="L45" s="19">
        <v>0</v>
      </c>
      <c r="M45" s="19">
        <v>0</v>
      </c>
      <c r="N45" s="19">
        <v>50</v>
      </c>
      <c r="O45" s="19">
        <v>3771524</v>
      </c>
      <c r="P45" s="18" t="s">
        <v>305</v>
      </c>
      <c r="Q45" s="18" t="s">
        <v>31</v>
      </c>
      <c r="R45" s="18" t="s">
        <v>169</v>
      </c>
      <c r="S45" s="1">
        <v>0</v>
      </c>
      <c r="T45" s="1">
        <v>1</v>
      </c>
      <c r="U45" s="1">
        <f t="shared" si="2"/>
        <v>1</v>
      </c>
      <c r="V45" s="1">
        <v>0</v>
      </c>
      <c r="W45" s="1">
        <f t="shared" si="3"/>
        <v>1</v>
      </c>
      <c r="X45" s="7">
        <f t="shared" si="0"/>
        <v>0</v>
      </c>
    </row>
    <row r="46" spans="1:24">
      <c r="A46" s="50">
        <v>46054</v>
      </c>
      <c r="B46" s="18" t="s">
        <v>25</v>
      </c>
      <c r="C46" s="18" t="s">
        <v>5470</v>
      </c>
      <c r="D46" s="18" t="s">
        <v>5498</v>
      </c>
      <c r="E46" s="18" t="s">
        <v>4532</v>
      </c>
      <c r="F46" s="18" t="s">
        <v>5499</v>
      </c>
      <c r="G46" s="18" t="s">
        <v>5474</v>
      </c>
      <c r="H46" s="18" t="s">
        <v>892</v>
      </c>
      <c r="I46" s="19">
        <v>0.7</v>
      </c>
      <c r="J46" s="19">
        <v>1556134</v>
      </c>
      <c r="K46" s="19">
        <v>4616</v>
      </c>
      <c r="L46" s="19">
        <v>0</v>
      </c>
      <c r="M46" s="19">
        <v>0</v>
      </c>
      <c r="N46" s="19">
        <v>650</v>
      </c>
      <c r="O46" s="19">
        <v>1561400</v>
      </c>
      <c r="P46" s="18" t="s">
        <v>305</v>
      </c>
      <c r="Q46" s="18" t="s">
        <v>31</v>
      </c>
      <c r="R46" s="18" t="s">
        <v>299</v>
      </c>
      <c r="S46" s="1">
        <v>0</v>
      </c>
      <c r="T46" s="18">
        <v>1</v>
      </c>
      <c r="U46" s="18">
        <f>T46+S46</f>
        <v>1</v>
      </c>
      <c r="V46" s="18">
        <v>0</v>
      </c>
      <c r="W46" s="1">
        <f t="shared" si="3"/>
        <v>1</v>
      </c>
      <c r="X46" s="7">
        <f t="shared" si="0"/>
        <v>0</v>
      </c>
    </row>
    <row r="47" spans="1:24">
      <c r="A47" s="50">
        <v>46054</v>
      </c>
      <c r="B47" s="18" t="s">
        <v>25</v>
      </c>
      <c r="C47" s="18" t="s">
        <v>5758</v>
      </c>
      <c r="D47" s="18" t="s">
        <v>5848</v>
      </c>
      <c r="E47" s="18" t="s">
        <v>5849</v>
      </c>
      <c r="F47" s="18" t="s">
        <v>5791</v>
      </c>
      <c r="G47" s="18" t="s">
        <v>5761</v>
      </c>
      <c r="H47" s="18" t="s">
        <v>21</v>
      </c>
      <c r="I47" s="19">
        <v>0.98</v>
      </c>
      <c r="J47" s="19">
        <v>20556</v>
      </c>
      <c r="K47" s="19">
        <v>7904</v>
      </c>
      <c r="L47" s="19">
        <v>0</v>
      </c>
      <c r="M47" s="19">
        <v>0</v>
      </c>
      <c r="N47" s="19">
        <v>786</v>
      </c>
      <c r="O47" s="19">
        <v>29246</v>
      </c>
      <c r="P47" s="18" t="s">
        <v>305</v>
      </c>
      <c r="Q47" s="18" t="s">
        <v>31</v>
      </c>
      <c r="R47" s="18" t="s">
        <v>5850</v>
      </c>
      <c r="S47" s="1">
        <v>0</v>
      </c>
      <c r="T47" s="1">
        <v>1</v>
      </c>
      <c r="U47" s="1">
        <f t="shared" si="2"/>
        <v>1</v>
      </c>
      <c r="V47" s="1">
        <v>0</v>
      </c>
      <c r="W47" s="1">
        <f t="shared" si="3"/>
        <v>1</v>
      </c>
      <c r="X47" s="7">
        <f t="shared" si="0"/>
        <v>0</v>
      </c>
    </row>
    <row r="48" spans="1:24">
      <c r="A48" s="50">
        <v>46054</v>
      </c>
      <c r="B48" s="18" t="s">
        <v>25</v>
      </c>
      <c r="C48" s="18" t="s">
        <v>6411</v>
      </c>
      <c r="D48" s="18" t="s">
        <v>6443</v>
      </c>
      <c r="E48" s="18" t="s">
        <v>6444</v>
      </c>
      <c r="F48" s="18" t="s">
        <v>6436</v>
      </c>
      <c r="G48" s="18"/>
      <c r="H48" s="18" t="s">
        <v>21</v>
      </c>
      <c r="I48" s="19">
        <v>0.9</v>
      </c>
      <c r="J48" s="19">
        <v>186071.48</v>
      </c>
      <c r="K48" s="19">
        <v>6905</v>
      </c>
      <c r="L48" s="19">
        <v>0</v>
      </c>
      <c r="M48" s="19">
        <v>0</v>
      </c>
      <c r="N48" s="19">
        <v>984</v>
      </c>
      <c r="O48" s="19">
        <v>193960.48</v>
      </c>
      <c r="P48" s="18" t="s">
        <v>305</v>
      </c>
      <c r="Q48" s="18" t="s">
        <v>31</v>
      </c>
      <c r="R48" s="18" t="s">
        <v>24</v>
      </c>
      <c r="S48" s="1">
        <v>1</v>
      </c>
      <c r="T48" s="1">
        <v>0</v>
      </c>
      <c r="U48" s="1">
        <f t="shared" si="2"/>
        <v>1</v>
      </c>
      <c r="V48" s="1">
        <v>0</v>
      </c>
      <c r="W48" s="1">
        <f t="shared" si="3"/>
        <v>1</v>
      </c>
      <c r="X48" s="7">
        <f t="shared" si="0"/>
        <v>100</v>
      </c>
    </row>
    <row r="49" spans="1:24">
      <c r="A49" s="50">
        <v>46054</v>
      </c>
      <c r="B49" s="18" t="s">
        <v>25</v>
      </c>
      <c r="C49" s="18" t="s">
        <v>6411</v>
      </c>
      <c r="D49" s="18" t="s">
        <v>6513</v>
      </c>
      <c r="E49" s="18" t="s">
        <v>6514</v>
      </c>
      <c r="F49" s="18" t="s">
        <v>2479</v>
      </c>
      <c r="G49" s="18"/>
      <c r="H49" s="18" t="s">
        <v>21</v>
      </c>
      <c r="I49" s="19">
        <v>0.9</v>
      </c>
      <c r="J49" s="19">
        <v>43671.21</v>
      </c>
      <c r="K49" s="19">
        <v>4966</v>
      </c>
      <c r="L49" s="19">
        <v>0</v>
      </c>
      <c r="M49" s="19">
        <v>0</v>
      </c>
      <c r="N49" s="19">
        <v>800</v>
      </c>
      <c r="O49" s="19">
        <v>49437.21</v>
      </c>
      <c r="P49" s="18" t="s">
        <v>305</v>
      </c>
      <c r="Q49" s="18" t="s">
        <v>31</v>
      </c>
      <c r="R49" s="18" t="s">
        <v>24</v>
      </c>
      <c r="S49" s="1">
        <v>1</v>
      </c>
      <c r="T49" s="1">
        <v>0</v>
      </c>
      <c r="U49" s="1">
        <f t="shared" si="2"/>
        <v>1</v>
      </c>
      <c r="V49" s="1">
        <v>0</v>
      </c>
      <c r="W49" s="1">
        <f t="shared" si="3"/>
        <v>1</v>
      </c>
      <c r="X49" s="7">
        <f t="shared" si="0"/>
        <v>100</v>
      </c>
    </row>
    <row r="50" spans="1:24">
      <c r="A50" s="50">
        <v>46054</v>
      </c>
      <c r="B50" s="18" t="s">
        <v>25</v>
      </c>
      <c r="C50" s="18" t="s">
        <v>6411</v>
      </c>
      <c r="D50" s="18" t="s">
        <v>6577</v>
      </c>
      <c r="E50" s="18" t="s">
        <v>1160</v>
      </c>
      <c r="F50" s="18" t="s">
        <v>6436</v>
      </c>
      <c r="G50" s="18"/>
      <c r="H50" s="18" t="s">
        <v>21</v>
      </c>
      <c r="I50" s="19">
        <v>0.9</v>
      </c>
      <c r="J50" s="19">
        <v>181474</v>
      </c>
      <c r="K50" s="19">
        <v>10378</v>
      </c>
      <c r="L50" s="19">
        <v>0</v>
      </c>
      <c r="M50" s="19">
        <v>0</v>
      </c>
      <c r="N50" s="19">
        <v>1260</v>
      </c>
      <c r="O50" s="19">
        <v>193112</v>
      </c>
      <c r="P50" s="18" t="s">
        <v>305</v>
      </c>
      <c r="Q50" s="18" t="s">
        <v>31</v>
      </c>
      <c r="R50" s="18" t="s">
        <v>239</v>
      </c>
      <c r="S50" s="1">
        <v>1</v>
      </c>
      <c r="T50" s="1">
        <v>0</v>
      </c>
      <c r="U50" s="1">
        <f t="shared" si="2"/>
        <v>1</v>
      </c>
      <c r="V50" s="1">
        <v>0</v>
      </c>
      <c r="W50" s="1">
        <f t="shared" si="3"/>
        <v>1</v>
      </c>
      <c r="X50" s="7">
        <f t="shared" si="0"/>
        <v>100</v>
      </c>
    </row>
    <row r="51" spans="1:24">
      <c r="A51" s="50">
        <v>46054</v>
      </c>
      <c r="B51" s="18" t="s">
        <v>25</v>
      </c>
      <c r="C51" s="18" t="s">
        <v>6715</v>
      </c>
      <c r="D51" s="18" t="s">
        <v>6764</v>
      </c>
      <c r="E51" s="18" t="s">
        <v>359</v>
      </c>
      <c r="F51" s="18" t="s">
        <v>5879</v>
      </c>
      <c r="G51" s="18" t="s">
        <v>6198</v>
      </c>
      <c r="H51" s="18" t="s">
        <v>21</v>
      </c>
      <c r="I51" s="19">
        <v>0.94</v>
      </c>
      <c r="J51" s="19">
        <v>-79381.08</v>
      </c>
      <c r="K51" s="19">
        <v>1255</v>
      </c>
      <c r="L51" s="19">
        <v>0</v>
      </c>
      <c r="M51" s="19">
        <v>0</v>
      </c>
      <c r="N51" s="19">
        <v>0</v>
      </c>
      <c r="O51" s="19">
        <v>-78126.080000000002</v>
      </c>
      <c r="P51" s="18" t="s">
        <v>305</v>
      </c>
      <c r="Q51" s="18" t="s">
        <v>31</v>
      </c>
      <c r="R51" s="18" t="s">
        <v>5850</v>
      </c>
      <c r="S51" s="1">
        <v>1</v>
      </c>
      <c r="T51" s="1">
        <v>0</v>
      </c>
      <c r="U51" s="1">
        <f t="shared" si="2"/>
        <v>1</v>
      </c>
      <c r="V51" s="1">
        <v>0</v>
      </c>
      <c r="W51" s="1">
        <f t="shared" si="3"/>
        <v>1</v>
      </c>
      <c r="X51" s="7">
        <f t="shared" si="0"/>
        <v>100</v>
      </c>
    </row>
    <row r="52" spans="1:24">
      <c r="A52" s="50">
        <v>46054</v>
      </c>
      <c r="B52" s="18" t="s">
        <v>25</v>
      </c>
      <c r="C52" s="18" t="s">
        <v>6715</v>
      </c>
      <c r="D52" s="18" t="s">
        <v>6423</v>
      </c>
      <c r="E52" s="18" t="s">
        <v>5849</v>
      </c>
      <c r="F52" s="18" t="s">
        <v>6198</v>
      </c>
      <c r="G52" s="18"/>
      <c r="H52" s="18" t="s">
        <v>21</v>
      </c>
      <c r="I52" s="19">
        <v>0.94</v>
      </c>
      <c r="J52" s="19">
        <v>71241</v>
      </c>
      <c r="K52" s="19">
        <v>1281</v>
      </c>
      <c r="L52" s="19">
        <v>0</v>
      </c>
      <c r="M52" s="19">
        <v>0</v>
      </c>
      <c r="N52" s="19">
        <v>1022</v>
      </c>
      <c r="O52" s="19">
        <v>73544</v>
      </c>
      <c r="P52" s="18" t="s">
        <v>305</v>
      </c>
      <c r="Q52" s="18" t="s">
        <v>31</v>
      </c>
      <c r="R52" s="18" t="s">
        <v>5850</v>
      </c>
      <c r="S52" s="18">
        <v>0</v>
      </c>
      <c r="T52" s="18">
        <v>1</v>
      </c>
      <c r="U52" s="18">
        <f>T52+S52</f>
        <v>1</v>
      </c>
      <c r="V52" s="18">
        <v>0</v>
      </c>
      <c r="W52" s="18">
        <f>V52+U52</f>
        <v>1</v>
      </c>
      <c r="X52" s="7">
        <f t="shared" si="0"/>
        <v>0</v>
      </c>
    </row>
    <row r="53" spans="1:24">
      <c r="A53" s="50">
        <v>46054</v>
      </c>
      <c r="B53" s="18" t="s">
        <v>25</v>
      </c>
      <c r="C53" s="18" t="s">
        <v>6715</v>
      </c>
      <c r="D53" s="18" t="s">
        <v>6765</v>
      </c>
      <c r="E53" s="18" t="s">
        <v>6766</v>
      </c>
      <c r="F53" s="18" t="s">
        <v>6767</v>
      </c>
      <c r="G53" s="18"/>
      <c r="H53" s="18" t="s">
        <v>892</v>
      </c>
      <c r="I53" s="19">
        <v>1.44</v>
      </c>
      <c r="J53" s="19">
        <v>8178</v>
      </c>
      <c r="K53" s="19">
        <v>0</v>
      </c>
      <c r="L53" s="19">
        <v>0</v>
      </c>
      <c r="M53" s="19">
        <v>0</v>
      </c>
      <c r="N53" s="19">
        <v>0</v>
      </c>
      <c r="O53" s="19">
        <v>8178</v>
      </c>
      <c r="P53" s="18" t="s">
        <v>305</v>
      </c>
      <c r="Q53" s="18" t="s">
        <v>23</v>
      </c>
      <c r="R53" s="18" t="s">
        <v>996</v>
      </c>
      <c r="S53" s="18">
        <v>0</v>
      </c>
      <c r="T53" s="18">
        <v>0</v>
      </c>
      <c r="U53" s="18">
        <f>T53+S53</f>
        <v>0</v>
      </c>
      <c r="V53" s="18">
        <v>1</v>
      </c>
      <c r="W53" s="1">
        <f t="shared" si="3"/>
        <v>1</v>
      </c>
      <c r="X53" s="7" t="e">
        <f t="shared" si="0"/>
        <v>#DIV/0!</v>
      </c>
    </row>
    <row r="54" spans="1:24">
      <c r="A54" s="50">
        <v>46054</v>
      </c>
      <c r="B54" s="18" t="s">
        <v>191</v>
      </c>
      <c r="C54" s="18" t="s">
        <v>7133</v>
      </c>
      <c r="D54" s="18" t="s">
        <v>7151</v>
      </c>
      <c r="E54" s="18" t="s">
        <v>7152</v>
      </c>
      <c r="F54" s="18" t="s">
        <v>7153</v>
      </c>
      <c r="G54" s="18" t="s">
        <v>6664</v>
      </c>
      <c r="H54" s="18" t="s">
        <v>21</v>
      </c>
      <c r="I54" s="19">
        <v>7</v>
      </c>
      <c r="J54" s="19">
        <v>851593.5</v>
      </c>
      <c r="K54" s="19">
        <v>1355</v>
      </c>
      <c r="L54" s="19">
        <v>0</v>
      </c>
      <c r="M54" s="19">
        <v>0</v>
      </c>
      <c r="N54" s="19">
        <v>1140</v>
      </c>
      <c r="O54" s="19">
        <v>854088.5</v>
      </c>
      <c r="P54" s="18" t="s">
        <v>305</v>
      </c>
      <c r="Q54" s="18" t="s">
        <v>31</v>
      </c>
      <c r="R54" s="18" t="s">
        <v>24</v>
      </c>
      <c r="S54" s="1">
        <v>1</v>
      </c>
      <c r="T54" s="1">
        <v>0</v>
      </c>
      <c r="U54" s="1">
        <f t="shared" si="2"/>
        <v>1</v>
      </c>
      <c r="V54" s="1">
        <v>0</v>
      </c>
      <c r="W54" s="1">
        <f t="shared" si="3"/>
        <v>1</v>
      </c>
      <c r="X54" s="7">
        <f t="shared" si="0"/>
        <v>100</v>
      </c>
    </row>
    <row r="55" spans="1:24">
      <c r="A55" s="50">
        <v>46054</v>
      </c>
      <c r="B55" s="18" t="s">
        <v>191</v>
      </c>
      <c r="C55" s="18" t="s">
        <v>7133</v>
      </c>
      <c r="D55" s="18" t="s">
        <v>7380</v>
      </c>
      <c r="E55" s="18" t="s">
        <v>7381</v>
      </c>
      <c r="F55" s="18" t="s">
        <v>6653</v>
      </c>
      <c r="G55" s="18"/>
      <c r="H55" s="18" t="s">
        <v>21</v>
      </c>
      <c r="I55" s="19">
        <v>10</v>
      </c>
      <c r="J55" s="19">
        <v>2268443</v>
      </c>
      <c r="K55" s="19">
        <v>59974</v>
      </c>
      <c r="L55" s="19">
        <v>45600</v>
      </c>
      <c r="M55" s="19">
        <v>0</v>
      </c>
      <c r="N55" s="19">
        <v>2534</v>
      </c>
      <c r="O55" s="19">
        <v>2285351</v>
      </c>
      <c r="P55" s="18" t="s">
        <v>305</v>
      </c>
      <c r="Q55" s="18" t="s">
        <v>31</v>
      </c>
      <c r="R55" s="18" t="s">
        <v>24</v>
      </c>
      <c r="S55" s="1">
        <v>1</v>
      </c>
      <c r="T55" s="1">
        <v>0</v>
      </c>
      <c r="U55" s="1">
        <f t="shared" si="2"/>
        <v>1</v>
      </c>
      <c r="V55" s="1">
        <v>0</v>
      </c>
      <c r="W55" s="1">
        <f t="shared" si="3"/>
        <v>1</v>
      </c>
      <c r="X55" s="7">
        <f t="shared" si="0"/>
        <v>100</v>
      </c>
    </row>
    <row r="56" spans="1:24">
      <c r="A56" s="50">
        <v>46054</v>
      </c>
      <c r="B56" s="18" t="s">
        <v>25</v>
      </c>
      <c r="C56" s="18" t="s">
        <v>7419</v>
      </c>
      <c r="D56" s="18" t="s">
        <v>7542</v>
      </c>
      <c r="E56" s="18" t="s">
        <v>7543</v>
      </c>
      <c r="F56" s="18" t="s">
        <v>7544</v>
      </c>
      <c r="G56" s="18"/>
      <c r="H56" s="18" t="s">
        <v>21</v>
      </c>
      <c r="I56" s="19">
        <v>2</v>
      </c>
      <c r="J56" s="19">
        <v>-25845</v>
      </c>
      <c r="K56" s="19">
        <v>1180</v>
      </c>
      <c r="L56" s="19">
        <v>0</v>
      </c>
      <c r="M56" s="19">
        <v>0</v>
      </c>
      <c r="N56" s="19">
        <v>0</v>
      </c>
      <c r="O56" s="19">
        <v>-24665</v>
      </c>
      <c r="P56" s="18" t="s">
        <v>305</v>
      </c>
      <c r="Q56" s="18" t="s">
        <v>31</v>
      </c>
      <c r="R56" s="18" t="s">
        <v>6924</v>
      </c>
      <c r="S56" s="1">
        <v>1</v>
      </c>
      <c r="T56" s="1">
        <v>0</v>
      </c>
      <c r="U56" s="1">
        <f t="shared" si="2"/>
        <v>1</v>
      </c>
      <c r="V56" s="1">
        <v>0</v>
      </c>
      <c r="W56" s="1">
        <f t="shared" si="3"/>
        <v>1</v>
      </c>
      <c r="X56" s="7">
        <f t="shared" si="0"/>
        <v>100</v>
      </c>
    </row>
    <row r="57" spans="1:24">
      <c r="A57" s="50">
        <v>46054</v>
      </c>
      <c r="B57" s="18" t="s">
        <v>25</v>
      </c>
      <c r="C57" s="18" t="s">
        <v>7419</v>
      </c>
      <c r="D57" s="18" t="s">
        <v>4037</v>
      </c>
      <c r="E57" s="18" t="s">
        <v>7545</v>
      </c>
      <c r="F57" s="18" t="s">
        <v>7546</v>
      </c>
      <c r="G57" s="18"/>
      <c r="H57" s="18" t="s">
        <v>21</v>
      </c>
      <c r="I57" s="19">
        <v>2.6</v>
      </c>
      <c r="J57" s="19">
        <v>16076</v>
      </c>
      <c r="K57" s="19">
        <v>1295</v>
      </c>
      <c r="L57" s="19">
        <v>0</v>
      </c>
      <c r="M57" s="19">
        <v>0</v>
      </c>
      <c r="N57" s="19">
        <v>114</v>
      </c>
      <c r="O57" s="19">
        <v>17485</v>
      </c>
      <c r="P57" s="18" t="s">
        <v>305</v>
      </c>
      <c r="Q57" s="18" t="s">
        <v>31</v>
      </c>
      <c r="R57" s="18" t="s">
        <v>6924</v>
      </c>
      <c r="S57" s="1">
        <v>1</v>
      </c>
      <c r="T57" s="18">
        <v>0</v>
      </c>
      <c r="U57" s="18">
        <f>T57+S57</f>
        <v>1</v>
      </c>
      <c r="V57" s="18">
        <v>0</v>
      </c>
      <c r="W57" s="1">
        <f t="shared" si="3"/>
        <v>1</v>
      </c>
      <c r="X57" s="7">
        <f t="shared" si="0"/>
        <v>100</v>
      </c>
    </row>
    <row r="58" spans="1:24">
      <c r="A58" s="50">
        <v>46054</v>
      </c>
      <c r="B58" s="18" t="s">
        <v>25</v>
      </c>
      <c r="C58" s="18" t="s">
        <v>7419</v>
      </c>
      <c r="D58" s="18" t="s">
        <v>4682</v>
      </c>
      <c r="E58" s="18" t="s">
        <v>7547</v>
      </c>
      <c r="F58" s="18" t="s">
        <v>7544</v>
      </c>
      <c r="G58" s="18"/>
      <c r="H58" s="18" t="s">
        <v>21</v>
      </c>
      <c r="I58" s="19">
        <v>4</v>
      </c>
      <c r="J58" s="19">
        <v>56290</v>
      </c>
      <c r="K58" s="19">
        <v>1227</v>
      </c>
      <c r="L58" s="19">
        <v>0</v>
      </c>
      <c r="M58" s="19">
        <v>0</v>
      </c>
      <c r="N58" s="19">
        <v>100</v>
      </c>
      <c r="O58" s="19">
        <v>57617</v>
      </c>
      <c r="P58" s="18" t="s">
        <v>305</v>
      </c>
      <c r="Q58" s="18" t="s">
        <v>31</v>
      </c>
      <c r="R58" s="18" t="s">
        <v>6924</v>
      </c>
      <c r="S58" s="1">
        <v>1</v>
      </c>
      <c r="T58" s="1">
        <v>0</v>
      </c>
      <c r="U58" s="1">
        <f t="shared" si="2"/>
        <v>1</v>
      </c>
      <c r="V58" s="1">
        <v>0</v>
      </c>
      <c r="W58" s="1">
        <f t="shared" si="3"/>
        <v>1</v>
      </c>
      <c r="X58" s="7">
        <f t="shared" si="0"/>
        <v>100</v>
      </c>
    </row>
    <row r="59" spans="1:24">
      <c r="A59" s="50">
        <v>46054</v>
      </c>
      <c r="B59" s="18" t="s">
        <v>191</v>
      </c>
      <c r="C59" s="18" t="s">
        <v>7419</v>
      </c>
      <c r="D59" s="18" t="s">
        <v>7936</v>
      </c>
      <c r="E59" s="18" t="s">
        <v>7937</v>
      </c>
      <c r="F59" s="18" t="s">
        <v>7938</v>
      </c>
      <c r="G59" s="18"/>
      <c r="H59" s="18" t="s">
        <v>21</v>
      </c>
      <c r="I59" s="19">
        <v>18.649999999999999</v>
      </c>
      <c r="J59" s="19">
        <v>32073</v>
      </c>
      <c r="K59" s="19">
        <v>2158</v>
      </c>
      <c r="L59" s="19">
        <v>0</v>
      </c>
      <c r="M59" s="19">
        <v>0</v>
      </c>
      <c r="N59" s="19">
        <v>92</v>
      </c>
      <c r="O59" s="19">
        <v>34323</v>
      </c>
      <c r="P59" s="18" t="s">
        <v>305</v>
      </c>
      <c r="Q59" s="18" t="s">
        <v>31</v>
      </c>
      <c r="R59" s="18" t="s">
        <v>179</v>
      </c>
      <c r="S59" s="1">
        <v>1</v>
      </c>
      <c r="T59" s="1">
        <v>0</v>
      </c>
      <c r="U59" s="1">
        <f t="shared" si="2"/>
        <v>1</v>
      </c>
      <c r="V59" s="1">
        <v>0</v>
      </c>
      <c r="W59" s="1">
        <f t="shared" si="3"/>
        <v>1</v>
      </c>
      <c r="X59" s="7">
        <f t="shared" si="0"/>
        <v>100</v>
      </c>
    </row>
    <row r="60" spans="1:24">
      <c r="A60" s="50">
        <v>46054</v>
      </c>
      <c r="B60" s="18" t="s">
        <v>25</v>
      </c>
      <c r="C60" s="18" t="s">
        <v>7978</v>
      </c>
      <c r="D60" s="18" t="s">
        <v>8159</v>
      </c>
      <c r="E60" s="18" t="s">
        <v>8160</v>
      </c>
      <c r="F60" s="18" t="s">
        <v>8161</v>
      </c>
      <c r="G60" s="18" t="s">
        <v>7983</v>
      </c>
      <c r="H60" s="18" t="s">
        <v>21</v>
      </c>
      <c r="I60" s="19">
        <v>6</v>
      </c>
      <c r="J60" s="19">
        <v>47107</v>
      </c>
      <c r="K60" s="19">
        <v>5777</v>
      </c>
      <c r="L60" s="19">
        <v>46913</v>
      </c>
      <c r="M60" s="19">
        <v>0</v>
      </c>
      <c r="N60" s="19">
        <v>138</v>
      </c>
      <c r="O60" s="19">
        <v>6109</v>
      </c>
      <c r="P60" s="18" t="s">
        <v>305</v>
      </c>
      <c r="Q60" s="18" t="s">
        <v>31</v>
      </c>
      <c r="R60" s="18" t="s">
        <v>426</v>
      </c>
      <c r="S60" s="1">
        <v>1</v>
      </c>
      <c r="T60" s="1">
        <v>0</v>
      </c>
      <c r="U60" s="1">
        <f t="shared" si="2"/>
        <v>1</v>
      </c>
      <c r="V60" s="1">
        <v>0</v>
      </c>
      <c r="W60" s="1">
        <f t="shared" si="3"/>
        <v>1</v>
      </c>
      <c r="X60" s="7">
        <f t="shared" si="0"/>
        <v>100</v>
      </c>
    </row>
    <row r="61" spans="1:24">
      <c r="A61" s="50">
        <v>46054</v>
      </c>
      <c r="B61" s="18" t="s">
        <v>25</v>
      </c>
      <c r="C61" s="18" t="s">
        <v>8699</v>
      </c>
      <c r="D61" s="18" t="s">
        <v>8881</v>
      </c>
      <c r="E61" s="18" t="s">
        <v>1160</v>
      </c>
      <c r="F61" s="18" t="s">
        <v>8882</v>
      </c>
      <c r="G61" s="18" t="s">
        <v>8702</v>
      </c>
      <c r="H61" s="18" t="s">
        <v>750</v>
      </c>
      <c r="I61" s="19">
        <v>1.4</v>
      </c>
      <c r="J61" s="19">
        <v>252089</v>
      </c>
      <c r="K61" s="19">
        <v>6037</v>
      </c>
      <c r="L61" s="19">
        <v>0</v>
      </c>
      <c r="M61" s="19">
        <v>0</v>
      </c>
      <c r="N61" s="19">
        <v>100</v>
      </c>
      <c r="O61" s="19">
        <v>258226</v>
      </c>
      <c r="P61" s="18" t="s">
        <v>305</v>
      </c>
      <c r="Q61" s="18" t="s">
        <v>31</v>
      </c>
      <c r="R61" s="18" t="s">
        <v>4570</v>
      </c>
      <c r="S61" s="1">
        <v>1</v>
      </c>
      <c r="T61" s="1">
        <v>0</v>
      </c>
      <c r="U61" s="1">
        <f t="shared" si="2"/>
        <v>1</v>
      </c>
      <c r="V61" s="1">
        <v>0</v>
      </c>
      <c r="W61" s="1">
        <f t="shared" si="3"/>
        <v>1</v>
      </c>
      <c r="X61" s="7">
        <f t="shared" si="0"/>
        <v>100</v>
      </c>
    </row>
    <row r="62" spans="1:24">
      <c r="A62" s="50">
        <v>46054</v>
      </c>
      <c r="B62" s="18" t="s">
        <v>25</v>
      </c>
      <c r="C62" s="18" t="s">
        <v>8699</v>
      </c>
      <c r="D62" s="18" t="s">
        <v>8883</v>
      </c>
      <c r="E62" s="18" t="s">
        <v>4532</v>
      </c>
      <c r="F62" s="18" t="s">
        <v>8882</v>
      </c>
      <c r="G62" s="18"/>
      <c r="H62" s="18" t="s">
        <v>21</v>
      </c>
      <c r="I62" s="19">
        <v>1.3</v>
      </c>
      <c r="J62" s="19">
        <v>134433</v>
      </c>
      <c r="K62" s="19">
        <v>21195</v>
      </c>
      <c r="L62" s="19">
        <v>0</v>
      </c>
      <c r="M62" s="19">
        <v>0</v>
      </c>
      <c r="N62" s="19">
        <v>1426</v>
      </c>
      <c r="O62" s="19">
        <v>157054</v>
      </c>
      <c r="P62" s="18" t="s">
        <v>305</v>
      </c>
      <c r="Q62" s="18" t="s">
        <v>31</v>
      </c>
      <c r="R62" s="18" t="s">
        <v>813</v>
      </c>
      <c r="S62" s="18">
        <v>1</v>
      </c>
      <c r="T62" s="18">
        <v>0</v>
      </c>
      <c r="U62" s="1">
        <f t="shared" si="2"/>
        <v>1</v>
      </c>
      <c r="V62" s="1">
        <v>0</v>
      </c>
      <c r="W62" s="1">
        <f t="shared" si="3"/>
        <v>1</v>
      </c>
      <c r="X62" s="7">
        <f t="shared" si="0"/>
        <v>100</v>
      </c>
    </row>
    <row r="63" spans="1:24">
      <c r="A63" s="50">
        <v>46054</v>
      </c>
      <c r="B63" s="18" t="s">
        <v>163</v>
      </c>
      <c r="C63" s="18" t="s">
        <v>8699</v>
      </c>
      <c r="D63" s="18" t="s">
        <v>9205</v>
      </c>
      <c r="E63" s="18" t="s">
        <v>9206</v>
      </c>
      <c r="F63" s="18" t="s">
        <v>8711</v>
      </c>
      <c r="G63" s="18"/>
      <c r="H63" s="18" t="s">
        <v>21</v>
      </c>
      <c r="I63" s="19">
        <v>29.84</v>
      </c>
      <c r="J63" s="19">
        <v>30604</v>
      </c>
      <c r="K63" s="19">
        <v>1180</v>
      </c>
      <c r="L63" s="19">
        <v>0</v>
      </c>
      <c r="M63" s="19">
        <v>0</v>
      </c>
      <c r="N63" s="19">
        <v>150</v>
      </c>
      <c r="O63" s="19">
        <v>31934</v>
      </c>
      <c r="P63" s="18" t="s">
        <v>305</v>
      </c>
      <c r="Q63" s="18" t="s">
        <v>31</v>
      </c>
      <c r="R63" s="18" t="s">
        <v>1560</v>
      </c>
      <c r="S63" s="18">
        <v>1</v>
      </c>
      <c r="T63" s="18">
        <v>0</v>
      </c>
      <c r="U63" s="1">
        <f t="shared" si="2"/>
        <v>1</v>
      </c>
      <c r="V63" s="1">
        <v>0</v>
      </c>
      <c r="W63" s="1">
        <f t="shared" si="3"/>
        <v>1</v>
      </c>
      <c r="X63" s="7">
        <f t="shared" si="0"/>
        <v>100</v>
      </c>
    </row>
    <row r="64" spans="1:24">
      <c r="A64" s="50">
        <v>46054</v>
      </c>
      <c r="B64" s="18" t="s">
        <v>25</v>
      </c>
      <c r="C64" s="18" t="s">
        <v>9373</v>
      </c>
      <c r="D64" s="18" t="s">
        <v>9578</v>
      </c>
      <c r="E64" s="18" t="s">
        <v>9579</v>
      </c>
      <c r="F64" s="18" t="s">
        <v>9580</v>
      </c>
      <c r="G64" s="18" t="s">
        <v>9386</v>
      </c>
      <c r="H64" s="18" t="s">
        <v>21</v>
      </c>
      <c r="I64" s="19">
        <v>2</v>
      </c>
      <c r="J64" s="19">
        <v>37246</v>
      </c>
      <c r="K64" s="19">
        <v>6756</v>
      </c>
      <c r="L64" s="19">
        <v>0</v>
      </c>
      <c r="M64" s="19">
        <v>0</v>
      </c>
      <c r="N64" s="19">
        <v>1896</v>
      </c>
      <c r="O64" s="19">
        <v>45898</v>
      </c>
      <c r="P64" s="18" t="s">
        <v>305</v>
      </c>
      <c r="Q64" s="18" t="s">
        <v>31</v>
      </c>
      <c r="R64" s="18" t="s">
        <v>426</v>
      </c>
      <c r="S64" s="1">
        <v>1</v>
      </c>
      <c r="T64" s="1">
        <v>0</v>
      </c>
      <c r="U64" s="1">
        <f t="shared" si="2"/>
        <v>1</v>
      </c>
      <c r="V64" s="1">
        <v>0</v>
      </c>
      <c r="W64" s="1">
        <f t="shared" si="3"/>
        <v>1</v>
      </c>
      <c r="X64" s="7">
        <f t="shared" si="0"/>
        <v>100</v>
      </c>
    </row>
    <row r="65" spans="1:24">
      <c r="A65" s="50">
        <v>46054</v>
      </c>
      <c r="B65" s="18" t="s">
        <v>25</v>
      </c>
      <c r="C65" s="18" t="s">
        <v>10148</v>
      </c>
      <c r="D65" s="18" t="s">
        <v>10160</v>
      </c>
      <c r="E65" s="18" t="s">
        <v>10161</v>
      </c>
      <c r="F65" s="18" t="s">
        <v>10162</v>
      </c>
      <c r="G65" s="18"/>
      <c r="H65" s="18" t="s">
        <v>21</v>
      </c>
      <c r="I65" s="19">
        <v>1</v>
      </c>
      <c r="J65" s="19">
        <v>-85633</v>
      </c>
      <c r="K65" s="19">
        <v>1180</v>
      </c>
      <c r="L65" s="19">
        <v>0</v>
      </c>
      <c r="M65" s="19">
        <v>0</v>
      </c>
      <c r="N65" s="19">
        <v>0</v>
      </c>
      <c r="O65" s="19">
        <v>-84453</v>
      </c>
      <c r="P65" s="18" t="s">
        <v>305</v>
      </c>
      <c r="Q65" s="18" t="s">
        <v>31</v>
      </c>
      <c r="R65" s="18" t="s">
        <v>6924</v>
      </c>
      <c r="S65" s="1">
        <v>0</v>
      </c>
      <c r="T65" s="18">
        <v>1</v>
      </c>
      <c r="U65" s="1">
        <f t="shared" si="2"/>
        <v>1</v>
      </c>
      <c r="V65" s="1">
        <v>0</v>
      </c>
      <c r="W65" s="1">
        <f t="shared" si="3"/>
        <v>1</v>
      </c>
      <c r="X65" s="7">
        <f t="shared" si="0"/>
        <v>0</v>
      </c>
    </row>
    <row r="66" spans="1:24">
      <c r="A66" s="50">
        <v>46054</v>
      </c>
      <c r="B66" s="18" t="s">
        <v>25</v>
      </c>
      <c r="C66" s="18" t="s">
        <v>10148</v>
      </c>
      <c r="D66" s="18" t="s">
        <v>10163</v>
      </c>
      <c r="E66" s="18" t="s">
        <v>10164</v>
      </c>
      <c r="F66" s="18" t="s">
        <v>10162</v>
      </c>
      <c r="G66" s="18"/>
      <c r="H66" s="18" t="s">
        <v>21</v>
      </c>
      <c r="I66" s="19">
        <v>2.16</v>
      </c>
      <c r="J66" s="19">
        <v>701667</v>
      </c>
      <c r="K66" s="19">
        <v>13985</v>
      </c>
      <c r="L66" s="19">
        <v>0</v>
      </c>
      <c r="M66" s="19">
        <v>0</v>
      </c>
      <c r="N66" s="19">
        <v>1326</v>
      </c>
      <c r="O66" s="19">
        <v>716978</v>
      </c>
      <c r="P66" s="18" t="s">
        <v>305</v>
      </c>
      <c r="Q66" s="18" t="s">
        <v>31</v>
      </c>
      <c r="R66" s="18" t="s">
        <v>6924</v>
      </c>
      <c r="S66" s="1">
        <v>0</v>
      </c>
      <c r="T66" s="18">
        <v>1</v>
      </c>
      <c r="U66" s="1">
        <f t="shared" si="2"/>
        <v>1</v>
      </c>
      <c r="V66" s="1">
        <v>0</v>
      </c>
      <c r="W66" s="1">
        <f t="shared" si="3"/>
        <v>1</v>
      </c>
      <c r="X66" s="7">
        <f t="shared" ref="X66:X129" si="6">100/U66*S66</f>
        <v>0</v>
      </c>
    </row>
    <row r="67" spans="1:24">
      <c r="A67" s="50">
        <v>46054</v>
      </c>
      <c r="B67" s="18" t="s">
        <v>25</v>
      </c>
      <c r="C67" s="18" t="s">
        <v>10148</v>
      </c>
      <c r="D67" s="18" t="s">
        <v>10166</v>
      </c>
      <c r="E67" s="18" t="s">
        <v>1160</v>
      </c>
      <c r="F67" s="18" t="s">
        <v>10162</v>
      </c>
      <c r="G67" s="18"/>
      <c r="H67" s="18" t="s">
        <v>750</v>
      </c>
      <c r="I67" s="19">
        <v>3</v>
      </c>
      <c r="J67" s="19">
        <v>338883</v>
      </c>
      <c r="K67" s="19">
        <v>5558</v>
      </c>
      <c r="L67" s="19">
        <v>0</v>
      </c>
      <c r="M67" s="19">
        <v>0</v>
      </c>
      <c r="N67" s="19">
        <v>490</v>
      </c>
      <c r="O67" s="19">
        <v>344931</v>
      </c>
      <c r="P67" s="18" t="s">
        <v>305</v>
      </c>
      <c r="Q67" s="18" t="s">
        <v>31</v>
      </c>
      <c r="R67" s="18" t="s">
        <v>239</v>
      </c>
      <c r="S67" s="1">
        <v>0</v>
      </c>
      <c r="T67" s="18">
        <v>1</v>
      </c>
      <c r="U67" s="1">
        <f t="shared" ref="U67:U129" si="7">T67+S67</f>
        <v>1</v>
      </c>
      <c r="V67" s="1">
        <v>0</v>
      </c>
      <c r="W67" s="1">
        <f t="shared" ref="W67:W129" si="8">V67+U67</f>
        <v>1</v>
      </c>
      <c r="X67" s="7">
        <f t="shared" si="6"/>
        <v>0</v>
      </c>
    </row>
    <row r="68" spans="1:24">
      <c r="A68" s="50">
        <v>46054</v>
      </c>
      <c r="B68" s="18" t="s">
        <v>25</v>
      </c>
      <c r="C68" s="18" t="s">
        <v>10148</v>
      </c>
      <c r="D68" s="18" t="s">
        <v>10234</v>
      </c>
      <c r="E68" s="18" t="s">
        <v>10235</v>
      </c>
      <c r="F68" s="18" t="s">
        <v>10155</v>
      </c>
      <c r="G68" s="18"/>
      <c r="H68" s="18" t="s">
        <v>21</v>
      </c>
      <c r="I68" s="19">
        <v>2.4</v>
      </c>
      <c r="J68" s="19">
        <v>116478</v>
      </c>
      <c r="K68" s="19">
        <v>1257</v>
      </c>
      <c r="L68" s="19">
        <v>0</v>
      </c>
      <c r="M68" s="19">
        <v>0</v>
      </c>
      <c r="N68" s="19">
        <v>620</v>
      </c>
      <c r="O68" s="19">
        <v>118355</v>
      </c>
      <c r="P68" s="18" t="s">
        <v>305</v>
      </c>
      <c r="Q68" s="18" t="s">
        <v>31</v>
      </c>
      <c r="R68" s="18" t="s">
        <v>426</v>
      </c>
      <c r="S68" s="1">
        <v>0</v>
      </c>
      <c r="T68" s="18">
        <v>1</v>
      </c>
      <c r="U68" s="1">
        <f t="shared" si="7"/>
        <v>1</v>
      </c>
      <c r="V68" s="1">
        <v>0</v>
      </c>
      <c r="W68" s="1">
        <f t="shared" si="8"/>
        <v>1</v>
      </c>
      <c r="X68" s="7">
        <f t="shared" si="6"/>
        <v>0</v>
      </c>
    </row>
    <row r="69" spans="1:24">
      <c r="A69" s="50">
        <v>46054</v>
      </c>
      <c r="B69" s="18" t="s">
        <v>163</v>
      </c>
      <c r="C69" s="18" t="s">
        <v>10148</v>
      </c>
      <c r="D69" s="18" t="s">
        <v>10279</v>
      </c>
      <c r="E69" s="18" t="s">
        <v>10280</v>
      </c>
      <c r="F69" s="18" t="s">
        <v>10162</v>
      </c>
      <c r="G69" s="18"/>
      <c r="H69" s="18" t="s">
        <v>21</v>
      </c>
      <c r="I69" s="19">
        <v>37.299999999999997</v>
      </c>
      <c r="J69" s="19">
        <v>1183354</v>
      </c>
      <c r="K69" s="19">
        <v>504877</v>
      </c>
      <c r="L69" s="19">
        <v>0</v>
      </c>
      <c r="M69" s="19">
        <v>0</v>
      </c>
      <c r="N69" s="19">
        <v>42480</v>
      </c>
      <c r="O69" s="19">
        <v>1730711</v>
      </c>
      <c r="P69" s="18" t="s">
        <v>305</v>
      </c>
      <c r="Q69" s="18" t="s">
        <v>31</v>
      </c>
      <c r="R69" s="18" t="s">
        <v>179</v>
      </c>
      <c r="S69" s="18">
        <v>0</v>
      </c>
      <c r="T69" s="18">
        <v>1</v>
      </c>
      <c r="U69" s="1">
        <f t="shared" si="7"/>
        <v>1</v>
      </c>
      <c r="V69" s="1">
        <v>0</v>
      </c>
      <c r="W69" s="1">
        <f t="shared" si="8"/>
        <v>1</v>
      </c>
      <c r="X69" s="7">
        <f t="shared" si="6"/>
        <v>0</v>
      </c>
    </row>
    <row r="70" spans="1:24">
      <c r="A70" s="50">
        <v>46054</v>
      </c>
      <c r="B70" s="18" t="s">
        <v>191</v>
      </c>
      <c r="C70" s="18" t="s">
        <v>10148</v>
      </c>
      <c r="D70" s="18" t="s">
        <v>10358</v>
      </c>
      <c r="E70" s="18" t="s">
        <v>359</v>
      </c>
      <c r="F70" s="18" t="s">
        <v>10211</v>
      </c>
      <c r="G70" s="18"/>
      <c r="H70" s="18" t="s">
        <v>7339</v>
      </c>
      <c r="I70" s="19">
        <v>22.38</v>
      </c>
      <c r="J70" s="19">
        <v>59696</v>
      </c>
      <c r="K70" s="19">
        <v>0</v>
      </c>
      <c r="L70" s="19">
        <v>0</v>
      </c>
      <c r="M70" s="19">
        <v>0</v>
      </c>
      <c r="N70" s="19">
        <v>0</v>
      </c>
      <c r="O70" s="19">
        <v>59696</v>
      </c>
      <c r="P70" s="18" t="s">
        <v>305</v>
      </c>
      <c r="Q70" s="18" t="s">
        <v>23</v>
      </c>
      <c r="R70" s="18" t="s">
        <v>1811</v>
      </c>
      <c r="S70" s="18">
        <v>0</v>
      </c>
      <c r="T70" s="18">
        <v>0</v>
      </c>
      <c r="U70" s="18">
        <f t="shared" si="7"/>
        <v>0</v>
      </c>
      <c r="V70" s="18">
        <v>1</v>
      </c>
      <c r="W70" s="18">
        <f t="shared" si="8"/>
        <v>1</v>
      </c>
      <c r="X70" s="7" t="e">
        <f t="shared" si="6"/>
        <v>#DIV/0!</v>
      </c>
    </row>
    <row r="71" spans="1:24">
      <c r="A71" s="50">
        <v>46054</v>
      </c>
      <c r="B71" s="18" t="s">
        <v>191</v>
      </c>
      <c r="C71" s="18" t="s">
        <v>10148</v>
      </c>
      <c r="D71" s="18" t="s">
        <v>10359</v>
      </c>
      <c r="E71" s="18" t="s">
        <v>10360</v>
      </c>
      <c r="F71" s="18" t="s">
        <v>10211</v>
      </c>
      <c r="G71" s="18"/>
      <c r="H71" s="18" t="s">
        <v>7339</v>
      </c>
      <c r="I71" s="19">
        <v>22.38</v>
      </c>
      <c r="J71" s="19">
        <v>220526</v>
      </c>
      <c r="K71" s="19">
        <v>0</v>
      </c>
      <c r="L71" s="19">
        <v>0</v>
      </c>
      <c r="M71" s="19">
        <v>0</v>
      </c>
      <c r="N71" s="19">
        <v>0</v>
      </c>
      <c r="O71" s="19">
        <v>220526</v>
      </c>
      <c r="P71" s="18" t="s">
        <v>305</v>
      </c>
      <c r="Q71" s="18" t="s">
        <v>23</v>
      </c>
      <c r="R71" s="18" t="s">
        <v>299</v>
      </c>
      <c r="S71" s="18">
        <v>0</v>
      </c>
      <c r="T71" s="18">
        <v>0</v>
      </c>
      <c r="U71" s="18">
        <f t="shared" si="7"/>
        <v>0</v>
      </c>
      <c r="V71" s="18">
        <v>1</v>
      </c>
      <c r="W71" s="18">
        <f t="shared" si="8"/>
        <v>1</v>
      </c>
      <c r="X71" s="7" t="e">
        <f t="shared" si="6"/>
        <v>#DIV/0!</v>
      </c>
    </row>
    <row r="72" spans="1:24">
      <c r="A72" s="50">
        <v>46054</v>
      </c>
      <c r="B72" s="18" t="s">
        <v>25</v>
      </c>
      <c r="C72" s="18" t="s">
        <v>10363</v>
      </c>
      <c r="D72" s="18" t="s">
        <v>20383</v>
      </c>
      <c r="E72" s="18" t="s">
        <v>20384</v>
      </c>
      <c r="F72" s="18" t="s">
        <v>20385</v>
      </c>
      <c r="G72" s="18" t="s">
        <v>20386</v>
      </c>
      <c r="H72" s="18" t="s">
        <v>21</v>
      </c>
      <c r="I72" s="19">
        <v>2</v>
      </c>
      <c r="J72" s="19">
        <v>110992</v>
      </c>
      <c r="K72" s="19">
        <v>18280</v>
      </c>
      <c r="L72" s="19">
        <v>0</v>
      </c>
      <c r="M72" s="19">
        <v>0</v>
      </c>
      <c r="N72" s="19">
        <v>1326</v>
      </c>
      <c r="O72" s="19">
        <v>130598</v>
      </c>
      <c r="P72" s="18" t="s">
        <v>305</v>
      </c>
      <c r="Q72" s="18" t="s">
        <v>31</v>
      </c>
      <c r="R72" s="18" t="s">
        <v>32</v>
      </c>
      <c r="S72" s="18">
        <v>0</v>
      </c>
      <c r="T72" s="18">
        <v>1</v>
      </c>
      <c r="U72" s="18">
        <f>T72+S72</f>
        <v>1</v>
      </c>
      <c r="V72" s="18">
        <v>0</v>
      </c>
      <c r="W72" s="1">
        <f t="shared" si="8"/>
        <v>1</v>
      </c>
      <c r="X72" s="7">
        <f t="shared" si="6"/>
        <v>0</v>
      </c>
    </row>
    <row r="73" spans="1:24">
      <c r="A73" s="50">
        <v>46054</v>
      </c>
      <c r="B73" s="18" t="s">
        <v>25</v>
      </c>
      <c r="C73" s="18" t="s">
        <v>10566</v>
      </c>
      <c r="D73" s="18" t="s">
        <v>10702</v>
      </c>
      <c r="E73" s="18" t="s">
        <v>10703</v>
      </c>
      <c r="F73" s="18" t="s">
        <v>10155</v>
      </c>
      <c r="G73" s="18"/>
      <c r="H73" s="18" t="s">
        <v>21</v>
      </c>
      <c r="I73" s="19">
        <v>2.44</v>
      </c>
      <c r="J73" s="19">
        <v>41101</v>
      </c>
      <c r="K73" s="19">
        <v>1180</v>
      </c>
      <c r="L73" s="19">
        <v>0</v>
      </c>
      <c r="M73" s="19">
        <v>0</v>
      </c>
      <c r="N73" s="19">
        <v>100</v>
      </c>
      <c r="O73" s="19">
        <v>42381</v>
      </c>
      <c r="P73" s="18" t="s">
        <v>305</v>
      </c>
      <c r="Q73" s="18" t="s">
        <v>31</v>
      </c>
      <c r="R73" s="18" t="s">
        <v>6924</v>
      </c>
      <c r="S73" s="1">
        <v>0</v>
      </c>
      <c r="T73" s="18">
        <v>1</v>
      </c>
      <c r="U73" s="1">
        <f t="shared" si="7"/>
        <v>1</v>
      </c>
      <c r="V73" s="1">
        <v>0</v>
      </c>
      <c r="W73" s="1">
        <f t="shared" si="8"/>
        <v>1</v>
      </c>
      <c r="X73" s="7">
        <f t="shared" si="6"/>
        <v>0</v>
      </c>
    </row>
    <row r="74" spans="1:24">
      <c r="A74" s="50">
        <v>46054</v>
      </c>
      <c r="B74" s="18" t="s">
        <v>25</v>
      </c>
      <c r="C74" s="18" t="s">
        <v>10566</v>
      </c>
      <c r="D74" s="18" t="s">
        <v>10873</v>
      </c>
      <c r="E74" s="18" t="s">
        <v>4532</v>
      </c>
      <c r="F74" s="18" t="s">
        <v>8882</v>
      </c>
      <c r="G74" s="18" t="s">
        <v>10838</v>
      </c>
      <c r="H74" s="18" t="s">
        <v>21</v>
      </c>
      <c r="I74" s="19">
        <v>1.6</v>
      </c>
      <c r="J74" s="19">
        <v>2378890</v>
      </c>
      <c r="K74" s="19">
        <v>7083</v>
      </c>
      <c r="L74" s="19">
        <v>0</v>
      </c>
      <c r="M74" s="19">
        <v>0</v>
      </c>
      <c r="N74" s="19">
        <v>598</v>
      </c>
      <c r="O74" s="19">
        <v>2386571</v>
      </c>
      <c r="P74" s="18" t="s">
        <v>305</v>
      </c>
      <c r="Q74" s="18" t="s">
        <v>31</v>
      </c>
      <c r="R74" s="18" t="s">
        <v>1811</v>
      </c>
      <c r="S74" s="18">
        <v>0</v>
      </c>
      <c r="T74" s="18">
        <v>1</v>
      </c>
      <c r="U74" s="18">
        <f t="shared" si="7"/>
        <v>1</v>
      </c>
      <c r="V74" s="18">
        <v>0</v>
      </c>
      <c r="W74" s="18">
        <f>V74+U74</f>
        <v>1</v>
      </c>
      <c r="X74" s="7">
        <f t="shared" si="6"/>
        <v>0</v>
      </c>
    </row>
    <row r="75" spans="1:24">
      <c r="A75" s="50">
        <v>46054</v>
      </c>
      <c r="B75" s="18" t="s">
        <v>25</v>
      </c>
      <c r="C75" s="18" t="s">
        <v>11005</v>
      </c>
      <c r="D75" s="18" t="s">
        <v>11090</v>
      </c>
      <c r="E75" s="18" t="s">
        <v>1160</v>
      </c>
      <c r="F75" s="18" t="s">
        <v>11091</v>
      </c>
      <c r="G75" s="18" t="s">
        <v>11025</v>
      </c>
      <c r="H75" s="18" t="s">
        <v>750</v>
      </c>
      <c r="I75" s="19">
        <v>1</v>
      </c>
      <c r="J75" s="19">
        <v>0</v>
      </c>
      <c r="K75" s="19">
        <v>0</v>
      </c>
      <c r="L75" s="19">
        <v>0</v>
      </c>
      <c r="M75" s="19">
        <v>0</v>
      </c>
      <c r="N75" s="19">
        <v>0</v>
      </c>
      <c r="O75" s="19">
        <v>0</v>
      </c>
      <c r="P75" s="18" t="s">
        <v>305</v>
      </c>
      <c r="Q75" s="18" t="s">
        <v>23</v>
      </c>
      <c r="R75" s="18" t="s">
        <v>11092</v>
      </c>
      <c r="S75" s="18">
        <v>0</v>
      </c>
      <c r="T75" s="18">
        <v>0</v>
      </c>
      <c r="U75" s="18">
        <f>T75+S75</f>
        <v>0</v>
      </c>
      <c r="V75" s="18">
        <v>1</v>
      </c>
      <c r="W75" s="1">
        <f t="shared" si="8"/>
        <v>1</v>
      </c>
      <c r="X75" s="7" t="e">
        <f t="shared" si="6"/>
        <v>#DIV/0!</v>
      </c>
    </row>
    <row r="76" spans="1:24">
      <c r="A76" s="50">
        <v>46054</v>
      </c>
      <c r="B76" s="18" t="s">
        <v>25</v>
      </c>
      <c r="C76" s="18" t="s">
        <v>11005</v>
      </c>
      <c r="D76" s="18" t="s">
        <v>11191</v>
      </c>
      <c r="E76" s="18" t="s">
        <v>11192</v>
      </c>
      <c r="F76" s="18" t="s">
        <v>11190</v>
      </c>
      <c r="G76" s="18"/>
      <c r="H76" s="18" t="s">
        <v>21</v>
      </c>
      <c r="I76" s="19">
        <v>1</v>
      </c>
      <c r="J76" s="19">
        <v>3102081</v>
      </c>
      <c r="K76" s="19">
        <v>16946</v>
      </c>
      <c r="L76" s="19">
        <v>100000</v>
      </c>
      <c r="M76" s="19">
        <v>0</v>
      </c>
      <c r="N76" s="19">
        <v>7009</v>
      </c>
      <c r="O76" s="19">
        <v>3026036</v>
      </c>
      <c r="P76" s="18" t="s">
        <v>305</v>
      </c>
      <c r="Q76" s="18" t="s">
        <v>31</v>
      </c>
      <c r="R76" s="18" t="s">
        <v>5850</v>
      </c>
      <c r="S76" s="18">
        <v>1</v>
      </c>
      <c r="T76" s="18">
        <v>0</v>
      </c>
      <c r="U76" s="18">
        <f>T76+S76</f>
        <v>1</v>
      </c>
      <c r="V76" s="18">
        <v>0</v>
      </c>
      <c r="W76" s="1">
        <f t="shared" si="8"/>
        <v>1</v>
      </c>
      <c r="X76" s="7">
        <f t="shared" si="6"/>
        <v>100</v>
      </c>
    </row>
    <row r="77" spans="1:24">
      <c r="A77" s="50">
        <v>46054</v>
      </c>
      <c r="B77" s="18" t="s">
        <v>25</v>
      </c>
      <c r="C77" s="18" t="s">
        <v>11005</v>
      </c>
      <c r="D77" s="18" t="s">
        <v>11233</v>
      </c>
      <c r="E77" s="18" t="s">
        <v>5455</v>
      </c>
      <c r="F77" s="18" t="s">
        <v>8882</v>
      </c>
      <c r="G77" s="18" t="s">
        <v>11025</v>
      </c>
      <c r="H77" s="18" t="s">
        <v>21</v>
      </c>
      <c r="I77" s="19">
        <v>1</v>
      </c>
      <c r="J77" s="19">
        <v>1666792</v>
      </c>
      <c r="K77" s="19">
        <v>0</v>
      </c>
      <c r="L77" s="19">
        <v>0</v>
      </c>
      <c r="M77" s="19">
        <v>0</v>
      </c>
      <c r="N77" s="19">
        <v>0</v>
      </c>
      <c r="O77" s="19">
        <v>1666792</v>
      </c>
      <c r="P77" s="18" t="s">
        <v>305</v>
      </c>
      <c r="Q77" s="18" t="s">
        <v>23</v>
      </c>
      <c r="R77" s="18" t="s">
        <v>299</v>
      </c>
      <c r="S77" s="18">
        <v>0</v>
      </c>
      <c r="T77" s="18">
        <v>0</v>
      </c>
      <c r="U77" s="18">
        <f>T77+S77</f>
        <v>0</v>
      </c>
      <c r="V77" s="18">
        <v>1</v>
      </c>
      <c r="W77" s="1">
        <f t="shared" si="8"/>
        <v>1</v>
      </c>
      <c r="X77" s="7" t="e">
        <f t="shared" si="6"/>
        <v>#DIV/0!</v>
      </c>
    </row>
    <row r="78" spans="1:24">
      <c r="A78" s="50">
        <v>46054</v>
      </c>
      <c r="B78" s="18" t="s">
        <v>25</v>
      </c>
      <c r="C78" s="18" t="s">
        <v>11005</v>
      </c>
      <c r="D78" s="18" t="s">
        <v>11234</v>
      </c>
      <c r="E78" s="18" t="s">
        <v>4532</v>
      </c>
      <c r="F78" s="18" t="s">
        <v>8882</v>
      </c>
      <c r="G78" s="18" t="s">
        <v>11025</v>
      </c>
      <c r="H78" s="18" t="s">
        <v>21</v>
      </c>
      <c r="I78" s="19">
        <v>1</v>
      </c>
      <c r="J78" s="19">
        <v>4733215</v>
      </c>
      <c r="K78" s="19">
        <v>26747</v>
      </c>
      <c r="L78" s="19">
        <v>100000</v>
      </c>
      <c r="M78" s="19">
        <v>0</v>
      </c>
      <c r="N78" s="19">
        <v>8319</v>
      </c>
      <c r="O78" s="19">
        <v>4668281</v>
      </c>
      <c r="P78" s="18" t="s">
        <v>305</v>
      </c>
      <c r="Q78" s="18" t="s">
        <v>31</v>
      </c>
      <c r="R78" s="18" t="s">
        <v>5850</v>
      </c>
      <c r="S78" s="18">
        <v>1</v>
      </c>
      <c r="T78" s="18">
        <v>0</v>
      </c>
      <c r="U78" s="18">
        <f>T78+S78</f>
        <v>1</v>
      </c>
      <c r="V78" s="18">
        <v>0</v>
      </c>
      <c r="W78" s="1">
        <f t="shared" si="8"/>
        <v>1</v>
      </c>
      <c r="X78" s="7">
        <f t="shared" si="6"/>
        <v>100</v>
      </c>
    </row>
    <row r="79" spans="1:24">
      <c r="A79" s="50">
        <v>46054</v>
      </c>
      <c r="B79" s="18" t="s">
        <v>25</v>
      </c>
      <c r="C79" s="18" t="s">
        <v>11005</v>
      </c>
      <c r="D79" s="18" t="s">
        <v>11237</v>
      </c>
      <c r="E79" s="18" t="s">
        <v>11238</v>
      </c>
      <c r="F79" s="18" t="s">
        <v>11239</v>
      </c>
      <c r="G79" s="18" t="s">
        <v>11015</v>
      </c>
      <c r="H79" s="18" t="s">
        <v>21</v>
      </c>
      <c r="I79" s="19">
        <v>7</v>
      </c>
      <c r="J79" s="19">
        <v>4673218</v>
      </c>
      <c r="K79" s="19">
        <v>59678</v>
      </c>
      <c r="L79" s="19">
        <v>0</v>
      </c>
      <c r="M79" s="19">
        <v>0</v>
      </c>
      <c r="N79" s="19">
        <v>5786</v>
      </c>
      <c r="O79" s="19">
        <v>4738682</v>
      </c>
      <c r="P79" s="18" t="s">
        <v>305</v>
      </c>
      <c r="Q79" s="18" t="s">
        <v>31</v>
      </c>
      <c r="R79" s="18" t="s">
        <v>24</v>
      </c>
      <c r="S79" s="1">
        <v>1</v>
      </c>
      <c r="T79" s="18">
        <v>0</v>
      </c>
      <c r="U79" s="18">
        <f t="shared" si="7"/>
        <v>1</v>
      </c>
      <c r="V79" s="18">
        <v>0</v>
      </c>
      <c r="W79" s="1">
        <f t="shared" si="8"/>
        <v>1</v>
      </c>
      <c r="X79" s="7">
        <f t="shared" si="6"/>
        <v>100</v>
      </c>
    </row>
    <row r="80" spans="1:24">
      <c r="A80" s="50">
        <v>46054</v>
      </c>
      <c r="B80" s="18" t="s">
        <v>163</v>
      </c>
      <c r="C80" s="18" t="s">
        <v>11005</v>
      </c>
      <c r="D80" s="18" t="s">
        <v>11901</v>
      </c>
      <c r="E80" s="18" t="s">
        <v>181</v>
      </c>
      <c r="F80" s="18" t="s">
        <v>11902</v>
      </c>
      <c r="G80" s="18" t="s">
        <v>5507</v>
      </c>
      <c r="H80" s="18" t="s">
        <v>4555</v>
      </c>
      <c r="I80" s="19">
        <v>119.36</v>
      </c>
      <c r="J80" s="19">
        <v>3469251</v>
      </c>
      <c r="K80" s="19">
        <v>41635</v>
      </c>
      <c r="L80" s="19">
        <v>58033</v>
      </c>
      <c r="M80" s="19">
        <v>0</v>
      </c>
      <c r="N80" s="19">
        <v>4875</v>
      </c>
      <c r="O80" s="19">
        <v>3457728</v>
      </c>
      <c r="P80" s="18" t="s">
        <v>305</v>
      </c>
      <c r="Q80" s="18" t="s">
        <v>31</v>
      </c>
      <c r="R80" s="18" t="s">
        <v>299</v>
      </c>
      <c r="S80" s="1">
        <v>1</v>
      </c>
      <c r="T80" s="1">
        <v>0</v>
      </c>
      <c r="U80" s="1">
        <f t="shared" si="7"/>
        <v>1</v>
      </c>
      <c r="V80" s="1">
        <v>0</v>
      </c>
      <c r="W80" s="1">
        <f t="shared" si="8"/>
        <v>1</v>
      </c>
      <c r="X80" s="7">
        <f t="shared" si="6"/>
        <v>100</v>
      </c>
    </row>
    <row r="81" spans="1:24">
      <c r="A81" s="50">
        <v>46054</v>
      </c>
      <c r="B81" s="18" t="s">
        <v>163</v>
      </c>
      <c r="C81" s="18" t="s">
        <v>11005</v>
      </c>
      <c r="D81" s="18" t="s">
        <v>11908</v>
      </c>
      <c r="E81" s="18" t="s">
        <v>2447</v>
      </c>
      <c r="F81" s="18" t="s">
        <v>11909</v>
      </c>
      <c r="G81" s="18" t="s">
        <v>11910</v>
      </c>
      <c r="H81" s="18" t="s">
        <v>21</v>
      </c>
      <c r="I81" s="19">
        <v>29.84</v>
      </c>
      <c r="J81" s="19">
        <v>58404</v>
      </c>
      <c r="K81" s="19">
        <v>0</v>
      </c>
      <c r="L81" s="19">
        <v>0</v>
      </c>
      <c r="M81" s="19">
        <v>0</v>
      </c>
      <c r="N81" s="19">
        <v>50</v>
      </c>
      <c r="O81" s="19">
        <v>58454</v>
      </c>
      <c r="P81" s="18" t="s">
        <v>305</v>
      </c>
      <c r="Q81" s="18" t="s">
        <v>23</v>
      </c>
      <c r="R81" s="18" t="s">
        <v>813</v>
      </c>
      <c r="S81" s="1">
        <v>1</v>
      </c>
      <c r="T81" s="1">
        <v>0</v>
      </c>
      <c r="U81" s="1">
        <f t="shared" si="7"/>
        <v>1</v>
      </c>
      <c r="V81" s="1">
        <v>0</v>
      </c>
      <c r="W81" s="1">
        <f t="shared" si="8"/>
        <v>1</v>
      </c>
      <c r="X81" s="7">
        <f t="shared" si="6"/>
        <v>100</v>
      </c>
    </row>
    <row r="82" spans="1:24">
      <c r="A82" s="50">
        <v>46054</v>
      </c>
      <c r="B82" s="18" t="s">
        <v>163</v>
      </c>
      <c r="C82" s="18" t="s">
        <v>11005</v>
      </c>
      <c r="D82" s="18" t="s">
        <v>11921</v>
      </c>
      <c r="E82" s="18" t="s">
        <v>2447</v>
      </c>
      <c r="F82" s="18" t="s">
        <v>11922</v>
      </c>
      <c r="G82" s="18" t="s">
        <v>11910</v>
      </c>
      <c r="H82" s="18" t="s">
        <v>21</v>
      </c>
      <c r="I82" s="19">
        <v>48</v>
      </c>
      <c r="J82" s="19">
        <v>62453</v>
      </c>
      <c r="K82" s="19">
        <v>0</v>
      </c>
      <c r="L82" s="19">
        <v>0</v>
      </c>
      <c r="M82" s="19">
        <v>0</v>
      </c>
      <c r="N82" s="19">
        <v>50</v>
      </c>
      <c r="O82" s="19">
        <v>62503</v>
      </c>
      <c r="P82" s="18" t="s">
        <v>305</v>
      </c>
      <c r="Q82" s="18" t="s">
        <v>23</v>
      </c>
      <c r="R82" s="18" t="s">
        <v>813</v>
      </c>
      <c r="S82" s="1">
        <v>1</v>
      </c>
      <c r="T82" s="1">
        <v>0</v>
      </c>
      <c r="U82" s="1">
        <f t="shared" si="7"/>
        <v>1</v>
      </c>
      <c r="V82" s="1">
        <v>0</v>
      </c>
      <c r="W82" s="1">
        <f t="shared" si="8"/>
        <v>1</v>
      </c>
      <c r="X82" s="7">
        <f t="shared" si="6"/>
        <v>100</v>
      </c>
    </row>
    <row r="83" spans="1:24">
      <c r="A83" s="50">
        <v>46054</v>
      </c>
      <c r="B83" s="18" t="s">
        <v>163</v>
      </c>
      <c r="C83" s="18" t="s">
        <v>11005</v>
      </c>
      <c r="D83" s="18" t="s">
        <v>11927</v>
      </c>
      <c r="E83" s="18" t="s">
        <v>2447</v>
      </c>
      <c r="F83" s="18" t="s">
        <v>11928</v>
      </c>
      <c r="G83" s="18" t="s">
        <v>11910</v>
      </c>
      <c r="H83" s="18" t="s">
        <v>21</v>
      </c>
      <c r="I83" s="19">
        <v>45</v>
      </c>
      <c r="J83" s="19">
        <v>56729</v>
      </c>
      <c r="K83" s="19">
        <v>1180</v>
      </c>
      <c r="L83" s="19">
        <v>0</v>
      </c>
      <c r="M83" s="19">
        <v>0</v>
      </c>
      <c r="N83" s="19">
        <v>150</v>
      </c>
      <c r="O83" s="19">
        <v>58059</v>
      </c>
      <c r="P83" s="18" t="s">
        <v>305</v>
      </c>
      <c r="Q83" s="18" t="s">
        <v>23</v>
      </c>
      <c r="R83" s="18" t="s">
        <v>526</v>
      </c>
      <c r="S83" s="1">
        <v>1</v>
      </c>
      <c r="T83" s="1">
        <v>0</v>
      </c>
      <c r="U83" s="1">
        <f t="shared" si="7"/>
        <v>1</v>
      </c>
      <c r="V83" s="1">
        <v>0</v>
      </c>
      <c r="W83" s="1">
        <f t="shared" si="8"/>
        <v>1</v>
      </c>
      <c r="X83" s="7">
        <f t="shared" si="6"/>
        <v>100</v>
      </c>
    </row>
    <row r="84" spans="1:24">
      <c r="A84" s="50">
        <v>46054</v>
      </c>
      <c r="B84" s="18" t="s">
        <v>163</v>
      </c>
      <c r="C84" s="18" t="s">
        <v>11005</v>
      </c>
      <c r="D84" s="18" t="s">
        <v>11931</v>
      </c>
      <c r="E84" s="18" t="s">
        <v>11932</v>
      </c>
      <c r="F84" s="18"/>
      <c r="G84" s="18" t="s">
        <v>11933</v>
      </c>
      <c r="H84" s="18" t="s">
        <v>21</v>
      </c>
      <c r="I84" s="19">
        <v>29.84</v>
      </c>
      <c r="J84" s="19">
        <v>58404</v>
      </c>
      <c r="K84" s="19">
        <v>0</v>
      </c>
      <c r="L84" s="19">
        <v>0</v>
      </c>
      <c r="M84" s="19">
        <v>0</v>
      </c>
      <c r="N84" s="19">
        <v>50</v>
      </c>
      <c r="O84" s="19">
        <v>58454</v>
      </c>
      <c r="P84" s="18" t="s">
        <v>305</v>
      </c>
      <c r="Q84" s="18" t="s">
        <v>23</v>
      </c>
      <c r="R84" s="18" t="s">
        <v>813</v>
      </c>
      <c r="S84" s="1">
        <v>1</v>
      </c>
      <c r="T84" s="1">
        <v>0</v>
      </c>
      <c r="U84" s="1">
        <f t="shared" si="7"/>
        <v>1</v>
      </c>
      <c r="V84" s="1">
        <v>0</v>
      </c>
      <c r="W84" s="1">
        <f t="shared" si="8"/>
        <v>1</v>
      </c>
      <c r="X84" s="7">
        <f t="shared" si="6"/>
        <v>100</v>
      </c>
    </row>
    <row r="85" spans="1:24">
      <c r="A85" s="50">
        <v>46054</v>
      </c>
      <c r="B85" s="18" t="s">
        <v>163</v>
      </c>
      <c r="C85" s="18" t="s">
        <v>11005</v>
      </c>
      <c r="D85" s="18" t="s">
        <v>11934</v>
      </c>
      <c r="E85" s="18" t="s">
        <v>2447</v>
      </c>
      <c r="F85" s="18" t="s">
        <v>11935</v>
      </c>
      <c r="G85" s="18" t="s">
        <v>11933</v>
      </c>
      <c r="H85" s="18" t="s">
        <v>21</v>
      </c>
      <c r="I85" s="19">
        <v>32.119999999999997</v>
      </c>
      <c r="J85" s="19">
        <v>59170</v>
      </c>
      <c r="K85" s="19">
        <v>0</v>
      </c>
      <c r="L85" s="19">
        <v>0</v>
      </c>
      <c r="M85" s="19">
        <v>0</v>
      </c>
      <c r="N85" s="19">
        <v>50</v>
      </c>
      <c r="O85" s="19">
        <v>59220</v>
      </c>
      <c r="P85" s="18" t="s">
        <v>305</v>
      </c>
      <c r="Q85" s="18" t="s">
        <v>23</v>
      </c>
      <c r="R85" s="18" t="s">
        <v>813</v>
      </c>
      <c r="S85" s="1">
        <v>1</v>
      </c>
      <c r="T85" s="1">
        <v>0</v>
      </c>
      <c r="U85" s="1">
        <f t="shared" si="7"/>
        <v>1</v>
      </c>
      <c r="V85" s="1">
        <v>0</v>
      </c>
      <c r="W85" s="1">
        <f t="shared" si="8"/>
        <v>1</v>
      </c>
      <c r="X85" s="7">
        <f t="shared" si="6"/>
        <v>100</v>
      </c>
    </row>
    <row r="86" spans="1:24">
      <c r="A86" s="50">
        <v>46054</v>
      </c>
      <c r="B86" s="18" t="s">
        <v>191</v>
      </c>
      <c r="C86" s="18" t="s">
        <v>11005</v>
      </c>
      <c r="D86" s="18" t="s">
        <v>11945</v>
      </c>
      <c r="E86" s="18" t="s">
        <v>2816</v>
      </c>
      <c r="F86" s="18" t="s">
        <v>8882</v>
      </c>
      <c r="G86" s="18" t="s">
        <v>11025</v>
      </c>
      <c r="H86" s="18" t="s">
        <v>21</v>
      </c>
      <c r="I86" s="19">
        <v>5</v>
      </c>
      <c r="J86" s="19">
        <v>3264867</v>
      </c>
      <c r="K86" s="19">
        <v>485885</v>
      </c>
      <c r="L86" s="19">
        <v>0</v>
      </c>
      <c r="M86" s="19">
        <v>0</v>
      </c>
      <c r="N86" s="19">
        <v>20589</v>
      </c>
      <c r="O86" s="19">
        <v>3771341</v>
      </c>
      <c r="P86" s="18" t="s">
        <v>305</v>
      </c>
      <c r="Q86" s="18" t="s">
        <v>31</v>
      </c>
      <c r="R86" s="18" t="s">
        <v>169</v>
      </c>
      <c r="S86" s="18">
        <v>1</v>
      </c>
      <c r="T86" s="18">
        <v>0</v>
      </c>
      <c r="U86" s="18">
        <f t="shared" si="7"/>
        <v>1</v>
      </c>
      <c r="V86" s="18">
        <v>0</v>
      </c>
      <c r="W86" s="18">
        <f>V86+U86</f>
        <v>1</v>
      </c>
      <c r="X86" s="7">
        <f t="shared" si="6"/>
        <v>100</v>
      </c>
    </row>
    <row r="87" spans="1:24">
      <c r="A87" s="50">
        <v>46054</v>
      </c>
      <c r="B87" s="18" t="s">
        <v>25</v>
      </c>
      <c r="C87" s="18" t="s">
        <v>12018</v>
      </c>
      <c r="D87" s="18" t="s">
        <v>12022</v>
      </c>
      <c r="E87" s="18" t="s">
        <v>12023</v>
      </c>
      <c r="F87" s="18" t="s">
        <v>12024</v>
      </c>
      <c r="G87" s="18"/>
      <c r="H87" s="18" t="s">
        <v>21</v>
      </c>
      <c r="I87" s="19">
        <v>1</v>
      </c>
      <c r="J87" s="19">
        <v>-15090</v>
      </c>
      <c r="K87" s="19">
        <v>0</v>
      </c>
      <c r="L87" s="19">
        <v>0</v>
      </c>
      <c r="M87" s="19">
        <v>0</v>
      </c>
      <c r="N87" s="19">
        <v>0</v>
      </c>
      <c r="O87" s="19">
        <v>-15090</v>
      </c>
      <c r="P87" s="18" t="s">
        <v>305</v>
      </c>
      <c r="Q87" s="18" t="s">
        <v>23</v>
      </c>
      <c r="R87" s="18" t="s">
        <v>299</v>
      </c>
      <c r="S87" s="18">
        <v>0</v>
      </c>
      <c r="T87" s="18">
        <v>0</v>
      </c>
      <c r="U87" s="18">
        <f>T87+S87</f>
        <v>0</v>
      </c>
      <c r="V87" s="18">
        <v>1</v>
      </c>
      <c r="W87" s="1">
        <f t="shared" si="8"/>
        <v>1</v>
      </c>
      <c r="X87" s="7" t="e">
        <f t="shared" si="6"/>
        <v>#DIV/0!</v>
      </c>
    </row>
    <row r="88" spans="1:24">
      <c r="A88" s="50">
        <v>46054</v>
      </c>
      <c r="B88" s="18" t="s">
        <v>25</v>
      </c>
      <c r="C88" s="18" t="s">
        <v>12018</v>
      </c>
      <c r="D88" s="18" t="s">
        <v>12025</v>
      </c>
      <c r="E88" s="18" t="s">
        <v>12026</v>
      </c>
      <c r="F88" s="18" t="s">
        <v>12024</v>
      </c>
      <c r="G88" s="18"/>
      <c r="H88" s="18" t="s">
        <v>21</v>
      </c>
      <c r="I88" s="19">
        <v>4</v>
      </c>
      <c r="J88" s="19">
        <v>824800</v>
      </c>
      <c r="K88" s="19">
        <v>17315</v>
      </c>
      <c r="L88" s="19">
        <v>0</v>
      </c>
      <c r="M88" s="19">
        <v>0</v>
      </c>
      <c r="N88" s="19">
        <v>1160</v>
      </c>
      <c r="O88" s="19">
        <v>843275</v>
      </c>
      <c r="P88" s="18" t="s">
        <v>305</v>
      </c>
      <c r="Q88" s="18" t="s">
        <v>31</v>
      </c>
      <c r="R88" s="18" t="s">
        <v>5869</v>
      </c>
      <c r="S88" s="18">
        <v>1</v>
      </c>
      <c r="T88" s="18">
        <v>0</v>
      </c>
      <c r="U88" s="18">
        <f>T88+S88</f>
        <v>1</v>
      </c>
      <c r="V88" s="18">
        <v>0</v>
      </c>
      <c r="W88" s="1">
        <f t="shared" si="8"/>
        <v>1</v>
      </c>
      <c r="X88" s="7">
        <f t="shared" si="6"/>
        <v>100</v>
      </c>
    </row>
    <row r="89" spans="1:24">
      <c r="A89" s="50">
        <v>46054</v>
      </c>
      <c r="B89" s="18" t="s">
        <v>25</v>
      </c>
      <c r="C89" s="18" t="s">
        <v>12018</v>
      </c>
      <c r="D89" s="18" t="s">
        <v>10595</v>
      </c>
      <c r="E89" s="18" t="s">
        <v>12063</v>
      </c>
      <c r="F89" s="18" t="s">
        <v>12064</v>
      </c>
      <c r="G89" s="18" t="s">
        <v>12065</v>
      </c>
      <c r="H89" s="18" t="s">
        <v>21</v>
      </c>
      <c r="I89" s="19">
        <v>0.64</v>
      </c>
      <c r="J89" s="19">
        <v>110858</v>
      </c>
      <c r="K89" s="19">
        <v>1180</v>
      </c>
      <c r="L89" s="19">
        <v>0</v>
      </c>
      <c r="M89" s="19">
        <v>0</v>
      </c>
      <c r="N89" s="19">
        <v>100</v>
      </c>
      <c r="O89" s="19">
        <v>112138</v>
      </c>
      <c r="P89" s="18" t="s">
        <v>305</v>
      </c>
      <c r="Q89" s="18" t="s">
        <v>31</v>
      </c>
      <c r="R89" s="18" t="s">
        <v>12066</v>
      </c>
      <c r="S89" s="1">
        <v>1</v>
      </c>
      <c r="T89" s="1">
        <v>0</v>
      </c>
      <c r="U89" s="1">
        <f t="shared" si="7"/>
        <v>1</v>
      </c>
      <c r="V89" s="1">
        <v>0</v>
      </c>
      <c r="W89" s="1">
        <f t="shared" si="8"/>
        <v>1</v>
      </c>
      <c r="X89" s="7">
        <f t="shared" si="6"/>
        <v>100</v>
      </c>
    </row>
    <row r="90" spans="1:24">
      <c r="A90" s="50">
        <v>46054</v>
      </c>
      <c r="B90" s="18" t="s">
        <v>25</v>
      </c>
      <c r="C90" s="18" t="s">
        <v>12018</v>
      </c>
      <c r="D90" s="18" t="s">
        <v>4106</v>
      </c>
      <c r="E90" s="18" t="s">
        <v>12080</v>
      </c>
      <c r="F90" s="18" t="s">
        <v>12081</v>
      </c>
      <c r="G90" s="18" t="s">
        <v>12069</v>
      </c>
      <c r="H90" s="18" t="s">
        <v>21</v>
      </c>
      <c r="I90" s="19">
        <v>2.2599999999999998</v>
      </c>
      <c r="J90" s="19">
        <v>4335859</v>
      </c>
      <c r="K90" s="19">
        <v>31</v>
      </c>
      <c r="L90" s="19">
        <v>0</v>
      </c>
      <c r="M90" s="19">
        <v>0</v>
      </c>
      <c r="N90" s="19">
        <v>100</v>
      </c>
      <c r="O90" s="19">
        <v>4335990</v>
      </c>
      <c r="P90" s="18" t="s">
        <v>305</v>
      </c>
      <c r="Q90" s="18" t="s">
        <v>23</v>
      </c>
      <c r="R90" s="18" t="s">
        <v>299</v>
      </c>
      <c r="S90" s="1">
        <v>1</v>
      </c>
      <c r="T90" s="1">
        <v>0</v>
      </c>
      <c r="U90" s="1">
        <f t="shared" si="7"/>
        <v>1</v>
      </c>
      <c r="V90" s="1">
        <v>0</v>
      </c>
      <c r="W90" s="1">
        <f t="shared" si="8"/>
        <v>1</v>
      </c>
      <c r="X90" s="7">
        <f t="shared" si="6"/>
        <v>100</v>
      </c>
    </row>
    <row r="91" spans="1:24">
      <c r="A91" s="50">
        <v>46054</v>
      </c>
      <c r="B91" s="18" t="s">
        <v>25</v>
      </c>
      <c r="C91" s="18" t="s">
        <v>12018</v>
      </c>
      <c r="D91" s="18" t="s">
        <v>12406</v>
      </c>
      <c r="E91" s="18" t="s">
        <v>12407</v>
      </c>
      <c r="F91" s="18" t="s">
        <v>12362</v>
      </c>
      <c r="G91" s="18"/>
      <c r="H91" s="18" t="s">
        <v>750</v>
      </c>
      <c r="I91" s="19">
        <v>1</v>
      </c>
      <c r="J91" s="19">
        <v>3985356</v>
      </c>
      <c r="K91" s="19">
        <v>54</v>
      </c>
      <c r="L91" s="19">
        <v>0</v>
      </c>
      <c r="M91" s="19">
        <v>0</v>
      </c>
      <c r="N91" s="19">
        <v>100</v>
      </c>
      <c r="O91" s="19">
        <v>3985510</v>
      </c>
      <c r="P91" s="18" t="s">
        <v>305</v>
      </c>
      <c r="Q91" s="18" t="s">
        <v>23</v>
      </c>
      <c r="R91" s="18" t="s">
        <v>825</v>
      </c>
      <c r="S91" s="1">
        <v>1</v>
      </c>
      <c r="T91" s="18">
        <v>0</v>
      </c>
      <c r="U91" s="18">
        <f t="shared" si="7"/>
        <v>1</v>
      </c>
      <c r="V91" s="18">
        <v>0</v>
      </c>
      <c r="W91" s="1">
        <f t="shared" si="8"/>
        <v>1</v>
      </c>
      <c r="X91" s="7">
        <f t="shared" si="6"/>
        <v>100</v>
      </c>
    </row>
    <row r="92" spans="1:24">
      <c r="A92" s="50">
        <v>46054</v>
      </c>
      <c r="B92" s="18" t="s">
        <v>25</v>
      </c>
      <c r="C92" s="18" t="s">
        <v>12018</v>
      </c>
      <c r="D92" s="18" t="s">
        <v>12410</v>
      </c>
      <c r="E92" s="18" t="s">
        <v>6290</v>
      </c>
      <c r="F92" s="18" t="s">
        <v>12383</v>
      </c>
      <c r="G92" s="18" t="s">
        <v>12411</v>
      </c>
      <c r="H92" s="18" t="s">
        <v>21</v>
      </c>
      <c r="I92" s="19">
        <v>1</v>
      </c>
      <c r="J92" s="19">
        <v>-491279</v>
      </c>
      <c r="K92" s="19">
        <v>19179</v>
      </c>
      <c r="L92" s="19">
        <v>0</v>
      </c>
      <c r="M92" s="19">
        <v>0</v>
      </c>
      <c r="N92" s="19">
        <v>0</v>
      </c>
      <c r="O92" s="19">
        <v>-472100</v>
      </c>
      <c r="P92" s="18" t="s">
        <v>305</v>
      </c>
      <c r="Q92" s="18" t="s">
        <v>31</v>
      </c>
      <c r="R92" s="18" t="s">
        <v>5850</v>
      </c>
      <c r="S92" s="1">
        <v>1</v>
      </c>
      <c r="T92" s="1">
        <v>0</v>
      </c>
      <c r="U92" s="1">
        <f t="shared" si="7"/>
        <v>1</v>
      </c>
      <c r="V92" s="1">
        <v>0</v>
      </c>
      <c r="W92" s="1">
        <f t="shared" si="8"/>
        <v>1</v>
      </c>
      <c r="X92" s="7">
        <f t="shared" si="6"/>
        <v>100</v>
      </c>
    </row>
    <row r="93" spans="1:24">
      <c r="A93" s="50">
        <v>46054</v>
      </c>
      <c r="B93" s="18" t="s">
        <v>25</v>
      </c>
      <c r="C93" s="18" t="s">
        <v>12018</v>
      </c>
      <c r="D93" s="18" t="s">
        <v>12455</v>
      </c>
      <c r="E93" s="18" t="s">
        <v>12456</v>
      </c>
      <c r="F93" s="18" t="s">
        <v>12457</v>
      </c>
      <c r="G93" s="18" t="s">
        <v>12405</v>
      </c>
      <c r="H93" s="18" t="s">
        <v>750</v>
      </c>
      <c r="I93" s="19">
        <v>4</v>
      </c>
      <c r="J93" s="19">
        <v>8041067</v>
      </c>
      <c r="K93" s="19">
        <v>75</v>
      </c>
      <c r="L93" s="19">
        <v>0</v>
      </c>
      <c r="M93" s="19">
        <v>0</v>
      </c>
      <c r="N93" s="19">
        <v>100</v>
      </c>
      <c r="O93" s="19">
        <v>8041242</v>
      </c>
      <c r="P93" s="18" t="s">
        <v>305</v>
      </c>
      <c r="Q93" s="18" t="s">
        <v>23</v>
      </c>
      <c r="R93" s="18" t="s">
        <v>825</v>
      </c>
      <c r="S93" s="1">
        <v>1</v>
      </c>
      <c r="T93" s="1">
        <v>0</v>
      </c>
      <c r="U93" s="1">
        <f t="shared" si="7"/>
        <v>1</v>
      </c>
      <c r="V93" s="1">
        <v>0</v>
      </c>
      <c r="W93" s="1">
        <f t="shared" si="8"/>
        <v>1</v>
      </c>
      <c r="X93" s="7">
        <f t="shared" si="6"/>
        <v>100</v>
      </c>
    </row>
    <row r="94" spans="1:24">
      <c r="A94" s="50">
        <v>46054</v>
      </c>
      <c r="B94" s="18" t="s">
        <v>25</v>
      </c>
      <c r="C94" s="18" t="s">
        <v>12767</v>
      </c>
      <c r="D94" s="18" t="s">
        <v>13038</v>
      </c>
      <c r="E94" s="18" t="s">
        <v>13039</v>
      </c>
      <c r="F94" s="18" t="s">
        <v>13040</v>
      </c>
      <c r="G94" s="18" t="s">
        <v>11787</v>
      </c>
      <c r="H94" s="18" t="s">
        <v>750</v>
      </c>
      <c r="I94" s="19">
        <v>4</v>
      </c>
      <c r="J94" s="19">
        <v>1791592</v>
      </c>
      <c r="K94" s="19">
        <v>245525</v>
      </c>
      <c r="L94" s="19">
        <v>0</v>
      </c>
      <c r="M94" s="19">
        <v>0</v>
      </c>
      <c r="N94" s="19">
        <v>21416</v>
      </c>
      <c r="O94" s="19">
        <v>2058533</v>
      </c>
      <c r="P94" s="18" t="s">
        <v>305</v>
      </c>
      <c r="Q94" s="18" t="s">
        <v>31</v>
      </c>
      <c r="R94" s="18" t="s">
        <v>825</v>
      </c>
      <c r="S94" s="1">
        <v>1</v>
      </c>
      <c r="T94" s="1">
        <v>0</v>
      </c>
      <c r="U94" s="1">
        <f t="shared" si="7"/>
        <v>1</v>
      </c>
      <c r="V94" s="1">
        <v>0</v>
      </c>
      <c r="W94" s="1">
        <f t="shared" si="8"/>
        <v>1</v>
      </c>
      <c r="X94" s="7">
        <f t="shared" si="6"/>
        <v>100</v>
      </c>
    </row>
    <row r="95" spans="1:24">
      <c r="A95" s="50">
        <v>46054</v>
      </c>
      <c r="B95" s="18" t="s">
        <v>191</v>
      </c>
      <c r="C95" s="18" t="s">
        <v>12767</v>
      </c>
      <c r="D95" s="18" t="s">
        <v>13193</v>
      </c>
      <c r="E95" s="18" t="s">
        <v>1160</v>
      </c>
      <c r="F95" s="18" t="s">
        <v>13006</v>
      </c>
      <c r="G95" s="18" t="s">
        <v>11787</v>
      </c>
      <c r="H95" s="18" t="s">
        <v>21</v>
      </c>
      <c r="I95" s="19">
        <v>16</v>
      </c>
      <c r="J95" s="19">
        <v>4833156</v>
      </c>
      <c r="K95" s="19">
        <v>36011</v>
      </c>
      <c r="L95" s="19">
        <v>0</v>
      </c>
      <c r="M95" s="19">
        <v>0</v>
      </c>
      <c r="N95" s="19">
        <v>1332</v>
      </c>
      <c r="O95" s="19">
        <v>4870499</v>
      </c>
      <c r="P95" s="18" t="s">
        <v>305</v>
      </c>
      <c r="Q95" s="18" t="s">
        <v>31</v>
      </c>
      <c r="R95" s="18" t="s">
        <v>24</v>
      </c>
      <c r="S95" s="18">
        <v>1</v>
      </c>
      <c r="T95" s="18">
        <v>0</v>
      </c>
      <c r="U95" s="18">
        <f t="shared" si="7"/>
        <v>1</v>
      </c>
      <c r="V95" s="18">
        <v>0</v>
      </c>
      <c r="W95" s="18">
        <f>V95+U95</f>
        <v>1</v>
      </c>
      <c r="X95" s="7">
        <f t="shared" si="6"/>
        <v>100</v>
      </c>
    </row>
    <row r="96" spans="1:24">
      <c r="A96" s="50">
        <v>46054</v>
      </c>
      <c r="B96" s="18" t="s">
        <v>25</v>
      </c>
      <c r="C96" s="18" t="s">
        <v>13194</v>
      </c>
      <c r="D96" s="18" t="s">
        <v>13218</v>
      </c>
      <c r="E96" s="18" t="s">
        <v>13219</v>
      </c>
      <c r="F96" s="18" t="s">
        <v>13220</v>
      </c>
      <c r="G96" s="18" t="s">
        <v>1364</v>
      </c>
      <c r="H96" s="18" t="s">
        <v>21</v>
      </c>
      <c r="I96" s="19">
        <v>1</v>
      </c>
      <c r="J96" s="19">
        <v>58324</v>
      </c>
      <c r="K96" s="19">
        <v>0</v>
      </c>
      <c r="L96" s="19">
        <v>0</v>
      </c>
      <c r="M96" s="19">
        <v>0</v>
      </c>
      <c r="N96" s="19">
        <v>0</v>
      </c>
      <c r="O96" s="19">
        <v>58324</v>
      </c>
      <c r="P96" s="18" t="s">
        <v>305</v>
      </c>
      <c r="Q96" s="18" t="s">
        <v>23</v>
      </c>
      <c r="R96" s="18" t="s">
        <v>426</v>
      </c>
      <c r="S96" s="18">
        <v>0</v>
      </c>
      <c r="T96" s="18">
        <v>0</v>
      </c>
      <c r="U96" s="18">
        <f>T96+S96</f>
        <v>0</v>
      </c>
      <c r="V96" s="18">
        <v>1</v>
      </c>
      <c r="W96" s="1">
        <f t="shared" si="8"/>
        <v>1</v>
      </c>
      <c r="X96" s="7" t="e">
        <f t="shared" si="6"/>
        <v>#DIV/0!</v>
      </c>
    </row>
    <row r="97" spans="1:24">
      <c r="A97" s="50">
        <v>46054</v>
      </c>
      <c r="B97" s="18" t="s">
        <v>25</v>
      </c>
      <c r="C97" s="18" t="s">
        <v>13194</v>
      </c>
      <c r="D97" s="18" t="s">
        <v>13240</v>
      </c>
      <c r="E97" s="18" t="s">
        <v>359</v>
      </c>
      <c r="F97" s="18" t="s">
        <v>13241</v>
      </c>
      <c r="G97" s="18" t="s">
        <v>11693</v>
      </c>
      <c r="H97" s="18" t="s">
        <v>21</v>
      </c>
      <c r="I97" s="19">
        <v>1</v>
      </c>
      <c r="J97" s="19">
        <v>508701</v>
      </c>
      <c r="K97" s="19">
        <v>5370</v>
      </c>
      <c r="L97" s="19">
        <v>0</v>
      </c>
      <c r="M97" s="19">
        <v>0</v>
      </c>
      <c r="N97" s="19">
        <v>118</v>
      </c>
      <c r="O97" s="19">
        <v>514189</v>
      </c>
      <c r="P97" s="18" t="s">
        <v>305</v>
      </c>
      <c r="Q97" s="18" t="s">
        <v>31</v>
      </c>
      <c r="R97" s="18" t="s">
        <v>426</v>
      </c>
      <c r="S97" s="18">
        <v>1</v>
      </c>
      <c r="T97" s="18">
        <v>0</v>
      </c>
      <c r="U97" s="18">
        <f>T97+S97</f>
        <v>1</v>
      </c>
      <c r="V97" s="18">
        <v>0</v>
      </c>
      <c r="W97" s="1">
        <f t="shared" si="8"/>
        <v>1</v>
      </c>
      <c r="X97" s="7">
        <f t="shared" si="6"/>
        <v>100</v>
      </c>
    </row>
    <row r="98" spans="1:24">
      <c r="A98" s="50">
        <v>46054</v>
      </c>
      <c r="B98" s="18" t="s">
        <v>25</v>
      </c>
      <c r="C98" s="18" t="s">
        <v>13194</v>
      </c>
      <c r="D98" s="18" t="s">
        <v>13245</v>
      </c>
      <c r="E98" s="18" t="s">
        <v>13246</v>
      </c>
      <c r="F98" s="18" t="s">
        <v>8882</v>
      </c>
      <c r="G98" s="18" t="s">
        <v>13203</v>
      </c>
      <c r="H98" s="18" t="s">
        <v>21</v>
      </c>
      <c r="I98" s="19">
        <v>1</v>
      </c>
      <c r="J98" s="19">
        <v>225193</v>
      </c>
      <c r="K98" s="19">
        <v>1180</v>
      </c>
      <c r="L98" s="19">
        <v>0</v>
      </c>
      <c r="M98" s="19">
        <v>0</v>
      </c>
      <c r="N98" s="19">
        <v>100</v>
      </c>
      <c r="O98" s="19">
        <v>226473</v>
      </c>
      <c r="P98" s="18" t="s">
        <v>305</v>
      </c>
      <c r="Q98" s="18" t="s">
        <v>31</v>
      </c>
      <c r="R98" s="18" t="s">
        <v>5850</v>
      </c>
      <c r="S98" s="1">
        <v>1</v>
      </c>
      <c r="T98" s="1">
        <v>0</v>
      </c>
      <c r="U98" s="1">
        <f t="shared" si="7"/>
        <v>1</v>
      </c>
      <c r="V98" s="1">
        <v>0</v>
      </c>
      <c r="W98" s="1">
        <f t="shared" si="8"/>
        <v>1</v>
      </c>
      <c r="X98" s="7">
        <f t="shared" si="6"/>
        <v>100</v>
      </c>
    </row>
    <row r="99" spans="1:24">
      <c r="A99" s="50">
        <v>46054</v>
      </c>
      <c r="B99" s="18" t="s">
        <v>25</v>
      </c>
      <c r="C99" s="18" t="s">
        <v>13194</v>
      </c>
      <c r="D99" s="18" t="s">
        <v>13253</v>
      </c>
      <c r="E99" s="18" t="s">
        <v>2447</v>
      </c>
      <c r="F99" s="18" t="s">
        <v>13254</v>
      </c>
      <c r="G99" s="18" t="s">
        <v>13255</v>
      </c>
      <c r="H99" s="18" t="s">
        <v>21</v>
      </c>
      <c r="I99" s="19">
        <v>5</v>
      </c>
      <c r="J99" s="19">
        <v>524175</v>
      </c>
      <c r="K99" s="19">
        <v>0</v>
      </c>
      <c r="L99" s="19">
        <v>0</v>
      </c>
      <c r="M99" s="19">
        <v>0</v>
      </c>
      <c r="N99" s="19">
        <v>0</v>
      </c>
      <c r="O99" s="19">
        <v>524175</v>
      </c>
      <c r="P99" s="18" t="s">
        <v>305</v>
      </c>
      <c r="Q99" s="18" t="s">
        <v>23</v>
      </c>
      <c r="R99" s="18" t="s">
        <v>24</v>
      </c>
      <c r="S99" s="18">
        <v>0</v>
      </c>
      <c r="T99" s="18">
        <v>0</v>
      </c>
      <c r="U99" s="18">
        <f t="shared" si="7"/>
        <v>0</v>
      </c>
      <c r="V99" s="18">
        <v>1</v>
      </c>
      <c r="W99" s="1">
        <f t="shared" si="8"/>
        <v>1</v>
      </c>
      <c r="X99" s="7" t="e">
        <f t="shared" si="6"/>
        <v>#DIV/0!</v>
      </c>
    </row>
    <row r="100" spans="1:24">
      <c r="A100" s="50">
        <v>46054</v>
      </c>
      <c r="B100" s="18" t="s">
        <v>25</v>
      </c>
      <c r="C100" s="18" t="s">
        <v>13194</v>
      </c>
      <c r="D100" s="18" t="s">
        <v>5606</v>
      </c>
      <c r="E100" s="18" t="s">
        <v>13387</v>
      </c>
      <c r="F100" s="18" t="s">
        <v>13388</v>
      </c>
      <c r="G100" s="18"/>
      <c r="H100" s="18" t="s">
        <v>21</v>
      </c>
      <c r="I100" s="19">
        <v>22</v>
      </c>
      <c r="J100" s="19">
        <v>8031</v>
      </c>
      <c r="K100" s="19">
        <v>0</v>
      </c>
      <c r="L100" s="19">
        <v>0</v>
      </c>
      <c r="M100" s="19">
        <v>0</v>
      </c>
      <c r="N100" s="19">
        <v>0</v>
      </c>
      <c r="O100" s="19">
        <v>8031</v>
      </c>
      <c r="P100" s="18" t="s">
        <v>305</v>
      </c>
      <c r="Q100" s="18" t="s">
        <v>23</v>
      </c>
      <c r="R100" s="18" t="s">
        <v>5850</v>
      </c>
      <c r="S100" s="18">
        <v>0</v>
      </c>
      <c r="T100" s="18">
        <v>0</v>
      </c>
      <c r="U100" s="18">
        <f t="shared" si="7"/>
        <v>0</v>
      </c>
      <c r="V100" s="18">
        <v>1</v>
      </c>
      <c r="W100" s="18">
        <f t="shared" si="8"/>
        <v>1</v>
      </c>
      <c r="X100" s="7" t="e">
        <f t="shared" si="6"/>
        <v>#DIV/0!</v>
      </c>
    </row>
    <row r="101" spans="1:24">
      <c r="A101" s="50">
        <v>46054</v>
      </c>
      <c r="B101" s="18" t="s">
        <v>25</v>
      </c>
      <c r="C101" s="18" t="s">
        <v>13194</v>
      </c>
      <c r="D101" s="18" t="s">
        <v>13389</v>
      </c>
      <c r="E101" s="18" t="s">
        <v>13390</v>
      </c>
      <c r="F101" s="18" t="s">
        <v>13391</v>
      </c>
      <c r="G101" s="18" t="s">
        <v>13211</v>
      </c>
      <c r="H101" s="18" t="s">
        <v>21</v>
      </c>
      <c r="I101" s="19">
        <v>2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8" t="s">
        <v>305</v>
      </c>
      <c r="Q101" s="18" t="s">
        <v>23</v>
      </c>
      <c r="R101" s="18" t="s">
        <v>5850</v>
      </c>
      <c r="S101" s="18">
        <v>0</v>
      </c>
      <c r="T101" s="18">
        <v>0</v>
      </c>
      <c r="U101" s="18">
        <f t="shared" si="7"/>
        <v>0</v>
      </c>
      <c r="V101" s="18">
        <v>1</v>
      </c>
      <c r="W101" s="18">
        <f t="shared" si="8"/>
        <v>1</v>
      </c>
      <c r="X101" s="7" t="e">
        <f t="shared" si="6"/>
        <v>#DIV/0!</v>
      </c>
    </row>
    <row r="102" spans="1:24">
      <c r="A102" s="50">
        <v>46054</v>
      </c>
      <c r="B102" s="18" t="s">
        <v>25</v>
      </c>
      <c r="C102" s="18" t="s">
        <v>13194</v>
      </c>
      <c r="D102" s="18" t="s">
        <v>13392</v>
      </c>
      <c r="E102" s="18" t="s">
        <v>359</v>
      </c>
      <c r="F102" s="18" t="s">
        <v>13393</v>
      </c>
      <c r="G102" s="18" t="s">
        <v>13394</v>
      </c>
      <c r="H102" s="18" t="s">
        <v>21</v>
      </c>
      <c r="I102" s="19">
        <v>40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8" t="s">
        <v>305</v>
      </c>
      <c r="Q102" s="18" t="s">
        <v>23</v>
      </c>
      <c r="R102" s="18" t="s">
        <v>426</v>
      </c>
      <c r="S102" s="18">
        <v>0</v>
      </c>
      <c r="T102" s="18">
        <v>0</v>
      </c>
      <c r="U102" s="18">
        <f t="shared" si="7"/>
        <v>0</v>
      </c>
      <c r="V102" s="18">
        <v>1</v>
      </c>
      <c r="W102" s="18">
        <f t="shared" si="8"/>
        <v>1</v>
      </c>
      <c r="X102" s="7" t="e">
        <f t="shared" si="6"/>
        <v>#DIV/0!</v>
      </c>
    </row>
    <row r="103" spans="1:24">
      <c r="A103" s="50">
        <v>46054</v>
      </c>
      <c r="B103" s="18" t="s">
        <v>25</v>
      </c>
      <c r="C103" s="18" t="s">
        <v>13194</v>
      </c>
      <c r="D103" s="18" t="s">
        <v>8176</v>
      </c>
      <c r="E103" s="18" t="s">
        <v>359</v>
      </c>
      <c r="F103" s="18" t="s">
        <v>13395</v>
      </c>
      <c r="G103" s="18" t="s">
        <v>1364</v>
      </c>
      <c r="H103" s="18" t="s">
        <v>21</v>
      </c>
      <c r="I103" s="19">
        <v>32</v>
      </c>
      <c r="J103" s="19">
        <v>0</v>
      </c>
      <c r="K103" s="19">
        <v>0</v>
      </c>
      <c r="L103" s="19">
        <v>0</v>
      </c>
      <c r="M103" s="19">
        <v>0</v>
      </c>
      <c r="N103" s="19">
        <v>0</v>
      </c>
      <c r="O103" s="19">
        <v>0</v>
      </c>
      <c r="P103" s="18" t="s">
        <v>305</v>
      </c>
      <c r="Q103" s="18" t="s">
        <v>23</v>
      </c>
      <c r="R103" s="18" t="s">
        <v>426</v>
      </c>
      <c r="S103" s="18">
        <v>0</v>
      </c>
      <c r="T103" s="18">
        <v>0</v>
      </c>
      <c r="U103" s="18">
        <f t="shared" si="7"/>
        <v>0</v>
      </c>
      <c r="V103" s="18">
        <v>1</v>
      </c>
      <c r="W103" s="18">
        <f t="shared" si="8"/>
        <v>1</v>
      </c>
      <c r="X103" s="7" t="e">
        <f t="shared" si="6"/>
        <v>#DIV/0!</v>
      </c>
    </row>
    <row r="104" spans="1:24">
      <c r="A104" s="50">
        <v>46054</v>
      </c>
      <c r="B104" s="18" t="s">
        <v>163</v>
      </c>
      <c r="C104" s="18" t="s">
        <v>13194</v>
      </c>
      <c r="D104" s="18" t="s">
        <v>13634</v>
      </c>
      <c r="E104" s="18" t="s">
        <v>13635</v>
      </c>
      <c r="F104" s="18" t="s">
        <v>20967</v>
      </c>
      <c r="G104" s="18" t="s">
        <v>20968</v>
      </c>
      <c r="H104" s="18" t="s">
        <v>4555</v>
      </c>
      <c r="I104" s="19">
        <v>77</v>
      </c>
      <c r="J104" s="19">
        <v>557623</v>
      </c>
      <c r="K104" s="19">
        <v>0</v>
      </c>
      <c r="L104" s="19">
        <v>0</v>
      </c>
      <c r="M104" s="19">
        <v>0</v>
      </c>
      <c r="N104" s="19">
        <v>0</v>
      </c>
      <c r="O104" s="19">
        <v>557623</v>
      </c>
      <c r="P104" s="18" t="s">
        <v>305</v>
      </c>
      <c r="Q104" s="18" t="s">
        <v>23</v>
      </c>
      <c r="R104" s="18" t="s">
        <v>13247</v>
      </c>
      <c r="S104" s="18">
        <v>0</v>
      </c>
      <c r="T104" s="18">
        <v>0</v>
      </c>
      <c r="U104" s="18">
        <f t="shared" si="7"/>
        <v>0</v>
      </c>
      <c r="V104" s="18">
        <v>1</v>
      </c>
      <c r="W104" s="18">
        <f t="shared" si="8"/>
        <v>1</v>
      </c>
      <c r="X104" s="7" t="e">
        <f t="shared" si="6"/>
        <v>#DIV/0!</v>
      </c>
    </row>
    <row r="105" spans="1:24">
      <c r="A105" s="50">
        <v>46054</v>
      </c>
      <c r="B105" s="18" t="s">
        <v>163</v>
      </c>
      <c r="C105" s="18" t="s">
        <v>13194</v>
      </c>
      <c r="D105" s="18" t="s">
        <v>13636</v>
      </c>
      <c r="E105" s="18" t="s">
        <v>13637</v>
      </c>
      <c r="F105" s="18" t="s">
        <v>13638</v>
      </c>
      <c r="G105" s="18" t="s">
        <v>13203</v>
      </c>
      <c r="H105" s="18" t="s">
        <v>4555</v>
      </c>
      <c r="I105" s="19">
        <v>134</v>
      </c>
      <c r="J105" s="19">
        <v>507260</v>
      </c>
      <c r="K105" s="19">
        <v>0</v>
      </c>
      <c r="L105" s="19">
        <v>0</v>
      </c>
      <c r="M105" s="19">
        <v>0</v>
      </c>
      <c r="N105" s="19">
        <v>0</v>
      </c>
      <c r="O105" s="19">
        <v>507260</v>
      </c>
      <c r="P105" s="18" t="s">
        <v>305</v>
      </c>
      <c r="Q105" s="18" t="s">
        <v>23</v>
      </c>
      <c r="R105" s="18" t="s">
        <v>13247</v>
      </c>
      <c r="S105" s="18">
        <v>0</v>
      </c>
      <c r="T105" s="18">
        <v>0</v>
      </c>
      <c r="U105" s="18">
        <f t="shared" si="7"/>
        <v>0</v>
      </c>
      <c r="V105" s="18">
        <v>1</v>
      </c>
      <c r="W105" s="18">
        <f t="shared" si="8"/>
        <v>1</v>
      </c>
      <c r="X105" s="7" t="e">
        <f t="shared" si="6"/>
        <v>#DIV/0!</v>
      </c>
    </row>
    <row r="106" spans="1:24">
      <c r="A106" s="50">
        <v>46054</v>
      </c>
      <c r="B106" s="18" t="s">
        <v>163</v>
      </c>
      <c r="C106" s="18" t="s">
        <v>13194</v>
      </c>
      <c r="D106" s="18" t="s">
        <v>13639</v>
      </c>
      <c r="E106" s="18" t="s">
        <v>13640</v>
      </c>
      <c r="F106" s="18" t="s">
        <v>13638</v>
      </c>
      <c r="G106" s="18" t="s">
        <v>13203</v>
      </c>
      <c r="H106" s="18" t="s">
        <v>4555</v>
      </c>
      <c r="I106" s="19">
        <v>141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8" t="s">
        <v>305</v>
      </c>
      <c r="Q106" s="18" t="s">
        <v>23</v>
      </c>
      <c r="R106" s="18" t="s">
        <v>13247</v>
      </c>
      <c r="S106" s="18">
        <v>0</v>
      </c>
      <c r="T106" s="18">
        <v>0</v>
      </c>
      <c r="U106" s="18">
        <f t="shared" si="7"/>
        <v>0</v>
      </c>
      <c r="V106" s="18">
        <v>1</v>
      </c>
      <c r="W106" s="18">
        <f t="shared" si="8"/>
        <v>1</v>
      </c>
      <c r="X106" s="7" t="e">
        <f t="shared" si="6"/>
        <v>#DIV/0!</v>
      </c>
    </row>
    <row r="107" spans="1:24">
      <c r="A107" s="50">
        <v>46054</v>
      </c>
      <c r="B107" s="18" t="s">
        <v>163</v>
      </c>
      <c r="C107" s="18" t="s">
        <v>13194</v>
      </c>
      <c r="D107" s="18" t="s">
        <v>13641</v>
      </c>
      <c r="E107" s="18" t="s">
        <v>13642</v>
      </c>
      <c r="F107" s="18" t="s">
        <v>13643</v>
      </c>
      <c r="G107" s="18" t="s">
        <v>13197</v>
      </c>
      <c r="H107" s="18" t="s">
        <v>4555</v>
      </c>
      <c r="I107" s="19">
        <v>88</v>
      </c>
      <c r="J107" s="19">
        <v>0</v>
      </c>
      <c r="K107" s="19">
        <v>0</v>
      </c>
      <c r="L107" s="19">
        <v>0</v>
      </c>
      <c r="M107" s="19">
        <v>0</v>
      </c>
      <c r="N107" s="19">
        <v>0</v>
      </c>
      <c r="O107" s="19">
        <v>0</v>
      </c>
      <c r="P107" s="18" t="s">
        <v>305</v>
      </c>
      <c r="Q107" s="18" t="s">
        <v>23</v>
      </c>
      <c r="R107" s="18" t="s">
        <v>13247</v>
      </c>
      <c r="S107" s="18">
        <v>0</v>
      </c>
      <c r="T107" s="18">
        <v>0</v>
      </c>
      <c r="U107" s="18">
        <f t="shared" si="7"/>
        <v>0</v>
      </c>
      <c r="V107" s="18">
        <v>1</v>
      </c>
      <c r="W107" s="18">
        <f t="shared" si="8"/>
        <v>1</v>
      </c>
      <c r="X107" s="7" t="e">
        <f t="shared" si="6"/>
        <v>#DIV/0!</v>
      </c>
    </row>
    <row r="108" spans="1:24">
      <c r="A108" s="50">
        <v>46054</v>
      </c>
      <c r="B108" s="18" t="s">
        <v>163</v>
      </c>
      <c r="C108" s="18" t="s">
        <v>13194</v>
      </c>
      <c r="D108" s="18" t="s">
        <v>13644</v>
      </c>
      <c r="E108" s="18" t="s">
        <v>13642</v>
      </c>
      <c r="F108" s="18" t="s">
        <v>13645</v>
      </c>
      <c r="G108" s="18" t="s">
        <v>13197</v>
      </c>
      <c r="H108" s="18" t="s">
        <v>4555</v>
      </c>
      <c r="I108" s="19">
        <v>85</v>
      </c>
      <c r="J108" s="19">
        <v>0</v>
      </c>
      <c r="K108" s="19">
        <v>0</v>
      </c>
      <c r="L108" s="19">
        <v>0</v>
      </c>
      <c r="M108" s="19">
        <v>0</v>
      </c>
      <c r="N108" s="19">
        <v>0</v>
      </c>
      <c r="O108" s="19">
        <v>0</v>
      </c>
      <c r="P108" s="18" t="s">
        <v>305</v>
      </c>
      <c r="Q108" s="18" t="s">
        <v>23</v>
      </c>
      <c r="R108" s="18" t="s">
        <v>299</v>
      </c>
      <c r="S108" s="18">
        <v>0</v>
      </c>
      <c r="T108" s="18">
        <v>0</v>
      </c>
      <c r="U108" s="18">
        <f t="shared" si="7"/>
        <v>0</v>
      </c>
      <c r="V108" s="18">
        <v>1</v>
      </c>
      <c r="W108" s="18">
        <f t="shared" si="8"/>
        <v>1</v>
      </c>
      <c r="X108" s="7" t="e">
        <f t="shared" si="6"/>
        <v>#DIV/0!</v>
      </c>
    </row>
    <row r="109" spans="1:24">
      <c r="A109" s="50">
        <v>46054</v>
      </c>
      <c r="B109" s="18" t="s">
        <v>163</v>
      </c>
      <c r="C109" s="18" t="s">
        <v>13194</v>
      </c>
      <c r="D109" s="18" t="s">
        <v>13656</v>
      </c>
      <c r="E109" s="18" t="s">
        <v>13657</v>
      </c>
      <c r="F109" s="18" t="s">
        <v>13203</v>
      </c>
      <c r="G109" s="18" t="s">
        <v>13658</v>
      </c>
      <c r="H109" s="18" t="s">
        <v>21</v>
      </c>
      <c r="I109" s="19">
        <v>39</v>
      </c>
      <c r="J109" s="19">
        <v>23394557</v>
      </c>
      <c r="K109" s="19">
        <v>464824</v>
      </c>
      <c r="L109" s="19">
        <v>0</v>
      </c>
      <c r="M109" s="19">
        <v>0</v>
      </c>
      <c r="N109" s="19">
        <v>51265</v>
      </c>
      <c r="O109" s="19">
        <v>23910646</v>
      </c>
      <c r="P109" s="18" t="s">
        <v>305</v>
      </c>
      <c r="Q109" s="18" t="s">
        <v>31</v>
      </c>
      <c r="R109" s="18" t="s">
        <v>13659</v>
      </c>
      <c r="S109" s="18">
        <v>1</v>
      </c>
      <c r="T109" s="18">
        <v>0</v>
      </c>
      <c r="U109" s="18">
        <f>T109+S109</f>
        <v>1</v>
      </c>
      <c r="V109" s="18">
        <v>0</v>
      </c>
      <c r="W109" s="1">
        <f t="shared" si="8"/>
        <v>1</v>
      </c>
      <c r="X109" s="7">
        <f t="shared" si="6"/>
        <v>100</v>
      </c>
    </row>
    <row r="110" spans="1:24">
      <c r="A110" s="50">
        <v>46054</v>
      </c>
      <c r="B110" s="18" t="s">
        <v>25</v>
      </c>
      <c r="C110" s="18" t="s">
        <v>13790</v>
      </c>
      <c r="D110" s="18" t="s">
        <v>13919</v>
      </c>
      <c r="E110" s="18" t="s">
        <v>359</v>
      </c>
      <c r="F110" s="18" t="s">
        <v>13920</v>
      </c>
      <c r="G110" s="18" t="s">
        <v>13814</v>
      </c>
      <c r="H110" s="18" t="s">
        <v>21</v>
      </c>
      <c r="I110" s="19">
        <v>4.0999999999999996</v>
      </c>
      <c r="J110" s="19">
        <v>5199362</v>
      </c>
      <c r="K110" s="19">
        <v>1287</v>
      </c>
      <c r="L110" s="19">
        <v>0</v>
      </c>
      <c r="M110" s="19">
        <v>0</v>
      </c>
      <c r="N110" s="19">
        <v>1928</v>
      </c>
      <c r="O110" s="19">
        <v>5202577</v>
      </c>
      <c r="P110" s="18" t="s">
        <v>305</v>
      </c>
      <c r="Q110" s="18" t="s">
        <v>31</v>
      </c>
      <c r="R110" s="18" t="s">
        <v>24</v>
      </c>
      <c r="S110" s="18">
        <v>0</v>
      </c>
      <c r="T110" s="18">
        <v>1</v>
      </c>
      <c r="U110" s="18">
        <f t="shared" si="7"/>
        <v>1</v>
      </c>
      <c r="V110" s="18">
        <v>0</v>
      </c>
      <c r="W110" s="1">
        <f t="shared" si="8"/>
        <v>1</v>
      </c>
      <c r="X110" s="7">
        <f t="shared" si="6"/>
        <v>0</v>
      </c>
    </row>
    <row r="111" spans="1:24">
      <c r="A111" s="50">
        <v>46054</v>
      </c>
      <c r="B111" s="18" t="s">
        <v>25</v>
      </c>
      <c r="C111" s="18" t="s">
        <v>13790</v>
      </c>
      <c r="D111" s="18" t="s">
        <v>13935</v>
      </c>
      <c r="E111" s="18" t="s">
        <v>13936</v>
      </c>
      <c r="F111" s="18" t="s">
        <v>13937</v>
      </c>
      <c r="G111" s="18" t="s">
        <v>13938</v>
      </c>
      <c r="H111" s="18" t="s">
        <v>21</v>
      </c>
      <c r="I111" s="19">
        <v>4.5</v>
      </c>
      <c r="J111" s="19">
        <v>0</v>
      </c>
      <c r="K111" s="19">
        <v>0</v>
      </c>
      <c r="L111" s="19">
        <v>0</v>
      </c>
      <c r="M111" s="19">
        <v>0</v>
      </c>
      <c r="N111" s="19">
        <v>0</v>
      </c>
      <c r="O111" s="19">
        <v>0</v>
      </c>
      <c r="P111" s="18" t="s">
        <v>305</v>
      </c>
      <c r="Q111" s="18" t="s">
        <v>23</v>
      </c>
      <c r="R111" s="18" t="s">
        <v>5850</v>
      </c>
      <c r="S111" s="18">
        <v>0</v>
      </c>
      <c r="T111" s="18">
        <v>0</v>
      </c>
      <c r="U111" s="18">
        <f>T111+S111</f>
        <v>0</v>
      </c>
      <c r="V111" s="18">
        <v>1</v>
      </c>
      <c r="W111" s="18">
        <f>V111+U111</f>
        <v>1</v>
      </c>
      <c r="X111" s="7" t="e">
        <f t="shared" si="6"/>
        <v>#DIV/0!</v>
      </c>
    </row>
    <row r="112" spans="1:24">
      <c r="A112" s="50">
        <v>46054</v>
      </c>
      <c r="B112" s="18" t="s">
        <v>25</v>
      </c>
      <c r="C112" s="18" t="s">
        <v>13790</v>
      </c>
      <c r="D112" s="18" t="s">
        <v>14199</v>
      </c>
      <c r="E112" s="18" t="s">
        <v>359</v>
      </c>
      <c r="F112" s="18" t="s">
        <v>14200</v>
      </c>
      <c r="G112" s="18" t="s">
        <v>13886</v>
      </c>
      <c r="H112" s="18" t="s">
        <v>21</v>
      </c>
      <c r="I112" s="19">
        <v>4.24</v>
      </c>
      <c r="J112" s="19">
        <v>4067474</v>
      </c>
      <c r="K112" s="19">
        <v>12544</v>
      </c>
      <c r="L112" s="19">
        <v>0</v>
      </c>
      <c r="M112" s="19">
        <v>0</v>
      </c>
      <c r="N112" s="19">
        <v>1726</v>
      </c>
      <c r="O112" s="19">
        <v>4081744</v>
      </c>
      <c r="P112" s="18" t="s">
        <v>305</v>
      </c>
      <c r="Q112" s="18" t="s">
        <v>31</v>
      </c>
      <c r="R112" s="18" t="s">
        <v>426</v>
      </c>
      <c r="S112" s="18">
        <v>0</v>
      </c>
      <c r="T112" s="18">
        <v>1</v>
      </c>
      <c r="U112" s="18">
        <f>T112+S112</f>
        <v>1</v>
      </c>
      <c r="V112" s="18">
        <v>0</v>
      </c>
      <c r="W112" s="1">
        <f t="shared" si="8"/>
        <v>1</v>
      </c>
      <c r="X112" s="7">
        <f t="shared" si="6"/>
        <v>0</v>
      </c>
    </row>
    <row r="113" spans="1:24">
      <c r="A113" s="50">
        <v>46054</v>
      </c>
      <c r="B113" s="18" t="s">
        <v>25</v>
      </c>
      <c r="C113" s="18" t="s">
        <v>13790</v>
      </c>
      <c r="D113" s="18" t="s">
        <v>14314</v>
      </c>
      <c r="E113" s="18" t="s">
        <v>14315</v>
      </c>
      <c r="F113" s="18" t="s">
        <v>13979</v>
      </c>
      <c r="G113" s="18" t="s">
        <v>13814</v>
      </c>
      <c r="H113" s="18" t="s">
        <v>21</v>
      </c>
      <c r="I113" s="19">
        <v>4</v>
      </c>
      <c r="J113" s="19">
        <v>8202591</v>
      </c>
      <c r="K113" s="19">
        <v>374286</v>
      </c>
      <c r="L113" s="19">
        <v>0</v>
      </c>
      <c r="M113" s="19">
        <v>0</v>
      </c>
      <c r="N113" s="19">
        <v>8958</v>
      </c>
      <c r="O113" s="19">
        <v>8585835</v>
      </c>
      <c r="P113" s="18" t="s">
        <v>305</v>
      </c>
      <c r="Q113" s="18" t="s">
        <v>31</v>
      </c>
      <c r="R113" s="18" t="s">
        <v>5850</v>
      </c>
      <c r="S113" s="18">
        <v>0</v>
      </c>
      <c r="T113" s="18">
        <v>1</v>
      </c>
      <c r="U113" s="18">
        <f>T113+S113</f>
        <v>1</v>
      </c>
      <c r="V113" s="18">
        <v>0</v>
      </c>
      <c r="W113" s="1">
        <f t="shared" si="8"/>
        <v>1</v>
      </c>
      <c r="X113" s="7">
        <f t="shared" si="6"/>
        <v>0</v>
      </c>
    </row>
    <row r="114" spans="1:24">
      <c r="A114" s="50">
        <v>46054</v>
      </c>
      <c r="B114" s="18" t="s">
        <v>25</v>
      </c>
      <c r="C114" s="18" t="s">
        <v>13790</v>
      </c>
      <c r="D114" s="18" t="s">
        <v>14374</v>
      </c>
      <c r="E114" s="18" t="s">
        <v>359</v>
      </c>
      <c r="F114" s="18" t="s">
        <v>13814</v>
      </c>
      <c r="G114" s="18" t="s">
        <v>14375</v>
      </c>
      <c r="H114" s="18" t="s">
        <v>21</v>
      </c>
      <c r="I114" s="19">
        <v>1</v>
      </c>
      <c r="J114" s="19">
        <v>2655287</v>
      </c>
      <c r="K114" s="19">
        <v>36770</v>
      </c>
      <c r="L114" s="19">
        <v>0</v>
      </c>
      <c r="M114" s="19">
        <v>0</v>
      </c>
      <c r="N114" s="19">
        <v>3692</v>
      </c>
      <c r="O114" s="19">
        <v>2695749</v>
      </c>
      <c r="P114" s="18" t="s">
        <v>305</v>
      </c>
      <c r="Q114" s="18" t="s">
        <v>31</v>
      </c>
      <c r="R114" s="18" t="s">
        <v>426</v>
      </c>
      <c r="S114" s="18">
        <v>0</v>
      </c>
      <c r="T114" s="18">
        <v>1</v>
      </c>
      <c r="U114" s="1">
        <f t="shared" si="7"/>
        <v>1</v>
      </c>
      <c r="V114" s="1">
        <v>0</v>
      </c>
      <c r="W114" s="1">
        <f t="shared" si="8"/>
        <v>1</v>
      </c>
      <c r="X114" s="7">
        <f t="shared" si="6"/>
        <v>0</v>
      </c>
    </row>
    <row r="115" spans="1:24">
      <c r="A115" s="50">
        <v>46054</v>
      </c>
      <c r="B115" s="18" t="s">
        <v>163</v>
      </c>
      <c r="C115" s="18" t="s">
        <v>13790</v>
      </c>
      <c r="D115" s="18" t="s">
        <v>14435</v>
      </c>
      <c r="E115" s="18" t="s">
        <v>359</v>
      </c>
      <c r="F115" s="18" t="s">
        <v>13802</v>
      </c>
      <c r="G115" s="18" t="s">
        <v>14436</v>
      </c>
      <c r="H115" s="18" t="s">
        <v>4555</v>
      </c>
      <c r="I115" s="19">
        <v>87</v>
      </c>
      <c r="J115" s="19">
        <v>-7880</v>
      </c>
      <c r="K115" s="19">
        <v>0</v>
      </c>
      <c r="L115" s="19">
        <v>0</v>
      </c>
      <c r="M115" s="19">
        <v>0</v>
      </c>
      <c r="N115" s="19">
        <v>0</v>
      </c>
      <c r="O115" s="19">
        <v>-7880</v>
      </c>
      <c r="P115" s="18" t="s">
        <v>305</v>
      </c>
      <c r="Q115" s="18" t="s">
        <v>23</v>
      </c>
      <c r="R115" s="18" t="s">
        <v>6089</v>
      </c>
      <c r="S115" s="18">
        <v>0</v>
      </c>
      <c r="T115" s="18">
        <v>0</v>
      </c>
      <c r="U115" s="18">
        <f t="shared" si="7"/>
        <v>0</v>
      </c>
      <c r="V115" s="18">
        <v>1</v>
      </c>
      <c r="W115" s="18">
        <f t="shared" si="8"/>
        <v>1</v>
      </c>
      <c r="X115" s="7" t="e">
        <f t="shared" si="6"/>
        <v>#DIV/0!</v>
      </c>
    </row>
    <row r="116" spans="1:24">
      <c r="A116" s="50">
        <v>46054</v>
      </c>
      <c r="B116" s="18" t="s">
        <v>163</v>
      </c>
      <c r="C116" s="18" t="s">
        <v>13790</v>
      </c>
      <c r="D116" s="18" t="s">
        <v>14440</v>
      </c>
      <c r="E116" s="18" t="s">
        <v>14441</v>
      </c>
      <c r="F116" s="18" t="s">
        <v>359</v>
      </c>
      <c r="G116" s="18" t="s">
        <v>13926</v>
      </c>
      <c r="H116" s="18" t="s">
        <v>4328</v>
      </c>
      <c r="I116" s="19">
        <v>120</v>
      </c>
      <c r="J116" s="19">
        <v>0</v>
      </c>
      <c r="K116" s="19">
        <v>0</v>
      </c>
      <c r="L116" s="19">
        <v>0</v>
      </c>
      <c r="M116" s="19">
        <v>0</v>
      </c>
      <c r="N116" s="19">
        <v>0</v>
      </c>
      <c r="O116" s="19">
        <v>0</v>
      </c>
      <c r="P116" s="18" t="s">
        <v>305</v>
      </c>
      <c r="Q116" s="18" t="s">
        <v>23</v>
      </c>
      <c r="R116" s="18" t="s">
        <v>14442</v>
      </c>
      <c r="S116" s="18">
        <v>0</v>
      </c>
      <c r="T116" s="18">
        <v>0</v>
      </c>
      <c r="U116" s="18">
        <f t="shared" si="7"/>
        <v>0</v>
      </c>
      <c r="V116" s="18">
        <v>1</v>
      </c>
      <c r="W116" s="18">
        <f t="shared" si="8"/>
        <v>1</v>
      </c>
      <c r="X116" s="7" t="e">
        <f t="shared" si="6"/>
        <v>#DIV/0!</v>
      </c>
    </row>
    <row r="117" spans="1:24">
      <c r="A117" s="50">
        <v>46054</v>
      </c>
      <c r="B117" s="18" t="s">
        <v>163</v>
      </c>
      <c r="C117" s="18" t="s">
        <v>13790</v>
      </c>
      <c r="D117" s="18" t="s">
        <v>14443</v>
      </c>
      <c r="E117" s="18" t="s">
        <v>14444</v>
      </c>
      <c r="F117" s="18" t="s">
        <v>359</v>
      </c>
      <c r="G117" s="18" t="s">
        <v>13926</v>
      </c>
      <c r="H117" s="18" t="s">
        <v>4328</v>
      </c>
      <c r="I117" s="19">
        <v>450</v>
      </c>
      <c r="J117" s="19">
        <v>0</v>
      </c>
      <c r="K117" s="19">
        <v>0</v>
      </c>
      <c r="L117" s="19">
        <v>0</v>
      </c>
      <c r="M117" s="19">
        <v>0</v>
      </c>
      <c r="N117" s="19">
        <v>0</v>
      </c>
      <c r="O117" s="19">
        <v>0</v>
      </c>
      <c r="P117" s="18" t="s">
        <v>305</v>
      </c>
      <c r="Q117" s="18" t="s">
        <v>23</v>
      </c>
      <c r="R117" s="18" t="s">
        <v>1811</v>
      </c>
      <c r="S117" s="18">
        <v>0</v>
      </c>
      <c r="T117" s="18">
        <v>0</v>
      </c>
      <c r="U117" s="18">
        <f t="shared" si="7"/>
        <v>0</v>
      </c>
      <c r="V117" s="18">
        <v>1</v>
      </c>
      <c r="W117" s="18">
        <f t="shared" si="8"/>
        <v>1</v>
      </c>
      <c r="X117" s="7" t="e">
        <f t="shared" si="6"/>
        <v>#DIV/0!</v>
      </c>
    </row>
    <row r="118" spans="1:24">
      <c r="A118" s="50">
        <v>46054</v>
      </c>
      <c r="B118" s="18" t="s">
        <v>191</v>
      </c>
      <c r="C118" s="18" t="s">
        <v>13790</v>
      </c>
      <c r="D118" s="18" t="s">
        <v>14521</v>
      </c>
      <c r="E118" s="18" t="s">
        <v>359</v>
      </c>
      <c r="F118" s="18" t="s">
        <v>14522</v>
      </c>
      <c r="G118" s="18" t="s">
        <v>14480</v>
      </c>
      <c r="H118" s="18" t="s">
        <v>21</v>
      </c>
      <c r="I118" s="19">
        <v>29</v>
      </c>
      <c r="J118" s="19">
        <v>2437946</v>
      </c>
      <c r="K118" s="19">
        <v>5146</v>
      </c>
      <c r="L118" s="19">
        <v>0</v>
      </c>
      <c r="M118" s="19">
        <v>0</v>
      </c>
      <c r="N118" s="19">
        <v>218</v>
      </c>
      <c r="O118" s="19">
        <v>2443310</v>
      </c>
      <c r="P118" s="18" t="s">
        <v>305</v>
      </c>
      <c r="Q118" s="18" t="s">
        <v>31</v>
      </c>
      <c r="R118" s="18" t="s">
        <v>24</v>
      </c>
      <c r="S118" s="18">
        <v>1</v>
      </c>
      <c r="T118" s="18">
        <v>0</v>
      </c>
      <c r="U118" s="18">
        <f>T118+S118</f>
        <v>1</v>
      </c>
      <c r="V118" s="18">
        <v>0</v>
      </c>
      <c r="W118" s="1">
        <f t="shared" si="8"/>
        <v>1</v>
      </c>
      <c r="X118" s="7">
        <f t="shared" si="6"/>
        <v>100</v>
      </c>
    </row>
    <row r="119" spans="1:24">
      <c r="A119" s="50">
        <v>46054</v>
      </c>
      <c r="B119" s="18" t="s">
        <v>25</v>
      </c>
      <c r="C119" s="18" t="s">
        <v>14602</v>
      </c>
      <c r="D119" s="18" t="s">
        <v>14653</v>
      </c>
      <c r="E119" s="18" t="s">
        <v>6906</v>
      </c>
      <c r="F119" s="18" t="s">
        <v>14654</v>
      </c>
      <c r="G119" s="18" t="s">
        <v>13574</v>
      </c>
      <c r="H119" s="18" t="s">
        <v>21</v>
      </c>
      <c r="I119" s="19">
        <v>5</v>
      </c>
      <c r="J119" s="19">
        <v>13440322</v>
      </c>
      <c r="K119" s="19">
        <v>1232</v>
      </c>
      <c r="L119" s="19">
        <v>0</v>
      </c>
      <c r="M119" s="19">
        <v>0</v>
      </c>
      <c r="N119" s="19">
        <v>1334</v>
      </c>
      <c r="O119" s="19">
        <v>13442888</v>
      </c>
      <c r="P119" s="18" t="s">
        <v>305</v>
      </c>
      <c r="Q119" s="18" t="s">
        <v>31</v>
      </c>
      <c r="R119" s="18" t="s">
        <v>426</v>
      </c>
      <c r="S119" s="18">
        <v>1</v>
      </c>
      <c r="T119" s="18">
        <v>0</v>
      </c>
      <c r="U119" s="1">
        <f t="shared" si="7"/>
        <v>1</v>
      </c>
      <c r="V119" s="1">
        <v>0</v>
      </c>
      <c r="W119" s="1">
        <f t="shared" si="8"/>
        <v>1</v>
      </c>
      <c r="X119" s="7">
        <f t="shared" si="6"/>
        <v>100</v>
      </c>
    </row>
    <row r="120" spans="1:24">
      <c r="A120" s="50">
        <v>46054</v>
      </c>
      <c r="B120" s="18" t="s">
        <v>25</v>
      </c>
      <c r="C120" s="18" t="s">
        <v>14602</v>
      </c>
      <c r="D120" s="18" t="s">
        <v>10320</v>
      </c>
      <c r="E120" s="18" t="s">
        <v>14729</v>
      </c>
      <c r="F120" s="18" t="s">
        <v>13936</v>
      </c>
      <c r="G120" s="18" t="s">
        <v>14730</v>
      </c>
      <c r="H120" s="18" t="s">
        <v>21</v>
      </c>
      <c r="I120" s="19">
        <v>6</v>
      </c>
      <c r="J120" s="19">
        <v>17578782</v>
      </c>
      <c r="K120" s="19">
        <v>48470</v>
      </c>
      <c r="L120" s="19">
        <v>0</v>
      </c>
      <c r="M120" s="19">
        <v>0</v>
      </c>
      <c r="N120" s="19">
        <v>100</v>
      </c>
      <c r="O120" s="19">
        <v>17627352</v>
      </c>
      <c r="P120" s="18" t="s">
        <v>305</v>
      </c>
      <c r="Q120" s="18" t="s">
        <v>31</v>
      </c>
      <c r="R120" s="18" t="s">
        <v>24</v>
      </c>
      <c r="S120" s="18">
        <v>1</v>
      </c>
      <c r="T120" s="18">
        <v>0</v>
      </c>
      <c r="U120" s="18">
        <f t="shared" si="7"/>
        <v>1</v>
      </c>
      <c r="V120" s="18">
        <v>0</v>
      </c>
      <c r="W120" s="1">
        <f t="shared" si="8"/>
        <v>1</v>
      </c>
      <c r="X120" s="7">
        <f t="shared" si="6"/>
        <v>100</v>
      </c>
    </row>
    <row r="121" spans="1:24">
      <c r="A121" s="50">
        <v>46054</v>
      </c>
      <c r="B121" s="18" t="s">
        <v>25</v>
      </c>
      <c r="C121" s="18" t="s">
        <v>14985</v>
      </c>
      <c r="D121" s="18" t="s">
        <v>15078</v>
      </c>
      <c r="E121" s="18" t="s">
        <v>15079</v>
      </c>
      <c r="F121" s="18" t="s">
        <v>13455</v>
      </c>
      <c r="G121" s="18" t="s">
        <v>13203</v>
      </c>
      <c r="H121" s="18" t="s">
        <v>21</v>
      </c>
      <c r="I121" s="19">
        <v>2</v>
      </c>
      <c r="J121" s="19">
        <v>6599990</v>
      </c>
      <c r="K121" s="19">
        <v>82100</v>
      </c>
      <c r="L121" s="19">
        <v>0</v>
      </c>
      <c r="M121" s="19">
        <v>0</v>
      </c>
      <c r="N121" s="19">
        <v>6822</v>
      </c>
      <c r="O121" s="19">
        <v>6688912</v>
      </c>
      <c r="P121" s="18" t="s">
        <v>305</v>
      </c>
      <c r="Q121" s="18" t="s">
        <v>31</v>
      </c>
      <c r="R121" s="18" t="s">
        <v>24</v>
      </c>
      <c r="S121" s="18">
        <v>1</v>
      </c>
      <c r="T121" s="18">
        <v>0</v>
      </c>
      <c r="U121" s="18">
        <f t="shared" si="7"/>
        <v>1</v>
      </c>
      <c r="V121" s="18">
        <v>0</v>
      </c>
      <c r="W121" s="1">
        <f t="shared" si="8"/>
        <v>1</v>
      </c>
      <c r="X121" s="7">
        <f t="shared" si="6"/>
        <v>100</v>
      </c>
    </row>
    <row r="122" spans="1:24">
      <c r="A122" s="50">
        <v>46054</v>
      </c>
      <c r="B122" s="18" t="s">
        <v>25</v>
      </c>
      <c r="C122" s="18" t="s">
        <v>14985</v>
      </c>
      <c r="D122" s="18" t="s">
        <v>15250</v>
      </c>
      <c r="E122" s="18" t="s">
        <v>4995</v>
      </c>
      <c r="F122" s="18" t="s">
        <v>14911</v>
      </c>
      <c r="G122" s="18"/>
      <c r="H122" s="18" t="s">
        <v>21</v>
      </c>
      <c r="I122" s="19">
        <v>3</v>
      </c>
      <c r="J122" s="19">
        <v>9430149</v>
      </c>
      <c r="K122" s="19">
        <v>119634</v>
      </c>
      <c r="L122" s="19">
        <v>0</v>
      </c>
      <c r="M122" s="19">
        <v>0</v>
      </c>
      <c r="N122" s="19">
        <v>8958</v>
      </c>
      <c r="O122" s="19">
        <v>9558741</v>
      </c>
      <c r="P122" s="18" t="s">
        <v>305</v>
      </c>
      <c r="Q122" s="18" t="s">
        <v>31</v>
      </c>
      <c r="R122" s="18" t="s">
        <v>5850</v>
      </c>
      <c r="S122" s="18">
        <v>1</v>
      </c>
      <c r="T122" s="18">
        <v>0</v>
      </c>
      <c r="U122" s="18">
        <f t="shared" si="7"/>
        <v>1</v>
      </c>
      <c r="V122" s="18">
        <v>0</v>
      </c>
      <c r="W122" s="1">
        <f t="shared" si="8"/>
        <v>1</v>
      </c>
      <c r="X122" s="7">
        <f t="shared" si="6"/>
        <v>100</v>
      </c>
    </row>
    <row r="123" spans="1:24">
      <c r="A123" s="50">
        <v>46054</v>
      </c>
      <c r="B123" s="18" t="s">
        <v>25</v>
      </c>
      <c r="C123" s="18" t="s">
        <v>15468</v>
      </c>
      <c r="D123" s="18" t="s">
        <v>15476</v>
      </c>
      <c r="E123" s="18" t="s">
        <v>15477</v>
      </c>
      <c r="F123" s="18" t="s">
        <v>15478</v>
      </c>
      <c r="G123" s="18"/>
      <c r="H123" s="18" t="s">
        <v>750</v>
      </c>
      <c r="I123" s="19">
        <v>0.9</v>
      </c>
      <c r="J123" s="19">
        <v>5005</v>
      </c>
      <c r="K123" s="19">
        <v>0</v>
      </c>
      <c r="L123" s="19">
        <v>0</v>
      </c>
      <c r="M123" s="19">
        <v>0</v>
      </c>
      <c r="N123" s="19">
        <v>0</v>
      </c>
      <c r="O123" s="19">
        <v>5005</v>
      </c>
      <c r="P123" s="18" t="s">
        <v>305</v>
      </c>
      <c r="Q123" s="18" t="s">
        <v>23</v>
      </c>
      <c r="R123" s="18" t="s">
        <v>6749</v>
      </c>
      <c r="S123" s="18">
        <v>0</v>
      </c>
      <c r="T123" s="18">
        <v>0</v>
      </c>
      <c r="U123" s="18">
        <f>T123+S123</f>
        <v>0</v>
      </c>
      <c r="V123" s="18">
        <v>1</v>
      </c>
      <c r="W123" s="18">
        <f>V123+U123</f>
        <v>1</v>
      </c>
      <c r="X123" s="7" t="e">
        <f t="shared" si="6"/>
        <v>#DIV/0!</v>
      </c>
    </row>
    <row r="124" spans="1:24">
      <c r="A124" s="50">
        <v>46054</v>
      </c>
      <c r="B124" s="18" t="s">
        <v>25</v>
      </c>
      <c r="C124" s="18" t="s">
        <v>15468</v>
      </c>
      <c r="D124" s="18" t="s">
        <v>6778</v>
      </c>
      <c r="E124" s="18" t="s">
        <v>15530</v>
      </c>
      <c r="F124" s="18" t="s">
        <v>15478</v>
      </c>
      <c r="G124" s="18"/>
      <c r="H124" s="18" t="s">
        <v>21</v>
      </c>
      <c r="I124" s="19">
        <v>2</v>
      </c>
      <c r="J124" s="19">
        <v>420483</v>
      </c>
      <c r="K124" s="19">
        <v>32700</v>
      </c>
      <c r="L124" s="19">
        <v>0</v>
      </c>
      <c r="M124" s="19">
        <v>0</v>
      </c>
      <c r="N124" s="19">
        <v>3530</v>
      </c>
      <c r="O124" s="19">
        <v>456713</v>
      </c>
      <c r="P124" s="18" t="s">
        <v>305</v>
      </c>
      <c r="Q124" s="18" t="s">
        <v>31</v>
      </c>
      <c r="R124" s="18" t="s">
        <v>5850</v>
      </c>
      <c r="S124" s="18">
        <v>0</v>
      </c>
      <c r="T124" s="18">
        <v>1</v>
      </c>
      <c r="U124" s="18">
        <f>T124+S124</f>
        <v>1</v>
      </c>
      <c r="V124" s="18">
        <v>0</v>
      </c>
      <c r="W124" s="1">
        <f t="shared" si="8"/>
        <v>1</v>
      </c>
      <c r="X124" s="7">
        <f t="shared" si="6"/>
        <v>0</v>
      </c>
    </row>
    <row r="125" spans="1:24">
      <c r="A125" s="50">
        <v>46054</v>
      </c>
      <c r="B125" s="18" t="s">
        <v>25</v>
      </c>
      <c r="C125" s="18" t="s">
        <v>15468</v>
      </c>
      <c r="D125" s="18" t="s">
        <v>15613</v>
      </c>
      <c r="E125" s="18" t="s">
        <v>1160</v>
      </c>
      <c r="F125" s="18" t="s">
        <v>15614</v>
      </c>
      <c r="G125" s="18" t="s">
        <v>1705</v>
      </c>
      <c r="H125" s="18" t="s">
        <v>750</v>
      </c>
      <c r="I125" s="19">
        <v>0.6</v>
      </c>
      <c r="J125" s="19">
        <v>2516</v>
      </c>
      <c r="K125" s="19">
        <v>1180</v>
      </c>
      <c r="L125" s="19">
        <v>0</v>
      </c>
      <c r="M125" s="19">
        <v>0</v>
      </c>
      <c r="N125" s="19">
        <v>100</v>
      </c>
      <c r="O125" s="19">
        <v>3796</v>
      </c>
      <c r="P125" s="18" t="s">
        <v>305</v>
      </c>
      <c r="Q125" s="18" t="s">
        <v>31</v>
      </c>
      <c r="R125" s="18" t="s">
        <v>5850</v>
      </c>
      <c r="S125" s="1">
        <v>1</v>
      </c>
      <c r="T125" s="1">
        <v>0</v>
      </c>
      <c r="U125" s="1">
        <f t="shared" si="7"/>
        <v>1</v>
      </c>
      <c r="V125" s="1">
        <v>0</v>
      </c>
      <c r="W125" s="1">
        <f t="shared" si="8"/>
        <v>1</v>
      </c>
      <c r="X125" s="7">
        <f t="shared" si="6"/>
        <v>100</v>
      </c>
    </row>
    <row r="126" spans="1:24">
      <c r="A126" s="50">
        <v>46054</v>
      </c>
      <c r="B126" s="18" t="s">
        <v>25</v>
      </c>
      <c r="C126" s="18" t="s">
        <v>15468</v>
      </c>
      <c r="D126" s="18" t="s">
        <v>15634</v>
      </c>
      <c r="E126" s="18" t="s">
        <v>15635</v>
      </c>
      <c r="F126" s="18" t="s">
        <v>15636</v>
      </c>
      <c r="G126" s="18" t="s">
        <v>1705</v>
      </c>
      <c r="H126" s="18" t="s">
        <v>21</v>
      </c>
      <c r="I126" s="19">
        <v>11.19</v>
      </c>
      <c r="J126" s="19">
        <v>-34</v>
      </c>
      <c r="K126" s="19">
        <v>0</v>
      </c>
      <c r="L126" s="19">
        <v>0</v>
      </c>
      <c r="M126" s="19">
        <v>0</v>
      </c>
      <c r="N126" s="19">
        <v>0</v>
      </c>
      <c r="O126" s="19">
        <v>-34</v>
      </c>
      <c r="P126" s="18" t="s">
        <v>305</v>
      </c>
      <c r="Q126" s="18" t="s">
        <v>23</v>
      </c>
      <c r="R126" s="18" t="s">
        <v>1223</v>
      </c>
      <c r="S126" s="18">
        <v>0</v>
      </c>
      <c r="T126" s="18">
        <v>0</v>
      </c>
      <c r="U126" s="18">
        <f t="shared" si="7"/>
        <v>0</v>
      </c>
      <c r="V126" s="18">
        <v>1</v>
      </c>
      <c r="W126" s="18">
        <f t="shared" si="8"/>
        <v>1</v>
      </c>
      <c r="X126" s="7" t="e">
        <f t="shared" si="6"/>
        <v>#DIV/0!</v>
      </c>
    </row>
    <row r="127" spans="1:24">
      <c r="A127" s="50">
        <v>46054</v>
      </c>
      <c r="B127" s="18" t="s">
        <v>25</v>
      </c>
      <c r="C127" s="18" t="s">
        <v>15468</v>
      </c>
      <c r="D127" s="18" t="s">
        <v>15649</v>
      </c>
      <c r="E127" s="18" t="s">
        <v>15650</v>
      </c>
      <c r="F127" s="18" t="s">
        <v>15651</v>
      </c>
      <c r="G127" s="18" t="s">
        <v>1705</v>
      </c>
      <c r="H127" s="18" t="s">
        <v>21</v>
      </c>
      <c r="I127" s="19">
        <v>29.84</v>
      </c>
      <c r="J127" s="19">
        <v>3296</v>
      </c>
      <c r="K127" s="19">
        <v>0</v>
      </c>
      <c r="L127" s="19">
        <v>0</v>
      </c>
      <c r="M127" s="19">
        <v>0</v>
      </c>
      <c r="N127" s="19">
        <v>0</v>
      </c>
      <c r="O127" s="19">
        <v>3296</v>
      </c>
      <c r="P127" s="18" t="s">
        <v>305</v>
      </c>
      <c r="Q127" s="18" t="s">
        <v>23</v>
      </c>
      <c r="R127" s="18" t="s">
        <v>179</v>
      </c>
      <c r="S127" s="18">
        <v>0</v>
      </c>
      <c r="T127" s="18">
        <v>0</v>
      </c>
      <c r="U127" s="18">
        <f t="shared" si="7"/>
        <v>0</v>
      </c>
      <c r="V127" s="18">
        <v>1</v>
      </c>
      <c r="W127" s="18">
        <f t="shared" si="8"/>
        <v>1</v>
      </c>
      <c r="X127" s="7" t="e">
        <f t="shared" si="6"/>
        <v>#DIV/0!</v>
      </c>
    </row>
    <row r="128" spans="1:24">
      <c r="A128" s="50">
        <v>46054</v>
      </c>
      <c r="B128" s="18" t="s">
        <v>163</v>
      </c>
      <c r="C128" s="18" t="s">
        <v>15468</v>
      </c>
      <c r="D128" s="18" t="s">
        <v>15766</v>
      </c>
      <c r="E128" s="18" t="s">
        <v>15767</v>
      </c>
      <c r="F128" s="18" t="s">
        <v>15768</v>
      </c>
      <c r="G128" s="18" t="s">
        <v>1705</v>
      </c>
      <c r="H128" s="18" t="s">
        <v>21</v>
      </c>
      <c r="I128" s="19">
        <v>30</v>
      </c>
      <c r="J128" s="19">
        <v>571018</v>
      </c>
      <c r="K128" s="19">
        <v>1180</v>
      </c>
      <c r="L128" s="19">
        <v>0</v>
      </c>
      <c r="M128" s="19">
        <v>0</v>
      </c>
      <c r="N128" s="19">
        <v>150</v>
      </c>
      <c r="O128" s="19">
        <v>572348</v>
      </c>
      <c r="P128" s="18" t="s">
        <v>305</v>
      </c>
      <c r="Q128" s="18" t="s">
        <v>31</v>
      </c>
      <c r="R128" s="18" t="s">
        <v>15769</v>
      </c>
      <c r="S128" s="18">
        <v>0</v>
      </c>
      <c r="T128" s="18">
        <v>1</v>
      </c>
      <c r="U128" s="18">
        <f>T128+S128</f>
        <v>1</v>
      </c>
      <c r="V128" s="18">
        <v>0</v>
      </c>
      <c r="W128" s="1">
        <f t="shared" si="8"/>
        <v>1</v>
      </c>
      <c r="X128" s="7">
        <f t="shared" si="6"/>
        <v>0</v>
      </c>
    </row>
    <row r="129" spans="1:24">
      <c r="A129" s="50">
        <v>46054</v>
      </c>
      <c r="B129" s="18" t="s">
        <v>163</v>
      </c>
      <c r="C129" s="18" t="s">
        <v>15468</v>
      </c>
      <c r="D129" s="18" t="s">
        <v>15823</v>
      </c>
      <c r="E129" s="18" t="s">
        <v>15824</v>
      </c>
      <c r="F129" s="18" t="s">
        <v>15651</v>
      </c>
      <c r="G129" s="18" t="s">
        <v>1705</v>
      </c>
      <c r="H129" s="18" t="s">
        <v>21</v>
      </c>
      <c r="I129" s="19">
        <v>29.84</v>
      </c>
      <c r="J129" s="19">
        <v>39914</v>
      </c>
      <c r="K129" s="19">
        <v>1180</v>
      </c>
      <c r="L129" s="19">
        <v>0</v>
      </c>
      <c r="M129" s="19">
        <v>0</v>
      </c>
      <c r="N129" s="19">
        <v>150</v>
      </c>
      <c r="O129" s="19">
        <v>41244</v>
      </c>
      <c r="P129" s="18" t="s">
        <v>305</v>
      </c>
      <c r="Q129" s="18" t="s">
        <v>31</v>
      </c>
      <c r="R129" s="18" t="s">
        <v>15769</v>
      </c>
      <c r="S129" s="1">
        <v>0</v>
      </c>
      <c r="T129" s="1">
        <v>1</v>
      </c>
      <c r="U129" s="1">
        <f t="shared" si="7"/>
        <v>1</v>
      </c>
      <c r="V129" s="1">
        <v>0</v>
      </c>
      <c r="W129" s="1">
        <f t="shared" si="8"/>
        <v>1</v>
      </c>
      <c r="X129" s="7">
        <f t="shared" si="6"/>
        <v>0</v>
      </c>
    </row>
    <row r="130" spans="1:24">
      <c r="A130" s="50">
        <v>46054</v>
      </c>
      <c r="B130" s="18" t="s">
        <v>191</v>
      </c>
      <c r="C130" s="18" t="s">
        <v>15468</v>
      </c>
      <c r="D130" s="18" t="s">
        <v>15861</v>
      </c>
      <c r="E130" s="18" t="s">
        <v>15862</v>
      </c>
      <c r="F130" s="18" t="s">
        <v>1705</v>
      </c>
      <c r="G130" s="18"/>
      <c r="H130" s="18" t="s">
        <v>1539</v>
      </c>
      <c r="I130" s="19">
        <v>20</v>
      </c>
      <c r="J130" s="19">
        <v>-140886</v>
      </c>
      <c r="K130" s="19">
        <v>0</v>
      </c>
      <c r="L130" s="19">
        <v>0</v>
      </c>
      <c r="M130" s="19">
        <v>0</v>
      </c>
      <c r="N130" s="19">
        <v>0</v>
      </c>
      <c r="O130" s="19">
        <v>-140886</v>
      </c>
      <c r="P130" s="18" t="s">
        <v>305</v>
      </c>
      <c r="Q130" s="18" t="s">
        <v>23</v>
      </c>
      <c r="R130" s="18" t="s">
        <v>15769</v>
      </c>
      <c r="S130" s="18">
        <v>0</v>
      </c>
      <c r="T130" s="18">
        <v>0</v>
      </c>
      <c r="U130" s="18">
        <f>T130+S130</f>
        <v>0</v>
      </c>
      <c r="V130" s="18">
        <v>1</v>
      </c>
      <c r="W130" s="18">
        <f>V130+U130</f>
        <v>1</v>
      </c>
      <c r="X130" s="7" t="e">
        <f t="shared" ref="X130:X143" si="9">100/U130*S130</f>
        <v>#DIV/0!</v>
      </c>
    </row>
    <row r="131" spans="1:24">
      <c r="A131" s="50">
        <v>46054</v>
      </c>
      <c r="B131" s="18" t="s">
        <v>191</v>
      </c>
      <c r="C131" s="18" t="s">
        <v>15468</v>
      </c>
      <c r="D131" s="18" t="s">
        <v>15863</v>
      </c>
      <c r="E131" s="18" t="s">
        <v>7543</v>
      </c>
      <c r="F131" s="18" t="s">
        <v>15478</v>
      </c>
      <c r="G131" s="18"/>
      <c r="H131" s="18" t="s">
        <v>21</v>
      </c>
      <c r="I131" s="19">
        <v>6</v>
      </c>
      <c r="J131" s="19">
        <v>1113943</v>
      </c>
      <c r="K131" s="19">
        <v>21300</v>
      </c>
      <c r="L131" s="19">
        <v>0</v>
      </c>
      <c r="M131" s="19">
        <v>0</v>
      </c>
      <c r="N131" s="19">
        <v>890</v>
      </c>
      <c r="O131" s="19">
        <v>1136133</v>
      </c>
      <c r="P131" s="18" t="s">
        <v>305</v>
      </c>
      <c r="Q131" s="18" t="s">
        <v>31</v>
      </c>
      <c r="R131" s="18" t="s">
        <v>5850</v>
      </c>
      <c r="S131" s="18">
        <v>0</v>
      </c>
      <c r="T131" s="18">
        <v>1</v>
      </c>
      <c r="U131" s="18">
        <f>T131+S131</f>
        <v>1</v>
      </c>
      <c r="V131" s="18">
        <v>0</v>
      </c>
      <c r="W131" s="1">
        <f t="shared" ref="W131:W143" si="10">V131+U131</f>
        <v>1</v>
      </c>
      <c r="X131" s="7">
        <f t="shared" si="9"/>
        <v>0</v>
      </c>
    </row>
    <row r="132" spans="1:24">
      <c r="A132" s="50">
        <v>46054</v>
      </c>
      <c r="B132" s="18" t="s">
        <v>25</v>
      </c>
      <c r="C132" s="18" t="s">
        <v>15927</v>
      </c>
      <c r="D132" s="18" t="s">
        <v>15930</v>
      </c>
      <c r="E132" s="18" t="s">
        <v>1711</v>
      </c>
      <c r="F132" s="18" t="s">
        <v>15931</v>
      </c>
      <c r="G132" s="18" t="s">
        <v>1705</v>
      </c>
      <c r="H132" s="18" t="s">
        <v>21</v>
      </c>
      <c r="I132" s="19">
        <v>40</v>
      </c>
      <c r="J132" s="19">
        <v>0</v>
      </c>
      <c r="K132" s="19">
        <v>0</v>
      </c>
      <c r="L132" s="19">
        <v>0</v>
      </c>
      <c r="M132" s="19">
        <v>0</v>
      </c>
      <c r="N132" s="19">
        <v>0</v>
      </c>
      <c r="O132" s="19">
        <v>0</v>
      </c>
      <c r="P132" s="18" t="s">
        <v>305</v>
      </c>
      <c r="Q132" s="18" t="s">
        <v>23</v>
      </c>
      <c r="R132" s="18" t="s">
        <v>1811</v>
      </c>
      <c r="S132" s="18">
        <v>0</v>
      </c>
      <c r="T132" s="18">
        <v>0</v>
      </c>
      <c r="U132" s="18">
        <f>T132+S132</f>
        <v>0</v>
      </c>
      <c r="V132" s="18">
        <v>1</v>
      </c>
      <c r="W132" s="18">
        <f>V132+U132</f>
        <v>1</v>
      </c>
      <c r="X132" s="7" t="e">
        <f t="shared" si="9"/>
        <v>#DIV/0!</v>
      </c>
    </row>
    <row r="133" spans="1:24">
      <c r="A133" s="50">
        <v>46054</v>
      </c>
      <c r="B133" s="18" t="s">
        <v>25</v>
      </c>
      <c r="C133" s="18" t="s">
        <v>17029</v>
      </c>
      <c r="D133" s="18" t="s">
        <v>17097</v>
      </c>
      <c r="E133" s="18" t="s">
        <v>17098</v>
      </c>
      <c r="F133" s="18" t="s">
        <v>17099</v>
      </c>
      <c r="G133" s="18"/>
      <c r="H133" s="18" t="s">
        <v>892</v>
      </c>
      <c r="I133" s="19">
        <v>1.1000000000000001</v>
      </c>
      <c r="J133" s="19">
        <v>-51967</v>
      </c>
      <c r="K133" s="19">
        <v>1198</v>
      </c>
      <c r="L133" s="19">
        <v>0</v>
      </c>
      <c r="M133" s="19">
        <v>0</v>
      </c>
      <c r="N133" s="19">
        <v>0</v>
      </c>
      <c r="O133" s="19">
        <v>-50769</v>
      </c>
      <c r="P133" s="18" t="s">
        <v>305</v>
      </c>
      <c r="Q133" s="18" t="s">
        <v>31</v>
      </c>
      <c r="R133" s="18" t="s">
        <v>24</v>
      </c>
      <c r="S133" s="18">
        <v>0</v>
      </c>
      <c r="T133" s="18">
        <v>1</v>
      </c>
      <c r="U133" s="18">
        <f>T133+S133</f>
        <v>1</v>
      </c>
      <c r="V133" s="18">
        <v>0</v>
      </c>
      <c r="W133" s="1">
        <f t="shared" si="10"/>
        <v>1</v>
      </c>
      <c r="X133" s="7">
        <f t="shared" si="9"/>
        <v>0</v>
      </c>
    </row>
    <row r="134" spans="1:24">
      <c r="A134" s="50">
        <v>46054</v>
      </c>
      <c r="B134" s="18" t="s">
        <v>25</v>
      </c>
      <c r="C134" s="18" t="s">
        <v>17029</v>
      </c>
      <c r="D134" s="18" t="s">
        <v>17100</v>
      </c>
      <c r="E134" s="18" t="s">
        <v>1160</v>
      </c>
      <c r="F134" s="18" t="s">
        <v>11158</v>
      </c>
      <c r="G134" s="18" t="s">
        <v>16533</v>
      </c>
      <c r="H134" s="18" t="s">
        <v>750</v>
      </c>
      <c r="I134" s="19">
        <v>2.5</v>
      </c>
      <c r="J134" s="19">
        <v>10742</v>
      </c>
      <c r="K134" s="19">
        <v>280894</v>
      </c>
      <c r="L134" s="19">
        <v>0</v>
      </c>
      <c r="M134" s="19">
        <v>0</v>
      </c>
      <c r="N134" s="19">
        <v>100</v>
      </c>
      <c r="O134" s="19">
        <v>291736</v>
      </c>
      <c r="P134" s="18" t="s">
        <v>305</v>
      </c>
      <c r="Q134" s="18" t="s">
        <v>31</v>
      </c>
      <c r="R134" s="18" t="s">
        <v>239</v>
      </c>
      <c r="S134" s="1">
        <v>0</v>
      </c>
      <c r="T134" s="1">
        <v>1</v>
      </c>
      <c r="U134" s="1">
        <f t="shared" ref="U134:U143" si="11">T134+S134</f>
        <v>1</v>
      </c>
      <c r="V134" s="1">
        <v>0</v>
      </c>
      <c r="W134" s="1">
        <f t="shared" si="10"/>
        <v>1</v>
      </c>
      <c r="X134" s="7">
        <f t="shared" si="9"/>
        <v>0</v>
      </c>
    </row>
    <row r="135" spans="1:24">
      <c r="A135" s="50">
        <v>46054</v>
      </c>
      <c r="B135" s="18" t="s">
        <v>25</v>
      </c>
      <c r="C135" s="18" t="s">
        <v>17245</v>
      </c>
      <c r="D135" s="18" t="s">
        <v>11372</v>
      </c>
      <c r="E135" s="18" t="s">
        <v>4995</v>
      </c>
      <c r="F135" s="18" t="s">
        <v>17411</v>
      </c>
      <c r="G135" s="18" t="s">
        <v>17252</v>
      </c>
      <c r="H135" s="18" t="s">
        <v>21</v>
      </c>
      <c r="I135" s="19">
        <v>12</v>
      </c>
      <c r="J135" s="19">
        <v>106682</v>
      </c>
      <c r="K135" s="19">
        <v>10181</v>
      </c>
      <c r="L135" s="19">
        <v>0</v>
      </c>
      <c r="M135" s="19">
        <v>0</v>
      </c>
      <c r="N135" s="19">
        <v>2402</v>
      </c>
      <c r="O135" s="19">
        <v>119265</v>
      </c>
      <c r="P135" s="18" t="s">
        <v>305</v>
      </c>
      <c r="Q135" s="18" t="s">
        <v>31</v>
      </c>
      <c r="R135" s="18" t="s">
        <v>1811</v>
      </c>
      <c r="S135" s="1">
        <v>0</v>
      </c>
      <c r="T135" s="18">
        <v>1</v>
      </c>
      <c r="U135" s="18">
        <f t="shared" si="11"/>
        <v>1</v>
      </c>
      <c r="V135" s="18">
        <v>0</v>
      </c>
      <c r="W135" s="1">
        <f t="shared" si="10"/>
        <v>1</v>
      </c>
      <c r="X135" s="7">
        <f t="shared" si="9"/>
        <v>0</v>
      </c>
    </row>
    <row r="136" spans="1:24">
      <c r="A136" s="50">
        <v>46054</v>
      </c>
      <c r="B136" s="18" t="s">
        <v>25</v>
      </c>
      <c r="C136" s="18" t="s">
        <v>17245</v>
      </c>
      <c r="D136" s="18" t="s">
        <v>17861</v>
      </c>
      <c r="E136" s="18" t="s">
        <v>17862</v>
      </c>
      <c r="F136" s="18" t="s">
        <v>17833</v>
      </c>
      <c r="G136" s="18" t="s">
        <v>17252</v>
      </c>
      <c r="H136" s="18" t="s">
        <v>750</v>
      </c>
      <c r="I136" s="19">
        <v>10</v>
      </c>
      <c r="J136" s="19">
        <v>10641978</v>
      </c>
      <c r="K136" s="19">
        <v>440918</v>
      </c>
      <c r="L136" s="19">
        <v>0</v>
      </c>
      <c r="M136" s="19">
        <v>0</v>
      </c>
      <c r="N136" s="19">
        <v>36778</v>
      </c>
      <c r="O136" s="19">
        <v>11119674</v>
      </c>
      <c r="P136" s="18" t="s">
        <v>305</v>
      </c>
      <c r="Q136" s="18" t="s">
        <v>31</v>
      </c>
      <c r="R136" s="18" t="s">
        <v>426</v>
      </c>
      <c r="S136" s="1">
        <v>0</v>
      </c>
      <c r="T136" s="1">
        <v>1</v>
      </c>
      <c r="U136" s="1">
        <f t="shared" si="11"/>
        <v>1</v>
      </c>
      <c r="V136" s="1">
        <v>0</v>
      </c>
      <c r="W136" s="1">
        <f t="shared" si="10"/>
        <v>1</v>
      </c>
      <c r="X136" s="7">
        <f t="shared" si="9"/>
        <v>0</v>
      </c>
    </row>
    <row r="137" spans="1:24">
      <c r="A137" s="50">
        <v>46054</v>
      </c>
      <c r="B137" s="18" t="s">
        <v>191</v>
      </c>
      <c r="C137" s="18" t="s">
        <v>17245</v>
      </c>
      <c r="D137" s="18" t="s">
        <v>18197</v>
      </c>
      <c r="E137" s="18" t="s">
        <v>18198</v>
      </c>
      <c r="F137" s="18" t="s">
        <v>8882</v>
      </c>
      <c r="G137" s="18" t="s">
        <v>17252</v>
      </c>
      <c r="H137" s="18" t="s">
        <v>2424</v>
      </c>
      <c r="I137" s="19">
        <v>6</v>
      </c>
      <c r="J137" s="19">
        <v>536202</v>
      </c>
      <c r="K137" s="19">
        <v>29354</v>
      </c>
      <c r="L137" s="19">
        <v>0</v>
      </c>
      <c r="M137" s="19">
        <v>0</v>
      </c>
      <c r="N137" s="19">
        <v>1244</v>
      </c>
      <c r="O137" s="19">
        <v>566800</v>
      </c>
      <c r="P137" s="18" t="s">
        <v>305</v>
      </c>
      <c r="Q137" s="18" t="s">
        <v>31</v>
      </c>
      <c r="R137" s="18" t="s">
        <v>8894</v>
      </c>
      <c r="S137" s="1">
        <v>1</v>
      </c>
      <c r="T137" s="18">
        <v>0</v>
      </c>
      <c r="U137" s="18">
        <f t="shared" si="11"/>
        <v>1</v>
      </c>
      <c r="V137" s="18">
        <v>0</v>
      </c>
      <c r="W137" s="1">
        <f t="shared" si="10"/>
        <v>1</v>
      </c>
      <c r="X137" s="7">
        <f t="shared" si="9"/>
        <v>100</v>
      </c>
    </row>
    <row r="138" spans="1:24">
      <c r="A138" s="50">
        <v>46054</v>
      </c>
      <c r="B138" s="18" t="s">
        <v>191</v>
      </c>
      <c r="C138" s="18" t="s">
        <v>17245</v>
      </c>
      <c r="D138" s="18" t="s">
        <v>11375</v>
      </c>
      <c r="E138" s="18" t="s">
        <v>18204</v>
      </c>
      <c r="F138" s="18" t="s">
        <v>18205</v>
      </c>
      <c r="G138" s="18" t="s">
        <v>17252</v>
      </c>
      <c r="H138" s="18" t="s">
        <v>21</v>
      </c>
      <c r="I138" s="19">
        <v>8.92</v>
      </c>
      <c r="J138" s="19">
        <v>1490010</v>
      </c>
      <c r="K138" s="19">
        <v>55879</v>
      </c>
      <c r="L138" s="19">
        <v>0</v>
      </c>
      <c r="M138" s="19">
        <v>0</v>
      </c>
      <c r="N138" s="19">
        <v>2366</v>
      </c>
      <c r="O138" s="19">
        <v>1548255</v>
      </c>
      <c r="P138" s="18" t="s">
        <v>305</v>
      </c>
      <c r="Q138" s="18" t="s">
        <v>31</v>
      </c>
      <c r="R138" s="18" t="s">
        <v>1811</v>
      </c>
      <c r="S138" s="1">
        <v>1</v>
      </c>
      <c r="T138" s="1">
        <v>0</v>
      </c>
      <c r="U138" s="1">
        <f t="shared" si="11"/>
        <v>1</v>
      </c>
      <c r="V138" s="1">
        <v>0</v>
      </c>
      <c r="W138" s="1">
        <f t="shared" si="10"/>
        <v>1</v>
      </c>
      <c r="X138" s="7">
        <f t="shared" si="9"/>
        <v>100</v>
      </c>
    </row>
    <row r="139" spans="1:24">
      <c r="A139" s="50">
        <v>46054</v>
      </c>
      <c r="B139" s="18" t="s">
        <v>25</v>
      </c>
      <c r="C139" s="18" t="s">
        <v>18376</v>
      </c>
      <c r="D139" s="18" t="s">
        <v>18565</v>
      </c>
      <c r="E139" s="18" t="s">
        <v>18566</v>
      </c>
      <c r="F139" s="18" t="s">
        <v>18567</v>
      </c>
      <c r="G139" s="18" t="s">
        <v>10843</v>
      </c>
      <c r="H139" s="18" t="s">
        <v>21</v>
      </c>
      <c r="I139" s="19">
        <v>14</v>
      </c>
      <c r="J139" s="19">
        <v>428619</v>
      </c>
      <c r="K139" s="19">
        <v>1180</v>
      </c>
      <c r="L139" s="19">
        <v>0</v>
      </c>
      <c r="M139" s="19">
        <v>0</v>
      </c>
      <c r="N139" s="19">
        <v>100</v>
      </c>
      <c r="O139" s="19">
        <v>429899</v>
      </c>
      <c r="P139" s="18" t="s">
        <v>305</v>
      </c>
      <c r="Q139" s="18" t="s">
        <v>31</v>
      </c>
      <c r="R139" s="18" t="s">
        <v>299</v>
      </c>
      <c r="S139" s="1">
        <v>1</v>
      </c>
      <c r="T139" s="1">
        <v>0</v>
      </c>
      <c r="U139" s="1">
        <f t="shared" si="11"/>
        <v>1</v>
      </c>
      <c r="V139" s="1">
        <v>0</v>
      </c>
      <c r="W139" s="1">
        <f t="shared" si="10"/>
        <v>1</v>
      </c>
      <c r="X139" s="7">
        <f t="shared" si="9"/>
        <v>100</v>
      </c>
    </row>
    <row r="140" spans="1:24">
      <c r="A140" s="50">
        <v>46054</v>
      </c>
      <c r="B140" s="18" t="s">
        <v>25</v>
      </c>
      <c r="C140" s="18" t="s">
        <v>18376</v>
      </c>
      <c r="D140" s="18" t="s">
        <v>18568</v>
      </c>
      <c r="E140" s="18" t="s">
        <v>18569</v>
      </c>
      <c r="F140" s="18" t="s">
        <v>18570</v>
      </c>
      <c r="G140" s="18" t="s">
        <v>18384</v>
      </c>
      <c r="H140" s="18" t="s">
        <v>21</v>
      </c>
      <c r="I140" s="19">
        <v>14</v>
      </c>
      <c r="J140" s="19">
        <v>313837</v>
      </c>
      <c r="K140" s="19">
        <v>1180</v>
      </c>
      <c r="L140" s="19">
        <v>0</v>
      </c>
      <c r="M140" s="19">
        <v>0</v>
      </c>
      <c r="N140" s="19">
        <v>100</v>
      </c>
      <c r="O140" s="19">
        <v>315117</v>
      </c>
      <c r="P140" s="18" t="s">
        <v>305</v>
      </c>
      <c r="Q140" s="18" t="s">
        <v>31</v>
      </c>
      <c r="R140" s="18" t="s">
        <v>299</v>
      </c>
      <c r="S140" s="1">
        <v>0</v>
      </c>
      <c r="T140" s="1">
        <v>1</v>
      </c>
      <c r="U140" s="1">
        <f t="shared" si="11"/>
        <v>1</v>
      </c>
      <c r="V140" s="1">
        <v>0</v>
      </c>
      <c r="W140" s="1">
        <f t="shared" si="10"/>
        <v>1</v>
      </c>
      <c r="X140" s="7">
        <f t="shared" si="9"/>
        <v>0</v>
      </c>
    </row>
    <row r="141" spans="1:24">
      <c r="A141" s="50">
        <v>46054</v>
      </c>
      <c r="B141" s="18" t="s">
        <v>25</v>
      </c>
      <c r="C141" s="18" t="s">
        <v>18376</v>
      </c>
      <c r="D141" s="18" t="s">
        <v>18590</v>
      </c>
      <c r="E141" s="18" t="s">
        <v>18591</v>
      </c>
      <c r="F141" s="18" t="s">
        <v>18592</v>
      </c>
      <c r="G141" s="18" t="s">
        <v>10843</v>
      </c>
      <c r="H141" s="18" t="s">
        <v>21</v>
      </c>
      <c r="I141" s="19">
        <v>12</v>
      </c>
      <c r="J141" s="19">
        <v>551241</v>
      </c>
      <c r="K141" s="19">
        <v>27777</v>
      </c>
      <c r="L141" s="19">
        <v>0</v>
      </c>
      <c r="M141" s="19">
        <v>0</v>
      </c>
      <c r="N141" s="19">
        <v>3304</v>
      </c>
      <c r="O141" s="19">
        <v>582322</v>
      </c>
      <c r="P141" s="18" t="s">
        <v>305</v>
      </c>
      <c r="Q141" s="18" t="s">
        <v>31</v>
      </c>
      <c r="R141" s="18" t="s">
        <v>1811</v>
      </c>
      <c r="S141" s="1">
        <v>0</v>
      </c>
      <c r="T141" s="1">
        <v>1</v>
      </c>
      <c r="U141" s="1">
        <f t="shared" si="11"/>
        <v>1</v>
      </c>
      <c r="V141" s="1">
        <v>0</v>
      </c>
      <c r="W141" s="1">
        <f t="shared" si="10"/>
        <v>1</v>
      </c>
      <c r="X141" s="7">
        <f t="shared" si="9"/>
        <v>0</v>
      </c>
    </row>
    <row r="142" spans="1:24">
      <c r="A142" s="50">
        <v>46054</v>
      </c>
      <c r="B142" s="18" t="s">
        <v>163</v>
      </c>
      <c r="C142" s="18" t="s">
        <v>19382</v>
      </c>
      <c r="D142" s="18" t="s">
        <v>19570</v>
      </c>
      <c r="E142" s="18" t="s">
        <v>8882</v>
      </c>
      <c r="F142" s="18" t="s">
        <v>19571</v>
      </c>
      <c r="G142" s="18" t="s">
        <v>19572</v>
      </c>
      <c r="H142" s="18" t="s">
        <v>1122</v>
      </c>
      <c r="I142" s="19">
        <v>60</v>
      </c>
      <c r="J142" s="19">
        <v>12700</v>
      </c>
      <c r="K142" s="19">
        <v>1180</v>
      </c>
      <c r="L142" s="19">
        <v>0</v>
      </c>
      <c r="M142" s="19">
        <v>0</v>
      </c>
      <c r="N142" s="19">
        <v>100</v>
      </c>
      <c r="O142" s="19">
        <v>13980</v>
      </c>
      <c r="P142" s="18" t="s">
        <v>305</v>
      </c>
      <c r="Q142" s="18" t="s">
        <v>31</v>
      </c>
      <c r="R142" s="18" t="s">
        <v>426</v>
      </c>
      <c r="S142" s="1">
        <v>1</v>
      </c>
      <c r="T142" s="1">
        <v>0</v>
      </c>
      <c r="U142" s="1">
        <f t="shared" si="11"/>
        <v>1</v>
      </c>
      <c r="V142" s="1">
        <v>0</v>
      </c>
      <c r="W142" s="1">
        <f t="shared" si="10"/>
        <v>1</v>
      </c>
      <c r="X142" s="7">
        <f t="shared" si="9"/>
        <v>100</v>
      </c>
    </row>
    <row r="143" spans="1:24">
      <c r="A143" s="50">
        <v>46054</v>
      </c>
      <c r="B143" s="18" t="s">
        <v>163</v>
      </c>
      <c r="C143" s="18" t="s">
        <v>19382</v>
      </c>
      <c r="D143" s="18" t="s">
        <v>19575</v>
      </c>
      <c r="E143" s="18" t="s">
        <v>8882</v>
      </c>
      <c r="F143" s="18" t="s">
        <v>10853</v>
      </c>
      <c r="G143" s="18" t="s">
        <v>19071</v>
      </c>
      <c r="H143" s="18" t="s">
        <v>187</v>
      </c>
      <c r="I143" s="19">
        <v>48.66</v>
      </c>
      <c r="J143" s="19">
        <v>1540035</v>
      </c>
      <c r="K143" s="19">
        <v>8850</v>
      </c>
      <c r="L143" s="19">
        <v>0</v>
      </c>
      <c r="M143" s="19">
        <v>0</v>
      </c>
      <c r="N143" s="19">
        <v>750</v>
      </c>
      <c r="O143" s="19">
        <v>1549635</v>
      </c>
      <c r="P143" s="18" t="s">
        <v>305</v>
      </c>
      <c r="Q143" s="18" t="s">
        <v>31</v>
      </c>
      <c r="R143" s="18" t="s">
        <v>426</v>
      </c>
      <c r="S143" s="1">
        <v>1</v>
      </c>
      <c r="T143" s="1">
        <v>0</v>
      </c>
      <c r="U143" s="1">
        <f t="shared" si="11"/>
        <v>1</v>
      </c>
      <c r="V143" s="1">
        <v>0</v>
      </c>
      <c r="W143" s="1">
        <f t="shared" si="10"/>
        <v>1</v>
      </c>
      <c r="X143" s="7">
        <f t="shared" si="9"/>
        <v>100</v>
      </c>
    </row>
    <row r="144" spans="1:24" ht="15" customHeight="1">
      <c r="A144" s="58"/>
      <c r="B144" s="59"/>
      <c r="C144" s="59"/>
      <c r="D144" s="59"/>
      <c r="E144" s="59"/>
      <c r="F144" s="59"/>
      <c r="G144" s="59"/>
      <c r="H144" s="60"/>
      <c r="I144" s="45">
        <f t="shared" ref="I144:O144" si="12">SUM(I2:I143)</f>
        <v>4075.9800000000009</v>
      </c>
      <c r="J144" s="45">
        <f t="shared" si="12"/>
        <v>212582866.19</v>
      </c>
      <c r="K144" s="45">
        <f t="shared" si="12"/>
        <v>17363034</v>
      </c>
      <c r="L144" s="45">
        <f t="shared" si="12"/>
        <v>20236655</v>
      </c>
      <c r="M144" s="45">
        <f t="shared" si="12"/>
        <v>0</v>
      </c>
      <c r="N144" s="45">
        <f t="shared" si="12"/>
        <v>1864361</v>
      </c>
      <c r="O144" s="45">
        <f t="shared" si="12"/>
        <v>211573606.19</v>
      </c>
      <c r="P144" s="45">
        <f>SUM(P3:P143)</f>
        <v>0</v>
      </c>
      <c r="Q144" s="45">
        <f>SUM(Q3:Q143)</f>
        <v>0</v>
      </c>
      <c r="R144" s="45">
        <f>SUM(R3:R143)</f>
        <v>0</v>
      </c>
      <c r="S144" s="28">
        <f>SUM(S2:S143)</f>
        <v>64</v>
      </c>
      <c r="T144" s="28">
        <f>SUM(T2:T143)</f>
        <v>39</v>
      </c>
      <c r="U144" s="28">
        <f>SUM(U2:U143)</f>
        <v>103</v>
      </c>
      <c r="V144" s="28">
        <f>SUM(V2:V143)</f>
        <v>39</v>
      </c>
      <c r="W144" s="28">
        <f>SUM(W2:W143)</f>
        <v>142</v>
      </c>
      <c r="X144" s="7">
        <f>100/U144*S144</f>
        <v>62.135922330097088</v>
      </c>
    </row>
  </sheetData>
  <autoFilter ref="A1:X144">
    <filterColumn colId="16"/>
  </autoFilter>
  <mergeCells count="1">
    <mergeCell ref="A144:H14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X109"/>
  <sheetViews>
    <sheetView workbookViewId="0">
      <selection activeCell="A2" sqref="A2:R108"/>
    </sheetView>
  </sheetViews>
  <sheetFormatPr defaultRowHeight="15"/>
  <cols>
    <col min="1" max="1" width="15.85546875" bestFit="1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191</v>
      </c>
      <c r="C2" s="18" t="s">
        <v>1782</v>
      </c>
      <c r="D2" s="18" t="s">
        <v>20066</v>
      </c>
      <c r="E2" s="18" t="s">
        <v>20067</v>
      </c>
      <c r="F2" s="18" t="s">
        <v>1819</v>
      </c>
      <c r="G2" s="18" t="s">
        <v>131</v>
      </c>
      <c r="H2" s="18" t="s">
        <v>21</v>
      </c>
      <c r="I2" s="19">
        <v>5.6</v>
      </c>
      <c r="J2" s="19">
        <v>335573</v>
      </c>
      <c r="K2" s="19">
        <v>47759</v>
      </c>
      <c r="L2" s="19">
        <v>0</v>
      </c>
      <c r="M2" s="19">
        <v>0</v>
      </c>
      <c r="N2" s="19">
        <v>2007</v>
      </c>
      <c r="O2" s="19">
        <v>385339</v>
      </c>
      <c r="P2" s="18" t="s">
        <v>20068</v>
      </c>
      <c r="Q2" s="18" t="s">
        <v>31</v>
      </c>
      <c r="R2" s="18" t="s">
        <v>222</v>
      </c>
      <c r="S2" s="18">
        <v>1</v>
      </c>
      <c r="T2" s="1">
        <v>0</v>
      </c>
      <c r="U2" s="1">
        <f>T2+S2</f>
        <v>1</v>
      </c>
      <c r="V2" s="18">
        <v>0</v>
      </c>
      <c r="W2" s="1">
        <f>V2+U2</f>
        <v>1</v>
      </c>
      <c r="X2" s="7">
        <f t="shared" ref="X2:X65" si="0">100/U2*S2</f>
        <v>100</v>
      </c>
    </row>
    <row r="3" spans="1:24">
      <c r="A3" s="50">
        <v>46054</v>
      </c>
      <c r="B3" s="18" t="s">
        <v>191</v>
      </c>
      <c r="C3" s="18" t="s">
        <v>1782</v>
      </c>
      <c r="D3" s="18" t="s">
        <v>20069</v>
      </c>
      <c r="E3" s="18" t="s">
        <v>20070</v>
      </c>
      <c r="F3" s="18" t="s">
        <v>1819</v>
      </c>
      <c r="G3" s="18" t="s">
        <v>131</v>
      </c>
      <c r="H3" s="18" t="s">
        <v>21</v>
      </c>
      <c r="I3" s="19">
        <v>5</v>
      </c>
      <c r="J3" s="19">
        <v>57107</v>
      </c>
      <c r="K3" s="19">
        <v>17855</v>
      </c>
      <c r="L3" s="19">
        <v>0</v>
      </c>
      <c r="M3" s="19">
        <v>0</v>
      </c>
      <c r="N3" s="19">
        <v>755</v>
      </c>
      <c r="O3" s="19">
        <v>75717</v>
      </c>
      <c r="P3" s="18" t="s">
        <v>20068</v>
      </c>
      <c r="Q3" s="18" t="s">
        <v>31</v>
      </c>
      <c r="R3" s="18" t="s">
        <v>24</v>
      </c>
      <c r="S3" s="18">
        <v>1</v>
      </c>
      <c r="T3" s="18">
        <v>0</v>
      </c>
      <c r="U3" s="18">
        <f>T3+S3</f>
        <v>1</v>
      </c>
      <c r="V3" s="18">
        <v>0</v>
      </c>
      <c r="W3" s="1">
        <f t="shared" ref="W3:W66" si="1"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2592</v>
      </c>
      <c r="D4" s="18" t="s">
        <v>20071</v>
      </c>
      <c r="E4" s="18" t="s">
        <v>20072</v>
      </c>
      <c r="F4" s="18" t="s">
        <v>20073</v>
      </c>
      <c r="G4" s="18" t="s">
        <v>20074</v>
      </c>
      <c r="H4" s="18" t="s">
        <v>21</v>
      </c>
      <c r="I4" s="19">
        <v>2.72</v>
      </c>
      <c r="J4" s="19">
        <v>86037</v>
      </c>
      <c r="K4" s="19">
        <v>1206</v>
      </c>
      <c r="L4" s="19">
        <v>0</v>
      </c>
      <c r="M4" s="19">
        <v>0</v>
      </c>
      <c r="N4" s="19">
        <v>100</v>
      </c>
      <c r="O4" s="19">
        <v>87343</v>
      </c>
      <c r="P4" s="18" t="s">
        <v>20068</v>
      </c>
      <c r="Q4" s="18" t="s">
        <v>31</v>
      </c>
      <c r="R4" s="18" t="s">
        <v>299</v>
      </c>
      <c r="S4" s="18">
        <v>0</v>
      </c>
      <c r="T4" s="18">
        <v>1</v>
      </c>
      <c r="U4" s="18">
        <f>T4+S4</f>
        <v>1</v>
      </c>
      <c r="V4" s="18">
        <v>0</v>
      </c>
      <c r="W4" s="1">
        <f t="shared" si="1"/>
        <v>1</v>
      </c>
      <c r="X4" s="7">
        <f t="shared" si="0"/>
        <v>0</v>
      </c>
    </row>
    <row r="5" spans="1:24">
      <c r="A5" s="50">
        <v>46054</v>
      </c>
      <c r="B5" s="18" t="s">
        <v>25</v>
      </c>
      <c r="C5" s="18" t="s">
        <v>3701</v>
      </c>
      <c r="D5" s="18" t="s">
        <v>20075</v>
      </c>
      <c r="E5" s="18" t="s">
        <v>20076</v>
      </c>
      <c r="F5" s="18" t="s">
        <v>20077</v>
      </c>
      <c r="G5" s="18" t="s">
        <v>52</v>
      </c>
      <c r="H5" s="18" t="s">
        <v>21</v>
      </c>
      <c r="I5" s="19">
        <v>5</v>
      </c>
      <c r="J5" s="19">
        <v>-112271</v>
      </c>
      <c r="K5" s="19">
        <v>1451</v>
      </c>
      <c r="L5" s="19">
        <v>0</v>
      </c>
      <c r="M5" s="19">
        <v>0</v>
      </c>
      <c r="N5" s="19">
        <v>0</v>
      </c>
      <c r="O5" s="19">
        <v>-110820</v>
      </c>
      <c r="P5" s="18" t="s">
        <v>20068</v>
      </c>
      <c r="Q5" s="18" t="s">
        <v>31</v>
      </c>
      <c r="R5" s="18" t="s">
        <v>3787</v>
      </c>
      <c r="S5" s="18">
        <v>1</v>
      </c>
      <c r="T5" s="18">
        <v>0</v>
      </c>
      <c r="U5" s="18">
        <f>T5+S5</f>
        <v>1</v>
      </c>
      <c r="V5" s="18">
        <v>0</v>
      </c>
      <c r="W5" s="1">
        <f t="shared" si="1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3701</v>
      </c>
      <c r="D6" s="18" t="s">
        <v>20078</v>
      </c>
      <c r="E6" s="18" t="s">
        <v>20079</v>
      </c>
      <c r="F6" s="18" t="s">
        <v>20080</v>
      </c>
      <c r="G6" s="18" t="s">
        <v>52</v>
      </c>
      <c r="H6" s="18" t="s">
        <v>21</v>
      </c>
      <c r="I6" s="19">
        <v>2.56</v>
      </c>
      <c r="J6" s="19">
        <v>589395</v>
      </c>
      <c r="K6" s="19">
        <v>6613</v>
      </c>
      <c r="L6" s="19">
        <v>0</v>
      </c>
      <c r="M6" s="19">
        <v>0</v>
      </c>
      <c r="N6" s="19">
        <v>1306</v>
      </c>
      <c r="O6" s="19">
        <v>597314</v>
      </c>
      <c r="P6" s="18" t="s">
        <v>20068</v>
      </c>
      <c r="Q6" s="18" t="s">
        <v>31</v>
      </c>
      <c r="R6" s="18" t="s">
        <v>2915</v>
      </c>
      <c r="S6" s="18">
        <v>0</v>
      </c>
      <c r="T6" s="18">
        <v>1</v>
      </c>
      <c r="U6" s="18">
        <f>T6+S6</f>
        <v>1</v>
      </c>
      <c r="V6" s="18">
        <v>0</v>
      </c>
      <c r="W6" s="1">
        <f t="shared" si="1"/>
        <v>1</v>
      </c>
      <c r="X6" s="7">
        <f t="shared" si="0"/>
        <v>0</v>
      </c>
    </row>
    <row r="7" spans="1:24">
      <c r="A7" s="50">
        <v>46054</v>
      </c>
      <c r="B7" s="18" t="s">
        <v>25</v>
      </c>
      <c r="C7" s="18" t="s">
        <v>3701</v>
      </c>
      <c r="D7" s="18" t="s">
        <v>20081</v>
      </c>
      <c r="E7" s="18" t="s">
        <v>20082</v>
      </c>
      <c r="F7" s="18" t="s">
        <v>20083</v>
      </c>
      <c r="G7" s="18" t="s">
        <v>52</v>
      </c>
      <c r="H7" s="18" t="s">
        <v>21</v>
      </c>
      <c r="I7" s="19">
        <v>3.78</v>
      </c>
      <c r="J7" s="19">
        <v>258494</v>
      </c>
      <c r="K7" s="19">
        <v>28023</v>
      </c>
      <c r="L7" s="19">
        <v>128705</v>
      </c>
      <c r="M7" s="19">
        <v>0</v>
      </c>
      <c r="N7" s="19">
        <v>1726</v>
      </c>
      <c r="O7" s="19">
        <v>159538</v>
      </c>
      <c r="P7" s="18" t="s">
        <v>20068</v>
      </c>
      <c r="Q7" s="18" t="s">
        <v>31</v>
      </c>
      <c r="R7" s="18" t="s">
        <v>24</v>
      </c>
      <c r="S7" s="1">
        <v>1</v>
      </c>
      <c r="T7" s="1">
        <v>0</v>
      </c>
      <c r="U7" s="1">
        <f t="shared" ref="U7:U66" si="2">T7+S7</f>
        <v>1</v>
      </c>
      <c r="V7" s="18">
        <v>0</v>
      </c>
      <c r="W7" s="1">
        <f t="shared" si="1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3701</v>
      </c>
      <c r="D8" s="18" t="s">
        <v>20084</v>
      </c>
      <c r="E8" s="18" t="s">
        <v>20085</v>
      </c>
      <c r="F8" s="18" t="s">
        <v>20086</v>
      </c>
      <c r="G8" s="18" t="s">
        <v>20087</v>
      </c>
      <c r="H8" s="18" t="s">
        <v>21</v>
      </c>
      <c r="I8" s="19">
        <v>2.2999999999999998</v>
      </c>
      <c r="J8" s="19">
        <v>201401</v>
      </c>
      <c r="K8" s="19">
        <v>6050</v>
      </c>
      <c r="L8" s="19">
        <v>0</v>
      </c>
      <c r="M8" s="19">
        <v>0</v>
      </c>
      <c r="N8" s="19">
        <v>1662</v>
      </c>
      <c r="O8" s="19">
        <v>209113</v>
      </c>
      <c r="P8" s="18" t="s">
        <v>20068</v>
      </c>
      <c r="Q8" s="18" t="s">
        <v>31</v>
      </c>
      <c r="R8" s="18" t="s">
        <v>2626</v>
      </c>
      <c r="S8" s="1">
        <v>1</v>
      </c>
      <c r="T8" s="1">
        <v>0</v>
      </c>
      <c r="U8" s="1">
        <f t="shared" si="2"/>
        <v>1</v>
      </c>
      <c r="V8" s="18">
        <v>0</v>
      </c>
      <c r="W8" s="1">
        <f t="shared" si="1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3701</v>
      </c>
      <c r="D9" s="18" t="s">
        <v>20088</v>
      </c>
      <c r="E9" s="18" t="s">
        <v>20089</v>
      </c>
      <c r="F9" s="18" t="s">
        <v>3798</v>
      </c>
      <c r="G9" s="18" t="s">
        <v>52</v>
      </c>
      <c r="H9" s="18" t="s">
        <v>21</v>
      </c>
      <c r="I9" s="19">
        <v>1.1200000000000001</v>
      </c>
      <c r="J9" s="19">
        <v>0</v>
      </c>
      <c r="K9" s="19">
        <v>0</v>
      </c>
      <c r="L9" s="19">
        <v>0</v>
      </c>
      <c r="M9" s="19">
        <v>0</v>
      </c>
      <c r="N9" s="19">
        <v>0</v>
      </c>
      <c r="O9" s="19">
        <v>0</v>
      </c>
      <c r="P9" s="18" t="s">
        <v>20068</v>
      </c>
      <c r="Q9" s="18" t="s">
        <v>23</v>
      </c>
      <c r="R9" s="18" t="s">
        <v>24</v>
      </c>
      <c r="S9" s="1">
        <v>0</v>
      </c>
      <c r="T9" s="1">
        <v>0</v>
      </c>
      <c r="U9" s="1">
        <f t="shared" si="2"/>
        <v>0</v>
      </c>
      <c r="V9" s="18">
        <v>1</v>
      </c>
      <c r="W9" s="1">
        <f t="shared" si="1"/>
        <v>1</v>
      </c>
      <c r="X9" s="7" t="e">
        <f t="shared" si="0"/>
        <v>#DIV/0!</v>
      </c>
    </row>
    <row r="10" spans="1:24">
      <c r="A10" s="50">
        <v>46054</v>
      </c>
      <c r="B10" s="18" t="s">
        <v>25</v>
      </c>
      <c r="C10" s="18" t="s">
        <v>3701</v>
      </c>
      <c r="D10" s="18" t="s">
        <v>20090</v>
      </c>
      <c r="E10" s="18" t="s">
        <v>20091</v>
      </c>
      <c r="F10" s="18" t="s">
        <v>3805</v>
      </c>
      <c r="G10" s="18"/>
      <c r="H10" s="18" t="s">
        <v>21</v>
      </c>
      <c r="I10" s="19">
        <v>20</v>
      </c>
      <c r="J10" s="19">
        <v>-6643</v>
      </c>
      <c r="K10" s="19">
        <v>0</v>
      </c>
      <c r="L10" s="19">
        <v>0</v>
      </c>
      <c r="M10" s="19">
        <v>0</v>
      </c>
      <c r="N10" s="19">
        <v>0</v>
      </c>
      <c r="O10" s="19">
        <v>-6643</v>
      </c>
      <c r="P10" s="18" t="s">
        <v>20068</v>
      </c>
      <c r="Q10" s="18" t="s">
        <v>23</v>
      </c>
      <c r="R10" s="18" t="s">
        <v>1215</v>
      </c>
      <c r="S10" s="18">
        <v>0</v>
      </c>
      <c r="T10" s="18">
        <v>0</v>
      </c>
      <c r="U10" s="18">
        <f t="shared" ref="U10" si="3">T10+S10</f>
        <v>0</v>
      </c>
      <c r="V10" s="18">
        <v>1</v>
      </c>
      <c r="W10" s="1">
        <f t="shared" si="1"/>
        <v>1</v>
      </c>
      <c r="X10" s="7" t="e">
        <f t="shared" si="0"/>
        <v>#DIV/0!</v>
      </c>
    </row>
    <row r="11" spans="1:24">
      <c r="A11" s="50">
        <v>46054</v>
      </c>
      <c r="B11" s="18" t="s">
        <v>25</v>
      </c>
      <c r="C11" s="18" t="s">
        <v>3701</v>
      </c>
      <c r="D11" s="18" t="s">
        <v>20092</v>
      </c>
      <c r="E11" s="18" t="s">
        <v>20093</v>
      </c>
      <c r="F11" s="18" t="s">
        <v>3159</v>
      </c>
      <c r="G11" s="18" t="s">
        <v>52</v>
      </c>
      <c r="H11" s="18" t="s">
        <v>21</v>
      </c>
      <c r="I11" s="19">
        <v>3</v>
      </c>
      <c r="J11" s="19">
        <v>146377</v>
      </c>
      <c r="K11" s="19">
        <v>41178</v>
      </c>
      <c r="L11" s="19">
        <v>0</v>
      </c>
      <c r="M11" s="19">
        <v>0</v>
      </c>
      <c r="N11" s="19">
        <v>1306</v>
      </c>
      <c r="O11" s="19">
        <v>188861</v>
      </c>
      <c r="P11" s="18" t="s">
        <v>20068</v>
      </c>
      <c r="Q11" s="18" t="s">
        <v>31</v>
      </c>
      <c r="R11" s="18" t="s">
        <v>3814</v>
      </c>
      <c r="S11" s="18">
        <v>1</v>
      </c>
      <c r="T11" s="18">
        <v>0</v>
      </c>
      <c r="U11" s="18">
        <f>T11+S11</f>
        <v>1</v>
      </c>
      <c r="V11" s="18">
        <v>0</v>
      </c>
      <c r="W11" s="1">
        <f t="shared" si="1"/>
        <v>1</v>
      </c>
      <c r="X11" s="7">
        <f t="shared" si="0"/>
        <v>100</v>
      </c>
    </row>
    <row r="12" spans="1:24">
      <c r="A12" s="50">
        <v>46054</v>
      </c>
      <c r="B12" s="18" t="s">
        <v>163</v>
      </c>
      <c r="C12" s="18" t="s">
        <v>3701</v>
      </c>
      <c r="D12" s="18" t="s">
        <v>20094</v>
      </c>
      <c r="E12" s="18" t="s">
        <v>20095</v>
      </c>
      <c r="F12" s="18" t="s">
        <v>20096</v>
      </c>
      <c r="G12" s="18" t="s">
        <v>52</v>
      </c>
      <c r="H12" s="18" t="s">
        <v>187</v>
      </c>
      <c r="I12" s="19">
        <v>70</v>
      </c>
      <c r="J12" s="19">
        <v>121876</v>
      </c>
      <c r="K12" s="19">
        <v>16705</v>
      </c>
      <c r="L12" s="19">
        <v>0</v>
      </c>
      <c r="M12" s="19">
        <v>0</v>
      </c>
      <c r="N12" s="19">
        <v>2193</v>
      </c>
      <c r="O12" s="19">
        <v>140774</v>
      </c>
      <c r="P12" s="18" t="s">
        <v>20068</v>
      </c>
      <c r="Q12" s="18" t="s">
        <v>31</v>
      </c>
      <c r="R12" s="18" t="s">
        <v>3787</v>
      </c>
      <c r="S12" s="1">
        <v>1</v>
      </c>
      <c r="T12" s="1">
        <v>0</v>
      </c>
      <c r="U12" s="1">
        <f t="shared" si="2"/>
        <v>1</v>
      </c>
      <c r="V12" s="18">
        <v>0</v>
      </c>
      <c r="W12" s="1">
        <f t="shared" si="1"/>
        <v>1</v>
      </c>
      <c r="X12" s="7">
        <f t="shared" si="0"/>
        <v>100</v>
      </c>
    </row>
    <row r="13" spans="1:24">
      <c r="A13" s="50">
        <v>46054</v>
      </c>
      <c r="B13" s="18" t="s">
        <v>163</v>
      </c>
      <c r="C13" s="18" t="s">
        <v>3701</v>
      </c>
      <c r="D13" s="18" t="s">
        <v>20097</v>
      </c>
      <c r="E13" s="18" t="s">
        <v>20098</v>
      </c>
      <c r="F13" s="18" t="s">
        <v>20099</v>
      </c>
      <c r="G13" s="18" t="s">
        <v>20100</v>
      </c>
      <c r="H13" s="18" t="s">
        <v>21</v>
      </c>
      <c r="I13" s="19">
        <v>121</v>
      </c>
      <c r="J13" s="19">
        <v>-84708</v>
      </c>
      <c r="K13" s="19">
        <v>4524</v>
      </c>
      <c r="L13" s="19">
        <v>0</v>
      </c>
      <c r="M13" s="19">
        <v>0</v>
      </c>
      <c r="N13" s="19">
        <v>0</v>
      </c>
      <c r="O13" s="19">
        <v>-80184</v>
      </c>
      <c r="P13" s="18" t="s">
        <v>20068</v>
      </c>
      <c r="Q13" s="18" t="s">
        <v>31</v>
      </c>
      <c r="R13" s="18" t="s">
        <v>3814</v>
      </c>
      <c r="S13" s="1">
        <v>1</v>
      </c>
      <c r="T13" s="1">
        <v>0</v>
      </c>
      <c r="U13" s="1">
        <f t="shared" si="2"/>
        <v>1</v>
      </c>
      <c r="V13" s="18">
        <v>0</v>
      </c>
      <c r="W13" s="1">
        <f t="shared" si="1"/>
        <v>1</v>
      </c>
      <c r="X13" s="7">
        <f t="shared" si="0"/>
        <v>100</v>
      </c>
    </row>
    <row r="14" spans="1:24">
      <c r="A14" s="50">
        <v>46054</v>
      </c>
      <c r="B14" s="18" t="s">
        <v>163</v>
      </c>
      <c r="C14" s="18" t="s">
        <v>3701</v>
      </c>
      <c r="D14" s="18" t="s">
        <v>20101</v>
      </c>
      <c r="E14" s="18" t="s">
        <v>20102</v>
      </c>
      <c r="F14" s="18" t="s">
        <v>20103</v>
      </c>
      <c r="G14" s="18"/>
      <c r="H14" s="18" t="s">
        <v>21</v>
      </c>
      <c r="I14" s="19">
        <v>30</v>
      </c>
      <c r="J14" s="19">
        <v>7307</v>
      </c>
      <c r="K14" s="19">
        <v>2492</v>
      </c>
      <c r="L14" s="19">
        <v>0</v>
      </c>
      <c r="M14" s="19">
        <v>0</v>
      </c>
      <c r="N14" s="19">
        <v>320</v>
      </c>
      <c r="O14" s="19">
        <v>10119</v>
      </c>
      <c r="P14" s="18" t="s">
        <v>20068</v>
      </c>
      <c r="Q14" s="18" t="s">
        <v>31</v>
      </c>
      <c r="R14" s="18" t="s">
        <v>195</v>
      </c>
      <c r="S14" s="1">
        <v>1</v>
      </c>
      <c r="T14" s="1">
        <v>0</v>
      </c>
      <c r="U14" s="1">
        <f t="shared" si="2"/>
        <v>1</v>
      </c>
      <c r="V14" s="18">
        <v>0</v>
      </c>
      <c r="W14" s="1">
        <f t="shared" si="1"/>
        <v>1</v>
      </c>
      <c r="X14" s="7">
        <f t="shared" si="0"/>
        <v>100</v>
      </c>
    </row>
    <row r="15" spans="1:24">
      <c r="A15" s="50">
        <v>46054</v>
      </c>
      <c r="B15" s="18" t="s">
        <v>163</v>
      </c>
      <c r="C15" s="18" t="s">
        <v>3701</v>
      </c>
      <c r="D15" s="18" t="s">
        <v>20104</v>
      </c>
      <c r="E15" s="18" t="s">
        <v>20105</v>
      </c>
      <c r="F15" s="18" t="s">
        <v>3164</v>
      </c>
      <c r="G15" s="18" t="s">
        <v>52</v>
      </c>
      <c r="H15" s="18" t="s">
        <v>187</v>
      </c>
      <c r="I15" s="19">
        <v>83</v>
      </c>
      <c r="J15" s="19">
        <v>8318991</v>
      </c>
      <c r="K15" s="19">
        <v>1132172</v>
      </c>
      <c r="L15" s="19">
        <v>0</v>
      </c>
      <c r="M15" s="19">
        <v>0</v>
      </c>
      <c r="N15" s="19">
        <v>96496</v>
      </c>
      <c r="O15" s="19">
        <v>9547659</v>
      </c>
      <c r="P15" s="18" t="s">
        <v>20068</v>
      </c>
      <c r="Q15" s="18" t="s">
        <v>31</v>
      </c>
      <c r="R15" s="18" t="s">
        <v>3814</v>
      </c>
      <c r="S15" s="1">
        <v>1</v>
      </c>
      <c r="T15" s="1">
        <v>0</v>
      </c>
      <c r="U15" s="1">
        <f t="shared" si="2"/>
        <v>1</v>
      </c>
      <c r="V15" s="18">
        <v>0</v>
      </c>
      <c r="W15" s="1">
        <f t="shared" si="1"/>
        <v>1</v>
      </c>
      <c r="X15" s="7">
        <f t="shared" si="0"/>
        <v>100</v>
      </c>
    </row>
    <row r="16" spans="1:24">
      <c r="A16" s="50">
        <v>46054</v>
      </c>
      <c r="B16" s="18" t="s">
        <v>187</v>
      </c>
      <c r="C16" s="18" t="s">
        <v>3701</v>
      </c>
      <c r="D16" s="18" t="s">
        <v>20106</v>
      </c>
      <c r="E16" s="18" t="s">
        <v>20107</v>
      </c>
      <c r="F16" s="18" t="s">
        <v>3727</v>
      </c>
      <c r="G16" s="18" t="s">
        <v>52</v>
      </c>
      <c r="H16" s="18" t="s">
        <v>21</v>
      </c>
      <c r="I16" s="19">
        <v>5.0999999999999996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8" t="s">
        <v>20068</v>
      </c>
      <c r="Q16" s="18" t="s">
        <v>23</v>
      </c>
      <c r="R16" s="18" t="s">
        <v>3909</v>
      </c>
      <c r="S16" s="18">
        <v>0</v>
      </c>
      <c r="T16" s="18">
        <v>0</v>
      </c>
      <c r="U16" s="18">
        <f t="shared" ref="U16" si="4">T16+S16</f>
        <v>0</v>
      </c>
      <c r="V16" s="18">
        <v>1</v>
      </c>
      <c r="W16" s="1">
        <f t="shared" si="1"/>
        <v>1</v>
      </c>
      <c r="X16" s="7" t="e">
        <f t="shared" si="0"/>
        <v>#DIV/0!</v>
      </c>
    </row>
    <row r="17" spans="1:24">
      <c r="A17" s="50">
        <v>46054</v>
      </c>
      <c r="B17" s="18" t="s">
        <v>191</v>
      </c>
      <c r="C17" s="18" t="s">
        <v>3701</v>
      </c>
      <c r="D17" s="18" t="s">
        <v>3963</v>
      </c>
      <c r="E17" s="18" t="s">
        <v>20108</v>
      </c>
      <c r="F17" s="18" t="s">
        <v>20109</v>
      </c>
      <c r="G17" s="18" t="s">
        <v>20110</v>
      </c>
      <c r="H17" s="18" t="s">
        <v>21</v>
      </c>
      <c r="I17" s="19">
        <v>20.72</v>
      </c>
      <c r="J17" s="19">
        <v>3679857</v>
      </c>
      <c r="K17" s="19">
        <v>1213</v>
      </c>
      <c r="L17" s="19">
        <v>0</v>
      </c>
      <c r="M17" s="19">
        <v>0</v>
      </c>
      <c r="N17" s="19">
        <v>50</v>
      </c>
      <c r="O17" s="19">
        <v>3681120</v>
      </c>
      <c r="P17" s="18" t="s">
        <v>20068</v>
      </c>
      <c r="Q17" s="18" t="s">
        <v>31</v>
      </c>
      <c r="R17" s="18" t="s">
        <v>299</v>
      </c>
      <c r="S17" s="18">
        <v>1</v>
      </c>
      <c r="T17" s="18">
        <v>0</v>
      </c>
      <c r="U17" s="18">
        <f>T17+S17</f>
        <v>1</v>
      </c>
      <c r="V17" s="18">
        <v>0</v>
      </c>
      <c r="W17" s="1">
        <f t="shared" si="1"/>
        <v>1</v>
      </c>
      <c r="X17" s="7">
        <f t="shared" si="0"/>
        <v>100</v>
      </c>
    </row>
    <row r="18" spans="1:24">
      <c r="A18" s="50">
        <v>46054</v>
      </c>
      <c r="B18" s="18" t="s">
        <v>191</v>
      </c>
      <c r="C18" s="18" t="s">
        <v>3701</v>
      </c>
      <c r="D18" s="18" t="s">
        <v>20111</v>
      </c>
      <c r="E18" s="18" t="s">
        <v>3964</v>
      </c>
      <c r="F18" s="18" t="s">
        <v>1711</v>
      </c>
      <c r="G18" s="18" t="s">
        <v>3153</v>
      </c>
      <c r="H18" s="18" t="s">
        <v>21</v>
      </c>
      <c r="I18" s="19">
        <v>22.38</v>
      </c>
      <c r="J18" s="19">
        <v>6067611</v>
      </c>
      <c r="K18" s="19">
        <v>1180</v>
      </c>
      <c r="L18" s="19">
        <v>0</v>
      </c>
      <c r="M18" s="19">
        <v>0</v>
      </c>
      <c r="N18" s="19">
        <v>50</v>
      </c>
      <c r="O18" s="19">
        <v>6068841</v>
      </c>
      <c r="P18" s="18" t="s">
        <v>20068</v>
      </c>
      <c r="Q18" s="18" t="s">
        <v>31</v>
      </c>
      <c r="R18" s="18" t="s">
        <v>179</v>
      </c>
      <c r="S18" s="1">
        <v>1</v>
      </c>
      <c r="T18" s="1">
        <v>0</v>
      </c>
      <c r="U18" s="1">
        <f t="shared" si="2"/>
        <v>1</v>
      </c>
      <c r="V18" s="18">
        <v>0</v>
      </c>
      <c r="W18" s="1">
        <f t="shared" si="1"/>
        <v>1</v>
      </c>
      <c r="X18" s="7">
        <f t="shared" si="0"/>
        <v>100</v>
      </c>
    </row>
    <row r="19" spans="1:24">
      <c r="A19" s="50">
        <v>46054</v>
      </c>
      <c r="B19" s="18" t="s">
        <v>191</v>
      </c>
      <c r="C19" s="18" t="s">
        <v>3701</v>
      </c>
      <c r="D19" s="18" t="s">
        <v>20112</v>
      </c>
      <c r="E19" s="18" t="s">
        <v>20113</v>
      </c>
      <c r="F19" s="18" t="s">
        <v>20114</v>
      </c>
      <c r="G19" s="18"/>
      <c r="H19" s="18" t="s">
        <v>21</v>
      </c>
      <c r="I19" s="19">
        <v>15</v>
      </c>
      <c r="J19" s="19">
        <v>2578040</v>
      </c>
      <c r="K19" s="19">
        <v>27356</v>
      </c>
      <c r="L19" s="19">
        <v>0</v>
      </c>
      <c r="M19" s="19">
        <v>0</v>
      </c>
      <c r="N19" s="19">
        <v>1107</v>
      </c>
      <c r="O19" s="19">
        <v>2606503</v>
      </c>
      <c r="P19" s="18" t="s">
        <v>20068</v>
      </c>
      <c r="Q19" s="18" t="s">
        <v>31</v>
      </c>
      <c r="R19" s="18" t="s">
        <v>195</v>
      </c>
      <c r="S19" s="1">
        <v>1</v>
      </c>
      <c r="T19" s="1">
        <v>0</v>
      </c>
      <c r="U19" s="1">
        <f t="shared" si="2"/>
        <v>1</v>
      </c>
      <c r="V19" s="18">
        <v>0</v>
      </c>
      <c r="W19" s="1">
        <f t="shared" si="1"/>
        <v>1</v>
      </c>
      <c r="X19" s="7">
        <f t="shared" si="0"/>
        <v>100</v>
      </c>
    </row>
    <row r="20" spans="1:24">
      <c r="A20" s="50">
        <v>46054</v>
      </c>
      <c r="B20" s="18" t="s">
        <v>191</v>
      </c>
      <c r="C20" s="18" t="s">
        <v>3701</v>
      </c>
      <c r="D20" s="18" t="s">
        <v>20115</v>
      </c>
      <c r="E20" s="18" t="s">
        <v>20116</v>
      </c>
      <c r="F20" s="18" t="s">
        <v>3159</v>
      </c>
      <c r="G20" s="18" t="s">
        <v>52</v>
      </c>
      <c r="H20" s="18" t="s">
        <v>21</v>
      </c>
      <c r="I20" s="19">
        <v>22</v>
      </c>
      <c r="J20" s="19">
        <v>-379163</v>
      </c>
      <c r="K20" s="19">
        <v>1452</v>
      </c>
      <c r="L20" s="19">
        <v>0</v>
      </c>
      <c r="M20" s="19">
        <v>0</v>
      </c>
      <c r="N20" s="19">
        <v>0</v>
      </c>
      <c r="O20" s="19">
        <v>-377711</v>
      </c>
      <c r="P20" s="18" t="s">
        <v>20068</v>
      </c>
      <c r="Q20" s="18" t="s">
        <v>31</v>
      </c>
      <c r="R20" s="18" t="s">
        <v>3983</v>
      </c>
      <c r="S20" s="18">
        <v>1</v>
      </c>
      <c r="T20" s="18">
        <v>0</v>
      </c>
      <c r="U20" s="18">
        <f t="shared" si="2"/>
        <v>1</v>
      </c>
      <c r="V20" s="18">
        <v>0</v>
      </c>
      <c r="W20" s="1">
        <f t="shared" si="1"/>
        <v>1</v>
      </c>
      <c r="X20" s="7">
        <f t="shared" si="0"/>
        <v>100</v>
      </c>
    </row>
    <row r="21" spans="1:24">
      <c r="A21" s="50">
        <v>46054</v>
      </c>
      <c r="B21" s="18" t="s">
        <v>191</v>
      </c>
      <c r="C21" s="18" t="s">
        <v>3701</v>
      </c>
      <c r="D21" s="18" t="s">
        <v>20117</v>
      </c>
      <c r="E21" s="18" t="s">
        <v>20118</v>
      </c>
      <c r="F21" s="18" t="s">
        <v>3794</v>
      </c>
      <c r="G21" s="18"/>
      <c r="H21" s="18" t="s">
        <v>21</v>
      </c>
      <c r="I21" s="19">
        <v>13.7</v>
      </c>
      <c r="J21" s="19">
        <v>74552</v>
      </c>
      <c r="K21" s="19">
        <v>2348</v>
      </c>
      <c r="L21" s="19">
        <v>0</v>
      </c>
      <c r="M21" s="19">
        <v>0</v>
      </c>
      <c r="N21" s="19">
        <v>99</v>
      </c>
      <c r="O21" s="19">
        <v>76999</v>
      </c>
      <c r="P21" s="18" t="s">
        <v>20068</v>
      </c>
      <c r="Q21" s="18" t="s">
        <v>31</v>
      </c>
      <c r="R21" s="18" t="s">
        <v>20119</v>
      </c>
      <c r="S21" s="18">
        <v>1</v>
      </c>
      <c r="T21" s="18">
        <v>0</v>
      </c>
      <c r="U21" s="18">
        <f t="shared" si="2"/>
        <v>1</v>
      </c>
      <c r="V21" s="18">
        <v>0</v>
      </c>
      <c r="W21" s="1">
        <f t="shared" si="1"/>
        <v>1</v>
      </c>
      <c r="X21" s="7">
        <f t="shared" si="0"/>
        <v>100</v>
      </c>
    </row>
    <row r="22" spans="1:24">
      <c r="A22" s="50">
        <v>46054</v>
      </c>
      <c r="B22" s="18" t="s">
        <v>191</v>
      </c>
      <c r="C22" s="18" t="s">
        <v>3701</v>
      </c>
      <c r="D22" s="18" t="s">
        <v>20120</v>
      </c>
      <c r="E22" s="18" t="s">
        <v>20121</v>
      </c>
      <c r="F22" s="18" t="s">
        <v>3798</v>
      </c>
      <c r="G22" s="18" t="s">
        <v>532</v>
      </c>
      <c r="H22" s="18" t="s">
        <v>21</v>
      </c>
      <c r="I22" s="19">
        <v>8</v>
      </c>
      <c r="J22" s="19">
        <v>549011</v>
      </c>
      <c r="K22" s="19">
        <v>37879</v>
      </c>
      <c r="L22" s="19">
        <v>0</v>
      </c>
      <c r="M22" s="19">
        <v>0</v>
      </c>
      <c r="N22" s="19">
        <v>1599</v>
      </c>
      <c r="O22" s="19">
        <v>588489</v>
      </c>
      <c r="P22" s="18" t="s">
        <v>20068</v>
      </c>
      <c r="Q22" s="18" t="s">
        <v>31</v>
      </c>
      <c r="R22" s="18" t="s">
        <v>20456</v>
      </c>
      <c r="S22" s="1">
        <v>1</v>
      </c>
      <c r="T22" s="1">
        <v>0</v>
      </c>
      <c r="U22" s="1">
        <f t="shared" si="2"/>
        <v>1</v>
      </c>
      <c r="V22" s="18">
        <v>0</v>
      </c>
      <c r="W22" s="1">
        <f t="shared" si="1"/>
        <v>1</v>
      </c>
      <c r="X22" s="7">
        <f t="shared" si="0"/>
        <v>100</v>
      </c>
    </row>
    <row r="23" spans="1:24">
      <c r="A23" s="50">
        <v>46054</v>
      </c>
      <c r="B23" s="18" t="s">
        <v>191</v>
      </c>
      <c r="C23" s="18" t="s">
        <v>3701</v>
      </c>
      <c r="D23" s="18" t="s">
        <v>3031</v>
      </c>
      <c r="E23" s="18" t="s">
        <v>20122</v>
      </c>
      <c r="F23" s="18" t="s">
        <v>20123</v>
      </c>
      <c r="G23" s="18" t="s">
        <v>20124</v>
      </c>
      <c r="H23" s="18" t="s">
        <v>21</v>
      </c>
      <c r="I23" s="19">
        <v>5.41</v>
      </c>
      <c r="J23" s="19">
        <v>282040</v>
      </c>
      <c r="K23" s="19">
        <v>15878</v>
      </c>
      <c r="L23" s="19">
        <v>0</v>
      </c>
      <c r="M23" s="19">
        <v>0</v>
      </c>
      <c r="N23" s="19">
        <v>667</v>
      </c>
      <c r="O23" s="19">
        <v>298585</v>
      </c>
      <c r="P23" s="18" t="s">
        <v>20068</v>
      </c>
      <c r="Q23" s="18" t="s">
        <v>31</v>
      </c>
      <c r="R23" s="18" t="s">
        <v>2626</v>
      </c>
      <c r="S23" s="1">
        <v>1</v>
      </c>
      <c r="T23" s="1">
        <v>0</v>
      </c>
      <c r="U23" s="1">
        <f t="shared" si="2"/>
        <v>1</v>
      </c>
      <c r="V23" s="18">
        <v>0</v>
      </c>
      <c r="W23" s="1">
        <f t="shared" si="1"/>
        <v>1</v>
      </c>
      <c r="X23" s="7">
        <f t="shared" si="0"/>
        <v>100</v>
      </c>
    </row>
    <row r="24" spans="1:24">
      <c r="A24" s="50">
        <v>46054</v>
      </c>
      <c r="B24" s="18" t="s">
        <v>25</v>
      </c>
      <c r="C24" s="18" t="s">
        <v>4015</v>
      </c>
      <c r="D24" s="18" t="s">
        <v>20128</v>
      </c>
      <c r="E24" s="18" t="s">
        <v>20129</v>
      </c>
      <c r="F24" s="18" t="s">
        <v>4023</v>
      </c>
      <c r="G24" s="18"/>
      <c r="H24" s="18" t="s">
        <v>21</v>
      </c>
      <c r="I24" s="19">
        <v>0.7</v>
      </c>
      <c r="J24" s="19">
        <v>85137</v>
      </c>
      <c r="K24" s="19">
        <v>0</v>
      </c>
      <c r="L24" s="19">
        <v>0</v>
      </c>
      <c r="M24" s="19">
        <v>0</v>
      </c>
      <c r="N24" s="19">
        <v>100</v>
      </c>
      <c r="O24" s="19">
        <v>85237</v>
      </c>
      <c r="P24" s="18" t="s">
        <v>20068</v>
      </c>
      <c r="Q24" s="18" t="s">
        <v>23</v>
      </c>
      <c r="R24" s="18" t="s">
        <v>299</v>
      </c>
      <c r="S24" s="1">
        <v>1</v>
      </c>
      <c r="T24" s="1">
        <v>0</v>
      </c>
      <c r="U24" s="1">
        <f t="shared" si="2"/>
        <v>1</v>
      </c>
      <c r="V24" s="18">
        <v>0</v>
      </c>
      <c r="W24" s="1">
        <f t="shared" si="1"/>
        <v>1</v>
      </c>
      <c r="X24" s="7">
        <f t="shared" si="0"/>
        <v>100</v>
      </c>
    </row>
    <row r="25" spans="1:24">
      <c r="A25" s="50">
        <v>46054</v>
      </c>
      <c r="B25" s="18" t="s">
        <v>25</v>
      </c>
      <c r="C25" s="18" t="s">
        <v>4015</v>
      </c>
      <c r="D25" s="18" t="s">
        <v>20132</v>
      </c>
      <c r="E25" s="18" t="s">
        <v>20133</v>
      </c>
      <c r="F25" s="18" t="s">
        <v>4197</v>
      </c>
      <c r="G25" s="18" t="s">
        <v>4023</v>
      </c>
      <c r="H25" s="18" t="s">
        <v>21</v>
      </c>
      <c r="I25" s="19">
        <v>0.7</v>
      </c>
      <c r="J25" s="19">
        <v>434395.99</v>
      </c>
      <c r="K25" s="19">
        <v>1180</v>
      </c>
      <c r="L25" s="19">
        <v>0</v>
      </c>
      <c r="M25" s="19">
        <v>0</v>
      </c>
      <c r="N25" s="19">
        <v>100</v>
      </c>
      <c r="O25" s="19">
        <v>435675.99</v>
      </c>
      <c r="P25" s="18" t="s">
        <v>20068</v>
      </c>
      <c r="Q25" s="18" t="s">
        <v>31</v>
      </c>
      <c r="R25" s="18" t="s">
        <v>3787</v>
      </c>
      <c r="S25" s="1">
        <v>0</v>
      </c>
      <c r="T25" s="1">
        <v>1</v>
      </c>
      <c r="U25" s="1">
        <f t="shared" si="2"/>
        <v>1</v>
      </c>
      <c r="V25" s="18">
        <v>0</v>
      </c>
      <c r="W25" s="1">
        <f t="shared" si="1"/>
        <v>1</v>
      </c>
      <c r="X25" s="7">
        <f t="shared" si="0"/>
        <v>0</v>
      </c>
    </row>
    <row r="26" spans="1:24">
      <c r="A26" s="50">
        <v>46054</v>
      </c>
      <c r="B26" s="18" t="s">
        <v>25</v>
      </c>
      <c r="C26" s="18" t="s">
        <v>4015</v>
      </c>
      <c r="D26" s="18" t="s">
        <v>20134</v>
      </c>
      <c r="E26" s="18" t="s">
        <v>20135</v>
      </c>
      <c r="F26" s="18" t="s">
        <v>20136</v>
      </c>
      <c r="G26" s="18"/>
      <c r="H26" s="18" t="s">
        <v>21</v>
      </c>
      <c r="I26" s="19">
        <v>1.9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8" t="s">
        <v>20068</v>
      </c>
      <c r="Q26" s="18" t="s">
        <v>23</v>
      </c>
      <c r="R26" s="18" t="s">
        <v>169</v>
      </c>
      <c r="S26" s="1">
        <v>0</v>
      </c>
      <c r="T26" s="1">
        <v>1</v>
      </c>
      <c r="U26" s="1">
        <f t="shared" si="2"/>
        <v>1</v>
      </c>
      <c r="V26" s="18">
        <v>0</v>
      </c>
      <c r="W26" s="1">
        <f t="shared" si="1"/>
        <v>1</v>
      </c>
      <c r="X26" s="7">
        <f t="shared" si="0"/>
        <v>0</v>
      </c>
    </row>
    <row r="27" spans="1:24">
      <c r="A27" s="50">
        <v>46054</v>
      </c>
      <c r="B27" s="18" t="s">
        <v>163</v>
      </c>
      <c r="C27" s="18" t="s">
        <v>4015</v>
      </c>
      <c r="D27" s="18" t="s">
        <v>20139</v>
      </c>
      <c r="E27" s="18" t="s">
        <v>20105</v>
      </c>
      <c r="F27" s="18" t="s">
        <v>20140</v>
      </c>
      <c r="G27" s="18"/>
      <c r="H27" s="18" t="s">
        <v>21</v>
      </c>
      <c r="I27" s="19">
        <v>30</v>
      </c>
      <c r="J27" s="19">
        <v>2296399</v>
      </c>
      <c r="K27" s="19">
        <v>1746</v>
      </c>
      <c r="L27" s="19">
        <v>45000</v>
      </c>
      <c r="M27" s="19">
        <v>0</v>
      </c>
      <c r="N27" s="19">
        <v>3781</v>
      </c>
      <c r="O27" s="19">
        <v>2256926</v>
      </c>
      <c r="P27" s="18" t="s">
        <v>20068</v>
      </c>
      <c r="Q27" s="18" t="s">
        <v>31</v>
      </c>
      <c r="R27" s="18" t="s">
        <v>3814</v>
      </c>
      <c r="S27" s="1">
        <v>0</v>
      </c>
      <c r="T27" s="1">
        <v>1</v>
      </c>
      <c r="U27" s="1">
        <f t="shared" si="2"/>
        <v>1</v>
      </c>
      <c r="V27" s="18">
        <v>0</v>
      </c>
      <c r="W27" s="1">
        <f t="shared" si="1"/>
        <v>1</v>
      </c>
      <c r="X27" s="7">
        <f t="shared" si="0"/>
        <v>0</v>
      </c>
    </row>
    <row r="28" spans="1:24">
      <c r="A28" s="50">
        <v>46054</v>
      </c>
      <c r="B28" s="18" t="s">
        <v>163</v>
      </c>
      <c r="C28" s="18" t="s">
        <v>4015</v>
      </c>
      <c r="D28" s="18" t="s">
        <v>20141</v>
      </c>
      <c r="E28" s="18" t="s">
        <v>20142</v>
      </c>
      <c r="F28" s="18" t="s">
        <v>4554</v>
      </c>
      <c r="G28" s="18" t="s">
        <v>1190</v>
      </c>
      <c r="H28" s="18" t="s">
        <v>4555</v>
      </c>
      <c r="I28" s="19">
        <v>45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8" t="s">
        <v>20068</v>
      </c>
      <c r="Q28" s="18" t="s">
        <v>23</v>
      </c>
      <c r="R28" s="18" t="s">
        <v>3909</v>
      </c>
      <c r="S28" s="18">
        <v>0</v>
      </c>
      <c r="T28" s="18">
        <v>0</v>
      </c>
      <c r="U28" s="18">
        <f t="shared" ref="U28" si="5">T28+S28</f>
        <v>0</v>
      </c>
      <c r="V28" s="18">
        <v>1</v>
      </c>
      <c r="W28" s="1">
        <f t="shared" si="1"/>
        <v>1</v>
      </c>
      <c r="X28" s="7" t="e">
        <f t="shared" si="0"/>
        <v>#DIV/0!</v>
      </c>
    </row>
    <row r="29" spans="1:24">
      <c r="A29" s="50">
        <v>46054</v>
      </c>
      <c r="B29" s="18" t="s">
        <v>191</v>
      </c>
      <c r="C29" s="18" t="s">
        <v>4015</v>
      </c>
      <c r="D29" s="18" t="s">
        <v>20125</v>
      </c>
      <c r="E29" s="18" t="s">
        <v>20126</v>
      </c>
      <c r="F29" s="18" t="s">
        <v>20127</v>
      </c>
      <c r="G29" s="18" t="s">
        <v>4023</v>
      </c>
      <c r="H29" s="18" t="s">
        <v>21</v>
      </c>
      <c r="I29" s="19">
        <v>3.2</v>
      </c>
      <c r="J29" s="19">
        <v>31677</v>
      </c>
      <c r="K29" s="19">
        <v>1289</v>
      </c>
      <c r="L29" s="19">
        <v>0</v>
      </c>
      <c r="M29" s="19">
        <v>0</v>
      </c>
      <c r="N29" s="19">
        <v>150</v>
      </c>
      <c r="O29" s="19">
        <v>33116</v>
      </c>
      <c r="P29" s="18" t="s">
        <v>20068</v>
      </c>
      <c r="Q29" s="18" t="s">
        <v>31</v>
      </c>
      <c r="R29" s="18" t="s">
        <v>299</v>
      </c>
      <c r="S29" s="1">
        <v>1</v>
      </c>
      <c r="T29" s="1">
        <v>0</v>
      </c>
      <c r="U29" s="1">
        <f t="shared" si="2"/>
        <v>1</v>
      </c>
      <c r="V29" s="18">
        <v>0</v>
      </c>
      <c r="W29" s="1">
        <f t="shared" si="1"/>
        <v>1</v>
      </c>
      <c r="X29" s="7">
        <f t="shared" si="0"/>
        <v>100</v>
      </c>
    </row>
    <row r="30" spans="1:24">
      <c r="A30" s="50">
        <v>46054</v>
      </c>
      <c r="B30" s="18" t="s">
        <v>191</v>
      </c>
      <c r="C30" s="18" t="s">
        <v>4015</v>
      </c>
      <c r="D30" s="18" t="s">
        <v>20130</v>
      </c>
      <c r="E30" s="18" t="s">
        <v>20131</v>
      </c>
      <c r="F30" s="18" t="s">
        <v>4023</v>
      </c>
      <c r="G30" s="18" t="s">
        <v>4197</v>
      </c>
      <c r="H30" s="18" t="s">
        <v>21</v>
      </c>
      <c r="I30" s="19">
        <v>0.9</v>
      </c>
      <c r="J30" s="19">
        <v>1129244.1599999999</v>
      </c>
      <c r="K30" s="19">
        <v>1547</v>
      </c>
      <c r="L30" s="19">
        <v>22000</v>
      </c>
      <c r="M30" s="19">
        <v>0</v>
      </c>
      <c r="N30" s="19">
        <v>150</v>
      </c>
      <c r="O30" s="19">
        <v>1108941.1599999999</v>
      </c>
      <c r="P30" s="18" t="s">
        <v>20068</v>
      </c>
      <c r="Q30" s="18" t="s">
        <v>31</v>
      </c>
      <c r="R30" s="18" t="s">
        <v>299</v>
      </c>
      <c r="S30" s="1">
        <v>1</v>
      </c>
      <c r="T30" s="1">
        <v>0</v>
      </c>
      <c r="U30" s="1">
        <f t="shared" si="2"/>
        <v>1</v>
      </c>
      <c r="V30" s="18">
        <v>0</v>
      </c>
      <c r="W30" s="1">
        <f t="shared" si="1"/>
        <v>1</v>
      </c>
      <c r="X30" s="7">
        <f t="shared" si="0"/>
        <v>100</v>
      </c>
    </row>
    <row r="31" spans="1:24">
      <c r="A31" s="50">
        <v>46054</v>
      </c>
      <c r="B31" s="18" t="s">
        <v>191</v>
      </c>
      <c r="C31" s="18" t="s">
        <v>4015</v>
      </c>
      <c r="D31" s="18" t="s">
        <v>20137</v>
      </c>
      <c r="E31" s="18" t="s">
        <v>20138</v>
      </c>
      <c r="F31" s="18" t="s">
        <v>4023</v>
      </c>
      <c r="G31" s="18" t="s">
        <v>4023</v>
      </c>
      <c r="H31" s="18" t="s">
        <v>21</v>
      </c>
      <c r="I31" s="19">
        <v>3.54</v>
      </c>
      <c r="J31" s="19">
        <v>131448</v>
      </c>
      <c r="K31" s="19">
        <v>1398</v>
      </c>
      <c r="L31" s="19">
        <v>129442</v>
      </c>
      <c r="M31" s="19">
        <v>0</v>
      </c>
      <c r="N31" s="19">
        <v>150</v>
      </c>
      <c r="O31" s="19">
        <v>3554</v>
      </c>
      <c r="P31" s="18" t="s">
        <v>20068</v>
      </c>
      <c r="Q31" s="18" t="s">
        <v>31</v>
      </c>
      <c r="R31" s="18" t="s">
        <v>299</v>
      </c>
      <c r="S31" s="18">
        <v>0</v>
      </c>
      <c r="T31" s="18">
        <v>0</v>
      </c>
      <c r="U31" s="18">
        <f t="shared" ref="U31" si="6">T31+S31</f>
        <v>0</v>
      </c>
      <c r="V31" s="18">
        <v>1</v>
      </c>
      <c r="W31" s="1">
        <f t="shared" si="1"/>
        <v>1</v>
      </c>
      <c r="X31" s="7" t="e">
        <f t="shared" si="0"/>
        <v>#DIV/0!</v>
      </c>
    </row>
    <row r="32" spans="1:24">
      <c r="A32" s="50">
        <v>46054</v>
      </c>
      <c r="B32" s="18" t="s">
        <v>25</v>
      </c>
      <c r="C32" s="18" t="s">
        <v>4802</v>
      </c>
      <c r="D32" s="18" t="s">
        <v>20143</v>
      </c>
      <c r="E32" s="18" t="s">
        <v>20144</v>
      </c>
      <c r="F32" s="18" t="s">
        <v>20145</v>
      </c>
      <c r="G32" s="18" t="s">
        <v>20146</v>
      </c>
      <c r="H32" s="18" t="s">
        <v>21</v>
      </c>
      <c r="I32" s="19">
        <v>0.8</v>
      </c>
      <c r="J32" s="19">
        <v>83295.39</v>
      </c>
      <c r="K32" s="19">
        <v>13477</v>
      </c>
      <c r="L32" s="19">
        <v>0</v>
      </c>
      <c r="M32" s="19">
        <v>0</v>
      </c>
      <c r="N32" s="19">
        <v>1108</v>
      </c>
      <c r="O32" s="19">
        <v>97880.39</v>
      </c>
      <c r="P32" s="18" t="s">
        <v>20068</v>
      </c>
      <c r="Q32" s="18" t="s">
        <v>31</v>
      </c>
      <c r="R32" s="18" t="s">
        <v>299</v>
      </c>
      <c r="S32" s="1">
        <v>0</v>
      </c>
      <c r="T32" s="1">
        <v>1</v>
      </c>
      <c r="U32" s="1">
        <f t="shared" si="2"/>
        <v>1</v>
      </c>
      <c r="V32" s="18">
        <v>0</v>
      </c>
      <c r="W32" s="1">
        <f t="shared" si="1"/>
        <v>1</v>
      </c>
      <c r="X32" s="7">
        <f t="shared" si="0"/>
        <v>0</v>
      </c>
    </row>
    <row r="33" spans="1:24">
      <c r="A33" s="50">
        <v>46054</v>
      </c>
      <c r="B33" s="18" t="s">
        <v>25</v>
      </c>
      <c r="C33" s="18" t="s">
        <v>4802</v>
      </c>
      <c r="D33" s="18" t="s">
        <v>20147</v>
      </c>
      <c r="E33" s="18" t="s">
        <v>20148</v>
      </c>
      <c r="F33" s="18" t="s">
        <v>20145</v>
      </c>
      <c r="G33" s="18" t="s">
        <v>20146</v>
      </c>
      <c r="H33" s="18" t="s">
        <v>750</v>
      </c>
      <c r="I33" s="19">
        <v>0.9</v>
      </c>
      <c r="J33" s="19">
        <v>545365</v>
      </c>
      <c r="K33" s="19">
        <v>7462</v>
      </c>
      <c r="L33" s="19">
        <v>0</v>
      </c>
      <c r="M33" s="19">
        <v>0</v>
      </c>
      <c r="N33" s="19">
        <v>618</v>
      </c>
      <c r="O33" s="19">
        <v>553445</v>
      </c>
      <c r="P33" s="18" t="s">
        <v>20068</v>
      </c>
      <c r="Q33" s="18" t="s">
        <v>31</v>
      </c>
      <c r="R33" s="18" t="s">
        <v>299</v>
      </c>
      <c r="S33" s="18">
        <v>1</v>
      </c>
      <c r="T33" s="18">
        <v>0</v>
      </c>
      <c r="U33" s="18">
        <f>T33+S33</f>
        <v>1</v>
      </c>
      <c r="V33" s="18">
        <v>0</v>
      </c>
      <c r="W33" s="1">
        <f t="shared" si="1"/>
        <v>1</v>
      </c>
      <c r="X33" s="7">
        <f t="shared" si="0"/>
        <v>100</v>
      </c>
    </row>
    <row r="34" spans="1:24">
      <c r="A34" s="50">
        <v>46054</v>
      </c>
      <c r="B34" s="18" t="s">
        <v>191</v>
      </c>
      <c r="C34" s="18" t="s">
        <v>4802</v>
      </c>
      <c r="D34" s="18" t="s">
        <v>20149</v>
      </c>
      <c r="E34" s="18" t="s">
        <v>114</v>
      </c>
      <c r="F34" s="18" t="s">
        <v>20150</v>
      </c>
      <c r="G34" s="18" t="s">
        <v>4832</v>
      </c>
      <c r="H34" s="18" t="s">
        <v>21</v>
      </c>
      <c r="I34" s="19">
        <v>19.41</v>
      </c>
      <c r="J34" s="19">
        <v>11285427</v>
      </c>
      <c r="K34" s="19">
        <v>1532</v>
      </c>
      <c r="L34" s="19">
        <v>0</v>
      </c>
      <c r="M34" s="19">
        <v>0</v>
      </c>
      <c r="N34" s="19">
        <v>59</v>
      </c>
      <c r="O34" s="19">
        <v>11287018</v>
      </c>
      <c r="P34" s="18" t="s">
        <v>20068</v>
      </c>
      <c r="Q34" s="18" t="s">
        <v>31</v>
      </c>
      <c r="R34" s="18" t="s">
        <v>20151</v>
      </c>
      <c r="S34" s="1">
        <v>0</v>
      </c>
      <c r="T34" s="1">
        <v>1</v>
      </c>
      <c r="U34" s="1">
        <f t="shared" si="2"/>
        <v>1</v>
      </c>
      <c r="V34" s="18">
        <v>0</v>
      </c>
      <c r="W34" s="1">
        <f t="shared" si="1"/>
        <v>1</v>
      </c>
      <c r="X34" s="7">
        <f t="shared" si="0"/>
        <v>0</v>
      </c>
    </row>
    <row r="35" spans="1:24">
      <c r="A35" s="50">
        <v>46054</v>
      </c>
      <c r="B35" s="18" t="s">
        <v>163</v>
      </c>
      <c r="C35" s="18" t="s">
        <v>5263</v>
      </c>
      <c r="D35" s="18" t="s">
        <v>20152</v>
      </c>
      <c r="E35" s="18" t="s">
        <v>20153</v>
      </c>
      <c r="F35" s="18" t="s">
        <v>20154</v>
      </c>
      <c r="G35" s="18" t="s">
        <v>20155</v>
      </c>
      <c r="H35" s="18" t="s">
        <v>21</v>
      </c>
      <c r="I35" s="19">
        <v>26.11</v>
      </c>
      <c r="J35" s="19">
        <v>184868</v>
      </c>
      <c r="K35" s="19">
        <v>1180</v>
      </c>
      <c r="L35" s="19">
        <v>0</v>
      </c>
      <c r="M35" s="19">
        <v>0</v>
      </c>
      <c r="N35" s="19">
        <v>150</v>
      </c>
      <c r="O35" s="19">
        <v>186198</v>
      </c>
      <c r="P35" s="18" t="s">
        <v>20068</v>
      </c>
      <c r="Q35" s="18" t="s">
        <v>31</v>
      </c>
      <c r="R35" s="18" t="s">
        <v>2915</v>
      </c>
      <c r="S35" s="18">
        <v>0</v>
      </c>
      <c r="T35" s="18">
        <v>1</v>
      </c>
      <c r="U35" s="18">
        <f>T35+S35</f>
        <v>1</v>
      </c>
      <c r="V35" s="18">
        <v>0</v>
      </c>
      <c r="W35" s="1">
        <f t="shared" si="1"/>
        <v>1</v>
      </c>
      <c r="X35" s="7">
        <f t="shared" si="0"/>
        <v>0</v>
      </c>
    </row>
    <row r="36" spans="1:24">
      <c r="A36" s="50">
        <v>46054</v>
      </c>
      <c r="B36" s="18" t="s">
        <v>163</v>
      </c>
      <c r="C36" s="18" t="s">
        <v>5263</v>
      </c>
      <c r="D36" s="18" t="s">
        <v>20156</v>
      </c>
      <c r="E36" s="18" t="s">
        <v>20157</v>
      </c>
      <c r="F36" s="18" t="s">
        <v>20155</v>
      </c>
      <c r="G36" s="18"/>
      <c r="H36" s="18" t="s">
        <v>21</v>
      </c>
      <c r="I36" s="19">
        <v>29.84</v>
      </c>
      <c r="J36" s="19">
        <v>187960</v>
      </c>
      <c r="K36" s="19">
        <v>1180</v>
      </c>
      <c r="L36" s="19">
        <v>0</v>
      </c>
      <c r="M36" s="19">
        <v>0</v>
      </c>
      <c r="N36" s="19">
        <v>150</v>
      </c>
      <c r="O36" s="19">
        <v>189290</v>
      </c>
      <c r="P36" s="18" t="s">
        <v>20068</v>
      </c>
      <c r="Q36" s="18" t="s">
        <v>31</v>
      </c>
      <c r="R36" s="18" t="s">
        <v>2915</v>
      </c>
      <c r="S36" s="1">
        <v>0</v>
      </c>
      <c r="T36" s="1">
        <v>1</v>
      </c>
      <c r="U36" s="1">
        <f t="shared" si="2"/>
        <v>1</v>
      </c>
      <c r="V36" s="18">
        <v>0</v>
      </c>
      <c r="W36" s="1">
        <f t="shared" si="1"/>
        <v>1</v>
      </c>
      <c r="X36" s="7">
        <f t="shared" si="0"/>
        <v>0</v>
      </c>
    </row>
    <row r="37" spans="1:24">
      <c r="A37" s="50">
        <v>46054</v>
      </c>
      <c r="B37" s="18" t="s">
        <v>163</v>
      </c>
      <c r="C37" s="18" t="s">
        <v>5263</v>
      </c>
      <c r="D37" s="18" t="s">
        <v>20158</v>
      </c>
      <c r="E37" s="18" t="s">
        <v>20159</v>
      </c>
      <c r="F37" s="18" t="s">
        <v>20160</v>
      </c>
      <c r="G37" s="18" t="s">
        <v>20155</v>
      </c>
      <c r="H37" s="18" t="s">
        <v>21</v>
      </c>
      <c r="I37" s="19">
        <v>26.11</v>
      </c>
      <c r="J37" s="19">
        <v>152985</v>
      </c>
      <c r="K37" s="19">
        <v>1180</v>
      </c>
      <c r="L37" s="19">
        <v>0</v>
      </c>
      <c r="M37" s="19">
        <v>0</v>
      </c>
      <c r="N37" s="19">
        <v>150</v>
      </c>
      <c r="O37" s="19">
        <v>154315</v>
      </c>
      <c r="P37" s="18" t="s">
        <v>20068</v>
      </c>
      <c r="Q37" s="18" t="s">
        <v>31</v>
      </c>
      <c r="R37" s="18" t="s">
        <v>2915</v>
      </c>
      <c r="S37" s="1">
        <v>0</v>
      </c>
      <c r="T37" s="1">
        <v>1</v>
      </c>
      <c r="U37" s="1">
        <f t="shared" si="2"/>
        <v>1</v>
      </c>
      <c r="V37" s="18">
        <v>0</v>
      </c>
      <c r="W37" s="1">
        <f t="shared" si="1"/>
        <v>1</v>
      </c>
      <c r="X37" s="7">
        <f t="shared" si="0"/>
        <v>0</v>
      </c>
    </row>
    <row r="38" spans="1:24">
      <c r="A38" s="50">
        <v>46054</v>
      </c>
      <c r="B38" s="18" t="s">
        <v>191</v>
      </c>
      <c r="C38" s="18" t="s">
        <v>5263</v>
      </c>
      <c r="D38" s="18" t="s">
        <v>20161</v>
      </c>
      <c r="E38" s="18" t="s">
        <v>20159</v>
      </c>
      <c r="F38" s="18" t="s">
        <v>20162</v>
      </c>
      <c r="G38" s="18" t="s">
        <v>4541</v>
      </c>
      <c r="H38" s="18" t="s">
        <v>21</v>
      </c>
      <c r="I38" s="19">
        <v>18</v>
      </c>
      <c r="J38" s="19">
        <v>243450</v>
      </c>
      <c r="K38" s="19">
        <v>1180</v>
      </c>
      <c r="L38" s="19">
        <v>0</v>
      </c>
      <c r="M38" s="19">
        <v>0</v>
      </c>
      <c r="N38" s="19">
        <v>50</v>
      </c>
      <c r="O38" s="19">
        <v>244680</v>
      </c>
      <c r="P38" s="18" t="s">
        <v>20068</v>
      </c>
      <c r="Q38" s="18" t="s">
        <v>31</v>
      </c>
      <c r="R38" s="18" t="s">
        <v>2915</v>
      </c>
      <c r="S38" s="18">
        <v>0</v>
      </c>
      <c r="T38" s="18">
        <v>1</v>
      </c>
      <c r="U38" s="18">
        <f>T38+S38</f>
        <v>1</v>
      </c>
      <c r="V38" s="18">
        <v>0</v>
      </c>
      <c r="W38" s="1">
        <f t="shared" si="1"/>
        <v>1</v>
      </c>
      <c r="X38" s="7">
        <f t="shared" si="0"/>
        <v>0</v>
      </c>
    </row>
    <row r="39" spans="1:24">
      <c r="A39" s="50">
        <v>46054</v>
      </c>
      <c r="B39" s="18" t="s">
        <v>6135</v>
      </c>
      <c r="C39" s="18" t="s">
        <v>6136</v>
      </c>
      <c r="D39" s="18" t="s">
        <v>20163</v>
      </c>
      <c r="E39" s="18" t="s">
        <v>20164</v>
      </c>
      <c r="F39" s="18" t="s">
        <v>20165</v>
      </c>
      <c r="G39" s="18" t="s">
        <v>4023</v>
      </c>
      <c r="H39" s="18" t="s">
        <v>892</v>
      </c>
      <c r="I39" s="19">
        <v>0.88</v>
      </c>
      <c r="J39" s="19">
        <v>243442.81</v>
      </c>
      <c r="K39" s="19">
        <v>1424</v>
      </c>
      <c r="L39" s="19">
        <v>0</v>
      </c>
      <c r="M39" s="19">
        <v>0</v>
      </c>
      <c r="N39" s="19">
        <v>220</v>
      </c>
      <c r="O39" s="19">
        <v>245086.81</v>
      </c>
      <c r="P39" s="18" t="s">
        <v>20068</v>
      </c>
      <c r="Q39" s="18" t="s">
        <v>31</v>
      </c>
      <c r="R39" s="18" t="s">
        <v>426</v>
      </c>
      <c r="S39" s="1">
        <v>0</v>
      </c>
      <c r="T39" s="1">
        <v>1</v>
      </c>
      <c r="U39" s="1">
        <f t="shared" si="2"/>
        <v>1</v>
      </c>
      <c r="V39" s="18">
        <v>0</v>
      </c>
      <c r="W39" s="1">
        <f t="shared" si="1"/>
        <v>1</v>
      </c>
      <c r="X39" s="7">
        <f t="shared" si="0"/>
        <v>0</v>
      </c>
    </row>
    <row r="40" spans="1:24">
      <c r="A40" s="50">
        <v>46054</v>
      </c>
      <c r="B40" s="18" t="s">
        <v>25</v>
      </c>
      <c r="C40" s="18" t="s">
        <v>6136</v>
      </c>
      <c r="D40" s="18" t="s">
        <v>20166</v>
      </c>
      <c r="E40" s="18" t="s">
        <v>20167</v>
      </c>
      <c r="F40" s="18" t="s">
        <v>20168</v>
      </c>
      <c r="G40" s="18" t="s">
        <v>20169</v>
      </c>
      <c r="H40" s="18" t="s">
        <v>21</v>
      </c>
      <c r="I40" s="19">
        <v>2</v>
      </c>
      <c r="J40" s="19">
        <v>507793</v>
      </c>
      <c r="K40" s="19">
        <v>15764</v>
      </c>
      <c r="L40" s="19">
        <v>0</v>
      </c>
      <c r="M40" s="19">
        <v>0</v>
      </c>
      <c r="N40" s="19">
        <v>870</v>
      </c>
      <c r="O40" s="19">
        <v>524427</v>
      </c>
      <c r="P40" s="18" t="s">
        <v>20068</v>
      </c>
      <c r="Q40" s="18" t="s">
        <v>31</v>
      </c>
      <c r="R40" s="18" t="s">
        <v>20170</v>
      </c>
      <c r="S40" s="1">
        <v>0</v>
      </c>
      <c r="T40" s="1">
        <v>1</v>
      </c>
      <c r="U40" s="1">
        <f t="shared" si="2"/>
        <v>1</v>
      </c>
      <c r="V40" s="18">
        <v>0</v>
      </c>
      <c r="W40" s="1">
        <f t="shared" si="1"/>
        <v>1</v>
      </c>
      <c r="X40" s="7">
        <f t="shared" si="0"/>
        <v>0</v>
      </c>
    </row>
    <row r="41" spans="1:24">
      <c r="A41" s="50">
        <v>46054</v>
      </c>
      <c r="B41" s="18" t="s">
        <v>25</v>
      </c>
      <c r="C41" s="18" t="s">
        <v>6715</v>
      </c>
      <c r="D41" s="18" t="s">
        <v>20171</v>
      </c>
      <c r="E41" s="18" t="s">
        <v>1854</v>
      </c>
      <c r="F41" s="18" t="s">
        <v>7026</v>
      </c>
      <c r="G41" s="18" t="s">
        <v>7027</v>
      </c>
      <c r="H41" s="18" t="s">
        <v>21</v>
      </c>
      <c r="I41" s="19">
        <v>1.35</v>
      </c>
      <c r="J41" s="19">
        <v>74464</v>
      </c>
      <c r="K41" s="19">
        <v>6143</v>
      </c>
      <c r="L41" s="19">
        <v>0</v>
      </c>
      <c r="M41" s="19">
        <v>0</v>
      </c>
      <c r="N41" s="19">
        <v>672</v>
      </c>
      <c r="O41" s="19">
        <v>81279</v>
      </c>
      <c r="P41" s="18" t="s">
        <v>20068</v>
      </c>
      <c r="Q41" s="18" t="s">
        <v>31</v>
      </c>
      <c r="R41" s="18" t="s">
        <v>105</v>
      </c>
      <c r="S41" s="18">
        <v>0</v>
      </c>
      <c r="T41" s="18">
        <v>1</v>
      </c>
      <c r="U41" s="18">
        <f>T41+S41</f>
        <v>1</v>
      </c>
      <c r="V41" s="18">
        <v>0</v>
      </c>
      <c r="W41" s="1">
        <f t="shared" si="1"/>
        <v>1</v>
      </c>
      <c r="X41" s="7">
        <f t="shared" si="0"/>
        <v>0</v>
      </c>
    </row>
    <row r="42" spans="1:24">
      <c r="A42" s="50">
        <v>46054</v>
      </c>
      <c r="B42" s="18" t="s">
        <v>191</v>
      </c>
      <c r="C42" s="18" t="s">
        <v>6715</v>
      </c>
      <c r="D42" s="18" t="s">
        <v>20172</v>
      </c>
      <c r="E42" s="18" t="s">
        <v>20173</v>
      </c>
      <c r="F42" s="18" t="s">
        <v>6817</v>
      </c>
      <c r="G42" s="18"/>
      <c r="H42" s="18" t="s">
        <v>21</v>
      </c>
      <c r="I42" s="19">
        <v>13</v>
      </c>
      <c r="J42" s="19">
        <v>1489262</v>
      </c>
      <c r="K42" s="19">
        <v>116304</v>
      </c>
      <c r="L42" s="19">
        <v>0</v>
      </c>
      <c r="M42" s="19">
        <v>0</v>
      </c>
      <c r="N42" s="19">
        <v>4921</v>
      </c>
      <c r="O42" s="19">
        <v>1610487</v>
      </c>
      <c r="P42" s="18" t="s">
        <v>20068</v>
      </c>
      <c r="Q42" s="18" t="s">
        <v>31</v>
      </c>
      <c r="R42" s="18" t="s">
        <v>3909</v>
      </c>
      <c r="S42" s="1">
        <v>1</v>
      </c>
      <c r="T42" s="1">
        <v>0</v>
      </c>
      <c r="U42" s="1">
        <f t="shared" si="2"/>
        <v>1</v>
      </c>
      <c r="V42" s="18">
        <v>0</v>
      </c>
      <c r="W42" s="1">
        <f t="shared" si="1"/>
        <v>1</v>
      </c>
      <c r="X42" s="7">
        <f t="shared" si="0"/>
        <v>100</v>
      </c>
    </row>
    <row r="43" spans="1:24">
      <c r="A43" s="50">
        <v>46054</v>
      </c>
      <c r="B43" s="18" t="s">
        <v>25</v>
      </c>
      <c r="C43" s="18" t="s">
        <v>7419</v>
      </c>
      <c r="D43" s="18" t="s">
        <v>20174</v>
      </c>
      <c r="E43" s="18" t="s">
        <v>20105</v>
      </c>
      <c r="F43" s="18" t="s">
        <v>7458</v>
      </c>
      <c r="G43" s="18"/>
      <c r="H43" s="18" t="s">
        <v>21</v>
      </c>
      <c r="I43" s="19">
        <v>2</v>
      </c>
      <c r="J43" s="19">
        <v>820004</v>
      </c>
      <c r="K43" s="19">
        <v>43463</v>
      </c>
      <c r="L43" s="19">
        <v>90000</v>
      </c>
      <c r="M43" s="19">
        <v>0</v>
      </c>
      <c r="N43" s="19">
        <v>0</v>
      </c>
      <c r="O43" s="19">
        <v>773467</v>
      </c>
      <c r="P43" s="18" t="s">
        <v>20068</v>
      </c>
      <c r="Q43" s="18" t="s">
        <v>31</v>
      </c>
      <c r="R43" s="18" t="s">
        <v>3814</v>
      </c>
      <c r="S43" s="1">
        <v>1</v>
      </c>
      <c r="T43" s="1">
        <v>0</v>
      </c>
      <c r="U43" s="1">
        <f t="shared" si="2"/>
        <v>1</v>
      </c>
      <c r="V43" s="18">
        <v>0</v>
      </c>
      <c r="W43" s="1">
        <f t="shared" si="1"/>
        <v>1</v>
      </c>
      <c r="X43" s="7">
        <f t="shared" si="0"/>
        <v>100</v>
      </c>
    </row>
    <row r="44" spans="1:24">
      <c r="A44" s="50">
        <v>46054</v>
      </c>
      <c r="B44" s="18" t="s">
        <v>25</v>
      </c>
      <c r="C44" s="18" t="s">
        <v>7419</v>
      </c>
      <c r="D44" s="18" t="s">
        <v>20175</v>
      </c>
      <c r="E44" s="18" t="s">
        <v>20176</v>
      </c>
      <c r="F44" s="18" t="s">
        <v>20177</v>
      </c>
      <c r="G44" s="18"/>
      <c r="H44" s="18" t="s">
        <v>21</v>
      </c>
      <c r="I44" s="19">
        <v>2</v>
      </c>
      <c r="J44" s="19">
        <v>18481</v>
      </c>
      <c r="K44" s="19">
        <v>1725</v>
      </c>
      <c r="L44" s="19">
        <v>0</v>
      </c>
      <c r="M44" s="19">
        <v>0</v>
      </c>
      <c r="N44" s="19">
        <v>138</v>
      </c>
      <c r="O44" s="19">
        <v>20344</v>
      </c>
      <c r="P44" s="18" t="s">
        <v>20068</v>
      </c>
      <c r="Q44" s="18" t="s">
        <v>31</v>
      </c>
      <c r="R44" s="18" t="s">
        <v>299</v>
      </c>
      <c r="S44" s="1">
        <v>1</v>
      </c>
      <c r="T44" s="1">
        <v>0</v>
      </c>
      <c r="U44" s="1">
        <f t="shared" si="2"/>
        <v>1</v>
      </c>
      <c r="V44" s="18">
        <v>0</v>
      </c>
      <c r="W44" s="1">
        <f t="shared" si="1"/>
        <v>1</v>
      </c>
      <c r="X44" s="7">
        <f t="shared" si="0"/>
        <v>100</v>
      </c>
    </row>
    <row r="45" spans="1:24">
      <c r="A45" s="50">
        <v>46054</v>
      </c>
      <c r="B45" s="18" t="s">
        <v>25</v>
      </c>
      <c r="C45" s="18" t="s">
        <v>7978</v>
      </c>
      <c r="D45" s="18" t="s">
        <v>4061</v>
      </c>
      <c r="E45" s="18" t="s">
        <v>20178</v>
      </c>
      <c r="F45" s="18" t="s">
        <v>7989</v>
      </c>
      <c r="G45" s="18"/>
      <c r="H45" s="18" t="s">
        <v>21</v>
      </c>
      <c r="I45" s="19">
        <v>1.56</v>
      </c>
      <c r="J45" s="19">
        <v>37065</v>
      </c>
      <c r="K45" s="19">
        <v>6810</v>
      </c>
      <c r="L45" s="19">
        <v>0</v>
      </c>
      <c r="M45" s="19">
        <v>0</v>
      </c>
      <c r="N45" s="19">
        <v>350</v>
      </c>
      <c r="O45" s="19">
        <v>44225</v>
      </c>
      <c r="P45" s="18" t="s">
        <v>20068</v>
      </c>
      <c r="Q45" s="18" t="s">
        <v>31</v>
      </c>
      <c r="R45" s="18" t="s">
        <v>3814</v>
      </c>
      <c r="S45" s="1">
        <v>1</v>
      </c>
      <c r="T45" s="1">
        <v>0</v>
      </c>
      <c r="U45" s="1">
        <f t="shared" si="2"/>
        <v>1</v>
      </c>
      <c r="V45" s="18">
        <v>0</v>
      </c>
      <c r="W45" s="1">
        <f t="shared" si="1"/>
        <v>1</v>
      </c>
      <c r="X45" s="7">
        <f t="shared" si="0"/>
        <v>100</v>
      </c>
    </row>
    <row r="46" spans="1:24">
      <c r="A46" s="50">
        <v>46054</v>
      </c>
      <c r="B46" s="18" t="s">
        <v>25</v>
      </c>
      <c r="C46" s="18" t="s">
        <v>7978</v>
      </c>
      <c r="D46" s="18" t="s">
        <v>5405</v>
      </c>
      <c r="E46" s="18" t="s">
        <v>20173</v>
      </c>
      <c r="F46" s="18" t="s">
        <v>8191</v>
      </c>
      <c r="G46" s="18"/>
      <c r="H46" s="18" t="s">
        <v>21</v>
      </c>
      <c r="I46" s="19">
        <v>18</v>
      </c>
      <c r="J46" s="19">
        <v>7320371</v>
      </c>
      <c r="K46" s="19">
        <v>347921</v>
      </c>
      <c r="L46" s="19">
        <v>0</v>
      </c>
      <c r="M46" s="19">
        <v>0</v>
      </c>
      <c r="N46" s="19">
        <v>27140</v>
      </c>
      <c r="O46" s="19">
        <v>7695432</v>
      </c>
      <c r="P46" s="18" t="s">
        <v>20068</v>
      </c>
      <c r="Q46" s="18" t="s">
        <v>31</v>
      </c>
      <c r="R46" s="18" t="s">
        <v>3814</v>
      </c>
      <c r="S46" s="1">
        <v>1</v>
      </c>
      <c r="T46" s="1">
        <v>0</v>
      </c>
      <c r="U46" s="1">
        <f t="shared" si="2"/>
        <v>1</v>
      </c>
      <c r="V46" s="18">
        <v>0</v>
      </c>
      <c r="W46" s="1">
        <f t="shared" si="1"/>
        <v>1</v>
      </c>
      <c r="X46" s="7">
        <f t="shared" si="0"/>
        <v>100</v>
      </c>
    </row>
    <row r="47" spans="1:24">
      <c r="A47" s="50">
        <v>46054</v>
      </c>
      <c r="B47" s="18" t="s">
        <v>25</v>
      </c>
      <c r="C47" s="18" t="s">
        <v>8699</v>
      </c>
      <c r="D47" s="18" t="s">
        <v>20179</v>
      </c>
      <c r="E47" s="18" t="s">
        <v>20180</v>
      </c>
      <c r="F47" s="18" t="s">
        <v>20181</v>
      </c>
      <c r="G47" s="18" t="s">
        <v>8702</v>
      </c>
      <c r="H47" s="18" t="s">
        <v>21</v>
      </c>
      <c r="I47" s="19">
        <v>1.4</v>
      </c>
      <c r="J47" s="19">
        <v>-162925</v>
      </c>
      <c r="K47" s="19">
        <v>1508</v>
      </c>
      <c r="L47" s="19">
        <v>0</v>
      </c>
      <c r="M47" s="19">
        <v>0</v>
      </c>
      <c r="N47" s="19">
        <v>0</v>
      </c>
      <c r="O47" s="19">
        <v>-161417</v>
      </c>
      <c r="P47" s="18" t="s">
        <v>20068</v>
      </c>
      <c r="Q47" s="18" t="s">
        <v>31</v>
      </c>
      <c r="R47" s="18" t="s">
        <v>299</v>
      </c>
      <c r="S47" s="1">
        <v>1</v>
      </c>
      <c r="T47" s="1">
        <v>0</v>
      </c>
      <c r="U47" s="1">
        <f t="shared" si="2"/>
        <v>1</v>
      </c>
      <c r="V47" s="18">
        <v>0</v>
      </c>
      <c r="W47" s="1">
        <f t="shared" si="1"/>
        <v>1</v>
      </c>
      <c r="X47" s="7">
        <f t="shared" si="0"/>
        <v>100</v>
      </c>
    </row>
    <row r="48" spans="1:24">
      <c r="A48" s="50">
        <v>46054</v>
      </c>
      <c r="B48" s="18" t="s">
        <v>25</v>
      </c>
      <c r="C48" s="18" t="s">
        <v>8699</v>
      </c>
      <c r="D48" s="18" t="s">
        <v>20182</v>
      </c>
      <c r="E48" s="18" t="s">
        <v>20183</v>
      </c>
      <c r="F48" s="18" t="s">
        <v>20184</v>
      </c>
      <c r="G48" s="18" t="s">
        <v>8702</v>
      </c>
      <c r="H48" s="18" t="s">
        <v>21</v>
      </c>
      <c r="I48" s="19">
        <v>1.4</v>
      </c>
      <c r="J48" s="19">
        <v>305450</v>
      </c>
      <c r="K48" s="19">
        <v>6949</v>
      </c>
      <c r="L48" s="19">
        <v>0</v>
      </c>
      <c r="M48" s="19">
        <v>0</v>
      </c>
      <c r="N48" s="19">
        <v>906</v>
      </c>
      <c r="O48" s="19">
        <v>313305</v>
      </c>
      <c r="P48" s="18" t="s">
        <v>20068</v>
      </c>
      <c r="Q48" s="18" t="s">
        <v>31</v>
      </c>
      <c r="R48" s="18" t="s">
        <v>299</v>
      </c>
      <c r="S48" s="1">
        <v>1</v>
      </c>
      <c r="T48" s="18">
        <v>0</v>
      </c>
      <c r="U48" s="1">
        <f t="shared" si="2"/>
        <v>1</v>
      </c>
      <c r="V48" s="18">
        <v>0</v>
      </c>
      <c r="W48" s="1">
        <f t="shared" si="1"/>
        <v>1</v>
      </c>
      <c r="X48" s="7">
        <f t="shared" si="0"/>
        <v>100</v>
      </c>
    </row>
    <row r="49" spans="1:24">
      <c r="A49" s="50">
        <v>46054</v>
      </c>
      <c r="B49" s="18" t="s">
        <v>25</v>
      </c>
      <c r="C49" s="18" t="s">
        <v>8699</v>
      </c>
      <c r="D49" s="18" t="s">
        <v>20185</v>
      </c>
      <c r="E49" s="18" t="s">
        <v>20186</v>
      </c>
      <c r="F49" s="18"/>
      <c r="G49" s="18"/>
      <c r="H49" s="18" t="s">
        <v>21</v>
      </c>
      <c r="I49" s="19">
        <v>1.3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8" t="s">
        <v>20068</v>
      </c>
      <c r="Q49" s="18" t="s">
        <v>23</v>
      </c>
      <c r="R49" s="18" t="s">
        <v>3787</v>
      </c>
      <c r="S49" s="18">
        <v>0</v>
      </c>
      <c r="T49" s="18">
        <v>0</v>
      </c>
      <c r="U49" s="18">
        <f t="shared" ref="U49" si="7">T49+S49</f>
        <v>0</v>
      </c>
      <c r="V49" s="18">
        <v>1</v>
      </c>
      <c r="W49" s="1">
        <f t="shared" si="1"/>
        <v>1</v>
      </c>
      <c r="X49" s="7" t="e">
        <f t="shared" si="0"/>
        <v>#DIV/0!</v>
      </c>
    </row>
    <row r="50" spans="1:24">
      <c r="A50" s="50">
        <v>46054</v>
      </c>
      <c r="B50" s="18" t="s">
        <v>25</v>
      </c>
      <c r="C50" s="18" t="s">
        <v>8699</v>
      </c>
      <c r="D50" s="18" t="s">
        <v>20187</v>
      </c>
      <c r="E50" s="18" t="s">
        <v>20188</v>
      </c>
      <c r="F50" s="18" t="s">
        <v>20189</v>
      </c>
      <c r="G50" s="18" t="s">
        <v>8702</v>
      </c>
      <c r="H50" s="18" t="s">
        <v>21</v>
      </c>
      <c r="I50" s="19">
        <v>1.3</v>
      </c>
      <c r="J50" s="19">
        <v>1477595</v>
      </c>
      <c r="K50" s="19">
        <v>1289</v>
      </c>
      <c r="L50" s="19">
        <v>0</v>
      </c>
      <c r="M50" s="19">
        <v>0</v>
      </c>
      <c r="N50" s="19">
        <v>114</v>
      </c>
      <c r="O50" s="19">
        <v>1478998</v>
      </c>
      <c r="P50" s="18" t="s">
        <v>20068</v>
      </c>
      <c r="Q50" s="18" t="s">
        <v>31</v>
      </c>
      <c r="R50" s="18" t="s">
        <v>299</v>
      </c>
      <c r="S50" s="1">
        <v>1</v>
      </c>
      <c r="T50" s="1">
        <v>0</v>
      </c>
      <c r="U50" s="1">
        <f t="shared" si="2"/>
        <v>1</v>
      </c>
      <c r="V50" s="18">
        <v>0</v>
      </c>
      <c r="W50" s="1">
        <f t="shared" si="1"/>
        <v>1</v>
      </c>
      <c r="X50" s="7">
        <f t="shared" si="0"/>
        <v>100</v>
      </c>
    </row>
    <row r="51" spans="1:24">
      <c r="A51" s="50">
        <v>46054</v>
      </c>
      <c r="B51" s="18" t="s">
        <v>163</v>
      </c>
      <c r="C51" s="18" t="s">
        <v>8699</v>
      </c>
      <c r="D51" s="18" t="s">
        <v>20190</v>
      </c>
      <c r="E51" s="18" t="s">
        <v>1711</v>
      </c>
      <c r="F51" s="18" t="s">
        <v>20191</v>
      </c>
      <c r="G51" s="18" t="s">
        <v>8702</v>
      </c>
      <c r="H51" s="18" t="s">
        <v>21</v>
      </c>
      <c r="I51" s="19">
        <v>29.84</v>
      </c>
      <c r="J51" s="19">
        <v>5984797</v>
      </c>
      <c r="K51" s="19">
        <v>227581</v>
      </c>
      <c r="L51" s="19">
        <v>0</v>
      </c>
      <c r="M51" s="19">
        <v>0</v>
      </c>
      <c r="N51" s="19">
        <v>19146</v>
      </c>
      <c r="O51" s="19">
        <v>6231524</v>
      </c>
      <c r="P51" s="18" t="s">
        <v>20068</v>
      </c>
      <c r="Q51" s="18" t="s">
        <v>31</v>
      </c>
      <c r="R51" s="18" t="s">
        <v>195</v>
      </c>
      <c r="S51" s="1">
        <v>0</v>
      </c>
      <c r="T51" s="1">
        <v>1</v>
      </c>
      <c r="U51" s="1">
        <f t="shared" si="2"/>
        <v>1</v>
      </c>
      <c r="V51" s="18">
        <v>0</v>
      </c>
      <c r="W51" s="1">
        <f t="shared" si="1"/>
        <v>1</v>
      </c>
      <c r="X51" s="7">
        <f t="shared" si="0"/>
        <v>0</v>
      </c>
    </row>
    <row r="52" spans="1:24">
      <c r="A52" s="50">
        <v>46054</v>
      </c>
      <c r="B52" s="18" t="s">
        <v>191</v>
      </c>
      <c r="C52" s="18" t="s">
        <v>8699</v>
      </c>
      <c r="D52" s="18" t="s">
        <v>861</v>
      </c>
      <c r="E52" s="18" t="s">
        <v>20118</v>
      </c>
      <c r="F52" s="18" t="s">
        <v>20192</v>
      </c>
      <c r="G52" s="18" t="s">
        <v>8702</v>
      </c>
      <c r="H52" s="18" t="s">
        <v>21</v>
      </c>
      <c r="I52" s="19">
        <v>15</v>
      </c>
      <c r="J52" s="19">
        <v>22576</v>
      </c>
      <c r="K52" s="19">
        <v>0</v>
      </c>
      <c r="L52" s="19">
        <v>0</v>
      </c>
      <c r="M52" s="19">
        <v>0</v>
      </c>
      <c r="N52" s="19">
        <v>0</v>
      </c>
      <c r="O52" s="19">
        <v>22576</v>
      </c>
      <c r="P52" s="18" t="s">
        <v>20068</v>
      </c>
      <c r="Q52" s="18" t="s">
        <v>23</v>
      </c>
      <c r="R52" s="18" t="s">
        <v>299</v>
      </c>
      <c r="S52" s="18">
        <v>0</v>
      </c>
      <c r="T52" s="18">
        <v>0</v>
      </c>
      <c r="U52" s="18">
        <f t="shared" ref="U52" si="8">T52+S52</f>
        <v>0</v>
      </c>
      <c r="V52" s="18">
        <v>1</v>
      </c>
      <c r="W52" s="1">
        <f t="shared" si="1"/>
        <v>1</v>
      </c>
      <c r="X52" s="7" t="e">
        <f t="shared" si="0"/>
        <v>#DIV/0!</v>
      </c>
    </row>
    <row r="53" spans="1:24">
      <c r="A53" s="50">
        <v>46054</v>
      </c>
      <c r="B53" s="18" t="s">
        <v>191</v>
      </c>
      <c r="C53" s="18" t="s">
        <v>8699</v>
      </c>
      <c r="D53" s="18" t="s">
        <v>20193</v>
      </c>
      <c r="E53" s="18" t="s">
        <v>20194</v>
      </c>
      <c r="F53" s="18" t="s">
        <v>20195</v>
      </c>
      <c r="G53" s="18" t="s">
        <v>8717</v>
      </c>
      <c r="H53" s="18" t="s">
        <v>21</v>
      </c>
      <c r="I53" s="19">
        <v>14.92</v>
      </c>
      <c r="J53" s="19">
        <v>21196</v>
      </c>
      <c r="K53" s="19">
        <v>1180</v>
      </c>
      <c r="L53" s="19">
        <v>0</v>
      </c>
      <c r="M53" s="19">
        <v>0</v>
      </c>
      <c r="N53" s="19">
        <v>50</v>
      </c>
      <c r="O53" s="19">
        <v>22426</v>
      </c>
      <c r="P53" s="18" t="s">
        <v>20068</v>
      </c>
      <c r="Q53" s="18" t="s">
        <v>31</v>
      </c>
      <c r="R53" s="18" t="s">
        <v>3814</v>
      </c>
      <c r="S53" s="1">
        <v>0</v>
      </c>
      <c r="T53" s="1">
        <v>1</v>
      </c>
      <c r="U53" s="1">
        <f t="shared" si="2"/>
        <v>1</v>
      </c>
      <c r="V53" s="18">
        <v>0</v>
      </c>
      <c r="W53" s="1">
        <f t="shared" si="1"/>
        <v>1</v>
      </c>
      <c r="X53" s="7">
        <f t="shared" si="0"/>
        <v>0</v>
      </c>
    </row>
    <row r="54" spans="1:24">
      <c r="A54" s="50">
        <v>46054</v>
      </c>
      <c r="B54" s="18" t="s">
        <v>25</v>
      </c>
      <c r="C54" s="18" t="s">
        <v>9373</v>
      </c>
      <c r="D54" s="18" t="s">
        <v>20196</v>
      </c>
      <c r="E54" s="18" t="s">
        <v>20197</v>
      </c>
      <c r="F54" s="18" t="s">
        <v>9505</v>
      </c>
      <c r="G54" s="18" t="s">
        <v>9386</v>
      </c>
      <c r="H54" s="18" t="s">
        <v>21</v>
      </c>
      <c r="I54" s="19">
        <v>1.4</v>
      </c>
      <c r="J54" s="19">
        <v>83931</v>
      </c>
      <c r="K54" s="19">
        <v>1263</v>
      </c>
      <c r="L54" s="19">
        <v>0</v>
      </c>
      <c r="M54" s="19">
        <v>0</v>
      </c>
      <c r="N54" s="19">
        <v>976</v>
      </c>
      <c r="O54" s="19">
        <v>86170</v>
      </c>
      <c r="P54" s="18" t="s">
        <v>20068</v>
      </c>
      <c r="Q54" s="18" t="s">
        <v>31</v>
      </c>
      <c r="R54" s="18" t="s">
        <v>299</v>
      </c>
      <c r="S54" s="1">
        <v>1</v>
      </c>
      <c r="T54" s="1">
        <v>0</v>
      </c>
      <c r="U54" s="1">
        <f t="shared" si="2"/>
        <v>1</v>
      </c>
      <c r="V54" s="18">
        <v>0</v>
      </c>
      <c r="W54" s="1">
        <f t="shared" si="1"/>
        <v>1</v>
      </c>
      <c r="X54" s="7">
        <f t="shared" si="0"/>
        <v>100</v>
      </c>
    </row>
    <row r="55" spans="1:24">
      <c r="A55" s="50">
        <v>46054</v>
      </c>
      <c r="B55" s="18" t="s">
        <v>25</v>
      </c>
      <c r="C55" s="18" t="s">
        <v>9373</v>
      </c>
      <c r="D55" s="18" t="s">
        <v>6869</v>
      </c>
      <c r="E55" s="18" t="s">
        <v>20198</v>
      </c>
      <c r="F55" s="18" t="s">
        <v>20199</v>
      </c>
      <c r="G55" s="18" t="s">
        <v>9386</v>
      </c>
      <c r="H55" s="18" t="s">
        <v>21</v>
      </c>
      <c r="I55" s="19">
        <v>1.88</v>
      </c>
      <c r="J55" s="19">
        <v>23381</v>
      </c>
      <c r="K55" s="19">
        <v>0</v>
      </c>
      <c r="L55" s="19">
        <v>0</v>
      </c>
      <c r="M55" s="19">
        <v>0</v>
      </c>
      <c r="N55" s="19">
        <v>0</v>
      </c>
      <c r="O55" s="19">
        <v>23381</v>
      </c>
      <c r="P55" s="18" t="s">
        <v>20068</v>
      </c>
      <c r="Q55" s="18" t="s">
        <v>23</v>
      </c>
      <c r="R55" s="18" t="s">
        <v>426</v>
      </c>
      <c r="S55" s="18">
        <v>0</v>
      </c>
      <c r="T55" s="18">
        <v>0</v>
      </c>
      <c r="U55" s="18">
        <f t="shared" ref="U55" si="9">T55+S55</f>
        <v>0</v>
      </c>
      <c r="V55" s="18">
        <v>1</v>
      </c>
      <c r="W55" s="1">
        <f t="shared" si="1"/>
        <v>1</v>
      </c>
      <c r="X55" s="7" t="e">
        <f t="shared" si="0"/>
        <v>#DIV/0!</v>
      </c>
    </row>
    <row r="56" spans="1:24">
      <c r="A56" s="50">
        <v>46054</v>
      </c>
      <c r="B56" s="18" t="s">
        <v>25</v>
      </c>
      <c r="C56" s="18" t="s">
        <v>9373</v>
      </c>
      <c r="D56" s="18" t="s">
        <v>9581</v>
      </c>
      <c r="E56" s="18" t="s">
        <v>20200</v>
      </c>
      <c r="F56" s="18" t="s">
        <v>20201</v>
      </c>
      <c r="G56" s="18" t="s">
        <v>9386</v>
      </c>
      <c r="H56" s="18" t="s">
        <v>21</v>
      </c>
      <c r="I56" s="19">
        <v>1.58</v>
      </c>
      <c r="J56" s="19">
        <v>142351</v>
      </c>
      <c r="K56" s="19">
        <v>12105</v>
      </c>
      <c r="L56" s="19">
        <v>0</v>
      </c>
      <c r="M56" s="19">
        <v>0</v>
      </c>
      <c r="N56" s="19">
        <v>556</v>
      </c>
      <c r="O56" s="19">
        <v>155012</v>
      </c>
      <c r="P56" s="18" t="s">
        <v>20068</v>
      </c>
      <c r="Q56" s="18" t="s">
        <v>31</v>
      </c>
      <c r="R56" s="18" t="s">
        <v>3787</v>
      </c>
      <c r="S56" s="1">
        <v>0</v>
      </c>
      <c r="T56" s="1">
        <v>1</v>
      </c>
      <c r="U56" s="1">
        <f t="shared" si="2"/>
        <v>1</v>
      </c>
      <c r="V56" s="18">
        <v>0</v>
      </c>
      <c r="W56" s="1">
        <f t="shared" si="1"/>
        <v>1</v>
      </c>
      <c r="X56" s="7">
        <f t="shared" si="0"/>
        <v>0</v>
      </c>
    </row>
    <row r="57" spans="1:24">
      <c r="A57" s="50">
        <v>46054</v>
      </c>
      <c r="B57" s="18" t="s">
        <v>163</v>
      </c>
      <c r="C57" s="18" t="s">
        <v>9373</v>
      </c>
      <c r="D57" s="18" t="s">
        <v>20202</v>
      </c>
      <c r="E57" s="18" t="s">
        <v>20203</v>
      </c>
      <c r="F57" s="18"/>
      <c r="G57" s="18"/>
      <c r="H57" s="18" t="s">
        <v>21</v>
      </c>
      <c r="I57" s="19">
        <v>49</v>
      </c>
      <c r="J57" s="19">
        <v>517404</v>
      </c>
      <c r="K57" s="19">
        <v>1180</v>
      </c>
      <c r="L57" s="19">
        <v>0</v>
      </c>
      <c r="M57" s="19">
        <v>0</v>
      </c>
      <c r="N57" s="19">
        <v>150</v>
      </c>
      <c r="O57" s="19">
        <v>518734</v>
      </c>
      <c r="P57" s="18" t="s">
        <v>20068</v>
      </c>
      <c r="Q57" s="18" t="s">
        <v>31</v>
      </c>
      <c r="R57" s="18" t="s">
        <v>426</v>
      </c>
      <c r="S57" s="1">
        <v>0</v>
      </c>
      <c r="T57" s="1">
        <v>1</v>
      </c>
      <c r="U57" s="1">
        <f t="shared" si="2"/>
        <v>1</v>
      </c>
      <c r="V57" s="18">
        <v>0</v>
      </c>
      <c r="W57" s="1">
        <f t="shared" si="1"/>
        <v>1</v>
      </c>
      <c r="X57" s="7">
        <f t="shared" si="0"/>
        <v>0</v>
      </c>
    </row>
    <row r="58" spans="1:24">
      <c r="A58" s="50">
        <v>46054</v>
      </c>
      <c r="B58" s="18" t="s">
        <v>163</v>
      </c>
      <c r="C58" s="18" t="s">
        <v>9373</v>
      </c>
      <c r="D58" s="18" t="s">
        <v>20204</v>
      </c>
      <c r="E58" s="18" t="s">
        <v>20205</v>
      </c>
      <c r="F58" s="18"/>
      <c r="G58" s="18"/>
      <c r="H58" s="18" t="s">
        <v>21</v>
      </c>
      <c r="I58" s="19">
        <v>22.3</v>
      </c>
      <c r="J58" s="19">
        <v>1280298</v>
      </c>
      <c r="K58" s="19">
        <v>267382</v>
      </c>
      <c r="L58" s="19">
        <v>0</v>
      </c>
      <c r="M58" s="19">
        <v>0</v>
      </c>
      <c r="N58" s="19">
        <v>22710</v>
      </c>
      <c r="O58" s="19">
        <v>1570390</v>
      </c>
      <c r="P58" s="18" t="s">
        <v>20068</v>
      </c>
      <c r="Q58" s="18" t="s">
        <v>31</v>
      </c>
      <c r="R58" s="18" t="s">
        <v>179</v>
      </c>
      <c r="S58" s="1">
        <v>1</v>
      </c>
      <c r="T58" s="1">
        <v>0</v>
      </c>
      <c r="U58" s="1">
        <f t="shared" si="2"/>
        <v>1</v>
      </c>
      <c r="V58" s="18">
        <v>0</v>
      </c>
      <c r="W58" s="1">
        <f t="shared" si="1"/>
        <v>1</v>
      </c>
      <c r="X58" s="7">
        <f t="shared" si="0"/>
        <v>100</v>
      </c>
    </row>
    <row r="59" spans="1:24">
      <c r="A59" s="50">
        <v>46054</v>
      </c>
      <c r="B59" s="18" t="s">
        <v>25</v>
      </c>
      <c r="C59" s="18" t="s">
        <v>9848</v>
      </c>
      <c r="D59" s="18" t="s">
        <v>9886</v>
      </c>
      <c r="E59" s="18" t="s">
        <v>20206</v>
      </c>
      <c r="F59" s="18" t="s">
        <v>20207</v>
      </c>
      <c r="G59" s="18"/>
      <c r="H59" s="18" t="s">
        <v>21</v>
      </c>
      <c r="I59" s="19">
        <v>4</v>
      </c>
      <c r="J59" s="19">
        <v>227517</v>
      </c>
      <c r="K59" s="19">
        <v>38571</v>
      </c>
      <c r="L59" s="19">
        <v>0</v>
      </c>
      <c r="M59" s="19">
        <v>0</v>
      </c>
      <c r="N59" s="19">
        <v>2744</v>
      </c>
      <c r="O59" s="19">
        <v>268832</v>
      </c>
      <c r="P59" s="18" t="s">
        <v>20068</v>
      </c>
      <c r="Q59" s="18" t="s">
        <v>31</v>
      </c>
      <c r="R59" s="18" t="s">
        <v>299</v>
      </c>
      <c r="S59" s="1">
        <v>1</v>
      </c>
      <c r="T59" s="1">
        <v>0</v>
      </c>
      <c r="U59" s="1">
        <f t="shared" si="2"/>
        <v>1</v>
      </c>
      <c r="V59" s="18">
        <v>0</v>
      </c>
      <c r="W59" s="1">
        <f t="shared" si="1"/>
        <v>1</v>
      </c>
      <c r="X59" s="7">
        <f t="shared" si="0"/>
        <v>100</v>
      </c>
    </row>
    <row r="60" spans="1:24">
      <c r="A60" s="50">
        <v>46054</v>
      </c>
      <c r="B60" s="18" t="s">
        <v>25</v>
      </c>
      <c r="C60" s="18" t="s">
        <v>9848</v>
      </c>
      <c r="D60" s="18" t="s">
        <v>20208</v>
      </c>
      <c r="E60" s="18" t="s">
        <v>20209</v>
      </c>
      <c r="F60" s="18" t="s">
        <v>20210</v>
      </c>
      <c r="G60" s="18" t="s">
        <v>20211</v>
      </c>
      <c r="H60" s="18" t="s">
        <v>21</v>
      </c>
      <c r="I60" s="19">
        <v>1</v>
      </c>
      <c r="J60" s="19">
        <v>136342</v>
      </c>
      <c r="K60" s="19">
        <v>1627</v>
      </c>
      <c r="L60" s="19">
        <v>0</v>
      </c>
      <c r="M60" s="19">
        <v>0</v>
      </c>
      <c r="N60" s="19">
        <v>100</v>
      </c>
      <c r="O60" s="19">
        <v>138069</v>
      </c>
      <c r="P60" s="18" t="s">
        <v>20068</v>
      </c>
      <c r="Q60" s="18" t="s">
        <v>31</v>
      </c>
      <c r="R60" s="18" t="s">
        <v>65</v>
      </c>
      <c r="S60" s="1">
        <v>1</v>
      </c>
      <c r="T60" s="1">
        <v>0</v>
      </c>
      <c r="U60" s="1">
        <f t="shared" si="2"/>
        <v>1</v>
      </c>
      <c r="V60" s="18">
        <v>0</v>
      </c>
      <c r="W60" s="1">
        <f t="shared" si="1"/>
        <v>1</v>
      </c>
      <c r="X60" s="7">
        <f t="shared" si="0"/>
        <v>100</v>
      </c>
    </row>
    <row r="61" spans="1:24">
      <c r="A61" s="50">
        <v>46054</v>
      </c>
      <c r="B61" s="18" t="s">
        <v>25</v>
      </c>
      <c r="C61" s="18" t="s">
        <v>9848</v>
      </c>
      <c r="D61" s="18" t="s">
        <v>20212</v>
      </c>
      <c r="E61" s="18" t="s">
        <v>20213</v>
      </c>
      <c r="F61" s="18" t="s">
        <v>20214</v>
      </c>
      <c r="G61" s="18" t="s">
        <v>9851</v>
      </c>
      <c r="H61" s="18" t="s">
        <v>21</v>
      </c>
      <c r="I61" s="19">
        <v>2</v>
      </c>
      <c r="J61" s="19">
        <v>99596</v>
      </c>
      <c r="K61" s="19">
        <v>15451</v>
      </c>
      <c r="L61" s="19">
        <v>0</v>
      </c>
      <c r="M61" s="19">
        <v>0</v>
      </c>
      <c r="N61" s="19">
        <v>732</v>
      </c>
      <c r="O61" s="19">
        <v>115779</v>
      </c>
      <c r="P61" s="18" t="s">
        <v>20068</v>
      </c>
      <c r="Q61" s="18" t="s">
        <v>31</v>
      </c>
      <c r="R61" s="18" t="s">
        <v>426</v>
      </c>
      <c r="S61" s="1">
        <v>1</v>
      </c>
      <c r="T61" s="1">
        <v>0</v>
      </c>
      <c r="U61" s="1">
        <f t="shared" si="2"/>
        <v>1</v>
      </c>
      <c r="V61" s="18">
        <v>0</v>
      </c>
      <c r="W61" s="1">
        <f t="shared" si="1"/>
        <v>1</v>
      </c>
      <c r="X61" s="7">
        <f t="shared" si="0"/>
        <v>100</v>
      </c>
    </row>
    <row r="62" spans="1:24">
      <c r="A62" s="50">
        <v>46054</v>
      </c>
      <c r="B62" s="18" t="s">
        <v>25</v>
      </c>
      <c r="C62" s="18" t="s">
        <v>9848</v>
      </c>
      <c r="D62" s="18" t="s">
        <v>10018</v>
      </c>
      <c r="E62" s="18" t="s">
        <v>20215</v>
      </c>
      <c r="F62" s="18" t="s">
        <v>20216</v>
      </c>
      <c r="G62" s="18"/>
      <c r="H62" s="18" t="s">
        <v>21</v>
      </c>
      <c r="I62" s="19">
        <v>1</v>
      </c>
      <c r="J62" s="19">
        <v>2075</v>
      </c>
      <c r="K62" s="19">
        <v>1401</v>
      </c>
      <c r="L62" s="19">
        <v>1617</v>
      </c>
      <c r="M62" s="19">
        <v>0</v>
      </c>
      <c r="N62" s="19">
        <v>0</v>
      </c>
      <c r="O62" s="19">
        <v>1859</v>
      </c>
      <c r="P62" s="18" t="s">
        <v>20068</v>
      </c>
      <c r="Q62" s="18" t="s">
        <v>31</v>
      </c>
      <c r="R62" s="18" t="s">
        <v>299</v>
      </c>
      <c r="S62" s="1">
        <v>1</v>
      </c>
      <c r="T62" s="1">
        <v>0</v>
      </c>
      <c r="U62" s="1">
        <f t="shared" si="2"/>
        <v>1</v>
      </c>
      <c r="V62" s="18">
        <v>0</v>
      </c>
      <c r="W62" s="1">
        <f t="shared" si="1"/>
        <v>1</v>
      </c>
      <c r="X62" s="7">
        <f t="shared" si="0"/>
        <v>100</v>
      </c>
    </row>
    <row r="63" spans="1:24">
      <c r="A63" s="50">
        <v>46054</v>
      </c>
      <c r="B63" s="18" t="s">
        <v>25</v>
      </c>
      <c r="C63" s="18" t="s">
        <v>10148</v>
      </c>
      <c r="D63" s="18" t="s">
        <v>20217</v>
      </c>
      <c r="E63" s="18" t="s">
        <v>20218</v>
      </c>
      <c r="F63" s="18" t="s">
        <v>10154</v>
      </c>
      <c r="G63" s="18" t="s">
        <v>10155</v>
      </c>
      <c r="H63" s="18" t="s">
        <v>21</v>
      </c>
      <c r="I63" s="19">
        <v>1.44</v>
      </c>
      <c r="J63" s="19">
        <v>107476</v>
      </c>
      <c r="K63" s="19">
        <v>10902</v>
      </c>
      <c r="L63" s="19">
        <v>0</v>
      </c>
      <c r="M63" s="19">
        <v>0</v>
      </c>
      <c r="N63" s="19">
        <v>740</v>
      </c>
      <c r="O63" s="19">
        <v>119118</v>
      </c>
      <c r="P63" s="18" t="s">
        <v>20068</v>
      </c>
      <c r="Q63" s="18" t="s">
        <v>31</v>
      </c>
      <c r="R63" s="18" t="s">
        <v>1811</v>
      </c>
      <c r="S63" s="1">
        <v>0</v>
      </c>
      <c r="T63" s="1">
        <v>1</v>
      </c>
      <c r="U63" s="1">
        <f t="shared" si="2"/>
        <v>1</v>
      </c>
      <c r="V63" s="18">
        <v>0</v>
      </c>
      <c r="W63" s="1">
        <f t="shared" si="1"/>
        <v>1</v>
      </c>
      <c r="X63" s="7">
        <f t="shared" si="0"/>
        <v>0</v>
      </c>
    </row>
    <row r="64" spans="1:24">
      <c r="A64" s="50">
        <v>46054</v>
      </c>
      <c r="B64" s="18" t="s">
        <v>191</v>
      </c>
      <c r="C64" s="18" t="s">
        <v>10148</v>
      </c>
      <c r="D64" s="18" t="s">
        <v>20219</v>
      </c>
      <c r="E64" s="18" t="s">
        <v>20220</v>
      </c>
      <c r="F64" s="18" t="s">
        <v>10162</v>
      </c>
      <c r="G64" s="18"/>
      <c r="H64" s="18" t="s">
        <v>7339</v>
      </c>
      <c r="I64" s="19">
        <v>14.9</v>
      </c>
      <c r="J64" s="19">
        <v>2749</v>
      </c>
      <c r="K64" s="19">
        <v>0</v>
      </c>
      <c r="L64" s="19">
        <v>0</v>
      </c>
      <c r="M64" s="19">
        <v>0</v>
      </c>
      <c r="N64" s="19">
        <v>0</v>
      </c>
      <c r="O64" s="19">
        <v>2749</v>
      </c>
      <c r="P64" s="18" t="s">
        <v>20068</v>
      </c>
      <c r="Q64" s="18" t="s">
        <v>23</v>
      </c>
      <c r="R64" s="18" t="s">
        <v>1811</v>
      </c>
      <c r="S64" s="18">
        <v>0</v>
      </c>
      <c r="T64" s="18">
        <v>0</v>
      </c>
      <c r="U64" s="18">
        <f t="shared" ref="U64" si="10">T64+S64</f>
        <v>0</v>
      </c>
      <c r="V64" s="18">
        <v>1</v>
      </c>
      <c r="W64" s="1">
        <f t="shared" si="1"/>
        <v>1</v>
      </c>
      <c r="X64" s="7" t="e">
        <f t="shared" si="0"/>
        <v>#DIV/0!</v>
      </c>
    </row>
    <row r="65" spans="1:24">
      <c r="A65" s="50">
        <v>46054</v>
      </c>
      <c r="B65" s="18" t="s">
        <v>25</v>
      </c>
      <c r="C65" s="18" t="s">
        <v>10566</v>
      </c>
      <c r="D65" s="18" t="s">
        <v>10656</v>
      </c>
      <c r="E65" s="18" t="s">
        <v>20221</v>
      </c>
      <c r="F65" s="18" t="s">
        <v>10211</v>
      </c>
      <c r="G65" s="18"/>
      <c r="H65" s="18" t="s">
        <v>21</v>
      </c>
      <c r="I65" s="19">
        <v>1</v>
      </c>
      <c r="J65" s="19">
        <v>27422</v>
      </c>
      <c r="K65" s="19">
        <v>2571</v>
      </c>
      <c r="L65" s="19">
        <v>27834</v>
      </c>
      <c r="M65" s="19">
        <v>0</v>
      </c>
      <c r="N65" s="19">
        <v>468</v>
      </c>
      <c r="O65" s="19">
        <v>2627</v>
      </c>
      <c r="P65" s="18" t="s">
        <v>20068</v>
      </c>
      <c r="Q65" s="18" t="s">
        <v>31</v>
      </c>
      <c r="R65" s="18" t="s">
        <v>299</v>
      </c>
      <c r="S65" s="1">
        <v>0</v>
      </c>
      <c r="T65" s="1">
        <v>1</v>
      </c>
      <c r="U65" s="1">
        <f t="shared" si="2"/>
        <v>1</v>
      </c>
      <c r="V65" s="18">
        <v>0</v>
      </c>
      <c r="W65" s="1">
        <f t="shared" si="1"/>
        <v>1</v>
      </c>
      <c r="X65" s="7">
        <f t="shared" si="0"/>
        <v>0</v>
      </c>
    </row>
    <row r="66" spans="1:24">
      <c r="A66" s="50">
        <v>46054</v>
      </c>
      <c r="B66" s="18" t="s">
        <v>25</v>
      </c>
      <c r="C66" s="18" t="s">
        <v>11005</v>
      </c>
      <c r="D66" s="18" t="s">
        <v>20222</v>
      </c>
      <c r="E66" s="18" t="s">
        <v>20223</v>
      </c>
      <c r="F66" s="18" t="s">
        <v>20224</v>
      </c>
      <c r="G66" s="18"/>
      <c r="H66" s="18" t="s">
        <v>21</v>
      </c>
      <c r="I66" s="19">
        <v>3.8</v>
      </c>
      <c r="J66" s="19">
        <v>621203</v>
      </c>
      <c r="K66" s="19">
        <v>28235</v>
      </c>
      <c r="L66" s="19">
        <v>0</v>
      </c>
      <c r="M66" s="19">
        <v>0</v>
      </c>
      <c r="N66" s="19">
        <v>100</v>
      </c>
      <c r="O66" s="19">
        <v>649538</v>
      </c>
      <c r="P66" s="18" t="s">
        <v>20068</v>
      </c>
      <c r="Q66" s="18" t="s">
        <v>31</v>
      </c>
      <c r="R66" s="18" t="s">
        <v>426</v>
      </c>
      <c r="S66" s="1">
        <v>1</v>
      </c>
      <c r="T66" s="1">
        <v>0</v>
      </c>
      <c r="U66" s="1">
        <f t="shared" si="2"/>
        <v>1</v>
      </c>
      <c r="V66" s="18">
        <v>0</v>
      </c>
      <c r="W66" s="1">
        <f t="shared" si="1"/>
        <v>1</v>
      </c>
      <c r="X66" s="7">
        <f t="shared" ref="X66:X106" si="11">100/U66*S66</f>
        <v>100</v>
      </c>
    </row>
    <row r="67" spans="1:24">
      <c r="A67" s="50">
        <v>46054</v>
      </c>
      <c r="B67" s="18" t="s">
        <v>25</v>
      </c>
      <c r="C67" s="18" t="s">
        <v>11005</v>
      </c>
      <c r="D67" s="18" t="s">
        <v>20225</v>
      </c>
      <c r="E67" s="18" t="s">
        <v>20226</v>
      </c>
      <c r="F67" s="18" t="s">
        <v>11025</v>
      </c>
      <c r="G67" s="18"/>
      <c r="H67" s="18" t="s">
        <v>21</v>
      </c>
      <c r="I67" s="19">
        <v>6</v>
      </c>
      <c r="J67" s="19">
        <v>5251160</v>
      </c>
      <c r="K67" s="19">
        <v>28167</v>
      </c>
      <c r="L67" s="19">
        <v>0</v>
      </c>
      <c r="M67" s="19">
        <v>0</v>
      </c>
      <c r="N67" s="19">
        <v>2486</v>
      </c>
      <c r="O67" s="19">
        <v>5281813</v>
      </c>
      <c r="P67" s="18" t="s">
        <v>20068</v>
      </c>
      <c r="Q67" s="18" t="s">
        <v>31</v>
      </c>
      <c r="R67" s="18" t="s">
        <v>426</v>
      </c>
      <c r="S67" s="1">
        <v>1</v>
      </c>
      <c r="T67" s="18">
        <v>0</v>
      </c>
      <c r="U67" s="1">
        <f t="shared" ref="U67:U107" si="12">T67+S67</f>
        <v>1</v>
      </c>
      <c r="V67" s="18">
        <v>0</v>
      </c>
      <c r="W67" s="1">
        <f t="shared" ref="W67:W106" si="13">V67+U67</f>
        <v>1</v>
      </c>
      <c r="X67" s="7">
        <f t="shared" si="11"/>
        <v>100</v>
      </c>
    </row>
    <row r="68" spans="1:24">
      <c r="A68" s="50">
        <v>46054</v>
      </c>
      <c r="B68" s="18" t="s">
        <v>25</v>
      </c>
      <c r="C68" s="18" t="s">
        <v>11005</v>
      </c>
      <c r="D68" s="18" t="s">
        <v>20227</v>
      </c>
      <c r="E68" s="18" t="s">
        <v>11111</v>
      </c>
      <c r="F68" s="18" t="s">
        <v>20228</v>
      </c>
      <c r="G68" s="18"/>
      <c r="H68" s="18" t="s">
        <v>21</v>
      </c>
      <c r="I68" s="19">
        <v>1</v>
      </c>
      <c r="J68" s="19">
        <v>-69</v>
      </c>
      <c r="K68" s="19">
        <v>0</v>
      </c>
      <c r="L68" s="19">
        <v>0</v>
      </c>
      <c r="M68" s="19">
        <v>0</v>
      </c>
      <c r="N68" s="19">
        <v>0</v>
      </c>
      <c r="O68" s="19">
        <v>-69</v>
      </c>
      <c r="P68" s="18" t="s">
        <v>20068</v>
      </c>
      <c r="Q68" s="18" t="s">
        <v>23</v>
      </c>
      <c r="R68" s="18" t="s">
        <v>7159</v>
      </c>
      <c r="S68" s="18">
        <v>0</v>
      </c>
      <c r="T68" s="18">
        <v>0</v>
      </c>
      <c r="U68" s="18">
        <f t="shared" si="12"/>
        <v>0</v>
      </c>
      <c r="V68" s="18">
        <v>1</v>
      </c>
      <c r="W68" s="1">
        <f t="shared" si="13"/>
        <v>1</v>
      </c>
      <c r="X68" s="7" t="e">
        <f t="shared" si="11"/>
        <v>#DIV/0!</v>
      </c>
    </row>
    <row r="69" spans="1:24">
      <c r="A69" s="50">
        <v>46054</v>
      </c>
      <c r="B69" s="18" t="s">
        <v>25</v>
      </c>
      <c r="C69" s="18" t="s">
        <v>11005</v>
      </c>
      <c r="D69" s="18" t="s">
        <v>20229</v>
      </c>
      <c r="E69" s="18" t="s">
        <v>2806</v>
      </c>
      <c r="F69" s="18" t="s">
        <v>20230</v>
      </c>
      <c r="G69" s="18" t="s">
        <v>11025</v>
      </c>
      <c r="H69" s="18" t="s">
        <v>21</v>
      </c>
      <c r="I69" s="19">
        <v>1</v>
      </c>
      <c r="J69" s="19">
        <v>1225588</v>
      </c>
      <c r="K69" s="19">
        <v>4509</v>
      </c>
      <c r="L69" s="19">
        <v>0</v>
      </c>
      <c r="M69" s="19">
        <v>0</v>
      </c>
      <c r="N69" s="19">
        <v>184</v>
      </c>
      <c r="O69" s="19">
        <v>1230281</v>
      </c>
      <c r="P69" s="18" t="s">
        <v>20068</v>
      </c>
      <c r="Q69" s="18" t="s">
        <v>31</v>
      </c>
      <c r="R69" s="18" t="s">
        <v>3787</v>
      </c>
      <c r="S69" s="1">
        <v>1</v>
      </c>
      <c r="T69" s="1">
        <v>0</v>
      </c>
      <c r="U69" s="1">
        <f t="shared" si="12"/>
        <v>1</v>
      </c>
      <c r="V69" s="18">
        <v>0</v>
      </c>
      <c r="W69" s="1">
        <f t="shared" si="13"/>
        <v>1</v>
      </c>
      <c r="X69" s="7">
        <f t="shared" si="11"/>
        <v>100</v>
      </c>
    </row>
    <row r="70" spans="1:24">
      <c r="A70" s="50">
        <v>46054</v>
      </c>
      <c r="B70" s="18" t="s">
        <v>25</v>
      </c>
      <c r="C70" s="18" t="s">
        <v>11005</v>
      </c>
      <c r="D70" s="18" t="s">
        <v>20231</v>
      </c>
      <c r="E70" s="18" t="s">
        <v>2806</v>
      </c>
      <c r="F70" s="18" t="s">
        <v>20232</v>
      </c>
      <c r="G70" s="18" t="s">
        <v>11025</v>
      </c>
      <c r="H70" s="18" t="s">
        <v>21</v>
      </c>
      <c r="I70" s="19">
        <v>1</v>
      </c>
      <c r="J70" s="19">
        <v>493653</v>
      </c>
      <c r="K70" s="19">
        <v>1204</v>
      </c>
      <c r="L70" s="19">
        <v>0</v>
      </c>
      <c r="M70" s="19">
        <v>0</v>
      </c>
      <c r="N70" s="19">
        <v>1404</v>
      </c>
      <c r="O70" s="19">
        <v>496261</v>
      </c>
      <c r="P70" s="18" t="s">
        <v>20068</v>
      </c>
      <c r="Q70" s="18" t="s">
        <v>31</v>
      </c>
      <c r="R70" s="18" t="s">
        <v>7159</v>
      </c>
      <c r="S70" s="18">
        <v>1</v>
      </c>
      <c r="T70" s="18">
        <v>0</v>
      </c>
      <c r="U70" s="18">
        <f t="shared" si="12"/>
        <v>1</v>
      </c>
      <c r="V70" s="18">
        <v>0</v>
      </c>
      <c r="W70" s="1">
        <f t="shared" si="13"/>
        <v>1</v>
      </c>
      <c r="X70" s="7">
        <f t="shared" si="11"/>
        <v>100</v>
      </c>
    </row>
    <row r="71" spans="1:24">
      <c r="A71" s="50">
        <v>46054</v>
      </c>
      <c r="B71" s="18" t="s">
        <v>25</v>
      </c>
      <c r="C71" s="18" t="s">
        <v>11005</v>
      </c>
      <c r="D71" s="18" t="s">
        <v>20233</v>
      </c>
      <c r="E71" s="18" t="s">
        <v>20234</v>
      </c>
      <c r="F71" s="18" t="s">
        <v>20235</v>
      </c>
      <c r="G71" s="18" t="s">
        <v>5586</v>
      </c>
      <c r="H71" s="18" t="s">
        <v>21</v>
      </c>
      <c r="I71" s="19">
        <v>1</v>
      </c>
      <c r="J71" s="19">
        <v>69745</v>
      </c>
      <c r="K71" s="19">
        <v>3651</v>
      </c>
      <c r="L71" s="19">
        <v>0</v>
      </c>
      <c r="M71" s="19">
        <v>0</v>
      </c>
      <c r="N71" s="19">
        <v>270</v>
      </c>
      <c r="O71" s="19">
        <v>73666</v>
      </c>
      <c r="P71" s="18" t="s">
        <v>20068</v>
      </c>
      <c r="Q71" s="18" t="s">
        <v>31</v>
      </c>
      <c r="R71" s="18" t="s">
        <v>24</v>
      </c>
      <c r="S71" s="18">
        <v>1</v>
      </c>
      <c r="T71" s="18">
        <v>0</v>
      </c>
      <c r="U71" s="18">
        <f t="shared" si="12"/>
        <v>1</v>
      </c>
      <c r="V71" s="18">
        <v>0</v>
      </c>
      <c r="W71" s="1">
        <f t="shared" si="13"/>
        <v>1</v>
      </c>
      <c r="X71" s="7">
        <f t="shared" si="11"/>
        <v>100</v>
      </c>
    </row>
    <row r="72" spans="1:24">
      <c r="A72" s="50">
        <v>46054</v>
      </c>
      <c r="B72" s="18" t="s">
        <v>25</v>
      </c>
      <c r="C72" s="18" t="s">
        <v>11005</v>
      </c>
      <c r="D72" s="18" t="s">
        <v>20236</v>
      </c>
      <c r="E72" s="18" t="s">
        <v>20237</v>
      </c>
      <c r="F72" s="18" t="s">
        <v>5586</v>
      </c>
      <c r="G72" s="18" t="s">
        <v>11025</v>
      </c>
      <c r="H72" s="18" t="s">
        <v>21</v>
      </c>
      <c r="I72" s="19">
        <v>1</v>
      </c>
      <c r="J72" s="19">
        <v>547791</v>
      </c>
      <c r="K72" s="19">
        <v>4980</v>
      </c>
      <c r="L72" s="19">
        <v>0</v>
      </c>
      <c r="M72" s="19">
        <v>0</v>
      </c>
      <c r="N72" s="19">
        <v>2610</v>
      </c>
      <c r="O72" s="19">
        <v>555381</v>
      </c>
      <c r="P72" s="18" t="s">
        <v>20068</v>
      </c>
      <c r="Q72" s="18" t="s">
        <v>31</v>
      </c>
      <c r="R72" s="18" t="s">
        <v>24</v>
      </c>
      <c r="S72" s="1">
        <v>1</v>
      </c>
      <c r="T72" s="1">
        <v>0</v>
      </c>
      <c r="U72" s="1">
        <f t="shared" si="12"/>
        <v>1</v>
      </c>
      <c r="V72" s="18">
        <v>0</v>
      </c>
      <c r="W72" s="1">
        <f t="shared" si="13"/>
        <v>1</v>
      </c>
      <c r="X72" s="7">
        <f t="shared" si="11"/>
        <v>100</v>
      </c>
    </row>
    <row r="73" spans="1:24">
      <c r="A73" s="50">
        <v>46054</v>
      </c>
      <c r="B73" s="18" t="s">
        <v>25</v>
      </c>
      <c r="C73" s="18" t="s">
        <v>11005</v>
      </c>
      <c r="D73" s="18" t="s">
        <v>20238</v>
      </c>
      <c r="E73" s="18" t="s">
        <v>20239</v>
      </c>
      <c r="F73" s="18" t="s">
        <v>20240</v>
      </c>
      <c r="G73" s="18" t="s">
        <v>11109</v>
      </c>
      <c r="H73" s="18" t="s">
        <v>21</v>
      </c>
      <c r="I73" s="19">
        <v>2</v>
      </c>
      <c r="J73" s="19">
        <v>995518</v>
      </c>
      <c r="K73" s="19">
        <v>47206</v>
      </c>
      <c r="L73" s="19">
        <v>0</v>
      </c>
      <c r="M73" s="19">
        <v>0</v>
      </c>
      <c r="N73" s="19">
        <v>100</v>
      </c>
      <c r="O73" s="19">
        <v>1042824</v>
      </c>
      <c r="P73" s="18" t="s">
        <v>20068</v>
      </c>
      <c r="Q73" s="18" t="s">
        <v>31</v>
      </c>
      <c r="R73" s="18" t="s">
        <v>32</v>
      </c>
      <c r="S73" s="1">
        <v>1</v>
      </c>
      <c r="T73" s="1">
        <v>0</v>
      </c>
      <c r="U73" s="1">
        <f t="shared" si="12"/>
        <v>1</v>
      </c>
      <c r="V73" s="18">
        <v>0</v>
      </c>
      <c r="W73" s="1">
        <f t="shared" si="13"/>
        <v>1</v>
      </c>
      <c r="X73" s="7">
        <f t="shared" si="11"/>
        <v>100</v>
      </c>
    </row>
    <row r="74" spans="1:24">
      <c r="A74" s="50">
        <v>46054</v>
      </c>
      <c r="B74" s="18" t="s">
        <v>25</v>
      </c>
      <c r="C74" s="18" t="s">
        <v>11005</v>
      </c>
      <c r="D74" s="18" t="s">
        <v>11398</v>
      </c>
      <c r="E74" s="18" t="s">
        <v>20241</v>
      </c>
      <c r="F74" s="18" t="s">
        <v>11399</v>
      </c>
      <c r="G74" s="18" t="s">
        <v>11025</v>
      </c>
      <c r="H74" s="18" t="s">
        <v>21</v>
      </c>
      <c r="I74" s="19">
        <v>1</v>
      </c>
      <c r="J74" s="19">
        <v>669086</v>
      </c>
      <c r="K74" s="19">
        <v>1448</v>
      </c>
      <c r="L74" s="19">
        <v>0</v>
      </c>
      <c r="M74" s="19">
        <v>0</v>
      </c>
      <c r="N74" s="19">
        <v>1440</v>
      </c>
      <c r="O74" s="19">
        <v>671974</v>
      </c>
      <c r="P74" s="18" t="s">
        <v>20068</v>
      </c>
      <c r="Q74" s="18" t="s">
        <v>31</v>
      </c>
      <c r="R74" s="18" t="s">
        <v>7159</v>
      </c>
      <c r="S74" s="18">
        <v>1</v>
      </c>
      <c r="T74" s="18">
        <v>0</v>
      </c>
      <c r="U74" s="18">
        <f>T74+S74</f>
        <v>1</v>
      </c>
      <c r="V74" s="18">
        <v>0</v>
      </c>
      <c r="W74" s="1">
        <f t="shared" si="13"/>
        <v>1</v>
      </c>
      <c r="X74" s="7">
        <f t="shared" si="11"/>
        <v>100</v>
      </c>
    </row>
    <row r="75" spans="1:24">
      <c r="A75" s="50">
        <v>46054</v>
      </c>
      <c r="B75" s="18" t="s">
        <v>25</v>
      </c>
      <c r="C75" s="18" t="s">
        <v>11005</v>
      </c>
      <c r="D75" s="18" t="s">
        <v>20242</v>
      </c>
      <c r="E75" s="18" t="s">
        <v>20243</v>
      </c>
      <c r="F75" s="18" t="s">
        <v>20244</v>
      </c>
      <c r="G75" s="18" t="s">
        <v>11025</v>
      </c>
      <c r="H75" s="18" t="s">
        <v>21</v>
      </c>
      <c r="I75" s="19">
        <v>4</v>
      </c>
      <c r="J75" s="19">
        <v>641808</v>
      </c>
      <c r="K75" s="19">
        <v>113169</v>
      </c>
      <c r="L75" s="19">
        <v>0</v>
      </c>
      <c r="M75" s="19">
        <v>0</v>
      </c>
      <c r="N75" s="19">
        <v>1440</v>
      </c>
      <c r="O75" s="19">
        <v>756417</v>
      </c>
      <c r="P75" s="18" t="s">
        <v>20068</v>
      </c>
      <c r="Q75" s="18" t="s">
        <v>31</v>
      </c>
      <c r="R75" s="18" t="s">
        <v>426</v>
      </c>
      <c r="S75" s="18">
        <v>1</v>
      </c>
      <c r="T75" s="18">
        <v>0</v>
      </c>
      <c r="U75" s="1">
        <f t="shared" si="12"/>
        <v>1</v>
      </c>
      <c r="V75" s="18">
        <v>0</v>
      </c>
      <c r="W75" s="1">
        <f t="shared" si="13"/>
        <v>1</v>
      </c>
      <c r="X75" s="7">
        <f t="shared" si="11"/>
        <v>100</v>
      </c>
    </row>
    <row r="76" spans="1:24">
      <c r="A76" s="50">
        <v>46054</v>
      </c>
      <c r="B76" s="18" t="s">
        <v>25</v>
      </c>
      <c r="C76" s="18" t="s">
        <v>11005</v>
      </c>
      <c r="D76" s="18" t="s">
        <v>11402</v>
      </c>
      <c r="E76" s="18" t="s">
        <v>20245</v>
      </c>
      <c r="F76" s="18" t="s">
        <v>11180</v>
      </c>
      <c r="G76" s="18" t="s">
        <v>11025</v>
      </c>
      <c r="H76" s="18" t="s">
        <v>21</v>
      </c>
      <c r="I76" s="19">
        <v>1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8" t="s">
        <v>20068</v>
      </c>
      <c r="Q76" s="18" t="s">
        <v>23</v>
      </c>
      <c r="R76" s="18" t="s">
        <v>7159</v>
      </c>
      <c r="S76" s="18">
        <v>0</v>
      </c>
      <c r="T76" s="18">
        <v>0</v>
      </c>
      <c r="U76" s="18">
        <f t="shared" si="12"/>
        <v>0</v>
      </c>
      <c r="V76" s="18">
        <v>1</v>
      </c>
      <c r="W76" s="1">
        <f t="shared" si="13"/>
        <v>1</v>
      </c>
      <c r="X76" s="7" t="e">
        <f t="shared" si="11"/>
        <v>#DIV/0!</v>
      </c>
    </row>
    <row r="77" spans="1:24">
      <c r="A77" s="50">
        <v>46054</v>
      </c>
      <c r="B77" s="18" t="s">
        <v>25</v>
      </c>
      <c r="C77" s="18" t="s">
        <v>11005</v>
      </c>
      <c r="D77" s="18" t="s">
        <v>2973</v>
      </c>
      <c r="E77" s="18" t="s">
        <v>20246</v>
      </c>
      <c r="F77" s="18" t="s">
        <v>20244</v>
      </c>
      <c r="G77" s="18" t="s">
        <v>11025</v>
      </c>
      <c r="H77" s="18" t="s">
        <v>21</v>
      </c>
      <c r="I77" s="19">
        <v>1</v>
      </c>
      <c r="J77" s="19">
        <v>1208741</v>
      </c>
      <c r="K77" s="19">
        <v>5108</v>
      </c>
      <c r="L77" s="19">
        <v>0</v>
      </c>
      <c r="M77" s="19">
        <v>0</v>
      </c>
      <c r="N77" s="19">
        <v>280</v>
      </c>
      <c r="O77" s="19">
        <v>1214129</v>
      </c>
      <c r="P77" s="18" t="s">
        <v>20068</v>
      </c>
      <c r="Q77" s="18" t="s">
        <v>31</v>
      </c>
      <c r="R77" s="18" t="s">
        <v>299</v>
      </c>
      <c r="S77" s="18">
        <v>1</v>
      </c>
      <c r="T77" s="18">
        <v>0</v>
      </c>
      <c r="U77" s="1">
        <f t="shared" si="12"/>
        <v>1</v>
      </c>
      <c r="V77" s="18">
        <v>0</v>
      </c>
      <c r="W77" s="1">
        <f t="shared" si="13"/>
        <v>1</v>
      </c>
      <c r="X77" s="7">
        <f t="shared" si="11"/>
        <v>100</v>
      </c>
    </row>
    <row r="78" spans="1:24">
      <c r="A78" s="50">
        <v>46054</v>
      </c>
      <c r="B78" s="18" t="s">
        <v>191</v>
      </c>
      <c r="C78" s="18" t="s">
        <v>11005</v>
      </c>
      <c r="D78" s="18" t="s">
        <v>3737</v>
      </c>
      <c r="E78" s="18" t="s">
        <v>20247</v>
      </c>
      <c r="F78" s="18" t="s">
        <v>20248</v>
      </c>
      <c r="G78" s="18" t="s">
        <v>11342</v>
      </c>
      <c r="H78" s="18" t="s">
        <v>21</v>
      </c>
      <c r="I78" s="19">
        <v>25</v>
      </c>
      <c r="J78" s="19">
        <v>211775</v>
      </c>
      <c r="K78" s="19">
        <v>4131</v>
      </c>
      <c r="L78" s="19">
        <v>0</v>
      </c>
      <c r="M78" s="19">
        <v>0</v>
      </c>
      <c r="N78" s="19">
        <v>147</v>
      </c>
      <c r="O78" s="19">
        <v>216053</v>
      </c>
      <c r="P78" s="18" t="s">
        <v>20068</v>
      </c>
      <c r="Q78" s="18" t="s">
        <v>31</v>
      </c>
      <c r="R78" s="18" t="s">
        <v>20249</v>
      </c>
      <c r="S78" s="1">
        <v>1</v>
      </c>
      <c r="T78" s="18">
        <v>0</v>
      </c>
      <c r="U78" s="1">
        <f t="shared" si="12"/>
        <v>1</v>
      </c>
      <c r="V78" s="18">
        <v>0</v>
      </c>
      <c r="W78" s="1">
        <f t="shared" si="13"/>
        <v>1</v>
      </c>
      <c r="X78" s="7">
        <f t="shared" si="11"/>
        <v>100</v>
      </c>
    </row>
    <row r="79" spans="1:24">
      <c r="A79" s="50">
        <v>46054</v>
      </c>
      <c r="B79" s="18" t="s">
        <v>191</v>
      </c>
      <c r="C79" s="18" t="s">
        <v>11005</v>
      </c>
      <c r="D79" s="18" t="s">
        <v>20969</v>
      </c>
      <c r="E79" s="18" t="s">
        <v>20970</v>
      </c>
      <c r="F79" s="18" t="s">
        <v>20971</v>
      </c>
      <c r="G79" s="18" t="s">
        <v>20972</v>
      </c>
      <c r="H79" s="18" t="s">
        <v>21</v>
      </c>
      <c r="I79" s="19">
        <v>12</v>
      </c>
      <c r="J79" s="19">
        <v>544348</v>
      </c>
      <c r="K79" s="19">
        <v>11518</v>
      </c>
      <c r="L79" s="19">
        <v>0</v>
      </c>
      <c r="M79" s="19">
        <v>0</v>
      </c>
      <c r="N79" s="19">
        <v>460</v>
      </c>
      <c r="O79" s="19">
        <v>556326</v>
      </c>
      <c r="P79" s="18" t="s">
        <v>20068</v>
      </c>
      <c r="Q79" s="18" t="s">
        <v>31</v>
      </c>
      <c r="R79" s="18" t="s">
        <v>1560</v>
      </c>
      <c r="S79" s="18">
        <v>0</v>
      </c>
      <c r="T79" s="18">
        <v>1</v>
      </c>
      <c r="U79" s="18">
        <f t="shared" si="12"/>
        <v>1</v>
      </c>
      <c r="V79" s="18">
        <v>0</v>
      </c>
      <c r="W79" s="1">
        <f t="shared" si="13"/>
        <v>1</v>
      </c>
      <c r="X79" s="7">
        <f t="shared" si="11"/>
        <v>0</v>
      </c>
    </row>
    <row r="80" spans="1:24">
      <c r="A80" s="50">
        <v>46054</v>
      </c>
      <c r="B80" s="18" t="s">
        <v>11996</v>
      </c>
      <c r="C80" s="18" t="s">
        <v>11005</v>
      </c>
      <c r="D80" s="18" t="s">
        <v>20250</v>
      </c>
      <c r="E80" s="18" t="s">
        <v>20251</v>
      </c>
      <c r="F80" s="18" t="s">
        <v>20252</v>
      </c>
      <c r="G80" s="18" t="s">
        <v>11025</v>
      </c>
      <c r="H80" s="18" t="s">
        <v>1539</v>
      </c>
      <c r="I80" s="19">
        <v>29.84</v>
      </c>
      <c r="J80" s="19">
        <v>103083</v>
      </c>
      <c r="K80" s="19">
        <v>0</v>
      </c>
      <c r="L80" s="19">
        <v>0</v>
      </c>
      <c r="M80" s="19">
        <v>0</v>
      </c>
      <c r="N80" s="19">
        <v>0</v>
      </c>
      <c r="O80" s="19">
        <v>103083</v>
      </c>
      <c r="P80" s="18" t="s">
        <v>20068</v>
      </c>
      <c r="Q80" s="18" t="s">
        <v>23</v>
      </c>
      <c r="R80" s="18" t="s">
        <v>1560</v>
      </c>
      <c r="S80" s="18">
        <v>0</v>
      </c>
      <c r="T80" s="18">
        <v>0</v>
      </c>
      <c r="U80" s="18">
        <f t="shared" si="12"/>
        <v>0</v>
      </c>
      <c r="V80" s="18">
        <v>1</v>
      </c>
      <c r="W80" s="1">
        <f t="shared" si="13"/>
        <v>1</v>
      </c>
      <c r="X80" s="7" t="e">
        <f t="shared" si="11"/>
        <v>#DIV/0!</v>
      </c>
    </row>
    <row r="81" spans="1:24">
      <c r="A81" s="50">
        <v>46054</v>
      </c>
      <c r="B81" s="18" t="s">
        <v>11996</v>
      </c>
      <c r="C81" s="18" t="s">
        <v>11005</v>
      </c>
      <c r="D81" s="18" t="s">
        <v>20253</v>
      </c>
      <c r="E81" s="18" t="s">
        <v>20254</v>
      </c>
      <c r="F81" s="18" t="s">
        <v>20255</v>
      </c>
      <c r="G81" s="18" t="s">
        <v>11025</v>
      </c>
      <c r="H81" s="18" t="s">
        <v>1539</v>
      </c>
      <c r="I81" s="19">
        <v>29.84</v>
      </c>
      <c r="J81" s="19">
        <v>132860</v>
      </c>
      <c r="K81" s="19">
        <v>0</v>
      </c>
      <c r="L81" s="19">
        <v>0</v>
      </c>
      <c r="M81" s="19">
        <v>0</v>
      </c>
      <c r="N81" s="19">
        <v>0</v>
      </c>
      <c r="O81" s="19">
        <v>132860</v>
      </c>
      <c r="P81" s="18" t="s">
        <v>20068</v>
      </c>
      <c r="Q81" s="18" t="s">
        <v>23</v>
      </c>
      <c r="R81" s="18" t="s">
        <v>169</v>
      </c>
      <c r="S81" s="18">
        <v>0</v>
      </c>
      <c r="T81" s="18">
        <v>0</v>
      </c>
      <c r="U81" s="18">
        <f t="shared" si="12"/>
        <v>0</v>
      </c>
      <c r="V81" s="18">
        <v>1</v>
      </c>
      <c r="W81" s="1">
        <f t="shared" si="13"/>
        <v>1</v>
      </c>
      <c r="X81" s="7" t="e">
        <f t="shared" si="11"/>
        <v>#DIV/0!</v>
      </c>
    </row>
    <row r="82" spans="1:24">
      <c r="A82" s="50">
        <v>46054</v>
      </c>
      <c r="B82" s="18" t="s">
        <v>191</v>
      </c>
      <c r="C82" s="18" t="s">
        <v>12018</v>
      </c>
      <c r="D82" s="18" t="s">
        <v>20256</v>
      </c>
      <c r="E82" s="18" t="s">
        <v>20257</v>
      </c>
      <c r="F82" s="18" t="s">
        <v>20258</v>
      </c>
      <c r="G82" s="18" t="s">
        <v>20259</v>
      </c>
      <c r="H82" s="18" t="s">
        <v>21</v>
      </c>
      <c r="I82" s="19">
        <v>18</v>
      </c>
      <c r="J82" s="19">
        <v>3018089</v>
      </c>
      <c r="K82" s="19">
        <v>1457</v>
      </c>
      <c r="L82" s="19">
        <v>0</v>
      </c>
      <c r="M82" s="19">
        <v>0</v>
      </c>
      <c r="N82" s="19">
        <v>57</v>
      </c>
      <c r="O82" s="19">
        <v>3019603</v>
      </c>
      <c r="P82" s="18" t="s">
        <v>20068</v>
      </c>
      <c r="Q82" s="18" t="s">
        <v>31</v>
      </c>
      <c r="R82" s="18" t="s">
        <v>105</v>
      </c>
      <c r="S82" s="18">
        <v>1</v>
      </c>
      <c r="T82" s="18">
        <v>0</v>
      </c>
      <c r="U82" s="1">
        <f t="shared" si="12"/>
        <v>1</v>
      </c>
      <c r="V82" s="18">
        <v>0</v>
      </c>
      <c r="W82" s="1">
        <f t="shared" si="13"/>
        <v>1</v>
      </c>
      <c r="X82" s="7">
        <f t="shared" si="11"/>
        <v>100</v>
      </c>
    </row>
    <row r="83" spans="1:24">
      <c r="A83" s="50">
        <v>46054</v>
      </c>
      <c r="B83" s="18" t="s">
        <v>25</v>
      </c>
      <c r="C83" s="18" t="s">
        <v>12566</v>
      </c>
      <c r="D83" s="18" t="s">
        <v>20260</v>
      </c>
      <c r="E83" s="18" t="s">
        <v>20261</v>
      </c>
      <c r="F83" s="18" t="s">
        <v>20262</v>
      </c>
      <c r="G83" s="18"/>
      <c r="H83" s="18" t="s">
        <v>21</v>
      </c>
      <c r="I83" s="19">
        <v>7.32</v>
      </c>
      <c r="J83" s="19">
        <v>33461467</v>
      </c>
      <c r="K83" s="19">
        <v>36842</v>
      </c>
      <c r="L83" s="19">
        <v>0</v>
      </c>
      <c r="M83" s="19">
        <v>0</v>
      </c>
      <c r="N83" s="19">
        <v>12328</v>
      </c>
      <c r="O83" s="19">
        <v>33510637</v>
      </c>
      <c r="P83" s="18" t="s">
        <v>20068</v>
      </c>
      <c r="Q83" s="18" t="s">
        <v>31</v>
      </c>
      <c r="R83" s="18" t="s">
        <v>7159</v>
      </c>
      <c r="S83" s="1">
        <v>1</v>
      </c>
      <c r="T83" s="1">
        <v>0</v>
      </c>
      <c r="U83" s="1">
        <f t="shared" si="12"/>
        <v>1</v>
      </c>
      <c r="V83" s="18">
        <v>0</v>
      </c>
      <c r="W83" s="1">
        <f t="shared" si="13"/>
        <v>1</v>
      </c>
      <c r="X83" s="7">
        <f t="shared" si="11"/>
        <v>100</v>
      </c>
    </row>
    <row r="84" spans="1:24">
      <c r="A84" s="50">
        <v>46054</v>
      </c>
      <c r="B84" s="18" t="s">
        <v>25</v>
      </c>
      <c r="C84" s="18" t="s">
        <v>12767</v>
      </c>
      <c r="D84" s="18" t="s">
        <v>20263</v>
      </c>
      <c r="E84" s="18" t="s">
        <v>4532</v>
      </c>
      <c r="F84" s="18" t="s">
        <v>12895</v>
      </c>
      <c r="G84" s="18" t="s">
        <v>20264</v>
      </c>
      <c r="H84" s="18" t="s">
        <v>21</v>
      </c>
      <c r="I84" s="19">
        <v>3</v>
      </c>
      <c r="J84" s="19">
        <v>3497523</v>
      </c>
      <c r="K84" s="19">
        <v>95163</v>
      </c>
      <c r="L84" s="19">
        <v>0</v>
      </c>
      <c r="M84" s="19">
        <v>0</v>
      </c>
      <c r="N84" s="19">
        <v>4612</v>
      </c>
      <c r="O84" s="19">
        <v>3597298</v>
      </c>
      <c r="P84" s="18" t="s">
        <v>20068</v>
      </c>
      <c r="Q84" s="18" t="s">
        <v>31</v>
      </c>
      <c r="R84" s="18" t="s">
        <v>5850</v>
      </c>
      <c r="S84" s="1">
        <v>1</v>
      </c>
      <c r="T84" s="1">
        <v>0</v>
      </c>
      <c r="U84" s="1">
        <f t="shared" si="12"/>
        <v>1</v>
      </c>
      <c r="V84" s="18">
        <v>0</v>
      </c>
      <c r="W84" s="1">
        <f t="shared" si="13"/>
        <v>1</v>
      </c>
      <c r="X84" s="7">
        <f t="shared" si="11"/>
        <v>100</v>
      </c>
    </row>
    <row r="85" spans="1:24">
      <c r="A85" s="50">
        <v>46054</v>
      </c>
      <c r="B85" s="18" t="s">
        <v>25</v>
      </c>
      <c r="C85" s="18" t="s">
        <v>12767</v>
      </c>
      <c r="D85" s="18" t="s">
        <v>20265</v>
      </c>
      <c r="E85" s="18" t="s">
        <v>20266</v>
      </c>
      <c r="F85" s="18" t="s">
        <v>12919</v>
      </c>
      <c r="G85" s="18" t="s">
        <v>11787</v>
      </c>
      <c r="H85" s="18" t="s">
        <v>21</v>
      </c>
      <c r="I85" s="19">
        <v>18</v>
      </c>
      <c r="J85" s="19">
        <v>80874</v>
      </c>
      <c r="K85" s="19">
        <v>157008</v>
      </c>
      <c r="L85" s="19">
        <v>0</v>
      </c>
      <c r="M85" s="19">
        <v>0</v>
      </c>
      <c r="N85" s="19">
        <v>1500</v>
      </c>
      <c r="O85" s="19">
        <v>239382</v>
      </c>
      <c r="P85" s="18" t="s">
        <v>20068</v>
      </c>
      <c r="Q85" s="18" t="s">
        <v>31</v>
      </c>
      <c r="R85" s="18" t="s">
        <v>7159</v>
      </c>
      <c r="S85" s="18">
        <v>1</v>
      </c>
      <c r="T85" s="1">
        <v>0</v>
      </c>
      <c r="U85" s="1">
        <f t="shared" si="12"/>
        <v>1</v>
      </c>
      <c r="V85" s="18">
        <v>0</v>
      </c>
      <c r="W85" s="1">
        <f t="shared" si="13"/>
        <v>1</v>
      </c>
      <c r="X85" s="7">
        <f t="shared" si="11"/>
        <v>100</v>
      </c>
    </row>
    <row r="86" spans="1:24">
      <c r="A86" s="50">
        <v>46054</v>
      </c>
      <c r="B86" s="18" t="s">
        <v>25</v>
      </c>
      <c r="C86" s="18" t="s">
        <v>12767</v>
      </c>
      <c r="D86" s="18" t="s">
        <v>20267</v>
      </c>
      <c r="E86" s="18" t="s">
        <v>20268</v>
      </c>
      <c r="F86" s="18" t="s">
        <v>12919</v>
      </c>
      <c r="G86" s="18" t="s">
        <v>11787</v>
      </c>
      <c r="H86" s="18" t="s">
        <v>21</v>
      </c>
      <c r="I86" s="19">
        <v>1.02</v>
      </c>
      <c r="J86" s="19">
        <v>539232</v>
      </c>
      <c r="K86" s="19">
        <v>24022</v>
      </c>
      <c r="L86" s="19">
        <v>0</v>
      </c>
      <c r="M86" s="19">
        <v>0</v>
      </c>
      <c r="N86" s="19">
        <v>906</v>
      </c>
      <c r="O86" s="19">
        <v>564160</v>
      </c>
      <c r="P86" s="18" t="s">
        <v>20068</v>
      </c>
      <c r="Q86" s="18" t="s">
        <v>31</v>
      </c>
      <c r="R86" s="18" t="s">
        <v>299</v>
      </c>
      <c r="S86" s="18">
        <v>0</v>
      </c>
      <c r="T86" s="18">
        <v>1</v>
      </c>
      <c r="U86" s="18">
        <f t="shared" ref="U86" si="14">T86+S86</f>
        <v>1</v>
      </c>
      <c r="V86" s="18">
        <v>0</v>
      </c>
      <c r="W86" s="1">
        <f t="shared" si="13"/>
        <v>1</v>
      </c>
      <c r="X86" s="7">
        <f t="shared" si="11"/>
        <v>0</v>
      </c>
    </row>
    <row r="87" spans="1:24">
      <c r="A87" s="50">
        <v>46054</v>
      </c>
      <c r="B87" s="18" t="s">
        <v>25</v>
      </c>
      <c r="C87" s="18" t="s">
        <v>12767</v>
      </c>
      <c r="D87" s="18" t="s">
        <v>20269</v>
      </c>
      <c r="E87" s="18" t="s">
        <v>6464</v>
      </c>
      <c r="F87" s="18" t="s">
        <v>20270</v>
      </c>
      <c r="G87" s="18" t="s">
        <v>20271</v>
      </c>
      <c r="H87" s="18" t="s">
        <v>750</v>
      </c>
      <c r="I87" s="19">
        <v>2.42</v>
      </c>
      <c r="J87" s="19">
        <v>-3</v>
      </c>
      <c r="K87" s="19">
        <v>0</v>
      </c>
      <c r="L87" s="19">
        <v>0</v>
      </c>
      <c r="M87" s="19">
        <v>0</v>
      </c>
      <c r="N87" s="19">
        <v>0</v>
      </c>
      <c r="O87" s="19">
        <v>-3</v>
      </c>
      <c r="P87" s="18" t="s">
        <v>20068</v>
      </c>
      <c r="Q87" s="18" t="s">
        <v>23</v>
      </c>
      <c r="R87" s="18" t="s">
        <v>426</v>
      </c>
      <c r="S87" s="18">
        <v>0</v>
      </c>
      <c r="T87" s="18">
        <v>0</v>
      </c>
      <c r="U87" s="18">
        <f t="shared" si="12"/>
        <v>0</v>
      </c>
      <c r="V87" s="18">
        <v>1</v>
      </c>
      <c r="W87" s="1">
        <f t="shared" si="13"/>
        <v>1</v>
      </c>
      <c r="X87" s="7" t="e">
        <f t="shared" si="11"/>
        <v>#DIV/0!</v>
      </c>
    </row>
    <row r="88" spans="1:24">
      <c r="A88" s="50">
        <v>46054</v>
      </c>
      <c r="B88" s="18" t="s">
        <v>25</v>
      </c>
      <c r="C88" s="18" t="s">
        <v>13194</v>
      </c>
      <c r="D88" s="18" t="s">
        <v>20272</v>
      </c>
      <c r="E88" s="18" t="s">
        <v>20273</v>
      </c>
      <c r="F88" s="18" t="s">
        <v>13517</v>
      </c>
      <c r="G88" s="18" t="s">
        <v>13259</v>
      </c>
      <c r="H88" s="18" t="s">
        <v>21</v>
      </c>
      <c r="I88" s="19">
        <v>1</v>
      </c>
      <c r="J88" s="19">
        <v>109572</v>
      </c>
      <c r="K88" s="19">
        <v>0</v>
      </c>
      <c r="L88" s="19">
        <v>0</v>
      </c>
      <c r="M88" s="19">
        <v>0</v>
      </c>
      <c r="N88" s="19">
        <v>0</v>
      </c>
      <c r="O88" s="19">
        <v>109572</v>
      </c>
      <c r="P88" s="18" t="s">
        <v>20068</v>
      </c>
      <c r="Q88" s="18" t="s">
        <v>23</v>
      </c>
      <c r="R88" s="18" t="s">
        <v>426</v>
      </c>
      <c r="S88" s="18">
        <v>0</v>
      </c>
      <c r="T88" s="18">
        <v>0</v>
      </c>
      <c r="U88" s="18">
        <f t="shared" si="12"/>
        <v>0</v>
      </c>
      <c r="V88" s="18">
        <v>1</v>
      </c>
      <c r="W88" s="1">
        <f t="shared" si="13"/>
        <v>1</v>
      </c>
      <c r="X88" s="7" t="e">
        <f t="shared" si="11"/>
        <v>#DIV/0!</v>
      </c>
    </row>
    <row r="89" spans="1:24">
      <c r="A89" s="50">
        <v>46054</v>
      </c>
      <c r="B89" s="18" t="s">
        <v>191</v>
      </c>
      <c r="C89" s="18" t="s">
        <v>13194</v>
      </c>
      <c r="D89" s="18" t="s">
        <v>13710</v>
      </c>
      <c r="E89" s="18" t="s">
        <v>1854</v>
      </c>
      <c r="F89" s="18" t="s">
        <v>20274</v>
      </c>
      <c r="G89" s="18" t="s">
        <v>20275</v>
      </c>
      <c r="H89" s="18" t="s">
        <v>21</v>
      </c>
      <c r="I89" s="19">
        <v>8</v>
      </c>
      <c r="J89" s="19">
        <v>261495</v>
      </c>
      <c r="K89" s="19">
        <v>1509</v>
      </c>
      <c r="L89" s="19">
        <v>0</v>
      </c>
      <c r="M89" s="19">
        <v>0</v>
      </c>
      <c r="N89" s="19">
        <v>64</v>
      </c>
      <c r="O89" s="19">
        <v>263068</v>
      </c>
      <c r="P89" s="18" t="s">
        <v>20068</v>
      </c>
      <c r="Q89" s="18" t="s">
        <v>31</v>
      </c>
      <c r="R89" s="18" t="s">
        <v>24</v>
      </c>
      <c r="S89" s="1">
        <v>1</v>
      </c>
      <c r="T89" s="18">
        <v>0</v>
      </c>
      <c r="U89" s="1">
        <f t="shared" si="12"/>
        <v>1</v>
      </c>
      <c r="V89" s="18">
        <v>0</v>
      </c>
      <c r="W89" s="1">
        <f t="shared" si="13"/>
        <v>1</v>
      </c>
      <c r="X89" s="7">
        <f t="shared" si="11"/>
        <v>100</v>
      </c>
    </row>
    <row r="90" spans="1:24">
      <c r="A90" s="50">
        <v>46054</v>
      </c>
      <c r="B90" s="18" t="s">
        <v>163</v>
      </c>
      <c r="C90" s="18" t="s">
        <v>14602</v>
      </c>
      <c r="D90" s="18" t="s">
        <v>20276</v>
      </c>
      <c r="E90" s="18" t="s">
        <v>20277</v>
      </c>
      <c r="F90" s="18"/>
      <c r="G90" s="18"/>
      <c r="H90" s="18" t="s">
        <v>21</v>
      </c>
      <c r="I90" s="19">
        <v>36</v>
      </c>
      <c r="J90" s="19">
        <v>59758953</v>
      </c>
      <c r="K90" s="19">
        <v>20908</v>
      </c>
      <c r="L90" s="19">
        <v>0</v>
      </c>
      <c r="M90" s="19">
        <v>0</v>
      </c>
      <c r="N90" s="19">
        <v>2836</v>
      </c>
      <c r="O90" s="19">
        <v>59782697</v>
      </c>
      <c r="P90" s="18" t="s">
        <v>20068</v>
      </c>
      <c r="Q90" s="18" t="s">
        <v>31</v>
      </c>
      <c r="R90" s="18" t="s">
        <v>3814</v>
      </c>
      <c r="S90" s="18">
        <v>0</v>
      </c>
      <c r="T90" s="18">
        <v>1</v>
      </c>
      <c r="U90" s="18">
        <f t="shared" ref="U90" si="15">T90+S90</f>
        <v>1</v>
      </c>
      <c r="V90" s="18">
        <v>0</v>
      </c>
      <c r="W90" s="1">
        <f t="shared" si="13"/>
        <v>1</v>
      </c>
      <c r="X90" s="7">
        <f t="shared" si="11"/>
        <v>0</v>
      </c>
    </row>
    <row r="91" spans="1:24">
      <c r="A91" s="50">
        <v>46054</v>
      </c>
      <c r="B91" s="18" t="s">
        <v>25</v>
      </c>
      <c r="C91" s="18" t="s">
        <v>15468</v>
      </c>
      <c r="D91" s="18" t="s">
        <v>20278</v>
      </c>
      <c r="E91" s="18" t="s">
        <v>20279</v>
      </c>
      <c r="F91" s="18" t="s">
        <v>1705</v>
      </c>
      <c r="G91" s="18"/>
      <c r="H91" s="18" t="s">
        <v>21</v>
      </c>
      <c r="I91" s="19">
        <v>0.6</v>
      </c>
      <c r="J91" s="19">
        <v>4841</v>
      </c>
      <c r="K91" s="19">
        <v>0</v>
      </c>
      <c r="L91" s="19">
        <v>0</v>
      </c>
      <c r="M91" s="19">
        <v>0</v>
      </c>
      <c r="N91" s="19">
        <v>0</v>
      </c>
      <c r="O91" s="19">
        <v>4841</v>
      </c>
      <c r="P91" s="18" t="s">
        <v>20068</v>
      </c>
      <c r="Q91" s="18" t="s">
        <v>23</v>
      </c>
      <c r="R91" s="18" t="s">
        <v>7159</v>
      </c>
      <c r="S91" s="18">
        <v>0</v>
      </c>
      <c r="T91" s="18">
        <v>0</v>
      </c>
      <c r="U91" s="18">
        <f t="shared" si="12"/>
        <v>0</v>
      </c>
      <c r="V91" s="18">
        <v>1</v>
      </c>
      <c r="W91" s="1">
        <f t="shared" si="13"/>
        <v>1</v>
      </c>
      <c r="X91" s="7" t="e">
        <f t="shared" si="11"/>
        <v>#DIV/0!</v>
      </c>
    </row>
    <row r="92" spans="1:24">
      <c r="A92" s="50">
        <v>46054</v>
      </c>
      <c r="B92" s="18" t="s">
        <v>25</v>
      </c>
      <c r="C92" s="18" t="s">
        <v>15468</v>
      </c>
      <c r="D92" s="18" t="s">
        <v>20280</v>
      </c>
      <c r="E92" s="18" t="s">
        <v>11111</v>
      </c>
      <c r="F92" s="18" t="s">
        <v>15521</v>
      </c>
      <c r="G92" s="18"/>
      <c r="H92" s="18" t="s">
        <v>21</v>
      </c>
      <c r="I92" s="19">
        <v>10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8" t="s">
        <v>20068</v>
      </c>
      <c r="Q92" s="18" t="s">
        <v>23</v>
      </c>
      <c r="R92" s="18" t="s">
        <v>1811</v>
      </c>
      <c r="S92" s="18">
        <v>0</v>
      </c>
      <c r="T92" s="18">
        <v>0</v>
      </c>
      <c r="U92" s="18">
        <f t="shared" si="12"/>
        <v>0</v>
      </c>
      <c r="V92" s="18">
        <v>1</v>
      </c>
      <c r="W92" s="1">
        <f t="shared" si="13"/>
        <v>1</v>
      </c>
      <c r="X92" s="7" t="e">
        <f t="shared" si="11"/>
        <v>#DIV/0!</v>
      </c>
    </row>
    <row r="93" spans="1:24">
      <c r="A93" s="50">
        <v>46054</v>
      </c>
      <c r="B93" s="18" t="s">
        <v>25</v>
      </c>
      <c r="C93" s="18" t="s">
        <v>15468</v>
      </c>
      <c r="D93" s="18" t="s">
        <v>20281</v>
      </c>
      <c r="E93" s="18" t="s">
        <v>20282</v>
      </c>
      <c r="F93" s="18" t="s">
        <v>20283</v>
      </c>
      <c r="G93" s="18"/>
      <c r="H93" s="18" t="s">
        <v>21</v>
      </c>
      <c r="I93" s="19">
        <v>1.26</v>
      </c>
      <c r="J93" s="19">
        <v>489101</v>
      </c>
      <c r="K93" s="19">
        <v>1180</v>
      </c>
      <c r="L93" s="19">
        <v>0</v>
      </c>
      <c r="M93" s="19">
        <v>0</v>
      </c>
      <c r="N93" s="19">
        <v>100</v>
      </c>
      <c r="O93" s="19">
        <v>490381</v>
      </c>
      <c r="P93" s="18" t="s">
        <v>20068</v>
      </c>
      <c r="Q93" s="18" t="s">
        <v>31</v>
      </c>
      <c r="R93" s="18" t="s">
        <v>299</v>
      </c>
      <c r="S93" s="1">
        <v>0</v>
      </c>
      <c r="T93" s="1">
        <v>1</v>
      </c>
      <c r="U93" s="1">
        <f t="shared" si="12"/>
        <v>1</v>
      </c>
      <c r="V93" s="18">
        <v>0</v>
      </c>
      <c r="W93" s="1">
        <f t="shared" si="13"/>
        <v>1</v>
      </c>
      <c r="X93" s="7">
        <f t="shared" si="11"/>
        <v>0</v>
      </c>
    </row>
    <row r="94" spans="1:24">
      <c r="A94" s="50">
        <v>46054</v>
      </c>
      <c r="B94" s="18" t="s">
        <v>25</v>
      </c>
      <c r="C94" s="18" t="s">
        <v>15468</v>
      </c>
      <c r="D94" s="18" t="s">
        <v>5972</v>
      </c>
      <c r="E94" s="18" t="s">
        <v>20284</v>
      </c>
      <c r="F94" s="18" t="s">
        <v>20285</v>
      </c>
      <c r="G94" s="18" t="s">
        <v>1705</v>
      </c>
      <c r="H94" s="18" t="s">
        <v>21</v>
      </c>
      <c r="I94" s="19">
        <v>2</v>
      </c>
      <c r="J94" s="19">
        <v>974406</v>
      </c>
      <c r="K94" s="19">
        <v>1180</v>
      </c>
      <c r="L94" s="19">
        <v>0</v>
      </c>
      <c r="M94" s="19">
        <v>0</v>
      </c>
      <c r="N94" s="19">
        <v>100</v>
      </c>
      <c r="O94" s="19">
        <v>975686</v>
      </c>
      <c r="P94" s="18" t="s">
        <v>20068</v>
      </c>
      <c r="Q94" s="18" t="s">
        <v>31</v>
      </c>
      <c r="R94" s="18" t="s">
        <v>7159</v>
      </c>
      <c r="S94" s="1">
        <v>1</v>
      </c>
      <c r="T94" s="1">
        <v>0</v>
      </c>
      <c r="U94" s="1">
        <f t="shared" si="12"/>
        <v>1</v>
      </c>
      <c r="V94" s="18">
        <v>0</v>
      </c>
      <c r="W94" s="1">
        <f t="shared" si="13"/>
        <v>1</v>
      </c>
      <c r="X94" s="7">
        <f t="shared" si="11"/>
        <v>100</v>
      </c>
    </row>
    <row r="95" spans="1:24">
      <c r="A95" s="50">
        <v>46054</v>
      </c>
      <c r="B95" s="18" t="s">
        <v>25</v>
      </c>
      <c r="C95" s="18" t="s">
        <v>15468</v>
      </c>
      <c r="D95" s="18" t="s">
        <v>5974</v>
      </c>
      <c r="E95" s="18" t="s">
        <v>20286</v>
      </c>
      <c r="F95" s="18" t="s">
        <v>20287</v>
      </c>
      <c r="G95" s="18" t="s">
        <v>1705</v>
      </c>
      <c r="H95" s="18" t="s">
        <v>21</v>
      </c>
      <c r="I95" s="19">
        <v>4.5999999999999996</v>
      </c>
      <c r="J95" s="19">
        <v>105805</v>
      </c>
      <c r="K95" s="19">
        <v>1197</v>
      </c>
      <c r="L95" s="19">
        <v>0</v>
      </c>
      <c r="M95" s="19">
        <v>0</v>
      </c>
      <c r="N95" s="19">
        <v>216</v>
      </c>
      <c r="O95" s="19">
        <v>107218</v>
      </c>
      <c r="P95" s="18" t="s">
        <v>20068</v>
      </c>
      <c r="Q95" s="18" t="s">
        <v>31</v>
      </c>
      <c r="R95" s="18" t="s">
        <v>7159</v>
      </c>
      <c r="S95" s="18">
        <v>1</v>
      </c>
      <c r="T95" s="18">
        <v>0</v>
      </c>
      <c r="U95" s="18">
        <f>T95+S95</f>
        <v>1</v>
      </c>
      <c r="V95" s="18">
        <v>0</v>
      </c>
      <c r="W95" s="1">
        <f t="shared" si="13"/>
        <v>1</v>
      </c>
      <c r="X95" s="7">
        <f t="shared" si="11"/>
        <v>100</v>
      </c>
    </row>
    <row r="96" spans="1:24">
      <c r="A96" s="50">
        <v>46054</v>
      </c>
      <c r="B96" s="18" t="s">
        <v>25</v>
      </c>
      <c r="C96" s="18" t="s">
        <v>15468</v>
      </c>
      <c r="D96" s="18" t="s">
        <v>5976</v>
      </c>
      <c r="E96" s="18" t="s">
        <v>20288</v>
      </c>
      <c r="F96" s="18" t="s">
        <v>1705</v>
      </c>
      <c r="G96" s="18"/>
      <c r="H96" s="18" t="s">
        <v>21</v>
      </c>
      <c r="I96" s="19">
        <v>0.98</v>
      </c>
      <c r="J96" s="19">
        <v>495784</v>
      </c>
      <c r="K96" s="19">
        <v>66790</v>
      </c>
      <c r="L96" s="19">
        <v>0</v>
      </c>
      <c r="M96" s="19">
        <v>0</v>
      </c>
      <c r="N96" s="19">
        <v>2282</v>
      </c>
      <c r="O96" s="19">
        <v>564856</v>
      </c>
      <c r="P96" s="18" t="s">
        <v>20068</v>
      </c>
      <c r="Q96" s="18" t="s">
        <v>31</v>
      </c>
      <c r="R96" s="18" t="s">
        <v>7159</v>
      </c>
      <c r="S96" s="1">
        <v>1</v>
      </c>
      <c r="T96" s="18">
        <v>0</v>
      </c>
      <c r="U96" s="1">
        <f t="shared" si="12"/>
        <v>1</v>
      </c>
      <c r="V96" s="18">
        <v>0</v>
      </c>
      <c r="W96" s="1">
        <f t="shared" si="13"/>
        <v>1</v>
      </c>
      <c r="X96" s="7">
        <f t="shared" si="11"/>
        <v>100</v>
      </c>
    </row>
    <row r="97" spans="1:24">
      <c r="A97" s="50">
        <v>46054</v>
      </c>
      <c r="B97" s="18" t="s">
        <v>25</v>
      </c>
      <c r="C97" s="18" t="s">
        <v>15468</v>
      </c>
      <c r="D97" s="18" t="s">
        <v>5982</v>
      </c>
      <c r="E97" s="18" t="s">
        <v>20289</v>
      </c>
      <c r="F97" s="18" t="s">
        <v>20287</v>
      </c>
      <c r="G97" s="18" t="s">
        <v>1705</v>
      </c>
      <c r="H97" s="18" t="s">
        <v>21</v>
      </c>
      <c r="I97" s="19">
        <v>1.36</v>
      </c>
      <c r="J97" s="19">
        <v>21372</v>
      </c>
      <c r="K97" s="19">
        <v>1452</v>
      </c>
      <c r="L97" s="19">
        <v>18536</v>
      </c>
      <c r="M97" s="19">
        <v>0</v>
      </c>
      <c r="N97" s="19">
        <v>110</v>
      </c>
      <c r="O97" s="19">
        <v>4398</v>
      </c>
      <c r="P97" s="18" t="s">
        <v>20068</v>
      </c>
      <c r="Q97" s="18" t="s">
        <v>31</v>
      </c>
      <c r="R97" s="18" t="s">
        <v>426</v>
      </c>
      <c r="S97" s="18">
        <v>0</v>
      </c>
      <c r="T97" s="18">
        <v>1</v>
      </c>
      <c r="U97" s="18">
        <f t="shared" ref="U97" si="16">T97+S97</f>
        <v>1</v>
      </c>
      <c r="V97" s="18">
        <v>0</v>
      </c>
      <c r="W97" s="1">
        <f t="shared" si="13"/>
        <v>1</v>
      </c>
      <c r="X97" s="7">
        <f t="shared" si="11"/>
        <v>0</v>
      </c>
    </row>
    <row r="98" spans="1:24">
      <c r="A98" s="50">
        <v>46054</v>
      </c>
      <c r="B98" s="18" t="s">
        <v>25</v>
      </c>
      <c r="C98" s="18" t="s">
        <v>15468</v>
      </c>
      <c r="D98" s="18" t="s">
        <v>6043</v>
      </c>
      <c r="E98" s="18" t="s">
        <v>20290</v>
      </c>
      <c r="F98" s="18" t="s">
        <v>1705</v>
      </c>
      <c r="G98" s="18"/>
      <c r="H98" s="18" t="s">
        <v>21</v>
      </c>
      <c r="I98" s="19">
        <v>0.8</v>
      </c>
      <c r="J98" s="19">
        <v>0</v>
      </c>
      <c r="K98" s="19">
        <v>0</v>
      </c>
      <c r="L98" s="19">
        <v>0</v>
      </c>
      <c r="M98" s="19">
        <v>0</v>
      </c>
      <c r="N98" s="19">
        <v>0</v>
      </c>
      <c r="O98" s="19">
        <v>0</v>
      </c>
      <c r="P98" s="18" t="s">
        <v>20068</v>
      </c>
      <c r="Q98" s="18" t="s">
        <v>23</v>
      </c>
      <c r="R98" s="18" t="s">
        <v>7159</v>
      </c>
      <c r="S98" s="18">
        <v>0</v>
      </c>
      <c r="T98" s="18">
        <v>0</v>
      </c>
      <c r="U98" s="18">
        <f t="shared" si="12"/>
        <v>0</v>
      </c>
      <c r="V98" s="18">
        <v>1</v>
      </c>
      <c r="W98" s="1">
        <f t="shared" si="13"/>
        <v>1</v>
      </c>
      <c r="X98" s="7" t="e">
        <f t="shared" si="11"/>
        <v>#DIV/0!</v>
      </c>
    </row>
    <row r="99" spans="1:24">
      <c r="A99" s="50">
        <v>46054</v>
      </c>
      <c r="B99" s="18" t="s">
        <v>25</v>
      </c>
      <c r="C99" s="18" t="s">
        <v>15468</v>
      </c>
      <c r="D99" s="18" t="s">
        <v>20291</v>
      </c>
      <c r="E99" s="18" t="s">
        <v>20292</v>
      </c>
      <c r="F99" s="18" t="s">
        <v>1705</v>
      </c>
      <c r="G99" s="18"/>
      <c r="H99" s="18" t="s">
        <v>21</v>
      </c>
      <c r="I99" s="19">
        <v>0.9</v>
      </c>
      <c r="J99" s="19">
        <v>81152</v>
      </c>
      <c r="K99" s="19">
        <v>1180</v>
      </c>
      <c r="L99" s="19">
        <v>0</v>
      </c>
      <c r="M99" s="19">
        <v>0</v>
      </c>
      <c r="N99" s="19">
        <v>100</v>
      </c>
      <c r="O99" s="19">
        <v>82432</v>
      </c>
      <c r="P99" s="18" t="s">
        <v>20068</v>
      </c>
      <c r="Q99" s="18" t="s">
        <v>31</v>
      </c>
      <c r="R99" s="18" t="s">
        <v>7159</v>
      </c>
      <c r="S99" s="18">
        <v>0</v>
      </c>
      <c r="T99" s="18">
        <v>1</v>
      </c>
      <c r="U99" s="18">
        <f t="shared" ref="U99" si="17">T99+S99</f>
        <v>1</v>
      </c>
      <c r="V99" s="18">
        <v>0</v>
      </c>
      <c r="W99" s="1">
        <f t="shared" si="13"/>
        <v>1</v>
      </c>
      <c r="X99" s="7">
        <f t="shared" si="11"/>
        <v>0</v>
      </c>
    </row>
    <row r="100" spans="1:24">
      <c r="A100" s="50">
        <v>46054</v>
      </c>
      <c r="B100" s="18" t="s">
        <v>25</v>
      </c>
      <c r="C100" s="18" t="s">
        <v>15468</v>
      </c>
      <c r="D100" s="18" t="s">
        <v>20293</v>
      </c>
      <c r="E100" s="18" t="s">
        <v>20294</v>
      </c>
      <c r="F100" s="18" t="s">
        <v>20295</v>
      </c>
      <c r="G100" s="18"/>
      <c r="H100" s="18" t="s">
        <v>21</v>
      </c>
      <c r="I100" s="19">
        <v>0.98</v>
      </c>
      <c r="J100" s="19">
        <v>5</v>
      </c>
      <c r="K100" s="19">
        <v>0</v>
      </c>
      <c r="L100" s="19">
        <v>0</v>
      </c>
      <c r="M100" s="19">
        <v>0</v>
      </c>
      <c r="N100" s="19">
        <v>0</v>
      </c>
      <c r="O100" s="19">
        <v>5</v>
      </c>
      <c r="P100" s="18" t="s">
        <v>20068</v>
      </c>
      <c r="Q100" s="18" t="s">
        <v>23</v>
      </c>
      <c r="R100" s="18" t="s">
        <v>299</v>
      </c>
      <c r="S100" s="18">
        <v>0</v>
      </c>
      <c r="T100" s="18">
        <v>0</v>
      </c>
      <c r="U100" s="18">
        <f t="shared" si="12"/>
        <v>0</v>
      </c>
      <c r="V100" s="18">
        <v>1</v>
      </c>
      <c r="W100" s="1">
        <f t="shared" si="13"/>
        <v>1</v>
      </c>
      <c r="X100" s="7" t="e">
        <f t="shared" si="11"/>
        <v>#DIV/0!</v>
      </c>
    </row>
    <row r="101" spans="1:24">
      <c r="A101" s="50">
        <v>46054</v>
      </c>
      <c r="B101" s="18" t="s">
        <v>191</v>
      </c>
      <c r="C101" s="18" t="s">
        <v>15468</v>
      </c>
      <c r="D101" s="18" t="s">
        <v>6041</v>
      </c>
      <c r="E101" s="18" t="s">
        <v>2816</v>
      </c>
      <c r="F101" s="18" t="s">
        <v>20150</v>
      </c>
      <c r="G101" s="18" t="s">
        <v>1705</v>
      </c>
      <c r="H101" s="18" t="s">
        <v>21</v>
      </c>
      <c r="I101" s="19">
        <v>18.649999999999999</v>
      </c>
      <c r="J101" s="19">
        <v>4249643</v>
      </c>
      <c r="K101" s="19">
        <v>80474</v>
      </c>
      <c r="L101" s="19">
        <v>0</v>
      </c>
      <c r="M101" s="19">
        <v>0</v>
      </c>
      <c r="N101" s="19">
        <v>3365</v>
      </c>
      <c r="O101" s="19">
        <v>4333482</v>
      </c>
      <c r="P101" s="18" t="s">
        <v>20068</v>
      </c>
      <c r="Q101" s="18" t="s">
        <v>31</v>
      </c>
      <c r="R101" s="18" t="s">
        <v>20151</v>
      </c>
      <c r="S101" s="18">
        <v>1</v>
      </c>
      <c r="T101" s="18">
        <v>0</v>
      </c>
      <c r="U101" s="18">
        <f t="shared" si="12"/>
        <v>1</v>
      </c>
      <c r="V101" s="18">
        <v>0</v>
      </c>
      <c r="W101" s="1">
        <f t="shared" si="13"/>
        <v>1</v>
      </c>
      <c r="X101" s="7">
        <f t="shared" si="11"/>
        <v>100</v>
      </c>
    </row>
    <row r="102" spans="1:24">
      <c r="A102" s="50">
        <v>46054</v>
      </c>
      <c r="B102" s="18" t="s">
        <v>25</v>
      </c>
      <c r="C102" s="18" t="s">
        <v>16302</v>
      </c>
      <c r="D102" s="18" t="s">
        <v>20296</v>
      </c>
      <c r="E102" s="18" t="s">
        <v>20297</v>
      </c>
      <c r="F102" s="18" t="s">
        <v>20298</v>
      </c>
      <c r="G102" s="18" t="s">
        <v>1705</v>
      </c>
      <c r="H102" s="18" t="s">
        <v>21</v>
      </c>
      <c r="I102" s="19">
        <v>0.98</v>
      </c>
      <c r="J102" s="19">
        <v>81688</v>
      </c>
      <c r="K102" s="19">
        <v>1180</v>
      </c>
      <c r="L102" s="19">
        <v>0</v>
      </c>
      <c r="M102" s="19">
        <v>0</v>
      </c>
      <c r="N102" s="19">
        <v>100</v>
      </c>
      <c r="O102" s="19">
        <v>82968</v>
      </c>
      <c r="P102" s="18" t="s">
        <v>20068</v>
      </c>
      <c r="Q102" s="18" t="s">
        <v>31</v>
      </c>
      <c r="R102" s="18" t="s">
        <v>7159</v>
      </c>
      <c r="S102" s="18">
        <v>0</v>
      </c>
      <c r="T102" s="18">
        <v>1</v>
      </c>
      <c r="U102" s="18">
        <f t="shared" si="12"/>
        <v>1</v>
      </c>
      <c r="V102" s="18">
        <v>0</v>
      </c>
      <c r="W102" s="1">
        <f t="shared" si="13"/>
        <v>1</v>
      </c>
      <c r="X102" s="7">
        <f t="shared" si="11"/>
        <v>0</v>
      </c>
    </row>
    <row r="103" spans="1:24">
      <c r="A103" s="50">
        <v>46054</v>
      </c>
      <c r="B103" s="18" t="s">
        <v>191</v>
      </c>
      <c r="C103" s="18" t="s">
        <v>16829</v>
      </c>
      <c r="D103" s="18" t="s">
        <v>12852</v>
      </c>
      <c r="E103" s="18" t="s">
        <v>20299</v>
      </c>
      <c r="F103" s="18" t="s">
        <v>16832</v>
      </c>
      <c r="G103" s="18" t="s">
        <v>16533</v>
      </c>
      <c r="H103" s="18" t="s">
        <v>21</v>
      </c>
      <c r="I103" s="19">
        <v>6.1</v>
      </c>
      <c r="J103" s="19">
        <v>442759</v>
      </c>
      <c r="K103" s="19">
        <v>1348</v>
      </c>
      <c r="L103" s="19">
        <v>0</v>
      </c>
      <c r="M103" s="19">
        <v>0</v>
      </c>
      <c r="N103" s="19">
        <v>57</v>
      </c>
      <c r="O103" s="19">
        <v>444164</v>
      </c>
      <c r="P103" s="18" t="s">
        <v>20068</v>
      </c>
      <c r="Q103" s="18" t="s">
        <v>31</v>
      </c>
      <c r="R103" s="18" t="s">
        <v>3909</v>
      </c>
      <c r="S103" s="18">
        <v>0</v>
      </c>
      <c r="T103" s="18">
        <v>1</v>
      </c>
      <c r="U103" s="18">
        <f t="shared" ref="U103" si="18">T103+S103</f>
        <v>1</v>
      </c>
      <c r="V103" s="18">
        <v>0</v>
      </c>
      <c r="W103" s="1">
        <f t="shared" si="13"/>
        <v>1</v>
      </c>
      <c r="X103" s="7">
        <f t="shared" si="11"/>
        <v>0</v>
      </c>
    </row>
    <row r="104" spans="1:24">
      <c r="A104" s="50">
        <v>46054</v>
      </c>
      <c r="B104" s="18" t="s">
        <v>25</v>
      </c>
      <c r="C104" s="18" t="s">
        <v>17029</v>
      </c>
      <c r="D104" s="18" t="s">
        <v>20300</v>
      </c>
      <c r="E104" s="18" t="s">
        <v>20301</v>
      </c>
      <c r="F104" s="18" t="s">
        <v>15563</v>
      </c>
      <c r="G104" s="18"/>
      <c r="H104" s="18" t="s">
        <v>750</v>
      </c>
      <c r="I104" s="19">
        <v>1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8" t="s">
        <v>20068</v>
      </c>
      <c r="Q104" s="18" t="s">
        <v>23</v>
      </c>
      <c r="R104" s="18" t="s">
        <v>5909</v>
      </c>
      <c r="S104" s="18">
        <v>0</v>
      </c>
      <c r="T104" s="18">
        <v>0</v>
      </c>
      <c r="U104" s="18">
        <f t="shared" si="12"/>
        <v>0</v>
      </c>
      <c r="V104" s="18">
        <v>1</v>
      </c>
      <c r="W104" s="1">
        <f t="shared" si="13"/>
        <v>1</v>
      </c>
      <c r="X104" s="7" t="e">
        <f t="shared" si="11"/>
        <v>#DIV/0!</v>
      </c>
    </row>
    <row r="105" spans="1:24">
      <c r="A105" s="50">
        <v>46054</v>
      </c>
      <c r="B105" s="18" t="s">
        <v>25</v>
      </c>
      <c r="C105" s="18" t="s">
        <v>17245</v>
      </c>
      <c r="D105" s="18" t="s">
        <v>20302</v>
      </c>
      <c r="E105" s="18" t="s">
        <v>7539</v>
      </c>
      <c r="F105" s="18" t="s">
        <v>7186</v>
      </c>
      <c r="G105" s="18" t="s">
        <v>17252</v>
      </c>
      <c r="H105" s="18" t="s">
        <v>21</v>
      </c>
      <c r="I105" s="19">
        <v>13</v>
      </c>
      <c r="J105" s="19">
        <v>45240</v>
      </c>
      <c r="K105" s="19">
        <v>14536</v>
      </c>
      <c r="L105" s="19">
        <v>0</v>
      </c>
      <c r="M105" s="19">
        <v>0</v>
      </c>
      <c r="N105" s="19">
        <v>1260</v>
      </c>
      <c r="O105" s="19">
        <v>61036</v>
      </c>
      <c r="P105" s="18" t="s">
        <v>20068</v>
      </c>
      <c r="Q105" s="18" t="s">
        <v>31</v>
      </c>
      <c r="R105" s="18" t="s">
        <v>299</v>
      </c>
      <c r="S105" s="18">
        <v>1</v>
      </c>
      <c r="T105" s="18">
        <v>0</v>
      </c>
      <c r="U105" s="18">
        <f t="shared" si="12"/>
        <v>1</v>
      </c>
      <c r="V105" s="18">
        <v>0</v>
      </c>
      <c r="W105" s="1">
        <f t="shared" si="13"/>
        <v>1</v>
      </c>
      <c r="X105" s="7">
        <f t="shared" si="11"/>
        <v>100</v>
      </c>
    </row>
    <row r="106" spans="1:24">
      <c r="A106" s="50">
        <v>46054</v>
      </c>
      <c r="B106" s="18" t="s">
        <v>25</v>
      </c>
      <c r="C106" s="18" t="s">
        <v>17245</v>
      </c>
      <c r="D106" s="18" t="s">
        <v>20303</v>
      </c>
      <c r="E106" s="18" t="s">
        <v>20239</v>
      </c>
      <c r="F106" s="18" t="s">
        <v>20304</v>
      </c>
      <c r="G106" s="18" t="s">
        <v>17248</v>
      </c>
      <c r="H106" s="18" t="s">
        <v>21</v>
      </c>
      <c r="I106" s="19">
        <v>2</v>
      </c>
      <c r="J106" s="19">
        <v>369968</v>
      </c>
      <c r="K106" s="19">
        <v>1210</v>
      </c>
      <c r="L106" s="19">
        <v>0</v>
      </c>
      <c r="M106" s="19">
        <v>0</v>
      </c>
      <c r="N106" s="19">
        <v>1022</v>
      </c>
      <c r="O106" s="19">
        <v>372200</v>
      </c>
      <c r="P106" s="18" t="s">
        <v>20068</v>
      </c>
      <c r="Q106" s="18" t="s">
        <v>31</v>
      </c>
      <c r="R106" s="18" t="s">
        <v>17454</v>
      </c>
      <c r="S106" s="18">
        <v>0</v>
      </c>
      <c r="T106" s="18">
        <v>1</v>
      </c>
      <c r="U106" s="18">
        <f t="shared" si="12"/>
        <v>1</v>
      </c>
      <c r="V106" s="18">
        <v>0</v>
      </c>
      <c r="W106" s="1">
        <f t="shared" si="13"/>
        <v>1</v>
      </c>
      <c r="X106" s="7">
        <f t="shared" si="11"/>
        <v>0</v>
      </c>
    </row>
    <row r="107" spans="1:24">
      <c r="A107" s="50">
        <v>46054</v>
      </c>
      <c r="B107" s="18" t="s">
        <v>191</v>
      </c>
      <c r="C107" s="18" t="s">
        <v>18376</v>
      </c>
      <c r="D107" s="18" t="s">
        <v>20305</v>
      </c>
      <c r="E107" s="18" t="s">
        <v>2638</v>
      </c>
      <c r="F107" s="18" t="s">
        <v>18438</v>
      </c>
      <c r="G107" s="18" t="s">
        <v>10843</v>
      </c>
      <c r="H107" s="18" t="s">
        <v>21</v>
      </c>
      <c r="I107" s="19">
        <v>13.45</v>
      </c>
      <c r="J107" s="19">
        <v>798376</v>
      </c>
      <c r="K107" s="19">
        <v>1669</v>
      </c>
      <c r="L107" s="19">
        <v>0</v>
      </c>
      <c r="M107" s="19">
        <v>0</v>
      </c>
      <c r="N107" s="19">
        <v>71</v>
      </c>
      <c r="O107" s="19">
        <v>800116</v>
      </c>
      <c r="P107" s="18" t="s">
        <v>20068</v>
      </c>
      <c r="Q107" s="18" t="s">
        <v>31</v>
      </c>
      <c r="R107" s="18" t="s">
        <v>426</v>
      </c>
      <c r="S107" s="18">
        <v>1</v>
      </c>
      <c r="T107" s="18">
        <v>0</v>
      </c>
      <c r="U107" s="18">
        <f t="shared" si="12"/>
        <v>1</v>
      </c>
      <c r="V107" s="18">
        <v>0</v>
      </c>
      <c r="W107" s="1">
        <f>V107+U107</f>
        <v>1</v>
      </c>
      <c r="X107" s="7">
        <f>100/U107*S107</f>
        <v>100</v>
      </c>
    </row>
    <row r="108" spans="1:24">
      <c r="A108" s="50">
        <v>46054</v>
      </c>
      <c r="B108" s="18" t="s">
        <v>25</v>
      </c>
      <c r="C108" s="18" t="s">
        <v>19059</v>
      </c>
      <c r="D108" s="18" t="s">
        <v>18624</v>
      </c>
      <c r="E108" s="18" t="s">
        <v>20306</v>
      </c>
      <c r="F108" s="18" t="s">
        <v>20307</v>
      </c>
      <c r="G108" s="18" t="s">
        <v>19071</v>
      </c>
      <c r="H108" s="18" t="s">
        <v>21</v>
      </c>
      <c r="I108" s="19">
        <v>9.8000000000000007</v>
      </c>
      <c r="J108" s="19">
        <v>9753703</v>
      </c>
      <c r="K108" s="19">
        <v>16802</v>
      </c>
      <c r="L108" s="19">
        <v>0</v>
      </c>
      <c r="M108" s="19">
        <v>0</v>
      </c>
      <c r="N108" s="19">
        <v>1030</v>
      </c>
      <c r="O108" s="19">
        <v>9771535</v>
      </c>
      <c r="P108" s="18" t="s">
        <v>20068</v>
      </c>
      <c r="Q108" s="18" t="s">
        <v>31</v>
      </c>
      <c r="R108" s="18" t="s">
        <v>299</v>
      </c>
      <c r="S108" s="18">
        <v>1</v>
      </c>
      <c r="T108" s="18">
        <v>0</v>
      </c>
      <c r="U108" s="18">
        <f t="shared" ref="U108" si="19">T108+S108</f>
        <v>1</v>
      </c>
      <c r="V108" s="18">
        <v>0</v>
      </c>
      <c r="W108" s="18">
        <f>V108+U108</f>
        <v>1</v>
      </c>
      <c r="X108" s="7">
        <f>100/U108*S108</f>
        <v>100</v>
      </c>
    </row>
    <row r="109" spans="1:24">
      <c r="A109" s="58"/>
      <c r="B109" s="59"/>
      <c r="C109" s="59"/>
      <c r="D109" s="59"/>
      <c r="E109" s="59"/>
      <c r="F109" s="59"/>
      <c r="G109" s="59"/>
      <c r="H109" s="60"/>
      <c r="I109" s="48">
        <f t="shared" ref="I109:O109" si="20">SUM(I2:I108)</f>
        <v>1185.6499999999996</v>
      </c>
      <c r="J109" s="48">
        <f t="shared" si="20"/>
        <v>191729984.34999999</v>
      </c>
      <c r="K109" s="48">
        <f t="shared" si="20"/>
        <v>3338632</v>
      </c>
      <c r="L109" s="48">
        <f t="shared" si="20"/>
        <v>463134</v>
      </c>
      <c r="M109" s="48">
        <f t="shared" si="20"/>
        <v>0</v>
      </c>
      <c r="N109" s="48">
        <f t="shared" si="20"/>
        <v>244899</v>
      </c>
      <c r="O109" s="48">
        <f t="shared" si="20"/>
        <v>194850381.34999999</v>
      </c>
      <c r="P109" s="48">
        <f t="shared" ref="P109:R109" si="21">SUM(P3:P108)</f>
        <v>0</v>
      </c>
      <c r="Q109" s="48">
        <f t="shared" si="21"/>
        <v>0</v>
      </c>
      <c r="R109" s="48">
        <f t="shared" si="21"/>
        <v>0</v>
      </c>
      <c r="S109" s="48">
        <f t="shared" ref="S109:V109" si="22">SUM(S2:S108)</f>
        <v>58</v>
      </c>
      <c r="T109" s="48">
        <f t="shared" si="22"/>
        <v>29</v>
      </c>
      <c r="U109" s="48">
        <f t="shared" si="22"/>
        <v>87</v>
      </c>
      <c r="V109" s="48">
        <f t="shared" si="22"/>
        <v>20</v>
      </c>
      <c r="W109" s="48">
        <f>SUM(W2:W108)</f>
        <v>107</v>
      </c>
      <c r="X109" s="7">
        <f>100/U109*S109</f>
        <v>66.666666666666657</v>
      </c>
    </row>
  </sheetData>
  <autoFilter ref="A1:X109">
    <filterColumn colId="1"/>
    <filterColumn colId="16"/>
    <filterColumn colId="18"/>
  </autoFilter>
  <mergeCells count="1">
    <mergeCell ref="A109:H109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X50"/>
  <sheetViews>
    <sheetView topLeftCell="A34" workbookViewId="0">
      <selection activeCell="A2" sqref="A2:R49"/>
    </sheetView>
  </sheetViews>
  <sheetFormatPr defaultRowHeight="15"/>
  <cols>
    <col min="1" max="1" width="11.14062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373</v>
      </c>
      <c r="D2" s="18" t="s">
        <v>20023</v>
      </c>
      <c r="E2" s="18" t="s">
        <v>20024</v>
      </c>
      <c r="F2" s="18" t="s">
        <v>20025</v>
      </c>
      <c r="G2" s="18" t="s">
        <v>207</v>
      </c>
      <c r="H2" s="18" t="s">
        <v>21</v>
      </c>
      <c r="I2" s="19">
        <v>6</v>
      </c>
      <c r="J2" s="19">
        <v>216865</v>
      </c>
      <c r="K2" s="19">
        <v>1560</v>
      </c>
      <c r="L2" s="19">
        <v>0</v>
      </c>
      <c r="M2" s="19">
        <v>0</v>
      </c>
      <c r="N2" s="19">
        <v>2232</v>
      </c>
      <c r="O2" s="19">
        <v>220657</v>
      </c>
      <c r="P2" s="18" t="s">
        <v>506</v>
      </c>
      <c r="Q2" s="18" t="s">
        <v>31</v>
      </c>
      <c r="R2" s="18" t="s">
        <v>507</v>
      </c>
      <c r="S2" s="1">
        <v>1</v>
      </c>
      <c r="T2" s="1">
        <v>0</v>
      </c>
      <c r="U2" s="1">
        <f>T2+S2</f>
        <v>1</v>
      </c>
      <c r="V2" s="18">
        <v>0</v>
      </c>
      <c r="W2" s="1">
        <f>V2+U2</f>
        <v>1</v>
      </c>
      <c r="X2" s="7">
        <f t="shared" ref="X2:X48" si="0">100/U2*S2</f>
        <v>100</v>
      </c>
    </row>
    <row r="3" spans="1:24">
      <c r="A3" s="50">
        <v>46054</v>
      </c>
      <c r="B3" s="18" t="s">
        <v>25</v>
      </c>
      <c r="C3" s="18" t="s">
        <v>4015</v>
      </c>
      <c r="D3" s="18" t="s">
        <v>4211</v>
      </c>
      <c r="E3" s="18" t="s">
        <v>4212</v>
      </c>
      <c r="F3" s="18" t="s">
        <v>4023</v>
      </c>
      <c r="G3" s="18" t="s">
        <v>4213</v>
      </c>
      <c r="H3" s="18" t="s">
        <v>892</v>
      </c>
      <c r="I3" s="19">
        <v>0.9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8" t="s">
        <v>506</v>
      </c>
      <c r="Q3" s="18" t="s">
        <v>23</v>
      </c>
      <c r="R3" s="18" t="s">
        <v>3909</v>
      </c>
      <c r="S3" s="1">
        <v>0</v>
      </c>
      <c r="T3" s="1">
        <v>0</v>
      </c>
      <c r="U3" s="1">
        <f t="shared" ref="U3:U48" si="1">T3+S3</f>
        <v>0</v>
      </c>
      <c r="V3" s="1">
        <v>1</v>
      </c>
      <c r="W3" s="1">
        <f t="shared" ref="W3:W48" si="2">V3+U3</f>
        <v>1</v>
      </c>
      <c r="X3" s="7" t="e">
        <f t="shared" si="0"/>
        <v>#DIV/0!</v>
      </c>
    </row>
    <row r="4" spans="1:24">
      <c r="A4" s="50">
        <v>46054</v>
      </c>
      <c r="B4" s="18" t="s">
        <v>191</v>
      </c>
      <c r="C4" s="18" t="s">
        <v>4015</v>
      </c>
      <c r="D4" s="18" t="s">
        <v>4225</v>
      </c>
      <c r="E4" s="18" t="s">
        <v>4226</v>
      </c>
      <c r="F4" s="18" t="s">
        <v>4023</v>
      </c>
      <c r="G4" s="18" t="s">
        <v>4227</v>
      </c>
      <c r="H4" s="18" t="s">
        <v>21</v>
      </c>
      <c r="I4" s="19">
        <v>0.7</v>
      </c>
      <c r="J4" s="19">
        <v>24082</v>
      </c>
      <c r="K4" s="19">
        <v>1180</v>
      </c>
      <c r="L4" s="19">
        <v>17669</v>
      </c>
      <c r="M4" s="19">
        <v>0</v>
      </c>
      <c r="N4" s="19">
        <v>150</v>
      </c>
      <c r="O4" s="19">
        <v>7743</v>
      </c>
      <c r="P4" s="18" t="s">
        <v>506</v>
      </c>
      <c r="Q4" s="18" t="s">
        <v>31</v>
      </c>
      <c r="R4" s="18" t="s">
        <v>3909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4802</v>
      </c>
      <c r="D5" s="18" t="s">
        <v>5035</v>
      </c>
      <c r="E5" s="18" t="s">
        <v>5036</v>
      </c>
      <c r="F5" s="18" t="s">
        <v>5034</v>
      </c>
      <c r="G5" s="18"/>
      <c r="H5" s="18" t="s">
        <v>21</v>
      </c>
      <c r="I5" s="19">
        <v>1</v>
      </c>
      <c r="J5" s="19">
        <v>901406.44</v>
      </c>
      <c r="K5" s="19">
        <v>48201</v>
      </c>
      <c r="L5" s="19">
        <v>0</v>
      </c>
      <c r="M5" s="19">
        <v>0</v>
      </c>
      <c r="N5" s="19">
        <v>4018</v>
      </c>
      <c r="O5" s="19">
        <v>953625.44</v>
      </c>
      <c r="P5" s="18" t="s">
        <v>506</v>
      </c>
      <c r="Q5" s="18" t="s">
        <v>31</v>
      </c>
      <c r="R5" s="18" t="s">
        <v>507</v>
      </c>
      <c r="S5" s="1">
        <v>0</v>
      </c>
      <c r="T5" s="1">
        <v>1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0</v>
      </c>
    </row>
    <row r="6" spans="1:24">
      <c r="A6" s="50">
        <v>46054</v>
      </c>
      <c r="B6" s="18" t="s">
        <v>25</v>
      </c>
      <c r="C6" s="18" t="s">
        <v>4802</v>
      </c>
      <c r="D6" s="18" t="s">
        <v>5131</v>
      </c>
      <c r="E6" s="18" t="s">
        <v>5132</v>
      </c>
      <c r="F6" s="18" t="s">
        <v>4823</v>
      </c>
      <c r="G6" s="18" t="s">
        <v>4822</v>
      </c>
      <c r="H6" s="18" t="s">
        <v>21</v>
      </c>
      <c r="I6" s="19">
        <v>1</v>
      </c>
      <c r="J6" s="19">
        <v>2245428.25</v>
      </c>
      <c r="K6" s="19">
        <v>38466</v>
      </c>
      <c r="L6" s="19">
        <v>0</v>
      </c>
      <c r="M6" s="19">
        <v>0</v>
      </c>
      <c r="N6" s="19">
        <v>3254</v>
      </c>
      <c r="O6" s="19">
        <v>2287148.25</v>
      </c>
      <c r="P6" s="18" t="s">
        <v>506</v>
      </c>
      <c r="Q6" s="18" t="s">
        <v>31</v>
      </c>
      <c r="R6" s="18" t="s">
        <v>507</v>
      </c>
      <c r="S6" s="1">
        <v>0</v>
      </c>
      <c r="T6" s="1">
        <v>1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0</v>
      </c>
    </row>
    <row r="7" spans="1:24">
      <c r="A7" s="50">
        <v>46054</v>
      </c>
      <c r="B7" s="18" t="s">
        <v>25</v>
      </c>
      <c r="C7" s="18" t="s">
        <v>5263</v>
      </c>
      <c r="D7" s="18" t="s">
        <v>5274</v>
      </c>
      <c r="E7" s="18" t="s">
        <v>5275</v>
      </c>
      <c r="F7" s="18" t="s">
        <v>5276</v>
      </c>
      <c r="G7" s="18"/>
      <c r="H7" s="18" t="s">
        <v>21</v>
      </c>
      <c r="I7" s="19">
        <v>0.9</v>
      </c>
      <c r="J7" s="19">
        <v>649700.69999999995</v>
      </c>
      <c r="K7" s="19">
        <v>1586</v>
      </c>
      <c r="L7" s="19">
        <v>0</v>
      </c>
      <c r="M7" s="19">
        <v>0</v>
      </c>
      <c r="N7" s="19">
        <v>1196</v>
      </c>
      <c r="O7" s="19">
        <v>652482.69999999995</v>
      </c>
      <c r="P7" s="18" t="s">
        <v>506</v>
      </c>
      <c r="Q7" s="18" t="s">
        <v>31</v>
      </c>
      <c r="R7" s="18" t="s">
        <v>507</v>
      </c>
      <c r="S7" s="1">
        <v>0</v>
      </c>
      <c r="T7" s="1">
        <v>1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0</v>
      </c>
    </row>
    <row r="8" spans="1:24">
      <c r="A8" s="50">
        <v>46054</v>
      </c>
      <c r="B8" s="18" t="s">
        <v>25</v>
      </c>
      <c r="C8" s="18" t="s">
        <v>5470</v>
      </c>
      <c r="D8" s="18" t="s">
        <v>5495</v>
      </c>
      <c r="E8" s="18" t="s">
        <v>5496</v>
      </c>
      <c r="F8" s="18" t="s">
        <v>5497</v>
      </c>
      <c r="G8" s="18" t="s">
        <v>5474</v>
      </c>
      <c r="H8" s="18" t="s">
        <v>21</v>
      </c>
      <c r="I8" s="19">
        <v>1</v>
      </c>
      <c r="J8" s="19">
        <v>1450436</v>
      </c>
      <c r="K8" s="19">
        <v>14878</v>
      </c>
      <c r="L8" s="19">
        <v>0</v>
      </c>
      <c r="M8" s="19">
        <v>0</v>
      </c>
      <c r="N8" s="19">
        <v>1482</v>
      </c>
      <c r="O8" s="19">
        <v>1466796</v>
      </c>
      <c r="P8" s="18" t="s">
        <v>506</v>
      </c>
      <c r="Q8" s="18" t="s">
        <v>31</v>
      </c>
      <c r="R8" s="18" t="s">
        <v>507</v>
      </c>
      <c r="S8" s="1">
        <v>0</v>
      </c>
      <c r="T8" s="1">
        <v>1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0</v>
      </c>
    </row>
    <row r="9" spans="1:24">
      <c r="A9" s="50">
        <v>46054</v>
      </c>
      <c r="B9" s="18" t="s">
        <v>25</v>
      </c>
      <c r="C9" s="18" t="s">
        <v>5758</v>
      </c>
      <c r="D9" s="18" t="s">
        <v>4556</v>
      </c>
      <c r="E9" s="18" t="s">
        <v>5770</v>
      </c>
      <c r="F9" s="18" t="s">
        <v>5771</v>
      </c>
      <c r="G9" s="18" t="s">
        <v>5772</v>
      </c>
      <c r="H9" s="18" t="s">
        <v>21</v>
      </c>
      <c r="I9" s="19">
        <v>1.3</v>
      </c>
      <c r="J9" s="19">
        <v>147401.68</v>
      </c>
      <c r="K9" s="19">
        <v>4166</v>
      </c>
      <c r="L9" s="19">
        <v>0</v>
      </c>
      <c r="M9" s="19">
        <v>0</v>
      </c>
      <c r="N9" s="19">
        <v>502</v>
      </c>
      <c r="O9" s="19">
        <v>152069.68</v>
      </c>
      <c r="P9" s="18" t="s">
        <v>506</v>
      </c>
      <c r="Q9" s="18" t="s">
        <v>31</v>
      </c>
      <c r="R9" s="18" t="s">
        <v>507</v>
      </c>
      <c r="S9" s="1">
        <v>0</v>
      </c>
      <c r="T9" s="1">
        <v>1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0</v>
      </c>
    </row>
    <row r="10" spans="1:24">
      <c r="A10" s="50">
        <v>46054</v>
      </c>
      <c r="B10" s="18" t="s">
        <v>191</v>
      </c>
      <c r="C10" s="18" t="s">
        <v>5758</v>
      </c>
      <c r="D10" s="18" t="s">
        <v>5881</v>
      </c>
      <c r="E10" s="18" t="s">
        <v>5882</v>
      </c>
      <c r="F10" s="18" t="s">
        <v>5816</v>
      </c>
      <c r="G10" s="18" t="s">
        <v>5761</v>
      </c>
      <c r="H10" s="18" t="s">
        <v>21</v>
      </c>
      <c r="I10" s="19">
        <v>0.8</v>
      </c>
      <c r="J10" s="19">
        <v>66794.23</v>
      </c>
      <c r="K10" s="19">
        <v>1291</v>
      </c>
      <c r="L10" s="19">
        <v>0</v>
      </c>
      <c r="M10" s="19">
        <v>0</v>
      </c>
      <c r="N10" s="19">
        <v>150</v>
      </c>
      <c r="O10" s="19">
        <v>68235.23</v>
      </c>
      <c r="P10" s="18" t="s">
        <v>506</v>
      </c>
      <c r="Q10" s="18" t="s">
        <v>31</v>
      </c>
      <c r="R10" s="18" t="s">
        <v>3909</v>
      </c>
      <c r="S10" s="1">
        <v>0</v>
      </c>
      <c r="T10" s="1">
        <v>1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0</v>
      </c>
    </row>
    <row r="11" spans="1:24">
      <c r="A11" s="50">
        <v>46054</v>
      </c>
      <c r="B11" s="18" t="s">
        <v>25</v>
      </c>
      <c r="C11" s="18" t="s">
        <v>6136</v>
      </c>
      <c r="D11" s="18" t="s">
        <v>6294</v>
      </c>
      <c r="E11" s="18" t="s">
        <v>6295</v>
      </c>
      <c r="F11" s="18" t="s">
        <v>6296</v>
      </c>
      <c r="G11" s="18" t="s">
        <v>4023</v>
      </c>
      <c r="H11" s="18" t="s">
        <v>21</v>
      </c>
      <c r="I11" s="19">
        <v>0.6</v>
      </c>
      <c r="J11" s="19">
        <v>1362905.14</v>
      </c>
      <c r="K11" s="19">
        <v>10322</v>
      </c>
      <c r="L11" s="19">
        <v>0</v>
      </c>
      <c r="M11" s="19">
        <v>0</v>
      </c>
      <c r="N11" s="19">
        <v>1108</v>
      </c>
      <c r="O11" s="19">
        <v>1374335.14</v>
      </c>
      <c r="P11" s="18" t="s">
        <v>506</v>
      </c>
      <c r="Q11" s="18" t="s">
        <v>31</v>
      </c>
      <c r="R11" s="18" t="s">
        <v>507</v>
      </c>
      <c r="S11" s="1">
        <v>0</v>
      </c>
      <c r="T11" s="1">
        <v>1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0</v>
      </c>
    </row>
    <row r="12" spans="1:24">
      <c r="A12" s="50">
        <v>46054</v>
      </c>
      <c r="B12" s="18" t="s">
        <v>25</v>
      </c>
      <c r="C12" s="18" t="s">
        <v>6411</v>
      </c>
      <c r="D12" s="18" t="s">
        <v>6461</v>
      </c>
      <c r="E12" s="18" t="s">
        <v>6462</v>
      </c>
      <c r="F12" s="18" t="s">
        <v>6436</v>
      </c>
      <c r="G12" s="18" t="s">
        <v>6436</v>
      </c>
      <c r="H12" s="18" t="s">
        <v>21</v>
      </c>
      <c r="I12" s="19">
        <v>0.7</v>
      </c>
      <c r="J12" s="19">
        <v>4668.08</v>
      </c>
      <c r="K12" s="19">
        <v>1180</v>
      </c>
      <c r="L12" s="19">
        <v>0</v>
      </c>
      <c r="M12" s="19">
        <v>0</v>
      </c>
      <c r="N12" s="19">
        <v>100</v>
      </c>
      <c r="O12" s="19">
        <v>5948.08</v>
      </c>
      <c r="P12" s="18" t="s">
        <v>506</v>
      </c>
      <c r="Q12" s="18" t="s">
        <v>31</v>
      </c>
      <c r="R12" s="18" t="s">
        <v>3909</v>
      </c>
      <c r="S12" s="1">
        <v>0</v>
      </c>
      <c r="T12" s="1">
        <v>1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0</v>
      </c>
    </row>
    <row r="13" spans="1:24">
      <c r="A13" s="50">
        <v>46054</v>
      </c>
      <c r="B13" s="18" t="s">
        <v>25</v>
      </c>
      <c r="C13" s="18" t="s">
        <v>6411</v>
      </c>
      <c r="D13" s="18" t="s">
        <v>6463</v>
      </c>
      <c r="E13" s="18" t="s">
        <v>6464</v>
      </c>
      <c r="F13" s="18" t="s">
        <v>6465</v>
      </c>
      <c r="G13" s="18" t="s">
        <v>6466</v>
      </c>
      <c r="H13" s="18" t="s">
        <v>21</v>
      </c>
      <c r="I13" s="19">
        <v>1.62</v>
      </c>
      <c r="J13" s="19">
        <v>32003</v>
      </c>
      <c r="K13" s="19">
        <v>0</v>
      </c>
      <c r="L13" s="19">
        <v>0</v>
      </c>
      <c r="M13" s="19">
        <v>0</v>
      </c>
      <c r="N13" s="19">
        <v>100</v>
      </c>
      <c r="O13" s="19">
        <v>32103</v>
      </c>
      <c r="P13" s="18" t="s">
        <v>506</v>
      </c>
      <c r="Q13" s="18" t="s">
        <v>23</v>
      </c>
      <c r="R13" s="18" t="s">
        <v>426</v>
      </c>
      <c r="S13" s="1">
        <v>0</v>
      </c>
      <c r="T13" s="1">
        <v>1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0</v>
      </c>
    </row>
    <row r="14" spans="1:24">
      <c r="A14" s="50">
        <v>46054</v>
      </c>
      <c r="B14" s="18" t="s">
        <v>25</v>
      </c>
      <c r="C14" s="18" t="s">
        <v>6411</v>
      </c>
      <c r="D14" s="18" t="s">
        <v>6470</v>
      </c>
      <c r="E14" s="18" t="s">
        <v>6471</v>
      </c>
      <c r="F14" s="18" t="s">
        <v>6422</v>
      </c>
      <c r="G14" s="18" t="s">
        <v>6436</v>
      </c>
      <c r="H14" s="18" t="s">
        <v>21</v>
      </c>
      <c r="I14" s="19">
        <v>0.9</v>
      </c>
      <c r="J14" s="19">
        <v>793735</v>
      </c>
      <c r="K14" s="19">
        <v>1180</v>
      </c>
      <c r="L14" s="19">
        <v>0</v>
      </c>
      <c r="M14" s="19">
        <v>0</v>
      </c>
      <c r="N14" s="19">
        <v>100</v>
      </c>
      <c r="O14" s="19">
        <v>795015</v>
      </c>
      <c r="P14" s="18" t="s">
        <v>506</v>
      </c>
      <c r="Q14" s="18" t="s">
        <v>31</v>
      </c>
      <c r="R14" s="18" t="s">
        <v>3909</v>
      </c>
      <c r="S14" s="1">
        <v>0</v>
      </c>
      <c r="T14" s="1">
        <v>1</v>
      </c>
      <c r="U14" s="1">
        <f t="shared" si="1"/>
        <v>1</v>
      </c>
      <c r="V14" s="1">
        <v>0</v>
      </c>
      <c r="W14" s="1">
        <f t="shared" si="2"/>
        <v>1</v>
      </c>
      <c r="X14" s="7">
        <f t="shared" si="0"/>
        <v>0</v>
      </c>
    </row>
    <row r="15" spans="1:24">
      <c r="A15" s="50">
        <v>46054</v>
      </c>
      <c r="B15" s="18" t="s">
        <v>25</v>
      </c>
      <c r="C15" s="18" t="s">
        <v>6715</v>
      </c>
      <c r="D15" s="18" t="s">
        <v>6815</v>
      </c>
      <c r="E15" s="18" t="s">
        <v>6816</v>
      </c>
      <c r="F15" s="18" t="s">
        <v>6817</v>
      </c>
      <c r="G15" s="18" t="s">
        <v>6198</v>
      </c>
      <c r="H15" s="18" t="s">
        <v>21</v>
      </c>
      <c r="I15" s="19">
        <v>0.7</v>
      </c>
      <c r="J15" s="19">
        <v>236976.68</v>
      </c>
      <c r="K15" s="19">
        <v>11798</v>
      </c>
      <c r="L15" s="19">
        <v>0</v>
      </c>
      <c r="M15" s="19">
        <v>0</v>
      </c>
      <c r="N15" s="19">
        <v>990</v>
      </c>
      <c r="O15" s="19">
        <v>249764.68</v>
      </c>
      <c r="P15" s="18" t="s">
        <v>506</v>
      </c>
      <c r="Q15" s="18" t="s">
        <v>31</v>
      </c>
      <c r="R15" s="18" t="s">
        <v>3909</v>
      </c>
      <c r="S15" s="1">
        <v>0</v>
      </c>
      <c r="T15" s="1">
        <v>1</v>
      </c>
      <c r="U15" s="1">
        <f t="shared" si="1"/>
        <v>1</v>
      </c>
      <c r="V15" s="18">
        <v>0</v>
      </c>
      <c r="W15" s="1">
        <f t="shared" si="2"/>
        <v>1</v>
      </c>
      <c r="X15" s="7">
        <f t="shared" si="0"/>
        <v>0</v>
      </c>
    </row>
    <row r="16" spans="1:24">
      <c r="A16" s="50">
        <v>46054</v>
      </c>
      <c r="B16" s="18" t="s">
        <v>25</v>
      </c>
      <c r="C16" s="18" t="s">
        <v>6715</v>
      </c>
      <c r="D16" s="18" t="s">
        <v>6818</v>
      </c>
      <c r="E16" s="18" t="s">
        <v>6819</v>
      </c>
      <c r="F16" s="18" t="s">
        <v>6820</v>
      </c>
      <c r="G16" s="18"/>
      <c r="H16" s="18" t="s">
        <v>750</v>
      </c>
      <c r="I16" s="19">
        <v>0.6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8" t="s">
        <v>506</v>
      </c>
      <c r="Q16" s="18" t="s">
        <v>23</v>
      </c>
      <c r="R16" s="18" t="s">
        <v>239</v>
      </c>
      <c r="S16" s="1">
        <v>0</v>
      </c>
      <c r="T16" s="1">
        <v>0</v>
      </c>
      <c r="U16" s="1">
        <f t="shared" si="1"/>
        <v>0</v>
      </c>
      <c r="V16" s="18">
        <v>1</v>
      </c>
      <c r="W16" s="1">
        <f t="shared" si="2"/>
        <v>1</v>
      </c>
      <c r="X16" s="7" t="e">
        <f t="shared" si="0"/>
        <v>#DIV/0!</v>
      </c>
    </row>
    <row r="17" spans="1:24">
      <c r="A17" s="50">
        <v>46054</v>
      </c>
      <c r="B17" s="18" t="s">
        <v>25</v>
      </c>
      <c r="C17" s="18" t="s">
        <v>6715</v>
      </c>
      <c r="D17" s="18" t="s">
        <v>6973</v>
      </c>
      <c r="E17" s="18" t="s">
        <v>6974</v>
      </c>
      <c r="F17" s="18" t="s">
        <v>4394</v>
      </c>
      <c r="G17" s="18" t="s">
        <v>6198</v>
      </c>
      <c r="H17" s="18" t="s">
        <v>892</v>
      </c>
      <c r="I17" s="19">
        <v>1.1399999999999999</v>
      </c>
      <c r="J17" s="19">
        <v>665</v>
      </c>
      <c r="K17" s="19">
        <v>0</v>
      </c>
      <c r="L17" s="19">
        <v>0</v>
      </c>
      <c r="M17" s="19">
        <v>0</v>
      </c>
      <c r="N17" s="19">
        <v>0</v>
      </c>
      <c r="O17" s="19">
        <v>665</v>
      </c>
      <c r="P17" s="18" t="s">
        <v>506</v>
      </c>
      <c r="Q17" s="18" t="s">
        <v>23</v>
      </c>
      <c r="R17" s="18" t="s">
        <v>426</v>
      </c>
      <c r="S17" s="1">
        <v>0</v>
      </c>
      <c r="T17" s="1">
        <v>0</v>
      </c>
      <c r="U17" s="1">
        <f t="shared" si="1"/>
        <v>0</v>
      </c>
      <c r="V17" s="1">
        <v>1</v>
      </c>
      <c r="W17" s="1">
        <f t="shared" si="2"/>
        <v>1</v>
      </c>
      <c r="X17" s="7" t="e">
        <f t="shared" si="0"/>
        <v>#DIV/0!</v>
      </c>
    </row>
    <row r="18" spans="1:24">
      <c r="A18" s="50">
        <v>46054</v>
      </c>
      <c r="B18" s="18" t="s">
        <v>25</v>
      </c>
      <c r="C18" s="18" t="s">
        <v>6715</v>
      </c>
      <c r="D18" s="18" t="s">
        <v>6975</v>
      </c>
      <c r="E18" s="18" t="s">
        <v>6976</v>
      </c>
      <c r="F18" s="18" t="s">
        <v>6977</v>
      </c>
      <c r="G18" s="18" t="s">
        <v>6198</v>
      </c>
      <c r="H18" s="18" t="s">
        <v>21</v>
      </c>
      <c r="I18" s="19">
        <v>1.24</v>
      </c>
      <c r="J18" s="19">
        <v>380661.64</v>
      </c>
      <c r="K18" s="19">
        <v>10788</v>
      </c>
      <c r="L18" s="19">
        <v>0</v>
      </c>
      <c r="M18" s="19">
        <v>0</v>
      </c>
      <c r="N18" s="19">
        <v>672</v>
      </c>
      <c r="O18" s="19">
        <v>392121.64</v>
      </c>
      <c r="P18" s="18" t="s">
        <v>506</v>
      </c>
      <c r="Q18" s="18" t="s">
        <v>31</v>
      </c>
      <c r="R18" s="18" t="s">
        <v>426</v>
      </c>
      <c r="S18" s="1">
        <v>0</v>
      </c>
      <c r="T18" s="1">
        <v>1</v>
      </c>
      <c r="U18" s="1">
        <f t="shared" si="1"/>
        <v>1</v>
      </c>
      <c r="V18" s="1">
        <v>0</v>
      </c>
      <c r="W18" s="1">
        <f t="shared" si="2"/>
        <v>1</v>
      </c>
      <c r="X18" s="7">
        <f t="shared" si="0"/>
        <v>0</v>
      </c>
    </row>
    <row r="19" spans="1:24">
      <c r="A19" s="50">
        <v>46054</v>
      </c>
      <c r="B19" s="18" t="s">
        <v>25</v>
      </c>
      <c r="C19" s="18" t="s">
        <v>6715</v>
      </c>
      <c r="D19" s="18" t="s">
        <v>6978</v>
      </c>
      <c r="E19" s="18" t="s">
        <v>6979</v>
      </c>
      <c r="F19" s="18" t="s">
        <v>6980</v>
      </c>
      <c r="G19" s="18" t="s">
        <v>6198</v>
      </c>
      <c r="H19" s="18" t="s">
        <v>21</v>
      </c>
      <c r="I19" s="19">
        <v>1.24</v>
      </c>
      <c r="J19" s="19">
        <v>94955.41</v>
      </c>
      <c r="K19" s="19">
        <v>11560</v>
      </c>
      <c r="L19" s="19">
        <v>0</v>
      </c>
      <c r="M19" s="19">
        <v>0</v>
      </c>
      <c r="N19" s="19">
        <v>772</v>
      </c>
      <c r="O19" s="19">
        <v>107287.41</v>
      </c>
      <c r="P19" s="18" t="s">
        <v>506</v>
      </c>
      <c r="Q19" s="18" t="s">
        <v>31</v>
      </c>
      <c r="R19" s="18" t="s">
        <v>426</v>
      </c>
      <c r="S19" s="1">
        <v>0</v>
      </c>
      <c r="T19" s="1">
        <v>1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0</v>
      </c>
    </row>
    <row r="20" spans="1:24">
      <c r="A20" s="50">
        <v>46054</v>
      </c>
      <c r="B20" s="18" t="s">
        <v>25</v>
      </c>
      <c r="C20" s="18" t="s">
        <v>6715</v>
      </c>
      <c r="D20" s="18" t="s">
        <v>6981</v>
      </c>
      <c r="E20" s="18" t="s">
        <v>6982</v>
      </c>
      <c r="F20" s="18" t="s">
        <v>6980</v>
      </c>
      <c r="G20" s="18" t="s">
        <v>6198</v>
      </c>
      <c r="H20" s="18" t="s">
        <v>21</v>
      </c>
      <c r="I20" s="19">
        <v>1.24</v>
      </c>
      <c r="J20" s="19">
        <v>149833.9</v>
      </c>
      <c r="K20" s="19">
        <v>11392</v>
      </c>
      <c r="L20" s="19">
        <v>0</v>
      </c>
      <c r="M20" s="19">
        <v>0</v>
      </c>
      <c r="N20" s="19">
        <v>772</v>
      </c>
      <c r="O20" s="19">
        <v>161997.9</v>
      </c>
      <c r="P20" s="18" t="s">
        <v>506</v>
      </c>
      <c r="Q20" s="18" t="s">
        <v>31</v>
      </c>
      <c r="R20" s="18" t="s">
        <v>426</v>
      </c>
      <c r="S20" s="1">
        <v>0</v>
      </c>
      <c r="T20" s="1">
        <v>1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0</v>
      </c>
    </row>
    <row r="21" spans="1:24">
      <c r="A21" s="50">
        <v>46054</v>
      </c>
      <c r="B21" s="18" t="s">
        <v>25</v>
      </c>
      <c r="C21" s="18" t="s">
        <v>6715</v>
      </c>
      <c r="D21" s="18" t="s">
        <v>6983</v>
      </c>
      <c r="E21" s="18" t="s">
        <v>6984</v>
      </c>
      <c r="F21" s="18" t="s">
        <v>6985</v>
      </c>
      <c r="G21" s="18" t="s">
        <v>6198</v>
      </c>
      <c r="H21" s="18" t="s">
        <v>21</v>
      </c>
      <c r="I21" s="19">
        <v>1.24</v>
      </c>
      <c r="J21" s="19">
        <v>485783.91</v>
      </c>
      <c r="K21" s="19">
        <v>12033</v>
      </c>
      <c r="L21" s="19">
        <v>0</v>
      </c>
      <c r="M21" s="19">
        <v>0</v>
      </c>
      <c r="N21" s="19">
        <v>916</v>
      </c>
      <c r="O21" s="19">
        <v>498732.91</v>
      </c>
      <c r="P21" s="18" t="s">
        <v>506</v>
      </c>
      <c r="Q21" s="18" t="s">
        <v>31</v>
      </c>
      <c r="R21" s="18" t="s">
        <v>426</v>
      </c>
      <c r="S21" s="18">
        <v>0</v>
      </c>
      <c r="T21" s="18">
        <v>1</v>
      </c>
      <c r="U21" s="1">
        <f t="shared" si="1"/>
        <v>1</v>
      </c>
      <c r="V21" s="1">
        <v>0</v>
      </c>
      <c r="W21" s="1">
        <f t="shared" si="2"/>
        <v>1</v>
      </c>
      <c r="X21" s="7">
        <f t="shared" si="0"/>
        <v>0</v>
      </c>
    </row>
    <row r="22" spans="1:24">
      <c r="A22" s="50">
        <v>46054</v>
      </c>
      <c r="B22" s="18" t="s">
        <v>25</v>
      </c>
      <c r="C22" s="18" t="s">
        <v>6715</v>
      </c>
      <c r="D22" s="18" t="s">
        <v>6986</v>
      </c>
      <c r="E22" s="18" t="s">
        <v>6987</v>
      </c>
      <c r="F22" s="18" t="s">
        <v>6980</v>
      </c>
      <c r="G22" s="18" t="s">
        <v>6198</v>
      </c>
      <c r="H22" s="18" t="s">
        <v>21</v>
      </c>
      <c r="I22" s="19">
        <v>1.24</v>
      </c>
      <c r="J22" s="19">
        <v>496113.62</v>
      </c>
      <c r="K22" s="19">
        <v>11937</v>
      </c>
      <c r="L22" s="19">
        <v>0</v>
      </c>
      <c r="M22" s="19">
        <v>0</v>
      </c>
      <c r="N22" s="19">
        <v>910</v>
      </c>
      <c r="O22" s="19">
        <v>508960.62</v>
      </c>
      <c r="P22" s="18" t="s">
        <v>506</v>
      </c>
      <c r="Q22" s="18" t="s">
        <v>31</v>
      </c>
      <c r="R22" s="18" t="s">
        <v>426</v>
      </c>
      <c r="S22" s="18">
        <v>0</v>
      </c>
      <c r="T22" s="18">
        <v>1</v>
      </c>
      <c r="U22" s="1">
        <f t="shared" si="1"/>
        <v>1</v>
      </c>
      <c r="V22" s="1">
        <v>0</v>
      </c>
      <c r="W22" s="1">
        <f t="shared" si="2"/>
        <v>1</v>
      </c>
      <c r="X22" s="7">
        <f t="shared" si="0"/>
        <v>0</v>
      </c>
    </row>
    <row r="23" spans="1:24">
      <c r="A23" s="50">
        <v>46054</v>
      </c>
      <c r="B23" s="18" t="s">
        <v>25</v>
      </c>
      <c r="C23" s="18" t="s">
        <v>6715</v>
      </c>
      <c r="D23" s="18" t="s">
        <v>6988</v>
      </c>
      <c r="E23" s="18" t="s">
        <v>6989</v>
      </c>
      <c r="F23" s="18" t="s">
        <v>6977</v>
      </c>
      <c r="G23" s="18" t="s">
        <v>6198</v>
      </c>
      <c r="H23" s="18" t="s">
        <v>21</v>
      </c>
      <c r="I23" s="19">
        <v>1.22</v>
      </c>
      <c r="J23" s="19">
        <v>372409.12</v>
      </c>
      <c r="K23" s="19">
        <v>9594</v>
      </c>
      <c r="L23" s="19">
        <v>0</v>
      </c>
      <c r="M23" s="19">
        <v>0</v>
      </c>
      <c r="N23" s="19">
        <v>976</v>
      </c>
      <c r="O23" s="19">
        <v>382979.12</v>
      </c>
      <c r="P23" s="18" t="s">
        <v>506</v>
      </c>
      <c r="Q23" s="18" t="s">
        <v>31</v>
      </c>
      <c r="R23" s="18" t="s">
        <v>426</v>
      </c>
      <c r="S23" s="18">
        <v>0</v>
      </c>
      <c r="T23" s="18">
        <v>1</v>
      </c>
      <c r="U23" s="1">
        <f t="shared" si="1"/>
        <v>1</v>
      </c>
      <c r="V23" s="1">
        <v>0</v>
      </c>
      <c r="W23" s="1">
        <f t="shared" si="2"/>
        <v>1</v>
      </c>
      <c r="X23" s="7">
        <f t="shared" si="0"/>
        <v>0</v>
      </c>
    </row>
    <row r="24" spans="1:24">
      <c r="A24" s="50">
        <v>46054</v>
      </c>
      <c r="B24" s="18" t="s">
        <v>25</v>
      </c>
      <c r="C24" s="18" t="s">
        <v>6715</v>
      </c>
      <c r="D24" s="18" t="s">
        <v>6990</v>
      </c>
      <c r="E24" s="18" t="s">
        <v>6991</v>
      </c>
      <c r="F24" s="18" t="s">
        <v>6992</v>
      </c>
      <c r="G24" s="18" t="s">
        <v>6198</v>
      </c>
      <c r="H24" s="18" t="s">
        <v>21</v>
      </c>
      <c r="I24" s="19">
        <v>1.24</v>
      </c>
      <c r="J24" s="19">
        <v>372759.8</v>
      </c>
      <c r="K24" s="19">
        <v>9583</v>
      </c>
      <c r="L24" s="19">
        <v>0</v>
      </c>
      <c r="M24" s="19">
        <v>0</v>
      </c>
      <c r="N24" s="19">
        <v>924</v>
      </c>
      <c r="O24" s="19">
        <v>383266.8</v>
      </c>
      <c r="P24" s="18" t="s">
        <v>506</v>
      </c>
      <c r="Q24" s="18" t="s">
        <v>31</v>
      </c>
      <c r="R24" s="18" t="s">
        <v>426</v>
      </c>
      <c r="S24" s="18">
        <v>0</v>
      </c>
      <c r="T24" s="18">
        <v>1</v>
      </c>
      <c r="U24" s="1">
        <f t="shared" si="1"/>
        <v>1</v>
      </c>
      <c r="V24" s="1">
        <v>0</v>
      </c>
      <c r="W24" s="1">
        <f t="shared" si="2"/>
        <v>1</v>
      </c>
      <c r="X24" s="7">
        <f t="shared" si="0"/>
        <v>0</v>
      </c>
    </row>
    <row r="25" spans="1:24">
      <c r="A25" s="50">
        <v>46054</v>
      </c>
      <c r="B25" s="18" t="s">
        <v>25</v>
      </c>
      <c r="C25" s="18" t="s">
        <v>6715</v>
      </c>
      <c r="D25" s="18" t="s">
        <v>6993</v>
      </c>
      <c r="E25" s="18" t="s">
        <v>6994</v>
      </c>
      <c r="F25" s="18" t="s">
        <v>6985</v>
      </c>
      <c r="G25" s="18" t="s">
        <v>6198</v>
      </c>
      <c r="H25" s="18" t="s">
        <v>21</v>
      </c>
      <c r="I25" s="19">
        <v>1.24</v>
      </c>
      <c r="J25" s="19">
        <v>444481.18</v>
      </c>
      <c r="K25" s="19">
        <v>10094</v>
      </c>
      <c r="L25" s="19">
        <v>0</v>
      </c>
      <c r="M25" s="19">
        <v>0</v>
      </c>
      <c r="N25" s="19">
        <v>916</v>
      </c>
      <c r="O25" s="19">
        <v>455491.18</v>
      </c>
      <c r="P25" s="18" t="s">
        <v>506</v>
      </c>
      <c r="Q25" s="18" t="s">
        <v>31</v>
      </c>
      <c r="R25" s="18" t="s">
        <v>426</v>
      </c>
      <c r="S25" s="1">
        <v>0</v>
      </c>
      <c r="T25" s="1">
        <v>1</v>
      </c>
      <c r="U25" s="1">
        <f t="shared" si="1"/>
        <v>1</v>
      </c>
      <c r="V25" s="1">
        <v>0</v>
      </c>
      <c r="W25" s="1">
        <f t="shared" si="2"/>
        <v>1</v>
      </c>
      <c r="X25" s="7">
        <f t="shared" si="0"/>
        <v>0</v>
      </c>
    </row>
    <row r="26" spans="1:24">
      <c r="A26" s="50">
        <v>46054</v>
      </c>
      <c r="B26" s="18" t="s">
        <v>25</v>
      </c>
      <c r="C26" s="18" t="s">
        <v>6715</v>
      </c>
      <c r="D26" s="18" t="s">
        <v>6995</v>
      </c>
      <c r="E26" s="18" t="s">
        <v>6996</v>
      </c>
      <c r="F26" s="18" t="s">
        <v>6980</v>
      </c>
      <c r="G26" s="18" t="s">
        <v>6198</v>
      </c>
      <c r="H26" s="18" t="s">
        <v>21</v>
      </c>
      <c r="I26" s="19">
        <v>1.24</v>
      </c>
      <c r="J26" s="19">
        <v>170570.57</v>
      </c>
      <c r="K26" s="19">
        <v>10861</v>
      </c>
      <c r="L26" s="19">
        <v>0</v>
      </c>
      <c r="M26" s="19">
        <v>0</v>
      </c>
      <c r="N26" s="19">
        <v>924</v>
      </c>
      <c r="O26" s="19">
        <v>182355.57</v>
      </c>
      <c r="P26" s="18" t="s">
        <v>506</v>
      </c>
      <c r="Q26" s="18" t="s">
        <v>31</v>
      </c>
      <c r="R26" s="18" t="s">
        <v>426</v>
      </c>
      <c r="S26" s="1">
        <v>0</v>
      </c>
      <c r="T26" s="1">
        <v>1</v>
      </c>
      <c r="U26" s="1">
        <f t="shared" si="1"/>
        <v>1</v>
      </c>
      <c r="V26" s="1">
        <v>0</v>
      </c>
      <c r="W26" s="1">
        <f t="shared" si="2"/>
        <v>1</v>
      </c>
      <c r="X26" s="7">
        <f t="shared" si="0"/>
        <v>0</v>
      </c>
    </row>
    <row r="27" spans="1:24">
      <c r="A27" s="50">
        <v>46054</v>
      </c>
      <c r="B27" s="18" t="s">
        <v>25</v>
      </c>
      <c r="C27" s="18" t="s">
        <v>6715</v>
      </c>
      <c r="D27" s="18" t="s">
        <v>6997</v>
      </c>
      <c r="E27" s="18" t="s">
        <v>6998</v>
      </c>
      <c r="F27" s="18" t="s">
        <v>6958</v>
      </c>
      <c r="G27" s="18" t="s">
        <v>6198</v>
      </c>
      <c r="H27" s="18" t="s">
        <v>21</v>
      </c>
      <c r="I27" s="19">
        <v>1.24</v>
      </c>
      <c r="J27" s="19">
        <v>342511.8</v>
      </c>
      <c r="K27" s="19">
        <v>11949</v>
      </c>
      <c r="L27" s="19">
        <v>0</v>
      </c>
      <c r="M27" s="19">
        <v>0</v>
      </c>
      <c r="N27" s="19">
        <v>870</v>
      </c>
      <c r="O27" s="19">
        <v>355330.8</v>
      </c>
      <c r="P27" s="18" t="s">
        <v>506</v>
      </c>
      <c r="Q27" s="18" t="s">
        <v>31</v>
      </c>
      <c r="R27" s="18" t="s">
        <v>426</v>
      </c>
      <c r="S27" s="18">
        <v>0</v>
      </c>
      <c r="T27" s="18">
        <v>1</v>
      </c>
      <c r="U27" s="1">
        <f t="shared" si="1"/>
        <v>1</v>
      </c>
      <c r="V27" s="1">
        <v>0</v>
      </c>
      <c r="W27" s="1">
        <f t="shared" si="2"/>
        <v>1</v>
      </c>
      <c r="X27" s="7">
        <f t="shared" si="0"/>
        <v>0</v>
      </c>
    </row>
    <row r="28" spans="1:24">
      <c r="A28" s="50">
        <v>46054</v>
      </c>
      <c r="B28" s="18" t="s">
        <v>25</v>
      </c>
      <c r="C28" s="18" t="s">
        <v>7133</v>
      </c>
      <c r="D28" s="18" t="s">
        <v>7158</v>
      </c>
      <c r="E28" s="18" t="s">
        <v>6464</v>
      </c>
      <c r="F28" s="18" t="s">
        <v>7138</v>
      </c>
      <c r="G28" s="18"/>
      <c r="H28" s="18" t="s">
        <v>21</v>
      </c>
      <c r="I28" s="19">
        <v>1</v>
      </c>
      <c r="J28" s="19">
        <v>224835</v>
      </c>
      <c r="K28" s="19">
        <v>4279</v>
      </c>
      <c r="L28" s="19">
        <v>0</v>
      </c>
      <c r="M28" s="19">
        <v>0</v>
      </c>
      <c r="N28" s="19">
        <v>1482</v>
      </c>
      <c r="O28" s="19">
        <v>230596</v>
      </c>
      <c r="P28" s="18" t="s">
        <v>506</v>
      </c>
      <c r="Q28" s="18" t="s">
        <v>31</v>
      </c>
      <c r="R28" s="18" t="s">
        <v>7159</v>
      </c>
      <c r="S28" s="18">
        <v>0</v>
      </c>
      <c r="T28" s="18">
        <v>1</v>
      </c>
      <c r="U28" s="1">
        <f t="shared" si="1"/>
        <v>1</v>
      </c>
      <c r="V28" s="1">
        <v>0</v>
      </c>
      <c r="W28" s="1">
        <f t="shared" si="2"/>
        <v>1</v>
      </c>
      <c r="X28" s="7">
        <f t="shared" si="0"/>
        <v>0</v>
      </c>
    </row>
    <row r="29" spans="1:24">
      <c r="A29" s="50">
        <v>46054</v>
      </c>
      <c r="B29" s="18" t="s">
        <v>191</v>
      </c>
      <c r="C29" s="18" t="s">
        <v>7133</v>
      </c>
      <c r="D29" s="18" t="s">
        <v>7160</v>
      </c>
      <c r="E29" s="18" t="s">
        <v>7161</v>
      </c>
      <c r="F29" s="18" t="s">
        <v>6653</v>
      </c>
      <c r="G29" s="18"/>
      <c r="H29" s="18" t="s">
        <v>21</v>
      </c>
      <c r="I29" s="19">
        <v>5</v>
      </c>
      <c r="J29" s="19">
        <v>586598</v>
      </c>
      <c r="K29" s="19">
        <v>1331</v>
      </c>
      <c r="L29" s="19">
        <v>0</v>
      </c>
      <c r="M29" s="19">
        <v>0</v>
      </c>
      <c r="N29" s="19">
        <v>2222</v>
      </c>
      <c r="O29" s="19">
        <v>590151</v>
      </c>
      <c r="P29" s="18" t="s">
        <v>506</v>
      </c>
      <c r="Q29" s="18" t="s">
        <v>31</v>
      </c>
      <c r="R29" s="18" t="s">
        <v>40</v>
      </c>
      <c r="S29" s="18">
        <v>0</v>
      </c>
      <c r="T29" s="18">
        <v>1</v>
      </c>
      <c r="U29" s="1">
        <f t="shared" si="1"/>
        <v>1</v>
      </c>
      <c r="V29" s="1">
        <v>0</v>
      </c>
      <c r="W29" s="1">
        <f t="shared" si="2"/>
        <v>1</v>
      </c>
      <c r="X29" s="7">
        <f t="shared" si="0"/>
        <v>0</v>
      </c>
    </row>
    <row r="30" spans="1:24">
      <c r="A30" s="50">
        <v>46054</v>
      </c>
      <c r="B30" s="18" t="s">
        <v>191</v>
      </c>
      <c r="C30" s="18" t="s">
        <v>7133</v>
      </c>
      <c r="D30" s="18" t="s">
        <v>7184</v>
      </c>
      <c r="E30" s="18" t="s">
        <v>7185</v>
      </c>
      <c r="F30" s="18" t="s">
        <v>7186</v>
      </c>
      <c r="G30" s="18" t="s">
        <v>6653</v>
      </c>
      <c r="H30" s="18" t="s">
        <v>21</v>
      </c>
      <c r="I30" s="19">
        <v>5</v>
      </c>
      <c r="J30" s="19">
        <v>266146</v>
      </c>
      <c r="K30" s="19">
        <v>1265</v>
      </c>
      <c r="L30" s="19">
        <v>0</v>
      </c>
      <c r="M30" s="19">
        <v>0</v>
      </c>
      <c r="N30" s="19">
        <v>1320</v>
      </c>
      <c r="O30" s="19">
        <v>268731</v>
      </c>
      <c r="P30" s="18" t="s">
        <v>506</v>
      </c>
      <c r="Q30" s="18" t="s">
        <v>31</v>
      </c>
      <c r="R30" s="18" t="s">
        <v>299</v>
      </c>
      <c r="S30" s="18">
        <v>0</v>
      </c>
      <c r="T30" s="18">
        <v>1</v>
      </c>
      <c r="U30" s="1">
        <f t="shared" si="1"/>
        <v>1</v>
      </c>
      <c r="V30" s="1">
        <v>0</v>
      </c>
      <c r="W30" s="1">
        <f t="shared" si="2"/>
        <v>1</v>
      </c>
      <c r="X30" s="7">
        <f t="shared" si="0"/>
        <v>0</v>
      </c>
    </row>
    <row r="31" spans="1:24">
      <c r="A31" s="50">
        <v>46054</v>
      </c>
      <c r="B31" s="18" t="s">
        <v>25</v>
      </c>
      <c r="C31" s="18" t="s">
        <v>7419</v>
      </c>
      <c r="D31" s="18" t="s">
        <v>7625</v>
      </c>
      <c r="E31" s="18" t="s">
        <v>7626</v>
      </c>
      <c r="F31" s="18" t="s">
        <v>7627</v>
      </c>
      <c r="G31" s="18"/>
      <c r="H31" s="18" t="s">
        <v>21</v>
      </c>
      <c r="I31" s="19">
        <v>2</v>
      </c>
      <c r="J31" s="19">
        <v>280966</v>
      </c>
      <c r="K31" s="19">
        <v>13994</v>
      </c>
      <c r="L31" s="19">
        <v>0</v>
      </c>
      <c r="M31" s="19">
        <v>0</v>
      </c>
      <c r="N31" s="19">
        <v>1192</v>
      </c>
      <c r="O31" s="19">
        <v>296152</v>
      </c>
      <c r="P31" s="18" t="s">
        <v>506</v>
      </c>
      <c r="Q31" s="18" t="s">
        <v>31</v>
      </c>
      <c r="R31" s="18" t="s">
        <v>3909</v>
      </c>
      <c r="S31" s="1">
        <v>1</v>
      </c>
      <c r="T31" s="1">
        <v>0</v>
      </c>
      <c r="U31" s="1">
        <f t="shared" si="1"/>
        <v>1</v>
      </c>
      <c r="V31" s="1">
        <v>0</v>
      </c>
      <c r="W31" s="1">
        <f t="shared" si="2"/>
        <v>1</v>
      </c>
      <c r="X31" s="7">
        <f t="shared" si="0"/>
        <v>100</v>
      </c>
    </row>
    <row r="32" spans="1:24">
      <c r="A32" s="50">
        <v>46054</v>
      </c>
      <c r="B32" s="18" t="s">
        <v>25</v>
      </c>
      <c r="C32" s="18" t="s">
        <v>7978</v>
      </c>
      <c r="D32" s="18" t="s">
        <v>8139</v>
      </c>
      <c r="E32" s="18" t="s">
        <v>8140</v>
      </c>
      <c r="F32" s="18" t="s">
        <v>8138</v>
      </c>
      <c r="G32" s="18"/>
      <c r="H32" s="18" t="s">
        <v>21</v>
      </c>
      <c r="I32" s="19">
        <v>2.25</v>
      </c>
      <c r="J32" s="19">
        <v>523136</v>
      </c>
      <c r="K32" s="19">
        <v>1230</v>
      </c>
      <c r="L32" s="19">
        <v>0</v>
      </c>
      <c r="M32" s="19">
        <v>0</v>
      </c>
      <c r="N32" s="19">
        <v>924</v>
      </c>
      <c r="O32" s="19">
        <v>525290</v>
      </c>
      <c r="P32" s="18" t="s">
        <v>506</v>
      </c>
      <c r="Q32" s="18" t="s">
        <v>31</v>
      </c>
      <c r="R32" s="18" t="s">
        <v>3909</v>
      </c>
      <c r="S32" s="1">
        <v>1</v>
      </c>
      <c r="T32" s="1">
        <v>0</v>
      </c>
      <c r="U32" s="1">
        <f t="shared" si="1"/>
        <v>1</v>
      </c>
      <c r="V32" s="18">
        <v>0</v>
      </c>
      <c r="W32" s="1">
        <f t="shared" si="2"/>
        <v>1</v>
      </c>
      <c r="X32" s="7">
        <f t="shared" si="0"/>
        <v>100</v>
      </c>
    </row>
    <row r="33" spans="1:24">
      <c r="A33" s="50">
        <v>46054</v>
      </c>
      <c r="B33" s="18" t="s">
        <v>25</v>
      </c>
      <c r="C33" s="18" t="s">
        <v>8522</v>
      </c>
      <c r="D33" s="18" t="s">
        <v>1834</v>
      </c>
      <c r="E33" s="18" t="s">
        <v>8570</v>
      </c>
      <c r="F33" s="18" t="s">
        <v>8571</v>
      </c>
      <c r="G33" s="18" t="s">
        <v>8525</v>
      </c>
      <c r="H33" s="18" t="s">
        <v>21</v>
      </c>
      <c r="I33" s="19">
        <v>0.86</v>
      </c>
      <c r="J33" s="19">
        <v>20736</v>
      </c>
      <c r="K33" s="19">
        <v>0</v>
      </c>
      <c r="L33" s="19">
        <v>0</v>
      </c>
      <c r="M33" s="19">
        <v>0</v>
      </c>
      <c r="N33" s="19">
        <v>0</v>
      </c>
      <c r="O33" s="19">
        <v>20736</v>
      </c>
      <c r="P33" s="18" t="s">
        <v>506</v>
      </c>
      <c r="Q33" s="18" t="s">
        <v>23</v>
      </c>
      <c r="R33" s="18" t="s">
        <v>3814</v>
      </c>
      <c r="S33" s="1">
        <v>0</v>
      </c>
      <c r="T33" s="1">
        <v>0</v>
      </c>
      <c r="U33" s="1">
        <f t="shared" si="1"/>
        <v>0</v>
      </c>
      <c r="V33" s="1">
        <v>1</v>
      </c>
      <c r="W33" s="1">
        <f t="shared" si="2"/>
        <v>1</v>
      </c>
      <c r="X33" s="7" t="e">
        <f t="shared" si="0"/>
        <v>#DIV/0!</v>
      </c>
    </row>
    <row r="34" spans="1:24">
      <c r="A34" s="50">
        <v>46054</v>
      </c>
      <c r="B34" s="18" t="s">
        <v>25</v>
      </c>
      <c r="C34" s="18" t="s">
        <v>10363</v>
      </c>
      <c r="D34" s="18" t="s">
        <v>5566</v>
      </c>
      <c r="E34" s="18" t="s">
        <v>10402</v>
      </c>
      <c r="F34" s="18" t="s">
        <v>10403</v>
      </c>
      <c r="G34" s="18" t="s">
        <v>10369</v>
      </c>
      <c r="H34" s="18" t="s">
        <v>21</v>
      </c>
      <c r="I34" s="19">
        <v>1.44</v>
      </c>
      <c r="J34" s="19">
        <v>-1037</v>
      </c>
      <c r="K34" s="19">
        <v>0</v>
      </c>
      <c r="L34" s="19">
        <v>0</v>
      </c>
      <c r="M34" s="19">
        <v>0</v>
      </c>
      <c r="N34" s="19">
        <v>0</v>
      </c>
      <c r="O34" s="19">
        <v>-1037</v>
      </c>
      <c r="P34" s="18" t="s">
        <v>506</v>
      </c>
      <c r="Q34" s="18" t="s">
        <v>23</v>
      </c>
      <c r="R34" s="18" t="s">
        <v>222</v>
      </c>
      <c r="S34" s="1">
        <v>0</v>
      </c>
      <c r="T34" s="1">
        <v>0</v>
      </c>
      <c r="U34" s="1">
        <f t="shared" si="1"/>
        <v>0</v>
      </c>
      <c r="V34" s="1">
        <v>1</v>
      </c>
      <c r="W34" s="1">
        <f t="shared" si="2"/>
        <v>1</v>
      </c>
      <c r="X34" s="7" t="e">
        <f t="shared" si="0"/>
        <v>#DIV/0!</v>
      </c>
    </row>
    <row r="35" spans="1:24">
      <c r="A35" s="50">
        <v>46054</v>
      </c>
      <c r="B35" s="18" t="s">
        <v>25</v>
      </c>
      <c r="C35" s="18" t="s">
        <v>12767</v>
      </c>
      <c r="D35" s="18" t="s">
        <v>10575</v>
      </c>
      <c r="E35" s="18" t="s">
        <v>12778</v>
      </c>
      <c r="F35" s="18" t="s">
        <v>12779</v>
      </c>
      <c r="G35" s="18"/>
      <c r="H35" s="18" t="s">
        <v>21</v>
      </c>
      <c r="I35" s="19">
        <v>1</v>
      </c>
      <c r="J35" s="19">
        <v>34426</v>
      </c>
      <c r="K35" s="19">
        <v>1217</v>
      </c>
      <c r="L35" s="19">
        <v>0</v>
      </c>
      <c r="M35" s="19">
        <v>0</v>
      </c>
      <c r="N35" s="19">
        <v>100</v>
      </c>
      <c r="O35" s="19">
        <v>35743</v>
      </c>
      <c r="P35" s="18" t="s">
        <v>506</v>
      </c>
      <c r="Q35" s="18" t="s">
        <v>31</v>
      </c>
      <c r="R35" s="18" t="s">
        <v>507</v>
      </c>
      <c r="S35" s="1">
        <v>0</v>
      </c>
      <c r="T35" s="1">
        <v>1</v>
      </c>
      <c r="U35" s="1">
        <f t="shared" si="1"/>
        <v>1</v>
      </c>
      <c r="V35" s="18">
        <v>0</v>
      </c>
      <c r="W35" s="1">
        <f t="shared" si="2"/>
        <v>1</v>
      </c>
      <c r="X35" s="7">
        <f t="shared" si="0"/>
        <v>0</v>
      </c>
    </row>
    <row r="36" spans="1:24">
      <c r="A36" s="50">
        <v>46054</v>
      </c>
      <c r="B36" s="18" t="s">
        <v>25</v>
      </c>
      <c r="C36" s="18" t="s">
        <v>12767</v>
      </c>
      <c r="D36" s="18" t="s">
        <v>10577</v>
      </c>
      <c r="E36" s="18" t="s">
        <v>12780</v>
      </c>
      <c r="F36" s="18" t="s">
        <v>12781</v>
      </c>
      <c r="G36" s="18" t="s">
        <v>12769</v>
      </c>
      <c r="H36" s="18" t="s">
        <v>21</v>
      </c>
      <c r="I36" s="19">
        <v>1.7</v>
      </c>
      <c r="J36" s="19">
        <v>-40</v>
      </c>
      <c r="K36" s="19">
        <v>0</v>
      </c>
      <c r="L36" s="19">
        <v>0</v>
      </c>
      <c r="M36" s="19">
        <v>0</v>
      </c>
      <c r="N36" s="19">
        <v>0</v>
      </c>
      <c r="O36" s="19">
        <v>-40</v>
      </c>
      <c r="P36" s="18" t="s">
        <v>506</v>
      </c>
      <c r="Q36" s="18" t="s">
        <v>23</v>
      </c>
      <c r="R36" s="18" t="s">
        <v>507</v>
      </c>
      <c r="S36" s="1">
        <v>0</v>
      </c>
      <c r="T36" s="1">
        <v>0</v>
      </c>
      <c r="U36" s="1">
        <f t="shared" si="1"/>
        <v>0</v>
      </c>
      <c r="V36" s="1">
        <v>1</v>
      </c>
      <c r="W36" s="1">
        <f t="shared" si="2"/>
        <v>1</v>
      </c>
      <c r="X36" s="7" t="e">
        <f t="shared" si="0"/>
        <v>#DIV/0!</v>
      </c>
    </row>
    <row r="37" spans="1:24">
      <c r="A37" s="50">
        <v>46054</v>
      </c>
      <c r="B37" s="18" t="s">
        <v>25</v>
      </c>
      <c r="C37" s="18" t="s">
        <v>13790</v>
      </c>
      <c r="D37" s="18" t="s">
        <v>13841</v>
      </c>
      <c r="E37" s="18" t="s">
        <v>13842</v>
      </c>
      <c r="F37" s="18" t="s">
        <v>13843</v>
      </c>
      <c r="G37" s="18" t="s">
        <v>13802</v>
      </c>
      <c r="H37" s="18" t="s">
        <v>21</v>
      </c>
      <c r="I37" s="19">
        <v>5</v>
      </c>
      <c r="J37" s="19">
        <v>4097835</v>
      </c>
      <c r="K37" s="19">
        <v>1377</v>
      </c>
      <c r="L37" s="19">
        <v>0</v>
      </c>
      <c r="M37" s="19">
        <v>0</v>
      </c>
      <c r="N37" s="19">
        <v>1928</v>
      </c>
      <c r="O37" s="19">
        <v>4101140</v>
      </c>
      <c r="P37" s="18" t="s">
        <v>506</v>
      </c>
      <c r="Q37" s="18" t="s">
        <v>31</v>
      </c>
      <c r="R37" s="18" t="s">
        <v>7159</v>
      </c>
      <c r="S37" s="18">
        <v>0</v>
      </c>
      <c r="T37" s="18">
        <v>1</v>
      </c>
      <c r="U37" s="1">
        <f t="shared" si="1"/>
        <v>1</v>
      </c>
      <c r="V37" s="1">
        <v>0</v>
      </c>
      <c r="W37" s="1">
        <f t="shared" si="2"/>
        <v>1</v>
      </c>
      <c r="X37" s="7">
        <f t="shared" si="0"/>
        <v>0</v>
      </c>
    </row>
    <row r="38" spans="1:24">
      <c r="A38" s="50">
        <v>46054</v>
      </c>
      <c r="B38" s="18" t="s">
        <v>25</v>
      </c>
      <c r="C38" s="18" t="s">
        <v>14985</v>
      </c>
      <c r="D38" s="18" t="s">
        <v>8422</v>
      </c>
      <c r="E38" s="18" t="s">
        <v>15135</v>
      </c>
      <c r="F38" s="18" t="s">
        <v>15136</v>
      </c>
      <c r="G38" s="18" t="s">
        <v>13211</v>
      </c>
      <c r="H38" s="18" t="s">
        <v>21</v>
      </c>
      <c r="I38" s="19">
        <v>5</v>
      </c>
      <c r="J38" s="19">
        <v>10042629</v>
      </c>
      <c r="K38" s="19">
        <v>8895</v>
      </c>
      <c r="L38" s="19">
        <v>0</v>
      </c>
      <c r="M38" s="19">
        <v>0</v>
      </c>
      <c r="N38" s="19">
        <v>146</v>
      </c>
      <c r="O38" s="19">
        <v>10051670</v>
      </c>
      <c r="P38" s="18" t="s">
        <v>506</v>
      </c>
      <c r="Q38" s="18" t="s">
        <v>31</v>
      </c>
      <c r="R38" s="18" t="s">
        <v>299</v>
      </c>
      <c r="S38" s="18">
        <v>1</v>
      </c>
      <c r="T38" s="18">
        <v>0</v>
      </c>
      <c r="U38" s="1">
        <f t="shared" si="1"/>
        <v>1</v>
      </c>
      <c r="V38" s="1">
        <v>0</v>
      </c>
      <c r="W38" s="1">
        <f t="shared" si="2"/>
        <v>1</v>
      </c>
      <c r="X38" s="7">
        <f t="shared" si="0"/>
        <v>100</v>
      </c>
    </row>
    <row r="39" spans="1:24">
      <c r="A39" s="50">
        <v>46054</v>
      </c>
      <c r="B39" s="18" t="s">
        <v>25</v>
      </c>
      <c r="C39" s="18" t="s">
        <v>14985</v>
      </c>
      <c r="D39" s="18" t="s">
        <v>15345</v>
      </c>
      <c r="E39" s="18" t="s">
        <v>15346</v>
      </c>
      <c r="F39" s="18" t="s">
        <v>14911</v>
      </c>
      <c r="G39" s="18"/>
      <c r="H39" s="18" t="s">
        <v>21</v>
      </c>
      <c r="I39" s="19">
        <v>3</v>
      </c>
      <c r="J39" s="19">
        <v>8787953</v>
      </c>
      <c r="K39" s="19">
        <v>126812</v>
      </c>
      <c r="L39" s="19">
        <v>0</v>
      </c>
      <c r="M39" s="19">
        <v>0</v>
      </c>
      <c r="N39" s="19">
        <v>10184</v>
      </c>
      <c r="O39" s="19">
        <v>8924949</v>
      </c>
      <c r="P39" s="18" t="s">
        <v>506</v>
      </c>
      <c r="Q39" s="18" t="s">
        <v>31</v>
      </c>
      <c r="R39" s="18" t="s">
        <v>426</v>
      </c>
      <c r="S39" s="18">
        <v>1</v>
      </c>
      <c r="T39" s="18">
        <v>0</v>
      </c>
      <c r="U39" s="1">
        <f t="shared" si="1"/>
        <v>1</v>
      </c>
      <c r="V39" s="1">
        <v>0</v>
      </c>
      <c r="W39" s="1">
        <f t="shared" si="2"/>
        <v>1</v>
      </c>
      <c r="X39" s="7">
        <f t="shared" si="0"/>
        <v>100</v>
      </c>
    </row>
    <row r="40" spans="1:24">
      <c r="A40" s="50">
        <v>46054</v>
      </c>
      <c r="B40" s="18" t="s">
        <v>25</v>
      </c>
      <c r="C40" s="18" t="s">
        <v>16153</v>
      </c>
      <c r="D40" s="18" t="s">
        <v>16183</v>
      </c>
      <c r="E40" s="18" t="s">
        <v>5132</v>
      </c>
      <c r="F40" s="18" t="s">
        <v>16184</v>
      </c>
      <c r="G40" s="18" t="s">
        <v>6059</v>
      </c>
      <c r="H40" s="18" t="s">
        <v>21</v>
      </c>
      <c r="I40" s="19">
        <v>0.9</v>
      </c>
      <c r="J40" s="19">
        <v>112530</v>
      </c>
      <c r="K40" s="19">
        <v>1234</v>
      </c>
      <c r="L40" s="19">
        <v>0</v>
      </c>
      <c r="M40" s="19">
        <v>0</v>
      </c>
      <c r="N40" s="19">
        <v>100</v>
      </c>
      <c r="O40" s="19">
        <v>113864</v>
      </c>
      <c r="P40" s="18" t="s">
        <v>506</v>
      </c>
      <c r="Q40" s="18" t="s">
        <v>31</v>
      </c>
      <c r="R40" s="18" t="s">
        <v>40</v>
      </c>
      <c r="S40" s="18">
        <v>1</v>
      </c>
      <c r="T40" s="18">
        <v>0</v>
      </c>
      <c r="U40" s="1">
        <f t="shared" si="1"/>
        <v>1</v>
      </c>
      <c r="V40" s="1">
        <v>0</v>
      </c>
      <c r="W40" s="1">
        <f t="shared" si="2"/>
        <v>1</v>
      </c>
      <c r="X40" s="7">
        <f t="shared" si="0"/>
        <v>100</v>
      </c>
    </row>
    <row r="41" spans="1:24">
      <c r="A41" s="50">
        <v>46054</v>
      </c>
      <c r="B41" s="18" t="s">
        <v>25</v>
      </c>
      <c r="C41" s="18" t="s">
        <v>17245</v>
      </c>
      <c r="D41" s="18" t="s">
        <v>17849</v>
      </c>
      <c r="E41" s="18" t="s">
        <v>17850</v>
      </c>
      <c r="F41" s="18" t="s">
        <v>17851</v>
      </c>
      <c r="G41" s="18" t="s">
        <v>17252</v>
      </c>
      <c r="H41" s="18" t="s">
        <v>21</v>
      </c>
      <c r="I41" s="19">
        <v>12</v>
      </c>
      <c r="J41" s="19">
        <v>2312396</v>
      </c>
      <c r="K41" s="19">
        <v>498440</v>
      </c>
      <c r="L41" s="19">
        <v>0</v>
      </c>
      <c r="M41" s="19">
        <v>0</v>
      </c>
      <c r="N41" s="19">
        <v>41270</v>
      </c>
      <c r="O41" s="19">
        <v>2852106</v>
      </c>
      <c r="P41" s="18" t="s">
        <v>506</v>
      </c>
      <c r="Q41" s="18" t="s">
        <v>31</v>
      </c>
      <c r="R41" s="18" t="s">
        <v>507</v>
      </c>
      <c r="S41" s="1">
        <v>1</v>
      </c>
      <c r="T41" s="1">
        <v>0</v>
      </c>
      <c r="U41" s="1">
        <f t="shared" si="1"/>
        <v>1</v>
      </c>
      <c r="V41" s="1">
        <v>0</v>
      </c>
      <c r="W41" s="1">
        <f t="shared" si="2"/>
        <v>1</v>
      </c>
      <c r="X41" s="7">
        <f t="shared" si="0"/>
        <v>100</v>
      </c>
    </row>
    <row r="42" spans="1:24">
      <c r="A42" s="50">
        <v>46054</v>
      </c>
      <c r="B42" s="18" t="s">
        <v>25</v>
      </c>
      <c r="C42" s="18" t="s">
        <v>17245</v>
      </c>
      <c r="D42" s="18" t="s">
        <v>17852</v>
      </c>
      <c r="E42" s="18" t="s">
        <v>17853</v>
      </c>
      <c r="F42" s="18" t="s">
        <v>17252</v>
      </c>
      <c r="G42" s="18" t="s">
        <v>17252</v>
      </c>
      <c r="H42" s="18" t="s">
        <v>21</v>
      </c>
      <c r="I42" s="19">
        <v>12</v>
      </c>
      <c r="J42" s="19">
        <v>1199819</v>
      </c>
      <c r="K42" s="19">
        <v>494192</v>
      </c>
      <c r="L42" s="19">
        <v>0</v>
      </c>
      <c r="M42" s="19">
        <v>0</v>
      </c>
      <c r="N42" s="19">
        <v>40948</v>
      </c>
      <c r="O42" s="19">
        <v>1734959</v>
      </c>
      <c r="P42" s="18" t="s">
        <v>506</v>
      </c>
      <c r="Q42" s="18" t="s">
        <v>31</v>
      </c>
      <c r="R42" s="18" t="s">
        <v>507</v>
      </c>
      <c r="S42" s="1">
        <v>1</v>
      </c>
      <c r="T42" s="1">
        <v>0</v>
      </c>
      <c r="U42" s="1">
        <f t="shared" si="1"/>
        <v>1</v>
      </c>
      <c r="V42" s="1">
        <v>0</v>
      </c>
      <c r="W42" s="1">
        <f t="shared" si="2"/>
        <v>1</v>
      </c>
      <c r="X42" s="7">
        <f t="shared" si="0"/>
        <v>100</v>
      </c>
    </row>
    <row r="43" spans="1:24">
      <c r="A43" s="50">
        <v>46054</v>
      </c>
      <c r="B43" s="18" t="s">
        <v>25</v>
      </c>
      <c r="C43" s="18" t="s">
        <v>17245</v>
      </c>
      <c r="D43" s="18" t="s">
        <v>17854</v>
      </c>
      <c r="E43" s="18" t="s">
        <v>14923</v>
      </c>
      <c r="F43" s="18" t="s">
        <v>17855</v>
      </c>
      <c r="G43" s="18" t="s">
        <v>17252</v>
      </c>
      <c r="H43" s="18" t="s">
        <v>21</v>
      </c>
      <c r="I43" s="19">
        <v>12</v>
      </c>
      <c r="J43" s="19">
        <v>336423</v>
      </c>
      <c r="K43" s="19">
        <v>1355</v>
      </c>
      <c r="L43" s="19">
        <v>0</v>
      </c>
      <c r="M43" s="19">
        <v>0</v>
      </c>
      <c r="N43" s="19">
        <v>2982</v>
      </c>
      <c r="O43" s="19">
        <v>340760</v>
      </c>
      <c r="P43" s="18" t="s">
        <v>506</v>
      </c>
      <c r="Q43" s="18" t="s">
        <v>31</v>
      </c>
      <c r="R43" s="18" t="s">
        <v>3787</v>
      </c>
      <c r="S43" s="1">
        <v>1</v>
      </c>
      <c r="T43" s="1">
        <v>0</v>
      </c>
      <c r="U43" s="1">
        <f t="shared" si="1"/>
        <v>1</v>
      </c>
      <c r="V43" s="1">
        <v>0</v>
      </c>
      <c r="W43" s="1">
        <f t="shared" si="2"/>
        <v>1</v>
      </c>
      <c r="X43" s="7">
        <f t="shared" si="0"/>
        <v>100</v>
      </c>
    </row>
    <row r="44" spans="1:24">
      <c r="A44" s="50">
        <v>46054</v>
      </c>
      <c r="B44" s="18" t="s">
        <v>25</v>
      </c>
      <c r="C44" s="18" t="s">
        <v>17245</v>
      </c>
      <c r="D44" s="18" t="s">
        <v>17856</v>
      </c>
      <c r="E44" s="18" t="s">
        <v>1160</v>
      </c>
      <c r="F44" s="18" t="s">
        <v>17857</v>
      </c>
      <c r="G44" s="18" t="s">
        <v>17252</v>
      </c>
      <c r="H44" s="18" t="s">
        <v>21</v>
      </c>
      <c r="I44" s="19">
        <v>12</v>
      </c>
      <c r="J44" s="19">
        <v>1291923</v>
      </c>
      <c r="K44" s="19">
        <v>494767</v>
      </c>
      <c r="L44" s="19">
        <v>0</v>
      </c>
      <c r="M44" s="19">
        <v>0</v>
      </c>
      <c r="N44" s="19">
        <v>41112</v>
      </c>
      <c r="O44" s="19">
        <v>1827802</v>
      </c>
      <c r="P44" s="18" t="s">
        <v>506</v>
      </c>
      <c r="Q44" s="18" t="s">
        <v>31</v>
      </c>
      <c r="R44" s="18" t="s">
        <v>239</v>
      </c>
      <c r="S44" s="1">
        <v>0</v>
      </c>
      <c r="T44" s="1">
        <v>1</v>
      </c>
      <c r="U44" s="1">
        <f t="shared" si="1"/>
        <v>1</v>
      </c>
      <c r="V44" s="18">
        <v>0</v>
      </c>
      <c r="W44" s="1">
        <f t="shared" si="2"/>
        <v>1</v>
      </c>
      <c r="X44" s="7">
        <f t="shared" si="0"/>
        <v>0</v>
      </c>
    </row>
    <row r="45" spans="1:24">
      <c r="A45" s="50">
        <v>46054</v>
      </c>
      <c r="B45" s="18" t="s">
        <v>187</v>
      </c>
      <c r="C45" s="18" t="s">
        <v>17245</v>
      </c>
      <c r="D45" s="18" t="s">
        <v>18157</v>
      </c>
      <c r="E45" s="18" t="s">
        <v>4185</v>
      </c>
      <c r="F45" s="18" t="s">
        <v>18158</v>
      </c>
      <c r="G45" s="18" t="s">
        <v>17252</v>
      </c>
      <c r="H45" s="18" t="s">
        <v>21</v>
      </c>
      <c r="I45" s="19">
        <v>1.96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8" t="s">
        <v>506</v>
      </c>
      <c r="Q45" s="18" t="s">
        <v>23</v>
      </c>
      <c r="R45" s="18" t="s">
        <v>40</v>
      </c>
      <c r="S45" s="1">
        <v>0</v>
      </c>
      <c r="T45" s="1">
        <v>0</v>
      </c>
      <c r="U45" s="1">
        <f t="shared" si="1"/>
        <v>0</v>
      </c>
      <c r="V45" s="18">
        <v>1</v>
      </c>
      <c r="W45" s="1">
        <f t="shared" si="2"/>
        <v>1</v>
      </c>
      <c r="X45" s="7" t="e">
        <f t="shared" si="0"/>
        <v>#DIV/0!</v>
      </c>
    </row>
    <row r="46" spans="1:24">
      <c r="A46" s="50">
        <v>46054</v>
      </c>
      <c r="B46" s="18" t="s">
        <v>187</v>
      </c>
      <c r="C46" s="18" t="s">
        <v>17245</v>
      </c>
      <c r="D46" s="18" t="s">
        <v>18159</v>
      </c>
      <c r="E46" s="18" t="s">
        <v>18160</v>
      </c>
      <c r="F46" s="18" t="s">
        <v>18161</v>
      </c>
      <c r="G46" s="18"/>
      <c r="H46" s="18" t="s">
        <v>21</v>
      </c>
      <c r="I46" s="19">
        <v>1.55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8" t="s">
        <v>506</v>
      </c>
      <c r="Q46" s="18" t="s">
        <v>23</v>
      </c>
      <c r="R46" s="18" t="s">
        <v>40</v>
      </c>
      <c r="S46" s="1">
        <v>0</v>
      </c>
      <c r="T46" s="1">
        <v>0</v>
      </c>
      <c r="U46" s="1">
        <f t="shared" si="1"/>
        <v>0</v>
      </c>
      <c r="V46" s="1">
        <v>1</v>
      </c>
      <c r="W46" s="1">
        <f t="shared" si="2"/>
        <v>1</v>
      </c>
      <c r="X46" s="7" t="e">
        <f t="shared" si="0"/>
        <v>#DIV/0!</v>
      </c>
    </row>
    <row r="47" spans="1:24">
      <c r="A47" s="50">
        <v>46054</v>
      </c>
      <c r="B47" s="18" t="s">
        <v>25</v>
      </c>
      <c r="C47" s="18" t="s">
        <v>18376</v>
      </c>
      <c r="D47" s="18" t="s">
        <v>18532</v>
      </c>
      <c r="E47" s="18" t="s">
        <v>18533</v>
      </c>
      <c r="F47" s="18" t="s">
        <v>18534</v>
      </c>
      <c r="G47" s="18" t="s">
        <v>10843</v>
      </c>
      <c r="H47" s="18" t="s">
        <v>21</v>
      </c>
      <c r="I47" s="19">
        <v>14</v>
      </c>
      <c r="J47" s="19">
        <v>-50316</v>
      </c>
      <c r="K47" s="19">
        <v>5806</v>
      </c>
      <c r="L47" s="19">
        <v>0</v>
      </c>
      <c r="M47" s="19">
        <v>0</v>
      </c>
      <c r="N47" s="19">
        <v>0</v>
      </c>
      <c r="O47" s="19">
        <v>-44510</v>
      </c>
      <c r="P47" s="18" t="s">
        <v>506</v>
      </c>
      <c r="Q47" s="18" t="s">
        <v>31</v>
      </c>
      <c r="R47" s="18" t="s">
        <v>507</v>
      </c>
      <c r="S47" s="1">
        <v>1</v>
      </c>
      <c r="T47" s="1">
        <v>0</v>
      </c>
      <c r="U47" s="1">
        <f t="shared" si="1"/>
        <v>1</v>
      </c>
      <c r="V47" s="1">
        <v>0</v>
      </c>
      <c r="W47" s="1">
        <f t="shared" si="2"/>
        <v>1</v>
      </c>
      <c r="X47" s="7">
        <f t="shared" si="0"/>
        <v>100</v>
      </c>
    </row>
    <row r="48" spans="1:24">
      <c r="A48" s="50">
        <v>46054</v>
      </c>
      <c r="B48" s="18" t="s">
        <v>25</v>
      </c>
      <c r="C48" s="18" t="s">
        <v>19059</v>
      </c>
      <c r="D48" s="18" t="s">
        <v>16582</v>
      </c>
      <c r="E48" s="18" t="s">
        <v>19082</v>
      </c>
      <c r="F48" s="18" t="s">
        <v>19083</v>
      </c>
      <c r="G48" s="18"/>
      <c r="H48" s="18" t="s">
        <v>21</v>
      </c>
      <c r="I48" s="19">
        <v>8</v>
      </c>
      <c r="J48" s="19">
        <v>19848658</v>
      </c>
      <c r="K48" s="19">
        <v>13112</v>
      </c>
      <c r="L48" s="19">
        <v>0</v>
      </c>
      <c r="M48" s="19">
        <v>0</v>
      </c>
      <c r="N48" s="19">
        <v>2752</v>
      </c>
      <c r="O48" s="19">
        <v>19864522</v>
      </c>
      <c r="P48" s="18" t="s">
        <v>506</v>
      </c>
      <c r="Q48" s="18" t="s">
        <v>31</v>
      </c>
      <c r="R48" s="18" t="s">
        <v>426</v>
      </c>
      <c r="S48" s="1">
        <v>1</v>
      </c>
      <c r="T48" s="1">
        <v>0</v>
      </c>
      <c r="U48" s="1">
        <f t="shared" si="1"/>
        <v>1</v>
      </c>
      <c r="V48" s="1">
        <v>0</v>
      </c>
      <c r="W48" s="1">
        <f t="shared" si="2"/>
        <v>1</v>
      </c>
      <c r="X48" s="7">
        <f t="shared" si="0"/>
        <v>100</v>
      </c>
    </row>
    <row r="49" spans="1:24">
      <c r="A49" s="50">
        <v>46054</v>
      </c>
      <c r="B49" s="18" t="s">
        <v>25</v>
      </c>
      <c r="C49" s="18" t="s">
        <v>19059</v>
      </c>
      <c r="D49" s="18" t="s">
        <v>19084</v>
      </c>
      <c r="E49" s="18" t="s">
        <v>19085</v>
      </c>
      <c r="F49" s="18" t="s">
        <v>19086</v>
      </c>
      <c r="G49" s="18"/>
      <c r="H49" s="18" t="s">
        <v>21</v>
      </c>
      <c r="I49" s="19">
        <v>6</v>
      </c>
      <c r="J49" s="19">
        <v>15175603</v>
      </c>
      <c r="K49" s="19">
        <v>10484</v>
      </c>
      <c r="L49" s="19">
        <v>0</v>
      </c>
      <c r="M49" s="19">
        <v>0</v>
      </c>
      <c r="N49" s="19">
        <v>216</v>
      </c>
      <c r="O49" s="19">
        <v>15186303</v>
      </c>
      <c r="P49" s="18" t="s">
        <v>506</v>
      </c>
      <c r="Q49" s="18" t="s">
        <v>31</v>
      </c>
      <c r="R49" s="18" t="s">
        <v>426</v>
      </c>
      <c r="S49" s="18">
        <v>1</v>
      </c>
      <c r="T49" s="18">
        <v>0</v>
      </c>
      <c r="U49" s="18">
        <f>T49+S49</f>
        <v>1</v>
      </c>
      <c r="V49" s="18">
        <v>0</v>
      </c>
      <c r="W49" s="18">
        <f>V49+U49</f>
        <v>1</v>
      </c>
      <c r="X49" s="7">
        <f>100/U49*S49</f>
        <v>100</v>
      </c>
    </row>
    <row r="50" spans="1:24">
      <c r="A50" s="23"/>
      <c r="B50" s="23"/>
      <c r="C50" s="23"/>
      <c r="D50" s="23"/>
      <c r="E50" s="23"/>
      <c r="F50" s="23"/>
      <c r="G50" s="23"/>
      <c r="H50" s="23"/>
      <c r="I50" s="23">
        <f t="shared" ref="I50:O50" si="3">SUM(I2:I49)</f>
        <v>145.89999999999998</v>
      </c>
      <c r="J50" s="23">
        <f t="shared" si="3"/>
        <v>76534367.150000006</v>
      </c>
      <c r="K50" s="23">
        <f t="shared" si="3"/>
        <v>1925389</v>
      </c>
      <c r="L50" s="23">
        <f t="shared" si="3"/>
        <v>17669</v>
      </c>
      <c r="M50" s="23">
        <f t="shared" si="3"/>
        <v>0</v>
      </c>
      <c r="N50" s="23">
        <f t="shared" si="3"/>
        <v>172912</v>
      </c>
      <c r="O50" s="23">
        <f t="shared" si="3"/>
        <v>78614999.150000006</v>
      </c>
      <c r="P50" s="23"/>
      <c r="Q50" s="23"/>
      <c r="R50" s="23"/>
      <c r="S50" s="23">
        <f>SUM(S2:S49)</f>
        <v>13</v>
      </c>
      <c r="T50" s="23">
        <f>SUM(T2:T49)</f>
        <v>27</v>
      </c>
      <c r="U50" s="23">
        <f>SUM(U2:U49)</f>
        <v>40</v>
      </c>
      <c r="V50" s="23">
        <f>SUM(V2:V49)</f>
        <v>8</v>
      </c>
      <c r="W50" s="23">
        <f>SUM(W2:W49)</f>
        <v>48</v>
      </c>
      <c r="X50" s="7">
        <f>100/U50*S50</f>
        <v>32.5</v>
      </c>
    </row>
  </sheetData>
  <autoFilter ref="A1:X50">
    <filterColumn colId="1"/>
    <filterColumn colId="18"/>
  </autoFilter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X11"/>
  <sheetViews>
    <sheetView workbookViewId="0">
      <selection activeCell="A2" sqref="A2:R10"/>
    </sheetView>
  </sheetViews>
  <sheetFormatPr defaultRowHeight="15"/>
  <cols>
    <col min="1" max="1" width="11.2851562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19604</v>
      </c>
      <c r="T1" s="18" t="s">
        <v>19605</v>
      </c>
      <c r="U1" s="18" t="s">
        <v>19606</v>
      </c>
      <c r="V1" s="18" t="s">
        <v>23</v>
      </c>
      <c r="W1" s="18" t="s">
        <v>19607</v>
      </c>
      <c r="X1" s="18" t="s">
        <v>19608</v>
      </c>
    </row>
    <row r="2" spans="1:24">
      <c r="A2" s="50">
        <v>46054</v>
      </c>
      <c r="B2" s="18" t="s">
        <v>25</v>
      </c>
      <c r="C2" s="18" t="s">
        <v>11005</v>
      </c>
      <c r="D2" s="18" t="s">
        <v>11796</v>
      </c>
      <c r="E2" s="18" t="s">
        <v>11762</v>
      </c>
      <c r="F2" s="18" t="s">
        <v>11797</v>
      </c>
      <c r="G2" s="18" t="s">
        <v>11797</v>
      </c>
      <c r="H2" s="18" t="s">
        <v>21</v>
      </c>
      <c r="I2" s="19">
        <v>1</v>
      </c>
      <c r="J2" s="19">
        <v>1020</v>
      </c>
      <c r="K2" s="19">
        <v>0</v>
      </c>
      <c r="L2" s="19">
        <v>0</v>
      </c>
      <c r="M2" s="19">
        <v>0</v>
      </c>
      <c r="N2" s="19">
        <v>0</v>
      </c>
      <c r="O2" s="19">
        <v>1020</v>
      </c>
      <c r="P2" s="18" t="s">
        <v>11798</v>
      </c>
      <c r="Q2" s="18" t="s">
        <v>23</v>
      </c>
      <c r="R2" s="18" t="s">
        <v>7159</v>
      </c>
      <c r="S2" s="1">
        <v>0</v>
      </c>
      <c r="T2" s="1">
        <v>0</v>
      </c>
      <c r="U2" s="18">
        <f>T2+S2</f>
        <v>0</v>
      </c>
      <c r="V2" s="1">
        <v>1</v>
      </c>
      <c r="W2" s="18">
        <f>V2+U2</f>
        <v>1</v>
      </c>
      <c r="X2" s="7" t="e">
        <f t="shared" ref="X2:X11" si="0">100/U2*S2</f>
        <v>#DIV/0!</v>
      </c>
    </row>
    <row r="3" spans="1:24">
      <c r="A3" s="50">
        <v>46054</v>
      </c>
      <c r="B3" s="18" t="s">
        <v>25</v>
      </c>
      <c r="C3" s="18" t="s">
        <v>12018</v>
      </c>
      <c r="D3" s="18" t="s">
        <v>10059</v>
      </c>
      <c r="E3" s="18" t="s">
        <v>12385</v>
      </c>
      <c r="F3" s="18" t="s">
        <v>12362</v>
      </c>
      <c r="G3" s="18"/>
      <c r="H3" s="18" t="s">
        <v>21</v>
      </c>
      <c r="I3" s="19">
        <v>1</v>
      </c>
      <c r="J3" s="19">
        <v>2020125</v>
      </c>
      <c r="K3" s="19">
        <v>9533</v>
      </c>
      <c r="L3" s="19">
        <v>0</v>
      </c>
      <c r="M3" s="19">
        <v>0</v>
      </c>
      <c r="N3" s="19">
        <v>496</v>
      </c>
      <c r="O3" s="19">
        <v>2030154</v>
      </c>
      <c r="P3" s="18" t="s">
        <v>11798</v>
      </c>
      <c r="Q3" s="18" t="s">
        <v>31</v>
      </c>
      <c r="R3" s="18" t="s">
        <v>7159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 t="shared" si="0"/>
        <v>100</v>
      </c>
    </row>
    <row r="4" spans="1:24">
      <c r="A4" s="50">
        <v>46054</v>
      </c>
      <c r="B4" s="18" t="s">
        <v>25</v>
      </c>
      <c r="C4" s="18" t="s">
        <v>12566</v>
      </c>
      <c r="D4" s="18" t="s">
        <v>6426</v>
      </c>
      <c r="E4" s="18" t="s">
        <v>12711</v>
      </c>
      <c r="F4" s="18" t="s">
        <v>12712</v>
      </c>
      <c r="G4" s="18"/>
      <c r="H4" s="18" t="s">
        <v>21</v>
      </c>
      <c r="I4" s="19">
        <v>1</v>
      </c>
      <c r="J4" s="19">
        <v>21178202</v>
      </c>
      <c r="K4" s="19">
        <v>40452</v>
      </c>
      <c r="L4" s="19">
        <v>0</v>
      </c>
      <c r="M4" s="19">
        <v>0</v>
      </c>
      <c r="N4" s="19">
        <v>772</v>
      </c>
      <c r="O4" s="19">
        <v>21219426</v>
      </c>
      <c r="P4" s="18" t="s">
        <v>11798</v>
      </c>
      <c r="Q4" s="18" t="s">
        <v>31</v>
      </c>
      <c r="R4" s="18" t="s">
        <v>7159</v>
      </c>
      <c r="S4" s="1">
        <v>1</v>
      </c>
      <c r="T4" s="1">
        <v>0</v>
      </c>
      <c r="U4" s="1">
        <f t="shared" ref="U4:U10" si="1">T4+S4</f>
        <v>1</v>
      </c>
      <c r="V4" s="1">
        <v>0</v>
      </c>
      <c r="W4" s="1">
        <f t="shared" ref="W4:W10" si="2">V4+U4</f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13194</v>
      </c>
      <c r="D5" s="18" t="s">
        <v>13302</v>
      </c>
      <c r="E5" s="18" t="s">
        <v>13303</v>
      </c>
      <c r="F5" s="18" t="s">
        <v>13284</v>
      </c>
      <c r="G5" s="18"/>
      <c r="H5" s="18" t="s">
        <v>21</v>
      </c>
      <c r="I5" s="19">
        <v>20</v>
      </c>
      <c r="J5" s="19">
        <v>483501</v>
      </c>
      <c r="K5" s="19">
        <v>5304</v>
      </c>
      <c r="L5" s="19">
        <v>0</v>
      </c>
      <c r="M5" s="19">
        <v>0</v>
      </c>
      <c r="N5" s="19">
        <v>980</v>
      </c>
      <c r="O5" s="19">
        <v>489785</v>
      </c>
      <c r="P5" s="18" t="s">
        <v>11798</v>
      </c>
      <c r="Q5" s="18" t="s">
        <v>31</v>
      </c>
      <c r="R5" s="18" t="s">
        <v>7159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13194</v>
      </c>
      <c r="D6" s="18" t="s">
        <v>13304</v>
      </c>
      <c r="E6" s="18" t="s">
        <v>13305</v>
      </c>
      <c r="F6" s="18" t="s">
        <v>13284</v>
      </c>
      <c r="G6" s="18"/>
      <c r="H6" s="18" t="s">
        <v>21</v>
      </c>
      <c r="I6" s="19">
        <v>1</v>
      </c>
      <c r="J6" s="19">
        <v>-1296</v>
      </c>
      <c r="K6" s="19">
        <v>0</v>
      </c>
      <c r="L6" s="19">
        <v>0</v>
      </c>
      <c r="M6" s="19">
        <v>0</v>
      </c>
      <c r="N6" s="19">
        <v>0</v>
      </c>
      <c r="O6" s="19">
        <v>-1296</v>
      </c>
      <c r="P6" s="18" t="s">
        <v>11798</v>
      </c>
      <c r="Q6" s="18" t="s">
        <v>23</v>
      </c>
      <c r="R6" s="18" t="s">
        <v>7159</v>
      </c>
      <c r="S6" s="1">
        <v>0</v>
      </c>
      <c r="T6" s="1">
        <v>0</v>
      </c>
      <c r="U6" s="1">
        <f t="shared" si="1"/>
        <v>0</v>
      </c>
      <c r="V6" s="1">
        <v>1</v>
      </c>
      <c r="W6" s="1">
        <f t="shared" si="2"/>
        <v>1</v>
      </c>
      <c r="X6" s="7" t="e">
        <f t="shared" si="0"/>
        <v>#DIV/0!</v>
      </c>
    </row>
    <row r="7" spans="1:24">
      <c r="A7" s="50">
        <v>46054</v>
      </c>
      <c r="B7" s="18" t="s">
        <v>25</v>
      </c>
      <c r="C7" s="18" t="s">
        <v>14602</v>
      </c>
      <c r="D7" s="18" t="s">
        <v>14640</v>
      </c>
      <c r="E7" s="18" t="s">
        <v>14641</v>
      </c>
      <c r="F7" s="18" t="s">
        <v>14642</v>
      </c>
      <c r="G7" s="18" t="s">
        <v>14643</v>
      </c>
      <c r="H7" s="18" t="s">
        <v>21</v>
      </c>
      <c r="I7" s="19">
        <v>5</v>
      </c>
      <c r="J7" s="19">
        <v>12015598</v>
      </c>
      <c r="K7" s="19">
        <v>164342</v>
      </c>
      <c r="L7" s="19">
        <v>0</v>
      </c>
      <c r="M7" s="19">
        <v>0</v>
      </c>
      <c r="N7" s="19">
        <v>1868</v>
      </c>
      <c r="O7" s="19">
        <v>12181808</v>
      </c>
      <c r="P7" s="18" t="s">
        <v>11798</v>
      </c>
      <c r="Q7" s="18" t="s">
        <v>31</v>
      </c>
      <c r="R7" s="18" t="s">
        <v>7159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14602</v>
      </c>
      <c r="D8" s="18" t="s">
        <v>11023</v>
      </c>
      <c r="E8" s="18" t="s">
        <v>14644</v>
      </c>
      <c r="F8" s="18" t="s">
        <v>14642</v>
      </c>
      <c r="G8" s="18" t="s">
        <v>14643</v>
      </c>
      <c r="H8" s="18" t="s">
        <v>21</v>
      </c>
      <c r="I8" s="19">
        <v>5</v>
      </c>
      <c r="J8" s="19">
        <v>13099818</v>
      </c>
      <c r="K8" s="19">
        <v>170062</v>
      </c>
      <c r="L8" s="19">
        <v>0</v>
      </c>
      <c r="M8" s="19">
        <v>0</v>
      </c>
      <c r="N8" s="19">
        <v>860</v>
      </c>
      <c r="O8" s="19">
        <v>13270740</v>
      </c>
      <c r="P8" s="18" t="s">
        <v>11798</v>
      </c>
      <c r="Q8" s="18" t="s">
        <v>31</v>
      </c>
      <c r="R8" s="18" t="s">
        <v>7159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25</v>
      </c>
      <c r="C9" s="18" t="s">
        <v>14602</v>
      </c>
      <c r="D9" s="18" t="s">
        <v>14850</v>
      </c>
      <c r="E9" s="18" t="s">
        <v>14851</v>
      </c>
      <c r="F9" s="18" t="s">
        <v>13789</v>
      </c>
      <c r="G9" s="18"/>
      <c r="H9" s="18" t="s">
        <v>21</v>
      </c>
      <c r="I9" s="19">
        <v>5</v>
      </c>
      <c r="J9" s="19">
        <v>10359581</v>
      </c>
      <c r="K9" s="19">
        <v>175570</v>
      </c>
      <c r="L9" s="19">
        <v>0</v>
      </c>
      <c r="M9" s="19">
        <v>0</v>
      </c>
      <c r="N9" s="19">
        <v>2830</v>
      </c>
      <c r="O9" s="19">
        <v>10537981</v>
      </c>
      <c r="P9" s="18" t="s">
        <v>11798</v>
      </c>
      <c r="Q9" s="18" t="s">
        <v>31</v>
      </c>
      <c r="R9" s="18" t="s">
        <v>7159</v>
      </c>
      <c r="S9" s="1">
        <v>1</v>
      </c>
      <c r="T9" s="1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14602</v>
      </c>
      <c r="D10" s="18" t="s">
        <v>14852</v>
      </c>
      <c r="E10" s="18" t="s">
        <v>14853</v>
      </c>
      <c r="F10" s="18" t="s">
        <v>14854</v>
      </c>
      <c r="G10" s="18"/>
      <c r="H10" s="18" t="s">
        <v>21</v>
      </c>
      <c r="I10" s="19">
        <v>5</v>
      </c>
      <c r="J10" s="19">
        <v>14016657</v>
      </c>
      <c r="K10" s="19">
        <v>191702</v>
      </c>
      <c r="L10" s="19">
        <v>0</v>
      </c>
      <c r="M10" s="19">
        <v>0</v>
      </c>
      <c r="N10" s="19">
        <v>2618</v>
      </c>
      <c r="O10" s="19">
        <v>14210977</v>
      </c>
      <c r="P10" s="18" t="s">
        <v>11798</v>
      </c>
      <c r="Q10" s="18" t="s">
        <v>31</v>
      </c>
      <c r="R10" s="18" t="s">
        <v>7159</v>
      </c>
      <c r="S10" s="1">
        <v>1</v>
      </c>
      <c r="T10" s="1">
        <v>0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100</v>
      </c>
    </row>
    <row r="11" spans="1:24">
      <c r="A11" s="8"/>
      <c r="B11" s="8"/>
      <c r="C11" s="8"/>
      <c r="D11" s="8"/>
      <c r="E11" s="8"/>
      <c r="F11" s="8"/>
      <c r="G11" s="8"/>
      <c r="H11" s="8"/>
      <c r="I11" s="8">
        <f t="shared" ref="I11:O11" si="3">SUM(I3:I10)</f>
        <v>43</v>
      </c>
      <c r="J11" s="8">
        <f t="shared" si="3"/>
        <v>73172186</v>
      </c>
      <c r="K11" s="8">
        <f t="shared" si="3"/>
        <v>756965</v>
      </c>
      <c r="L11" s="8">
        <f t="shared" si="3"/>
        <v>0</v>
      </c>
      <c r="M11" s="8">
        <f t="shared" si="3"/>
        <v>0</v>
      </c>
      <c r="N11" s="8">
        <f t="shared" si="3"/>
        <v>10424</v>
      </c>
      <c r="O11" s="8">
        <f t="shared" si="3"/>
        <v>73939575</v>
      </c>
      <c r="P11" s="8"/>
      <c r="Q11" s="8"/>
      <c r="R11" s="8"/>
      <c r="S11" s="8">
        <f>SUM(S3:S10)</f>
        <v>7</v>
      </c>
      <c r="T11" s="8">
        <f>SUM(T3:T10)</f>
        <v>0</v>
      </c>
      <c r="U11" s="8">
        <f>SUM(U3:U10)</f>
        <v>7</v>
      </c>
      <c r="V11" s="8">
        <f>SUM(V3:V10)</f>
        <v>1</v>
      </c>
      <c r="W11" s="8">
        <f>SUM(W3:W10)</f>
        <v>8</v>
      </c>
      <c r="X11" s="7">
        <f t="shared" si="0"/>
        <v>100</v>
      </c>
    </row>
  </sheetData>
  <autoFilter ref="A1:X11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X14"/>
  <sheetViews>
    <sheetView workbookViewId="0">
      <selection activeCell="A2" sqref="A2:R13"/>
    </sheetView>
  </sheetViews>
  <sheetFormatPr defaultRowHeight="15"/>
  <cols>
    <col min="1" max="1" width="10" customWidth="1"/>
    <col min="5" max="15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8" t="s">
        <v>19604</v>
      </c>
      <c r="T1" s="18" t="s">
        <v>19605</v>
      </c>
      <c r="U1" s="18" t="s">
        <v>19606</v>
      </c>
      <c r="V1" s="18" t="s">
        <v>23</v>
      </c>
      <c r="W1" s="18" t="s">
        <v>19607</v>
      </c>
      <c r="X1" s="18" t="s">
        <v>19608</v>
      </c>
    </row>
    <row r="2" spans="1:24">
      <c r="A2" s="50">
        <v>46054</v>
      </c>
      <c r="B2" s="18" t="s">
        <v>163</v>
      </c>
      <c r="C2" s="18" t="s">
        <v>5758</v>
      </c>
      <c r="D2" s="18" t="s">
        <v>6086</v>
      </c>
      <c r="E2" s="18" t="s">
        <v>6087</v>
      </c>
      <c r="F2" s="18"/>
      <c r="G2" s="18"/>
      <c r="H2" s="18" t="s">
        <v>4552</v>
      </c>
      <c r="I2" s="19">
        <v>52</v>
      </c>
      <c r="J2" s="19">
        <v>-34</v>
      </c>
      <c r="K2" s="19">
        <v>0</v>
      </c>
      <c r="L2" s="19">
        <v>0</v>
      </c>
      <c r="M2" s="19">
        <v>0</v>
      </c>
      <c r="N2" s="19">
        <v>0</v>
      </c>
      <c r="O2" s="19">
        <v>-34</v>
      </c>
      <c r="P2" s="18" t="s">
        <v>6088</v>
      </c>
      <c r="Q2" s="18" t="s">
        <v>23</v>
      </c>
      <c r="R2" s="18" t="s">
        <v>6089</v>
      </c>
      <c r="S2" s="1">
        <v>0</v>
      </c>
      <c r="T2" s="1">
        <v>0</v>
      </c>
      <c r="U2" s="1">
        <f>T2+S2</f>
        <v>0</v>
      </c>
      <c r="V2" s="1">
        <v>1</v>
      </c>
      <c r="W2" s="1">
        <f>V2+U2</f>
        <v>1</v>
      </c>
      <c r="X2" s="7" t="e">
        <f t="shared" ref="X2:X12" si="0">100/U2*S2</f>
        <v>#DIV/0!</v>
      </c>
    </row>
    <row r="3" spans="1:24">
      <c r="A3" s="50">
        <v>46054</v>
      </c>
      <c r="B3" s="18" t="s">
        <v>191</v>
      </c>
      <c r="C3" s="18" t="s">
        <v>6715</v>
      </c>
      <c r="D3" s="18" t="s">
        <v>7126</v>
      </c>
      <c r="E3" s="18" t="s">
        <v>7127</v>
      </c>
      <c r="F3" s="18" t="s">
        <v>6958</v>
      </c>
      <c r="G3" s="18" t="s">
        <v>6198</v>
      </c>
      <c r="H3" s="18" t="s">
        <v>21</v>
      </c>
      <c r="I3" s="19">
        <v>20</v>
      </c>
      <c r="J3" s="19">
        <v>879256</v>
      </c>
      <c r="K3" s="19">
        <v>15855</v>
      </c>
      <c r="L3" s="19">
        <v>0</v>
      </c>
      <c r="M3" s="19">
        <v>0</v>
      </c>
      <c r="N3" s="19">
        <v>667</v>
      </c>
      <c r="O3" s="19">
        <v>895778</v>
      </c>
      <c r="P3" s="18" t="s">
        <v>6088</v>
      </c>
      <c r="Q3" s="18" t="s">
        <v>31</v>
      </c>
      <c r="R3" s="18" t="s">
        <v>767</v>
      </c>
      <c r="S3" s="1">
        <v>0</v>
      </c>
      <c r="T3" s="1">
        <v>1</v>
      </c>
      <c r="U3" s="1">
        <f t="shared" ref="U3:U12" si="1">T3+S3</f>
        <v>1</v>
      </c>
      <c r="V3" s="1">
        <v>0</v>
      </c>
      <c r="W3" s="1">
        <f t="shared" ref="W3:W12" si="2">V3+U3</f>
        <v>1</v>
      </c>
      <c r="X3" s="7">
        <f t="shared" si="0"/>
        <v>0</v>
      </c>
    </row>
    <row r="4" spans="1:24">
      <c r="A4" s="50">
        <v>46054</v>
      </c>
      <c r="B4" s="18" t="s">
        <v>25</v>
      </c>
      <c r="C4" s="18" t="s">
        <v>7978</v>
      </c>
      <c r="D4" s="18" t="s">
        <v>8167</v>
      </c>
      <c r="E4" s="18" t="s">
        <v>8168</v>
      </c>
      <c r="F4" s="18" t="s">
        <v>7983</v>
      </c>
      <c r="G4" s="18"/>
      <c r="H4" s="18" t="s">
        <v>21</v>
      </c>
      <c r="I4" s="19">
        <v>25</v>
      </c>
      <c r="J4" s="19">
        <v>874016</v>
      </c>
      <c r="K4" s="19">
        <v>1180</v>
      </c>
      <c r="L4" s="19">
        <v>0</v>
      </c>
      <c r="M4" s="19">
        <v>0</v>
      </c>
      <c r="N4" s="19">
        <v>584</v>
      </c>
      <c r="O4" s="19">
        <v>875780</v>
      </c>
      <c r="P4" s="18" t="s">
        <v>6088</v>
      </c>
      <c r="Q4" s="18" t="s">
        <v>31</v>
      </c>
      <c r="R4" s="18" t="s">
        <v>3787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8699</v>
      </c>
      <c r="D5" s="18" t="s">
        <v>9007</v>
      </c>
      <c r="E5" s="18" t="s">
        <v>9008</v>
      </c>
      <c r="F5" s="18" t="s">
        <v>8702</v>
      </c>
      <c r="G5" s="18" t="s">
        <v>8702</v>
      </c>
      <c r="H5" s="18" t="s">
        <v>21</v>
      </c>
      <c r="I5" s="19">
        <v>1.3</v>
      </c>
      <c r="J5" s="19">
        <v>1990</v>
      </c>
      <c r="K5" s="19">
        <v>1416</v>
      </c>
      <c r="L5" s="19">
        <v>1451</v>
      </c>
      <c r="M5" s="19">
        <v>0</v>
      </c>
      <c r="N5" s="19">
        <v>0</v>
      </c>
      <c r="O5" s="19">
        <v>1955</v>
      </c>
      <c r="P5" s="18" t="s">
        <v>6088</v>
      </c>
      <c r="Q5" s="18" t="s">
        <v>31</v>
      </c>
      <c r="R5" s="18" t="s">
        <v>299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191</v>
      </c>
      <c r="C6" s="18" t="s">
        <v>10148</v>
      </c>
      <c r="D6" s="18" t="s">
        <v>10333</v>
      </c>
      <c r="E6" s="18" t="s">
        <v>10334</v>
      </c>
      <c r="F6" s="18" t="s">
        <v>10197</v>
      </c>
      <c r="G6" s="18"/>
      <c r="H6" s="18" t="s">
        <v>21</v>
      </c>
      <c r="I6" s="19">
        <v>14.92</v>
      </c>
      <c r="J6" s="19">
        <v>1895858</v>
      </c>
      <c r="K6" s="19">
        <v>1723</v>
      </c>
      <c r="L6" s="19">
        <v>0</v>
      </c>
      <c r="M6" s="19">
        <v>0</v>
      </c>
      <c r="N6" s="19">
        <v>73</v>
      </c>
      <c r="O6" s="19">
        <v>1897654</v>
      </c>
      <c r="P6" s="18" t="s">
        <v>6088</v>
      </c>
      <c r="Q6" s="18" t="s">
        <v>31</v>
      </c>
      <c r="R6" s="18" t="s">
        <v>7717</v>
      </c>
      <c r="S6" s="1">
        <v>0</v>
      </c>
      <c r="T6" s="1">
        <v>1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0</v>
      </c>
    </row>
    <row r="7" spans="1:24">
      <c r="A7" s="50">
        <v>46054</v>
      </c>
      <c r="B7" s="18" t="s">
        <v>25</v>
      </c>
      <c r="C7" s="18" t="s">
        <v>10363</v>
      </c>
      <c r="D7" s="18" t="s">
        <v>10395</v>
      </c>
      <c r="E7" s="18" t="s">
        <v>10396</v>
      </c>
      <c r="F7" s="18" t="s">
        <v>10366</v>
      </c>
      <c r="G7" s="18" t="s">
        <v>10366</v>
      </c>
      <c r="H7" s="18" t="s">
        <v>21</v>
      </c>
      <c r="I7" s="19">
        <v>1</v>
      </c>
      <c r="J7" s="19">
        <v>141010</v>
      </c>
      <c r="K7" s="19">
        <v>14637</v>
      </c>
      <c r="L7" s="19">
        <v>0</v>
      </c>
      <c r="M7" s="19">
        <v>0</v>
      </c>
      <c r="N7" s="19">
        <v>1338</v>
      </c>
      <c r="O7" s="19">
        <v>156985</v>
      </c>
      <c r="P7" s="18" t="s">
        <v>6088</v>
      </c>
      <c r="Q7" s="18" t="s">
        <v>31</v>
      </c>
      <c r="R7" s="18" t="s">
        <v>299</v>
      </c>
      <c r="S7" s="1">
        <v>0</v>
      </c>
      <c r="T7" s="1">
        <v>1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0</v>
      </c>
    </row>
    <row r="8" spans="1:24">
      <c r="A8" s="50">
        <v>46054</v>
      </c>
      <c r="B8" s="18" t="s">
        <v>25</v>
      </c>
      <c r="C8" s="18" t="s">
        <v>14602</v>
      </c>
      <c r="D8" s="18" t="s">
        <v>14922</v>
      </c>
      <c r="E8" s="18" t="s">
        <v>14923</v>
      </c>
      <c r="F8" s="18" t="s">
        <v>14924</v>
      </c>
      <c r="G8" s="18" t="s">
        <v>13211</v>
      </c>
      <c r="H8" s="18" t="s">
        <v>21</v>
      </c>
      <c r="I8" s="19">
        <v>1</v>
      </c>
      <c r="J8" s="19">
        <v>4658</v>
      </c>
      <c r="K8" s="19">
        <v>0</v>
      </c>
      <c r="L8" s="19">
        <v>0</v>
      </c>
      <c r="M8" s="19">
        <v>0</v>
      </c>
      <c r="N8" s="19">
        <v>0</v>
      </c>
      <c r="O8" s="19">
        <v>4658</v>
      </c>
      <c r="P8" s="18" t="s">
        <v>6088</v>
      </c>
      <c r="Q8" s="18" t="s">
        <v>23</v>
      </c>
      <c r="R8" s="18" t="s">
        <v>6108</v>
      </c>
      <c r="S8" s="1">
        <v>0</v>
      </c>
      <c r="T8" s="1">
        <v>0</v>
      </c>
      <c r="U8" s="1">
        <f t="shared" si="1"/>
        <v>0</v>
      </c>
      <c r="V8" s="1">
        <v>1</v>
      </c>
      <c r="W8" s="1">
        <f t="shared" si="2"/>
        <v>1</v>
      </c>
      <c r="X8" s="7" t="e">
        <f t="shared" si="0"/>
        <v>#DIV/0!</v>
      </c>
    </row>
    <row r="9" spans="1:24">
      <c r="A9" s="50">
        <v>46054</v>
      </c>
      <c r="B9" s="18" t="s">
        <v>25</v>
      </c>
      <c r="C9" s="18" t="s">
        <v>18376</v>
      </c>
      <c r="D9" s="18" t="s">
        <v>18535</v>
      </c>
      <c r="E9" s="18" t="s">
        <v>18536</v>
      </c>
      <c r="F9" s="18" t="s">
        <v>18537</v>
      </c>
      <c r="G9" s="18" t="s">
        <v>10843</v>
      </c>
      <c r="H9" s="18" t="s">
        <v>892</v>
      </c>
      <c r="I9" s="19">
        <v>8</v>
      </c>
      <c r="J9" s="19">
        <v>-1126</v>
      </c>
      <c r="K9" s="19">
        <v>0</v>
      </c>
      <c r="L9" s="19">
        <v>0</v>
      </c>
      <c r="M9" s="19">
        <v>0</v>
      </c>
      <c r="N9" s="19">
        <v>0</v>
      </c>
      <c r="O9" s="19">
        <v>-1126</v>
      </c>
      <c r="P9" s="18" t="s">
        <v>6088</v>
      </c>
      <c r="Q9" s="18" t="s">
        <v>23</v>
      </c>
      <c r="R9" s="18" t="s">
        <v>3787</v>
      </c>
      <c r="S9" s="1">
        <v>0</v>
      </c>
      <c r="T9" s="1">
        <v>0</v>
      </c>
      <c r="U9" s="1">
        <f t="shared" si="1"/>
        <v>0</v>
      </c>
      <c r="V9" s="1">
        <v>1</v>
      </c>
      <c r="W9" s="1">
        <f t="shared" si="2"/>
        <v>1</v>
      </c>
      <c r="X9" s="7" t="e">
        <f t="shared" si="0"/>
        <v>#DIV/0!</v>
      </c>
    </row>
    <row r="10" spans="1:24">
      <c r="A10" s="50">
        <v>46054</v>
      </c>
      <c r="B10" s="18" t="s">
        <v>25</v>
      </c>
      <c r="C10" s="18" t="s">
        <v>18376</v>
      </c>
      <c r="D10" s="18" t="s">
        <v>18538</v>
      </c>
      <c r="E10" s="18" t="s">
        <v>6087</v>
      </c>
      <c r="F10" s="18" t="s">
        <v>18537</v>
      </c>
      <c r="G10" s="18" t="s">
        <v>10843</v>
      </c>
      <c r="H10" s="18" t="s">
        <v>21</v>
      </c>
      <c r="I10" s="19">
        <v>8</v>
      </c>
      <c r="J10" s="19">
        <v>284001</v>
      </c>
      <c r="K10" s="19">
        <v>1180</v>
      </c>
      <c r="L10" s="19">
        <v>0</v>
      </c>
      <c r="M10" s="19">
        <v>0</v>
      </c>
      <c r="N10" s="19">
        <v>100</v>
      </c>
      <c r="O10" s="19">
        <v>285281</v>
      </c>
      <c r="P10" s="18" t="s">
        <v>6088</v>
      </c>
      <c r="Q10" s="18" t="s">
        <v>31</v>
      </c>
      <c r="R10" s="18" t="s">
        <v>3787</v>
      </c>
      <c r="S10" s="1">
        <v>1</v>
      </c>
      <c r="T10" s="1">
        <v>0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18376</v>
      </c>
      <c r="D11" s="18" t="s">
        <v>18539</v>
      </c>
      <c r="E11" s="18" t="s">
        <v>18540</v>
      </c>
      <c r="F11" s="18" t="s">
        <v>18537</v>
      </c>
      <c r="G11" s="18" t="s">
        <v>10843</v>
      </c>
      <c r="H11" s="18" t="s">
        <v>750</v>
      </c>
      <c r="I11" s="19">
        <v>14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8" t="s">
        <v>6088</v>
      </c>
      <c r="Q11" s="18" t="s">
        <v>23</v>
      </c>
      <c r="R11" s="18" t="s">
        <v>3787</v>
      </c>
      <c r="S11" s="1">
        <v>0</v>
      </c>
      <c r="T11" s="1">
        <v>0</v>
      </c>
      <c r="U11" s="1">
        <f t="shared" si="1"/>
        <v>0</v>
      </c>
      <c r="V11" s="1">
        <v>1</v>
      </c>
      <c r="W11" s="1">
        <f t="shared" si="2"/>
        <v>1</v>
      </c>
      <c r="X11" s="7" t="e">
        <f t="shared" si="0"/>
        <v>#DIV/0!</v>
      </c>
    </row>
    <row r="12" spans="1:24">
      <c r="A12" s="50">
        <v>46054</v>
      </c>
      <c r="B12" s="18" t="s">
        <v>25</v>
      </c>
      <c r="C12" s="18" t="s">
        <v>19059</v>
      </c>
      <c r="D12" s="18" t="s">
        <v>19089</v>
      </c>
      <c r="E12" s="18" t="s">
        <v>11111</v>
      </c>
      <c r="F12" s="18" t="s">
        <v>19090</v>
      </c>
      <c r="G12" s="18"/>
      <c r="H12" s="18" t="s">
        <v>21</v>
      </c>
      <c r="I12" s="19">
        <v>6</v>
      </c>
      <c r="J12" s="19">
        <v>15088397</v>
      </c>
      <c r="K12" s="19">
        <v>13904</v>
      </c>
      <c r="L12" s="19">
        <v>0</v>
      </c>
      <c r="M12" s="19">
        <v>0</v>
      </c>
      <c r="N12" s="19">
        <v>390</v>
      </c>
      <c r="O12" s="19">
        <v>15102691</v>
      </c>
      <c r="P12" s="18" t="s">
        <v>6088</v>
      </c>
      <c r="Q12" s="18" t="s">
        <v>31</v>
      </c>
      <c r="R12" s="18" t="s">
        <v>3787</v>
      </c>
      <c r="S12" s="1">
        <v>1</v>
      </c>
      <c r="T12" s="1">
        <v>0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19382</v>
      </c>
      <c r="D13" s="18" t="s">
        <v>19468</v>
      </c>
      <c r="E13" s="18" t="s">
        <v>6087</v>
      </c>
      <c r="F13" s="18" t="s">
        <v>10853</v>
      </c>
      <c r="G13" s="18"/>
      <c r="H13" s="18" t="s">
        <v>21</v>
      </c>
      <c r="I13" s="19">
        <v>5</v>
      </c>
      <c r="J13" s="19">
        <v>2460631</v>
      </c>
      <c r="K13" s="19">
        <v>62027</v>
      </c>
      <c r="L13" s="19">
        <v>0</v>
      </c>
      <c r="M13" s="19">
        <v>0</v>
      </c>
      <c r="N13" s="19">
        <v>100</v>
      </c>
      <c r="O13" s="19">
        <v>2522758</v>
      </c>
      <c r="P13" s="18" t="s">
        <v>6088</v>
      </c>
      <c r="Q13" s="18" t="s">
        <v>31</v>
      </c>
      <c r="R13" s="18" t="s">
        <v>3787</v>
      </c>
      <c r="S13" s="18">
        <v>1</v>
      </c>
      <c r="T13" s="18">
        <v>0</v>
      </c>
      <c r="U13" s="18">
        <f>T13+S13</f>
        <v>1</v>
      </c>
      <c r="V13" s="18">
        <v>0</v>
      </c>
      <c r="W13" s="18">
        <f>V13+U13</f>
        <v>1</v>
      </c>
      <c r="X13" s="7">
        <f>100/U13*S13</f>
        <v>100</v>
      </c>
    </row>
    <row r="14" spans="1:24">
      <c r="A14" s="30"/>
      <c r="B14" s="30"/>
      <c r="C14" s="30"/>
      <c r="D14" s="30"/>
      <c r="E14" s="30"/>
      <c r="F14" s="30"/>
      <c r="G14" s="30"/>
      <c r="H14" s="30"/>
      <c r="I14" s="30">
        <f t="shared" ref="I14:O14" si="3">SUM(I2:I13)</f>
        <v>156.22</v>
      </c>
      <c r="J14" s="30">
        <f t="shared" si="3"/>
        <v>21628657</v>
      </c>
      <c r="K14" s="30">
        <f t="shared" si="3"/>
        <v>111922</v>
      </c>
      <c r="L14" s="30">
        <f t="shared" si="3"/>
        <v>1451</v>
      </c>
      <c r="M14" s="30">
        <f t="shared" si="3"/>
        <v>0</v>
      </c>
      <c r="N14" s="30">
        <f t="shared" si="3"/>
        <v>3252</v>
      </c>
      <c r="O14" s="30">
        <f t="shared" si="3"/>
        <v>21742380</v>
      </c>
      <c r="P14" s="30"/>
      <c r="Q14" s="30"/>
      <c r="R14" s="30"/>
      <c r="S14" s="30">
        <f>SUM(S2:S13)</f>
        <v>5</v>
      </c>
      <c r="T14" s="30">
        <f>SUM(T2:T13)</f>
        <v>3</v>
      </c>
      <c r="U14" s="30">
        <f>SUM(U2:U13)</f>
        <v>8</v>
      </c>
      <c r="V14" s="30">
        <f>SUM(V2:V13)</f>
        <v>4</v>
      </c>
      <c r="W14" s="30">
        <f>SUM(W2:W13)</f>
        <v>12</v>
      </c>
      <c r="X14" s="7">
        <f>100/U14*S14</f>
        <v>62.5</v>
      </c>
    </row>
  </sheetData>
  <autoFilter ref="A1:X14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X10"/>
  <sheetViews>
    <sheetView workbookViewId="0">
      <selection activeCell="D9" sqref="D9"/>
    </sheetView>
  </sheetViews>
  <sheetFormatPr defaultRowHeight="15"/>
  <cols>
    <col min="1" max="1" width="10.85546875" customWidth="1"/>
    <col min="5" max="15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191</v>
      </c>
      <c r="C2" s="18" t="s">
        <v>4015</v>
      </c>
      <c r="D2" s="18" t="s">
        <v>4073</v>
      </c>
      <c r="E2" s="18" t="s">
        <v>4074</v>
      </c>
      <c r="F2" s="18" t="s">
        <v>4053</v>
      </c>
      <c r="G2" s="18"/>
      <c r="H2" s="18" t="s">
        <v>21</v>
      </c>
      <c r="I2" s="19">
        <v>1</v>
      </c>
      <c r="J2" s="19">
        <v>-340778.39</v>
      </c>
      <c r="K2" s="19">
        <v>1292</v>
      </c>
      <c r="L2" s="19">
        <v>0</v>
      </c>
      <c r="M2" s="19">
        <v>0</v>
      </c>
      <c r="N2" s="19">
        <v>0</v>
      </c>
      <c r="O2" s="19">
        <v>-339486.39</v>
      </c>
      <c r="P2" s="18" t="s">
        <v>4075</v>
      </c>
      <c r="Q2" s="18" t="s">
        <v>31</v>
      </c>
      <c r="R2" s="18" t="s">
        <v>299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10" si="0">100/U2*S2</f>
        <v>100</v>
      </c>
    </row>
    <row r="3" spans="1:24">
      <c r="A3" s="50">
        <v>46054</v>
      </c>
      <c r="B3" s="18" t="s">
        <v>191</v>
      </c>
      <c r="C3" s="18" t="s">
        <v>4015</v>
      </c>
      <c r="D3" s="18" t="s">
        <v>20628</v>
      </c>
      <c r="E3" s="18" t="s">
        <v>12768</v>
      </c>
      <c r="F3" s="18" t="s">
        <v>4064</v>
      </c>
      <c r="G3" s="18"/>
      <c r="H3" s="18" t="s">
        <v>892</v>
      </c>
      <c r="I3" s="19">
        <v>2.2999999999999998</v>
      </c>
      <c r="J3" s="19">
        <v>185804.16</v>
      </c>
      <c r="K3" s="19">
        <v>302</v>
      </c>
      <c r="L3" s="19">
        <v>0</v>
      </c>
      <c r="M3" s="19">
        <v>0</v>
      </c>
      <c r="N3" s="19">
        <v>16</v>
      </c>
      <c r="O3" s="19">
        <v>186122.16</v>
      </c>
      <c r="P3" s="18" t="s">
        <v>4075</v>
      </c>
      <c r="Q3" s="18" t="s">
        <v>31</v>
      </c>
      <c r="R3" s="18" t="s">
        <v>299</v>
      </c>
      <c r="S3" s="1">
        <v>1</v>
      </c>
      <c r="T3" s="1">
        <v>0</v>
      </c>
      <c r="U3" s="1">
        <f t="shared" ref="U3:U8" si="1">T3+S3</f>
        <v>1</v>
      </c>
      <c r="V3" s="1">
        <v>0</v>
      </c>
      <c r="W3" s="1">
        <f t="shared" ref="W3:W8" si="2">V3+U3</f>
        <v>1</v>
      </c>
      <c r="X3" s="7">
        <f t="shared" si="0"/>
        <v>100</v>
      </c>
    </row>
    <row r="4" spans="1:24">
      <c r="A4" s="50">
        <v>46054</v>
      </c>
      <c r="B4" s="18" t="s">
        <v>191</v>
      </c>
      <c r="C4" s="18" t="s">
        <v>4015</v>
      </c>
      <c r="D4" s="18" t="s">
        <v>4076</v>
      </c>
      <c r="E4" s="18" t="s">
        <v>4077</v>
      </c>
      <c r="F4" s="18" t="s">
        <v>4053</v>
      </c>
      <c r="G4" s="18"/>
      <c r="H4" s="18" t="s">
        <v>21</v>
      </c>
      <c r="I4" s="19">
        <v>1.5</v>
      </c>
      <c r="J4" s="19">
        <v>-46984</v>
      </c>
      <c r="K4" s="19">
        <v>1213</v>
      </c>
      <c r="L4" s="19">
        <v>0</v>
      </c>
      <c r="M4" s="19">
        <v>0</v>
      </c>
      <c r="N4" s="19">
        <v>0</v>
      </c>
      <c r="O4" s="19">
        <v>-45771</v>
      </c>
      <c r="P4" s="18" t="s">
        <v>4075</v>
      </c>
      <c r="Q4" s="18" t="s">
        <v>31</v>
      </c>
      <c r="R4" s="18" t="s">
        <v>299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25</v>
      </c>
      <c r="C5" s="18" t="s">
        <v>5263</v>
      </c>
      <c r="D5" s="18" t="s">
        <v>5295</v>
      </c>
      <c r="E5" s="18" t="s">
        <v>5296</v>
      </c>
      <c r="F5" s="18" t="s">
        <v>5297</v>
      </c>
      <c r="G5" s="18" t="s">
        <v>4276</v>
      </c>
      <c r="H5" s="18" t="s">
        <v>21</v>
      </c>
      <c r="I5" s="19">
        <v>2.2000000000000002</v>
      </c>
      <c r="J5" s="19">
        <v>55599.69</v>
      </c>
      <c r="K5" s="19">
        <v>1265</v>
      </c>
      <c r="L5" s="19">
        <v>0</v>
      </c>
      <c r="M5" s="19">
        <v>0</v>
      </c>
      <c r="N5" s="19">
        <v>930</v>
      </c>
      <c r="O5" s="19">
        <v>57794.69</v>
      </c>
      <c r="P5" s="18" t="s">
        <v>4075</v>
      </c>
      <c r="Q5" s="18" t="s">
        <v>31</v>
      </c>
      <c r="R5" s="18" t="s">
        <v>299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25</v>
      </c>
      <c r="C6" s="18" t="s">
        <v>9848</v>
      </c>
      <c r="D6" s="18" t="s">
        <v>9927</v>
      </c>
      <c r="E6" s="18" t="s">
        <v>9928</v>
      </c>
      <c r="F6" s="18" t="s">
        <v>9851</v>
      </c>
      <c r="G6" s="18" t="s">
        <v>9851</v>
      </c>
      <c r="H6" s="18" t="s">
        <v>21</v>
      </c>
      <c r="I6" s="19">
        <v>2</v>
      </c>
      <c r="J6" s="19">
        <v>6758</v>
      </c>
      <c r="K6" s="19">
        <v>1406</v>
      </c>
      <c r="L6" s="19">
        <v>0</v>
      </c>
      <c r="M6" s="19">
        <v>0</v>
      </c>
      <c r="N6" s="19">
        <v>146</v>
      </c>
      <c r="O6" s="19">
        <v>8310</v>
      </c>
      <c r="P6" s="18" t="s">
        <v>4075</v>
      </c>
      <c r="Q6" s="18" t="s">
        <v>31</v>
      </c>
      <c r="R6" s="18" t="s">
        <v>426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9848</v>
      </c>
      <c r="D7" s="18" t="s">
        <v>9937</v>
      </c>
      <c r="E7" s="18" t="s">
        <v>9938</v>
      </c>
      <c r="F7" s="18" t="s">
        <v>9851</v>
      </c>
      <c r="G7" s="18" t="s">
        <v>9936</v>
      </c>
      <c r="H7" s="18" t="s">
        <v>21</v>
      </c>
      <c r="I7" s="19">
        <v>12</v>
      </c>
      <c r="J7" s="19">
        <v>1004593</v>
      </c>
      <c r="K7" s="19">
        <v>60264</v>
      </c>
      <c r="L7" s="19">
        <v>0</v>
      </c>
      <c r="M7" s="19">
        <v>0</v>
      </c>
      <c r="N7" s="19">
        <v>6030</v>
      </c>
      <c r="O7" s="19">
        <v>1070887</v>
      </c>
      <c r="P7" s="18" t="s">
        <v>4075</v>
      </c>
      <c r="Q7" s="18" t="s">
        <v>31</v>
      </c>
      <c r="R7" s="18" t="s">
        <v>426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11005</v>
      </c>
      <c r="D8" s="18" t="s">
        <v>11655</v>
      </c>
      <c r="E8" s="18" t="s">
        <v>11656</v>
      </c>
      <c r="F8" s="18" t="s">
        <v>11657</v>
      </c>
      <c r="G8" s="18" t="s">
        <v>11025</v>
      </c>
      <c r="H8" s="18" t="s">
        <v>21</v>
      </c>
      <c r="I8" s="19">
        <v>1</v>
      </c>
      <c r="J8" s="19">
        <v>-33</v>
      </c>
      <c r="K8" s="19">
        <v>0</v>
      </c>
      <c r="L8" s="19">
        <v>0</v>
      </c>
      <c r="M8" s="19">
        <v>0</v>
      </c>
      <c r="N8" s="19">
        <v>0</v>
      </c>
      <c r="O8" s="19">
        <v>-33</v>
      </c>
      <c r="P8" s="18" t="s">
        <v>4075</v>
      </c>
      <c r="Q8" s="18" t="s">
        <v>23</v>
      </c>
      <c r="R8" s="18" t="s">
        <v>299</v>
      </c>
      <c r="S8" s="1">
        <v>0</v>
      </c>
      <c r="T8" s="1">
        <v>1</v>
      </c>
      <c r="U8" s="1">
        <f t="shared" si="1"/>
        <v>1</v>
      </c>
      <c r="V8" s="1">
        <v>1</v>
      </c>
      <c r="W8" s="1">
        <f t="shared" si="2"/>
        <v>2</v>
      </c>
      <c r="X8" s="7">
        <f t="shared" si="0"/>
        <v>0</v>
      </c>
    </row>
    <row r="9" spans="1:24">
      <c r="A9" s="50">
        <v>46054</v>
      </c>
      <c r="B9" s="18" t="s">
        <v>25</v>
      </c>
      <c r="C9" s="18" t="s">
        <v>11005</v>
      </c>
      <c r="D9" s="18" t="s">
        <v>11833</v>
      </c>
      <c r="E9" s="18" t="s">
        <v>20629</v>
      </c>
      <c r="F9" s="18" t="s">
        <v>20630</v>
      </c>
      <c r="G9" s="18" t="s">
        <v>11109</v>
      </c>
      <c r="H9" s="18" t="s">
        <v>21</v>
      </c>
      <c r="I9" s="19">
        <v>1</v>
      </c>
      <c r="J9" s="19">
        <v>194477</v>
      </c>
      <c r="K9" s="19">
        <v>1180</v>
      </c>
      <c r="L9" s="19">
        <v>0</v>
      </c>
      <c r="M9" s="19">
        <v>0</v>
      </c>
      <c r="N9" s="19">
        <v>100</v>
      </c>
      <c r="O9" s="19">
        <v>195757</v>
      </c>
      <c r="P9" s="18" t="s">
        <v>4075</v>
      </c>
      <c r="Q9" s="18" t="s">
        <v>31</v>
      </c>
      <c r="R9" s="18" t="s">
        <v>11834</v>
      </c>
      <c r="S9" s="18">
        <v>0</v>
      </c>
      <c r="T9" s="18">
        <v>1</v>
      </c>
      <c r="U9" s="18">
        <f>T9+S9</f>
        <v>1</v>
      </c>
      <c r="V9" s="18">
        <v>0</v>
      </c>
      <c r="W9" s="18">
        <f>V9+U9</f>
        <v>1</v>
      </c>
      <c r="X9" s="7">
        <f t="shared" si="0"/>
        <v>0</v>
      </c>
    </row>
    <row r="10" spans="1:24">
      <c r="A10" s="58"/>
      <c r="B10" s="59"/>
      <c r="C10" s="59"/>
      <c r="D10" s="59"/>
      <c r="E10" s="59"/>
      <c r="F10" s="59"/>
      <c r="G10" s="59"/>
      <c r="H10" s="60"/>
      <c r="I10" s="27">
        <f t="shared" ref="I10:O10" si="3">SUM(I2:I9)</f>
        <v>23</v>
      </c>
      <c r="J10" s="27">
        <f t="shared" si="3"/>
        <v>1059436.46</v>
      </c>
      <c r="K10" s="27">
        <f t="shared" si="3"/>
        <v>66922</v>
      </c>
      <c r="L10" s="27">
        <f t="shared" si="3"/>
        <v>0</v>
      </c>
      <c r="M10" s="27">
        <f t="shared" si="3"/>
        <v>0</v>
      </c>
      <c r="N10" s="27">
        <f t="shared" si="3"/>
        <v>7222</v>
      </c>
      <c r="O10" s="27">
        <f t="shared" si="3"/>
        <v>1133580.46</v>
      </c>
      <c r="P10" s="27"/>
      <c r="Q10" s="27"/>
      <c r="R10" s="27"/>
      <c r="S10" s="27">
        <f>SUM(S2:S9)</f>
        <v>6</v>
      </c>
      <c r="T10" s="27">
        <f>SUM(T2:T9)</f>
        <v>2</v>
      </c>
      <c r="U10" s="27">
        <f>SUM(U2:U9)</f>
        <v>8</v>
      </c>
      <c r="V10" s="27">
        <f>SUM(V2:V9)</f>
        <v>1</v>
      </c>
      <c r="W10" s="27">
        <f>SUM(W2:W9)</f>
        <v>9</v>
      </c>
      <c r="X10" s="7">
        <f t="shared" si="0"/>
        <v>75</v>
      </c>
    </row>
  </sheetData>
  <autoFilter ref="A1:X9"/>
  <mergeCells count="1">
    <mergeCell ref="A10:H10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X86"/>
  <sheetViews>
    <sheetView topLeftCell="A70" workbookViewId="0">
      <selection activeCell="A2" sqref="A2:R85"/>
    </sheetView>
  </sheetViews>
  <sheetFormatPr defaultRowHeight="15"/>
  <cols>
    <col min="1" max="1" width="10.4257812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373</v>
      </c>
      <c r="D2" s="18" t="s">
        <v>567</v>
      </c>
      <c r="E2" s="18" t="s">
        <v>568</v>
      </c>
      <c r="F2" s="18" t="s">
        <v>569</v>
      </c>
      <c r="G2" s="18" t="s">
        <v>20</v>
      </c>
      <c r="H2" s="18" t="s">
        <v>21</v>
      </c>
      <c r="I2" s="19">
        <v>19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570</v>
      </c>
      <c r="Q2" s="18" t="s">
        <v>23</v>
      </c>
      <c r="R2" s="18" t="s">
        <v>24</v>
      </c>
      <c r="S2" s="1">
        <v>0</v>
      </c>
      <c r="T2" s="1">
        <v>0</v>
      </c>
      <c r="U2" s="1">
        <f>T2+S2</f>
        <v>0</v>
      </c>
      <c r="V2" s="1">
        <v>1</v>
      </c>
      <c r="W2" s="1">
        <f>V2+U2</f>
        <v>1</v>
      </c>
      <c r="X2" s="7" t="e">
        <f t="shared" ref="X2:X65" si="0">100/U2*S2</f>
        <v>#DIV/0!</v>
      </c>
    </row>
    <row r="3" spans="1:24">
      <c r="A3" s="50">
        <v>46054</v>
      </c>
      <c r="B3" s="18" t="s">
        <v>25</v>
      </c>
      <c r="C3" s="18" t="s">
        <v>373</v>
      </c>
      <c r="D3" s="18" t="s">
        <v>584</v>
      </c>
      <c r="E3" s="18" t="s">
        <v>585</v>
      </c>
      <c r="F3" s="18"/>
      <c r="G3" s="18"/>
      <c r="H3" s="18" t="s">
        <v>21</v>
      </c>
      <c r="I3" s="19">
        <v>10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8" t="s">
        <v>570</v>
      </c>
      <c r="Q3" s="18" t="s">
        <v>23</v>
      </c>
      <c r="R3" s="18" t="s">
        <v>24</v>
      </c>
      <c r="S3" s="18">
        <v>0</v>
      </c>
      <c r="T3" s="18">
        <v>0</v>
      </c>
      <c r="U3" s="18">
        <f>T3+S3</f>
        <v>0</v>
      </c>
      <c r="V3" s="18">
        <v>1</v>
      </c>
      <c r="W3" s="1">
        <f t="shared" ref="W3:W66" si="1">V3+U3</f>
        <v>1</v>
      </c>
      <c r="X3" s="7" t="e">
        <f t="shared" si="0"/>
        <v>#DIV/0!</v>
      </c>
    </row>
    <row r="4" spans="1:24">
      <c r="A4" s="50">
        <v>46054</v>
      </c>
      <c r="B4" s="18" t="s">
        <v>25</v>
      </c>
      <c r="C4" s="18" t="s">
        <v>802</v>
      </c>
      <c r="D4" s="18" t="s">
        <v>829</v>
      </c>
      <c r="E4" s="18" t="s">
        <v>181</v>
      </c>
      <c r="F4" s="18" t="s">
        <v>830</v>
      </c>
      <c r="G4" s="18" t="s">
        <v>131</v>
      </c>
      <c r="H4" s="18" t="s">
        <v>21</v>
      </c>
      <c r="I4" s="19">
        <v>2.4</v>
      </c>
      <c r="J4" s="19">
        <v>-583</v>
      </c>
      <c r="K4" s="19">
        <v>0</v>
      </c>
      <c r="L4" s="19">
        <v>0</v>
      </c>
      <c r="M4" s="19">
        <v>0</v>
      </c>
      <c r="N4" s="19">
        <v>0</v>
      </c>
      <c r="O4" s="19">
        <v>-583</v>
      </c>
      <c r="P4" s="18" t="s">
        <v>570</v>
      </c>
      <c r="Q4" s="18" t="s">
        <v>23</v>
      </c>
      <c r="R4" s="18" t="s">
        <v>831</v>
      </c>
      <c r="S4" s="18">
        <v>0</v>
      </c>
      <c r="T4" s="18">
        <v>0</v>
      </c>
      <c r="U4" s="18">
        <f>T4+S4</f>
        <v>0</v>
      </c>
      <c r="V4" s="18">
        <v>1</v>
      </c>
      <c r="W4" s="1">
        <f t="shared" si="1"/>
        <v>1</v>
      </c>
      <c r="X4" s="7" t="e">
        <f t="shared" si="0"/>
        <v>#DIV/0!</v>
      </c>
    </row>
    <row r="5" spans="1:24">
      <c r="A5" s="50">
        <v>46054</v>
      </c>
      <c r="B5" s="18" t="s">
        <v>25</v>
      </c>
      <c r="C5" s="18" t="s">
        <v>802</v>
      </c>
      <c r="D5" s="18" t="s">
        <v>866</v>
      </c>
      <c r="E5" s="18" t="s">
        <v>867</v>
      </c>
      <c r="F5" s="18" t="s">
        <v>868</v>
      </c>
      <c r="G5" s="18" t="s">
        <v>869</v>
      </c>
      <c r="H5" s="18" t="s">
        <v>21</v>
      </c>
      <c r="I5" s="19">
        <v>2</v>
      </c>
      <c r="J5" s="19">
        <v>34709</v>
      </c>
      <c r="K5" s="19">
        <v>0</v>
      </c>
      <c r="L5" s="19">
        <v>0</v>
      </c>
      <c r="M5" s="19">
        <v>0</v>
      </c>
      <c r="N5" s="19">
        <v>0</v>
      </c>
      <c r="O5" s="19">
        <v>34709</v>
      </c>
      <c r="P5" s="18" t="s">
        <v>570</v>
      </c>
      <c r="Q5" s="18" t="s">
        <v>23</v>
      </c>
      <c r="R5" s="18" t="s">
        <v>299</v>
      </c>
      <c r="S5" s="18">
        <v>0</v>
      </c>
      <c r="T5" s="18">
        <v>0</v>
      </c>
      <c r="U5" s="18">
        <f>T5+S5</f>
        <v>0</v>
      </c>
      <c r="V5" s="18">
        <v>1</v>
      </c>
      <c r="W5" s="1">
        <f t="shared" si="1"/>
        <v>1</v>
      </c>
      <c r="X5" s="7" t="e">
        <f t="shared" si="0"/>
        <v>#DIV/0!</v>
      </c>
    </row>
    <row r="6" spans="1:24">
      <c r="A6" s="50">
        <v>46054</v>
      </c>
      <c r="B6" s="18" t="s">
        <v>163</v>
      </c>
      <c r="C6" s="18" t="s">
        <v>802</v>
      </c>
      <c r="D6" s="18" t="s">
        <v>1212</v>
      </c>
      <c r="E6" s="18" t="s">
        <v>1213</v>
      </c>
      <c r="F6" s="18" t="s">
        <v>1214</v>
      </c>
      <c r="G6" s="18" t="s">
        <v>20</v>
      </c>
      <c r="H6" s="18" t="s">
        <v>21</v>
      </c>
      <c r="I6" s="19">
        <v>29.84</v>
      </c>
      <c r="J6" s="19">
        <v>275742</v>
      </c>
      <c r="K6" s="19">
        <v>1180</v>
      </c>
      <c r="L6" s="19">
        <v>0</v>
      </c>
      <c r="M6" s="19">
        <v>0</v>
      </c>
      <c r="N6" s="19">
        <v>150</v>
      </c>
      <c r="O6" s="19">
        <v>277072</v>
      </c>
      <c r="P6" s="18" t="s">
        <v>570</v>
      </c>
      <c r="Q6" s="18" t="s">
        <v>31</v>
      </c>
      <c r="R6" s="18" t="s">
        <v>1215</v>
      </c>
      <c r="S6" s="1">
        <v>1</v>
      </c>
      <c r="T6" s="1">
        <v>0</v>
      </c>
      <c r="U6" s="1">
        <f t="shared" ref="U6:U66" si="2">T6+S6</f>
        <v>1</v>
      </c>
      <c r="V6" s="1">
        <v>0</v>
      </c>
      <c r="W6" s="1">
        <f t="shared" si="1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1353</v>
      </c>
      <c r="D7" s="18" t="s">
        <v>1365</v>
      </c>
      <c r="E7" s="18" t="s">
        <v>1366</v>
      </c>
      <c r="F7" s="18" t="s">
        <v>1367</v>
      </c>
      <c r="G7" s="18" t="s">
        <v>20</v>
      </c>
      <c r="H7" s="18" t="s">
        <v>21</v>
      </c>
      <c r="I7" s="19">
        <v>2</v>
      </c>
      <c r="J7" s="19">
        <v>43784</v>
      </c>
      <c r="K7" s="19">
        <v>18711</v>
      </c>
      <c r="L7" s="19">
        <v>60903</v>
      </c>
      <c r="M7" s="19">
        <v>0</v>
      </c>
      <c r="N7" s="19">
        <v>0</v>
      </c>
      <c r="O7" s="19">
        <v>1592</v>
      </c>
      <c r="P7" s="18" t="s">
        <v>570</v>
      </c>
      <c r="Q7" s="18" t="s">
        <v>31</v>
      </c>
      <c r="R7" s="18" t="s">
        <v>24</v>
      </c>
      <c r="S7" s="1">
        <v>1</v>
      </c>
      <c r="T7" s="1">
        <v>0</v>
      </c>
      <c r="U7" s="1">
        <f t="shared" si="2"/>
        <v>1</v>
      </c>
      <c r="V7" s="1">
        <v>0</v>
      </c>
      <c r="W7" s="1">
        <f t="shared" si="1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1353</v>
      </c>
      <c r="D8" s="18" t="s">
        <v>1385</v>
      </c>
      <c r="E8" s="18" t="s">
        <v>1366</v>
      </c>
      <c r="F8" s="18" t="s">
        <v>1386</v>
      </c>
      <c r="G8" s="18" t="s">
        <v>20</v>
      </c>
      <c r="H8" s="18" t="s">
        <v>21</v>
      </c>
      <c r="I8" s="19">
        <v>2</v>
      </c>
      <c r="J8" s="19">
        <v>-5042</v>
      </c>
      <c r="K8" s="19">
        <v>0</v>
      </c>
      <c r="L8" s="19">
        <v>0</v>
      </c>
      <c r="M8" s="19">
        <v>0</v>
      </c>
      <c r="N8" s="19">
        <v>0</v>
      </c>
      <c r="O8" s="19">
        <v>-5042</v>
      </c>
      <c r="P8" s="18" t="s">
        <v>570</v>
      </c>
      <c r="Q8" s="18" t="s">
        <v>23</v>
      </c>
      <c r="R8" s="18" t="s">
        <v>24</v>
      </c>
      <c r="S8" s="18">
        <v>0</v>
      </c>
      <c r="T8" s="18">
        <v>0</v>
      </c>
      <c r="U8" s="18">
        <f>T8+S8</f>
        <v>0</v>
      </c>
      <c r="V8" s="18">
        <v>1</v>
      </c>
      <c r="W8" s="1">
        <f t="shared" si="1"/>
        <v>1</v>
      </c>
      <c r="X8" s="7" t="e">
        <f t="shared" si="0"/>
        <v>#DIV/0!</v>
      </c>
    </row>
    <row r="9" spans="1:24">
      <c r="A9" s="50">
        <v>46054</v>
      </c>
      <c r="B9" s="18" t="s">
        <v>191</v>
      </c>
      <c r="C9" s="18" t="s">
        <v>1353</v>
      </c>
      <c r="D9" s="18" t="s">
        <v>1518</v>
      </c>
      <c r="E9" s="18" t="s">
        <v>1519</v>
      </c>
      <c r="F9" s="18" t="s">
        <v>1405</v>
      </c>
      <c r="G9" s="18" t="s">
        <v>20</v>
      </c>
      <c r="H9" s="18" t="s">
        <v>21</v>
      </c>
      <c r="I9" s="19">
        <v>23</v>
      </c>
      <c r="J9" s="19">
        <v>327350</v>
      </c>
      <c r="K9" s="19">
        <v>26001</v>
      </c>
      <c r="L9" s="19">
        <v>0</v>
      </c>
      <c r="M9" s="19">
        <v>0</v>
      </c>
      <c r="N9" s="19">
        <v>1095</v>
      </c>
      <c r="O9" s="19">
        <v>354446</v>
      </c>
      <c r="P9" s="18" t="s">
        <v>570</v>
      </c>
      <c r="Q9" s="18" t="s">
        <v>31</v>
      </c>
      <c r="R9" s="18" t="s">
        <v>426</v>
      </c>
      <c r="S9" s="1">
        <v>1</v>
      </c>
      <c r="T9" s="1">
        <v>0</v>
      </c>
      <c r="U9" s="1">
        <f t="shared" si="2"/>
        <v>1</v>
      </c>
      <c r="V9" s="1">
        <v>0</v>
      </c>
      <c r="W9" s="1">
        <f t="shared" si="1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1782</v>
      </c>
      <c r="D10" s="18" t="s">
        <v>1792</v>
      </c>
      <c r="E10" s="18" t="s">
        <v>1793</v>
      </c>
      <c r="F10" s="18" t="s">
        <v>1794</v>
      </c>
      <c r="G10" s="18" t="s">
        <v>52</v>
      </c>
      <c r="H10" s="18" t="s">
        <v>21</v>
      </c>
      <c r="I10" s="19">
        <v>12.25</v>
      </c>
      <c r="J10" s="19">
        <v>406530</v>
      </c>
      <c r="K10" s="19">
        <v>11186</v>
      </c>
      <c r="L10" s="19">
        <v>0</v>
      </c>
      <c r="M10" s="19">
        <v>0</v>
      </c>
      <c r="N10" s="19">
        <v>764</v>
      </c>
      <c r="O10" s="19">
        <v>418480</v>
      </c>
      <c r="P10" s="18" t="s">
        <v>570</v>
      </c>
      <c r="Q10" s="18" t="s">
        <v>31</v>
      </c>
      <c r="R10" s="18" t="s">
        <v>426</v>
      </c>
      <c r="S10" s="1">
        <v>1</v>
      </c>
      <c r="T10" s="1">
        <v>0</v>
      </c>
      <c r="U10" s="1">
        <f t="shared" si="2"/>
        <v>1</v>
      </c>
      <c r="V10" s="1">
        <v>0</v>
      </c>
      <c r="W10" s="1">
        <f t="shared" si="1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1782</v>
      </c>
      <c r="D11" s="18" t="s">
        <v>1795</v>
      </c>
      <c r="E11" s="18" t="s">
        <v>743</v>
      </c>
      <c r="F11" s="18" t="s">
        <v>1796</v>
      </c>
      <c r="G11" s="18" t="s">
        <v>52</v>
      </c>
      <c r="H11" s="18" t="s">
        <v>21</v>
      </c>
      <c r="I11" s="19">
        <v>2.61</v>
      </c>
      <c r="J11" s="19">
        <v>102</v>
      </c>
      <c r="K11" s="19">
        <v>0</v>
      </c>
      <c r="L11" s="19">
        <v>0</v>
      </c>
      <c r="M11" s="19">
        <v>0</v>
      </c>
      <c r="N11" s="19">
        <v>0</v>
      </c>
      <c r="O11" s="19">
        <v>102</v>
      </c>
      <c r="P11" s="18" t="s">
        <v>570</v>
      </c>
      <c r="Q11" s="18" t="s">
        <v>23</v>
      </c>
      <c r="R11" s="18" t="s">
        <v>426</v>
      </c>
      <c r="S11" s="18">
        <v>0</v>
      </c>
      <c r="T11" s="18">
        <v>0</v>
      </c>
      <c r="U11" s="18">
        <f>T11+S11</f>
        <v>0</v>
      </c>
      <c r="V11" s="18">
        <v>1</v>
      </c>
      <c r="W11" s="1">
        <f t="shared" si="1"/>
        <v>1</v>
      </c>
      <c r="X11" s="7" t="e">
        <f t="shared" si="0"/>
        <v>#DIV/0!</v>
      </c>
    </row>
    <row r="12" spans="1:24">
      <c r="A12" s="50">
        <v>46054</v>
      </c>
      <c r="B12" s="18" t="s">
        <v>25</v>
      </c>
      <c r="C12" s="18" t="s">
        <v>1782</v>
      </c>
      <c r="D12" s="18" t="s">
        <v>1797</v>
      </c>
      <c r="E12" s="18" t="s">
        <v>1798</v>
      </c>
      <c r="F12" s="18" t="s">
        <v>1799</v>
      </c>
      <c r="G12" s="18" t="s">
        <v>52</v>
      </c>
      <c r="H12" s="18" t="s">
        <v>21</v>
      </c>
      <c r="I12" s="19">
        <v>5</v>
      </c>
      <c r="J12" s="19">
        <v>583726</v>
      </c>
      <c r="K12" s="19">
        <v>1180</v>
      </c>
      <c r="L12" s="19">
        <v>0</v>
      </c>
      <c r="M12" s="19">
        <v>0</v>
      </c>
      <c r="N12" s="19">
        <v>100</v>
      </c>
      <c r="O12" s="19">
        <v>585006</v>
      </c>
      <c r="P12" s="18" t="s">
        <v>570</v>
      </c>
      <c r="Q12" s="18" t="s">
        <v>31</v>
      </c>
      <c r="R12" s="18" t="s">
        <v>426</v>
      </c>
      <c r="S12" s="1">
        <v>1</v>
      </c>
      <c r="T12" s="1">
        <v>0</v>
      </c>
      <c r="U12" s="1">
        <f t="shared" si="2"/>
        <v>1</v>
      </c>
      <c r="V12" s="1">
        <v>0</v>
      </c>
      <c r="W12" s="1">
        <f t="shared" si="1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1782</v>
      </c>
      <c r="D13" s="18" t="s">
        <v>1800</v>
      </c>
      <c r="E13" s="18" t="s">
        <v>1798</v>
      </c>
      <c r="F13" s="18" t="s">
        <v>1801</v>
      </c>
      <c r="G13" s="18" t="s">
        <v>52</v>
      </c>
      <c r="H13" s="18" t="s">
        <v>21</v>
      </c>
      <c r="I13" s="19">
        <v>5</v>
      </c>
      <c r="J13" s="19">
        <v>1015459</v>
      </c>
      <c r="K13" s="19">
        <v>145803</v>
      </c>
      <c r="L13" s="19">
        <v>0</v>
      </c>
      <c r="M13" s="19">
        <v>0</v>
      </c>
      <c r="N13" s="19">
        <v>7882</v>
      </c>
      <c r="O13" s="19">
        <v>1169144</v>
      </c>
      <c r="P13" s="18" t="s">
        <v>570</v>
      </c>
      <c r="Q13" s="18" t="s">
        <v>31</v>
      </c>
      <c r="R13" s="18" t="s">
        <v>426</v>
      </c>
      <c r="S13" s="1">
        <v>1</v>
      </c>
      <c r="T13" s="1">
        <v>0</v>
      </c>
      <c r="U13" s="1">
        <f t="shared" si="2"/>
        <v>1</v>
      </c>
      <c r="V13" s="1">
        <v>0</v>
      </c>
      <c r="W13" s="1">
        <f t="shared" si="1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1782</v>
      </c>
      <c r="D14" s="18" t="s">
        <v>1817</v>
      </c>
      <c r="E14" s="18" t="s">
        <v>1818</v>
      </c>
      <c r="F14" s="18" t="s">
        <v>1819</v>
      </c>
      <c r="G14" s="18" t="s">
        <v>52</v>
      </c>
      <c r="H14" s="18" t="s">
        <v>21</v>
      </c>
      <c r="I14" s="19">
        <v>1</v>
      </c>
      <c r="J14" s="19">
        <v>411081</v>
      </c>
      <c r="K14" s="19">
        <v>17071</v>
      </c>
      <c r="L14" s="19">
        <v>0</v>
      </c>
      <c r="M14" s="19">
        <v>0</v>
      </c>
      <c r="N14" s="19">
        <v>1868</v>
      </c>
      <c r="O14" s="19">
        <v>430020</v>
      </c>
      <c r="P14" s="18" t="s">
        <v>570</v>
      </c>
      <c r="Q14" s="18" t="s">
        <v>31</v>
      </c>
      <c r="R14" s="18" t="s">
        <v>299</v>
      </c>
      <c r="S14" s="1">
        <v>1</v>
      </c>
      <c r="T14" s="1">
        <v>0</v>
      </c>
      <c r="U14" s="1">
        <f t="shared" si="2"/>
        <v>1</v>
      </c>
      <c r="V14" s="1">
        <v>0</v>
      </c>
      <c r="W14" s="1">
        <f t="shared" si="1"/>
        <v>1</v>
      </c>
      <c r="X14" s="7">
        <f t="shared" si="0"/>
        <v>100</v>
      </c>
    </row>
    <row r="15" spans="1:24">
      <c r="A15" s="50">
        <v>46054</v>
      </c>
      <c r="B15" s="18" t="s">
        <v>25</v>
      </c>
      <c r="C15" s="18" t="s">
        <v>1782</v>
      </c>
      <c r="D15" s="18" t="s">
        <v>1910</v>
      </c>
      <c r="E15" s="18" t="s">
        <v>1911</v>
      </c>
      <c r="F15" s="18" t="s">
        <v>1912</v>
      </c>
      <c r="G15" s="18"/>
      <c r="H15" s="18" t="s">
        <v>21</v>
      </c>
      <c r="I15" s="19">
        <v>1.5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8" t="s">
        <v>570</v>
      </c>
      <c r="Q15" s="18" t="s">
        <v>23</v>
      </c>
      <c r="R15" s="18" t="s">
        <v>410</v>
      </c>
      <c r="S15" s="18">
        <v>0</v>
      </c>
      <c r="T15" s="18">
        <v>0</v>
      </c>
      <c r="U15" s="18">
        <f t="shared" si="2"/>
        <v>0</v>
      </c>
      <c r="V15" s="18">
        <v>1</v>
      </c>
      <c r="W15" s="1">
        <f t="shared" si="1"/>
        <v>1</v>
      </c>
      <c r="X15" s="7" t="e">
        <f t="shared" si="0"/>
        <v>#DIV/0!</v>
      </c>
    </row>
    <row r="16" spans="1:24">
      <c r="A16" s="50">
        <v>46054</v>
      </c>
      <c r="B16" s="18" t="s">
        <v>25</v>
      </c>
      <c r="C16" s="18" t="s">
        <v>1782</v>
      </c>
      <c r="D16" s="18" t="s">
        <v>1916</v>
      </c>
      <c r="E16" s="18" t="s">
        <v>1917</v>
      </c>
      <c r="F16" s="18" t="s">
        <v>1918</v>
      </c>
      <c r="G16" s="18"/>
      <c r="H16" s="18" t="s">
        <v>21</v>
      </c>
      <c r="I16" s="19">
        <v>1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8" t="s">
        <v>570</v>
      </c>
      <c r="Q16" s="18" t="s">
        <v>23</v>
      </c>
      <c r="R16" s="18" t="s">
        <v>24</v>
      </c>
      <c r="S16" s="18">
        <v>0</v>
      </c>
      <c r="T16" s="18">
        <v>0</v>
      </c>
      <c r="U16" s="18">
        <f t="shared" si="2"/>
        <v>0</v>
      </c>
      <c r="V16" s="18">
        <v>1</v>
      </c>
      <c r="W16" s="1">
        <f t="shared" si="1"/>
        <v>1</v>
      </c>
      <c r="X16" s="7" t="e">
        <f t="shared" si="0"/>
        <v>#DIV/0!</v>
      </c>
    </row>
    <row r="17" spans="1:24">
      <c r="A17" s="50">
        <v>46054</v>
      </c>
      <c r="B17" s="18" t="s">
        <v>25</v>
      </c>
      <c r="C17" s="18" t="s">
        <v>1782</v>
      </c>
      <c r="D17" s="18" t="s">
        <v>1927</v>
      </c>
      <c r="E17" s="18" t="s">
        <v>1928</v>
      </c>
      <c r="F17" s="18" t="s">
        <v>1794</v>
      </c>
      <c r="G17" s="18" t="s">
        <v>20</v>
      </c>
      <c r="H17" s="18" t="s">
        <v>21</v>
      </c>
      <c r="I17" s="19">
        <v>1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8" t="s">
        <v>570</v>
      </c>
      <c r="Q17" s="18" t="s">
        <v>23</v>
      </c>
      <c r="R17" s="18" t="s">
        <v>179</v>
      </c>
      <c r="S17" s="18">
        <v>0</v>
      </c>
      <c r="T17" s="18">
        <v>0</v>
      </c>
      <c r="U17" s="18">
        <f t="shared" si="2"/>
        <v>0</v>
      </c>
      <c r="V17" s="18">
        <v>1</v>
      </c>
      <c r="W17" s="1">
        <f t="shared" si="1"/>
        <v>1</v>
      </c>
      <c r="X17" s="7" t="e">
        <f t="shared" si="0"/>
        <v>#DIV/0!</v>
      </c>
    </row>
    <row r="18" spans="1:24">
      <c r="A18" s="50">
        <v>46054</v>
      </c>
      <c r="B18" s="18" t="s">
        <v>25</v>
      </c>
      <c r="C18" s="18" t="s">
        <v>1782</v>
      </c>
      <c r="D18" s="18" t="s">
        <v>1929</v>
      </c>
      <c r="E18" s="18" t="s">
        <v>1930</v>
      </c>
      <c r="F18" s="18" t="s">
        <v>1931</v>
      </c>
      <c r="G18" s="18" t="s">
        <v>532</v>
      </c>
      <c r="H18" s="18" t="s">
        <v>21</v>
      </c>
      <c r="I18" s="19">
        <v>1.5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8" t="s">
        <v>570</v>
      </c>
      <c r="Q18" s="18" t="s">
        <v>23</v>
      </c>
      <c r="R18" s="18" t="s">
        <v>24</v>
      </c>
      <c r="S18" s="18">
        <v>0</v>
      </c>
      <c r="T18" s="18">
        <v>0</v>
      </c>
      <c r="U18" s="18">
        <f t="shared" si="2"/>
        <v>0</v>
      </c>
      <c r="V18" s="18">
        <v>1</v>
      </c>
      <c r="W18" s="1">
        <f t="shared" si="1"/>
        <v>1</v>
      </c>
      <c r="X18" s="7" t="e">
        <f t="shared" si="0"/>
        <v>#DIV/0!</v>
      </c>
    </row>
    <row r="19" spans="1:24">
      <c r="A19" s="50">
        <v>46054</v>
      </c>
      <c r="B19" s="18" t="s">
        <v>25</v>
      </c>
      <c r="C19" s="18" t="s">
        <v>1782</v>
      </c>
      <c r="D19" s="18" t="s">
        <v>1948</v>
      </c>
      <c r="E19" s="18" t="s">
        <v>1304</v>
      </c>
      <c r="F19" s="18" t="s">
        <v>1949</v>
      </c>
      <c r="G19" s="18" t="s">
        <v>52</v>
      </c>
      <c r="H19" s="18" t="s">
        <v>21</v>
      </c>
      <c r="I19" s="19">
        <v>4</v>
      </c>
      <c r="J19" s="19">
        <v>53188</v>
      </c>
      <c r="K19" s="19">
        <v>1180</v>
      </c>
      <c r="L19" s="19">
        <v>0</v>
      </c>
      <c r="M19" s="19">
        <v>0</v>
      </c>
      <c r="N19" s="19">
        <v>100</v>
      </c>
      <c r="O19" s="19">
        <v>54468</v>
      </c>
      <c r="P19" s="18" t="s">
        <v>570</v>
      </c>
      <c r="Q19" s="18" t="s">
        <v>31</v>
      </c>
      <c r="R19" s="18" t="s">
        <v>24</v>
      </c>
      <c r="S19" s="1">
        <v>0</v>
      </c>
      <c r="T19" s="1">
        <v>1</v>
      </c>
      <c r="U19" s="1">
        <f t="shared" si="2"/>
        <v>1</v>
      </c>
      <c r="V19" s="1">
        <v>0</v>
      </c>
      <c r="W19" s="1">
        <f t="shared" si="1"/>
        <v>1</v>
      </c>
      <c r="X19" s="7">
        <f t="shared" si="0"/>
        <v>0</v>
      </c>
    </row>
    <row r="20" spans="1:24">
      <c r="A20" s="50">
        <v>46054</v>
      </c>
      <c r="B20" s="18" t="s">
        <v>25</v>
      </c>
      <c r="C20" s="18" t="s">
        <v>1782</v>
      </c>
      <c r="D20" s="18" t="s">
        <v>1978</v>
      </c>
      <c r="E20" s="18" t="s">
        <v>1979</v>
      </c>
      <c r="F20" s="18" t="s">
        <v>1980</v>
      </c>
      <c r="G20" s="18" t="s">
        <v>131</v>
      </c>
      <c r="H20" s="18" t="s">
        <v>21</v>
      </c>
      <c r="I20" s="19">
        <v>3.5</v>
      </c>
      <c r="J20" s="19">
        <v>63664</v>
      </c>
      <c r="K20" s="19">
        <v>1180</v>
      </c>
      <c r="L20" s="19">
        <v>0</v>
      </c>
      <c r="M20" s="19">
        <v>0</v>
      </c>
      <c r="N20" s="19">
        <v>100</v>
      </c>
      <c r="O20" s="19">
        <v>64944</v>
      </c>
      <c r="P20" s="18" t="s">
        <v>570</v>
      </c>
      <c r="Q20" s="18" t="s">
        <v>31</v>
      </c>
      <c r="R20" s="18" t="s">
        <v>24</v>
      </c>
      <c r="S20" s="1">
        <v>0</v>
      </c>
      <c r="T20" s="1">
        <v>1</v>
      </c>
      <c r="U20" s="1">
        <f t="shared" si="2"/>
        <v>1</v>
      </c>
      <c r="V20" s="1">
        <v>0</v>
      </c>
      <c r="W20" s="1">
        <f t="shared" si="1"/>
        <v>1</v>
      </c>
      <c r="X20" s="7">
        <f t="shared" si="0"/>
        <v>0</v>
      </c>
    </row>
    <row r="21" spans="1:24">
      <c r="A21" s="50">
        <v>46054</v>
      </c>
      <c r="B21" s="18" t="s">
        <v>25</v>
      </c>
      <c r="C21" s="18" t="s">
        <v>1782</v>
      </c>
      <c r="D21" s="18" t="s">
        <v>1987</v>
      </c>
      <c r="E21" s="18" t="s">
        <v>114</v>
      </c>
      <c r="F21" s="18" t="s">
        <v>1988</v>
      </c>
      <c r="G21" s="18" t="s">
        <v>1989</v>
      </c>
      <c r="H21" s="18" t="s">
        <v>21</v>
      </c>
      <c r="I21" s="19">
        <v>3.32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8" t="s">
        <v>570</v>
      </c>
      <c r="Q21" s="18" t="s">
        <v>23</v>
      </c>
      <c r="R21" s="18" t="s">
        <v>24</v>
      </c>
      <c r="S21" s="18">
        <v>0</v>
      </c>
      <c r="T21" s="18">
        <v>0</v>
      </c>
      <c r="U21" s="18">
        <f>T21+S21</f>
        <v>0</v>
      </c>
      <c r="V21" s="18">
        <v>1</v>
      </c>
      <c r="W21" s="1">
        <f t="shared" si="1"/>
        <v>1</v>
      </c>
      <c r="X21" s="7" t="e">
        <f t="shared" si="0"/>
        <v>#DIV/0!</v>
      </c>
    </row>
    <row r="22" spans="1:24">
      <c r="A22" s="50">
        <v>46054</v>
      </c>
      <c r="B22" s="18" t="s">
        <v>163</v>
      </c>
      <c r="C22" s="18" t="s">
        <v>1782</v>
      </c>
      <c r="D22" s="18" t="s">
        <v>2189</v>
      </c>
      <c r="E22" s="18" t="s">
        <v>1911</v>
      </c>
      <c r="F22" s="18" t="s">
        <v>1794</v>
      </c>
      <c r="G22" s="18" t="s">
        <v>20</v>
      </c>
      <c r="H22" s="18" t="s">
        <v>21</v>
      </c>
      <c r="I22" s="19">
        <v>29.84</v>
      </c>
      <c r="J22" s="19">
        <v>126911</v>
      </c>
      <c r="K22" s="19">
        <v>128359</v>
      </c>
      <c r="L22" s="19">
        <v>0</v>
      </c>
      <c r="M22" s="19">
        <v>0</v>
      </c>
      <c r="N22" s="19">
        <v>16020</v>
      </c>
      <c r="O22" s="19">
        <v>271290</v>
      </c>
      <c r="P22" s="18" t="s">
        <v>570</v>
      </c>
      <c r="Q22" s="18" t="s">
        <v>31</v>
      </c>
      <c r="R22" s="18" t="s">
        <v>179</v>
      </c>
      <c r="S22" s="1">
        <v>1</v>
      </c>
      <c r="T22" s="1">
        <v>0</v>
      </c>
      <c r="U22" s="1">
        <f t="shared" si="2"/>
        <v>1</v>
      </c>
      <c r="V22" s="1">
        <v>0</v>
      </c>
      <c r="W22" s="1">
        <f t="shared" si="1"/>
        <v>1</v>
      </c>
      <c r="X22" s="7">
        <f t="shared" si="0"/>
        <v>100</v>
      </c>
    </row>
    <row r="23" spans="1:24">
      <c r="A23" s="50">
        <v>46054</v>
      </c>
      <c r="B23" s="18" t="s">
        <v>163</v>
      </c>
      <c r="C23" s="18" t="s">
        <v>1782</v>
      </c>
      <c r="D23" s="18" t="s">
        <v>2220</v>
      </c>
      <c r="E23" s="18" t="s">
        <v>2221</v>
      </c>
      <c r="F23" s="18" t="s">
        <v>2222</v>
      </c>
      <c r="G23" s="18" t="s">
        <v>2223</v>
      </c>
      <c r="H23" s="18" t="s">
        <v>21</v>
      </c>
      <c r="I23" s="19">
        <v>96.35</v>
      </c>
      <c r="J23" s="19">
        <v>1728485</v>
      </c>
      <c r="K23" s="19">
        <v>600202</v>
      </c>
      <c r="L23" s="19">
        <v>0</v>
      </c>
      <c r="M23" s="19">
        <v>0</v>
      </c>
      <c r="N23" s="19">
        <v>66893</v>
      </c>
      <c r="O23" s="19">
        <v>2395580</v>
      </c>
      <c r="P23" s="18" t="s">
        <v>570</v>
      </c>
      <c r="Q23" s="18" t="s">
        <v>31</v>
      </c>
      <c r="R23" s="18" t="s">
        <v>426</v>
      </c>
      <c r="S23" s="1">
        <v>1</v>
      </c>
      <c r="T23" s="1">
        <v>0</v>
      </c>
      <c r="U23" s="1">
        <f t="shared" si="2"/>
        <v>1</v>
      </c>
      <c r="V23" s="1">
        <v>0</v>
      </c>
      <c r="W23" s="1">
        <f t="shared" si="1"/>
        <v>1</v>
      </c>
      <c r="X23" s="7">
        <f t="shared" si="0"/>
        <v>100</v>
      </c>
    </row>
    <row r="24" spans="1:24">
      <c r="A24" s="50">
        <v>46054</v>
      </c>
      <c r="B24" s="18" t="s">
        <v>163</v>
      </c>
      <c r="C24" s="18" t="s">
        <v>1782</v>
      </c>
      <c r="D24" s="18" t="s">
        <v>2224</v>
      </c>
      <c r="E24" s="18" t="s">
        <v>1930</v>
      </c>
      <c r="F24" s="18" t="s">
        <v>2222</v>
      </c>
      <c r="G24" s="18" t="s">
        <v>2223</v>
      </c>
      <c r="H24" s="18" t="s">
        <v>21</v>
      </c>
      <c r="I24" s="19">
        <v>40.28</v>
      </c>
      <c r="J24" s="19">
        <v>591127</v>
      </c>
      <c r="K24" s="19">
        <v>43081</v>
      </c>
      <c r="L24" s="19">
        <v>0</v>
      </c>
      <c r="M24" s="19">
        <v>0</v>
      </c>
      <c r="N24" s="19">
        <v>6175</v>
      </c>
      <c r="O24" s="19">
        <v>640383</v>
      </c>
      <c r="P24" s="18" t="s">
        <v>570</v>
      </c>
      <c r="Q24" s="18" t="s">
        <v>31</v>
      </c>
      <c r="R24" s="18" t="s">
        <v>1215</v>
      </c>
      <c r="S24" s="1">
        <v>1</v>
      </c>
      <c r="T24" s="1">
        <v>0</v>
      </c>
      <c r="U24" s="1">
        <f t="shared" si="2"/>
        <v>1</v>
      </c>
      <c r="V24" s="1">
        <v>0</v>
      </c>
      <c r="W24" s="1">
        <f t="shared" si="1"/>
        <v>1</v>
      </c>
      <c r="X24" s="7">
        <f t="shared" si="0"/>
        <v>100</v>
      </c>
    </row>
    <row r="25" spans="1:24">
      <c r="A25" s="50">
        <v>46054</v>
      </c>
      <c r="B25" s="18" t="s">
        <v>163</v>
      </c>
      <c r="C25" s="18" t="s">
        <v>1782</v>
      </c>
      <c r="D25" s="18" t="s">
        <v>2242</v>
      </c>
      <c r="E25" s="18" t="s">
        <v>2243</v>
      </c>
      <c r="F25" s="18" t="s">
        <v>2244</v>
      </c>
      <c r="G25" s="18" t="s">
        <v>136</v>
      </c>
      <c r="H25" s="18" t="s">
        <v>21</v>
      </c>
      <c r="I25" s="19">
        <v>140</v>
      </c>
      <c r="J25" s="19">
        <v>2916470</v>
      </c>
      <c r="K25" s="19">
        <v>1150818</v>
      </c>
      <c r="L25" s="19">
        <v>0</v>
      </c>
      <c r="M25" s="19">
        <v>0</v>
      </c>
      <c r="N25" s="19">
        <v>145293</v>
      </c>
      <c r="O25" s="19">
        <v>4212581</v>
      </c>
      <c r="P25" s="18" t="s">
        <v>570</v>
      </c>
      <c r="Q25" s="18" t="s">
        <v>31</v>
      </c>
      <c r="R25" s="18" t="s">
        <v>426</v>
      </c>
      <c r="S25" s="1">
        <v>1</v>
      </c>
      <c r="T25" s="1">
        <v>0</v>
      </c>
      <c r="U25" s="1">
        <f t="shared" si="2"/>
        <v>1</v>
      </c>
      <c r="V25" s="1">
        <v>0</v>
      </c>
      <c r="W25" s="1">
        <f t="shared" si="1"/>
        <v>1</v>
      </c>
      <c r="X25" s="7">
        <f t="shared" si="0"/>
        <v>100</v>
      </c>
    </row>
    <row r="26" spans="1:24">
      <c r="A26" s="50">
        <v>46054</v>
      </c>
      <c r="B26" s="18" t="s">
        <v>163</v>
      </c>
      <c r="C26" s="18" t="s">
        <v>1782</v>
      </c>
      <c r="D26" s="18" t="s">
        <v>2245</v>
      </c>
      <c r="E26" s="18" t="s">
        <v>743</v>
      </c>
      <c r="F26" s="18" t="s">
        <v>2246</v>
      </c>
      <c r="G26" s="18" t="s">
        <v>2247</v>
      </c>
      <c r="H26" s="18" t="s">
        <v>21</v>
      </c>
      <c r="I26" s="19">
        <v>48</v>
      </c>
      <c r="J26" s="19">
        <v>378217</v>
      </c>
      <c r="K26" s="19">
        <v>72363</v>
      </c>
      <c r="L26" s="19">
        <v>0</v>
      </c>
      <c r="M26" s="19">
        <v>0</v>
      </c>
      <c r="N26" s="19">
        <v>11083</v>
      </c>
      <c r="O26" s="19">
        <v>461663</v>
      </c>
      <c r="P26" s="18" t="s">
        <v>570</v>
      </c>
      <c r="Q26" s="18" t="s">
        <v>31</v>
      </c>
      <c r="R26" s="18" t="s">
        <v>24</v>
      </c>
      <c r="S26" s="1">
        <v>1</v>
      </c>
      <c r="T26" s="1">
        <v>0</v>
      </c>
      <c r="U26" s="1">
        <f t="shared" si="2"/>
        <v>1</v>
      </c>
      <c r="V26" s="1">
        <v>0</v>
      </c>
      <c r="W26" s="1">
        <f t="shared" si="1"/>
        <v>1</v>
      </c>
      <c r="X26" s="7">
        <f t="shared" si="0"/>
        <v>100</v>
      </c>
    </row>
    <row r="27" spans="1:24">
      <c r="A27" s="50">
        <v>46054</v>
      </c>
      <c r="B27" s="18" t="s">
        <v>163</v>
      </c>
      <c r="C27" s="18" t="s">
        <v>1782</v>
      </c>
      <c r="D27" s="18" t="s">
        <v>2248</v>
      </c>
      <c r="E27" s="18" t="s">
        <v>1911</v>
      </c>
      <c r="F27" s="18" t="s">
        <v>2249</v>
      </c>
      <c r="G27" s="18" t="s">
        <v>20</v>
      </c>
      <c r="H27" s="18" t="s">
        <v>21</v>
      </c>
      <c r="I27" s="19">
        <v>29.84</v>
      </c>
      <c r="J27" s="19">
        <v>1903485</v>
      </c>
      <c r="K27" s="19">
        <v>0</v>
      </c>
      <c r="L27" s="19">
        <v>0</v>
      </c>
      <c r="M27" s="19">
        <v>0</v>
      </c>
      <c r="N27" s="19">
        <v>0</v>
      </c>
      <c r="O27" s="19">
        <v>1903485</v>
      </c>
      <c r="P27" s="18" t="s">
        <v>570</v>
      </c>
      <c r="Q27" s="18" t="s">
        <v>23</v>
      </c>
      <c r="R27" s="18" t="s">
        <v>179</v>
      </c>
      <c r="S27" s="1">
        <v>1</v>
      </c>
      <c r="T27" s="1">
        <v>0</v>
      </c>
      <c r="U27" s="1">
        <f t="shared" si="2"/>
        <v>1</v>
      </c>
      <c r="V27" s="1">
        <v>0</v>
      </c>
      <c r="W27" s="1">
        <f t="shared" si="1"/>
        <v>1</v>
      </c>
      <c r="X27" s="7">
        <f t="shared" si="0"/>
        <v>100</v>
      </c>
    </row>
    <row r="28" spans="1:24">
      <c r="A28" s="50">
        <v>46054</v>
      </c>
      <c r="B28" s="18" t="s">
        <v>163</v>
      </c>
      <c r="C28" s="18" t="s">
        <v>1782</v>
      </c>
      <c r="D28" s="18" t="s">
        <v>2258</v>
      </c>
      <c r="E28" s="18" t="s">
        <v>2259</v>
      </c>
      <c r="F28" s="18" t="s">
        <v>2260</v>
      </c>
      <c r="G28" s="18" t="s">
        <v>131</v>
      </c>
      <c r="H28" s="18" t="s">
        <v>21</v>
      </c>
      <c r="I28" s="19">
        <v>29.84</v>
      </c>
      <c r="J28" s="19">
        <v>786596</v>
      </c>
      <c r="K28" s="19">
        <v>128698</v>
      </c>
      <c r="L28" s="19">
        <v>0</v>
      </c>
      <c r="M28" s="19">
        <v>0</v>
      </c>
      <c r="N28" s="19">
        <v>18841</v>
      </c>
      <c r="O28" s="19">
        <v>934135</v>
      </c>
      <c r="P28" s="18" t="s">
        <v>570</v>
      </c>
      <c r="Q28" s="18" t="s">
        <v>31</v>
      </c>
      <c r="R28" s="18" t="s">
        <v>179</v>
      </c>
      <c r="S28" s="1">
        <v>1</v>
      </c>
      <c r="T28" s="1">
        <v>0</v>
      </c>
      <c r="U28" s="1">
        <f t="shared" si="2"/>
        <v>1</v>
      </c>
      <c r="V28" s="1">
        <v>0</v>
      </c>
      <c r="W28" s="1">
        <f t="shared" si="1"/>
        <v>1</v>
      </c>
      <c r="X28" s="7">
        <f t="shared" si="0"/>
        <v>100</v>
      </c>
    </row>
    <row r="29" spans="1:24">
      <c r="A29" s="50">
        <v>46054</v>
      </c>
      <c r="B29" s="18" t="s">
        <v>163</v>
      </c>
      <c r="C29" s="18" t="s">
        <v>1782</v>
      </c>
      <c r="D29" s="18" t="s">
        <v>2266</v>
      </c>
      <c r="E29" s="18" t="s">
        <v>2267</v>
      </c>
      <c r="F29" s="18" t="s">
        <v>2268</v>
      </c>
      <c r="G29" s="18" t="s">
        <v>2269</v>
      </c>
      <c r="H29" s="18" t="s">
        <v>21</v>
      </c>
      <c r="I29" s="19">
        <v>140</v>
      </c>
      <c r="J29" s="19">
        <v>14146440</v>
      </c>
      <c r="K29" s="19">
        <v>655047</v>
      </c>
      <c r="L29" s="19">
        <v>0</v>
      </c>
      <c r="M29" s="19">
        <v>0</v>
      </c>
      <c r="N29" s="19">
        <v>79169</v>
      </c>
      <c r="O29" s="19">
        <v>14880656</v>
      </c>
      <c r="P29" s="18" t="s">
        <v>570</v>
      </c>
      <c r="Q29" s="18" t="s">
        <v>31</v>
      </c>
      <c r="R29" s="18" t="s">
        <v>426</v>
      </c>
      <c r="S29" s="1">
        <v>1</v>
      </c>
      <c r="T29" s="1">
        <v>0</v>
      </c>
      <c r="U29" s="1">
        <f t="shared" si="2"/>
        <v>1</v>
      </c>
      <c r="V29" s="1">
        <v>0</v>
      </c>
      <c r="W29" s="1">
        <f t="shared" si="1"/>
        <v>1</v>
      </c>
      <c r="X29" s="7">
        <f t="shared" si="0"/>
        <v>100</v>
      </c>
    </row>
    <row r="30" spans="1:24">
      <c r="A30" s="50">
        <v>46054</v>
      </c>
      <c r="B30" s="18" t="s">
        <v>163</v>
      </c>
      <c r="C30" s="18" t="s">
        <v>1782</v>
      </c>
      <c r="D30" s="18" t="s">
        <v>2273</v>
      </c>
      <c r="E30" s="18" t="s">
        <v>2274</v>
      </c>
      <c r="F30" s="18" t="s">
        <v>2275</v>
      </c>
      <c r="G30" s="18" t="s">
        <v>131</v>
      </c>
      <c r="H30" s="18" t="s">
        <v>21</v>
      </c>
      <c r="I30" s="19">
        <v>137.5</v>
      </c>
      <c r="J30" s="19">
        <v>753273</v>
      </c>
      <c r="K30" s="19">
        <v>1024660</v>
      </c>
      <c r="L30" s="19">
        <v>1009034</v>
      </c>
      <c r="M30" s="19">
        <v>0</v>
      </c>
      <c r="N30" s="19">
        <v>56891</v>
      </c>
      <c r="O30" s="19">
        <v>825790</v>
      </c>
      <c r="P30" s="18" t="s">
        <v>570</v>
      </c>
      <c r="Q30" s="18" t="s">
        <v>31</v>
      </c>
      <c r="R30" s="18" t="s">
        <v>426</v>
      </c>
      <c r="S30" s="1">
        <v>1</v>
      </c>
      <c r="T30" s="1">
        <v>0</v>
      </c>
      <c r="U30" s="1">
        <f t="shared" si="2"/>
        <v>1</v>
      </c>
      <c r="V30" s="1">
        <v>0</v>
      </c>
      <c r="W30" s="1">
        <f t="shared" si="1"/>
        <v>1</v>
      </c>
      <c r="X30" s="7">
        <f t="shared" si="0"/>
        <v>100</v>
      </c>
    </row>
    <row r="31" spans="1:24">
      <c r="A31" s="50">
        <v>46054</v>
      </c>
      <c r="B31" s="18" t="s">
        <v>163</v>
      </c>
      <c r="C31" s="18" t="s">
        <v>1782</v>
      </c>
      <c r="D31" s="18" t="s">
        <v>2276</v>
      </c>
      <c r="E31" s="18" t="s">
        <v>2274</v>
      </c>
      <c r="F31" s="18" t="s">
        <v>2277</v>
      </c>
      <c r="G31" s="18" t="s">
        <v>131</v>
      </c>
      <c r="H31" s="18" t="s">
        <v>21</v>
      </c>
      <c r="I31" s="19">
        <v>141.5</v>
      </c>
      <c r="J31" s="19">
        <v>-295700</v>
      </c>
      <c r="K31" s="19">
        <v>1180</v>
      </c>
      <c r="L31" s="19">
        <v>0</v>
      </c>
      <c r="M31" s="19">
        <v>0</v>
      </c>
      <c r="N31" s="19">
        <v>0</v>
      </c>
      <c r="O31" s="19">
        <v>-294520</v>
      </c>
      <c r="P31" s="18" t="s">
        <v>570</v>
      </c>
      <c r="Q31" s="18" t="s">
        <v>31</v>
      </c>
      <c r="R31" s="18" t="s">
        <v>426</v>
      </c>
      <c r="S31" s="1">
        <v>1</v>
      </c>
      <c r="T31" s="1">
        <v>0</v>
      </c>
      <c r="U31" s="1">
        <f t="shared" si="2"/>
        <v>1</v>
      </c>
      <c r="V31" s="1">
        <v>0</v>
      </c>
      <c r="W31" s="1">
        <f t="shared" si="1"/>
        <v>1</v>
      </c>
      <c r="X31" s="7">
        <f t="shared" si="0"/>
        <v>100</v>
      </c>
    </row>
    <row r="32" spans="1:24">
      <c r="A32" s="50">
        <v>46054</v>
      </c>
      <c r="B32" s="18" t="s">
        <v>163</v>
      </c>
      <c r="C32" s="18" t="s">
        <v>1782</v>
      </c>
      <c r="D32" s="18" t="s">
        <v>2297</v>
      </c>
      <c r="E32" s="18" t="s">
        <v>2298</v>
      </c>
      <c r="F32" s="18" t="s">
        <v>2299</v>
      </c>
      <c r="G32" s="18" t="s">
        <v>20</v>
      </c>
      <c r="H32" s="18" t="s">
        <v>746</v>
      </c>
      <c r="I32" s="19">
        <v>10.8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8" t="s">
        <v>570</v>
      </c>
      <c r="Q32" s="18" t="s">
        <v>23</v>
      </c>
      <c r="R32" s="18" t="s">
        <v>410</v>
      </c>
      <c r="S32" s="18">
        <v>0</v>
      </c>
      <c r="T32" s="18">
        <v>0</v>
      </c>
      <c r="U32" s="18">
        <f>T32+S32</f>
        <v>0</v>
      </c>
      <c r="V32" s="18">
        <v>1</v>
      </c>
      <c r="W32" s="1">
        <f t="shared" si="1"/>
        <v>1</v>
      </c>
      <c r="X32" s="7" t="e">
        <f t="shared" si="0"/>
        <v>#DIV/0!</v>
      </c>
    </row>
    <row r="33" spans="1:24">
      <c r="A33" s="50">
        <v>46054</v>
      </c>
      <c r="B33" s="18" t="s">
        <v>163</v>
      </c>
      <c r="C33" s="18" t="s">
        <v>1782</v>
      </c>
      <c r="D33" s="18" t="s">
        <v>2300</v>
      </c>
      <c r="E33" s="18" t="s">
        <v>2301</v>
      </c>
      <c r="F33" s="18" t="s">
        <v>2302</v>
      </c>
      <c r="G33" s="18" t="s">
        <v>20</v>
      </c>
      <c r="H33" s="18" t="s">
        <v>746</v>
      </c>
      <c r="I33" s="19">
        <v>10</v>
      </c>
      <c r="J33" s="19">
        <v>969462</v>
      </c>
      <c r="K33" s="19">
        <v>0</v>
      </c>
      <c r="L33" s="19">
        <v>0</v>
      </c>
      <c r="M33" s="19">
        <v>0</v>
      </c>
      <c r="N33" s="19">
        <v>0</v>
      </c>
      <c r="O33" s="19">
        <v>969462</v>
      </c>
      <c r="P33" s="18" t="s">
        <v>570</v>
      </c>
      <c r="Q33" s="18" t="s">
        <v>23</v>
      </c>
      <c r="R33" s="18" t="s">
        <v>410</v>
      </c>
      <c r="S33" s="1">
        <v>0</v>
      </c>
      <c r="T33" s="1">
        <v>1</v>
      </c>
      <c r="U33" s="1">
        <f t="shared" si="2"/>
        <v>1</v>
      </c>
      <c r="V33" s="1">
        <v>0</v>
      </c>
      <c r="W33" s="1">
        <f t="shared" si="1"/>
        <v>1</v>
      </c>
      <c r="X33" s="7">
        <f t="shared" si="0"/>
        <v>0</v>
      </c>
    </row>
    <row r="34" spans="1:24">
      <c r="A34" s="50">
        <v>46054</v>
      </c>
      <c r="B34" s="18" t="s">
        <v>163</v>
      </c>
      <c r="C34" s="18" t="s">
        <v>1782</v>
      </c>
      <c r="D34" s="18" t="s">
        <v>2303</v>
      </c>
      <c r="E34" s="18" t="s">
        <v>1519</v>
      </c>
      <c r="F34" s="18" t="s">
        <v>2304</v>
      </c>
      <c r="G34" s="18" t="s">
        <v>2305</v>
      </c>
      <c r="H34" s="18" t="s">
        <v>746</v>
      </c>
      <c r="I34" s="19">
        <v>14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8" t="s">
        <v>570</v>
      </c>
      <c r="Q34" s="18" t="s">
        <v>23</v>
      </c>
      <c r="R34" s="18" t="s">
        <v>410</v>
      </c>
      <c r="S34" s="18">
        <v>0</v>
      </c>
      <c r="T34" s="18">
        <v>0</v>
      </c>
      <c r="U34" s="18">
        <f t="shared" si="2"/>
        <v>0</v>
      </c>
      <c r="V34" s="18">
        <v>1</v>
      </c>
      <c r="W34" s="1">
        <f t="shared" si="1"/>
        <v>1</v>
      </c>
      <c r="X34" s="7" t="e">
        <f t="shared" si="0"/>
        <v>#DIV/0!</v>
      </c>
    </row>
    <row r="35" spans="1:24">
      <c r="A35" s="50">
        <v>46054</v>
      </c>
      <c r="B35" s="18" t="s">
        <v>163</v>
      </c>
      <c r="C35" s="18" t="s">
        <v>1782</v>
      </c>
      <c r="D35" s="18" t="s">
        <v>2309</v>
      </c>
      <c r="E35" s="18" t="s">
        <v>2310</v>
      </c>
      <c r="F35" s="18" t="s">
        <v>2311</v>
      </c>
      <c r="G35" s="18" t="s">
        <v>2312</v>
      </c>
      <c r="H35" s="18" t="s">
        <v>746</v>
      </c>
      <c r="I35" s="19">
        <v>8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8" t="s">
        <v>570</v>
      </c>
      <c r="Q35" s="18" t="s">
        <v>23</v>
      </c>
      <c r="R35" s="18" t="s">
        <v>410</v>
      </c>
      <c r="S35" s="18">
        <v>0</v>
      </c>
      <c r="T35" s="18">
        <v>0</v>
      </c>
      <c r="U35" s="18">
        <f t="shared" si="2"/>
        <v>0</v>
      </c>
      <c r="V35" s="18">
        <v>1</v>
      </c>
      <c r="W35" s="1">
        <f t="shared" si="1"/>
        <v>1</v>
      </c>
      <c r="X35" s="7" t="e">
        <f t="shared" si="0"/>
        <v>#DIV/0!</v>
      </c>
    </row>
    <row r="36" spans="1:24">
      <c r="A36" s="50">
        <v>46054</v>
      </c>
      <c r="B36" s="18" t="s">
        <v>163</v>
      </c>
      <c r="C36" s="18" t="s">
        <v>1782</v>
      </c>
      <c r="D36" s="18" t="s">
        <v>2313</v>
      </c>
      <c r="E36" s="18" t="s">
        <v>2314</v>
      </c>
      <c r="F36" s="18" t="s">
        <v>2315</v>
      </c>
      <c r="G36" s="18" t="s">
        <v>20</v>
      </c>
      <c r="H36" s="18" t="s">
        <v>21</v>
      </c>
      <c r="I36" s="19">
        <v>47</v>
      </c>
      <c r="J36" s="19">
        <v>1711033</v>
      </c>
      <c r="K36" s="19">
        <v>329530</v>
      </c>
      <c r="L36" s="19">
        <v>0</v>
      </c>
      <c r="M36" s="19">
        <v>0</v>
      </c>
      <c r="N36" s="19">
        <v>41184</v>
      </c>
      <c r="O36" s="19">
        <v>2081747</v>
      </c>
      <c r="P36" s="18" t="s">
        <v>570</v>
      </c>
      <c r="Q36" s="18" t="s">
        <v>31</v>
      </c>
      <c r="R36" s="18" t="s">
        <v>239</v>
      </c>
      <c r="S36" s="1">
        <v>1</v>
      </c>
      <c r="T36" s="1">
        <v>0</v>
      </c>
      <c r="U36" s="1">
        <f t="shared" si="2"/>
        <v>1</v>
      </c>
      <c r="V36" s="1">
        <v>0</v>
      </c>
      <c r="W36" s="1">
        <f t="shared" si="1"/>
        <v>1</v>
      </c>
      <c r="X36" s="7">
        <f t="shared" si="0"/>
        <v>100</v>
      </c>
    </row>
    <row r="37" spans="1:24">
      <c r="A37" s="50">
        <v>46054</v>
      </c>
      <c r="B37" s="18" t="s">
        <v>163</v>
      </c>
      <c r="C37" s="18" t="s">
        <v>1782</v>
      </c>
      <c r="D37" s="18" t="s">
        <v>2316</v>
      </c>
      <c r="E37" s="18" t="s">
        <v>408</v>
      </c>
      <c r="F37" s="18" t="s">
        <v>2272</v>
      </c>
      <c r="G37" s="18" t="s">
        <v>20</v>
      </c>
      <c r="H37" s="18" t="s">
        <v>746</v>
      </c>
      <c r="I37" s="19">
        <v>25</v>
      </c>
      <c r="J37" s="19">
        <v>1746758</v>
      </c>
      <c r="K37" s="19">
        <v>0</v>
      </c>
      <c r="L37" s="19">
        <v>0</v>
      </c>
      <c r="M37" s="19">
        <v>0</v>
      </c>
      <c r="N37" s="19">
        <v>0</v>
      </c>
      <c r="O37" s="19">
        <v>1746758</v>
      </c>
      <c r="P37" s="18" t="s">
        <v>570</v>
      </c>
      <c r="Q37" s="18" t="s">
        <v>23</v>
      </c>
      <c r="R37" s="18" t="s">
        <v>410</v>
      </c>
      <c r="S37" s="1">
        <v>0</v>
      </c>
      <c r="T37" s="18">
        <v>1</v>
      </c>
      <c r="U37" s="18">
        <f>T37+S37</f>
        <v>1</v>
      </c>
      <c r="V37" s="18">
        <v>0</v>
      </c>
      <c r="W37" s="1">
        <f t="shared" si="1"/>
        <v>1</v>
      </c>
      <c r="X37" s="7">
        <f t="shared" si="0"/>
        <v>0</v>
      </c>
    </row>
    <row r="38" spans="1:24">
      <c r="A38" s="50">
        <v>46054</v>
      </c>
      <c r="B38" s="18" t="s">
        <v>191</v>
      </c>
      <c r="C38" s="18" t="s">
        <v>1782</v>
      </c>
      <c r="D38" s="18" t="s">
        <v>2330</v>
      </c>
      <c r="E38" s="18" t="s">
        <v>2331</v>
      </c>
      <c r="F38" s="18" t="s">
        <v>2332</v>
      </c>
      <c r="G38" s="18"/>
      <c r="H38" s="18" t="s">
        <v>746</v>
      </c>
      <c r="I38" s="19">
        <v>8</v>
      </c>
      <c r="J38" s="19">
        <v>7560</v>
      </c>
      <c r="K38" s="19">
        <v>0</v>
      </c>
      <c r="L38" s="19">
        <v>0</v>
      </c>
      <c r="M38" s="19">
        <v>0</v>
      </c>
      <c r="N38" s="19">
        <v>0</v>
      </c>
      <c r="O38" s="19">
        <v>7560</v>
      </c>
      <c r="P38" s="18" t="s">
        <v>570</v>
      </c>
      <c r="Q38" s="18" t="s">
        <v>23</v>
      </c>
      <c r="R38" s="18" t="s">
        <v>410</v>
      </c>
      <c r="S38" s="18">
        <v>0</v>
      </c>
      <c r="T38" s="18">
        <v>0</v>
      </c>
      <c r="U38" s="18">
        <f>T38+S38</f>
        <v>0</v>
      </c>
      <c r="V38" s="18">
        <v>1</v>
      </c>
      <c r="W38" s="1">
        <f t="shared" si="1"/>
        <v>1</v>
      </c>
      <c r="X38" s="7" t="e">
        <f t="shared" si="0"/>
        <v>#DIV/0!</v>
      </c>
    </row>
    <row r="39" spans="1:24">
      <c r="A39" s="50">
        <v>46054</v>
      </c>
      <c r="B39" s="18" t="s">
        <v>191</v>
      </c>
      <c r="C39" s="18" t="s">
        <v>1782</v>
      </c>
      <c r="D39" s="18" t="s">
        <v>2339</v>
      </c>
      <c r="E39" s="18" t="s">
        <v>114</v>
      </c>
      <c r="F39" s="18" t="s">
        <v>2340</v>
      </c>
      <c r="G39" s="18" t="s">
        <v>20</v>
      </c>
      <c r="H39" s="18" t="s">
        <v>21</v>
      </c>
      <c r="I39" s="19">
        <v>10</v>
      </c>
      <c r="J39" s="19">
        <v>325733</v>
      </c>
      <c r="K39" s="19">
        <v>84517</v>
      </c>
      <c r="L39" s="19">
        <v>0</v>
      </c>
      <c r="M39" s="19">
        <v>0</v>
      </c>
      <c r="N39" s="19">
        <v>3547</v>
      </c>
      <c r="O39" s="19">
        <v>413797</v>
      </c>
      <c r="P39" s="18" t="s">
        <v>570</v>
      </c>
      <c r="Q39" s="18" t="s">
        <v>31</v>
      </c>
      <c r="R39" s="18" t="s">
        <v>426</v>
      </c>
      <c r="S39" s="1">
        <v>1</v>
      </c>
      <c r="T39" s="1">
        <v>0</v>
      </c>
      <c r="U39" s="1">
        <f t="shared" si="2"/>
        <v>1</v>
      </c>
      <c r="V39" s="1">
        <v>0</v>
      </c>
      <c r="W39" s="1">
        <f t="shared" si="1"/>
        <v>1</v>
      </c>
      <c r="X39" s="7">
        <f t="shared" si="0"/>
        <v>100</v>
      </c>
    </row>
    <row r="40" spans="1:24">
      <c r="A40" s="50">
        <v>46054</v>
      </c>
      <c r="B40" s="18" t="s">
        <v>191</v>
      </c>
      <c r="C40" s="18" t="s">
        <v>1782</v>
      </c>
      <c r="D40" s="18" t="s">
        <v>2341</v>
      </c>
      <c r="E40" s="18" t="s">
        <v>2342</v>
      </c>
      <c r="F40" s="18" t="s">
        <v>2343</v>
      </c>
      <c r="G40" s="18" t="s">
        <v>280</v>
      </c>
      <c r="H40" s="18" t="s">
        <v>21</v>
      </c>
      <c r="I40" s="19">
        <v>18</v>
      </c>
      <c r="J40" s="19">
        <v>147865</v>
      </c>
      <c r="K40" s="19">
        <v>12625</v>
      </c>
      <c r="L40" s="19">
        <v>0</v>
      </c>
      <c r="M40" s="19">
        <v>0</v>
      </c>
      <c r="N40" s="19">
        <v>534</v>
      </c>
      <c r="O40" s="19">
        <v>161024</v>
      </c>
      <c r="P40" s="18" t="s">
        <v>570</v>
      </c>
      <c r="Q40" s="18" t="s">
        <v>31</v>
      </c>
      <c r="R40" s="18" t="s">
        <v>426</v>
      </c>
      <c r="S40" s="1">
        <v>1</v>
      </c>
      <c r="T40" s="18">
        <v>0</v>
      </c>
      <c r="U40" s="18">
        <f>T40+S40</f>
        <v>1</v>
      </c>
      <c r="V40" s="18">
        <v>0</v>
      </c>
      <c r="W40" s="1">
        <f t="shared" si="1"/>
        <v>1</v>
      </c>
      <c r="X40" s="7">
        <f t="shared" si="0"/>
        <v>100</v>
      </c>
    </row>
    <row r="41" spans="1:24">
      <c r="A41" s="50">
        <v>46054</v>
      </c>
      <c r="B41" s="18" t="s">
        <v>191</v>
      </c>
      <c r="C41" s="18" t="s">
        <v>1782</v>
      </c>
      <c r="D41" s="18" t="s">
        <v>2362</v>
      </c>
      <c r="E41" s="18" t="s">
        <v>181</v>
      </c>
      <c r="F41" s="18" t="s">
        <v>2363</v>
      </c>
      <c r="G41" s="18" t="s">
        <v>2364</v>
      </c>
      <c r="H41" s="18" t="s">
        <v>21</v>
      </c>
      <c r="I41" s="19">
        <v>9</v>
      </c>
      <c r="J41" s="19">
        <v>24952</v>
      </c>
      <c r="K41" s="19">
        <v>1180</v>
      </c>
      <c r="L41" s="19">
        <v>0</v>
      </c>
      <c r="M41" s="19">
        <v>0</v>
      </c>
      <c r="N41" s="19">
        <v>50</v>
      </c>
      <c r="O41" s="19">
        <v>26182</v>
      </c>
      <c r="P41" s="18" t="s">
        <v>570</v>
      </c>
      <c r="Q41" s="18" t="s">
        <v>31</v>
      </c>
      <c r="R41" s="18" t="s">
        <v>426</v>
      </c>
      <c r="S41" s="1">
        <v>1</v>
      </c>
      <c r="T41" s="1">
        <v>0</v>
      </c>
      <c r="U41" s="1">
        <f t="shared" si="2"/>
        <v>1</v>
      </c>
      <c r="V41" s="1">
        <v>0</v>
      </c>
      <c r="W41" s="1">
        <f t="shared" si="1"/>
        <v>1</v>
      </c>
      <c r="X41" s="7">
        <f t="shared" si="0"/>
        <v>100</v>
      </c>
    </row>
    <row r="42" spans="1:24">
      <c r="A42" s="50">
        <v>46054</v>
      </c>
      <c r="B42" s="18" t="s">
        <v>191</v>
      </c>
      <c r="C42" s="18" t="s">
        <v>1782</v>
      </c>
      <c r="D42" s="18" t="s">
        <v>2365</v>
      </c>
      <c r="E42" s="18" t="s">
        <v>2366</v>
      </c>
      <c r="F42" s="18" t="s">
        <v>2367</v>
      </c>
      <c r="G42" s="18" t="s">
        <v>2368</v>
      </c>
      <c r="H42" s="18" t="s">
        <v>21</v>
      </c>
      <c r="I42" s="19">
        <v>22.38</v>
      </c>
      <c r="J42" s="19">
        <v>3272349</v>
      </c>
      <c r="K42" s="19">
        <v>703161</v>
      </c>
      <c r="L42" s="19">
        <v>0</v>
      </c>
      <c r="M42" s="19">
        <v>0</v>
      </c>
      <c r="N42" s="19">
        <v>29677</v>
      </c>
      <c r="O42" s="19">
        <v>4005187</v>
      </c>
      <c r="P42" s="18" t="s">
        <v>570</v>
      </c>
      <c r="Q42" s="18" t="s">
        <v>31</v>
      </c>
      <c r="R42" s="18" t="s">
        <v>1215</v>
      </c>
      <c r="S42" s="1">
        <v>1</v>
      </c>
      <c r="T42" s="1">
        <v>0</v>
      </c>
      <c r="U42" s="1">
        <f t="shared" si="2"/>
        <v>1</v>
      </c>
      <c r="V42" s="1">
        <v>0</v>
      </c>
      <c r="W42" s="1">
        <f t="shared" si="1"/>
        <v>1</v>
      </c>
      <c r="X42" s="7">
        <f t="shared" si="0"/>
        <v>100</v>
      </c>
    </row>
    <row r="43" spans="1:24">
      <c r="A43" s="50">
        <v>46054</v>
      </c>
      <c r="B43" s="18" t="s">
        <v>191</v>
      </c>
      <c r="C43" s="18" t="s">
        <v>1782</v>
      </c>
      <c r="D43" s="18" t="s">
        <v>2369</v>
      </c>
      <c r="E43" s="18" t="s">
        <v>2370</v>
      </c>
      <c r="F43" s="18" t="s">
        <v>2371</v>
      </c>
      <c r="G43" s="18" t="s">
        <v>2368</v>
      </c>
      <c r="H43" s="18" t="s">
        <v>21</v>
      </c>
      <c r="I43" s="19">
        <v>20</v>
      </c>
      <c r="J43" s="19">
        <v>29234</v>
      </c>
      <c r="K43" s="19">
        <v>1180</v>
      </c>
      <c r="L43" s="19">
        <v>0</v>
      </c>
      <c r="M43" s="19">
        <v>0</v>
      </c>
      <c r="N43" s="19">
        <v>50</v>
      </c>
      <c r="O43" s="19">
        <v>30464</v>
      </c>
      <c r="P43" s="18" t="s">
        <v>570</v>
      </c>
      <c r="Q43" s="18" t="s">
        <v>31</v>
      </c>
      <c r="R43" s="18" t="s">
        <v>1215</v>
      </c>
      <c r="S43" s="1">
        <v>1</v>
      </c>
      <c r="T43" s="1">
        <v>0</v>
      </c>
      <c r="U43" s="1">
        <f t="shared" si="2"/>
        <v>1</v>
      </c>
      <c r="V43" s="1">
        <v>0</v>
      </c>
      <c r="W43" s="1">
        <f t="shared" si="1"/>
        <v>1</v>
      </c>
      <c r="X43" s="7">
        <f t="shared" si="0"/>
        <v>100</v>
      </c>
    </row>
    <row r="44" spans="1:24">
      <c r="A44" s="50">
        <v>46054</v>
      </c>
      <c r="B44" s="18" t="s">
        <v>191</v>
      </c>
      <c r="C44" s="18" t="s">
        <v>1782</v>
      </c>
      <c r="D44" s="18" t="s">
        <v>20657</v>
      </c>
      <c r="E44" s="18" t="s">
        <v>20658</v>
      </c>
      <c r="F44" s="18" t="s">
        <v>2374</v>
      </c>
      <c r="G44" s="18" t="s">
        <v>52</v>
      </c>
      <c r="H44" s="18" t="s">
        <v>21</v>
      </c>
      <c r="I44" s="19">
        <v>10</v>
      </c>
      <c r="J44" s="19">
        <v>77294</v>
      </c>
      <c r="K44" s="19">
        <v>0</v>
      </c>
      <c r="L44" s="19">
        <v>0</v>
      </c>
      <c r="M44" s="19">
        <v>0</v>
      </c>
      <c r="N44" s="19">
        <v>0</v>
      </c>
      <c r="O44" s="19">
        <v>77294</v>
      </c>
      <c r="P44" s="18" t="s">
        <v>570</v>
      </c>
      <c r="Q44" s="18" t="s">
        <v>23</v>
      </c>
      <c r="R44" s="18" t="s">
        <v>299</v>
      </c>
      <c r="S44" s="18">
        <v>0</v>
      </c>
      <c r="T44" s="18">
        <v>0</v>
      </c>
      <c r="U44" s="18">
        <f>T44+S44</f>
        <v>0</v>
      </c>
      <c r="V44" s="18">
        <v>1</v>
      </c>
      <c r="W44" s="1">
        <f t="shared" si="1"/>
        <v>1</v>
      </c>
      <c r="X44" s="7" t="e">
        <f t="shared" si="0"/>
        <v>#DIV/0!</v>
      </c>
    </row>
    <row r="45" spans="1:24">
      <c r="A45" s="50">
        <v>46054</v>
      </c>
      <c r="B45" s="18" t="s">
        <v>191</v>
      </c>
      <c r="C45" s="18" t="s">
        <v>1782</v>
      </c>
      <c r="D45" s="18" t="s">
        <v>2385</v>
      </c>
      <c r="E45" s="18" t="s">
        <v>2386</v>
      </c>
      <c r="F45" s="18" t="s">
        <v>2387</v>
      </c>
      <c r="G45" s="18" t="s">
        <v>2103</v>
      </c>
      <c r="H45" s="18" t="s">
        <v>21</v>
      </c>
      <c r="I45" s="19">
        <v>14.92</v>
      </c>
      <c r="J45" s="19">
        <v>921279</v>
      </c>
      <c r="K45" s="19">
        <v>2378</v>
      </c>
      <c r="L45" s="19">
        <v>0</v>
      </c>
      <c r="M45" s="19">
        <v>0</v>
      </c>
      <c r="N45" s="19">
        <v>50</v>
      </c>
      <c r="O45" s="19">
        <v>923707</v>
      </c>
      <c r="P45" s="18" t="s">
        <v>570</v>
      </c>
      <c r="Q45" s="18" t="s">
        <v>31</v>
      </c>
      <c r="R45" s="18" t="s">
        <v>1215</v>
      </c>
      <c r="S45" s="1">
        <v>1</v>
      </c>
      <c r="T45" s="1">
        <v>0</v>
      </c>
      <c r="U45" s="1">
        <f t="shared" si="2"/>
        <v>1</v>
      </c>
      <c r="V45" s="1">
        <v>0</v>
      </c>
      <c r="W45" s="1">
        <f t="shared" si="1"/>
        <v>1</v>
      </c>
      <c r="X45" s="7">
        <f t="shared" si="0"/>
        <v>100</v>
      </c>
    </row>
    <row r="46" spans="1:24">
      <c r="A46" s="50">
        <v>46054</v>
      </c>
      <c r="B46" s="18" t="s">
        <v>191</v>
      </c>
      <c r="C46" s="18" t="s">
        <v>4015</v>
      </c>
      <c r="D46" s="18" t="s">
        <v>4292</v>
      </c>
      <c r="E46" s="18" t="s">
        <v>4293</v>
      </c>
      <c r="F46" s="18" t="s">
        <v>4294</v>
      </c>
      <c r="G46" s="18" t="s">
        <v>4023</v>
      </c>
      <c r="H46" s="18" t="s">
        <v>21</v>
      </c>
      <c r="I46" s="19">
        <v>1.34</v>
      </c>
      <c r="J46" s="19">
        <v>240785.5</v>
      </c>
      <c r="K46" s="19">
        <v>1331</v>
      </c>
      <c r="L46" s="19">
        <v>0</v>
      </c>
      <c r="M46" s="19">
        <v>0</v>
      </c>
      <c r="N46" s="19">
        <v>150</v>
      </c>
      <c r="O46" s="19">
        <v>242266.5</v>
      </c>
      <c r="P46" s="18" t="s">
        <v>570</v>
      </c>
      <c r="Q46" s="18" t="s">
        <v>31</v>
      </c>
      <c r="R46" s="18" t="s">
        <v>299</v>
      </c>
      <c r="S46" s="1">
        <v>0</v>
      </c>
      <c r="T46" s="1">
        <v>1</v>
      </c>
      <c r="U46" s="1">
        <f t="shared" si="2"/>
        <v>1</v>
      </c>
      <c r="V46" s="1">
        <v>0</v>
      </c>
      <c r="W46" s="1">
        <f t="shared" si="1"/>
        <v>1</v>
      </c>
      <c r="X46" s="7">
        <f t="shared" si="0"/>
        <v>0</v>
      </c>
    </row>
    <row r="47" spans="1:24">
      <c r="A47" s="50">
        <v>46054</v>
      </c>
      <c r="B47" s="18" t="s">
        <v>191</v>
      </c>
      <c r="C47" s="18" t="s">
        <v>4015</v>
      </c>
      <c r="D47" s="18" t="s">
        <v>4296</v>
      </c>
      <c r="E47" s="18" t="s">
        <v>4297</v>
      </c>
      <c r="F47" s="18" t="s">
        <v>4291</v>
      </c>
      <c r="G47" s="18"/>
      <c r="H47" s="18" t="s">
        <v>21</v>
      </c>
      <c r="I47" s="19">
        <v>0.7</v>
      </c>
      <c r="J47" s="19">
        <v>445589.93</v>
      </c>
      <c r="K47" s="19">
        <v>1619</v>
      </c>
      <c r="L47" s="19">
        <v>0</v>
      </c>
      <c r="M47" s="19">
        <v>0</v>
      </c>
      <c r="N47" s="19">
        <v>150</v>
      </c>
      <c r="O47" s="19">
        <v>447358.93</v>
      </c>
      <c r="P47" s="18" t="s">
        <v>570</v>
      </c>
      <c r="Q47" s="18" t="s">
        <v>31</v>
      </c>
      <c r="R47" s="18" t="s">
        <v>299</v>
      </c>
      <c r="S47" s="1">
        <v>1</v>
      </c>
      <c r="T47" s="1">
        <v>0</v>
      </c>
      <c r="U47" s="1">
        <f t="shared" si="2"/>
        <v>1</v>
      </c>
      <c r="V47" s="1">
        <v>0</v>
      </c>
      <c r="W47" s="1">
        <f t="shared" si="1"/>
        <v>1</v>
      </c>
      <c r="X47" s="7">
        <f t="shared" si="0"/>
        <v>100</v>
      </c>
    </row>
    <row r="48" spans="1:24">
      <c r="A48" s="50">
        <v>46054</v>
      </c>
      <c r="B48" s="18" t="s">
        <v>191</v>
      </c>
      <c r="C48" s="18" t="s">
        <v>4015</v>
      </c>
      <c r="D48" s="18" t="s">
        <v>4298</v>
      </c>
      <c r="E48" s="18" t="s">
        <v>4299</v>
      </c>
      <c r="F48" s="18" t="s">
        <v>4300</v>
      </c>
      <c r="G48" s="18" t="s">
        <v>4023</v>
      </c>
      <c r="H48" s="18" t="s">
        <v>21</v>
      </c>
      <c r="I48" s="19">
        <v>4.0999999999999996</v>
      </c>
      <c r="J48" s="19">
        <v>232148</v>
      </c>
      <c r="K48" s="19">
        <v>1306</v>
      </c>
      <c r="L48" s="19">
        <v>0</v>
      </c>
      <c r="M48" s="19">
        <v>0</v>
      </c>
      <c r="N48" s="19">
        <v>150</v>
      </c>
      <c r="O48" s="19">
        <v>233604</v>
      </c>
      <c r="P48" s="18" t="s">
        <v>570</v>
      </c>
      <c r="Q48" s="18" t="s">
        <v>31</v>
      </c>
      <c r="R48" s="18" t="s">
        <v>299</v>
      </c>
      <c r="S48" s="1">
        <v>1</v>
      </c>
      <c r="T48" s="1">
        <v>0</v>
      </c>
      <c r="U48" s="1">
        <f t="shared" si="2"/>
        <v>1</v>
      </c>
      <c r="V48" s="1">
        <v>0</v>
      </c>
      <c r="W48" s="1">
        <f t="shared" si="1"/>
        <v>1</v>
      </c>
      <c r="X48" s="7">
        <f t="shared" si="0"/>
        <v>100</v>
      </c>
    </row>
    <row r="49" spans="1:24">
      <c r="A49" s="50">
        <v>46054</v>
      </c>
      <c r="B49" s="18" t="s">
        <v>191</v>
      </c>
      <c r="C49" s="18" t="s">
        <v>4015</v>
      </c>
      <c r="D49" s="18" t="s">
        <v>4301</v>
      </c>
      <c r="E49" s="18" t="s">
        <v>4302</v>
      </c>
      <c r="F49" s="18" t="s">
        <v>4294</v>
      </c>
      <c r="G49" s="18" t="s">
        <v>4023</v>
      </c>
      <c r="H49" s="18" t="s">
        <v>21</v>
      </c>
      <c r="I49" s="19">
        <v>1.04</v>
      </c>
      <c r="J49" s="19">
        <v>309094.37</v>
      </c>
      <c r="K49" s="19">
        <v>1415</v>
      </c>
      <c r="L49" s="19">
        <v>0</v>
      </c>
      <c r="M49" s="19">
        <v>0</v>
      </c>
      <c r="N49" s="19">
        <v>150</v>
      </c>
      <c r="O49" s="19">
        <v>310659.37</v>
      </c>
      <c r="P49" s="18" t="s">
        <v>570</v>
      </c>
      <c r="Q49" s="18" t="s">
        <v>31</v>
      </c>
      <c r="R49" s="18" t="s">
        <v>299</v>
      </c>
      <c r="S49" s="1">
        <v>0</v>
      </c>
      <c r="T49" s="1">
        <v>1</v>
      </c>
      <c r="U49" s="1">
        <f t="shared" si="2"/>
        <v>1</v>
      </c>
      <c r="V49" s="1">
        <v>0</v>
      </c>
      <c r="W49" s="1">
        <f t="shared" si="1"/>
        <v>1</v>
      </c>
      <c r="X49" s="7">
        <f t="shared" si="0"/>
        <v>0</v>
      </c>
    </row>
    <row r="50" spans="1:24">
      <c r="A50" s="50">
        <v>46054</v>
      </c>
      <c r="B50" s="18" t="s">
        <v>191</v>
      </c>
      <c r="C50" s="18" t="s">
        <v>4015</v>
      </c>
      <c r="D50" s="18" t="s">
        <v>4303</v>
      </c>
      <c r="E50" s="18" t="s">
        <v>4304</v>
      </c>
      <c r="F50" s="18" t="s">
        <v>4291</v>
      </c>
      <c r="G50" s="18"/>
      <c r="H50" s="18" t="s">
        <v>21</v>
      </c>
      <c r="I50" s="19">
        <v>1.9</v>
      </c>
      <c r="J50" s="19">
        <v>263042.24</v>
      </c>
      <c r="K50" s="19">
        <v>1347</v>
      </c>
      <c r="L50" s="19">
        <v>0</v>
      </c>
      <c r="M50" s="19">
        <v>0</v>
      </c>
      <c r="N50" s="19">
        <v>150</v>
      </c>
      <c r="O50" s="19">
        <v>264539.24</v>
      </c>
      <c r="P50" s="18" t="s">
        <v>570</v>
      </c>
      <c r="Q50" s="18" t="s">
        <v>31</v>
      </c>
      <c r="R50" s="18" t="s">
        <v>299</v>
      </c>
      <c r="S50" s="1">
        <v>0</v>
      </c>
      <c r="T50" s="1">
        <v>1</v>
      </c>
      <c r="U50" s="1">
        <f t="shared" si="2"/>
        <v>1</v>
      </c>
      <c r="V50" s="1">
        <v>0</v>
      </c>
      <c r="W50" s="1">
        <f t="shared" si="1"/>
        <v>1</v>
      </c>
      <c r="X50" s="7">
        <f t="shared" si="0"/>
        <v>0</v>
      </c>
    </row>
    <row r="51" spans="1:24">
      <c r="A51" s="50">
        <v>46054</v>
      </c>
      <c r="B51" s="18" t="s">
        <v>191</v>
      </c>
      <c r="C51" s="18" t="s">
        <v>4015</v>
      </c>
      <c r="D51" s="18" t="s">
        <v>4305</v>
      </c>
      <c r="E51" s="18" t="s">
        <v>4306</v>
      </c>
      <c r="F51" s="18" t="s">
        <v>4307</v>
      </c>
      <c r="G51" s="18" t="s">
        <v>4023</v>
      </c>
      <c r="H51" s="18" t="s">
        <v>21</v>
      </c>
      <c r="I51" s="19">
        <v>2.5</v>
      </c>
      <c r="J51" s="19">
        <v>246082.03</v>
      </c>
      <c r="K51" s="19">
        <v>1180</v>
      </c>
      <c r="L51" s="19">
        <v>0</v>
      </c>
      <c r="M51" s="19">
        <v>0</v>
      </c>
      <c r="N51" s="19">
        <v>150</v>
      </c>
      <c r="O51" s="19">
        <v>247412.03</v>
      </c>
      <c r="P51" s="18" t="s">
        <v>570</v>
      </c>
      <c r="Q51" s="18" t="s">
        <v>31</v>
      </c>
      <c r="R51" s="18" t="s">
        <v>65</v>
      </c>
      <c r="S51" s="1">
        <v>0</v>
      </c>
      <c r="T51" s="1">
        <v>1</v>
      </c>
      <c r="U51" s="1">
        <f t="shared" si="2"/>
        <v>1</v>
      </c>
      <c r="V51" s="1">
        <v>0</v>
      </c>
      <c r="W51" s="1">
        <f t="shared" si="1"/>
        <v>1</v>
      </c>
      <c r="X51" s="7">
        <f t="shared" si="0"/>
        <v>0</v>
      </c>
    </row>
    <row r="52" spans="1:24">
      <c r="A52" s="50">
        <v>46054</v>
      </c>
      <c r="B52" s="18" t="s">
        <v>191</v>
      </c>
      <c r="C52" s="18" t="s">
        <v>4015</v>
      </c>
      <c r="D52" s="18" t="s">
        <v>21122</v>
      </c>
      <c r="E52" s="18" t="s">
        <v>4295</v>
      </c>
      <c r="F52" s="18" t="s">
        <v>4294</v>
      </c>
      <c r="G52" s="18" t="s">
        <v>4023</v>
      </c>
      <c r="H52" s="18" t="s">
        <v>750</v>
      </c>
      <c r="I52" s="19">
        <v>1</v>
      </c>
      <c r="J52" s="19">
        <v>384783</v>
      </c>
      <c r="K52" s="19">
        <v>1392</v>
      </c>
      <c r="L52" s="19">
        <v>0</v>
      </c>
      <c r="M52" s="19">
        <v>0</v>
      </c>
      <c r="N52" s="19">
        <v>150</v>
      </c>
      <c r="O52" s="19">
        <v>386325</v>
      </c>
      <c r="P52" s="18" t="s">
        <v>570</v>
      </c>
      <c r="Q52" s="18" t="s">
        <v>31</v>
      </c>
      <c r="R52" s="18" t="s">
        <v>299</v>
      </c>
      <c r="S52" s="1">
        <v>1</v>
      </c>
      <c r="T52" s="1">
        <v>0</v>
      </c>
      <c r="U52" s="1">
        <f t="shared" si="2"/>
        <v>1</v>
      </c>
      <c r="V52" s="1">
        <v>0</v>
      </c>
      <c r="W52" s="1">
        <f t="shared" si="1"/>
        <v>1</v>
      </c>
      <c r="X52" s="7">
        <f t="shared" si="0"/>
        <v>100</v>
      </c>
    </row>
    <row r="53" spans="1:24">
      <c r="A53" s="50">
        <v>46054</v>
      </c>
      <c r="B53" s="18" t="s">
        <v>191</v>
      </c>
      <c r="C53" s="18" t="s">
        <v>4015</v>
      </c>
      <c r="D53" s="18" t="s">
        <v>4427</v>
      </c>
      <c r="E53" s="18" t="s">
        <v>4428</v>
      </c>
      <c r="F53" s="18" t="s">
        <v>4383</v>
      </c>
      <c r="G53" s="18"/>
      <c r="H53" s="18" t="s">
        <v>750</v>
      </c>
      <c r="I53" s="19">
        <v>3</v>
      </c>
      <c r="J53" s="19">
        <v>1058994</v>
      </c>
      <c r="K53" s="19">
        <v>1382</v>
      </c>
      <c r="L53" s="19">
        <v>0</v>
      </c>
      <c r="M53" s="19">
        <v>0</v>
      </c>
      <c r="N53" s="19">
        <v>150</v>
      </c>
      <c r="O53" s="19">
        <v>1060526</v>
      </c>
      <c r="P53" s="18" t="s">
        <v>570</v>
      </c>
      <c r="Q53" s="18" t="s">
        <v>31</v>
      </c>
      <c r="R53" s="18" t="s">
        <v>299</v>
      </c>
      <c r="S53" s="1">
        <v>1</v>
      </c>
      <c r="T53" s="1">
        <v>0</v>
      </c>
      <c r="U53" s="1">
        <f t="shared" si="2"/>
        <v>1</v>
      </c>
      <c r="V53" s="1">
        <v>0</v>
      </c>
      <c r="W53" s="1">
        <f t="shared" si="1"/>
        <v>1</v>
      </c>
      <c r="X53" s="7">
        <f t="shared" si="0"/>
        <v>100</v>
      </c>
    </row>
    <row r="54" spans="1:24">
      <c r="A54" s="50">
        <v>46054</v>
      </c>
      <c r="B54" s="18" t="s">
        <v>25</v>
      </c>
      <c r="C54" s="18" t="s">
        <v>4802</v>
      </c>
      <c r="D54" s="18" t="s">
        <v>4907</v>
      </c>
      <c r="E54" s="18" t="s">
        <v>4908</v>
      </c>
      <c r="F54" s="18" t="s">
        <v>4839</v>
      </c>
      <c r="G54" s="18"/>
      <c r="H54" s="18" t="s">
        <v>750</v>
      </c>
      <c r="I54" s="19">
        <v>3.75</v>
      </c>
      <c r="J54" s="19">
        <v>1405060</v>
      </c>
      <c r="K54" s="19">
        <v>5954</v>
      </c>
      <c r="L54" s="19">
        <v>0</v>
      </c>
      <c r="M54" s="19">
        <v>0</v>
      </c>
      <c r="N54" s="19">
        <v>502</v>
      </c>
      <c r="O54" s="19">
        <v>1411516</v>
      </c>
      <c r="P54" s="18" t="s">
        <v>570</v>
      </c>
      <c r="Q54" s="18" t="s">
        <v>31</v>
      </c>
      <c r="R54" s="18" t="s">
        <v>299</v>
      </c>
      <c r="S54" s="1">
        <v>0</v>
      </c>
      <c r="T54" s="1">
        <v>1</v>
      </c>
      <c r="U54" s="1">
        <f t="shared" si="2"/>
        <v>1</v>
      </c>
      <c r="V54" s="1">
        <v>0</v>
      </c>
      <c r="W54" s="1">
        <f t="shared" si="1"/>
        <v>1</v>
      </c>
      <c r="X54" s="7">
        <f t="shared" si="0"/>
        <v>0</v>
      </c>
    </row>
    <row r="55" spans="1:24">
      <c r="A55" s="50">
        <v>46054</v>
      </c>
      <c r="B55" s="18" t="s">
        <v>25</v>
      </c>
      <c r="C55" s="18" t="s">
        <v>4802</v>
      </c>
      <c r="D55" s="18" t="s">
        <v>4923</v>
      </c>
      <c r="E55" s="18" t="s">
        <v>4304</v>
      </c>
      <c r="F55" s="18" t="s">
        <v>4924</v>
      </c>
      <c r="G55" s="18" t="s">
        <v>4832</v>
      </c>
      <c r="H55" s="18" t="s">
        <v>21</v>
      </c>
      <c r="I55" s="19">
        <v>0.9</v>
      </c>
      <c r="J55" s="19">
        <v>170210.15</v>
      </c>
      <c r="K55" s="19">
        <v>33875</v>
      </c>
      <c r="L55" s="19">
        <v>0</v>
      </c>
      <c r="M55" s="19">
        <v>0</v>
      </c>
      <c r="N55" s="19">
        <v>2858</v>
      </c>
      <c r="O55" s="19">
        <v>206943.15</v>
      </c>
      <c r="P55" s="18" t="s">
        <v>570</v>
      </c>
      <c r="Q55" s="18" t="s">
        <v>31</v>
      </c>
      <c r="R55" s="18" t="s">
        <v>299</v>
      </c>
      <c r="S55" s="1">
        <v>0</v>
      </c>
      <c r="T55" s="1">
        <v>1</v>
      </c>
      <c r="U55" s="1">
        <f t="shared" si="2"/>
        <v>1</v>
      </c>
      <c r="V55" s="1">
        <v>0</v>
      </c>
      <c r="W55" s="1">
        <f t="shared" si="1"/>
        <v>1</v>
      </c>
      <c r="X55" s="7">
        <f t="shared" si="0"/>
        <v>0</v>
      </c>
    </row>
    <row r="56" spans="1:24">
      <c r="A56" s="50">
        <v>46054</v>
      </c>
      <c r="B56" s="18" t="s">
        <v>25</v>
      </c>
      <c r="C56" s="18" t="s">
        <v>4802</v>
      </c>
      <c r="D56" s="18" t="s">
        <v>4925</v>
      </c>
      <c r="E56" s="18" t="s">
        <v>4926</v>
      </c>
      <c r="F56" s="18" t="s">
        <v>4927</v>
      </c>
      <c r="G56" s="18"/>
      <c r="H56" s="18" t="s">
        <v>750</v>
      </c>
      <c r="I56" s="19">
        <v>2.6</v>
      </c>
      <c r="J56" s="19">
        <v>454082</v>
      </c>
      <c r="K56" s="19">
        <v>6536</v>
      </c>
      <c r="L56" s="19">
        <v>0</v>
      </c>
      <c r="M56" s="19">
        <v>0</v>
      </c>
      <c r="N56" s="19">
        <v>518</v>
      </c>
      <c r="O56" s="19">
        <v>461136</v>
      </c>
      <c r="P56" s="18" t="s">
        <v>570</v>
      </c>
      <c r="Q56" s="18" t="s">
        <v>31</v>
      </c>
      <c r="R56" s="18" t="s">
        <v>299</v>
      </c>
      <c r="S56" s="1">
        <v>0</v>
      </c>
      <c r="T56" s="18">
        <v>1</v>
      </c>
      <c r="U56" s="1">
        <f t="shared" si="2"/>
        <v>1</v>
      </c>
      <c r="V56" s="18">
        <v>0</v>
      </c>
      <c r="W56" s="1">
        <f t="shared" si="1"/>
        <v>1</v>
      </c>
      <c r="X56" s="7">
        <f t="shared" si="0"/>
        <v>0</v>
      </c>
    </row>
    <row r="57" spans="1:24">
      <c r="A57" s="50">
        <v>46054</v>
      </c>
      <c r="B57" s="18" t="s">
        <v>25</v>
      </c>
      <c r="C57" s="18" t="s">
        <v>4802</v>
      </c>
      <c r="D57" s="18" t="s">
        <v>4990</v>
      </c>
      <c r="E57" s="18" t="s">
        <v>4991</v>
      </c>
      <c r="F57" s="18" t="s">
        <v>4989</v>
      </c>
      <c r="G57" s="18"/>
      <c r="H57" s="18" t="s">
        <v>750</v>
      </c>
      <c r="I57" s="19">
        <v>0.98</v>
      </c>
      <c r="J57" s="19">
        <v>-128</v>
      </c>
      <c r="K57" s="19">
        <v>0</v>
      </c>
      <c r="L57" s="19">
        <v>0</v>
      </c>
      <c r="M57" s="19">
        <v>0</v>
      </c>
      <c r="N57" s="19">
        <v>0</v>
      </c>
      <c r="O57" s="19">
        <v>-128</v>
      </c>
      <c r="P57" s="18" t="s">
        <v>570</v>
      </c>
      <c r="Q57" s="18" t="s">
        <v>23</v>
      </c>
      <c r="R57" s="18" t="s">
        <v>299</v>
      </c>
      <c r="S57" s="18">
        <v>0</v>
      </c>
      <c r="T57" s="18">
        <v>0</v>
      </c>
      <c r="U57" s="18">
        <f t="shared" si="2"/>
        <v>0</v>
      </c>
      <c r="V57" s="18">
        <v>1</v>
      </c>
      <c r="W57" s="1">
        <f t="shared" si="1"/>
        <v>1</v>
      </c>
      <c r="X57" s="7" t="e">
        <f t="shared" si="0"/>
        <v>#DIV/0!</v>
      </c>
    </row>
    <row r="58" spans="1:24">
      <c r="A58" s="50">
        <v>46054</v>
      </c>
      <c r="B58" s="18" t="s">
        <v>25</v>
      </c>
      <c r="C58" s="18" t="s">
        <v>4802</v>
      </c>
      <c r="D58" s="18" t="s">
        <v>5012</v>
      </c>
      <c r="E58" s="18" t="s">
        <v>5013</v>
      </c>
      <c r="F58" s="18" t="s">
        <v>5014</v>
      </c>
      <c r="G58" s="18" t="s">
        <v>5015</v>
      </c>
      <c r="H58" s="18" t="s">
        <v>750</v>
      </c>
      <c r="I58" s="19">
        <v>0.99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8" t="s">
        <v>570</v>
      </c>
      <c r="Q58" s="18" t="s">
        <v>23</v>
      </c>
      <c r="R58" s="18" t="s">
        <v>299</v>
      </c>
      <c r="S58" s="18">
        <v>0</v>
      </c>
      <c r="T58" s="18">
        <v>0</v>
      </c>
      <c r="U58" s="18">
        <f t="shared" si="2"/>
        <v>0</v>
      </c>
      <c r="V58" s="18">
        <v>1</v>
      </c>
      <c r="W58" s="1">
        <f t="shared" si="1"/>
        <v>1</v>
      </c>
      <c r="X58" s="7" t="e">
        <f t="shared" si="0"/>
        <v>#DIV/0!</v>
      </c>
    </row>
    <row r="59" spans="1:24">
      <c r="A59" s="50">
        <v>46054</v>
      </c>
      <c r="B59" s="18" t="s">
        <v>25</v>
      </c>
      <c r="C59" s="18" t="s">
        <v>4802</v>
      </c>
      <c r="D59" s="18" t="s">
        <v>5019</v>
      </c>
      <c r="E59" s="18" t="s">
        <v>5020</v>
      </c>
      <c r="F59" s="18" t="s">
        <v>5021</v>
      </c>
      <c r="G59" s="18" t="s">
        <v>5014</v>
      </c>
      <c r="H59" s="18" t="s">
        <v>21</v>
      </c>
      <c r="I59" s="19">
        <v>2</v>
      </c>
      <c r="J59" s="19">
        <v>1721937.16</v>
      </c>
      <c r="K59" s="19">
        <v>7463</v>
      </c>
      <c r="L59" s="19">
        <v>0</v>
      </c>
      <c r="M59" s="19">
        <v>0</v>
      </c>
      <c r="N59" s="19">
        <v>606</v>
      </c>
      <c r="O59" s="19">
        <v>1730006.16</v>
      </c>
      <c r="P59" s="18" t="s">
        <v>570</v>
      </c>
      <c r="Q59" s="18" t="s">
        <v>31</v>
      </c>
      <c r="R59" s="18" t="s">
        <v>299</v>
      </c>
      <c r="S59" s="1">
        <v>0</v>
      </c>
      <c r="T59" s="18">
        <v>1</v>
      </c>
      <c r="U59" s="18">
        <f>T59+S59</f>
        <v>1</v>
      </c>
      <c r="V59" s="18">
        <v>0</v>
      </c>
      <c r="W59" s="1">
        <f t="shared" si="1"/>
        <v>1</v>
      </c>
      <c r="X59" s="7">
        <f t="shared" si="0"/>
        <v>0</v>
      </c>
    </row>
    <row r="60" spans="1:24">
      <c r="A60" s="50">
        <v>46054</v>
      </c>
      <c r="B60" s="18" t="s">
        <v>25</v>
      </c>
      <c r="C60" s="18" t="s">
        <v>4802</v>
      </c>
      <c r="D60" s="18" t="s">
        <v>19694</v>
      </c>
      <c r="E60" s="18" t="s">
        <v>19695</v>
      </c>
      <c r="F60" s="18" t="s">
        <v>19696</v>
      </c>
      <c r="G60" s="18" t="s">
        <v>4823</v>
      </c>
      <c r="H60" s="18" t="s">
        <v>21</v>
      </c>
      <c r="I60" s="19">
        <v>1.68</v>
      </c>
      <c r="J60" s="19">
        <v>7076613</v>
      </c>
      <c r="K60" s="19">
        <v>1180</v>
      </c>
      <c r="L60" s="19">
        <v>0</v>
      </c>
      <c r="M60" s="19">
        <v>0</v>
      </c>
      <c r="N60" s="19">
        <v>100</v>
      </c>
      <c r="O60" s="19">
        <v>7077893</v>
      </c>
      <c r="P60" s="18" t="s">
        <v>570</v>
      </c>
      <c r="Q60" s="18" t="s">
        <v>31</v>
      </c>
      <c r="R60" s="18" t="s">
        <v>3367</v>
      </c>
      <c r="S60" s="1">
        <v>0</v>
      </c>
      <c r="T60" s="1">
        <v>1</v>
      </c>
      <c r="U60" s="1">
        <f t="shared" si="2"/>
        <v>1</v>
      </c>
      <c r="V60" s="1">
        <v>0</v>
      </c>
      <c r="W60" s="1">
        <f t="shared" si="1"/>
        <v>1</v>
      </c>
      <c r="X60" s="7">
        <f t="shared" si="0"/>
        <v>0</v>
      </c>
    </row>
    <row r="61" spans="1:24">
      <c r="A61" s="50">
        <v>46054</v>
      </c>
      <c r="B61" s="18" t="s">
        <v>25</v>
      </c>
      <c r="C61" s="18" t="s">
        <v>4802</v>
      </c>
      <c r="D61" s="18" t="s">
        <v>19697</v>
      </c>
      <c r="E61" s="18" t="s">
        <v>19698</v>
      </c>
      <c r="F61" s="18" t="s">
        <v>4278</v>
      </c>
      <c r="G61" s="18" t="s">
        <v>4823</v>
      </c>
      <c r="H61" s="18" t="s">
        <v>21</v>
      </c>
      <c r="I61" s="19">
        <v>2.2999999999999998</v>
      </c>
      <c r="J61" s="19">
        <v>7483684.6399999997</v>
      </c>
      <c r="K61" s="19">
        <v>1180</v>
      </c>
      <c r="L61" s="19">
        <v>0</v>
      </c>
      <c r="M61" s="19">
        <v>0</v>
      </c>
      <c r="N61" s="19">
        <v>100</v>
      </c>
      <c r="O61" s="19">
        <v>7484964.6399999997</v>
      </c>
      <c r="P61" s="18" t="s">
        <v>570</v>
      </c>
      <c r="Q61" s="18" t="s">
        <v>31</v>
      </c>
      <c r="R61" s="18" t="s">
        <v>3367</v>
      </c>
      <c r="S61" s="1">
        <v>0</v>
      </c>
      <c r="T61" s="1">
        <v>1</v>
      </c>
      <c r="U61" s="1">
        <f t="shared" si="2"/>
        <v>1</v>
      </c>
      <c r="V61" s="1">
        <v>0</v>
      </c>
      <c r="W61" s="1">
        <f t="shared" si="1"/>
        <v>1</v>
      </c>
      <c r="X61" s="7">
        <f t="shared" si="0"/>
        <v>0</v>
      </c>
    </row>
    <row r="62" spans="1:24">
      <c r="A62" s="50">
        <v>46054</v>
      </c>
      <c r="B62" s="18" t="s">
        <v>25</v>
      </c>
      <c r="C62" s="18" t="s">
        <v>5470</v>
      </c>
      <c r="D62" s="18" t="s">
        <v>5529</v>
      </c>
      <c r="E62" s="18" t="s">
        <v>181</v>
      </c>
      <c r="F62" s="18" t="s">
        <v>5530</v>
      </c>
      <c r="G62" s="18"/>
      <c r="H62" s="18" t="s">
        <v>21</v>
      </c>
      <c r="I62" s="19">
        <v>1</v>
      </c>
      <c r="J62" s="19">
        <v>9077077</v>
      </c>
      <c r="K62" s="19">
        <v>1381</v>
      </c>
      <c r="L62" s="19">
        <v>0</v>
      </c>
      <c r="M62" s="19">
        <v>0</v>
      </c>
      <c r="N62" s="19">
        <v>2402</v>
      </c>
      <c r="O62" s="19">
        <v>9080860</v>
      </c>
      <c r="P62" s="18" t="s">
        <v>570</v>
      </c>
      <c r="Q62" s="18" t="s">
        <v>31</v>
      </c>
      <c r="R62" s="18" t="s">
        <v>426</v>
      </c>
      <c r="S62" s="1">
        <v>0</v>
      </c>
      <c r="T62" s="1">
        <v>1</v>
      </c>
      <c r="U62" s="1">
        <f t="shared" si="2"/>
        <v>1</v>
      </c>
      <c r="V62" s="1">
        <v>0</v>
      </c>
      <c r="W62" s="1">
        <f t="shared" si="1"/>
        <v>1</v>
      </c>
      <c r="X62" s="7">
        <f t="shared" si="0"/>
        <v>0</v>
      </c>
    </row>
    <row r="63" spans="1:24">
      <c r="A63" s="50">
        <v>46054</v>
      </c>
      <c r="B63" s="18" t="s">
        <v>25</v>
      </c>
      <c r="C63" s="18" t="s">
        <v>5470</v>
      </c>
      <c r="D63" s="18" t="s">
        <v>5531</v>
      </c>
      <c r="E63" s="18" t="s">
        <v>5532</v>
      </c>
      <c r="F63" s="18" t="s">
        <v>5474</v>
      </c>
      <c r="G63" s="18"/>
      <c r="H63" s="18" t="s">
        <v>21</v>
      </c>
      <c r="I63" s="19">
        <v>11</v>
      </c>
      <c r="J63" s="19">
        <v>38777656</v>
      </c>
      <c r="K63" s="19">
        <v>465112</v>
      </c>
      <c r="L63" s="19">
        <v>0</v>
      </c>
      <c r="M63" s="19">
        <v>0</v>
      </c>
      <c r="N63" s="19">
        <v>34630</v>
      </c>
      <c r="O63" s="19">
        <v>39277398</v>
      </c>
      <c r="P63" s="18" t="s">
        <v>570</v>
      </c>
      <c r="Q63" s="18" t="s">
        <v>31</v>
      </c>
      <c r="R63" s="18" t="s">
        <v>299</v>
      </c>
      <c r="S63" s="1">
        <v>0</v>
      </c>
      <c r="T63" s="1">
        <v>1</v>
      </c>
      <c r="U63" s="1">
        <f t="shared" si="2"/>
        <v>1</v>
      </c>
      <c r="V63" s="1">
        <v>0</v>
      </c>
      <c r="W63" s="1">
        <f t="shared" si="1"/>
        <v>1</v>
      </c>
      <c r="X63" s="7">
        <f t="shared" si="0"/>
        <v>0</v>
      </c>
    </row>
    <row r="64" spans="1:24">
      <c r="A64" s="50">
        <v>46054</v>
      </c>
      <c r="B64" s="18" t="s">
        <v>163</v>
      </c>
      <c r="C64" s="18" t="s">
        <v>5758</v>
      </c>
      <c r="D64" s="18" t="s">
        <v>6081</v>
      </c>
      <c r="E64" s="18" t="s">
        <v>6082</v>
      </c>
      <c r="F64" s="18" t="s">
        <v>6083</v>
      </c>
      <c r="G64" s="18" t="s">
        <v>6068</v>
      </c>
      <c r="H64" s="18" t="s">
        <v>2424</v>
      </c>
      <c r="I64" s="19">
        <v>110</v>
      </c>
      <c r="J64" s="19">
        <v>3439201</v>
      </c>
      <c r="K64" s="19">
        <v>60475</v>
      </c>
      <c r="L64" s="19">
        <v>0</v>
      </c>
      <c r="M64" s="19">
        <v>0</v>
      </c>
      <c r="N64" s="19">
        <v>7689</v>
      </c>
      <c r="O64" s="19">
        <v>3507365</v>
      </c>
      <c r="P64" s="18" t="s">
        <v>570</v>
      </c>
      <c r="Q64" s="18" t="s">
        <v>31</v>
      </c>
      <c r="R64" s="18" t="s">
        <v>6084</v>
      </c>
      <c r="S64" s="1">
        <v>1</v>
      </c>
      <c r="T64" s="1">
        <v>0</v>
      </c>
      <c r="U64" s="1">
        <f t="shared" si="2"/>
        <v>1</v>
      </c>
      <c r="V64" s="1">
        <v>0</v>
      </c>
      <c r="W64" s="1">
        <f t="shared" si="1"/>
        <v>1</v>
      </c>
      <c r="X64" s="7">
        <f t="shared" si="0"/>
        <v>100</v>
      </c>
    </row>
    <row r="65" spans="1:24">
      <c r="A65" s="50">
        <v>46054</v>
      </c>
      <c r="B65" s="18" t="s">
        <v>163</v>
      </c>
      <c r="C65" s="18" t="s">
        <v>5758</v>
      </c>
      <c r="D65" s="18" t="s">
        <v>6097</v>
      </c>
      <c r="E65" s="18" t="s">
        <v>6098</v>
      </c>
      <c r="F65" s="18" t="s">
        <v>6068</v>
      </c>
      <c r="G65" s="18" t="s">
        <v>6068</v>
      </c>
      <c r="H65" s="18" t="s">
        <v>4555</v>
      </c>
      <c r="I65" s="19">
        <v>83</v>
      </c>
      <c r="J65" s="19">
        <v>1026270</v>
      </c>
      <c r="K65" s="19">
        <v>16599</v>
      </c>
      <c r="L65" s="19">
        <v>0</v>
      </c>
      <c r="M65" s="19">
        <v>0</v>
      </c>
      <c r="N65" s="19">
        <v>2182</v>
      </c>
      <c r="O65" s="19">
        <v>1045051</v>
      </c>
      <c r="P65" s="18" t="s">
        <v>570</v>
      </c>
      <c r="Q65" s="18" t="s">
        <v>31</v>
      </c>
      <c r="R65" s="18" t="s">
        <v>6084</v>
      </c>
      <c r="S65" s="1">
        <v>1</v>
      </c>
      <c r="T65" s="1">
        <v>0</v>
      </c>
      <c r="U65" s="1">
        <f t="shared" si="2"/>
        <v>1</v>
      </c>
      <c r="V65" s="1">
        <v>0</v>
      </c>
      <c r="W65" s="1">
        <f t="shared" si="1"/>
        <v>1</v>
      </c>
      <c r="X65" s="7">
        <f t="shared" si="0"/>
        <v>100</v>
      </c>
    </row>
    <row r="66" spans="1:24">
      <c r="A66" s="50">
        <v>46054</v>
      </c>
      <c r="B66" s="18" t="s">
        <v>25</v>
      </c>
      <c r="C66" s="18" t="s">
        <v>6136</v>
      </c>
      <c r="D66" s="18" t="s">
        <v>6226</v>
      </c>
      <c r="E66" s="18" t="s">
        <v>6227</v>
      </c>
      <c r="F66" s="18" t="s">
        <v>6228</v>
      </c>
      <c r="G66" s="18"/>
      <c r="H66" s="18" t="s">
        <v>750</v>
      </c>
      <c r="I66" s="19">
        <v>1.6</v>
      </c>
      <c r="J66" s="19">
        <v>1026030</v>
      </c>
      <c r="K66" s="19">
        <v>65760</v>
      </c>
      <c r="L66" s="19">
        <v>0</v>
      </c>
      <c r="M66" s="19">
        <v>0</v>
      </c>
      <c r="N66" s="19">
        <v>4200</v>
      </c>
      <c r="O66" s="19">
        <v>1095990</v>
      </c>
      <c r="P66" s="18" t="s">
        <v>570</v>
      </c>
      <c r="Q66" s="18" t="s">
        <v>31</v>
      </c>
      <c r="R66" s="18" t="s">
        <v>299</v>
      </c>
      <c r="S66" s="1">
        <v>0</v>
      </c>
      <c r="T66" s="1">
        <v>1</v>
      </c>
      <c r="U66" s="1">
        <f t="shared" si="2"/>
        <v>1</v>
      </c>
      <c r="V66" s="1">
        <v>0</v>
      </c>
      <c r="W66" s="1">
        <f t="shared" si="1"/>
        <v>1</v>
      </c>
      <c r="X66" s="7">
        <f t="shared" ref="X66:X82" si="3">100/U66*S66</f>
        <v>0</v>
      </c>
    </row>
    <row r="67" spans="1:24">
      <c r="A67" s="50">
        <v>46054</v>
      </c>
      <c r="B67" s="18" t="s">
        <v>25</v>
      </c>
      <c r="C67" s="18" t="s">
        <v>6136</v>
      </c>
      <c r="D67" s="18" t="s">
        <v>6250</v>
      </c>
      <c r="E67" s="18" t="s">
        <v>6251</v>
      </c>
      <c r="F67" s="18" t="s">
        <v>6139</v>
      </c>
      <c r="G67" s="18"/>
      <c r="H67" s="18" t="s">
        <v>750</v>
      </c>
      <c r="I67" s="19">
        <v>0.5</v>
      </c>
      <c r="J67" s="19">
        <v>833733</v>
      </c>
      <c r="K67" s="19">
        <v>14005</v>
      </c>
      <c r="L67" s="19">
        <v>0</v>
      </c>
      <c r="M67" s="19">
        <v>0</v>
      </c>
      <c r="N67" s="19">
        <v>1412</v>
      </c>
      <c r="O67" s="19">
        <v>849150</v>
      </c>
      <c r="P67" s="18" t="s">
        <v>570</v>
      </c>
      <c r="Q67" s="18" t="s">
        <v>31</v>
      </c>
      <c r="R67" s="18" t="s">
        <v>299</v>
      </c>
      <c r="S67" s="18">
        <v>1</v>
      </c>
      <c r="T67" s="18">
        <v>0</v>
      </c>
      <c r="U67" s="18">
        <f>T67+S67</f>
        <v>1</v>
      </c>
      <c r="V67" s="18">
        <v>0</v>
      </c>
      <c r="W67" s="1">
        <f t="shared" ref="W67:W82" si="4">V67+U67</f>
        <v>1</v>
      </c>
      <c r="X67" s="7">
        <f t="shared" si="3"/>
        <v>100</v>
      </c>
    </row>
    <row r="68" spans="1:24">
      <c r="A68" s="50">
        <v>46054</v>
      </c>
      <c r="B68" s="18" t="s">
        <v>25</v>
      </c>
      <c r="C68" s="18" t="s">
        <v>12767</v>
      </c>
      <c r="D68" s="18" t="s">
        <v>12782</v>
      </c>
      <c r="E68" s="18" t="s">
        <v>12783</v>
      </c>
      <c r="F68" s="18"/>
      <c r="G68" s="18"/>
      <c r="H68" s="18" t="s">
        <v>21</v>
      </c>
      <c r="I68" s="19">
        <v>2</v>
      </c>
      <c r="J68" s="19">
        <v>-1</v>
      </c>
      <c r="K68" s="19">
        <v>0</v>
      </c>
      <c r="L68" s="19">
        <v>0</v>
      </c>
      <c r="M68" s="19">
        <v>0</v>
      </c>
      <c r="N68" s="19">
        <v>0</v>
      </c>
      <c r="O68" s="19">
        <v>-1</v>
      </c>
      <c r="P68" s="18" t="s">
        <v>570</v>
      </c>
      <c r="Q68" s="18" t="s">
        <v>23</v>
      </c>
      <c r="R68" s="18" t="s">
        <v>299</v>
      </c>
      <c r="S68" s="18">
        <v>0</v>
      </c>
      <c r="T68" s="18">
        <v>0</v>
      </c>
      <c r="U68" s="18">
        <f>T68+S68</f>
        <v>0</v>
      </c>
      <c r="V68" s="18">
        <v>1</v>
      </c>
      <c r="W68" s="1">
        <f t="shared" si="4"/>
        <v>1</v>
      </c>
      <c r="X68" s="7" t="e">
        <f t="shared" si="3"/>
        <v>#DIV/0!</v>
      </c>
    </row>
    <row r="69" spans="1:24">
      <c r="A69" s="50">
        <v>46054</v>
      </c>
      <c r="B69" s="18" t="s">
        <v>25</v>
      </c>
      <c r="C69" s="18" t="s">
        <v>12767</v>
      </c>
      <c r="D69" s="18" t="s">
        <v>12784</v>
      </c>
      <c r="E69" s="18" t="s">
        <v>12785</v>
      </c>
      <c r="F69" s="18"/>
      <c r="G69" s="18"/>
      <c r="H69" s="18" t="s">
        <v>21</v>
      </c>
      <c r="I69" s="19">
        <v>1</v>
      </c>
      <c r="J69" s="19">
        <v>683088</v>
      </c>
      <c r="K69" s="19">
        <v>11383</v>
      </c>
      <c r="L69" s="19">
        <v>0</v>
      </c>
      <c r="M69" s="19">
        <v>0</v>
      </c>
      <c r="N69" s="19">
        <v>860</v>
      </c>
      <c r="O69" s="19">
        <v>695331</v>
      </c>
      <c r="P69" s="18" t="s">
        <v>570</v>
      </c>
      <c r="Q69" s="18" t="s">
        <v>31</v>
      </c>
      <c r="R69" s="18" t="s">
        <v>299</v>
      </c>
      <c r="S69" s="1">
        <v>1</v>
      </c>
      <c r="T69" s="1">
        <v>0</v>
      </c>
      <c r="U69" s="1">
        <f t="shared" ref="U69:U84" si="5">T69+S69</f>
        <v>1</v>
      </c>
      <c r="V69" s="1">
        <v>0</v>
      </c>
      <c r="W69" s="1">
        <f t="shared" si="4"/>
        <v>1</v>
      </c>
      <c r="X69" s="7">
        <f t="shared" si="3"/>
        <v>100</v>
      </c>
    </row>
    <row r="70" spans="1:24">
      <c r="A70" s="50">
        <v>46054</v>
      </c>
      <c r="B70" s="18" t="s">
        <v>25</v>
      </c>
      <c r="C70" s="18" t="s">
        <v>13790</v>
      </c>
      <c r="D70" s="18" t="s">
        <v>13828</v>
      </c>
      <c r="E70" s="18" t="s">
        <v>13829</v>
      </c>
      <c r="F70" s="18" t="s">
        <v>13830</v>
      </c>
      <c r="G70" s="18" t="s">
        <v>6405</v>
      </c>
      <c r="H70" s="18" t="s">
        <v>21</v>
      </c>
      <c r="I70" s="19">
        <v>5</v>
      </c>
      <c r="J70" s="19">
        <v>6906258</v>
      </c>
      <c r="K70" s="19">
        <v>1512</v>
      </c>
      <c r="L70" s="19">
        <v>0</v>
      </c>
      <c r="M70" s="19">
        <v>0</v>
      </c>
      <c r="N70" s="19">
        <v>4520</v>
      </c>
      <c r="O70" s="19">
        <v>6912290</v>
      </c>
      <c r="P70" s="18" t="s">
        <v>570</v>
      </c>
      <c r="Q70" s="18" t="s">
        <v>31</v>
      </c>
      <c r="R70" s="18" t="s">
        <v>11092</v>
      </c>
      <c r="S70" s="18">
        <v>1</v>
      </c>
      <c r="T70" s="18">
        <v>0</v>
      </c>
      <c r="U70" s="1">
        <f t="shared" si="5"/>
        <v>1</v>
      </c>
      <c r="V70" s="1">
        <v>0</v>
      </c>
      <c r="W70" s="1">
        <f t="shared" si="4"/>
        <v>1</v>
      </c>
      <c r="X70" s="7">
        <f t="shared" si="3"/>
        <v>100</v>
      </c>
    </row>
    <row r="71" spans="1:24">
      <c r="A71" s="50">
        <v>46054</v>
      </c>
      <c r="B71" s="18" t="s">
        <v>25</v>
      </c>
      <c r="C71" s="18" t="s">
        <v>13790</v>
      </c>
      <c r="D71" s="18" t="s">
        <v>14332</v>
      </c>
      <c r="E71" s="18" t="s">
        <v>14333</v>
      </c>
      <c r="F71" s="18" t="s">
        <v>13887</v>
      </c>
      <c r="G71" s="18" t="s">
        <v>12405</v>
      </c>
      <c r="H71" s="18" t="s">
        <v>21</v>
      </c>
      <c r="I71" s="19">
        <v>4.1900000000000004</v>
      </c>
      <c r="J71" s="19">
        <v>6186523</v>
      </c>
      <c r="K71" s="19">
        <v>375448</v>
      </c>
      <c r="L71" s="19">
        <v>0</v>
      </c>
      <c r="M71" s="19">
        <v>0</v>
      </c>
      <c r="N71" s="19">
        <v>8714</v>
      </c>
      <c r="O71" s="19">
        <v>6570685</v>
      </c>
      <c r="P71" s="18" t="s">
        <v>570</v>
      </c>
      <c r="Q71" s="18" t="s">
        <v>31</v>
      </c>
      <c r="R71" s="18" t="s">
        <v>24</v>
      </c>
      <c r="S71" s="18">
        <v>1</v>
      </c>
      <c r="T71" s="18">
        <v>0</v>
      </c>
      <c r="U71" s="1">
        <f t="shared" si="5"/>
        <v>1</v>
      </c>
      <c r="V71" s="1">
        <v>0</v>
      </c>
      <c r="W71" s="1">
        <f t="shared" si="4"/>
        <v>1</v>
      </c>
      <c r="X71" s="7">
        <f t="shared" si="3"/>
        <v>100</v>
      </c>
    </row>
    <row r="72" spans="1:24">
      <c r="A72" s="50">
        <v>46054</v>
      </c>
      <c r="B72" s="18" t="s">
        <v>25</v>
      </c>
      <c r="C72" s="18" t="s">
        <v>13790</v>
      </c>
      <c r="D72" s="18" t="s">
        <v>14334</v>
      </c>
      <c r="E72" s="18" t="s">
        <v>14335</v>
      </c>
      <c r="F72" s="18" t="s">
        <v>14336</v>
      </c>
      <c r="G72" s="18"/>
      <c r="H72" s="18" t="s">
        <v>21</v>
      </c>
      <c r="I72" s="19">
        <v>4.2</v>
      </c>
      <c r="J72" s="19">
        <v>5798271</v>
      </c>
      <c r="K72" s="19">
        <v>372718</v>
      </c>
      <c r="L72" s="19">
        <v>0</v>
      </c>
      <c r="M72" s="19">
        <v>0</v>
      </c>
      <c r="N72" s="19">
        <v>9174</v>
      </c>
      <c r="O72" s="19">
        <v>6180163</v>
      </c>
      <c r="P72" s="18" t="s">
        <v>570</v>
      </c>
      <c r="Q72" s="18" t="s">
        <v>31</v>
      </c>
      <c r="R72" s="18" t="s">
        <v>426</v>
      </c>
      <c r="S72" s="18">
        <v>1</v>
      </c>
      <c r="T72" s="18">
        <v>0</v>
      </c>
      <c r="U72" s="1">
        <f t="shared" si="5"/>
        <v>1</v>
      </c>
      <c r="V72" s="1">
        <v>0</v>
      </c>
      <c r="W72" s="1">
        <f t="shared" si="4"/>
        <v>1</v>
      </c>
      <c r="X72" s="7">
        <f t="shared" si="3"/>
        <v>100</v>
      </c>
    </row>
    <row r="73" spans="1:24">
      <c r="A73" s="50">
        <v>46054</v>
      </c>
      <c r="B73" s="18" t="s">
        <v>25</v>
      </c>
      <c r="C73" s="18" t="s">
        <v>13790</v>
      </c>
      <c r="D73" s="18" t="s">
        <v>14365</v>
      </c>
      <c r="E73" s="18" t="s">
        <v>13829</v>
      </c>
      <c r="F73" s="18" t="s">
        <v>12467</v>
      </c>
      <c r="G73" s="18" t="s">
        <v>12454</v>
      </c>
      <c r="H73" s="18" t="s">
        <v>21</v>
      </c>
      <c r="I73" s="19">
        <v>4</v>
      </c>
      <c r="J73" s="19">
        <v>6041533</v>
      </c>
      <c r="K73" s="19">
        <v>429458</v>
      </c>
      <c r="L73" s="19">
        <v>0</v>
      </c>
      <c r="M73" s="19">
        <v>0</v>
      </c>
      <c r="N73" s="19">
        <v>5312</v>
      </c>
      <c r="O73" s="19">
        <v>6476303</v>
      </c>
      <c r="P73" s="18" t="s">
        <v>570</v>
      </c>
      <c r="Q73" s="18" t="s">
        <v>31</v>
      </c>
      <c r="R73" s="18" t="s">
        <v>24</v>
      </c>
      <c r="S73" s="1">
        <v>1</v>
      </c>
      <c r="T73" s="1">
        <v>0</v>
      </c>
      <c r="U73" s="1">
        <f t="shared" si="5"/>
        <v>1</v>
      </c>
      <c r="V73" s="1">
        <v>0</v>
      </c>
      <c r="W73" s="1">
        <f t="shared" si="4"/>
        <v>1</v>
      </c>
      <c r="X73" s="7">
        <f t="shared" si="3"/>
        <v>100</v>
      </c>
    </row>
    <row r="74" spans="1:24">
      <c r="A74" s="50">
        <v>46054</v>
      </c>
      <c r="B74" s="18" t="s">
        <v>25</v>
      </c>
      <c r="C74" s="18" t="s">
        <v>14602</v>
      </c>
      <c r="D74" s="18" t="s">
        <v>14738</v>
      </c>
      <c r="E74" s="18" t="s">
        <v>14739</v>
      </c>
      <c r="F74" s="18" t="s">
        <v>14740</v>
      </c>
      <c r="G74" s="18"/>
      <c r="H74" s="18" t="s">
        <v>21</v>
      </c>
      <c r="I74" s="19">
        <v>10.5</v>
      </c>
      <c r="J74" s="19">
        <v>12795710</v>
      </c>
      <c r="K74" s="19">
        <v>385477</v>
      </c>
      <c r="L74" s="19">
        <v>0</v>
      </c>
      <c r="M74" s="19">
        <v>0</v>
      </c>
      <c r="N74" s="19">
        <v>580</v>
      </c>
      <c r="O74" s="19">
        <v>13181767</v>
      </c>
      <c r="P74" s="18" t="s">
        <v>570</v>
      </c>
      <c r="Q74" s="18" t="s">
        <v>31</v>
      </c>
      <c r="R74" s="18" t="s">
        <v>426</v>
      </c>
      <c r="S74" s="1">
        <v>1</v>
      </c>
      <c r="T74" s="1">
        <v>0</v>
      </c>
      <c r="U74" s="1">
        <f t="shared" si="5"/>
        <v>1</v>
      </c>
      <c r="V74" s="1">
        <v>0</v>
      </c>
      <c r="W74" s="1">
        <f t="shared" si="4"/>
        <v>1</v>
      </c>
      <c r="X74" s="7">
        <f t="shared" si="3"/>
        <v>100</v>
      </c>
    </row>
    <row r="75" spans="1:24">
      <c r="A75" s="50">
        <v>46054</v>
      </c>
      <c r="B75" s="18" t="s">
        <v>25</v>
      </c>
      <c r="C75" s="18" t="s">
        <v>14602</v>
      </c>
      <c r="D75" s="18" t="s">
        <v>14741</v>
      </c>
      <c r="E75" s="18" t="s">
        <v>14742</v>
      </c>
      <c r="F75" s="18" t="s">
        <v>4178</v>
      </c>
      <c r="G75" s="18" t="s">
        <v>13789</v>
      </c>
      <c r="H75" s="18" t="s">
        <v>21</v>
      </c>
      <c r="I75" s="19">
        <v>8</v>
      </c>
      <c r="J75" s="19">
        <v>19882028</v>
      </c>
      <c r="K75" s="19">
        <v>165874</v>
      </c>
      <c r="L75" s="19">
        <v>0</v>
      </c>
      <c r="M75" s="19">
        <v>0</v>
      </c>
      <c r="N75" s="19">
        <v>560</v>
      </c>
      <c r="O75" s="19">
        <v>20048462</v>
      </c>
      <c r="P75" s="18" t="s">
        <v>570</v>
      </c>
      <c r="Q75" s="18" t="s">
        <v>31</v>
      </c>
      <c r="R75" s="18" t="s">
        <v>11092</v>
      </c>
      <c r="S75" s="1">
        <v>1</v>
      </c>
      <c r="T75" s="1">
        <v>0</v>
      </c>
      <c r="U75" s="1">
        <f t="shared" si="5"/>
        <v>1</v>
      </c>
      <c r="V75" s="1">
        <v>0</v>
      </c>
      <c r="W75" s="1">
        <f t="shared" si="4"/>
        <v>1</v>
      </c>
      <c r="X75" s="7">
        <f t="shared" si="3"/>
        <v>100</v>
      </c>
    </row>
    <row r="76" spans="1:24">
      <c r="A76" s="50">
        <v>46054</v>
      </c>
      <c r="B76" s="18" t="s">
        <v>25</v>
      </c>
      <c r="C76" s="18" t="s">
        <v>14602</v>
      </c>
      <c r="D76" s="18" t="s">
        <v>14743</v>
      </c>
      <c r="E76" s="18" t="s">
        <v>14744</v>
      </c>
      <c r="F76" s="18" t="s">
        <v>14745</v>
      </c>
      <c r="G76" s="18"/>
      <c r="H76" s="18" t="s">
        <v>21</v>
      </c>
      <c r="I76" s="19">
        <v>7</v>
      </c>
      <c r="J76" s="19">
        <v>17118284</v>
      </c>
      <c r="K76" s="19">
        <v>239904</v>
      </c>
      <c r="L76" s="19">
        <v>0</v>
      </c>
      <c r="M76" s="19">
        <v>0</v>
      </c>
      <c r="N76" s="19">
        <v>538</v>
      </c>
      <c r="O76" s="19">
        <v>17358726</v>
      </c>
      <c r="P76" s="18" t="s">
        <v>570</v>
      </c>
      <c r="Q76" s="18" t="s">
        <v>31</v>
      </c>
      <c r="R76" s="18" t="s">
        <v>426</v>
      </c>
      <c r="S76" s="1">
        <v>1</v>
      </c>
      <c r="T76" s="1">
        <v>0</v>
      </c>
      <c r="U76" s="1">
        <f t="shared" si="5"/>
        <v>1</v>
      </c>
      <c r="V76" s="1">
        <v>0</v>
      </c>
      <c r="W76" s="1">
        <f t="shared" si="4"/>
        <v>1</v>
      </c>
      <c r="X76" s="7">
        <f t="shared" si="3"/>
        <v>100</v>
      </c>
    </row>
    <row r="77" spans="1:24">
      <c r="A77" s="50">
        <v>46054</v>
      </c>
      <c r="B77" s="18" t="s">
        <v>25</v>
      </c>
      <c r="C77" s="18" t="s">
        <v>14602</v>
      </c>
      <c r="D77" s="18" t="s">
        <v>14746</v>
      </c>
      <c r="E77" s="18" t="s">
        <v>14747</v>
      </c>
      <c r="F77" s="18" t="s">
        <v>14748</v>
      </c>
      <c r="G77" s="18" t="s">
        <v>13789</v>
      </c>
      <c r="H77" s="18" t="s">
        <v>21</v>
      </c>
      <c r="I77" s="19">
        <v>5</v>
      </c>
      <c r="J77" s="19">
        <v>14175500</v>
      </c>
      <c r="K77" s="19">
        <v>164874</v>
      </c>
      <c r="L77" s="19">
        <v>0</v>
      </c>
      <c r="M77" s="19">
        <v>0</v>
      </c>
      <c r="N77" s="19">
        <v>2882</v>
      </c>
      <c r="O77" s="19">
        <v>14343256</v>
      </c>
      <c r="P77" s="18" t="s">
        <v>570</v>
      </c>
      <c r="Q77" s="18" t="s">
        <v>31</v>
      </c>
      <c r="R77" s="18" t="s">
        <v>11092</v>
      </c>
      <c r="S77" s="1">
        <v>1</v>
      </c>
      <c r="T77" s="1">
        <v>0</v>
      </c>
      <c r="U77" s="1">
        <f t="shared" si="5"/>
        <v>1</v>
      </c>
      <c r="V77" s="1">
        <v>0</v>
      </c>
      <c r="W77" s="1">
        <f t="shared" si="4"/>
        <v>1</v>
      </c>
      <c r="X77" s="7">
        <f t="shared" si="3"/>
        <v>100</v>
      </c>
    </row>
    <row r="78" spans="1:24">
      <c r="A78" s="50">
        <v>46054</v>
      </c>
      <c r="B78" s="18" t="s">
        <v>25</v>
      </c>
      <c r="C78" s="18" t="s">
        <v>14602</v>
      </c>
      <c r="D78" s="18" t="s">
        <v>14749</v>
      </c>
      <c r="E78" s="18" t="s">
        <v>14750</v>
      </c>
      <c r="F78" s="18" t="s">
        <v>14751</v>
      </c>
      <c r="G78" s="18"/>
      <c r="H78" s="18" t="s">
        <v>21</v>
      </c>
      <c r="I78" s="19">
        <v>19</v>
      </c>
      <c r="J78" s="19">
        <v>33680022</v>
      </c>
      <c r="K78" s="19">
        <v>761812</v>
      </c>
      <c r="L78" s="19">
        <v>0</v>
      </c>
      <c r="M78" s="19">
        <v>0</v>
      </c>
      <c r="N78" s="19">
        <v>100</v>
      </c>
      <c r="O78" s="19">
        <v>34441934</v>
      </c>
      <c r="P78" s="18" t="s">
        <v>570</v>
      </c>
      <c r="Q78" s="18" t="s">
        <v>31</v>
      </c>
      <c r="R78" s="18" t="s">
        <v>11092</v>
      </c>
      <c r="S78" s="1">
        <v>1</v>
      </c>
      <c r="T78" s="1">
        <v>0</v>
      </c>
      <c r="U78" s="1">
        <f t="shared" si="5"/>
        <v>1</v>
      </c>
      <c r="V78" s="1">
        <v>0</v>
      </c>
      <c r="W78" s="1">
        <f t="shared" si="4"/>
        <v>1</v>
      </c>
      <c r="X78" s="7">
        <f t="shared" si="3"/>
        <v>100</v>
      </c>
    </row>
    <row r="79" spans="1:24">
      <c r="A79" s="50">
        <v>46054</v>
      </c>
      <c r="B79" s="18" t="s">
        <v>25</v>
      </c>
      <c r="C79" s="18" t="s">
        <v>14985</v>
      </c>
      <c r="D79" s="18" t="s">
        <v>15178</v>
      </c>
      <c r="E79" s="18" t="s">
        <v>2267</v>
      </c>
      <c r="F79" s="18" t="s">
        <v>15179</v>
      </c>
      <c r="G79" s="18" t="s">
        <v>14911</v>
      </c>
      <c r="H79" s="18" t="s">
        <v>21</v>
      </c>
      <c r="I79" s="19">
        <v>4.5</v>
      </c>
      <c r="J79" s="19">
        <v>7595185</v>
      </c>
      <c r="K79" s="19">
        <v>180745</v>
      </c>
      <c r="L79" s="19">
        <v>0</v>
      </c>
      <c r="M79" s="19">
        <v>0</v>
      </c>
      <c r="N79" s="19">
        <v>15224</v>
      </c>
      <c r="O79" s="19">
        <v>7791154</v>
      </c>
      <c r="P79" s="18" t="s">
        <v>570</v>
      </c>
      <c r="Q79" s="18" t="s">
        <v>31</v>
      </c>
      <c r="R79" s="18" t="s">
        <v>11092</v>
      </c>
      <c r="S79" s="18">
        <v>1</v>
      </c>
      <c r="T79" s="18">
        <v>0</v>
      </c>
      <c r="U79" s="18">
        <f t="shared" si="5"/>
        <v>1</v>
      </c>
      <c r="V79" s="18">
        <v>0</v>
      </c>
      <c r="W79" s="1">
        <f t="shared" si="4"/>
        <v>1</v>
      </c>
      <c r="X79" s="7">
        <f t="shared" si="3"/>
        <v>100</v>
      </c>
    </row>
    <row r="80" spans="1:24">
      <c r="A80" s="50">
        <v>46054</v>
      </c>
      <c r="B80" s="18" t="s">
        <v>25</v>
      </c>
      <c r="C80" s="18" t="s">
        <v>15468</v>
      </c>
      <c r="D80" s="18" t="s">
        <v>13230</v>
      </c>
      <c r="E80" s="18" t="s">
        <v>8031</v>
      </c>
      <c r="F80" s="18" t="s">
        <v>15498</v>
      </c>
      <c r="G80" s="18" t="s">
        <v>1705</v>
      </c>
      <c r="H80" s="18" t="s">
        <v>21</v>
      </c>
      <c r="I80" s="19">
        <v>1</v>
      </c>
      <c r="J80" s="19">
        <v>0</v>
      </c>
      <c r="K80" s="19">
        <v>0</v>
      </c>
      <c r="L80" s="19">
        <v>0</v>
      </c>
      <c r="M80" s="19">
        <v>0</v>
      </c>
      <c r="N80" s="19">
        <v>0</v>
      </c>
      <c r="O80" s="19">
        <v>0</v>
      </c>
      <c r="P80" s="18" t="s">
        <v>570</v>
      </c>
      <c r="Q80" s="18" t="s">
        <v>23</v>
      </c>
      <c r="R80" s="18" t="s">
        <v>5907</v>
      </c>
      <c r="S80" s="18">
        <v>0</v>
      </c>
      <c r="T80" s="18">
        <v>0</v>
      </c>
      <c r="U80" s="18">
        <f>T80+S80</f>
        <v>0</v>
      </c>
      <c r="V80" s="18">
        <v>1</v>
      </c>
      <c r="W80" s="1">
        <f t="shared" si="4"/>
        <v>1</v>
      </c>
      <c r="X80" s="7" t="e">
        <f t="shared" si="3"/>
        <v>#DIV/0!</v>
      </c>
    </row>
    <row r="81" spans="1:24">
      <c r="A81" s="50">
        <v>46054</v>
      </c>
      <c r="B81" s="18" t="s">
        <v>25</v>
      </c>
      <c r="C81" s="18" t="s">
        <v>15468</v>
      </c>
      <c r="D81" s="18" t="s">
        <v>13634</v>
      </c>
      <c r="E81" s="18" t="s">
        <v>15538</v>
      </c>
      <c r="F81" s="18" t="s">
        <v>15474</v>
      </c>
      <c r="G81" s="18"/>
      <c r="H81" s="18" t="s">
        <v>21</v>
      </c>
      <c r="I81" s="19">
        <v>2</v>
      </c>
      <c r="J81" s="19">
        <v>166492</v>
      </c>
      <c r="K81" s="19">
        <v>25695</v>
      </c>
      <c r="L81" s="19">
        <v>0</v>
      </c>
      <c r="M81" s="19">
        <v>0</v>
      </c>
      <c r="N81" s="19">
        <v>1008</v>
      </c>
      <c r="O81" s="19">
        <v>193195</v>
      </c>
      <c r="P81" s="18" t="s">
        <v>570</v>
      </c>
      <c r="Q81" s="18" t="s">
        <v>31</v>
      </c>
      <c r="R81" s="18" t="s">
        <v>5907</v>
      </c>
      <c r="S81" s="18">
        <v>1</v>
      </c>
      <c r="T81" s="18">
        <v>0</v>
      </c>
      <c r="U81" s="18">
        <f>T81+S81</f>
        <v>1</v>
      </c>
      <c r="V81" s="18">
        <v>0</v>
      </c>
      <c r="W81" s="1">
        <f t="shared" si="4"/>
        <v>1</v>
      </c>
      <c r="X81" s="7">
        <f t="shared" si="3"/>
        <v>100</v>
      </c>
    </row>
    <row r="82" spans="1:24">
      <c r="A82" s="50">
        <v>46054</v>
      </c>
      <c r="B82" s="18" t="s">
        <v>25</v>
      </c>
      <c r="C82" s="18" t="s">
        <v>15468</v>
      </c>
      <c r="D82" s="18" t="s">
        <v>13636</v>
      </c>
      <c r="E82" s="18" t="s">
        <v>15539</v>
      </c>
      <c r="F82" s="18" t="s">
        <v>15540</v>
      </c>
      <c r="G82" s="18"/>
      <c r="H82" s="18" t="s">
        <v>21</v>
      </c>
      <c r="I82" s="19">
        <v>1</v>
      </c>
      <c r="J82" s="19">
        <v>0</v>
      </c>
      <c r="K82" s="19">
        <v>0</v>
      </c>
      <c r="L82" s="19">
        <v>0</v>
      </c>
      <c r="M82" s="19">
        <v>0</v>
      </c>
      <c r="N82" s="19">
        <v>0</v>
      </c>
      <c r="O82" s="19">
        <v>0</v>
      </c>
      <c r="P82" s="18" t="s">
        <v>570</v>
      </c>
      <c r="Q82" s="18" t="s">
        <v>23</v>
      </c>
      <c r="R82" s="18" t="s">
        <v>5907</v>
      </c>
      <c r="S82" s="18">
        <v>0</v>
      </c>
      <c r="T82" s="18">
        <v>0</v>
      </c>
      <c r="U82" s="18">
        <f t="shared" si="5"/>
        <v>0</v>
      </c>
      <c r="V82" s="18">
        <v>1</v>
      </c>
      <c r="W82" s="1">
        <f t="shared" si="4"/>
        <v>1</v>
      </c>
      <c r="X82" s="7" t="e">
        <f t="shared" si="3"/>
        <v>#DIV/0!</v>
      </c>
    </row>
    <row r="83" spans="1:24">
      <c r="A83" s="50">
        <v>46054</v>
      </c>
      <c r="B83" s="18" t="s">
        <v>25</v>
      </c>
      <c r="C83" s="18" t="s">
        <v>16502</v>
      </c>
      <c r="D83" s="18" t="s">
        <v>5946</v>
      </c>
      <c r="E83" s="18" t="s">
        <v>16627</v>
      </c>
      <c r="F83" s="18" t="s">
        <v>16512</v>
      </c>
      <c r="G83" s="18"/>
      <c r="H83" s="18" t="s">
        <v>21</v>
      </c>
      <c r="I83" s="19">
        <v>1</v>
      </c>
      <c r="J83" s="19">
        <v>0</v>
      </c>
      <c r="K83" s="19">
        <v>0</v>
      </c>
      <c r="L83" s="19">
        <v>0</v>
      </c>
      <c r="M83" s="19">
        <v>0</v>
      </c>
      <c r="N83" s="19">
        <v>0</v>
      </c>
      <c r="O83" s="19">
        <v>0</v>
      </c>
      <c r="P83" s="18" t="s">
        <v>570</v>
      </c>
      <c r="Q83" s="18" t="s">
        <v>23</v>
      </c>
      <c r="R83" s="18" t="s">
        <v>299</v>
      </c>
      <c r="S83" s="18">
        <v>0</v>
      </c>
      <c r="T83" s="18">
        <v>0</v>
      </c>
      <c r="U83" s="18">
        <f t="shared" si="5"/>
        <v>0</v>
      </c>
      <c r="V83" s="18">
        <v>1</v>
      </c>
      <c r="W83" s="16">
        <f>V83+U83</f>
        <v>1</v>
      </c>
      <c r="X83" s="7" t="e">
        <f>100/U83*S83</f>
        <v>#DIV/0!</v>
      </c>
    </row>
    <row r="84" spans="1:24">
      <c r="A84" s="50">
        <v>46054</v>
      </c>
      <c r="B84" s="18" t="s">
        <v>25</v>
      </c>
      <c r="C84" s="18" t="s">
        <v>17029</v>
      </c>
      <c r="D84" s="18" t="s">
        <v>17081</v>
      </c>
      <c r="E84" s="18" t="s">
        <v>17082</v>
      </c>
      <c r="F84" s="18" t="s">
        <v>17083</v>
      </c>
      <c r="G84" s="18"/>
      <c r="H84" s="18" t="s">
        <v>750</v>
      </c>
      <c r="I84" s="19">
        <v>2</v>
      </c>
      <c r="J84" s="19">
        <v>659660</v>
      </c>
      <c r="K84" s="19">
        <v>13639</v>
      </c>
      <c r="L84" s="19">
        <v>0</v>
      </c>
      <c r="M84" s="19">
        <v>0</v>
      </c>
      <c r="N84" s="19">
        <v>284</v>
      </c>
      <c r="O84" s="19">
        <v>673583</v>
      </c>
      <c r="P84" s="18" t="s">
        <v>570</v>
      </c>
      <c r="Q84" s="18" t="s">
        <v>31</v>
      </c>
      <c r="R84" s="18" t="s">
        <v>239</v>
      </c>
      <c r="S84" s="16">
        <v>0</v>
      </c>
      <c r="T84" s="18">
        <v>1</v>
      </c>
      <c r="U84" s="18">
        <f t="shared" si="5"/>
        <v>1</v>
      </c>
      <c r="V84" s="18">
        <v>0</v>
      </c>
      <c r="W84" s="16">
        <f>V84+U84</f>
        <v>1</v>
      </c>
      <c r="X84" s="7">
        <f>100/U84*S84</f>
        <v>0</v>
      </c>
    </row>
    <row r="85" spans="1:24">
      <c r="A85" s="50">
        <v>46054</v>
      </c>
      <c r="B85" s="18" t="s">
        <v>163</v>
      </c>
      <c r="C85" s="18" t="s">
        <v>17029</v>
      </c>
      <c r="D85" s="18" t="s">
        <v>17107</v>
      </c>
      <c r="E85" s="18" t="s">
        <v>17108</v>
      </c>
      <c r="F85" s="18" t="s">
        <v>17109</v>
      </c>
      <c r="G85" s="18" t="s">
        <v>16533</v>
      </c>
      <c r="H85" s="18" t="s">
        <v>21</v>
      </c>
      <c r="I85" s="19">
        <v>40</v>
      </c>
      <c r="J85" s="19">
        <v>24851</v>
      </c>
      <c r="K85" s="19">
        <v>70853</v>
      </c>
      <c r="L85" s="19">
        <v>0</v>
      </c>
      <c r="M85" s="19">
        <v>0</v>
      </c>
      <c r="N85" s="19">
        <v>6044</v>
      </c>
      <c r="O85" s="19">
        <v>101748</v>
      </c>
      <c r="P85" s="18" t="s">
        <v>570</v>
      </c>
      <c r="Q85" s="18" t="s">
        <v>31</v>
      </c>
      <c r="R85" s="18" t="s">
        <v>426</v>
      </c>
      <c r="S85" s="18">
        <v>0</v>
      </c>
      <c r="T85" s="18">
        <v>1</v>
      </c>
      <c r="U85" s="18">
        <f>T85+S85</f>
        <v>1</v>
      </c>
      <c r="V85" s="18">
        <v>0</v>
      </c>
      <c r="W85" s="18">
        <f>V85+U85</f>
        <v>1</v>
      </c>
      <c r="X85" s="7">
        <f>100/U85*S85</f>
        <v>0</v>
      </c>
    </row>
    <row r="86" spans="1:24">
      <c r="A86" s="58"/>
      <c r="B86" s="59"/>
      <c r="C86" s="59"/>
      <c r="D86" s="59"/>
      <c r="E86" s="59"/>
      <c r="F86" s="59"/>
      <c r="G86" s="59"/>
      <c r="H86" s="60"/>
      <c r="I86" s="28">
        <f t="shared" ref="I86:P86" si="6">SUM(I2:I85)</f>
        <v>1551.44</v>
      </c>
      <c r="J86" s="28">
        <f t="shared" si="6"/>
        <v>242863882.01999998</v>
      </c>
      <c r="K86" s="28">
        <f t="shared" si="6"/>
        <v>9052355</v>
      </c>
      <c r="L86" s="28">
        <f t="shared" si="6"/>
        <v>1069937</v>
      </c>
      <c r="M86" s="28">
        <f t="shared" si="6"/>
        <v>0</v>
      </c>
      <c r="N86" s="28">
        <f t="shared" si="6"/>
        <v>601715</v>
      </c>
      <c r="O86" s="28">
        <f t="shared" si="6"/>
        <v>251448015.01999998</v>
      </c>
      <c r="P86" s="28">
        <f t="shared" si="6"/>
        <v>0</v>
      </c>
      <c r="Q86" s="28"/>
      <c r="R86" s="28"/>
      <c r="S86" s="28">
        <f>SUM(S2:S85)</f>
        <v>43</v>
      </c>
      <c r="T86" s="28">
        <f>SUM(T2:T85)</f>
        <v>19</v>
      </c>
      <c r="U86" s="28">
        <f>SUM(U2:U85)</f>
        <v>62</v>
      </c>
      <c r="V86" s="28">
        <f>SUM(V2:V85)</f>
        <v>22</v>
      </c>
      <c r="W86" s="28">
        <f>SUM(W2:W85)</f>
        <v>84</v>
      </c>
      <c r="X86" s="7">
        <f>100/U86*S86</f>
        <v>69.354838709677409</v>
      </c>
    </row>
  </sheetData>
  <autoFilter ref="A1:X86">
    <filterColumn colId="16"/>
  </autoFilter>
  <mergeCells count="1">
    <mergeCell ref="A86:H86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X5"/>
  <sheetViews>
    <sheetView workbookViewId="0">
      <selection activeCell="A2" sqref="A2:R4"/>
    </sheetView>
  </sheetViews>
  <sheetFormatPr defaultRowHeight="15"/>
  <cols>
    <col min="1" max="1" width="10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191</v>
      </c>
      <c r="C2" s="18" t="s">
        <v>3036</v>
      </c>
      <c r="D2" s="18" t="s">
        <v>3187</v>
      </c>
      <c r="E2" s="18" t="s">
        <v>3188</v>
      </c>
      <c r="F2" s="18" t="s">
        <v>3189</v>
      </c>
      <c r="G2" s="18" t="s">
        <v>3190</v>
      </c>
      <c r="H2" s="18" t="s">
        <v>21</v>
      </c>
      <c r="I2" s="19">
        <v>22.38</v>
      </c>
      <c r="J2" s="19">
        <v>55151</v>
      </c>
      <c r="K2" s="19">
        <v>1180</v>
      </c>
      <c r="L2" s="19">
        <v>0</v>
      </c>
      <c r="M2" s="19">
        <v>0</v>
      </c>
      <c r="N2" s="19">
        <v>50</v>
      </c>
      <c r="O2" s="19">
        <v>56381</v>
      </c>
      <c r="P2" s="18" t="s">
        <v>3191</v>
      </c>
      <c r="Q2" s="18" t="s">
        <v>31</v>
      </c>
      <c r="R2" s="18" t="s">
        <v>179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  <row r="3" spans="1:24">
      <c r="A3" s="50">
        <v>46054</v>
      </c>
      <c r="B3" s="18" t="s">
        <v>191</v>
      </c>
      <c r="C3" s="18" t="s">
        <v>3701</v>
      </c>
      <c r="D3" s="18" t="s">
        <v>3991</v>
      </c>
      <c r="E3" s="18" t="s">
        <v>3992</v>
      </c>
      <c r="F3" s="18" t="s">
        <v>1711</v>
      </c>
      <c r="G3" s="18" t="s">
        <v>3993</v>
      </c>
      <c r="H3" s="18" t="s">
        <v>21</v>
      </c>
      <c r="I3" s="19">
        <v>22.38</v>
      </c>
      <c r="J3" s="19">
        <v>162637</v>
      </c>
      <c r="K3" s="19">
        <v>1180</v>
      </c>
      <c r="L3" s="19">
        <v>0</v>
      </c>
      <c r="M3" s="19">
        <v>0</v>
      </c>
      <c r="N3" s="19">
        <v>50</v>
      </c>
      <c r="O3" s="19">
        <v>163867</v>
      </c>
      <c r="P3" s="18" t="s">
        <v>3191</v>
      </c>
      <c r="Q3" s="18" t="s">
        <v>31</v>
      </c>
      <c r="R3" s="18" t="s">
        <v>179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>100/U3*S3</f>
        <v>100</v>
      </c>
    </row>
    <row r="4" spans="1:24">
      <c r="A4" s="50">
        <v>46054</v>
      </c>
      <c r="B4" s="18" t="s">
        <v>25</v>
      </c>
      <c r="C4" s="18" t="s">
        <v>13194</v>
      </c>
      <c r="D4" s="18" t="s">
        <v>13294</v>
      </c>
      <c r="E4" s="18" t="s">
        <v>13295</v>
      </c>
      <c r="F4" s="18" t="s">
        <v>13296</v>
      </c>
      <c r="G4" s="18" t="s">
        <v>13297</v>
      </c>
      <c r="H4" s="18" t="s">
        <v>21</v>
      </c>
      <c r="I4" s="19">
        <v>1</v>
      </c>
      <c r="J4" s="19">
        <v>8561</v>
      </c>
      <c r="K4" s="19">
        <v>0</v>
      </c>
      <c r="L4" s="19">
        <v>0</v>
      </c>
      <c r="M4" s="19">
        <v>0</v>
      </c>
      <c r="N4" s="19">
        <v>0</v>
      </c>
      <c r="O4" s="19">
        <v>8561</v>
      </c>
      <c r="P4" s="18" t="s">
        <v>3191</v>
      </c>
      <c r="Q4" s="18" t="s">
        <v>23</v>
      </c>
      <c r="R4" s="18" t="s">
        <v>5869</v>
      </c>
      <c r="S4" s="1">
        <v>0</v>
      </c>
      <c r="T4" s="1">
        <v>0</v>
      </c>
      <c r="U4" s="1">
        <f>T4+S4</f>
        <v>0</v>
      </c>
      <c r="V4" s="1">
        <v>1</v>
      </c>
      <c r="W4" s="1">
        <f>V4+U4</f>
        <v>1</v>
      </c>
      <c r="X4" s="7" t="e">
        <f>100/U4*S4</f>
        <v>#DIV/0!</v>
      </c>
    </row>
    <row r="5" spans="1:24">
      <c r="A5" s="8"/>
      <c r="B5" s="8"/>
      <c r="C5" s="8"/>
      <c r="D5" s="8"/>
      <c r="E5" s="8"/>
      <c r="F5" s="8"/>
      <c r="G5" s="8"/>
      <c r="H5" s="8"/>
      <c r="I5" s="8">
        <f t="shared" ref="I5:O5" si="0">SUM(I2:I4)</f>
        <v>45.76</v>
      </c>
      <c r="J5" s="8">
        <f t="shared" si="0"/>
        <v>226349</v>
      </c>
      <c r="K5" s="8">
        <f t="shared" si="0"/>
        <v>2360</v>
      </c>
      <c r="L5" s="8">
        <f t="shared" si="0"/>
        <v>0</v>
      </c>
      <c r="M5" s="8">
        <f t="shared" si="0"/>
        <v>0</v>
      </c>
      <c r="N5" s="8">
        <f t="shared" si="0"/>
        <v>100</v>
      </c>
      <c r="O5" s="8">
        <f t="shared" si="0"/>
        <v>228809</v>
      </c>
      <c r="P5" s="8"/>
      <c r="Q5" s="8"/>
      <c r="R5" s="8"/>
      <c r="S5" s="8">
        <f>SUM(S2:S4)</f>
        <v>2</v>
      </c>
      <c r="T5" s="8">
        <f>SUM(T2:T4)</f>
        <v>0</v>
      </c>
      <c r="U5" s="8">
        <f>SUM(U2:U4)</f>
        <v>2</v>
      </c>
      <c r="V5" s="8">
        <f>SUM(V2:V4)</f>
        <v>1</v>
      </c>
      <c r="W5" s="8">
        <f>SUM(W2:W4)</f>
        <v>3</v>
      </c>
      <c r="X5" s="7">
        <f>100/U5*S5</f>
        <v>100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X40"/>
  <sheetViews>
    <sheetView topLeftCell="A5" workbookViewId="0">
      <selection activeCell="A2" sqref="A2:R39"/>
    </sheetView>
  </sheetViews>
  <sheetFormatPr defaultRowHeight="15"/>
  <cols>
    <col min="1" max="1" width="11.42578125" customWidth="1"/>
    <col min="5" max="16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163</v>
      </c>
      <c r="C2" s="18" t="s">
        <v>802</v>
      </c>
      <c r="D2" s="18" t="s">
        <v>20840</v>
      </c>
      <c r="E2" s="18" t="s">
        <v>20841</v>
      </c>
      <c r="F2" s="18" t="s">
        <v>20526</v>
      </c>
      <c r="G2" s="18" t="s">
        <v>20527</v>
      </c>
      <c r="H2" s="18" t="s">
        <v>21</v>
      </c>
      <c r="I2" s="19">
        <v>60</v>
      </c>
      <c r="J2" s="19">
        <v>93402</v>
      </c>
      <c r="K2" s="19">
        <v>1180</v>
      </c>
      <c r="L2" s="19">
        <v>0</v>
      </c>
      <c r="M2" s="19">
        <v>0</v>
      </c>
      <c r="N2" s="19">
        <v>150</v>
      </c>
      <c r="O2" s="19">
        <v>94732</v>
      </c>
      <c r="P2" s="18" t="s">
        <v>1301</v>
      </c>
      <c r="Q2" s="18" t="s">
        <v>31</v>
      </c>
      <c r="R2" s="18" t="s">
        <v>1215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32" si="0">100/U2*S2</f>
        <v>100</v>
      </c>
    </row>
    <row r="3" spans="1:24">
      <c r="A3" s="50">
        <v>46054</v>
      </c>
      <c r="B3" s="18" t="s">
        <v>191</v>
      </c>
      <c r="C3" s="18" t="s">
        <v>802</v>
      </c>
      <c r="D3" s="18" t="s">
        <v>1300</v>
      </c>
      <c r="E3" s="18" t="s">
        <v>20528</v>
      </c>
      <c r="F3" s="18" t="s">
        <v>20529</v>
      </c>
      <c r="G3" s="18" t="s">
        <v>20530</v>
      </c>
      <c r="H3" s="18" t="s">
        <v>1122</v>
      </c>
      <c r="I3" s="19">
        <v>19</v>
      </c>
      <c r="J3" s="19">
        <v>147475</v>
      </c>
      <c r="K3" s="19">
        <v>38005</v>
      </c>
      <c r="L3" s="19">
        <v>0</v>
      </c>
      <c r="M3" s="19">
        <v>0</v>
      </c>
      <c r="N3" s="19">
        <v>1611</v>
      </c>
      <c r="O3" s="19">
        <v>187091</v>
      </c>
      <c r="P3" s="18" t="s">
        <v>1301</v>
      </c>
      <c r="Q3" s="18" t="s">
        <v>31</v>
      </c>
      <c r="R3" s="18" t="s">
        <v>426</v>
      </c>
      <c r="S3" s="1">
        <v>1</v>
      </c>
      <c r="T3" s="1">
        <v>0</v>
      </c>
      <c r="U3" s="1">
        <f t="shared" ref="U3:U31" si="1">T3+S3</f>
        <v>1</v>
      </c>
      <c r="V3" s="1">
        <v>0</v>
      </c>
      <c r="W3" s="1">
        <f t="shared" ref="W3:W32" si="2">V3+U3</f>
        <v>1</v>
      </c>
      <c r="X3" s="7">
        <f t="shared" si="0"/>
        <v>100</v>
      </c>
    </row>
    <row r="4" spans="1:24">
      <c r="A4" s="50">
        <v>46054</v>
      </c>
      <c r="B4" s="18" t="s">
        <v>191</v>
      </c>
      <c r="C4" s="18" t="s">
        <v>802</v>
      </c>
      <c r="D4" s="18" t="s">
        <v>1302</v>
      </c>
      <c r="E4" s="18" t="s">
        <v>20528</v>
      </c>
      <c r="F4" s="18" t="s">
        <v>20529</v>
      </c>
      <c r="G4" s="18" t="s">
        <v>20530</v>
      </c>
      <c r="H4" s="18" t="s">
        <v>21</v>
      </c>
      <c r="I4" s="19">
        <v>17.8</v>
      </c>
      <c r="J4" s="19">
        <v>85323</v>
      </c>
      <c r="K4" s="19">
        <v>30727</v>
      </c>
      <c r="L4" s="19">
        <v>0</v>
      </c>
      <c r="M4" s="19">
        <v>0</v>
      </c>
      <c r="N4" s="19">
        <v>1300</v>
      </c>
      <c r="O4" s="19">
        <v>117350</v>
      </c>
      <c r="P4" s="18" t="s">
        <v>1301</v>
      </c>
      <c r="Q4" s="18" t="s">
        <v>31</v>
      </c>
      <c r="R4" s="18" t="s">
        <v>426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</row>
    <row r="5" spans="1:24">
      <c r="A5" s="50">
        <v>46054</v>
      </c>
      <c r="B5" s="18" t="s">
        <v>191</v>
      </c>
      <c r="C5" s="18" t="s">
        <v>802</v>
      </c>
      <c r="D5" s="18" t="s">
        <v>1303</v>
      </c>
      <c r="E5" s="18" t="s">
        <v>20531</v>
      </c>
      <c r="F5" s="18" t="s">
        <v>20526</v>
      </c>
      <c r="G5" s="18" t="s">
        <v>20527</v>
      </c>
      <c r="H5" s="18" t="s">
        <v>21</v>
      </c>
      <c r="I5" s="19">
        <v>17.489999999999998</v>
      </c>
      <c r="J5" s="19">
        <v>381514</v>
      </c>
      <c r="K5" s="19">
        <v>51547</v>
      </c>
      <c r="L5" s="19">
        <v>0</v>
      </c>
      <c r="M5" s="19">
        <v>0</v>
      </c>
      <c r="N5" s="19">
        <v>2184</v>
      </c>
      <c r="O5" s="19">
        <v>435245</v>
      </c>
      <c r="P5" s="18" t="s">
        <v>1301</v>
      </c>
      <c r="Q5" s="18" t="s">
        <v>31</v>
      </c>
      <c r="R5" s="18" t="s">
        <v>426</v>
      </c>
      <c r="S5" s="1">
        <v>1</v>
      </c>
      <c r="T5" s="1">
        <v>0</v>
      </c>
      <c r="U5" s="1">
        <f t="shared" si="1"/>
        <v>1</v>
      </c>
      <c r="V5" s="1">
        <v>0</v>
      </c>
      <c r="W5" s="1">
        <f t="shared" si="2"/>
        <v>1</v>
      </c>
      <c r="X5" s="7">
        <f t="shared" si="0"/>
        <v>100</v>
      </c>
    </row>
    <row r="6" spans="1:24">
      <c r="A6" s="50">
        <v>46054</v>
      </c>
      <c r="B6" s="18" t="s">
        <v>191</v>
      </c>
      <c r="C6" s="18" t="s">
        <v>1353</v>
      </c>
      <c r="D6" s="18" t="s">
        <v>1524</v>
      </c>
      <c r="E6" s="18" t="s">
        <v>1525</v>
      </c>
      <c r="F6" s="18" t="s">
        <v>1526</v>
      </c>
      <c r="G6" s="18" t="s">
        <v>131</v>
      </c>
      <c r="H6" s="18" t="s">
        <v>21</v>
      </c>
      <c r="I6" s="19">
        <v>9.9600000000000009</v>
      </c>
      <c r="J6" s="19">
        <v>155796</v>
      </c>
      <c r="K6" s="19">
        <v>1289</v>
      </c>
      <c r="L6" s="19">
        <v>0</v>
      </c>
      <c r="M6" s="19">
        <v>0</v>
      </c>
      <c r="N6" s="19">
        <v>55</v>
      </c>
      <c r="O6" s="19">
        <v>157140</v>
      </c>
      <c r="P6" s="18" t="s">
        <v>1301</v>
      </c>
      <c r="Q6" s="18" t="s">
        <v>31</v>
      </c>
      <c r="R6" s="18" t="s">
        <v>24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>
      <c r="A7" s="50">
        <v>46054</v>
      </c>
      <c r="B7" s="18" t="s">
        <v>25</v>
      </c>
      <c r="C7" s="18" t="s">
        <v>1782</v>
      </c>
      <c r="D7" s="18" t="s">
        <v>1824</v>
      </c>
      <c r="E7" s="18" t="s">
        <v>1825</v>
      </c>
      <c r="F7" s="18" t="s">
        <v>1826</v>
      </c>
      <c r="G7" s="18" t="s">
        <v>1827</v>
      </c>
      <c r="H7" s="18" t="s">
        <v>21</v>
      </c>
      <c r="I7" s="19">
        <v>3</v>
      </c>
      <c r="J7" s="19">
        <v>47760</v>
      </c>
      <c r="K7" s="19">
        <v>11490</v>
      </c>
      <c r="L7" s="19">
        <v>0</v>
      </c>
      <c r="M7" s="19">
        <v>0</v>
      </c>
      <c r="N7" s="19">
        <v>626</v>
      </c>
      <c r="O7" s="19">
        <v>59876</v>
      </c>
      <c r="P7" s="18" t="s">
        <v>1301</v>
      </c>
      <c r="Q7" s="18" t="s">
        <v>31</v>
      </c>
      <c r="R7" s="18" t="s">
        <v>825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25</v>
      </c>
      <c r="C8" s="18" t="s">
        <v>1782</v>
      </c>
      <c r="D8" s="18" t="s">
        <v>1868</v>
      </c>
      <c r="E8" s="18" t="s">
        <v>1869</v>
      </c>
      <c r="F8" s="18" t="s">
        <v>1815</v>
      </c>
      <c r="G8" s="18"/>
      <c r="H8" s="18" t="s">
        <v>21</v>
      </c>
      <c r="I8" s="19">
        <v>4</v>
      </c>
      <c r="J8" s="19">
        <v>0</v>
      </c>
      <c r="K8" s="19">
        <v>0</v>
      </c>
      <c r="L8" s="19">
        <v>0</v>
      </c>
      <c r="M8" s="19">
        <v>0</v>
      </c>
      <c r="N8" s="19">
        <v>0</v>
      </c>
      <c r="O8" s="19">
        <v>0</v>
      </c>
      <c r="P8" s="18" t="s">
        <v>1301</v>
      </c>
      <c r="Q8" s="18" t="s">
        <v>23</v>
      </c>
      <c r="R8" s="18" t="s">
        <v>24</v>
      </c>
      <c r="S8" s="1">
        <v>0</v>
      </c>
      <c r="T8" s="1">
        <v>0</v>
      </c>
      <c r="U8" s="1">
        <f t="shared" si="1"/>
        <v>0</v>
      </c>
      <c r="V8" s="1">
        <v>1</v>
      </c>
      <c r="W8" s="1">
        <f t="shared" si="2"/>
        <v>1</v>
      </c>
      <c r="X8" s="7" t="e">
        <f t="shared" si="0"/>
        <v>#DIV/0!</v>
      </c>
    </row>
    <row r="9" spans="1:24">
      <c r="A9" s="50">
        <v>46054</v>
      </c>
      <c r="B9" s="18" t="s">
        <v>25</v>
      </c>
      <c r="C9" s="18" t="s">
        <v>1782</v>
      </c>
      <c r="D9" s="18" t="s">
        <v>1870</v>
      </c>
      <c r="E9" s="18" t="s">
        <v>1871</v>
      </c>
      <c r="F9" s="18" t="s">
        <v>1872</v>
      </c>
      <c r="G9" s="18" t="s">
        <v>20</v>
      </c>
      <c r="H9" s="18" t="s">
        <v>21</v>
      </c>
      <c r="I9" s="19">
        <v>1</v>
      </c>
      <c r="J9" s="19">
        <v>362292</v>
      </c>
      <c r="K9" s="19">
        <v>1180</v>
      </c>
      <c r="L9" s="19">
        <v>0</v>
      </c>
      <c r="M9" s="19">
        <v>0</v>
      </c>
      <c r="N9" s="19">
        <v>100</v>
      </c>
      <c r="O9" s="19">
        <v>363572</v>
      </c>
      <c r="P9" s="18" t="s">
        <v>1301</v>
      </c>
      <c r="Q9" s="18" t="s">
        <v>31</v>
      </c>
      <c r="R9" s="18" t="s">
        <v>179</v>
      </c>
      <c r="S9" s="1">
        <v>1</v>
      </c>
      <c r="T9" s="1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1782</v>
      </c>
      <c r="D10" s="18" t="s">
        <v>20532</v>
      </c>
      <c r="E10" s="18" t="s">
        <v>20533</v>
      </c>
      <c r="F10" s="18" t="s">
        <v>20</v>
      </c>
      <c r="G10" s="18" t="s">
        <v>20</v>
      </c>
      <c r="H10" s="18" t="s">
        <v>892</v>
      </c>
      <c r="I10" s="19">
        <v>1.64</v>
      </c>
      <c r="J10" s="19">
        <v>4538</v>
      </c>
      <c r="K10" s="19">
        <v>413</v>
      </c>
      <c r="L10" s="19">
        <v>200</v>
      </c>
      <c r="M10" s="19">
        <v>0</v>
      </c>
      <c r="N10" s="19">
        <v>0</v>
      </c>
      <c r="O10" s="19">
        <v>4751</v>
      </c>
      <c r="P10" s="18" t="s">
        <v>1301</v>
      </c>
      <c r="Q10" s="18" t="s">
        <v>31</v>
      </c>
      <c r="R10" s="18" t="s">
        <v>996</v>
      </c>
      <c r="S10" s="18">
        <v>1</v>
      </c>
      <c r="T10" s="18">
        <v>0</v>
      </c>
      <c r="U10" s="18">
        <f>T10+S10</f>
        <v>1</v>
      </c>
      <c r="V10" s="18">
        <v>0</v>
      </c>
      <c r="W10" s="1">
        <f t="shared" si="2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1782</v>
      </c>
      <c r="D11" s="18" t="s">
        <v>20711</v>
      </c>
      <c r="E11" s="18" t="s">
        <v>20712</v>
      </c>
      <c r="F11" s="18" t="s">
        <v>20713</v>
      </c>
      <c r="G11" s="18" t="s">
        <v>328</v>
      </c>
      <c r="H11" s="18" t="s">
        <v>892</v>
      </c>
      <c r="I11" s="19">
        <v>1</v>
      </c>
      <c r="J11" s="19">
        <v>2952</v>
      </c>
      <c r="K11" s="19">
        <v>7233</v>
      </c>
      <c r="L11" s="19">
        <v>2802</v>
      </c>
      <c r="M11" s="19">
        <v>0</v>
      </c>
      <c r="N11" s="19">
        <v>0</v>
      </c>
      <c r="O11" s="19">
        <v>7383</v>
      </c>
      <c r="P11" s="18" t="s">
        <v>1301</v>
      </c>
      <c r="Q11" s="18" t="s">
        <v>31</v>
      </c>
      <c r="R11" s="18" t="s">
        <v>3778</v>
      </c>
      <c r="S11" s="1">
        <v>1</v>
      </c>
      <c r="T11" s="1">
        <v>0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100</v>
      </c>
    </row>
    <row r="12" spans="1:24">
      <c r="A12" s="50">
        <v>46054</v>
      </c>
      <c r="B12" s="18" t="s">
        <v>25</v>
      </c>
      <c r="C12" s="18" t="s">
        <v>1782</v>
      </c>
      <c r="D12" s="18" t="s">
        <v>1876</v>
      </c>
      <c r="E12" s="18" t="s">
        <v>1877</v>
      </c>
      <c r="F12" s="18" t="s">
        <v>1878</v>
      </c>
      <c r="G12" s="18" t="s">
        <v>52</v>
      </c>
      <c r="H12" s="18" t="s">
        <v>21</v>
      </c>
      <c r="I12" s="19">
        <v>0.99</v>
      </c>
      <c r="J12" s="19">
        <v>315417</v>
      </c>
      <c r="K12" s="19">
        <v>1275</v>
      </c>
      <c r="L12" s="19">
        <v>0</v>
      </c>
      <c r="M12" s="19">
        <v>0</v>
      </c>
      <c r="N12" s="19">
        <v>100</v>
      </c>
      <c r="O12" s="19">
        <v>316792</v>
      </c>
      <c r="P12" s="18" t="s">
        <v>1301</v>
      </c>
      <c r="Q12" s="18" t="s">
        <v>31</v>
      </c>
      <c r="R12" s="18" t="s">
        <v>143</v>
      </c>
      <c r="S12" s="18">
        <v>1</v>
      </c>
      <c r="T12" s="18">
        <v>0</v>
      </c>
      <c r="U12" s="18">
        <f t="shared" ref="U12:U18" si="3">T12+S12</f>
        <v>1</v>
      </c>
      <c r="V12" s="18">
        <v>0</v>
      </c>
      <c r="W12" s="1">
        <f t="shared" si="2"/>
        <v>1</v>
      </c>
      <c r="X12" s="7">
        <f t="shared" si="0"/>
        <v>100</v>
      </c>
    </row>
    <row r="13" spans="1:24">
      <c r="A13" s="50">
        <v>46054</v>
      </c>
      <c r="B13" s="18" t="s">
        <v>25</v>
      </c>
      <c r="C13" s="18" t="s">
        <v>1782</v>
      </c>
      <c r="D13" s="18" t="s">
        <v>1879</v>
      </c>
      <c r="E13" s="18" t="s">
        <v>1525</v>
      </c>
      <c r="F13" s="18" t="s">
        <v>1878</v>
      </c>
      <c r="G13" s="18" t="s">
        <v>1880</v>
      </c>
      <c r="H13" s="18" t="s">
        <v>21</v>
      </c>
      <c r="I13" s="19">
        <v>1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8" t="s">
        <v>1301</v>
      </c>
      <c r="Q13" s="18" t="s">
        <v>23</v>
      </c>
      <c r="R13" s="18" t="s">
        <v>1215</v>
      </c>
      <c r="S13" s="18">
        <v>0</v>
      </c>
      <c r="T13" s="18">
        <v>0</v>
      </c>
      <c r="U13" s="18">
        <f t="shared" si="3"/>
        <v>0</v>
      </c>
      <c r="V13" s="18">
        <v>1</v>
      </c>
      <c r="W13" s="1">
        <f t="shared" si="2"/>
        <v>1</v>
      </c>
      <c r="X13" s="7" t="e">
        <f t="shared" si="0"/>
        <v>#DIV/0!</v>
      </c>
    </row>
    <row r="14" spans="1:24">
      <c r="A14" s="50">
        <v>46054</v>
      </c>
      <c r="B14" s="18" t="s">
        <v>25</v>
      </c>
      <c r="C14" s="18" t="s">
        <v>1782</v>
      </c>
      <c r="D14" s="18" t="s">
        <v>1881</v>
      </c>
      <c r="E14" s="18" t="s">
        <v>1882</v>
      </c>
      <c r="F14" s="18" t="s">
        <v>20</v>
      </c>
      <c r="G14" s="18" t="s">
        <v>131</v>
      </c>
      <c r="H14" s="18" t="s">
        <v>21</v>
      </c>
      <c r="I14" s="19">
        <v>2.7</v>
      </c>
      <c r="J14" s="19">
        <v>770300</v>
      </c>
      <c r="K14" s="19">
        <v>26797</v>
      </c>
      <c r="L14" s="19">
        <v>0</v>
      </c>
      <c r="M14" s="19">
        <v>0</v>
      </c>
      <c r="N14" s="19">
        <v>100</v>
      </c>
      <c r="O14" s="19">
        <v>797197</v>
      </c>
      <c r="P14" s="18" t="s">
        <v>1301</v>
      </c>
      <c r="Q14" s="18" t="s">
        <v>31</v>
      </c>
      <c r="R14" s="18" t="s">
        <v>24</v>
      </c>
      <c r="S14" s="18">
        <v>1</v>
      </c>
      <c r="T14" s="18">
        <v>0</v>
      </c>
      <c r="U14" s="18">
        <f t="shared" si="3"/>
        <v>1</v>
      </c>
      <c r="V14" s="18">
        <v>0</v>
      </c>
      <c r="W14" s="1">
        <f t="shared" si="2"/>
        <v>1</v>
      </c>
      <c r="X14" s="7">
        <f t="shared" si="0"/>
        <v>100</v>
      </c>
    </row>
    <row r="15" spans="1:24">
      <c r="A15" s="50">
        <v>46054</v>
      </c>
      <c r="B15" s="18" t="s">
        <v>25</v>
      </c>
      <c r="C15" s="18" t="s">
        <v>1782</v>
      </c>
      <c r="D15" s="18" t="s">
        <v>1883</v>
      </c>
      <c r="E15" s="18" t="s">
        <v>1878</v>
      </c>
      <c r="F15" s="18" t="s">
        <v>1884</v>
      </c>
      <c r="G15" s="18"/>
      <c r="H15" s="18" t="s">
        <v>21</v>
      </c>
      <c r="I15" s="19">
        <v>3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8" t="s">
        <v>1301</v>
      </c>
      <c r="Q15" s="18" t="s">
        <v>23</v>
      </c>
      <c r="R15" s="18" t="s">
        <v>24</v>
      </c>
      <c r="S15" s="18">
        <v>0</v>
      </c>
      <c r="T15" s="18">
        <v>0</v>
      </c>
      <c r="U15" s="18">
        <f t="shared" si="3"/>
        <v>0</v>
      </c>
      <c r="V15" s="18">
        <v>1</v>
      </c>
      <c r="W15" s="1">
        <f t="shared" si="2"/>
        <v>1</v>
      </c>
      <c r="X15" s="7" t="e">
        <f t="shared" si="0"/>
        <v>#DIV/0!</v>
      </c>
    </row>
    <row r="16" spans="1:24">
      <c r="A16" s="50">
        <v>46054</v>
      </c>
      <c r="B16" s="18" t="s">
        <v>25</v>
      </c>
      <c r="C16" s="18" t="s">
        <v>1782</v>
      </c>
      <c r="D16" s="18" t="s">
        <v>1885</v>
      </c>
      <c r="E16" s="18" t="s">
        <v>1886</v>
      </c>
      <c r="F16" s="18" t="s">
        <v>1887</v>
      </c>
      <c r="G16" s="18"/>
      <c r="H16" s="18" t="s">
        <v>21</v>
      </c>
      <c r="I16" s="19">
        <v>1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8" t="s">
        <v>1301</v>
      </c>
      <c r="Q16" s="18" t="s">
        <v>23</v>
      </c>
      <c r="R16" s="18" t="s">
        <v>1816</v>
      </c>
      <c r="S16" s="18">
        <v>0</v>
      </c>
      <c r="T16" s="18">
        <v>0</v>
      </c>
      <c r="U16" s="18">
        <f t="shared" si="3"/>
        <v>0</v>
      </c>
      <c r="V16" s="18">
        <v>1</v>
      </c>
      <c r="W16" s="1">
        <f t="shared" si="2"/>
        <v>1</v>
      </c>
      <c r="X16" s="7" t="e">
        <f t="shared" si="0"/>
        <v>#DIV/0!</v>
      </c>
    </row>
    <row r="17" spans="1:24">
      <c r="A17" s="50">
        <v>46054</v>
      </c>
      <c r="B17" s="18" t="s">
        <v>25</v>
      </c>
      <c r="C17" s="18" t="s">
        <v>1782</v>
      </c>
      <c r="D17" s="18" t="s">
        <v>1888</v>
      </c>
      <c r="E17" s="18" t="s">
        <v>1889</v>
      </c>
      <c r="F17" s="18" t="s">
        <v>1878</v>
      </c>
      <c r="G17" s="18" t="s">
        <v>20</v>
      </c>
      <c r="H17" s="18" t="s">
        <v>21</v>
      </c>
      <c r="I17" s="19">
        <v>3</v>
      </c>
      <c r="J17" s="19">
        <v>200589</v>
      </c>
      <c r="K17" s="19">
        <v>15020</v>
      </c>
      <c r="L17" s="19">
        <v>0</v>
      </c>
      <c r="M17" s="19">
        <v>0</v>
      </c>
      <c r="N17" s="19">
        <v>1036</v>
      </c>
      <c r="O17" s="19">
        <v>216645</v>
      </c>
      <c r="P17" s="18" t="s">
        <v>1301</v>
      </c>
      <c r="Q17" s="18" t="s">
        <v>31</v>
      </c>
      <c r="R17" s="18" t="s">
        <v>24</v>
      </c>
      <c r="S17" s="18">
        <v>1</v>
      </c>
      <c r="T17" s="18">
        <v>0</v>
      </c>
      <c r="U17" s="18">
        <f t="shared" si="3"/>
        <v>1</v>
      </c>
      <c r="V17" s="18">
        <v>0</v>
      </c>
      <c r="W17" s="1">
        <f t="shared" si="2"/>
        <v>1</v>
      </c>
      <c r="X17" s="7">
        <f t="shared" si="0"/>
        <v>100</v>
      </c>
    </row>
    <row r="18" spans="1:24">
      <c r="A18" s="50">
        <v>46054</v>
      </c>
      <c r="B18" s="18" t="s">
        <v>25</v>
      </c>
      <c r="C18" s="18" t="s">
        <v>1782</v>
      </c>
      <c r="D18" s="18" t="s">
        <v>1892</v>
      </c>
      <c r="E18" s="18" t="s">
        <v>1525</v>
      </c>
      <c r="F18" s="18" t="s">
        <v>1893</v>
      </c>
      <c r="G18" s="18" t="s">
        <v>20</v>
      </c>
      <c r="H18" s="18" t="s">
        <v>21</v>
      </c>
      <c r="I18" s="19">
        <v>40</v>
      </c>
      <c r="J18" s="19">
        <v>0</v>
      </c>
      <c r="K18" s="19">
        <v>0</v>
      </c>
      <c r="L18" s="19">
        <v>0</v>
      </c>
      <c r="M18" s="19">
        <v>0</v>
      </c>
      <c r="N18" s="19">
        <v>0</v>
      </c>
      <c r="O18" s="19">
        <v>0</v>
      </c>
      <c r="P18" s="18" t="s">
        <v>1301</v>
      </c>
      <c r="Q18" s="18" t="s">
        <v>23</v>
      </c>
      <c r="R18" s="18" t="s">
        <v>179</v>
      </c>
      <c r="S18" s="18">
        <v>0</v>
      </c>
      <c r="T18" s="18">
        <v>0</v>
      </c>
      <c r="U18" s="18">
        <f t="shared" si="3"/>
        <v>0</v>
      </c>
      <c r="V18" s="18">
        <v>1</v>
      </c>
      <c r="W18" s="1">
        <f t="shared" si="2"/>
        <v>1</v>
      </c>
      <c r="X18" s="7" t="e">
        <f t="shared" si="0"/>
        <v>#DIV/0!</v>
      </c>
    </row>
    <row r="19" spans="1:24">
      <c r="A19" s="50">
        <v>46054</v>
      </c>
      <c r="B19" s="18" t="s">
        <v>25</v>
      </c>
      <c r="C19" s="18" t="s">
        <v>1782</v>
      </c>
      <c r="D19" s="18" t="s">
        <v>1894</v>
      </c>
      <c r="E19" s="18" t="s">
        <v>1525</v>
      </c>
      <c r="F19" s="18" t="s">
        <v>1895</v>
      </c>
      <c r="G19" s="18" t="s">
        <v>52</v>
      </c>
      <c r="H19" s="18" t="s">
        <v>21</v>
      </c>
      <c r="I19" s="19">
        <v>2</v>
      </c>
      <c r="J19" s="19">
        <v>1287</v>
      </c>
      <c r="K19" s="19">
        <v>1180</v>
      </c>
      <c r="L19" s="19">
        <v>0</v>
      </c>
      <c r="M19" s="19">
        <v>0</v>
      </c>
      <c r="N19" s="19">
        <v>100</v>
      </c>
      <c r="O19" s="19">
        <v>2567</v>
      </c>
      <c r="P19" s="18" t="s">
        <v>1301</v>
      </c>
      <c r="Q19" s="18" t="s">
        <v>31</v>
      </c>
      <c r="R19" s="18" t="s">
        <v>24</v>
      </c>
      <c r="S19" s="1">
        <v>1</v>
      </c>
      <c r="T19" s="1">
        <v>0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100</v>
      </c>
    </row>
    <row r="20" spans="1:24">
      <c r="A20" s="50">
        <v>46054</v>
      </c>
      <c r="B20" s="18" t="s">
        <v>25</v>
      </c>
      <c r="C20" s="18" t="s">
        <v>1782</v>
      </c>
      <c r="D20" s="18" t="s">
        <v>1903</v>
      </c>
      <c r="E20" s="18" t="s">
        <v>1904</v>
      </c>
      <c r="F20" s="18" t="s">
        <v>1905</v>
      </c>
      <c r="G20" s="18" t="s">
        <v>167</v>
      </c>
      <c r="H20" s="18" t="s">
        <v>21</v>
      </c>
      <c r="I20" s="19">
        <v>5</v>
      </c>
      <c r="J20" s="19">
        <v>1580967</v>
      </c>
      <c r="K20" s="19">
        <v>278423</v>
      </c>
      <c r="L20" s="19">
        <v>0</v>
      </c>
      <c r="M20" s="19">
        <v>0</v>
      </c>
      <c r="N20" s="19">
        <v>19336</v>
      </c>
      <c r="O20" s="19">
        <v>1878726</v>
      </c>
      <c r="P20" s="18" t="s">
        <v>1301</v>
      </c>
      <c r="Q20" s="18" t="s">
        <v>31</v>
      </c>
      <c r="R20" s="18" t="s">
        <v>893</v>
      </c>
      <c r="S20" s="1">
        <v>1</v>
      </c>
      <c r="T20" s="1">
        <v>0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100</v>
      </c>
    </row>
    <row r="21" spans="1:24">
      <c r="A21" s="50">
        <v>46054</v>
      </c>
      <c r="B21" s="18" t="s">
        <v>25</v>
      </c>
      <c r="C21" s="18" t="s">
        <v>1782</v>
      </c>
      <c r="D21" s="18" t="s">
        <v>20387</v>
      </c>
      <c r="E21" s="18" t="s">
        <v>20388</v>
      </c>
      <c r="F21" s="18" t="s">
        <v>20389</v>
      </c>
      <c r="G21" s="18" t="s">
        <v>20390</v>
      </c>
      <c r="H21" s="18" t="s">
        <v>21</v>
      </c>
      <c r="I21" s="19">
        <v>1</v>
      </c>
      <c r="J21" s="19">
        <v>554014</v>
      </c>
      <c r="K21" s="19">
        <v>1180</v>
      </c>
      <c r="L21" s="19">
        <v>0</v>
      </c>
      <c r="M21" s="19">
        <v>0</v>
      </c>
      <c r="N21" s="19">
        <v>1478</v>
      </c>
      <c r="O21" s="19">
        <v>556672</v>
      </c>
      <c r="P21" s="18" t="s">
        <v>1301</v>
      </c>
      <c r="Q21" s="18" t="s">
        <v>31</v>
      </c>
      <c r="R21" s="18" t="s">
        <v>825</v>
      </c>
      <c r="S21" s="1">
        <v>1</v>
      </c>
      <c r="T21" s="1">
        <v>0</v>
      </c>
      <c r="U21" s="1">
        <f t="shared" si="1"/>
        <v>1</v>
      </c>
      <c r="V21" s="1">
        <v>0</v>
      </c>
      <c r="W21" s="1">
        <f t="shared" si="2"/>
        <v>1</v>
      </c>
      <c r="X21" s="7">
        <f t="shared" si="0"/>
        <v>100</v>
      </c>
    </row>
    <row r="22" spans="1:24">
      <c r="A22" s="50">
        <v>46054</v>
      </c>
      <c r="B22" s="18" t="s">
        <v>25</v>
      </c>
      <c r="C22" s="18" t="s">
        <v>1782</v>
      </c>
      <c r="D22" s="18" t="s">
        <v>20391</v>
      </c>
      <c r="E22" s="18" t="s">
        <v>20392</v>
      </c>
      <c r="F22" s="18" t="s">
        <v>20393</v>
      </c>
      <c r="G22" s="18" t="s">
        <v>20394</v>
      </c>
      <c r="H22" s="18" t="s">
        <v>21</v>
      </c>
      <c r="I22" s="19">
        <v>1</v>
      </c>
      <c r="J22" s="19">
        <v>637220</v>
      </c>
      <c r="K22" s="19">
        <v>11056</v>
      </c>
      <c r="L22" s="19">
        <v>0</v>
      </c>
      <c r="M22" s="19">
        <v>0</v>
      </c>
      <c r="N22" s="19">
        <v>3102</v>
      </c>
      <c r="O22" s="19">
        <v>651378</v>
      </c>
      <c r="P22" s="18" t="s">
        <v>1301</v>
      </c>
      <c r="Q22" s="18" t="s">
        <v>31</v>
      </c>
      <c r="R22" s="18" t="s">
        <v>825</v>
      </c>
      <c r="S22" s="18">
        <v>1</v>
      </c>
      <c r="T22" s="18">
        <v>0</v>
      </c>
      <c r="U22" s="18">
        <f>T22+S22</f>
        <v>1</v>
      </c>
      <c r="V22" s="18">
        <v>0</v>
      </c>
      <c r="W22" s="1">
        <f t="shared" si="2"/>
        <v>1</v>
      </c>
      <c r="X22" s="7">
        <f t="shared" si="0"/>
        <v>100</v>
      </c>
    </row>
    <row r="23" spans="1:24">
      <c r="A23" s="50">
        <v>46054</v>
      </c>
      <c r="B23" s="18" t="s">
        <v>25</v>
      </c>
      <c r="C23" s="18" t="s">
        <v>1782</v>
      </c>
      <c r="D23" s="18" t="s">
        <v>20395</v>
      </c>
      <c r="E23" s="18" t="s">
        <v>20396</v>
      </c>
      <c r="F23" s="18" t="s">
        <v>20389</v>
      </c>
      <c r="G23" s="18" t="s">
        <v>20397</v>
      </c>
      <c r="H23" s="18" t="s">
        <v>21</v>
      </c>
      <c r="I23" s="19">
        <v>1</v>
      </c>
      <c r="J23" s="19">
        <v>391248</v>
      </c>
      <c r="K23" s="19">
        <v>33920</v>
      </c>
      <c r="L23" s="19">
        <v>0</v>
      </c>
      <c r="M23" s="19">
        <v>0</v>
      </c>
      <c r="N23" s="19">
        <v>2398</v>
      </c>
      <c r="O23" s="19">
        <v>427566</v>
      </c>
      <c r="P23" s="18" t="s">
        <v>1301</v>
      </c>
      <c r="Q23" s="18" t="s">
        <v>31</v>
      </c>
      <c r="R23" s="18" t="s">
        <v>825</v>
      </c>
      <c r="S23" s="1">
        <v>1</v>
      </c>
      <c r="T23" s="1">
        <v>0</v>
      </c>
      <c r="U23" s="1">
        <f t="shared" si="1"/>
        <v>1</v>
      </c>
      <c r="V23" s="1">
        <v>0</v>
      </c>
      <c r="W23" s="1">
        <f t="shared" si="2"/>
        <v>1</v>
      </c>
      <c r="X23" s="7">
        <f t="shared" si="0"/>
        <v>100</v>
      </c>
    </row>
    <row r="24" spans="1:24">
      <c r="A24" s="50">
        <v>46054</v>
      </c>
      <c r="B24" s="18" t="s">
        <v>25</v>
      </c>
      <c r="C24" s="18" t="s">
        <v>1782</v>
      </c>
      <c r="D24" s="18" t="s">
        <v>20398</v>
      </c>
      <c r="E24" s="18" t="s">
        <v>20399</v>
      </c>
      <c r="F24" s="18" t="s">
        <v>20389</v>
      </c>
      <c r="G24" s="18" t="s">
        <v>20397</v>
      </c>
      <c r="H24" s="18" t="s">
        <v>21</v>
      </c>
      <c r="I24" s="19">
        <v>1</v>
      </c>
      <c r="J24" s="19">
        <v>790403</v>
      </c>
      <c r="K24" s="19">
        <v>42742</v>
      </c>
      <c r="L24" s="19">
        <v>0</v>
      </c>
      <c r="M24" s="19">
        <v>0</v>
      </c>
      <c r="N24" s="19">
        <v>2798</v>
      </c>
      <c r="O24" s="19">
        <v>835943</v>
      </c>
      <c r="P24" s="18" t="s">
        <v>1301</v>
      </c>
      <c r="Q24" s="18" t="s">
        <v>31</v>
      </c>
      <c r="R24" s="18" t="s">
        <v>825</v>
      </c>
      <c r="S24" s="18">
        <v>1</v>
      </c>
      <c r="T24" s="18">
        <v>0</v>
      </c>
      <c r="U24" s="18">
        <f t="shared" si="1"/>
        <v>1</v>
      </c>
      <c r="V24" s="18">
        <v>0</v>
      </c>
      <c r="W24" s="1">
        <f t="shared" si="2"/>
        <v>1</v>
      </c>
      <c r="X24" s="7">
        <f t="shared" si="0"/>
        <v>100</v>
      </c>
    </row>
    <row r="25" spans="1:24">
      <c r="A25" s="50">
        <v>46054</v>
      </c>
      <c r="B25" s="18" t="s">
        <v>25</v>
      </c>
      <c r="C25" s="18" t="s">
        <v>1782</v>
      </c>
      <c r="D25" s="18" t="s">
        <v>2180</v>
      </c>
      <c r="E25" s="18" t="s">
        <v>2181</v>
      </c>
      <c r="F25" s="18" t="s">
        <v>1815</v>
      </c>
      <c r="G25" s="18" t="s">
        <v>52</v>
      </c>
      <c r="H25" s="18" t="s">
        <v>21</v>
      </c>
      <c r="I25" s="19">
        <v>1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8" t="s">
        <v>1301</v>
      </c>
      <c r="Q25" s="18" t="s">
        <v>23</v>
      </c>
      <c r="R25" s="18" t="s">
        <v>2182</v>
      </c>
      <c r="S25" s="18">
        <v>0</v>
      </c>
      <c r="T25" s="18">
        <v>0</v>
      </c>
      <c r="U25" s="18">
        <f>T25+S25</f>
        <v>0</v>
      </c>
      <c r="V25" s="18">
        <v>1</v>
      </c>
      <c r="W25" s="1">
        <f t="shared" si="2"/>
        <v>1</v>
      </c>
      <c r="X25" s="7" t="e">
        <f t="shared" si="0"/>
        <v>#DIV/0!</v>
      </c>
    </row>
    <row r="26" spans="1:24">
      <c r="A26" s="50">
        <v>46054</v>
      </c>
      <c r="B26" s="18" t="s">
        <v>163</v>
      </c>
      <c r="C26" s="18" t="s">
        <v>1782</v>
      </c>
      <c r="D26" s="18" t="s">
        <v>2225</v>
      </c>
      <c r="E26" s="18" t="s">
        <v>205</v>
      </c>
      <c r="F26" s="18" t="s">
        <v>2226</v>
      </c>
      <c r="G26" s="18" t="s">
        <v>2227</v>
      </c>
      <c r="H26" s="18" t="s">
        <v>21</v>
      </c>
      <c r="I26" s="19">
        <v>29.84</v>
      </c>
      <c r="J26" s="19">
        <v>1837722</v>
      </c>
      <c r="K26" s="19">
        <v>55910</v>
      </c>
      <c r="L26" s="19">
        <v>0</v>
      </c>
      <c r="M26" s="19">
        <v>0</v>
      </c>
      <c r="N26" s="19">
        <v>7753</v>
      </c>
      <c r="O26" s="19">
        <v>1901385</v>
      </c>
      <c r="P26" s="18" t="s">
        <v>1301</v>
      </c>
      <c r="Q26" s="18" t="s">
        <v>31</v>
      </c>
      <c r="R26" s="18" t="s">
        <v>1215</v>
      </c>
      <c r="S26" s="1">
        <v>1</v>
      </c>
      <c r="T26" s="1">
        <v>0</v>
      </c>
      <c r="U26" s="1">
        <f t="shared" si="1"/>
        <v>1</v>
      </c>
      <c r="V26" s="1">
        <v>0</v>
      </c>
      <c r="W26" s="1">
        <f t="shared" si="2"/>
        <v>1</v>
      </c>
      <c r="X26" s="7">
        <f t="shared" si="0"/>
        <v>100</v>
      </c>
    </row>
    <row r="27" spans="1:24">
      <c r="A27" s="50">
        <v>46054</v>
      </c>
      <c r="B27" s="18" t="s">
        <v>163</v>
      </c>
      <c r="C27" s="18" t="s">
        <v>1782</v>
      </c>
      <c r="D27" s="18" t="s">
        <v>2228</v>
      </c>
      <c r="E27" s="18" t="s">
        <v>2229</v>
      </c>
      <c r="F27" s="18" t="s">
        <v>2230</v>
      </c>
      <c r="G27" s="18" t="s">
        <v>2231</v>
      </c>
      <c r="H27" s="18" t="s">
        <v>21</v>
      </c>
      <c r="I27" s="19">
        <v>39</v>
      </c>
      <c r="J27" s="19">
        <v>0.42</v>
      </c>
      <c r="K27" s="19">
        <v>6205.58</v>
      </c>
      <c r="L27" s="19">
        <v>6206</v>
      </c>
      <c r="M27" s="19">
        <v>0</v>
      </c>
      <c r="N27" s="19">
        <v>0</v>
      </c>
      <c r="O27" s="19">
        <v>0</v>
      </c>
      <c r="P27" s="18" t="s">
        <v>1301</v>
      </c>
      <c r="Q27" s="18" t="s">
        <v>31</v>
      </c>
      <c r="R27" s="18" t="s">
        <v>426</v>
      </c>
      <c r="S27" s="1">
        <v>1</v>
      </c>
      <c r="T27" s="1">
        <v>0</v>
      </c>
      <c r="U27" s="1">
        <f t="shared" si="1"/>
        <v>1</v>
      </c>
      <c r="V27" s="1">
        <v>0</v>
      </c>
      <c r="W27" s="1">
        <f t="shared" si="2"/>
        <v>1</v>
      </c>
      <c r="X27" s="7">
        <f t="shared" si="0"/>
        <v>100</v>
      </c>
    </row>
    <row r="28" spans="1:24">
      <c r="A28" s="50">
        <v>46054</v>
      </c>
      <c r="B28" s="18" t="s">
        <v>163</v>
      </c>
      <c r="C28" s="18" t="s">
        <v>1782</v>
      </c>
      <c r="D28" s="18" t="s">
        <v>2232</v>
      </c>
      <c r="E28" s="18" t="s">
        <v>2233</v>
      </c>
      <c r="F28" s="18" t="s">
        <v>2181</v>
      </c>
      <c r="G28" s="18" t="s">
        <v>20</v>
      </c>
      <c r="H28" s="18" t="s">
        <v>21</v>
      </c>
      <c r="I28" s="19">
        <v>27</v>
      </c>
      <c r="J28" s="19">
        <v>1022160</v>
      </c>
      <c r="K28" s="19">
        <v>70304</v>
      </c>
      <c r="L28" s="19">
        <v>0</v>
      </c>
      <c r="M28" s="19">
        <v>0</v>
      </c>
      <c r="N28" s="19">
        <v>8928</v>
      </c>
      <c r="O28" s="19">
        <v>1101392</v>
      </c>
      <c r="P28" s="18" t="s">
        <v>1301</v>
      </c>
      <c r="Q28" s="18" t="s">
        <v>31</v>
      </c>
      <c r="R28" s="18" t="s">
        <v>831</v>
      </c>
      <c r="S28" s="1">
        <v>1</v>
      </c>
      <c r="T28" s="1">
        <v>0</v>
      </c>
      <c r="U28" s="1">
        <f t="shared" si="1"/>
        <v>1</v>
      </c>
      <c r="V28" s="1">
        <v>0</v>
      </c>
      <c r="W28" s="1">
        <f t="shared" si="2"/>
        <v>1</v>
      </c>
      <c r="X28" s="7">
        <f t="shared" si="0"/>
        <v>100</v>
      </c>
    </row>
    <row r="29" spans="1:24">
      <c r="A29" s="50">
        <v>46054</v>
      </c>
      <c r="B29" s="18" t="s">
        <v>163</v>
      </c>
      <c r="C29" s="18" t="s">
        <v>1782</v>
      </c>
      <c r="D29" s="18" t="s">
        <v>2234</v>
      </c>
      <c r="E29" s="18" t="s">
        <v>2235</v>
      </c>
      <c r="F29" s="18" t="s">
        <v>2236</v>
      </c>
      <c r="G29" s="18" t="s">
        <v>20</v>
      </c>
      <c r="H29" s="18" t="s">
        <v>21</v>
      </c>
      <c r="I29" s="19">
        <v>30</v>
      </c>
      <c r="J29" s="19">
        <v>1665517</v>
      </c>
      <c r="K29" s="19">
        <v>0</v>
      </c>
      <c r="L29" s="19">
        <v>0</v>
      </c>
      <c r="M29" s="19">
        <v>0</v>
      </c>
      <c r="N29" s="19">
        <v>0</v>
      </c>
      <c r="O29" s="19">
        <v>1665517</v>
      </c>
      <c r="P29" s="18" t="s">
        <v>1301</v>
      </c>
      <c r="Q29" s="18" t="s">
        <v>23</v>
      </c>
      <c r="R29" s="18" t="s">
        <v>179</v>
      </c>
      <c r="S29" s="1">
        <v>0</v>
      </c>
      <c r="T29" s="1">
        <v>0</v>
      </c>
      <c r="U29" s="1">
        <f t="shared" si="1"/>
        <v>0</v>
      </c>
      <c r="V29" s="1">
        <v>1</v>
      </c>
      <c r="W29" s="1">
        <f t="shared" si="2"/>
        <v>1</v>
      </c>
      <c r="X29" s="7" t="e">
        <f t="shared" si="0"/>
        <v>#DIV/0!</v>
      </c>
    </row>
    <row r="30" spans="1:24">
      <c r="A30" s="50">
        <v>46054</v>
      </c>
      <c r="B30" s="18" t="s">
        <v>163</v>
      </c>
      <c r="C30" s="18" t="s">
        <v>1782</v>
      </c>
      <c r="D30" s="18" t="s">
        <v>2237</v>
      </c>
      <c r="E30" s="18" t="s">
        <v>1525</v>
      </c>
      <c r="F30" s="18" t="s">
        <v>2238</v>
      </c>
      <c r="G30" s="18" t="s">
        <v>2239</v>
      </c>
      <c r="H30" s="18" t="s">
        <v>21</v>
      </c>
      <c r="I30" s="19">
        <v>28.5</v>
      </c>
      <c r="J30" s="19">
        <v>-328652</v>
      </c>
      <c r="K30" s="19">
        <v>19280</v>
      </c>
      <c r="L30" s="19">
        <v>0</v>
      </c>
      <c r="M30" s="19">
        <v>0</v>
      </c>
      <c r="N30" s="19">
        <v>0</v>
      </c>
      <c r="O30" s="19">
        <v>-309372</v>
      </c>
      <c r="P30" s="18" t="s">
        <v>1301</v>
      </c>
      <c r="Q30" s="18" t="s">
        <v>31</v>
      </c>
      <c r="R30" s="18" t="s">
        <v>184</v>
      </c>
      <c r="S30" s="1">
        <v>1</v>
      </c>
      <c r="T30" s="1">
        <v>0</v>
      </c>
      <c r="U30" s="1">
        <f t="shared" si="1"/>
        <v>1</v>
      </c>
      <c r="V30" s="1">
        <v>0</v>
      </c>
      <c r="W30" s="1">
        <f t="shared" si="2"/>
        <v>1</v>
      </c>
      <c r="X30" s="7">
        <f t="shared" si="0"/>
        <v>100</v>
      </c>
    </row>
    <row r="31" spans="1:24">
      <c r="A31" s="50">
        <v>46054</v>
      </c>
      <c r="B31" s="18" t="s">
        <v>163</v>
      </c>
      <c r="C31" s="18" t="s">
        <v>1782</v>
      </c>
      <c r="D31" s="18" t="s">
        <v>2291</v>
      </c>
      <c r="E31" s="18" t="s">
        <v>1525</v>
      </c>
      <c r="F31" s="18" t="s">
        <v>408</v>
      </c>
      <c r="G31" s="18" t="s">
        <v>1884</v>
      </c>
      <c r="H31" s="18" t="s">
        <v>746</v>
      </c>
      <c r="I31" s="19">
        <v>6</v>
      </c>
      <c r="J31" s="19">
        <v>79636</v>
      </c>
      <c r="K31" s="19">
        <v>0</v>
      </c>
      <c r="L31" s="19">
        <v>0</v>
      </c>
      <c r="M31" s="19">
        <v>0</v>
      </c>
      <c r="N31" s="19">
        <v>0</v>
      </c>
      <c r="O31" s="19">
        <v>79636</v>
      </c>
      <c r="P31" s="18" t="s">
        <v>1301</v>
      </c>
      <c r="Q31" s="18" t="s">
        <v>23</v>
      </c>
      <c r="R31" s="18" t="s">
        <v>410</v>
      </c>
      <c r="S31" s="1">
        <v>0</v>
      </c>
      <c r="T31" s="1">
        <v>0</v>
      </c>
      <c r="U31" s="1">
        <f t="shared" si="1"/>
        <v>0</v>
      </c>
      <c r="V31" s="1">
        <v>1</v>
      </c>
      <c r="W31" s="1">
        <f t="shared" si="2"/>
        <v>1</v>
      </c>
      <c r="X31" s="7" t="e">
        <f t="shared" si="0"/>
        <v>#DIV/0!</v>
      </c>
    </row>
    <row r="32" spans="1:24">
      <c r="A32" s="50">
        <v>46054</v>
      </c>
      <c r="B32" s="18" t="s">
        <v>191</v>
      </c>
      <c r="C32" s="18" t="s">
        <v>1782</v>
      </c>
      <c r="D32" s="18" t="s">
        <v>2353</v>
      </c>
      <c r="E32" s="18" t="s">
        <v>1525</v>
      </c>
      <c r="F32" s="18" t="s">
        <v>2354</v>
      </c>
      <c r="G32" s="18" t="s">
        <v>2355</v>
      </c>
      <c r="H32" s="18" t="s">
        <v>21</v>
      </c>
      <c r="I32" s="19">
        <v>14.92</v>
      </c>
      <c r="J32" s="19">
        <v>39681</v>
      </c>
      <c r="K32" s="19">
        <v>1180</v>
      </c>
      <c r="L32" s="19">
        <v>0</v>
      </c>
      <c r="M32" s="19">
        <v>0</v>
      </c>
      <c r="N32" s="19">
        <v>50</v>
      </c>
      <c r="O32" s="19">
        <v>40911</v>
      </c>
      <c r="P32" s="18" t="s">
        <v>1301</v>
      </c>
      <c r="Q32" s="18" t="s">
        <v>31</v>
      </c>
      <c r="R32" s="18" t="s">
        <v>1215</v>
      </c>
      <c r="S32" s="1">
        <v>1</v>
      </c>
      <c r="T32" s="18">
        <v>0</v>
      </c>
      <c r="U32" s="18">
        <f t="shared" ref="U32:U38" si="4">T32+S32</f>
        <v>1</v>
      </c>
      <c r="V32" s="18">
        <v>0</v>
      </c>
      <c r="W32" s="1">
        <f t="shared" si="2"/>
        <v>1</v>
      </c>
      <c r="X32" s="7">
        <f t="shared" si="0"/>
        <v>100</v>
      </c>
    </row>
    <row r="33" spans="1:24">
      <c r="A33" s="50">
        <v>46054</v>
      </c>
      <c r="B33" s="18" t="s">
        <v>191</v>
      </c>
      <c r="C33" s="18" t="s">
        <v>1782</v>
      </c>
      <c r="D33" s="18" t="s">
        <v>2360</v>
      </c>
      <c r="E33" s="18" t="s">
        <v>2361</v>
      </c>
      <c r="F33" s="18" t="s">
        <v>1878</v>
      </c>
      <c r="G33" s="18" t="s">
        <v>1815</v>
      </c>
      <c r="H33" s="18" t="s">
        <v>21</v>
      </c>
      <c r="I33" s="19">
        <v>12.8</v>
      </c>
      <c r="J33" s="19">
        <v>1024889</v>
      </c>
      <c r="K33" s="19">
        <v>44705</v>
      </c>
      <c r="L33" s="19">
        <v>0</v>
      </c>
      <c r="M33" s="19">
        <v>0</v>
      </c>
      <c r="N33" s="19">
        <v>1869</v>
      </c>
      <c r="O33" s="19">
        <v>1071463</v>
      </c>
      <c r="P33" s="18" t="s">
        <v>1301</v>
      </c>
      <c r="Q33" s="18" t="s">
        <v>31</v>
      </c>
      <c r="R33" s="18" t="s">
        <v>831</v>
      </c>
      <c r="S33" s="18">
        <v>1</v>
      </c>
      <c r="T33" s="18">
        <v>0</v>
      </c>
      <c r="U33" s="18">
        <f t="shared" si="4"/>
        <v>1</v>
      </c>
      <c r="V33" s="18">
        <v>0</v>
      </c>
      <c r="W33" s="18">
        <f t="shared" ref="W33:W39" si="5">V33+U33</f>
        <v>1</v>
      </c>
      <c r="X33" s="7">
        <f t="shared" ref="X33:X40" si="6">100/U33*S33</f>
        <v>100</v>
      </c>
    </row>
    <row r="34" spans="1:24">
      <c r="A34" s="50">
        <v>46054</v>
      </c>
      <c r="B34" s="18" t="s">
        <v>163</v>
      </c>
      <c r="C34" s="18" t="s">
        <v>2592</v>
      </c>
      <c r="D34" s="18" t="s">
        <v>2827</v>
      </c>
      <c r="E34" s="18" t="s">
        <v>2828</v>
      </c>
      <c r="F34" s="18" t="s">
        <v>2829</v>
      </c>
      <c r="G34" s="18" t="s">
        <v>52</v>
      </c>
      <c r="H34" s="18" t="s">
        <v>21</v>
      </c>
      <c r="I34" s="19">
        <v>33.24</v>
      </c>
      <c r="J34" s="19">
        <v>573308</v>
      </c>
      <c r="K34" s="19">
        <v>0</v>
      </c>
      <c r="L34" s="19">
        <v>0</v>
      </c>
      <c r="M34" s="19">
        <v>0</v>
      </c>
      <c r="N34" s="19">
        <v>0</v>
      </c>
      <c r="O34" s="19">
        <v>573308</v>
      </c>
      <c r="P34" s="18" t="s">
        <v>1301</v>
      </c>
      <c r="Q34" s="18" t="s">
        <v>23</v>
      </c>
      <c r="R34" s="18" t="s">
        <v>179</v>
      </c>
      <c r="S34" s="18">
        <v>0</v>
      </c>
      <c r="T34" s="18">
        <v>0</v>
      </c>
      <c r="U34" s="18">
        <f t="shared" si="4"/>
        <v>0</v>
      </c>
      <c r="V34" s="18">
        <v>1</v>
      </c>
      <c r="W34" s="18">
        <f t="shared" si="5"/>
        <v>1</v>
      </c>
      <c r="X34" s="7" t="e">
        <f t="shared" si="6"/>
        <v>#DIV/0!</v>
      </c>
    </row>
    <row r="35" spans="1:24">
      <c r="A35" s="50">
        <v>46054</v>
      </c>
      <c r="B35" s="18" t="s">
        <v>25</v>
      </c>
      <c r="C35" s="18" t="s">
        <v>3036</v>
      </c>
      <c r="D35" s="18" t="s">
        <v>3103</v>
      </c>
      <c r="E35" s="18" t="s">
        <v>3104</v>
      </c>
      <c r="F35" s="18" t="s">
        <v>3105</v>
      </c>
      <c r="G35" s="18" t="s">
        <v>52</v>
      </c>
      <c r="H35" s="18" t="s">
        <v>21</v>
      </c>
      <c r="I35" s="19">
        <v>3</v>
      </c>
      <c r="J35" s="19">
        <v>121187</v>
      </c>
      <c r="K35" s="19">
        <v>1180</v>
      </c>
      <c r="L35" s="19">
        <v>0</v>
      </c>
      <c r="M35" s="19">
        <v>0</v>
      </c>
      <c r="N35" s="19">
        <v>100</v>
      </c>
      <c r="O35" s="19">
        <v>122467</v>
      </c>
      <c r="P35" s="18" t="s">
        <v>1301</v>
      </c>
      <c r="Q35" s="18" t="s">
        <v>31</v>
      </c>
      <c r="R35" s="18" t="s">
        <v>3106</v>
      </c>
      <c r="S35" s="18">
        <v>1</v>
      </c>
      <c r="T35" s="18">
        <v>0</v>
      </c>
      <c r="U35" s="18">
        <f t="shared" si="4"/>
        <v>1</v>
      </c>
      <c r="V35" s="18">
        <v>0</v>
      </c>
      <c r="W35" s="18">
        <f t="shared" si="5"/>
        <v>1</v>
      </c>
      <c r="X35" s="7">
        <f t="shared" si="6"/>
        <v>100</v>
      </c>
    </row>
    <row r="36" spans="1:24">
      <c r="A36" s="50">
        <v>46054</v>
      </c>
      <c r="B36" s="18" t="s">
        <v>25</v>
      </c>
      <c r="C36" s="18" t="s">
        <v>9373</v>
      </c>
      <c r="D36" s="18" t="s">
        <v>9399</v>
      </c>
      <c r="E36" s="18" t="s">
        <v>9400</v>
      </c>
      <c r="F36" s="18" t="s">
        <v>9401</v>
      </c>
      <c r="G36" s="18" t="s">
        <v>9381</v>
      </c>
      <c r="H36" s="18" t="s">
        <v>21</v>
      </c>
      <c r="I36" s="19">
        <v>1.56</v>
      </c>
      <c r="J36" s="19">
        <v>67885</v>
      </c>
      <c r="K36" s="19">
        <v>12091</v>
      </c>
      <c r="L36" s="19">
        <v>0</v>
      </c>
      <c r="M36" s="19">
        <v>0</v>
      </c>
      <c r="N36" s="19">
        <v>754</v>
      </c>
      <c r="O36" s="19">
        <v>80730</v>
      </c>
      <c r="P36" s="18" t="s">
        <v>1301</v>
      </c>
      <c r="Q36" s="18" t="s">
        <v>31</v>
      </c>
      <c r="R36" s="18" t="s">
        <v>426</v>
      </c>
      <c r="S36" s="18">
        <v>1</v>
      </c>
      <c r="T36" s="18">
        <v>0</v>
      </c>
      <c r="U36" s="18">
        <f t="shared" si="4"/>
        <v>1</v>
      </c>
      <c r="V36" s="18">
        <v>0</v>
      </c>
      <c r="W36" s="18">
        <f t="shared" si="5"/>
        <v>1</v>
      </c>
      <c r="X36" s="7">
        <f t="shared" si="6"/>
        <v>100</v>
      </c>
    </row>
    <row r="37" spans="1:24">
      <c r="A37" s="50">
        <v>46054</v>
      </c>
      <c r="B37" s="18" t="s">
        <v>25</v>
      </c>
      <c r="C37" s="18" t="s">
        <v>9373</v>
      </c>
      <c r="D37" s="18" t="s">
        <v>9402</v>
      </c>
      <c r="E37" s="18" t="s">
        <v>9403</v>
      </c>
      <c r="F37" s="18" t="s">
        <v>9404</v>
      </c>
      <c r="G37" s="18" t="s">
        <v>9381</v>
      </c>
      <c r="H37" s="18" t="s">
        <v>21</v>
      </c>
      <c r="I37" s="19">
        <v>2</v>
      </c>
      <c r="J37" s="19">
        <v>22340</v>
      </c>
      <c r="K37" s="19">
        <v>12154</v>
      </c>
      <c r="L37" s="19">
        <v>0</v>
      </c>
      <c r="M37" s="19">
        <v>0</v>
      </c>
      <c r="N37" s="19">
        <v>100</v>
      </c>
      <c r="O37" s="19">
        <v>34594</v>
      </c>
      <c r="P37" s="18" t="s">
        <v>1301</v>
      </c>
      <c r="Q37" s="18" t="s">
        <v>31</v>
      </c>
      <c r="R37" s="18" t="s">
        <v>9405</v>
      </c>
      <c r="S37" s="18">
        <v>1</v>
      </c>
      <c r="T37" s="18">
        <v>0</v>
      </c>
      <c r="U37" s="18">
        <f t="shared" si="4"/>
        <v>1</v>
      </c>
      <c r="V37" s="18">
        <v>0</v>
      </c>
      <c r="W37" s="18">
        <f t="shared" si="5"/>
        <v>1</v>
      </c>
      <c r="X37" s="7">
        <f t="shared" si="6"/>
        <v>100</v>
      </c>
    </row>
    <row r="38" spans="1:24">
      <c r="A38" s="50">
        <v>46054</v>
      </c>
      <c r="B38" s="18" t="s">
        <v>25</v>
      </c>
      <c r="C38" s="18" t="s">
        <v>13194</v>
      </c>
      <c r="D38" s="18" t="s">
        <v>13369</v>
      </c>
      <c r="E38" s="18" t="s">
        <v>13370</v>
      </c>
      <c r="F38" s="18" t="s">
        <v>13371</v>
      </c>
      <c r="G38" s="18" t="s">
        <v>13256</v>
      </c>
      <c r="H38" s="18" t="s">
        <v>21</v>
      </c>
      <c r="I38" s="19">
        <v>5</v>
      </c>
      <c r="J38" s="19">
        <v>745929</v>
      </c>
      <c r="K38" s="19">
        <v>22748</v>
      </c>
      <c r="L38" s="19">
        <v>0</v>
      </c>
      <c r="M38" s="19">
        <v>0</v>
      </c>
      <c r="N38" s="19">
        <v>1348</v>
      </c>
      <c r="O38" s="19">
        <v>770025</v>
      </c>
      <c r="P38" s="18" t="s">
        <v>1301</v>
      </c>
      <c r="Q38" s="18" t="s">
        <v>31</v>
      </c>
      <c r="R38" s="18" t="s">
        <v>24</v>
      </c>
      <c r="S38" s="18">
        <v>1</v>
      </c>
      <c r="T38" s="18">
        <v>0</v>
      </c>
      <c r="U38" s="18">
        <f t="shared" si="4"/>
        <v>1</v>
      </c>
      <c r="V38" s="18">
        <v>0</v>
      </c>
      <c r="W38" s="18">
        <f t="shared" si="5"/>
        <v>1</v>
      </c>
      <c r="X38" s="7">
        <f t="shared" si="6"/>
        <v>100</v>
      </c>
    </row>
    <row r="39" spans="1:24">
      <c r="A39" s="50">
        <v>46054</v>
      </c>
      <c r="B39" s="18" t="s">
        <v>25</v>
      </c>
      <c r="C39" s="18" t="s">
        <v>14602</v>
      </c>
      <c r="D39" s="18" t="s">
        <v>14937</v>
      </c>
      <c r="E39" s="18" t="s">
        <v>14938</v>
      </c>
      <c r="F39" s="18" t="s">
        <v>13568</v>
      </c>
      <c r="G39" s="18"/>
      <c r="H39" s="18" t="s">
        <v>21</v>
      </c>
      <c r="I39" s="19">
        <v>4.5199999999999996</v>
      </c>
      <c r="J39" s="19">
        <v>0</v>
      </c>
      <c r="K39" s="19">
        <v>0</v>
      </c>
      <c r="L39" s="19">
        <v>0</v>
      </c>
      <c r="M39" s="19">
        <v>0</v>
      </c>
      <c r="N39" s="19">
        <v>0</v>
      </c>
      <c r="O39" s="19">
        <v>0</v>
      </c>
      <c r="P39" s="18" t="s">
        <v>1301</v>
      </c>
      <c r="Q39" s="18" t="s">
        <v>23</v>
      </c>
      <c r="R39" s="18" t="s">
        <v>426</v>
      </c>
      <c r="S39" s="18">
        <v>0</v>
      </c>
      <c r="T39" s="18">
        <v>0</v>
      </c>
      <c r="U39" s="18">
        <f>T39+S39</f>
        <v>0</v>
      </c>
      <c r="V39" s="18">
        <v>1</v>
      </c>
      <c r="W39" s="18">
        <f t="shared" si="5"/>
        <v>1</v>
      </c>
      <c r="X39" s="7" t="e">
        <f t="shared" si="6"/>
        <v>#DIV/0!</v>
      </c>
    </row>
    <row r="40" spans="1:24">
      <c r="A40" s="58"/>
      <c r="B40" s="59"/>
      <c r="C40" s="59"/>
      <c r="D40" s="59"/>
      <c r="E40" s="59"/>
      <c r="F40" s="59"/>
      <c r="G40" s="59"/>
      <c r="H40" s="60"/>
      <c r="I40" s="33">
        <f t="shared" ref="I40:O40" si="7">SUM(I2:I39)</f>
        <v>435.96</v>
      </c>
      <c r="J40" s="33">
        <f t="shared" si="7"/>
        <v>13394099.42</v>
      </c>
      <c r="K40" s="33">
        <f t="shared" si="7"/>
        <v>800414.58</v>
      </c>
      <c r="L40" s="33">
        <f t="shared" si="7"/>
        <v>9208</v>
      </c>
      <c r="M40" s="33">
        <f t="shared" si="7"/>
        <v>0</v>
      </c>
      <c r="N40" s="33">
        <f t="shared" si="7"/>
        <v>57376</v>
      </c>
      <c r="O40" s="33">
        <f t="shared" si="7"/>
        <v>14242682</v>
      </c>
      <c r="P40" s="33">
        <f>SUM(P3:P39)</f>
        <v>0</v>
      </c>
      <c r="Q40" s="33">
        <f>SUM(Q3:Q39)</f>
        <v>0</v>
      </c>
      <c r="R40" s="33">
        <f>SUM(R3:R39)</f>
        <v>0</v>
      </c>
      <c r="S40" s="33">
        <f>SUM(S2:S39)</f>
        <v>28</v>
      </c>
      <c r="T40" s="33">
        <f>SUM(T2:T39)</f>
        <v>0</v>
      </c>
      <c r="U40" s="33">
        <f>SUM(U2:U39)</f>
        <v>28</v>
      </c>
      <c r="V40" s="33">
        <f>SUM(V2:V39)</f>
        <v>10</v>
      </c>
      <c r="W40" s="33">
        <f>SUM(W2:W39)</f>
        <v>38</v>
      </c>
      <c r="X40" s="7">
        <f t="shared" si="6"/>
        <v>100</v>
      </c>
    </row>
  </sheetData>
  <autoFilter ref="A1:X40">
    <filterColumn colId="16"/>
  </autoFilter>
  <mergeCells count="1">
    <mergeCell ref="A40:H40"/>
  </mergeCells>
  <pageMargins left="0.15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X4"/>
  <sheetViews>
    <sheetView workbookViewId="0">
      <selection activeCell="A2" sqref="A2:R3"/>
    </sheetView>
  </sheetViews>
  <sheetFormatPr defaultRowHeight="15"/>
  <cols>
    <col min="1" max="1" width="11.28515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211</v>
      </c>
      <c r="D2" s="18" t="s">
        <v>257</v>
      </c>
      <c r="E2" s="18" t="s">
        <v>258</v>
      </c>
      <c r="F2" s="18" t="s">
        <v>20</v>
      </c>
      <c r="G2" s="18" t="s">
        <v>52</v>
      </c>
      <c r="H2" s="18" t="s">
        <v>21</v>
      </c>
      <c r="I2" s="19">
        <v>3.7</v>
      </c>
      <c r="J2" s="19">
        <v>-74501</v>
      </c>
      <c r="K2" s="19">
        <v>1203</v>
      </c>
      <c r="L2" s="19">
        <v>0</v>
      </c>
      <c r="M2" s="19">
        <v>0</v>
      </c>
      <c r="N2" s="19">
        <v>0</v>
      </c>
      <c r="O2" s="19">
        <v>-73298</v>
      </c>
      <c r="P2" s="18" t="s">
        <v>259</v>
      </c>
      <c r="Q2" s="18" t="s">
        <v>31</v>
      </c>
      <c r="R2" s="18" t="s">
        <v>40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  <row r="3" spans="1:24">
      <c r="A3" s="50">
        <v>46054</v>
      </c>
      <c r="B3" s="18" t="s">
        <v>191</v>
      </c>
      <c r="C3" s="18" t="s">
        <v>1353</v>
      </c>
      <c r="D3" s="18" t="s">
        <v>1543</v>
      </c>
      <c r="E3" s="18" t="s">
        <v>1544</v>
      </c>
      <c r="F3" s="18" t="s">
        <v>1451</v>
      </c>
      <c r="G3" s="18" t="s">
        <v>20</v>
      </c>
      <c r="H3" s="18" t="s">
        <v>21</v>
      </c>
      <c r="I3" s="19">
        <v>18</v>
      </c>
      <c r="J3" s="19">
        <v>0</v>
      </c>
      <c r="K3" s="19">
        <v>222598</v>
      </c>
      <c r="L3" s="19">
        <v>222598</v>
      </c>
      <c r="M3" s="19">
        <v>0</v>
      </c>
      <c r="N3" s="19">
        <v>0</v>
      </c>
      <c r="O3" s="19">
        <v>0</v>
      </c>
      <c r="P3" s="18" t="s">
        <v>259</v>
      </c>
      <c r="Q3" s="18" t="s">
        <v>31</v>
      </c>
      <c r="R3" s="18" t="s">
        <v>426</v>
      </c>
      <c r="S3" s="1">
        <v>1</v>
      </c>
      <c r="T3" s="1">
        <v>0</v>
      </c>
      <c r="U3" s="1">
        <f>T3+S3</f>
        <v>1</v>
      </c>
      <c r="V3" s="1">
        <v>0</v>
      </c>
      <c r="W3" s="1">
        <f>V3+U3</f>
        <v>1</v>
      </c>
      <c r="X3" s="7">
        <f>100/U3*S3</f>
        <v>100</v>
      </c>
    </row>
    <row r="4" spans="1:24">
      <c r="A4" s="8"/>
      <c r="B4" s="8"/>
      <c r="C4" s="8"/>
      <c r="D4" s="8"/>
      <c r="E4" s="8"/>
      <c r="F4" s="8"/>
      <c r="G4" s="8"/>
      <c r="H4" s="8"/>
      <c r="I4" s="8">
        <f>SUM(I2:I3)</f>
        <v>21.7</v>
      </c>
      <c r="J4" s="8">
        <f t="shared" ref="J4:O4" si="0">SUM(J2:J3)</f>
        <v>-74501</v>
      </c>
      <c r="K4" s="8">
        <f t="shared" si="0"/>
        <v>223801</v>
      </c>
      <c r="L4" s="8">
        <f t="shared" si="0"/>
        <v>222598</v>
      </c>
      <c r="M4" s="8">
        <f t="shared" si="0"/>
        <v>0</v>
      </c>
      <c r="N4" s="8">
        <f t="shared" si="0"/>
        <v>0</v>
      </c>
      <c r="O4" s="8">
        <f t="shared" si="0"/>
        <v>-73298</v>
      </c>
      <c r="P4" s="8"/>
      <c r="Q4" s="8"/>
      <c r="R4" s="8"/>
      <c r="S4" s="8">
        <f>SUM(S2:S3)</f>
        <v>2</v>
      </c>
      <c r="T4" s="8">
        <f>SUM(T2:T3)</f>
        <v>0</v>
      </c>
      <c r="U4" s="8">
        <f>SUM(U2:U3)</f>
        <v>2</v>
      </c>
      <c r="V4" s="8">
        <f>SUM(V2:V3)</f>
        <v>0</v>
      </c>
      <c r="W4" s="8">
        <f>SUM(W2:W3)</f>
        <v>2</v>
      </c>
      <c r="X4" s="7">
        <f>100/U4*S4</f>
        <v>100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X36"/>
  <sheetViews>
    <sheetView topLeftCell="F1" workbookViewId="0">
      <selection activeCell="V28" sqref="V28"/>
    </sheetView>
  </sheetViews>
  <sheetFormatPr defaultRowHeight="15"/>
  <cols>
    <col min="1" max="1" width="12" customWidth="1"/>
    <col min="5" max="16" width="9.140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1782</v>
      </c>
      <c r="D2" s="18" t="s">
        <v>1937</v>
      </c>
      <c r="E2" s="18" t="s">
        <v>1938</v>
      </c>
      <c r="F2" s="18" t="s">
        <v>1939</v>
      </c>
      <c r="G2" s="18" t="s">
        <v>1940</v>
      </c>
      <c r="H2" s="18" t="s">
        <v>21</v>
      </c>
      <c r="I2" s="19">
        <v>3.05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1941</v>
      </c>
      <c r="Q2" s="18" t="s">
        <v>23</v>
      </c>
      <c r="R2" s="18" t="s">
        <v>24</v>
      </c>
      <c r="S2" s="18">
        <v>0</v>
      </c>
      <c r="T2" s="18">
        <v>0</v>
      </c>
      <c r="U2" s="18">
        <f>T2+S2</f>
        <v>0</v>
      </c>
      <c r="V2" s="18">
        <v>1</v>
      </c>
      <c r="W2" s="1">
        <f t="shared" ref="W2:W33" si="0">V2+U2</f>
        <v>1</v>
      </c>
      <c r="X2" s="7" t="e">
        <f t="shared" ref="X2:X33" si="1">100/U2*S2</f>
        <v>#DIV/0!</v>
      </c>
    </row>
    <row r="3" spans="1:24">
      <c r="A3" s="50">
        <v>46054</v>
      </c>
      <c r="B3" s="18" t="s">
        <v>25</v>
      </c>
      <c r="C3" s="18" t="s">
        <v>3036</v>
      </c>
      <c r="D3" s="18" t="s">
        <v>3048</v>
      </c>
      <c r="E3" s="18" t="s">
        <v>3049</v>
      </c>
      <c r="F3" s="18" t="s">
        <v>3050</v>
      </c>
      <c r="G3" s="18" t="s">
        <v>52</v>
      </c>
      <c r="H3" s="18" t="s">
        <v>21</v>
      </c>
      <c r="I3" s="19">
        <v>1.1599999999999999</v>
      </c>
      <c r="J3" s="19">
        <v>115364</v>
      </c>
      <c r="K3" s="19">
        <v>1180</v>
      </c>
      <c r="L3" s="19">
        <v>0</v>
      </c>
      <c r="M3" s="19">
        <v>0</v>
      </c>
      <c r="N3" s="19">
        <v>100</v>
      </c>
      <c r="O3" s="19">
        <v>116644</v>
      </c>
      <c r="P3" s="18" t="s">
        <v>1941</v>
      </c>
      <c r="Q3" s="18" t="s">
        <v>31</v>
      </c>
      <c r="R3" s="18" t="s">
        <v>24</v>
      </c>
      <c r="S3" s="18">
        <v>0</v>
      </c>
      <c r="T3" s="18">
        <v>1</v>
      </c>
      <c r="U3" s="18">
        <f>T3+S3</f>
        <v>1</v>
      </c>
      <c r="V3" s="18">
        <v>0</v>
      </c>
      <c r="W3" s="1">
        <f t="shared" si="0"/>
        <v>1</v>
      </c>
      <c r="X3" s="7">
        <f t="shared" si="1"/>
        <v>0</v>
      </c>
    </row>
    <row r="4" spans="1:24">
      <c r="A4" s="50">
        <v>46054</v>
      </c>
      <c r="B4" s="18" t="s">
        <v>163</v>
      </c>
      <c r="C4" s="18" t="s">
        <v>3036</v>
      </c>
      <c r="D4" s="18" t="s">
        <v>2446</v>
      </c>
      <c r="E4" s="18" t="s">
        <v>3143</v>
      </c>
      <c r="F4" s="18" t="s">
        <v>3144</v>
      </c>
      <c r="G4" s="18" t="s">
        <v>52</v>
      </c>
      <c r="H4" s="18" t="s">
        <v>21</v>
      </c>
      <c r="I4" s="19">
        <v>30</v>
      </c>
      <c r="J4" s="19">
        <v>1738273</v>
      </c>
      <c r="K4" s="19">
        <v>1180</v>
      </c>
      <c r="L4" s="19">
        <v>0</v>
      </c>
      <c r="M4" s="19">
        <v>0</v>
      </c>
      <c r="N4" s="19">
        <v>150</v>
      </c>
      <c r="O4" s="19">
        <v>1739603</v>
      </c>
      <c r="P4" s="18" t="s">
        <v>1941</v>
      </c>
      <c r="Q4" s="18" t="s">
        <v>31</v>
      </c>
      <c r="R4" s="18" t="s">
        <v>179</v>
      </c>
      <c r="S4" s="18">
        <v>1</v>
      </c>
      <c r="T4" s="18">
        <v>0</v>
      </c>
      <c r="U4" s="18">
        <f>T4+S4</f>
        <v>1</v>
      </c>
      <c r="V4" s="18">
        <v>0</v>
      </c>
      <c r="W4" s="1">
        <f t="shared" si="0"/>
        <v>1</v>
      </c>
      <c r="X4" s="7">
        <f t="shared" si="1"/>
        <v>100</v>
      </c>
    </row>
    <row r="5" spans="1:24">
      <c r="A5" s="50">
        <v>46054</v>
      </c>
      <c r="B5" s="18" t="s">
        <v>191</v>
      </c>
      <c r="C5" s="18" t="s">
        <v>3036</v>
      </c>
      <c r="D5" s="18" t="s">
        <v>3201</v>
      </c>
      <c r="E5" s="18" t="s">
        <v>3202</v>
      </c>
      <c r="F5" s="18" t="s">
        <v>3203</v>
      </c>
      <c r="G5" s="18" t="s">
        <v>3204</v>
      </c>
      <c r="H5" s="18" t="s">
        <v>21</v>
      </c>
      <c r="I5" s="19">
        <v>5.22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8" t="s">
        <v>1941</v>
      </c>
      <c r="Q5" s="18" t="s">
        <v>23</v>
      </c>
      <c r="R5" s="18" t="s">
        <v>105</v>
      </c>
      <c r="S5" s="18">
        <v>0</v>
      </c>
      <c r="T5" s="18">
        <v>0</v>
      </c>
      <c r="U5" s="18">
        <f>T5+S5</f>
        <v>0</v>
      </c>
      <c r="V5" s="18">
        <v>1</v>
      </c>
      <c r="W5" s="1">
        <f t="shared" si="0"/>
        <v>1</v>
      </c>
      <c r="X5" s="7" t="e">
        <f t="shared" si="1"/>
        <v>#DIV/0!</v>
      </c>
    </row>
    <row r="6" spans="1:24">
      <c r="A6" s="50">
        <v>46054</v>
      </c>
      <c r="B6" s="18" t="s">
        <v>191</v>
      </c>
      <c r="C6" s="18" t="s">
        <v>3036</v>
      </c>
      <c r="D6" s="18" t="s">
        <v>3215</v>
      </c>
      <c r="E6" s="18" t="s">
        <v>3216</v>
      </c>
      <c r="F6" s="18" t="s">
        <v>3217</v>
      </c>
      <c r="G6" s="18" t="s">
        <v>52</v>
      </c>
      <c r="H6" s="18" t="s">
        <v>21</v>
      </c>
      <c r="I6" s="19">
        <v>19.440000000000001</v>
      </c>
      <c r="J6" s="19">
        <v>9907</v>
      </c>
      <c r="K6" s="19">
        <v>12028</v>
      </c>
      <c r="L6" s="19">
        <v>0</v>
      </c>
      <c r="M6" s="19">
        <v>0</v>
      </c>
      <c r="N6" s="19">
        <v>497</v>
      </c>
      <c r="O6" s="19">
        <v>22432</v>
      </c>
      <c r="P6" s="18" t="s">
        <v>1941</v>
      </c>
      <c r="Q6" s="18" t="s">
        <v>31</v>
      </c>
      <c r="R6" s="18" t="s">
        <v>24</v>
      </c>
      <c r="S6" s="1">
        <v>1</v>
      </c>
      <c r="T6" s="1">
        <v>0</v>
      </c>
      <c r="U6" s="1">
        <f t="shared" ref="U6:U33" si="2">T6+S6</f>
        <v>1</v>
      </c>
      <c r="V6" s="1">
        <v>0</v>
      </c>
      <c r="W6" s="1">
        <f t="shared" si="0"/>
        <v>1</v>
      </c>
      <c r="X6" s="7">
        <f t="shared" si="1"/>
        <v>100</v>
      </c>
    </row>
    <row r="7" spans="1:24">
      <c r="A7" s="50">
        <v>46054</v>
      </c>
      <c r="B7" s="18" t="s">
        <v>892</v>
      </c>
      <c r="C7" s="18" t="s">
        <v>4015</v>
      </c>
      <c r="D7" s="18" t="s">
        <v>4016</v>
      </c>
      <c r="E7" s="18" t="s">
        <v>4017</v>
      </c>
      <c r="F7" s="18" t="s">
        <v>4018</v>
      </c>
      <c r="G7" s="18"/>
      <c r="H7" s="18" t="s">
        <v>892</v>
      </c>
      <c r="I7" s="19">
        <v>1.8</v>
      </c>
      <c r="J7" s="19">
        <v>434284.57</v>
      </c>
      <c r="K7" s="19">
        <v>2805</v>
      </c>
      <c r="L7" s="19">
        <v>0</v>
      </c>
      <c r="M7" s="19">
        <v>0</v>
      </c>
      <c r="N7" s="19">
        <v>234</v>
      </c>
      <c r="O7" s="19">
        <v>437323.57</v>
      </c>
      <c r="P7" s="18" t="s">
        <v>1941</v>
      </c>
      <c r="Q7" s="18" t="s">
        <v>31</v>
      </c>
      <c r="R7" s="18" t="s">
        <v>299</v>
      </c>
      <c r="S7" s="1">
        <v>1</v>
      </c>
      <c r="T7" s="1">
        <v>0</v>
      </c>
      <c r="U7" s="1">
        <f t="shared" si="2"/>
        <v>1</v>
      </c>
      <c r="V7" s="1">
        <v>0</v>
      </c>
      <c r="W7" s="1">
        <f t="shared" si="0"/>
        <v>1</v>
      </c>
      <c r="X7" s="7">
        <f t="shared" si="1"/>
        <v>100</v>
      </c>
    </row>
    <row r="8" spans="1:24">
      <c r="A8" s="50">
        <v>46054</v>
      </c>
      <c r="B8" s="18" t="s">
        <v>4019</v>
      </c>
      <c r="C8" s="18" t="s">
        <v>4015</v>
      </c>
      <c r="D8" s="18" t="s">
        <v>4169</v>
      </c>
      <c r="E8" s="18" t="s">
        <v>4170</v>
      </c>
      <c r="F8" s="18" t="s">
        <v>4171</v>
      </c>
      <c r="G8" s="18"/>
      <c r="H8" s="18" t="s">
        <v>892</v>
      </c>
      <c r="I8" s="19">
        <v>0.9</v>
      </c>
      <c r="J8" s="19">
        <v>10127.950000000001</v>
      </c>
      <c r="K8" s="19">
        <v>148</v>
      </c>
      <c r="L8" s="19">
        <v>0</v>
      </c>
      <c r="M8" s="19">
        <v>0</v>
      </c>
      <c r="N8" s="19">
        <v>4</v>
      </c>
      <c r="O8" s="19">
        <v>10279.950000000001</v>
      </c>
      <c r="P8" s="18" t="s">
        <v>1941</v>
      </c>
      <c r="Q8" s="18" t="s">
        <v>31</v>
      </c>
      <c r="R8" s="18" t="s">
        <v>299</v>
      </c>
      <c r="S8" s="1">
        <v>1</v>
      </c>
      <c r="T8" s="1">
        <v>0</v>
      </c>
      <c r="U8" s="1">
        <f t="shared" si="2"/>
        <v>1</v>
      </c>
      <c r="V8" s="1">
        <v>0</v>
      </c>
      <c r="W8" s="1">
        <f t="shared" si="0"/>
        <v>1</v>
      </c>
      <c r="X8" s="7">
        <f t="shared" si="1"/>
        <v>100</v>
      </c>
    </row>
    <row r="9" spans="1:24">
      <c r="A9" s="50">
        <v>46054</v>
      </c>
      <c r="B9" s="18" t="s">
        <v>25</v>
      </c>
      <c r="C9" s="18" t="s">
        <v>4015</v>
      </c>
      <c r="D9" s="18" t="s">
        <v>4320</v>
      </c>
      <c r="E9" s="18" t="s">
        <v>4321</v>
      </c>
      <c r="F9" s="18" t="s">
        <v>4322</v>
      </c>
      <c r="G9" s="18"/>
      <c r="H9" s="18" t="s">
        <v>21</v>
      </c>
      <c r="I9" s="19">
        <v>0.7</v>
      </c>
      <c r="J9" s="19">
        <v>414074.18</v>
      </c>
      <c r="K9" s="19">
        <v>160</v>
      </c>
      <c r="L9" s="19">
        <v>0</v>
      </c>
      <c r="M9" s="19">
        <v>0</v>
      </c>
      <c r="N9" s="19">
        <v>100</v>
      </c>
      <c r="O9" s="19">
        <v>414334.18</v>
      </c>
      <c r="P9" s="18" t="s">
        <v>1941</v>
      </c>
      <c r="Q9" s="18" t="s">
        <v>23</v>
      </c>
      <c r="R9" s="18" t="s">
        <v>299</v>
      </c>
      <c r="S9" s="18">
        <v>0</v>
      </c>
      <c r="T9" s="18">
        <v>0</v>
      </c>
      <c r="U9" s="18">
        <f t="shared" si="2"/>
        <v>0</v>
      </c>
      <c r="V9" s="18">
        <v>1</v>
      </c>
      <c r="W9" s="1">
        <f t="shared" si="0"/>
        <v>1</v>
      </c>
      <c r="X9" s="7" t="e">
        <f t="shared" si="1"/>
        <v>#DIV/0!</v>
      </c>
    </row>
    <row r="10" spans="1:24">
      <c r="A10" s="50">
        <v>46054</v>
      </c>
      <c r="B10" s="18" t="s">
        <v>25</v>
      </c>
      <c r="C10" s="18" t="s">
        <v>4015</v>
      </c>
      <c r="D10" s="18" t="s">
        <v>4333</v>
      </c>
      <c r="E10" s="18" t="s">
        <v>4334</v>
      </c>
      <c r="F10" s="18" t="s">
        <v>4335</v>
      </c>
      <c r="G10" s="18" t="s">
        <v>4023</v>
      </c>
      <c r="H10" s="18" t="s">
        <v>892</v>
      </c>
      <c r="I10" s="19">
        <v>1</v>
      </c>
      <c r="J10" s="19">
        <v>307344.62</v>
      </c>
      <c r="K10" s="19">
        <v>170</v>
      </c>
      <c r="L10" s="19">
        <v>0</v>
      </c>
      <c r="M10" s="19">
        <v>0</v>
      </c>
      <c r="N10" s="19">
        <v>0</v>
      </c>
      <c r="O10" s="19">
        <v>307514.62</v>
      </c>
      <c r="P10" s="18" t="s">
        <v>1941</v>
      </c>
      <c r="Q10" s="18" t="s">
        <v>23</v>
      </c>
      <c r="R10" s="18" t="s">
        <v>299</v>
      </c>
      <c r="S10" s="18">
        <v>0</v>
      </c>
      <c r="T10" s="18">
        <v>0</v>
      </c>
      <c r="U10" s="18">
        <f t="shared" si="2"/>
        <v>0</v>
      </c>
      <c r="V10" s="18">
        <v>1</v>
      </c>
      <c r="W10" s="1">
        <f t="shared" si="0"/>
        <v>1</v>
      </c>
      <c r="X10" s="7" t="e">
        <f t="shared" si="1"/>
        <v>#DIV/0!</v>
      </c>
    </row>
    <row r="11" spans="1:24">
      <c r="A11" s="50">
        <v>46054</v>
      </c>
      <c r="B11" s="18" t="s">
        <v>191</v>
      </c>
      <c r="C11" s="18" t="s">
        <v>4015</v>
      </c>
      <c r="D11" s="18" t="s">
        <v>4287</v>
      </c>
      <c r="E11" s="18" t="s">
        <v>4288</v>
      </c>
      <c r="F11" s="18" t="s">
        <v>4289</v>
      </c>
      <c r="G11" s="18"/>
      <c r="H11" s="18" t="s">
        <v>1712</v>
      </c>
      <c r="I11" s="19">
        <v>2</v>
      </c>
      <c r="J11" s="19">
        <v>45659.15</v>
      </c>
      <c r="K11" s="19">
        <v>1275</v>
      </c>
      <c r="L11" s="19">
        <v>33947</v>
      </c>
      <c r="M11" s="19">
        <v>0</v>
      </c>
      <c r="N11" s="19">
        <v>58</v>
      </c>
      <c r="O11" s="19">
        <v>13045.15</v>
      </c>
      <c r="P11" s="18" t="s">
        <v>1941</v>
      </c>
      <c r="Q11" s="18" t="s">
        <v>31</v>
      </c>
      <c r="R11" s="18" t="s">
        <v>299</v>
      </c>
      <c r="S11" s="1">
        <v>0</v>
      </c>
      <c r="T11" s="1">
        <v>1</v>
      </c>
      <c r="U11" s="1">
        <f t="shared" si="2"/>
        <v>1</v>
      </c>
      <c r="V11" s="1">
        <v>0</v>
      </c>
      <c r="W11" s="1">
        <f t="shared" si="0"/>
        <v>1</v>
      </c>
      <c r="X11" s="7">
        <f t="shared" si="1"/>
        <v>0</v>
      </c>
    </row>
    <row r="12" spans="1:24">
      <c r="A12" s="50">
        <v>46054</v>
      </c>
      <c r="B12" s="18" t="s">
        <v>25</v>
      </c>
      <c r="C12" s="18" t="s">
        <v>4802</v>
      </c>
      <c r="D12" s="18" t="s">
        <v>4815</v>
      </c>
      <c r="E12" s="18" t="s">
        <v>4816</v>
      </c>
      <c r="F12" s="18" t="s">
        <v>4817</v>
      </c>
      <c r="G12" s="18" t="s">
        <v>4806</v>
      </c>
      <c r="H12" s="18" t="s">
        <v>892</v>
      </c>
      <c r="I12" s="19">
        <v>1</v>
      </c>
      <c r="J12" s="19">
        <v>524809.14</v>
      </c>
      <c r="K12" s="19">
        <v>12887</v>
      </c>
      <c r="L12" s="19">
        <v>0</v>
      </c>
      <c r="M12" s="19">
        <v>0</v>
      </c>
      <c r="N12" s="19">
        <v>1280</v>
      </c>
      <c r="O12" s="19">
        <v>538976.14</v>
      </c>
      <c r="P12" s="18" t="s">
        <v>1941</v>
      </c>
      <c r="Q12" s="18" t="s">
        <v>31</v>
      </c>
      <c r="R12" s="18" t="s">
        <v>299</v>
      </c>
      <c r="S12" s="1">
        <v>0</v>
      </c>
      <c r="T12" s="1">
        <v>1</v>
      </c>
      <c r="U12" s="1">
        <f t="shared" si="2"/>
        <v>1</v>
      </c>
      <c r="V12" s="1">
        <v>0</v>
      </c>
      <c r="W12" s="1">
        <f t="shared" si="0"/>
        <v>1</v>
      </c>
      <c r="X12" s="7">
        <f t="shared" si="1"/>
        <v>0</v>
      </c>
    </row>
    <row r="13" spans="1:24">
      <c r="A13" s="50">
        <v>46054</v>
      </c>
      <c r="B13" s="18" t="s">
        <v>25</v>
      </c>
      <c r="C13" s="18" t="s">
        <v>4802</v>
      </c>
      <c r="D13" s="18" t="s">
        <v>4877</v>
      </c>
      <c r="E13" s="18" t="s">
        <v>4878</v>
      </c>
      <c r="F13" s="18" t="s">
        <v>47</v>
      </c>
      <c r="G13" s="18" t="s">
        <v>4832</v>
      </c>
      <c r="H13" s="18" t="s">
        <v>21</v>
      </c>
      <c r="I13" s="19">
        <v>1.04</v>
      </c>
      <c r="J13" s="19">
        <v>91737.02</v>
      </c>
      <c r="K13" s="19">
        <v>12655</v>
      </c>
      <c r="L13" s="19">
        <v>50000</v>
      </c>
      <c r="M13" s="19">
        <v>0</v>
      </c>
      <c r="N13" s="19">
        <v>1036</v>
      </c>
      <c r="O13" s="19">
        <v>55428.02</v>
      </c>
      <c r="P13" s="18" t="s">
        <v>1941</v>
      </c>
      <c r="Q13" s="18" t="s">
        <v>31</v>
      </c>
      <c r="R13" s="18" t="s">
        <v>299</v>
      </c>
      <c r="S13" s="1">
        <v>0</v>
      </c>
      <c r="T13" s="1">
        <v>1</v>
      </c>
      <c r="U13" s="1">
        <f t="shared" si="2"/>
        <v>1</v>
      </c>
      <c r="V13" s="1">
        <v>0</v>
      </c>
      <c r="W13" s="1">
        <f t="shared" si="0"/>
        <v>1</v>
      </c>
      <c r="X13" s="7">
        <f t="shared" si="1"/>
        <v>0</v>
      </c>
    </row>
    <row r="14" spans="1:24">
      <c r="A14" s="50">
        <v>46054</v>
      </c>
      <c r="B14" s="18" t="s">
        <v>892</v>
      </c>
      <c r="C14" s="18" t="s">
        <v>5758</v>
      </c>
      <c r="D14" s="18" t="s">
        <v>5773</v>
      </c>
      <c r="E14" s="18" t="s">
        <v>5774</v>
      </c>
      <c r="F14" s="18" t="s">
        <v>5775</v>
      </c>
      <c r="G14" s="18" t="s">
        <v>5776</v>
      </c>
      <c r="H14" s="18" t="s">
        <v>892</v>
      </c>
      <c r="I14" s="19">
        <v>1.54</v>
      </c>
      <c r="J14" s="19">
        <v>18047.740000000002</v>
      </c>
      <c r="K14" s="19">
        <v>6841</v>
      </c>
      <c r="L14" s="19">
        <v>0</v>
      </c>
      <c r="M14" s="19">
        <v>0</v>
      </c>
      <c r="N14" s="19">
        <v>576</v>
      </c>
      <c r="O14" s="19">
        <v>25464.74</v>
      </c>
      <c r="P14" s="18" t="s">
        <v>1941</v>
      </c>
      <c r="Q14" s="18" t="s">
        <v>31</v>
      </c>
      <c r="R14" s="18" t="s">
        <v>299</v>
      </c>
      <c r="S14" s="1">
        <v>0</v>
      </c>
      <c r="T14" s="1">
        <v>1</v>
      </c>
      <c r="U14" s="1">
        <f t="shared" si="2"/>
        <v>1</v>
      </c>
      <c r="V14" s="1">
        <v>0</v>
      </c>
      <c r="W14" s="1">
        <f t="shared" si="0"/>
        <v>1</v>
      </c>
      <c r="X14" s="7">
        <f t="shared" si="1"/>
        <v>0</v>
      </c>
    </row>
    <row r="15" spans="1:24">
      <c r="A15" s="50">
        <v>46054</v>
      </c>
      <c r="B15" s="18" t="s">
        <v>25</v>
      </c>
      <c r="C15" s="18" t="s">
        <v>5758</v>
      </c>
      <c r="D15" s="18" t="s">
        <v>3196</v>
      </c>
      <c r="E15" s="18" t="s">
        <v>5874</v>
      </c>
      <c r="F15" s="18" t="s">
        <v>5761</v>
      </c>
      <c r="G15" s="18" t="s">
        <v>5795</v>
      </c>
      <c r="H15" s="18" t="s">
        <v>21</v>
      </c>
      <c r="I15" s="19">
        <v>0.9</v>
      </c>
      <c r="J15" s="19">
        <v>26626</v>
      </c>
      <c r="K15" s="19">
        <v>8230</v>
      </c>
      <c r="L15" s="19">
        <v>0</v>
      </c>
      <c r="M15" s="19">
        <v>0</v>
      </c>
      <c r="N15" s="19">
        <v>100</v>
      </c>
      <c r="O15" s="19">
        <v>34956</v>
      </c>
      <c r="P15" s="18" t="s">
        <v>1941</v>
      </c>
      <c r="Q15" s="18" t="s">
        <v>31</v>
      </c>
      <c r="R15" s="18" t="s">
        <v>179</v>
      </c>
      <c r="S15" s="1">
        <v>0</v>
      </c>
      <c r="T15" s="1">
        <v>1</v>
      </c>
      <c r="U15" s="1">
        <f t="shared" si="2"/>
        <v>1</v>
      </c>
      <c r="V15" s="1">
        <v>0</v>
      </c>
      <c r="W15" s="1">
        <f t="shared" si="0"/>
        <v>1</v>
      </c>
      <c r="X15" s="7">
        <f t="shared" si="1"/>
        <v>0</v>
      </c>
    </row>
    <row r="16" spans="1:24">
      <c r="A16" s="50">
        <v>46054</v>
      </c>
      <c r="B16" s="18" t="s">
        <v>25</v>
      </c>
      <c r="C16" s="18" t="s">
        <v>6136</v>
      </c>
      <c r="D16" s="18" t="s">
        <v>6157</v>
      </c>
      <c r="E16" s="18" t="s">
        <v>6158</v>
      </c>
      <c r="F16" s="18" t="s">
        <v>4023</v>
      </c>
      <c r="G16" s="18" t="s">
        <v>6159</v>
      </c>
      <c r="H16" s="18" t="s">
        <v>892</v>
      </c>
      <c r="I16" s="19">
        <v>0.9</v>
      </c>
      <c r="J16" s="19">
        <v>549118.26</v>
      </c>
      <c r="K16" s="19">
        <v>48223</v>
      </c>
      <c r="L16" s="19">
        <v>0</v>
      </c>
      <c r="M16" s="19">
        <v>0</v>
      </c>
      <c r="N16" s="19">
        <v>2654</v>
      </c>
      <c r="O16" s="19">
        <v>599995.26</v>
      </c>
      <c r="P16" s="18" t="s">
        <v>1941</v>
      </c>
      <c r="Q16" s="18" t="s">
        <v>31</v>
      </c>
      <c r="R16" s="18" t="s">
        <v>299</v>
      </c>
      <c r="S16" s="1">
        <v>0</v>
      </c>
      <c r="T16" s="1">
        <v>1</v>
      </c>
      <c r="U16" s="1">
        <f t="shared" si="2"/>
        <v>1</v>
      </c>
      <c r="V16" s="1">
        <v>0</v>
      </c>
      <c r="W16" s="1">
        <f t="shared" si="0"/>
        <v>1</v>
      </c>
      <c r="X16" s="7">
        <f t="shared" si="1"/>
        <v>0</v>
      </c>
    </row>
    <row r="17" spans="1:24">
      <c r="A17" s="50">
        <v>46054</v>
      </c>
      <c r="B17" s="18" t="s">
        <v>25</v>
      </c>
      <c r="C17" s="18" t="s">
        <v>6136</v>
      </c>
      <c r="D17" s="18" t="s">
        <v>6189</v>
      </c>
      <c r="E17" s="18" t="s">
        <v>6190</v>
      </c>
      <c r="F17" s="18" t="s">
        <v>6191</v>
      </c>
      <c r="G17" s="18" t="s">
        <v>6142</v>
      </c>
      <c r="H17" s="18" t="s">
        <v>892</v>
      </c>
      <c r="I17" s="19">
        <v>2.38</v>
      </c>
      <c r="J17" s="19">
        <v>126430</v>
      </c>
      <c r="K17" s="19">
        <v>10165</v>
      </c>
      <c r="L17" s="19">
        <v>0</v>
      </c>
      <c r="M17" s="19">
        <v>0</v>
      </c>
      <c r="N17" s="19">
        <v>832</v>
      </c>
      <c r="O17" s="19">
        <v>137427</v>
      </c>
      <c r="P17" s="18" t="s">
        <v>1941</v>
      </c>
      <c r="Q17" s="18" t="s">
        <v>31</v>
      </c>
      <c r="R17" s="18" t="s">
        <v>426</v>
      </c>
      <c r="S17" s="1">
        <v>0</v>
      </c>
      <c r="T17" s="1">
        <v>1</v>
      </c>
      <c r="U17" s="1">
        <f t="shared" si="2"/>
        <v>1</v>
      </c>
      <c r="V17" s="1">
        <v>0</v>
      </c>
      <c r="W17" s="1">
        <f t="shared" si="0"/>
        <v>1</v>
      </c>
      <c r="X17" s="7">
        <f t="shared" si="1"/>
        <v>0</v>
      </c>
    </row>
    <row r="18" spans="1:24">
      <c r="A18" s="50">
        <v>46054</v>
      </c>
      <c r="B18" s="18" t="s">
        <v>25</v>
      </c>
      <c r="C18" s="18" t="s">
        <v>6411</v>
      </c>
      <c r="D18" s="18" t="s">
        <v>6416</v>
      </c>
      <c r="E18" s="18" t="s">
        <v>6417</v>
      </c>
      <c r="F18" s="18" t="s">
        <v>6418</v>
      </c>
      <c r="G18" s="18"/>
      <c r="H18" s="18" t="s">
        <v>21</v>
      </c>
      <c r="I18" s="19">
        <v>0.9</v>
      </c>
      <c r="J18" s="19">
        <v>67806</v>
      </c>
      <c r="K18" s="19">
        <v>0</v>
      </c>
      <c r="L18" s="19">
        <v>0</v>
      </c>
      <c r="M18" s="19">
        <v>0</v>
      </c>
      <c r="N18" s="19">
        <v>100</v>
      </c>
      <c r="O18" s="19">
        <v>67906</v>
      </c>
      <c r="P18" s="18" t="s">
        <v>1941</v>
      </c>
      <c r="Q18" s="18" t="s">
        <v>23</v>
      </c>
      <c r="R18" s="18" t="s">
        <v>24</v>
      </c>
      <c r="S18" s="18">
        <v>0</v>
      </c>
      <c r="T18" s="18">
        <v>0</v>
      </c>
      <c r="U18" s="18">
        <f t="shared" si="2"/>
        <v>0</v>
      </c>
      <c r="V18" s="18">
        <v>1</v>
      </c>
      <c r="W18" s="1">
        <f t="shared" si="0"/>
        <v>1</v>
      </c>
      <c r="X18" s="7" t="e">
        <f t="shared" si="1"/>
        <v>#DIV/0!</v>
      </c>
    </row>
    <row r="19" spans="1:24">
      <c r="A19" s="50">
        <v>46054</v>
      </c>
      <c r="B19" s="18" t="s">
        <v>25</v>
      </c>
      <c r="C19" s="18" t="s">
        <v>6411</v>
      </c>
      <c r="D19" s="18" t="s">
        <v>6423</v>
      </c>
      <c r="E19" s="18" t="s">
        <v>6424</v>
      </c>
      <c r="F19" s="18" t="s">
        <v>6425</v>
      </c>
      <c r="G19" s="18"/>
      <c r="H19" s="18" t="s">
        <v>21</v>
      </c>
      <c r="I19" s="19">
        <v>0.9</v>
      </c>
      <c r="J19" s="19">
        <v>3864.52</v>
      </c>
      <c r="K19" s="19">
        <v>0</v>
      </c>
      <c r="L19" s="19">
        <v>2624</v>
      </c>
      <c r="M19" s="19">
        <v>0</v>
      </c>
      <c r="N19" s="19">
        <v>100</v>
      </c>
      <c r="O19" s="19">
        <v>1340.52</v>
      </c>
      <c r="P19" s="18" t="s">
        <v>1941</v>
      </c>
      <c r="Q19" s="18" t="s">
        <v>23</v>
      </c>
      <c r="R19" s="18" t="s">
        <v>299</v>
      </c>
      <c r="S19" s="18">
        <v>0</v>
      </c>
      <c r="T19" s="18">
        <v>0</v>
      </c>
      <c r="U19" s="18">
        <f t="shared" si="2"/>
        <v>0</v>
      </c>
      <c r="V19" s="18">
        <v>1</v>
      </c>
      <c r="W19" s="1">
        <f t="shared" si="0"/>
        <v>1</v>
      </c>
      <c r="X19" s="7" t="e">
        <f t="shared" si="1"/>
        <v>#DIV/0!</v>
      </c>
    </row>
    <row r="20" spans="1:24">
      <c r="A20" s="50">
        <v>46054</v>
      </c>
      <c r="B20" s="18" t="s">
        <v>25</v>
      </c>
      <c r="C20" s="18" t="s">
        <v>6715</v>
      </c>
      <c r="D20" s="18" t="s">
        <v>6833</v>
      </c>
      <c r="E20" s="18" t="s">
        <v>6834</v>
      </c>
      <c r="F20" s="18" t="s">
        <v>6835</v>
      </c>
      <c r="G20" s="18"/>
      <c r="H20" s="18" t="s">
        <v>21</v>
      </c>
      <c r="I20" s="19">
        <v>0.96</v>
      </c>
      <c r="J20" s="19">
        <v>229205</v>
      </c>
      <c r="K20" s="19">
        <v>3264</v>
      </c>
      <c r="L20" s="19">
        <v>0</v>
      </c>
      <c r="M20" s="19">
        <v>0</v>
      </c>
      <c r="N20" s="19">
        <v>284</v>
      </c>
      <c r="O20" s="19">
        <v>232753</v>
      </c>
      <c r="P20" s="18" t="s">
        <v>1941</v>
      </c>
      <c r="Q20" s="18" t="s">
        <v>31</v>
      </c>
      <c r="R20" s="18" t="s">
        <v>40</v>
      </c>
      <c r="S20" s="1">
        <v>1</v>
      </c>
      <c r="T20" s="1">
        <v>0</v>
      </c>
      <c r="U20" s="1">
        <f t="shared" si="2"/>
        <v>1</v>
      </c>
      <c r="V20" s="1">
        <v>0</v>
      </c>
      <c r="W20" s="1">
        <f t="shared" si="0"/>
        <v>1</v>
      </c>
      <c r="X20" s="7">
        <f t="shared" si="1"/>
        <v>100</v>
      </c>
    </row>
    <row r="21" spans="1:24">
      <c r="A21" s="50">
        <v>46054</v>
      </c>
      <c r="B21" s="18" t="s">
        <v>25</v>
      </c>
      <c r="C21" s="18" t="s">
        <v>6715</v>
      </c>
      <c r="D21" s="18" t="s">
        <v>7046</v>
      </c>
      <c r="E21" s="18" t="s">
        <v>500</v>
      </c>
      <c r="F21" s="18" t="s">
        <v>7026</v>
      </c>
      <c r="G21" s="18" t="s">
        <v>7027</v>
      </c>
      <c r="H21" s="18" t="s">
        <v>21</v>
      </c>
      <c r="I21" s="19">
        <v>1.35</v>
      </c>
      <c r="J21" s="19">
        <v>52865</v>
      </c>
      <c r="K21" s="19">
        <v>1180</v>
      </c>
      <c r="L21" s="19">
        <v>0</v>
      </c>
      <c r="M21" s="19">
        <v>0</v>
      </c>
      <c r="N21" s="19">
        <v>340</v>
      </c>
      <c r="O21" s="19">
        <v>54385</v>
      </c>
      <c r="P21" s="18" t="s">
        <v>1941</v>
      </c>
      <c r="Q21" s="18" t="s">
        <v>31</v>
      </c>
      <c r="R21" s="18" t="s">
        <v>239</v>
      </c>
      <c r="S21" s="18">
        <v>1</v>
      </c>
      <c r="T21" s="18">
        <v>0</v>
      </c>
      <c r="U21" s="18">
        <f t="shared" si="2"/>
        <v>1</v>
      </c>
      <c r="V21" s="18">
        <v>0</v>
      </c>
      <c r="W21" s="1">
        <f t="shared" si="0"/>
        <v>1</v>
      </c>
      <c r="X21" s="7">
        <f t="shared" si="1"/>
        <v>100</v>
      </c>
    </row>
    <row r="22" spans="1:24">
      <c r="A22" s="50">
        <v>46054</v>
      </c>
      <c r="B22" s="18" t="s">
        <v>25</v>
      </c>
      <c r="C22" s="18" t="s">
        <v>7133</v>
      </c>
      <c r="D22" s="18" t="s">
        <v>7166</v>
      </c>
      <c r="E22" s="18" t="s">
        <v>7167</v>
      </c>
      <c r="F22" s="18" t="s">
        <v>7168</v>
      </c>
      <c r="G22" s="18"/>
      <c r="H22" s="18" t="s">
        <v>892</v>
      </c>
      <c r="I22" s="19">
        <v>0.98</v>
      </c>
      <c r="J22" s="19">
        <v>3548</v>
      </c>
      <c r="K22" s="19">
        <v>0</v>
      </c>
      <c r="L22" s="19">
        <v>0</v>
      </c>
      <c r="M22" s="19">
        <v>0</v>
      </c>
      <c r="N22" s="19">
        <v>0</v>
      </c>
      <c r="O22" s="19">
        <v>3548</v>
      </c>
      <c r="P22" s="18" t="s">
        <v>1941</v>
      </c>
      <c r="Q22" s="18" t="s">
        <v>23</v>
      </c>
      <c r="R22" s="18" t="s">
        <v>299</v>
      </c>
      <c r="S22" s="18">
        <v>0</v>
      </c>
      <c r="T22" s="18">
        <v>0</v>
      </c>
      <c r="U22" s="18">
        <f>T22+S22</f>
        <v>0</v>
      </c>
      <c r="V22" s="18">
        <v>1</v>
      </c>
      <c r="W22" s="1">
        <f t="shared" si="0"/>
        <v>1</v>
      </c>
      <c r="X22" s="7" t="e">
        <f t="shared" si="1"/>
        <v>#DIV/0!</v>
      </c>
    </row>
    <row r="23" spans="1:24">
      <c r="A23" s="50">
        <v>46054</v>
      </c>
      <c r="B23" s="18" t="s">
        <v>25</v>
      </c>
      <c r="C23" s="18" t="s">
        <v>7978</v>
      </c>
      <c r="D23" s="18" t="s">
        <v>8163</v>
      </c>
      <c r="E23" s="18" t="s">
        <v>8164</v>
      </c>
      <c r="F23" s="18" t="s">
        <v>8157</v>
      </c>
      <c r="G23" s="18"/>
      <c r="H23" s="18" t="s">
        <v>21</v>
      </c>
      <c r="I23" s="19">
        <v>2.9</v>
      </c>
      <c r="J23" s="19">
        <v>566582</v>
      </c>
      <c r="K23" s="19">
        <v>70419</v>
      </c>
      <c r="L23" s="19">
        <v>0</v>
      </c>
      <c r="M23" s="19">
        <v>0</v>
      </c>
      <c r="N23" s="19">
        <v>828</v>
      </c>
      <c r="O23" s="19">
        <v>637829</v>
      </c>
      <c r="P23" s="18" t="s">
        <v>1941</v>
      </c>
      <c r="Q23" s="18" t="s">
        <v>31</v>
      </c>
      <c r="R23" s="18" t="s">
        <v>1604</v>
      </c>
      <c r="S23" s="1">
        <v>1</v>
      </c>
      <c r="T23" s="1">
        <v>0</v>
      </c>
      <c r="U23" s="1">
        <f t="shared" si="2"/>
        <v>1</v>
      </c>
      <c r="V23" s="1">
        <v>0</v>
      </c>
      <c r="W23" s="1">
        <f t="shared" si="0"/>
        <v>1</v>
      </c>
      <c r="X23" s="7">
        <f t="shared" si="1"/>
        <v>100</v>
      </c>
    </row>
    <row r="24" spans="1:24">
      <c r="A24" s="50">
        <v>46054</v>
      </c>
      <c r="B24" s="18" t="s">
        <v>25</v>
      </c>
      <c r="C24" s="18" t="s">
        <v>10148</v>
      </c>
      <c r="D24" s="18" t="s">
        <v>10149</v>
      </c>
      <c r="E24" s="18" t="s">
        <v>10150</v>
      </c>
      <c r="F24" s="18" t="s">
        <v>10151</v>
      </c>
      <c r="G24" s="18"/>
      <c r="H24" s="18" t="s">
        <v>892</v>
      </c>
      <c r="I24" s="19">
        <v>1</v>
      </c>
      <c r="J24" s="19">
        <v>533</v>
      </c>
      <c r="K24" s="19">
        <v>130</v>
      </c>
      <c r="L24" s="19">
        <v>0</v>
      </c>
      <c r="M24" s="19">
        <v>0</v>
      </c>
      <c r="N24" s="19">
        <v>0</v>
      </c>
      <c r="O24" s="19">
        <v>663</v>
      </c>
      <c r="P24" s="18" t="s">
        <v>1941</v>
      </c>
      <c r="Q24" s="18" t="s">
        <v>31</v>
      </c>
      <c r="R24" s="18" t="s">
        <v>426</v>
      </c>
      <c r="S24" s="1">
        <v>0</v>
      </c>
      <c r="T24" s="1">
        <v>1</v>
      </c>
      <c r="U24" s="1">
        <f t="shared" si="2"/>
        <v>1</v>
      </c>
      <c r="V24" s="1">
        <v>0</v>
      </c>
      <c r="W24" s="1">
        <f t="shared" si="0"/>
        <v>1</v>
      </c>
      <c r="X24" s="7">
        <f t="shared" si="1"/>
        <v>0</v>
      </c>
    </row>
    <row r="25" spans="1:24">
      <c r="A25" s="50">
        <v>46054</v>
      </c>
      <c r="B25" s="18" t="s">
        <v>25</v>
      </c>
      <c r="C25" s="18" t="s">
        <v>10148</v>
      </c>
      <c r="D25" s="18" t="s">
        <v>10229</v>
      </c>
      <c r="E25" s="18" t="s">
        <v>10230</v>
      </c>
      <c r="F25" s="18" t="s">
        <v>10211</v>
      </c>
      <c r="G25" s="18"/>
      <c r="H25" s="18" t="s">
        <v>21</v>
      </c>
      <c r="I25" s="19">
        <v>1.34</v>
      </c>
      <c r="J25" s="19">
        <v>10045</v>
      </c>
      <c r="K25" s="19">
        <v>11517</v>
      </c>
      <c r="L25" s="19">
        <v>0</v>
      </c>
      <c r="M25" s="19">
        <v>0</v>
      </c>
      <c r="N25" s="19">
        <v>950</v>
      </c>
      <c r="O25" s="19">
        <v>22512</v>
      </c>
      <c r="P25" s="18" t="s">
        <v>1941</v>
      </c>
      <c r="Q25" s="18" t="s">
        <v>31</v>
      </c>
      <c r="R25" s="18" t="s">
        <v>10231</v>
      </c>
      <c r="S25" s="1">
        <v>0</v>
      </c>
      <c r="T25" s="1">
        <v>1</v>
      </c>
      <c r="U25" s="1">
        <f t="shared" si="2"/>
        <v>1</v>
      </c>
      <c r="V25" s="1">
        <v>0</v>
      </c>
      <c r="W25" s="1">
        <f t="shared" si="0"/>
        <v>1</v>
      </c>
      <c r="X25" s="7">
        <f t="shared" si="1"/>
        <v>0</v>
      </c>
    </row>
    <row r="26" spans="1:24">
      <c r="A26" s="50">
        <v>46054</v>
      </c>
      <c r="B26" s="18" t="s">
        <v>25</v>
      </c>
      <c r="C26" s="18" t="s">
        <v>10566</v>
      </c>
      <c r="D26" s="18" t="s">
        <v>10736</v>
      </c>
      <c r="E26" s="18" t="s">
        <v>10737</v>
      </c>
      <c r="F26" s="18" t="s">
        <v>10738</v>
      </c>
      <c r="G26" s="18"/>
      <c r="H26" s="18" t="s">
        <v>21</v>
      </c>
      <c r="I26" s="19">
        <v>1.1599999999999999</v>
      </c>
      <c r="J26" s="19">
        <v>13542</v>
      </c>
      <c r="K26" s="19">
        <v>1251</v>
      </c>
      <c r="L26" s="19">
        <v>0</v>
      </c>
      <c r="M26" s="19">
        <v>0</v>
      </c>
      <c r="N26" s="19">
        <v>966</v>
      </c>
      <c r="O26" s="19">
        <v>15759</v>
      </c>
      <c r="P26" s="18" t="s">
        <v>1941</v>
      </c>
      <c r="Q26" s="18" t="s">
        <v>31</v>
      </c>
      <c r="R26" s="18" t="s">
        <v>299</v>
      </c>
      <c r="S26" s="1">
        <v>1</v>
      </c>
      <c r="T26" s="1">
        <v>0</v>
      </c>
      <c r="U26" s="1">
        <f t="shared" si="2"/>
        <v>1</v>
      </c>
      <c r="V26" s="1">
        <v>0</v>
      </c>
      <c r="W26" s="1">
        <f t="shared" si="0"/>
        <v>1</v>
      </c>
      <c r="X26" s="7">
        <f t="shared" si="1"/>
        <v>100</v>
      </c>
    </row>
    <row r="27" spans="1:24">
      <c r="A27" s="50">
        <v>46054</v>
      </c>
      <c r="B27" s="18" t="s">
        <v>25</v>
      </c>
      <c r="C27" s="18" t="s">
        <v>11005</v>
      </c>
      <c r="D27" s="18" t="s">
        <v>11662</v>
      </c>
      <c r="E27" s="18" t="s">
        <v>11663</v>
      </c>
      <c r="F27" s="18" t="s">
        <v>11664</v>
      </c>
      <c r="G27" s="18" t="s">
        <v>11025</v>
      </c>
      <c r="H27" s="18" t="s">
        <v>21</v>
      </c>
      <c r="I27" s="19">
        <v>2.34</v>
      </c>
      <c r="J27" s="19">
        <v>23564</v>
      </c>
      <c r="K27" s="19">
        <v>1302</v>
      </c>
      <c r="L27" s="19">
        <v>23590</v>
      </c>
      <c r="M27" s="19">
        <v>0</v>
      </c>
      <c r="N27" s="19">
        <v>100</v>
      </c>
      <c r="O27" s="19">
        <v>1376</v>
      </c>
      <c r="P27" s="18" t="s">
        <v>1941</v>
      </c>
      <c r="Q27" s="18" t="s">
        <v>31</v>
      </c>
      <c r="R27" s="18" t="s">
        <v>426</v>
      </c>
      <c r="S27" s="18">
        <v>1</v>
      </c>
      <c r="T27" s="18">
        <v>0</v>
      </c>
      <c r="U27" s="18">
        <f t="shared" si="2"/>
        <v>1</v>
      </c>
      <c r="V27" s="18">
        <v>0</v>
      </c>
      <c r="W27" s="1">
        <f t="shared" si="0"/>
        <v>1</v>
      </c>
      <c r="X27" s="7">
        <f t="shared" si="1"/>
        <v>100</v>
      </c>
    </row>
    <row r="28" spans="1:24">
      <c r="A28" s="50">
        <v>46054</v>
      </c>
      <c r="B28" s="18" t="s">
        <v>25</v>
      </c>
      <c r="C28" s="18" t="s">
        <v>12767</v>
      </c>
      <c r="D28" s="18" t="s">
        <v>13073</v>
      </c>
      <c r="E28" s="18" t="s">
        <v>4878</v>
      </c>
      <c r="F28" s="18" t="s">
        <v>12919</v>
      </c>
      <c r="G28" s="18" t="s">
        <v>11787</v>
      </c>
      <c r="H28" s="18" t="s">
        <v>21</v>
      </c>
      <c r="I28" s="19">
        <v>2</v>
      </c>
      <c r="J28" s="19">
        <v>109348</v>
      </c>
      <c r="K28" s="19">
        <v>10521</v>
      </c>
      <c r="L28" s="19">
        <v>0</v>
      </c>
      <c r="M28" s="19">
        <v>0</v>
      </c>
      <c r="N28" s="19">
        <v>3780</v>
      </c>
      <c r="O28" s="19">
        <v>123649</v>
      </c>
      <c r="P28" s="18" t="s">
        <v>1941</v>
      </c>
      <c r="Q28" s="18" t="s">
        <v>31</v>
      </c>
      <c r="R28" s="18" t="s">
        <v>11245</v>
      </c>
      <c r="S28" s="18">
        <v>1</v>
      </c>
      <c r="T28" s="18">
        <v>0</v>
      </c>
      <c r="U28" s="18">
        <f t="shared" si="2"/>
        <v>1</v>
      </c>
      <c r="V28" s="18">
        <v>0</v>
      </c>
      <c r="W28" s="1">
        <f t="shared" si="0"/>
        <v>1</v>
      </c>
      <c r="X28" s="7">
        <f t="shared" si="1"/>
        <v>100</v>
      </c>
    </row>
    <row r="29" spans="1:24">
      <c r="A29" s="50">
        <v>46054</v>
      </c>
      <c r="B29" s="18" t="s">
        <v>25</v>
      </c>
      <c r="C29" s="18" t="s">
        <v>17245</v>
      </c>
      <c r="D29" s="18" t="s">
        <v>13278</v>
      </c>
      <c r="E29" s="18" t="s">
        <v>17296</v>
      </c>
      <c r="F29" s="18" t="s">
        <v>4253</v>
      </c>
      <c r="G29" s="18" t="s">
        <v>17252</v>
      </c>
      <c r="H29" s="18" t="s">
        <v>892</v>
      </c>
      <c r="I29" s="19">
        <v>7.26</v>
      </c>
      <c r="J29" s="19">
        <v>-813</v>
      </c>
      <c r="K29" s="19">
        <v>0</v>
      </c>
      <c r="L29" s="19">
        <v>0</v>
      </c>
      <c r="M29" s="19">
        <v>0</v>
      </c>
      <c r="N29" s="19">
        <v>0</v>
      </c>
      <c r="O29" s="19">
        <v>-813</v>
      </c>
      <c r="P29" s="18" t="s">
        <v>1941</v>
      </c>
      <c r="Q29" s="18" t="s">
        <v>23</v>
      </c>
      <c r="R29" s="18" t="s">
        <v>6924</v>
      </c>
      <c r="S29" s="18">
        <v>0</v>
      </c>
      <c r="T29" s="18">
        <v>0</v>
      </c>
      <c r="U29" s="18">
        <f>T29+S29</f>
        <v>0</v>
      </c>
      <c r="V29" s="18">
        <v>1</v>
      </c>
      <c r="W29" s="1">
        <f t="shared" si="0"/>
        <v>1</v>
      </c>
      <c r="X29" s="7" t="e">
        <f t="shared" si="1"/>
        <v>#DIV/0!</v>
      </c>
    </row>
    <row r="30" spans="1:24">
      <c r="A30" s="50">
        <v>46054</v>
      </c>
      <c r="B30" s="18" t="s">
        <v>25</v>
      </c>
      <c r="C30" s="18" t="s">
        <v>17245</v>
      </c>
      <c r="D30" s="18" t="s">
        <v>7342</v>
      </c>
      <c r="E30" s="18" t="s">
        <v>17318</v>
      </c>
      <c r="F30" s="18" t="s">
        <v>17252</v>
      </c>
      <c r="G30" s="18" t="s">
        <v>17252</v>
      </c>
      <c r="H30" s="18" t="s">
        <v>21</v>
      </c>
      <c r="I30" s="19">
        <v>13</v>
      </c>
      <c r="J30" s="19">
        <v>5330630</v>
      </c>
      <c r="K30" s="19">
        <v>83241</v>
      </c>
      <c r="L30" s="19">
        <v>0</v>
      </c>
      <c r="M30" s="19">
        <v>0</v>
      </c>
      <c r="N30" s="19">
        <v>5686</v>
      </c>
      <c r="O30" s="19">
        <v>5419557</v>
      </c>
      <c r="P30" s="18" t="s">
        <v>1941</v>
      </c>
      <c r="Q30" s="18" t="s">
        <v>31</v>
      </c>
      <c r="R30" s="18" t="s">
        <v>6924</v>
      </c>
      <c r="S30" s="1">
        <v>1</v>
      </c>
      <c r="T30" s="1">
        <v>0</v>
      </c>
      <c r="U30" s="1">
        <f t="shared" si="2"/>
        <v>1</v>
      </c>
      <c r="V30" s="1">
        <v>0</v>
      </c>
      <c r="W30" s="1">
        <f t="shared" si="0"/>
        <v>1</v>
      </c>
      <c r="X30" s="7">
        <f t="shared" si="1"/>
        <v>100</v>
      </c>
    </row>
    <row r="31" spans="1:24">
      <c r="A31" s="50">
        <v>46054</v>
      </c>
      <c r="B31" s="18" t="s">
        <v>25</v>
      </c>
      <c r="C31" s="18" t="s">
        <v>17245</v>
      </c>
      <c r="D31" s="18" t="s">
        <v>20400</v>
      </c>
      <c r="E31" s="18" t="s">
        <v>20401</v>
      </c>
      <c r="F31" s="18" t="s">
        <v>20402</v>
      </c>
      <c r="G31" s="18" t="s">
        <v>17248</v>
      </c>
      <c r="H31" s="18" t="s">
        <v>21</v>
      </c>
      <c r="I31" s="19">
        <v>2</v>
      </c>
      <c r="J31" s="19">
        <v>44867</v>
      </c>
      <c r="K31" s="19">
        <v>9464</v>
      </c>
      <c r="L31" s="19">
        <v>0</v>
      </c>
      <c r="M31" s="19">
        <v>0</v>
      </c>
      <c r="N31" s="19">
        <v>1252</v>
      </c>
      <c r="O31" s="19">
        <v>55583</v>
      </c>
      <c r="P31" s="18" t="s">
        <v>1941</v>
      </c>
      <c r="Q31" s="18" t="s">
        <v>31</v>
      </c>
      <c r="R31" s="18" t="s">
        <v>8705</v>
      </c>
      <c r="S31" s="1">
        <v>1</v>
      </c>
      <c r="T31" s="1">
        <v>0</v>
      </c>
      <c r="U31" s="1">
        <f t="shared" si="2"/>
        <v>1</v>
      </c>
      <c r="V31" s="1">
        <v>0</v>
      </c>
      <c r="W31" s="1">
        <f t="shared" si="0"/>
        <v>1</v>
      </c>
      <c r="X31" s="7">
        <f t="shared" si="1"/>
        <v>100</v>
      </c>
    </row>
    <row r="32" spans="1:24">
      <c r="A32" s="50">
        <v>46054</v>
      </c>
      <c r="B32" s="18" t="s">
        <v>163</v>
      </c>
      <c r="C32" s="18" t="s">
        <v>17245</v>
      </c>
      <c r="D32" s="18" t="s">
        <v>17977</v>
      </c>
      <c r="E32" s="18" t="s">
        <v>17978</v>
      </c>
      <c r="F32" s="18" t="s">
        <v>17311</v>
      </c>
      <c r="G32" s="18" t="s">
        <v>17252</v>
      </c>
      <c r="H32" s="18" t="s">
        <v>21</v>
      </c>
      <c r="I32" s="19">
        <v>38.619999999999997</v>
      </c>
      <c r="J32" s="19">
        <v>3</v>
      </c>
      <c r="K32" s="19">
        <v>35713</v>
      </c>
      <c r="L32" s="19">
        <v>35713</v>
      </c>
      <c r="M32" s="19">
        <v>0</v>
      </c>
      <c r="N32" s="19">
        <v>0</v>
      </c>
      <c r="O32" s="19">
        <v>3</v>
      </c>
      <c r="P32" s="18" t="s">
        <v>1941</v>
      </c>
      <c r="Q32" s="18" t="s">
        <v>31</v>
      </c>
      <c r="R32" s="18" t="s">
        <v>6924</v>
      </c>
      <c r="S32" s="1">
        <v>0</v>
      </c>
      <c r="T32" s="1">
        <v>1</v>
      </c>
      <c r="U32" s="1">
        <f t="shared" si="2"/>
        <v>1</v>
      </c>
      <c r="V32" s="1">
        <v>0</v>
      </c>
      <c r="W32" s="1">
        <f t="shared" si="0"/>
        <v>1</v>
      </c>
      <c r="X32" s="7">
        <f t="shared" si="1"/>
        <v>0</v>
      </c>
    </row>
    <row r="33" spans="1:24">
      <c r="A33" s="50">
        <v>46054</v>
      </c>
      <c r="B33" s="18" t="s">
        <v>191</v>
      </c>
      <c r="C33" s="18" t="s">
        <v>17245</v>
      </c>
      <c r="D33" s="18" t="s">
        <v>18221</v>
      </c>
      <c r="E33" s="18" t="s">
        <v>18222</v>
      </c>
      <c r="F33" s="18" t="s">
        <v>18223</v>
      </c>
      <c r="G33" s="18" t="s">
        <v>17252</v>
      </c>
      <c r="H33" s="18" t="s">
        <v>21</v>
      </c>
      <c r="I33" s="19">
        <v>13.4</v>
      </c>
      <c r="J33" s="19">
        <v>154355</v>
      </c>
      <c r="K33" s="19">
        <v>23574</v>
      </c>
      <c r="L33" s="19">
        <v>0</v>
      </c>
      <c r="M33" s="19">
        <v>0</v>
      </c>
      <c r="N33" s="19">
        <v>987</v>
      </c>
      <c r="O33" s="19">
        <v>178916</v>
      </c>
      <c r="P33" s="18" t="s">
        <v>1941</v>
      </c>
      <c r="Q33" s="18" t="s">
        <v>31</v>
      </c>
      <c r="R33" s="18" t="s">
        <v>24</v>
      </c>
      <c r="S33" s="1">
        <v>0</v>
      </c>
      <c r="T33" s="1">
        <v>1</v>
      </c>
      <c r="U33" s="1">
        <f t="shared" si="2"/>
        <v>1</v>
      </c>
      <c r="V33" s="1">
        <v>0</v>
      </c>
      <c r="W33" s="1">
        <f t="shared" si="0"/>
        <v>1</v>
      </c>
      <c r="X33" s="7">
        <f t="shared" si="1"/>
        <v>0</v>
      </c>
    </row>
    <row r="34" spans="1:24">
      <c r="A34" s="50">
        <v>46054</v>
      </c>
      <c r="B34" s="18" t="s">
        <v>25</v>
      </c>
      <c r="C34" s="18" t="s">
        <v>18871</v>
      </c>
      <c r="D34" s="18" t="s">
        <v>16314</v>
      </c>
      <c r="E34" s="18" t="s">
        <v>18889</v>
      </c>
      <c r="F34" s="18" t="s">
        <v>18890</v>
      </c>
      <c r="G34" s="18" t="s">
        <v>18876</v>
      </c>
      <c r="H34" s="18" t="s">
        <v>21</v>
      </c>
      <c r="I34" s="19">
        <v>13</v>
      </c>
      <c r="J34" s="19">
        <v>26336075</v>
      </c>
      <c r="K34" s="19">
        <v>280663</v>
      </c>
      <c r="L34" s="19">
        <v>0</v>
      </c>
      <c r="M34" s="19">
        <v>0</v>
      </c>
      <c r="N34" s="19">
        <v>28452</v>
      </c>
      <c r="O34" s="19">
        <v>26645190</v>
      </c>
      <c r="P34" s="18" t="s">
        <v>1941</v>
      </c>
      <c r="Q34" s="18" t="s">
        <v>31</v>
      </c>
      <c r="R34" s="18" t="s">
        <v>222</v>
      </c>
      <c r="S34" s="18">
        <v>0</v>
      </c>
      <c r="T34" s="18">
        <v>1</v>
      </c>
      <c r="U34" s="18">
        <f>T34+S34</f>
        <v>1</v>
      </c>
      <c r="V34" s="18">
        <v>0</v>
      </c>
      <c r="W34" s="18">
        <f>V34+U34</f>
        <v>1</v>
      </c>
      <c r="X34" s="7">
        <f>100/U34*S34</f>
        <v>0</v>
      </c>
    </row>
    <row r="35" spans="1:24">
      <c r="A35" s="50">
        <v>46054</v>
      </c>
      <c r="B35" s="18" t="s">
        <v>25</v>
      </c>
      <c r="C35" s="18" t="s">
        <v>18871</v>
      </c>
      <c r="D35" s="18" t="s">
        <v>18901</v>
      </c>
      <c r="E35" s="18" t="s">
        <v>18902</v>
      </c>
      <c r="F35" s="18" t="s">
        <v>18900</v>
      </c>
      <c r="G35" s="18"/>
      <c r="H35" s="18" t="s">
        <v>21</v>
      </c>
      <c r="I35" s="19">
        <v>13</v>
      </c>
      <c r="J35" s="19">
        <v>25465208</v>
      </c>
      <c r="K35" s="19">
        <v>281763</v>
      </c>
      <c r="L35" s="19">
        <v>0</v>
      </c>
      <c r="M35" s="19">
        <v>0</v>
      </c>
      <c r="N35" s="19">
        <v>28438</v>
      </c>
      <c r="O35" s="19">
        <v>25775409</v>
      </c>
      <c r="P35" s="18" t="s">
        <v>1941</v>
      </c>
      <c r="Q35" s="18" t="s">
        <v>31</v>
      </c>
      <c r="R35" s="18" t="s">
        <v>222</v>
      </c>
      <c r="S35" s="18">
        <v>0</v>
      </c>
      <c r="T35" s="18">
        <v>1</v>
      </c>
      <c r="U35" s="18">
        <f>T35+S35</f>
        <v>1</v>
      </c>
      <c r="V35" s="18">
        <v>0</v>
      </c>
      <c r="W35" s="18">
        <f>V35+U35</f>
        <v>1</v>
      </c>
      <c r="X35" s="7">
        <f>100/U35*S35</f>
        <v>0</v>
      </c>
    </row>
    <row r="36" spans="1:24">
      <c r="A36" s="58"/>
      <c r="B36" s="59"/>
      <c r="C36" s="59"/>
      <c r="D36" s="59"/>
      <c r="E36" s="59"/>
      <c r="F36" s="59"/>
      <c r="G36" s="59"/>
      <c r="H36" s="60"/>
      <c r="I36" s="53">
        <f t="shared" ref="I36:O36" si="3">SUM(I2:I35)</f>
        <v>189.14000000000004</v>
      </c>
      <c r="J36" s="53">
        <f t="shared" si="3"/>
        <v>62823030.149999999</v>
      </c>
      <c r="K36" s="53">
        <f t="shared" si="3"/>
        <v>931949</v>
      </c>
      <c r="L36" s="53">
        <f t="shared" si="3"/>
        <v>145874</v>
      </c>
      <c r="M36" s="53">
        <f t="shared" si="3"/>
        <v>0</v>
      </c>
      <c r="N36" s="53">
        <f t="shared" si="3"/>
        <v>79884</v>
      </c>
      <c r="O36" s="53">
        <f t="shared" si="3"/>
        <v>63688989.149999999</v>
      </c>
      <c r="P36" s="53">
        <f t="shared" ref="P36:R36" si="4">SUBTOTAL(9,P4:P35)</f>
        <v>0</v>
      </c>
      <c r="Q36" s="53">
        <f t="shared" si="4"/>
        <v>0</v>
      </c>
      <c r="R36" s="53">
        <f t="shared" si="4"/>
        <v>0</v>
      </c>
      <c r="S36" s="53">
        <f t="shared" ref="S36:V36" si="5">SUM(S2:S35)</f>
        <v>12</v>
      </c>
      <c r="T36" s="53">
        <f t="shared" si="5"/>
        <v>14</v>
      </c>
      <c r="U36" s="53">
        <f t="shared" si="5"/>
        <v>26</v>
      </c>
      <c r="V36" s="53">
        <f t="shared" si="5"/>
        <v>8</v>
      </c>
      <c r="W36" s="53">
        <f>SUM(W2:W35)</f>
        <v>34</v>
      </c>
      <c r="X36" s="7">
        <f>100/U36*S36</f>
        <v>46.153846153846153</v>
      </c>
    </row>
  </sheetData>
  <autoFilter ref="A1:X35">
    <filterColumn colId="16"/>
  </autoFilter>
  <mergeCells count="1">
    <mergeCell ref="A36:H36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X992"/>
  <sheetViews>
    <sheetView topLeftCell="G1" zoomScale="98" zoomScaleNormal="98" workbookViewId="0">
      <selection activeCell="Y1" sqref="A1:Y1048576"/>
    </sheetView>
  </sheetViews>
  <sheetFormatPr defaultRowHeight="15"/>
  <cols>
    <col min="1" max="1" width="13.140625" customWidth="1"/>
    <col min="5" max="16" width="9.140625" customWidth="1"/>
    <col min="17" max="17" width="9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19</v>
      </c>
      <c r="D2" s="18" t="s">
        <v>36</v>
      </c>
      <c r="E2" s="18" t="s">
        <v>37</v>
      </c>
      <c r="F2" s="18" t="s">
        <v>38</v>
      </c>
      <c r="G2" s="18"/>
      <c r="H2" s="18" t="s">
        <v>21</v>
      </c>
      <c r="I2" s="19">
        <v>1</v>
      </c>
      <c r="J2" s="19">
        <v>70952</v>
      </c>
      <c r="K2" s="19">
        <v>0</v>
      </c>
      <c r="L2" s="19">
        <v>0</v>
      </c>
      <c r="M2" s="19">
        <v>0</v>
      </c>
      <c r="N2" s="19">
        <v>0</v>
      </c>
      <c r="O2" s="19">
        <v>70952</v>
      </c>
      <c r="P2" s="18" t="s">
        <v>39</v>
      </c>
      <c r="Q2" s="18" t="s">
        <v>23</v>
      </c>
      <c r="R2" s="18" t="s">
        <v>40</v>
      </c>
      <c r="S2" s="10">
        <v>0</v>
      </c>
      <c r="T2" s="10">
        <v>0</v>
      </c>
      <c r="U2" s="1">
        <f>T2+S2</f>
        <v>0</v>
      </c>
      <c r="V2" s="1">
        <v>1</v>
      </c>
      <c r="W2" s="1">
        <f>V2+U2</f>
        <v>1</v>
      </c>
      <c r="X2" s="7" t="e">
        <f t="shared" ref="X2:X65" si="0">100/U2*S2</f>
        <v>#DIV/0!</v>
      </c>
    </row>
    <row r="3" spans="1:24">
      <c r="A3" s="50">
        <v>46054</v>
      </c>
      <c r="B3" s="18" t="s">
        <v>25</v>
      </c>
      <c r="C3" s="18" t="s">
        <v>19</v>
      </c>
      <c r="D3" s="18" t="s">
        <v>41</v>
      </c>
      <c r="E3" s="18" t="s">
        <v>42</v>
      </c>
      <c r="F3" s="18" t="s">
        <v>43</v>
      </c>
      <c r="G3" s="18"/>
      <c r="H3" s="18" t="s">
        <v>21</v>
      </c>
      <c r="I3" s="19">
        <v>0.8</v>
      </c>
      <c r="J3" s="19">
        <v>91461</v>
      </c>
      <c r="K3" s="19">
        <v>0</v>
      </c>
      <c r="L3" s="19">
        <v>0</v>
      </c>
      <c r="M3" s="19">
        <v>0</v>
      </c>
      <c r="N3" s="19">
        <v>0</v>
      </c>
      <c r="O3" s="19">
        <v>91461</v>
      </c>
      <c r="P3" s="18" t="s">
        <v>39</v>
      </c>
      <c r="Q3" s="18" t="s">
        <v>23</v>
      </c>
      <c r="R3" s="18" t="s">
        <v>40</v>
      </c>
      <c r="S3" s="10">
        <v>0</v>
      </c>
      <c r="T3" s="10">
        <v>0</v>
      </c>
      <c r="U3" s="18">
        <f t="shared" ref="U3:U5" si="1">T3+S3</f>
        <v>0</v>
      </c>
      <c r="V3" s="18">
        <v>1</v>
      </c>
      <c r="W3" s="18">
        <f>V3+U3</f>
        <v>1</v>
      </c>
      <c r="X3" s="7" t="e">
        <f t="shared" si="0"/>
        <v>#DIV/0!</v>
      </c>
    </row>
    <row r="4" spans="1:24">
      <c r="A4" s="50">
        <v>46054</v>
      </c>
      <c r="B4" s="18" t="s">
        <v>25</v>
      </c>
      <c r="C4" s="18" t="s">
        <v>19</v>
      </c>
      <c r="D4" s="18" t="s">
        <v>44</v>
      </c>
      <c r="E4" s="18" t="s">
        <v>42</v>
      </c>
      <c r="F4" s="18" t="s">
        <v>45</v>
      </c>
      <c r="G4" s="18"/>
      <c r="H4" s="18" t="s">
        <v>21</v>
      </c>
      <c r="I4" s="19">
        <v>4</v>
      </c>
      <c r="J4" s="19">
        <v>-8694</v>
      </c>
      <c r="K4" s="19">
        <v>0</v>
      </c>
      <c r="L4" s="19">
        <v>0</v>
      </c>
      <c r="M4" s="19">
        <v>0</v>
      </c>
      <c r="N4" s="19">
        <v>0</v>
      </c>
      <c r="O4" s="19">
        <v>-8694</v>
      </c>
      <c r="P4" s="18" t="s">
        <v>39</v>
      </c>
      <c r="Q4" s="18" t="s">
        <v>23</v>
      </c>
      <c r="R4" s="18" t="s">
        <v>40</v>
      </c>
      <c r="S4" s="10">
        <v>0</v>
      </c>
      <c r="T4" s="10">
        <v>0</v>
      </c>
      <c r="U4" s="18">
        <f t="shared" si="1"/>
        <v>0</v>
      </c>
      <c r="V4" s="18">
        <v>1</v>
      </c>
      <c r="W4" s="18">
        <f>V4+U4</f>
        <v>1</v>
      </c>
      <c r="X4" s="7" t="e">
        <f t="shared" si="0"/>
        <v>#DIV/0!</v>
      </c>
    </row>
    <row r="5" spans="1:24">
      <c r="A5" s="50">
        <v>46054</v>
      </c>
      <c r="B5" s="18" t="s">
        <v>25</v>
      </c>
      <c r="C5" s="18" t="s">
        <v>19</v>
      </c>
      <c r="D5" s="18" t="s">
        <v>46</v>
      </c>
      <c r="E5" s="18" t="s">
        <v>42</v>
      </c>
      <c r="F5" s="18" t="s">
        <v>42</v>
      </c>
      <c r="G5" s="18" t="s">
        <v>47</v>
      </c>
      <c r="H5" s="18" t="s">
        <v>21</v>
      </c>
      <c r="I5" s="19">
        <v>1</v>
      </c>
      <c r="J5" s="19">
        <v>4478</v>
      </c>
      <c r="K5" s="19">
        <v>0</v>
      </c>
      <c r="L5" s="19">
        <v>0</v>
      </c>
      <c r="M5" s="19">
        <v>0</v>
      </c>
      <c r="N5" s="19">
        <v>0</v>
      </c>
      <c r="O5" s="19">
        <v>4478</v>
      </c>
      <c r="P5" s="18" t="s">
        <v>39</v>
      </c>
      <c r="Q5" s="18" t="s">
        <v>23</v>
      </c>
      <c r="R5" s="18" t="s">
        <v>40</v>
      </c>
      <c r="S5" s="10">
        <v>0</v>
      </c>
      <c r="T5" s="10">
        <v>0</v>
      </c>
      <c r="U5" s="18">
        <f t="shared" si="1"/>
        <v>0</v>
      </c>
      <c r="V5" s="18">
        <v>1</v>
      </c>
      <c r="W5" s="18">
        <f>V5+U5</f>
        <v>1</v>
      </c>
      <c r="X5" s="7" t="e">
        <f t="shared" si="0"/>
        <v>#DIV/0!</v>
      </c>
    </row>
    <row r="6" spans="1:24">
      <c r="A6" s="50">
        <v>46054</v>
      </c>
      <c r="B6" s="18" t="s">
        <v>25</v>
      </c>
      <c r="C6" s="18" t="s">
        <v>19</v>
      </c>
      <c r="D6" s="18" t="s">
        <v>48</v>
      </c>
      <c r="E6" s="18" t="s">
        <v>42</v>
      </c>
      <c r="F6" s="18" t="s">
        <v>43</v>
      </c>
      <c r="G6" s="18"/>
      <c r="H6" s="18" t="s">
        <v>21</v>
      </c>
      <c r="I6" s="19">
        <v>5</v>
      </c>
      <c r="J6" s="19">
        <v>150724</v>
      </c>
      <c r="K6" s="19">
        <v>18047</v>
      </c>
      <c r="L6" s="19">
        <v>143569</v>
      </c>
      <c r="M6" s="19">
        <v>0</v>
      </c>
      <c r="N6" s="19">
        <v>630</v>
      </c>
      <c r="O6" s="19">
        <v>25832</v>
      </c>
      <c r="P6" s="18" t="s">
        <v>39</v>
      </c>
      <c r="Q6" s="18" t="s">
        <v>31</v>
      </c>
      <c r="R6" s="18" t="s">
        <v>40</v>
      </c>
      <c r="S6" s="10">
        <v>0</v>
      </c>
      <c r="T6" s="10">
        <v>1</v>
      </c>
      <c r="U6" s="1">
        <f t="shared" ref="U6:U37" si="2">T6+S6</f>
        <v>1</v>
      </c>
      <c r="V6" s="1">
        <v>0</v>
      </c>
      <c r="W6" s="1">
        <f t="shared" ref="W6:W69" si="3">V6+U6</f>
        <v>1</v>
      </c>
      <c r="X6" s="7">
        <f t="shared" si="0"/>
        <v>0</v>
      </c>
    </row>
    <row r="7" spans="1:24">
      <c r="A7" s="50">
        <v>46054</v>
      </c>
      <c r="B7" s="18" t="s">
        <v>25</v>
      </c>
      <c r="C7" s="18" t="s">
        <v>19</v>
      </c>
      <c r="D7" s="18" t="s">
        <v>81</v>
      </c>
      <c r="E7" s="18" t="s">
        <v>82</v>
      </c>
      <c r="F7" s="18" t="s">
        <v>83</v>
      </c>
      <c r="G7" s="18"/>
      <c r="H7" s="18" t="s">
        <v>21</v>
      </c>
      <c r="I7" s="19">
        <v>1.26</v>
      </c>
      <c r="J7" s="19">
        <v>55</v>
      </c>
      <c r="K7" s="19">
        <v>0</v>
      </c>
      <c r="L7" s="19">
        <v>0</v>
      </c>
      <c r="M7" s="19">
        <v>0</v>
      </c>
      <c r="N7" s="19">
        <v>0</v>
      </c>
      <c r="O7" s="19">
        <v>55</v>
      </c>
      <c r="P7" s="18" t="s">
        <v>39</v>
      </c>
      <c r="Q7" s="18" t="s">
        <v>23</v>
      </c>
      <c r="R7" s="18" t="s">
        <v>40</v>
      </c>
      <c r="S7" s="10">
        <v>0</v>
      </c>
      <c r="T7" s="10">
        <v>0</v>
      </c>
      <c r="U7" s="18">
        <f>T7+S7</f>
        <v>0</v>
      </c>
      <c r="V7" s="18">
        <v>1</v>
      </c>
      <c r="W7" s="18">
        <f>V7+U7</f>
        <v>1</v>
      </c>
      <c r="X7" s="7" t="e">
        <f t="shared" si="0"/>
        <v>#DIV/0!</v>
      </c>
    </row>
    <row r="8" spans="1:24">
      <c r="A8" s="50">
        <v>46054</v>
      </c>
      <c r="B8" s="18" t="s">
        <v>163</v>
      </c>
      <c r="C8" s="18" t="s">
        <v>19</v>
      </c>
      <c r="D8" s="18" t="s">
        <v>164</v>
      </c>
      <c r="E8" s="18" t="s">
        <v>165</v>
      </c>
      <c r="F8" s="18" t="s">
        <v>166</v>
      </c>
      <c r="G8" s="18" t="s">
        <v>167</v>
      </c>
      <c r="H8" s="18" t="s">
        <v>21</v>
      </c>
      <c r="I8" s="19">
        <v>120</v>
      </c>
      <c r="J8" s="19">
        <v>158265</v>
      </c>
      <c r="K8" s="19">
        <v>18672</v>
      </c>
      <c r="L8" s="19">
        <v>158867</v>
      </c>
      <c r="M8" s="19">
        <v>0</v>
      </c>
      <c r="N8" s="19">
        <v>2177</v>
      </c>
      <c r="O8" s="19">
        <v>20247</v>
      </c>
      <c r="P8" s="18" t="s">
        <v>39</v>
      </c>
      <c r="Q8" s="18" t="s">
        <v>31</v>
      </c>
      <c r="R8" s="18" t="s">
        <v>168</v>
      </c>
      <c r="S8" s="10">
        <v>1</v>
      </c>
      <c r="T8" s="10">
        <v>0</v>
      </c>
      <c r="U8" s="1">
        <f t="shared" si="2"/>
        <v>1</v>
      </c>
      <c r="V8" s="1">
        <v>0</v>
      </c>
      <c r="W8" s="1">
        <f t="shared" si="3"/>
        <v>1</v>
      </c>
      <c r="X8" s="7">
        <f t="shared" si="0"/>
        <v>100</v>
      </c>
    </row>
    <row r="9" spans="1:24">
      <c r="A9" s="50">
        <v>46054</v>
      </c>
      <c r="B9" s="18" t="s">
        <v>163</v>
      </c>
      <c r="C9" s="18" t="s">
        <v>19</v>
      </c>
      <c r="D9" s="18" t="s">
        <v>20725</v>
      </c>
      <c r="E9" s="18" t="s">
        <v>20726</v>
      </c>
      <c r="F9" s="18" t="s">
        <v>1149</v>
      </c>
      <c r="G9" s="18" t="s">
        <v>167</v>
      </c>
      <c r="H9" s="18" t="s">
        <v>21</v>
      </c>
      <c r="I9" s="19">
        <v>702</v>
      </c>
      <c r="J9" s="19">
        <v>15310</v>
      </c>
      <c r="K9" s="19">
        <v>1180</v>
      </c>
      <c r="L9" s="19">
        <v>0</v>
      </c>
      <c r="M9" s="19">
        <v>0</v>
      </c>
      <c r="N9" s="19">
        <v>150</v>
      </c>
      <c r="O9" s="19">
        <v>16640</v>
      </c>
      <c r="P9" s="18" t="s">
        <v>39</v>
      </c>
      <c r="Q9" s="18" t="s">
        <v>31</v>
      </c>
      <c r="R9" s="18" t="s">
        <v>168</v>
      </c>
      <c r="S9" s="10">
        <v>1</v>
      </c>
      <c r="T9" s="10">
        <v>0</v>
      </c>
      <c r="U9" s="1">
        <f t="shared" si="2"/>
        <v>1</v>
      </c>
      <c r="V9" s="1">
        <v>0</v>
      </c>
      <c r="W9" s="1">
        <f t="shared" si="3"/>
        <v>1</v>
      </c>
      <c r="X9" s="7">
        <f t="shared" si="0"/>
        <v>100</v>
      </c>
    </row>
    <row r="10" spans="1:24">
      <c r="A10" s="50">
        <v>46054</v>
      </c>
      <c r="B10" s="18" t="s">
        <v>25</v>
      </c>
      <c r="C10" s="18" t="s">
        <v>211</v>
      </c>
      <c r="D10" s="18" t="s">
        <v>221</v>
      </c>
      <c r="E10" s="18" t="s">
        <v>20746</v>
      </c>
      <c r="F10" s="18" t="s">
        <v>20747</v>
      </c>
      <c r="G10" s="18" t="s">
        <v>328</v>
      </c>
      <c r="H10" s="18" t="s">
        <v>21</v>
      </c>
      <c r="I10" s="19">
        <v>13</v>
      </c>
      <c r="J10" s="19">
        <v>1649</v>
      </c>
      <c r="K10" s="19">
        <v>1180</v>
      </c>
      <c r="L10" s="19">
        <v>1230</v>
      </c>
      <c r="M10" s="19">
        <v>0</v>
      </c>
      <c r="N10" s="19">
        <v>50</v>
      </c>
      <c r="O10" s="19">
        <v>1649</v>
      </c>
      <c r="P10" s="18" t="s">
        <v>39</v>
      </c>
      <c r="Q10" s="18" t="s">
        <v>31</v>
      </c>
      <c r="R10" s="18" t="s">
        <v>222</v>
      </c>
      <c r="S10" s="10">
        <v>1</v>
      </c>
      <c r="T10" s="10">
        <v>0</v>
      </c>
      <c r="U10" s="18">
        <f t="shared" si="2"/>
        <v>1</v>
      </c>
      <c r="V10" s="18">
        <v>0</v>
      </c>
      <c r="W10" s="18">
        <f t="shared" si="3"/>
        <v>1</v>
      </c>
      <c r="X10" s="7">
        <f t="shared" si="0"/>
        <v>100</v>
      </c>
    </row>
    <row r="11" spans="1:24">
      <c r="A11" s="50">
        <v>46054</v>
      </c>
      <c r="B11" s="18" t="s">
        <v>25</v>
      </c>
      <c r="C11" s="18" t="s">
        <v>211</v>
      </c>
      <c r="D11" s="18" t="s">
        <v>242</v>
      </c>
      <c r="E11" s="18" t="s">
        <v>243</v>
      </c>
      <c r="F11" s="18" t="s">
        <v>244</v>
      </c>
      <c r="G11" s="18"/>
      <c r="H11" s="18" t="s">
        <v>21</v>
      </c>
      <c r="I11" s="19">
        <v>2.1</v>
      </c>
      <c r="J11" s="19">
        <v>0</v>
      </c>
      <c r="K11" s="19">
        <v>0</v>
      </c>
      <c r="L11" s="19">
        <v>0</v>
      </c>
      <c r="M11" s="19">
        <v>0</v>
      </c>
      <c r="N11" s="19">
        <v>0</v>
      </c>
      <c r="O11" s="19">
        <v>0</v>
      </c>
      <c r="P11" s="18" t="s">
        <v>39</v>
      </c>
      <c r="Q11" s="18" t="s">
        <v>23</v>
      </c>
      <c r="R11" s="18" t="s">
        <v>222</v>
      </c>
      <c r="S11" s="10">
        <v>0</v>
      </c>
      <c r="T11" s="10">
        <v>0</v>
      </c>
      <c r="U11" s="18">
        <f t="shared" si="2"/>
        <v>0</v>
      </c>
      <c r="V11" s="18">
        <v>1</v>
      </c>
      <c r="W11" s="18">
        <f t="shared" si="3"/>
        <v>1</v>
      </c>
      <c r="X11" s="7" t="e">
        <f t="shared" si="0"/>
        <v>#DIV/0!</v>
      </c>
    </row>
    <row r="12" spans="1:24">
      <c r="A12" s="50">
        <v>46054</v>
      </c>
      <c r="B12" s="18" t="s">
        <v>25</v>
      </c>
      <c r="C12" s="18" t="s">
        <v>211</v>
      </c>
      <c r="D12" s="18" t="s">
        <v>313</v>
      </c>
      <c r="E12" s="18" t="s">
        <v>314</v>
      </c>
      <c r="F12" s="18" t="s">
        <v>315</v>
      </c>
      <c r="G12" s="18"/>
      <c r="H12" s="18" t="s">
        <v>21</v>
      </c>
      <c r="I12" s="19">
        <v>2.7</v>
      </c>
      <c r="J12" s="19">
        <v>0</v>
      </c>
      <c r="K12" s="19">
        <v>0</v>
      </c>
      <c r="L12" s="19">
        <v>0</v>
      </c>
      <c r="M12" s="19">
        <v>0</v>
      </c>
      <c r="N12" s="19">
        <v>0</v>
      </c>
      <c r="O12" s="19">
        <v>0</v>
      </c>
      <c r="P12" s="18" t="s">
        <v>39</v>
      </c>
      <c r="Q12" s="18" t="s">
        <v>23</v>
      </c>
      <c r="R12" s="18" t="s">
        <v>222</v>
      </c>
      <c r="S12" s="10">
        <v>0</v>
      </c>
      <c r="T12" s="10">
        <v>0</v>
      </c>
      <c r="U12" s="18">
        <f t="shared" si="2"/>
        <v>0</v>
      </c>
      <c r="V12" s="18">
        <v>1</v>
      </c>
      <c r="W12" s="1">
        <f t="shared" si="3"/>
        <v>1</v>
      </c>
      <c r="X12" s="7" t="e">
        <f t="shared" si="0"/>
        <v>#DIV/0!</v>
      </c>
    </row>
    <row r="13" spans="1:24">
      <c r="A13" s="50">
        <v>46054</v>
      </c>
      <c r="B13" s="18" t="s">
        <v>163</v>
      </c>
      <c r="C13" s="18" t="s">
        <v>211</v>
      </c>
      <c r="D13" s="18" t="s">
        <v>320</v>
      </c>
      <c r="E13" s="18" t="s">
        <v>321</v>
      </c>
      <c r="F13" s="18" t="s">
        <v>322</v>
      </c>
      <c r="G13" s="18" t="s">
        <v>20</v>
      </c>
      <c r="H13" s="18" t="s">
        <v>21</v>
      </c>
      <c r="I13" s="19">
        <v>39.799999999999997</v>
      </c>
      <c r="J13" s="19">
        <v>248055</v>
      </c>
      <c r="K13" s="19">
        <v>1180</v>
      </c>
      <c r="L13" s="19">
        <v>0</v>
      </c>
      <c r="M13" s="19">
        <v>0</v>
      </c>
      <c r="N13" s="19">
        <v>150</v>
      </c>
      <c r="O13" s="19">
        <v>249385</v>
      </c>
      <c r="P13" s="18" t="s">
        <v>39</v>
      </c>
      <c r="Q13" s="18" t="s">
        <v>31</v>
      </c>
      <c r="R13" s="18" t="s">
        <v>179</v>
      </c>
      <c r="S13" s="10">
        <v>1</v>
      </c>
      <c r="T13" s="10">
        <v>0</v>
      </c>
      <c r="U13" s="1">
        <f t="shared" si="2"/>
        <v>1</v>
      </c>
      <c r="V13" s="1">
        <v>0</v>
      </c>
      <c r="W13" s="1">
        <f t="shared" si="3"/>
        <v>1</v>
      </c>
      <c r="X13" s="7">
        <f t="shared" si="0"/>
        <v>100</v>
      </c>
    </row>
    <row r="14" spans="1:24">
      <c r="A14" s="50">
        <v>46054</v>
      </c>
      <c r="B14" s="18" t="s">
        <v>25</v>
      </c>
      <c r="C14" s="18" t="s">
        <v>373</v>
      </c>
      <c r="D14" s="18" t="s">
        <v>508</v>
      </c>
      <c r="E14" s="18" t="s">
        <v>509</v>
      </c>
      <c r="F14" s="18" t="s">
        <v>510</v>
      </c>
      <c r="G14" s="18"/>
      <c r="H14" s="18" t="s">
        <v>21</v>
      </c>
      <c r="I14" s="19">
        <v>4</v>
      </c>
      <c r="J14" s="19">
        <v>181721</v>
      </c>
      <c r="K14" s="19">
        <v>21977</v>
      </c>
      <c r="L14" s="19">
        <v>0</v>
      </c>
      <c r="M14" s="19">
        <v>0</v>
      </c>
      <c r="N14" s="19">
        <v>1868</v>
      </c>
      <c r="O14" s="19">
        <v>205566</v>
      </c>
      <c r="P14" s="18" t="s">
        <v>39</v>
      </c>
      <c r="Q14" s="18" t="s">
        <v>31</v>
      </c>
      <c r="R14" s="18" t="s">
        <v>40</v>
      </c>
      <c r="S14" s="10">
        <v>1</v>
      </c>
      <c r="T14" s="10">
        <v>0</v>
      </c>
      <c r="U14" s="1">
        <f t="shared" si="2"/>
        <v>1</v>
      </c>
      <c r="V14" s="1">
        <v>0</v>
      </c>
      <c r="W14" s="1">
        <f t="shared" si="3"/>
        <v>1</v>
      </c>
      <c r="X14" s="7">
        <f t="shared" si="0"/>
        <v>100</v>
      </c>
    </row>
    <row r="15" spans="1:24">
      <c r="A15" s="50">
        <v>46054</v>
      </c>
      <c r="B15" s="18" t="s">
        <v>25</v>
      </c>
      <c r="C15" s="18" t="s">
        <v>373</v>
      </c>
      <c r="D15" s="18" t="s">
        <v>511</v>
      </c>
      <c r="E15" s="18" t="s">
        <v>512</v>
      </c>
      <c r="F15" s="18" t="s">
        <v>513</v>
      </c>
      <c r="G15" s="18"/>
      <c r="H15" s="18" t="s">
        <v>21</v>
      </c>
      <c r="I15" s="19">
        <v>0.7</v>
      </c>
      <c r="J15" s="19">
        <v>49985</v>
      </c>
      <c r="K15" s="19">
        <v>9846</v>
      </c>
      <c r="L15" s="19">
        <v>0</v>
      </c>
      <c r="M15" s="19">
        <v>0</v>
      </c>
      <c r="N15" s="19">
        <v>2702</v>
      </c>
      <c r="O15" s="19">
        <v>62533</v>
      </c>
      <c r="P15" s="18" t="s">
        <v>39</v>
      </c>
      <c r="Q15" s="18" t="s">
        <v>31</v>
      </c>
      <c r="R15" s="18" t="s">
        <v>40</v>
      </c>
      <c r="S15" s="10">
        <v>1</v>
      </c>
      <c r="T15" s="10">
        <v>0</v>
      </c>
      <c r="U15" s="1">
        <f t="shared" si="2"/>
        <v>1</v>
      </c>
      <c r="V15" s="1">
        <v>0</v>
      </c>
      <c r="W15" s="1">
        <f t="shared" si="3"/>
        <v>1</v>
      </c>
      <c r="X15" s="7">
        <f t="shared" si="0"/>
        <v>100</v>
      </c>
    </row>
    <row r="16" spans="1:24">
      <c r="A16" s="50">
        <v>46054</v>
      </c>
      <c r="B16" s="18" t="s">
        <v>163</v>
      </c>
      <c r="C16" s="18" t="s">
        <v>373</v>
      </c>
      <c r="D16" s="18" t="s">
        <v>414</v>
      </c>
      <c r="E16" s="18" t="s">
        <v>415</v>
      </c>
      <c r="F16" s="18" t="s">
        <v>416</v>
      </c>
      <c r="G16" s="18" t="s">
        <v>20</v>
      </c>
      <c r="H16" s="18" t="s">
        <v>21</v>
      </c>
      <c r="I16" s="19">
        <v>38</v>
      </c>
      <c r="J16" s="19">
        <v>2179735</v>
      </c>
      <c r="K16" s="19">
        <v>276811</v>
      </c>
      <c r="L16" s="19">
        <v>0</v>
      </c>
      <c r="M16" s="19">
        <v>0</v>
      </c>
      <c r="N16" s="19">
        <v>36337</v>
      </c>
      <c r="O16" s="19">
        <v>2492883</v>
      </c>
      <c r="P16" s="18" t="s">
        <v>39</v>
      </c>
      <c r="Q16" s="18" t="s">
        <v>31</v>
      </c>
      <c r="R16" s="18" t="s">
        <v>24</v>
      </c>
      <c r="S16" s="10">
        <v>1</v>
      </c>
      <c r="T16" s="10">
        <v>0</v>
      </c>
      <c r="U16" s="1">
        <f t="shared" si="2"/>
        <v>1</v>
      </c>
      <c r="V16" s="1">
        <v>0</v>
      </c>
      <c r="W16" s="1">
        <f t="shared" si="3"/>
        <v>1</v>
      </c>
      <c r="X16" s="7">
        <f t="shared" si="0"/>
        <v>100</v>
      </c>
    </row>
    <row r="17" spans="1:24">
      <c r="A17" s="50">
        <v>46054</v>
      </c>
      <c r="B17" s="18" t="s">
        <v>191</v>
      </c>
      <c r="C17" s="18" t="s">
        <v>373</v>
      </c>
      <c r="D17" s="18" t="s">
        <v>645</v>
      </c>
      <c r="E17" s="18" t="s">
        <v>646</v>
      </c>
      <c r="F17" s="18" t="s">
        <v>308</v>
      </c>
      <c r="G17" s="18"/>
      <c r="H17" s="18" t="s">
        <v>21</v>
      </c>
      <c r="I17" s="19">
        <v>14</v>
      </c>
      <c r="J17" s="19">
        <v>4357829</v>
      </c>
      <c r="K17" s="19">
        <v>746877</v>
      </c>
      <c r="L17" s="19">
        <v>0</v>
      </c>
      <c r="M17" s="19">
        <v>0</v>
      </c>
      <c r="N17" s="19">
        <v>31445</v>
      </c>
      <c r="O17" s="19">
        <v>5136151</v>
      </c>
      <c r="P17" s="18" t="s">
        <v>39</v>
      </c>
      <c r="Q17" s="18" t="s">
        <v>31</v>
      </c>
      <c r="R17" s="18" t="s">
        <v>40</v>
      </c>
      <c r="S17" s="10">
        <v>0</v>
      </c>
      <c r="T17" s="10">
        <v>1</v>
      </c>
      <c r="U17" s="1">
        <f t="shared" si="2"/>
        <v>1</v>
      </c>
      <c r="V17" s="1">
        <v>0</v>
      </c>
      <c r="W17" s="1">
        <f t="shared" si="3"/>
        <v>1</v>
      </c>
      <c r="X17" s="7">
        <f t="shared" si="0"/>
        <v>0</v>
      </c>
    </row>
    <row r="18" spans="1:24">
      <c r="A18" s="50">
        <v>46054</v>
      </c>
      <c r="B18" s="18" t="s">
        <v>25</v>
      </c>
      <c r="C18" s="18" t="s">
        <v>648</v>
      </c>
      <c r="D18" s="18" t="s">
        <v>662</v>
      </c>
      <c r="E18" s="18" t="s">
        <v>663</v>
      </c>
      <c r="F18" s="18" t="s">
        <v>664</v>
      </c>
      <c r="G18" s="18" t="s">
        <v>20</v>
      </c>
      <c r="H18" s="18" t="s">
        <v>21</v>
      </c>
      <c r="I18" s="19">
        <v>1.46</v>
      </c>
      <c r="J18" s="19">
        <v>34972</v>
      </c>
      <c r="K18" s="19">
        <v>1247</v>
      </c>
      <c r="L18" s="19">
        <v>0</v>
      </c>
      <c r="M18" s="19">
        <v>0</v>
      </c>
      <c r="N18" s="19">
        <v>100</v>
      </c>
      <c r="O18" s="19">
        <v>36319</v>
      </c>
      <c r="P18" s="18" t="s">
        <v>39</v>
      </c>
      <c r="Q18" s="18" t="s">
        <v>31</v>
      </c>
      <c r="R18" s="18" t="s">
        <v>426</v>
      </c>
      <c r="S18" s="10">
        <v>1</v>
      </c>
      <c r="T18" s="10">
        <v>0</v>
      </c>
      <c r="U18" s="1">
        <f t="shared" si="2"/>
        <v>1</v>
      </c>
      <c r="V18" s="1">
        <v>0</v>
      </c>
      <c r="W18" s="1">
        <f t="shared" si="3"/>
        <v>1</v>
      </c>
      <c r="X18" s="7">
        <f t="shared" si="0"/>
        <v>100</v>
      </c>
    </row>
    <row r="19" spans="1:24">
      <c r="A19" s="50">
        <v>46054</v>
      </c>
      <c r="B19" s="18" t="s">
        <v>25</v>
      </c>
      <c r="C19" s="18" t="s">
        <v>648</v>
      </c>
      <c r="D19" s="18" t="s">
        <v>20973</v>
      </c>
      <c r="E19" s="18" t="s">
        <v>4256</v>
      </c>
      <c r="F19" s="18" t="s">
        <v>714</v>
      </c>
      <c r="G19" s="18" t="s">
        <v>52</v>
      </c>
      <c r="H19" s="18" t="s">
        <v>21</v>
      </c>
      <c r="I19" s="19">
        <v>1</v>
      </c>
      <c r="J19" s="19">
        <v>755352</v>
      </c>
      <c r="K19" s="19">
        <v>1180</v>
      </c>
      <c r="L19" s="19">
        <v>0</v>
      </c>
      <c r="M19" s="19">
        <v>0</v>
      </c>
      <c r="N19" s="19">
        <v>100</v>
      </c>
      <c r="O19" s="19">
        <v>756632</v>
      </c>
      <c r="P19" s="18" t="s">
        <v>39</v>
      </c>
      <c r="Q19" s="18" t="s">
        <v>31</v>
      </c>
      <c r="R19" s="18" t="s">
        <v>825</v>
      </c>
      <c r="S19" s="10">
        <v>1</v>
      </c>
      <c r="T19" s="10">
        <v>0</v>
      </c>
      <c r="U19" s="10">
        <v>1</v>
      </c>
      <c r="V19" s="18">
        <v>0</v>
      </c>
      <c r="W19" s="18">
        <v>0</v>
      </c>
      <c r="X19" s="7">
        <f t="shared" si="0"/>
        <v>100</v>
      </c>
    </row>
    <row r="20" spans="1:24">
      <c r="A20" s="50">
        <v>46054</v>
      </c>
      <c r="B20" s="18" t="s">
        <v>25</v>
      </c>
      <c r="C20" s="18" t="s">
        <v>760</v>
      </c>
      <c r="D20" s="18" t="s">
        <v>788</v>
      </c>
      <c r="E20" s="18" t="s">
        <v>789</v>
      </c>
      <c r="F20" s="18" t="s">
        <v>790</v>
      </c>
      <c r="G20" s="18" t="s">
        <v>532</v>
      </c>
      <c r="H20" s="18" t="s">
        <v>21</v>
      </c>
      <c r="I20" s="19">
        <v>1</v>
      </c>
      <c r="J20" s="19">
        <v>41821</v>
      </c>
      <c r="K20" s="19">
        <v>11255</v>
      </c>
      <c r="L20" s="19">
        <v>0</v>
      </c>
      <c r="M20" s="19">
        <v>0</v>
      </c>
      <c r="N20" s="19">
        <v>994</v>
      </c>
      <c r="O20" s="19">
        <v>54070</v>
      </c>
      <c r="P20" s="18" t="s">
        <v>39</v>
      </c>
      <c r="Q20" s="18" t="s">
        <v>31</v>
      </c>
      <c r="R20" s="18" t="s">
        <v>426</v>
      </c>
      <c r="S20" s="10">
        <v>1</v>
      </c>
      <c r="T20" s="10">
        <v>0</v>
      </c>
      <c r="U20" s="1">
        <f t="shared" si="2"/>
        <v>1</v>
      </c>
      <c r="V20" s="1">
        <v>0</v>
      </c>
      <c r="W20" s="1">
        <f t="shared" si="3"/>
        <v>1</v>
      </c>
      <c r="X20" s="7">
        <f t="shared" si="0"/>
        <v>100</v>
      </c>
    </row>
    <row r="21" spans="1:24">
      <c r="A21" s="50">
        <v>46054</v>
      </c>
      <c r="B21" s="18" t="s">
        <v>25</v>
      </c>
      <c r="C21" s="18" t="s">
        <v>802</v>
      </c>
      <c r="D21" s="18" t="s">
        <v>1166</v>
      </c>
      <c r="E21" s="18" t="s">
        <v>1167</v>
      </c>
      <c r="F21" s="18" t="s">
        <v>1168</v>
      </c>
      <c r="G21" s="18" t="s">
        <v>1169</v>
      </c>
      <c r="H21" s="18" t="s">
        <v>21</v>
      </c>
      <c r="I21" s="19">
        <v>1</v>
      </c>
      <c r="J21" s="19">
        <v>5097</v>
      </c>
      <c r="K21" s="19">
        <v>6088</v>
      </c>
      <c r="L21" s="19">
        <v>0</v>
      </c>
      <c r="M21" s="19">
        <v>0</v>
      </c>
      <c r="N21" s="19">
        <v>422</v>
      </c>
      <c r="O21" s="19">
        <v>11607</v>
      </c>
      <c r="P21" s="18" t="s">
        <v>39</v>
      </c>
      <c r="Q21" s="18" t="s">
        <v>31</v>
      </c>
      <c r="R21" s="18" t="s">
        <v>24</v>
      </c>
      <c r="S21" s="10">
        <v>1</v>
      </c>
      <c r="T21" s="10">
        <v>0</v>
      </c>
      <c r="U21" s="1">
        <f t="shared" si="2"/>
        <v>1</v>
      </c>
      <c r="V21" s="1">
        <v>0</v>
      </c>
      <c r="W21" s="1">
        <f t="shared" si="3"/>
        <v>1</v>
      </c>
      <c r="X21" s="7">
        <f t="shared" si="0"/>
        <v>100</v>
      </c>
    </row>
    <row r="22" spans="1:24">
      <c r="A22" s="50">
        <v>46054</v>
      </c>
      <c r="B22" s="18" t="s">
        <v>163</v>
      </c>
      <c r="C22" s="18" t="s">
        <v>802</v>
      </c>
      <c r="D22" s="18" t="s">
        <v>1234</v>
      </c>
      <c r="E22" s="18" t="s">
        <v>1235</v>
      </c>
      <c r="F22" s="18" t="s">
        <v>1236</v>
      </c>
      <c r="G22" s="18" t="s">
        <v>20</v>
      </c>
      <c r="H22" s="18" t="s">
        <v>21</v>
      </c>
      <c r="I22" s="19">
        <v>304</v>
      </c>
      <c r="J22" s="19">
        <v>1143199</v>
      </c>
      <c r="K22" s="19">
        <v>1169166</v>
      </c>
      <c r="L22" s="19">
        <v>0</v>
      </c>
      <c r="M22" s="19">
        <v>0</v>
      </c>
      <c r="N22" s="19">
        <v>147050</v>
      </c>
      <c r="O22" s="19">
        <v>2459415</v>
      </c>
      <c r="P22" s="18" t="s">
        <v>39</v>
      </c>
      <c r="Q22" s="18" t="s">
        <v>31</v>
      </c>
      <c r="R22" s="18" t="s">
        <v>1237</v>
      </c>
      <c r="S22" s="10">
        <v>1</v>
      </c>
      <c r="T22" s="10">
        <v>0</v>
      </c>
      <c r="U22" s="1">
        <f t="shared" si="2"/>
        <v>1</v>
      </c>
      <c r="V22" s="1">
        <v>0</v>
      </c>
      <c r="W22" s="1">
        <f t="shared" si="3"/>
        <v>1</v>
      </c>
      <c r="X22" s="7">
        <f t="shared" si="0"/>
        <v>100</v>
      </c>
    </row>
    <row r="23" spans="1:24">
      <c r="A23" s="50">
        <v>46054</v>
      </c>
      <c r="B23" s="18" t="s">
        <v>163</v>
      </c>
      <c r="C23" s="18" t="s">
        <v>802</v>
      </c>
      <c r="D23" s="18" t="s">
        <v>1272</v>
      </c>
      <c r="E23" s="18" t="s">
        <v>1273</v>
      </c>
      <c r="F23" s="18" t="s">
        <v>1274</v>
      </c>
      <c r="G23" s="18" t="s">
        <v>328</v>
      </c>
      <c r="H23" s="18" t="s">
        <v>1187</v>
      </c>
      <c r="I23" s="19">
        <v>2860.3</v>
      </c>
      <c r="J23" s="19">
        <v>0</v>
      </c>
      <c r="K23" s="19">
        <v>21500337</v>
      </c>
      <c r="L23" s="19">
        <v>21500337</v>
      </c>
      <c r="M23" s="19">
        <v>0</v>
      </c>
      <c r="N23" s="19">
        <v>0</v>
      </c>
      <c r="O23" s="19">
        <v>0</v>
      </c>
      <c r="P23" s="18" t="s">
        <v>39</v>
      </c>
      <c r="Q23" s="18" t="s">
        <v>31</v>
      </c>
      <c r="R23" s="18" t="s">
        <v>168</v>
      </c>
      <c r="S23" s="10">
        <v>1</v>
      </c>
      <c r="T23" s="10">
        <v>0</v>
      </c>
      <c r="U23" s="1">
        <f t="shared" si="2"/>
        <v>1</v>
      </c>
      <c r="V23" s="1">
        <v>0</v>
      </c>
      <c r="W23" s="1">
        <f t="shared" si="3"/>
        <v>1</v>
      </c>
      <c r="X23" s="7">
        <f t="shared" si="0"/>
        <v>100</v>
      </c>
    </row>
    <row r="24" spans="1:24">
      <c r="A24" s="50">
        <v>46054</v>
      </c>
      <c r="B24" s="18" t="s">
        <v>25</v>
      </c>
      <c r="C24" s="18" t="s">
        <v>1353</v>
      </c>
      <c r="D24" s="18" t="s">
        <v>1354</v>
      </c>
      <c r="E24" s="18" t="s">
        <v>1355</v>
      </c>
      <c r="F24" s="18" t="s">
        <v>1356</v>
      </c>
      <c r="G24" s="18" t="s">
        <v>20</v>
      </c>
      <c r="H24" s="18" t="s">
        <v>21</v>
      </c>
      <c r="I24" s="19">
        <v>0.4</v>
      </c>
      <c r="J24" s="19">
        <v>39552</v>
      </c>
      <c r="K24" s="19">
        <v>11681</v>
      </c>
      <c r="L24" s="19">
        <v>0</v>
      </c>
      <c r="M24" s="19">
        <v>0</v>
      </c>
      <c r="N24" s="19">
        <v>2030</v>
      </c>
      <c r="O24" s="19">
        <v>53263</v>
      </c>
      <c r="P24" s="18" t="s">
        <v>39</v>
      </c>
      <c r="Q24" s="18" t="s">
        <v>31</v>
      </c>
      <c r="R24" s="18" t="s">
        <v>1357</v>
      </c>
      <c r="S24" s="10">
        <v>1</v>
      </c>
      <c r="T24" s="10">
        <v>0</v>
      </c>
      <c r="U24" s="1">
        <f t="shared" si="2"/>
        <v>1</v>
      </c>
      <c r="V24" s="1">
        <v>0</v>
      </c>
      <c r="W24" s="1">
        <f t="shared" si="3"/>
        <v>1</v>
      </c>
      <c r="X24" s="7">
        <f t="shared" si="0"/>
        <v>100</v>
      </c>
    </row>
    <row r="25" spans="1:24">
      <c r="A25" s="50">
        <v>46054</v>
      </c>
      <c r="B25" s="18" t="s">
        <v>25</v>
      </c>
      <c r="C25" s="18" t="s">
        <v>1353</v>
      </c>
      <c r="D25" s="18" t="s">
        <v>1358</v>
      </c>
      <c r="E25" s="18" t="s">
        <v>1359</v>
      </c>
      <c r="F25" s="18" t="s">
        <v>1360</v>
      </c>
      <c r="G25" s="18" t="s">
        <v>20</v>
      </c>
      <c r="H25" s="18" t="s">
        <v>892</v>
      </c>
      <c r="I25" s="19">
        <v>0.32</v>
      </c>
      <c r="J25" s="19">
        <v>1</v>
      </c>
      <c r="K25" s="19">
        <v>560</v>
      </c>
      <c r="L25" s="19">
        <v>0</v>
      </c>
      <c r="M25" s="19">
        <v>0</v>
      </c>
      <c r="N25" s="19">
        <v>0</v>
      </c>
      <c r="O25" s="19">
        <v>561</v>
      </c>
      <c r="P25" s="18" t="s">
        <v>39</v>
      </c>
      <c r="Q25" s="18" t="s">
        <v>31</v>
      </c>
      <c r="R25" s="18" t="s">
        <v>893</v>
      </c>
      <c r="S25" s="10">
        <v>1</v>
      </c>
      <c r="T25" s="10">
        <v>0</v>
      </c>
      <c r="U25" s="1">
        <f t="shared" si="2"/>
        <v>1</v>
      </c>
      <c r="V25" s="1">
        <v>0</v>
      </c>
      <c r="W25" s="1">
        <f t="shared" si="3"/>
        <v>1</v>
      </c>
      <c r="X25" s="7">
        <f t="shared" si="0"/>
        <v>100</v>
      </c>
    </row>
    <row r="26" spans="1:24">
      <c r="A26" s="50">
        <v>46054</v>
      </c>
      <c r="B26" s="18" t="s">
        <v>25</v>
      </c>
      <c r="C26" s="18" t="s">
        <v>1353</v>
      </c>
      <c r="D26" s="18" t="s">
        <v>1374</v>
      </c>
      <c r="E26" s="18" t="s">
        <v>1375</v>
      </c>
      <c r="F26" s="18" t="s">
        <v>1376</v>
      </c>
      <c r="G26" s="18" t="s">
        <v>20</v>
      </c>
      <c r="H26" s="18" t="s">
        <v>892</v>
      </c>
      <c r="I26" s="19">
        <v>1.26</v>
      </c>
      <c r="J26" s="19">
        <v>1510</v>
      </c>
      <c r="K26" s="19">
        <v>1314</v>
      </c>
      <c r="L26" s="19">
        <v>1431</v>
      </c>
      <c r="M26" s="19">
        <v>0</v>
      </c>
      <c r="N26" s="19">
        <v>0</v>
      </c>
      <c r="O26" s="19">
        <v>1393</v>
      </c>
      <c r="P26" s="18" t="s">
        <v>39</v>
      </c>
      <c r="Q26" s="18" t="s">
        <v>31</v>
      </c>
      <c r="R26" s="18" t="s">
        <v>426</v>
      </c>
      <c r="S26" s="10">
        <v>1</v>
      </c>
      <c r="T26" s="10">
        <v>0</v>
      </c>
      <c r="U26" s="1">
        <f t="shared" si="2"/>
        <v>1</v>
      </c>
      <c r="V26" s="1">
        <v>0</v>
      </c>
      <c r="W26" s="1">
        <f t="shared" si="3"/>
        <v>1</v>
      </c>
      <c r="X26" s="7">
        <f t="shared" si="0"/>
        <v>100</v>
      </c>
    </row>
    <row r="27" spans="1:24">
      <c r="A27" s="50">
        <v>46054</v>
      </c>
      <c r="B27" s="18" t="s">
        <v>25</v>
      </c>
      <c r="C27" s="18" t="s">
        <v>1353</v>
      </c>
      <c r="D27" s="18" t="s">
        <v>1377</v>
      </c>
      <c r="E27" s="18" t="s">
        <v>181</v>
      </c>
      <c r="F27" s="18" t="s">
        <v>1378</v>
      </c>
      <c r="G27" s="18" t="s">
        <v>1379</v>
      </c>
      <c r="H27" s="18" t="s">
        <v>892</v>
      </c>
      <c r="I27" s="19">
        <v>1.26</v>
      </c>
      <c r="J27" s="19">
        <v>891</v>
      </c>
      <c r="K27" s="19">
        <v>829</v>
      </c>
      <c r="L27" s="19">
        <v>853</v>
      </c>
      <c r="M27" s="19">
        <v>0</v>
      </c>
      <c r="N27" s="19">
        <v>0</v>
      </c>
      <c r="O27" s="19">
        <v>867</v>
      </c>
      <c r="P27" s="18" t="s">
        <v>39</v>
      </c>
      <c r="Q27" s="18" t="s">
        <v>31</v>
      </c>
      <c r="R27" s="18" t="s">
        <v>24</v>
      </c>
      <c r="S27" s="10">
        <v>1</v>
      </c>
      <c r="T27" s="10">
        <v>0</v>
      </c>
      <c r="U27" s="1">
        <f t="shared" si="2"/>
        <v>1</v>
      </c>
      <c r="V27" s="1">
        <v>0</v>
      </c>
      <c r="W27" s="1">
        <f t="shared" si="3"/>
        <v>1</v>
      </c>
      <c r="X27" s="7">
        <f t="shared" si="0"/>
        <v>100</v>
      </c>
    </row>
    <row r="28" spans="1:24">
      <c r="A28" s="50">
        <v>46054</v>
      </c>
      <c r="B28" s="18" t="s">
        <v>25</v>
      </c>
      <c r="C28" s="18" t="s">
        <v>1353</v>
      </c>
      <c r="D28" s="18" t="s">
        <v>1475</v>
      </c>
      <c r="E28" s="18" t="s">
        <v>1476</v>
      </c>
      <c r="F28" s="18" t="s">
        <v>1477</v>
      </c>
      <c r="G28" s="18"/>
      <c r="H28" s="18" t="s">
        <v>21</v>
      </c>
      <c r="I28" s="19">
        <v>2.61</v>
      </c>
      <c r="J28" s="19">
        <v>34712</v>
      </c>
      <c r="K28" s="19">
        <v>1211</v>
      </c>
      <c r="L28" s="19">
        <v>0</v>
      </c>
      <c r="M28" s="19">
        <v>0</v>
      </c>
      <c r="N28" s="19">
        <v>252</v>
      </c>
      <c r="O28" s="19">
        <v>36175</v>
      </c>
      <c r="P28" s="18" t="s">
        <v>39</v>
      </c>
      <c r="Q28" s="18" t="s">
        <v>31</v>
      </c>
      <c r="R28" s="18" t="s">
        <v>24</v>
      </c>
      <c r="S28" s="10">
        <v>1</v>
      </c>
      <c r="T28" s="10">
        <v>0</v>
      </c>
      <c r="U28" s="1">
        <f t="shared" si="2"/>
        <v>1</v>
      </c>
      <c r="V28" s="1">
        <v>0</v>
      </c>
      <c r="W28" s="1">
        <f t="shared" si="3"/>
        <v>1</v>
      </c>
      <c r="X28" s="7">
        <f t="shared" si="0"/>
        <v>100</v>
      </c>
    </row>
    <row r="29" spans="1:24">
      <c r="A29" s="50">
        <v>46054</v>
      </c>
      <c r="B29" s="18" t="s">
        <v>191</v>
      </c>
      <c r="C29" s="18" t="s">
        <v>1353</v>
      </c>
      <c r="D29" s="18" t="s">
        <v>1509</v>
      </c>
      <c r="E29" s="18" t="s">
        <v>1510</v>
      </c>
      <c r="F29" s="18" t="s">
        <v>1511</v>
      </c>
      <c r="G29" s="18" t="s">
        <v>20</v>
      </c>
      <c r="H29" s="18" t="s">
        <v>21</v>
      </c>
      <c r="I29" s="19">
        <v>18.899999999999999</v>
      </c>
      <c r="J29" s="19">
        <v>31</v>
      </c>
      <c r="K29" s="19">
        <v>4793</v>
      </c>
      <c r="L29" s="19">
        <v>0</v>
      </c>
      <c r="M29" s="19">
        <v>0</v>
      </c>
      <c r="N29" s="19">
        <v>202</v>
      </c>
      <c r="O29" s="19">
        <v>5026</v>
      </c>
      <c r="P29" s="18" t="s">
        <v>39</v>
      </c>
      <c r="Q29" s="18" t="s">
        <v>31</v>
      </c>
      <c r="R29" s="18" t="s">
        <v>105</v>
      </c>
      <c r="S29" s="10">
        <v>1</v>
      </c>
      <c r="T29" s="10">
        <v>0</v>
      </c>
      <c r="U29" s="1">
        <f t="shared" si="2"/>
        <v>1</v>
      </c>
      <c r="V29" s="1">
        <v>0</v>
      </c>
      <c r="W29" s="1">
        <f t="shared" si="3"/>
        <v>1</v>
      </c>
      <c r="X29" s="7">
        <f t="shared" si="0"/>
        <v>100</v>
      </c>
    </row>
    <row r="30" spans="1:24">
      <c r="A30" s="50">
        <v>46054</v>
      </c>
      <c r="B30" s="18" t="s">
        <v>25</v>
      </c>
      <c r="C30" s="18" t="s">
        <v>1550</v>
      </c>
      <c r="D30" s="18" t="s">
        <v>1561</v>
      </c>
      <c r="E30" s="18" t="s">
        <v>1562</v>
      </c>
      <c r="F30" s="18" t="s">
        <v>1563</v>
      </c>
      <c r="G30" s="18"/>
      <c r="H30" s="18" t="s">
        <v>21</v>
      </c>
      <c r="I30" s="19">
        <v>1.54</v>
      </c>
      <c r="J30" s="19">
        <v>63609</v>
      </c>
      <c r="K30" s="19">
        <v>2977</v>
      </c>
      <c r="L30" s="19">
        <v>0</v>
      </c>
      <c r="M30" s="19">
        <v>0</v>
      </c>
      <c r="N30" s="19">
        <v>124</v>
      </c>
      <c r="O30" s="19">
        <v>66710</v>
      </c>
      <c r="P30" s="18" t="s">
        <v>39</v>
      </c>
      <c r="Q30" s="18" t="s">
        <v>31</v>
      </c>
      <c r="R30" s="18" t="s">
        <v>299</v>
      </c>
      <c r="S30" s="10">
        <v>1</v>
      </c>
      <c r="T30" s="10">
        <v>0</v>
      </c>
      <c r="U30" s="18">
        <f t="shared" si="2"/>
        <v>1</v>
      </c>
      <c r="V30" s="18">
        <v>0</v>
      </c>
      <c r="W30" s="18">
        <f t="shared" si="3"/>
        <v>1</v>
      </c>
      <c r="X30" s="7">
        <f t="shared" si="0"/>
        <v>100</v>
      </c>
    </row>
    <row r="31" spans="1:24">
      <c r="A31" s="50">
        <v>46054</v>
      </c>
      <c r="B31" s="18" t="s">
        <v>25</v>
      </c>
      <c r="C31" s="18" t="s">
        <v>1550</v>
      </c>
      <c r="D31" s="18" t="s">
        <v>1579</v>
      </c>
      <c r="E31" s="18" t="s">
        <v>1580</v>
      </c>
      <c r="F31" s="18" t="s">
        <v>1581</v>
      </c>
      <c r="G31" s="18" t="s">
        <v>1582</v>
      </c>
      <c r="H31" s="18" t="s">
        <v>21</v>
      </c>
      <c r="I31" s="19">
        <v>3</v>
      </c>
      <c r="J31" s="19">
        <v>105697</v>
      </c>
      <c r="K31" s="19">
        <v>2104</v>
      </c>
      <c r="L31" s="19">
        <v>0</v>
      </c>
      <c r="M31" s="19">
        <v>0</v>
      </c>
      <c r="N31" s="19">
        <v>198</v>
      </c>
      <c r="O31" s="19">
        <v>107999</v>
      </c>
      <c r="P31" s="18" t="s">
        <v>39</v>
      </c>
      <c r="Q31" s="18" t="s">
        <v>31</v>
      </c>
      <c r="R31" s="18" t="s">
        <v>1357</v>
      </c>
      <c r="S31" s="10">
        <v>1</v>
      </c>
      <c r="T31" s="10">
        <v>0</v>
      </c>
      <c r="U31" s="18">
        <f>T31+S31</f>
        <v>1</v>
      </c>
      <c r="V31" s="18">
        <v>0</v>
      </c>
      <c r="W31" s="18">
        <f t="shared" si="3"/>
        <v>1</v>
      </c>
      <c r="X31" s="7">
        <f t="shared" si="0"/>
        <v>100</v>
      </c>
    </row>
    <row r="32" spans="1:24">
      <c r="A32" s="50">
        <v>46054</v>
      </c>
      <c r="B32" s="18" t="s">
        <v>25</v>
      </c>
      <c r="C32" s="18" t="s">
        <v>1550</v>
      </c>
      <c r="D32" s="18" t="s">
        <v>1601</v>
      </c>
      <c r="E32" s="18" t="s">
        <v>1602</v>
      </c>
      <c r="F32" s="18" t="s">
        <v>1603</v>
      </c>
      <c r="G32" s="18" t="s">
        <v>1554</v>
      </c>
      <c r="H32" s="18" t="s">
        <v>21</v>
      </c>
      <c r="I32" s="19">
        <v>1.86</v>
      </c>
      <c r="J32" s="19">
        <v>12269</v>
      </c>
      <c r="K32" s="19">
        <v>3151</v>
      </c>
      <c r="L32" s="19">
        <v>0</v>
      </c>
      <c r="M32" s="19">
        <v>0</v>
      </c>
      <c r="N32" s="19">
        <v>128</v>
      </c>
      <c r="O32" s="19">
        <v>15548</v>
      </c>
      <c r="P32" s="18" t="s">
        <v>39</v>
      </c>
      <c r="Q32" s="18" t="s">
        <v>31</v>
      </c>
      <c r="R32" s="18" t="s">
        <v>1604</v>
      </c>
      <c r="S32" s="10">
        <v>1</v>
      </c>
      <c r="T32" s="10">
        <v>0</v>
      </c>
      <c r="U32" s="18">
        <f t="shared" ref="U32:U36" si="4">T32+S32</f>
        <v>1</v>
      </c>
      <c r="V32" s="18">
        <v>0</v>
      </c>
      <c r="W32" s="18">
        <f t="shared" si="3"/>
        <v>1</v>
      </c>
      <c r="X32" s="7">
        <f t="shared" si="0"/>
        <v>100</v>
      </c>
    </row>
    <row r="33" spans="1:24">
      <c r="A33" s="50">
        <v>46054</v>
      </c>
      <c r="B33" s="18" t="s">
        <v>25</v>
      </c>
      <c r="C33" s="18" t="s">
        <v>1550</v>
      </c>
      <c r="D33" s="18" t="s">
        <v>1628</v>
      </c>
      <c r="E33" s="18" t="s">
        <v>1629</v>
      </c>
      <c r="F33" s="18" t="s">
        <v>1630</v>
      </c>
      <c r="G33" s="18"/>
      <c r="H33" s="18" t="s">
        <v>21</v>
      </c>
      <c r="I33" s="19">
        <v>3</v>
      </c>
      <c r="J33" s="19">
        <v>-1958</v>
      </c>
      <c r="K33" s="19">
        <v>0</v>
      </c>
      <c r="L33" s="19">
        <v>0</v>
      </c>
      <c r="M33" s="19">
        <v>0</v>
      </c>
      <c r="N33" s="19">
        <v>0</v>
      </c>
      <c r="O33" s="19">
        <v>-1958</v>
      </c>
      <c r="P33" s="18" t="s">
        <v>39</v>
      </c>
      <c r="Q33" s="18" t="s">
        <v>23</v>
      </c>
      <c r="R33" s="18" t="s">
        <v>24</v>
      </c>
      <c r="S33" s="10">
        <v>0</v>
      </c>
      <c r="T33" s="10">
        <v>0</v>
      </c>
      <c r="U33" s="18">
        <f t="shared" si="4"/>
        <v>0</v>
      </c>
      <c r="V33" s="18">
        <v>1</v>
      </c>
      <c r="W33" s="18">
        <f t="shared" si="3"/>
        <v>1</v>
      </c>
      <c r="X33" s="7" t="e">
        <f t="shared" si="0"/>
        <v>#DIV/0!</v>
      </c>
    </row>
    <row r="34" spans="1:24">
      <c r="A34" s="50">
        <v>46054</v>
      </c>
      <c r="B34" s="18" t="s">
        <v>25</v>
      </c>
      <c r="C34" s="18" t="s">
        <v>1550</v>
      </c>
      <c r="D34" s="18" t="s">
        <v>1631</v>
      </c>
      <c r="E34" s="18" t="s">
        <v>1629</v>
      </c>
      <c r="F34" s="18" t="s">
        <v>1630</v>
      </c>
      <c r="G34" s="18"/>
      <c r="H34" s="18" t="s">
        <v>21</v>
      </c>
      <c r="I34" s="19">
        <v>3</v>
      </c>
      <c r="J34" s="19">
        <v>0</v>
      </c>
      <c r="K34" s="19">
        <v>0</v>
      </c>
      <c r="L34" s="19">
        <v>0</v>
      </c>
      <c r="M34" s="19">
        <v>0</v>
      </c>
      <c r="N34" s="19">
        <v>0</v>
      </c>
      <c r="O34" s="19">
        <v>0</v>
      </c>
      <c r="P34" s="18" t="s">
        <v>39</v>
      </c>
      <c r="Q34" s="18" t="s">
        <v>23</v>
      </c>
      <c r="R34" s="18" t="s">
        <v>24</v>
      </c>
      <c r="S34" s="10">
        <v>0</v>
      </c>
      <c r="T34" s="10">
        <v>0</v>
      </c>
      <c r="U34" s="18">
        <f t="shared" si="4"/>
        <v>0</v>
      </c>
      <c r="V34" s="18">
        <v>1</v>
      </c>
      <c r="W34" s="18">
        <f t="shared" si="3"/>
        <v>1</v>
      </c>
      <c r="X34" s="7" t="e">
        <f t="shared" si="0"/>
        <v>#DIV/0!</v>
      </c>
    </row>
    <row r="35" spans="1:24">
      <c r="A35" s="50">
        <v>46054</v>
      </c>
      <c r="B35" s="18" t="s">
        <v>25</v>
      </c>
      <c r="C35" s="18" t="s">
        <v>1550</v>
      </c>
      <c r="D35" s="18" t="s">
        <v>1632</v>
      </c>
      <c r="E35" s="18" t="s">
        <v>1629</v>
      </c>
      <c r="F35" s="18" t="s">
        <v>1630</v>
      </c>
      <c r="G35" s="18"/>
      <c r="H35" s="18" t="s">
        <v>21</v>
      </c>
      <c r="I35" s="19">
        <v>3</v>
      </c>
      <c r="J35" s="19">
        <v>0</v>
      </c>
      <c r="K35" s="19">
        <v>0</v>
      </c>
      <c r="L35" s="19">
        <v>0</v>
      </c>
      <c r="M35" s="19">
        <v>0</v>
      </c>
      <c r="N35" s="19">
        <v>0</v>
      </c>
      <c r="O35" s="19">
        <v>0</v>
      </c>
      <c r="P35" s="18" t="s">
        <v>39</v>
      </c>
      <c r="Q35" s="18" t="s">
        <v>23</v>
      </c>
      <c r="R35" s="18" t="s">
        <v>24</v>
      </c>
      <c r="S35" s="10">
        <v>0</v>
      </c>
      <c r="T35" s="10">
        <v>0</v>
      </c>
      <c r="U35" s="18">
        <f t="shared" si="4"/>
        <v>0</v>
      </c>
      <c r="V35" s="18">
        <v>1</v>
      </c>
      <c r="W35" s="1">
        <f t="shared" si="3"/>
        <v>1</v>
      </c>
      <c r="X35" s="7" t="e">
        <f t="shared" si="0"/>
        <v>#DIV/0!</v>
      </c>
    </row>
    <row r="36" spans="1:24">
      <c r="A36" s="50">
        <v>46054</v>
      </c>
      <c r="B36" s="18" t="s">
        <v>25</v>
      </c>
      <c r="C36" s="18" t="s">
        <v>1550</v>
      </c>
      <c r="D36" s="18" t="s">
        <v>1633</v>
      </c>
      <c r="E36" s="18" t="s">
        <v>1629</v>
      </c>
      <c r="F36" s="18" t="s">
        <v>1634</v>
      </c>
      <c r="G36" s="18"/>
      <c r="H36" s="18" t="s">
        <v>21</v>
      </c>
      <c r="I36" s="19">
        <v>3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8" t="s">
        <v>39</v>
      </c>
      <c r="Q36" s="18" t="s">
        <v>23</v>
      </c>
      <c r="R36" s="18" t="s">
        <v>24</v>
      </c>
      <c r="S36" s="10">
        <v>0</v>
      </c>
      <c r="T36" s="10">
        <v>0</v>
      </c>
      <c r="U36" s="18">
        <f t="shared" si="4"/>
        <v>0</v>
      </c>
      <c r="V36" s="18">
        <v>1</v>
      </c>
      <c r="W36" s="1">
        <f t="shared" si="3"/>
        <v>1</v>
      </c>
      <c r="X36" s="7" t="e">
        <f t="shared" si="0"/>
        <v>#DIV/0!</v>
      </c>
    </row>
    <row r="37" spans="1:24">
      <c r="A37" s="50">
        <v>46054</v>
      </c>
      <c r="B37" s="18" t="s">
        <v>163</v>
      </c>
      <c r="C37" s="18" t="s">
        <v>1550</v>
      </c>
      <c r="D37" s="18" t="s">
        <v>1653</v>
      </c>
      <c r="E37" s="18" t="s">
        <v>1654</v>
      </c>
      <c r="F37" s="18" t="s">
        <v>1655</v>
      </c>
      <c r="G37" s="18" t="s">
        <v>1554</v>
      </c>
      <c r="H37" s="18" t="s">
        <v>21</v>
      </c>
      <c r="I37" s="19">
        <v>169</v>
      </c>
      <c r="J37" s="19">
        <v>11350126</v>
      </c>
      <c r="K37" s="19">
        <v>386150</v>
      </c>
      <c r="L37" s="19">
        <v>0</v>
      </c>
      <c r="M37" s="19">
        <v>0</v>
      </c>
      <c r="N37" s="19">
        <v>49505</v>
      </c>
      <c r="O37" s="19">
        <v>11785781</v>
      </c>
      <c r="P37" s="18" t="s">
        <v>39</v>
      </c>
      <c r="Q37" s="18" t="s">
        <v>31</v>
      </c>
      <c r="R37" s="18" t="s">
        <v>40</v>
      </c>
      <c r="S37" s="10">
        <v>1</v>
      </c>
      <c r="T37" s="10">
        <v>0</v>
      </c>
      <c r="U37" s="1">
        <f t="shared" si="2"/>
        <v>1</v>
      </c>
      <c r="V37" s="1">
        <v>0</v>
      </c>
      <c r="W37" s="1">
        <f t="shared" si="3"/>
        <v>1</v>
      </c>
      <c r="X37" s="7">
        <f t="shared" si="0"/>
        <v>100</v>
      </c>
    </row>
    <row r="38" spans="1:24">
      <c r="A38" s="50">
        <v>46054</v>
      </c>
      <c r="B38" s="18" t="s">
        <v>191</v>
      </c>
      <c r="C38" s="18" t="s">
        <v>1550</v>
      </c>
      <c r="D38" s="18" t="s">
        <v>1717</v>
      </c>
      <c r="E38" s="18" t="s">
        <v>1718</v>
      </c>
      <c r="F38" s="18" t="s">
        <v>1719</v>
      </c>
      <c r="G38" s="18" t="s">
        <v>1720</v>
      </c>
      <c r="H38" s="18" t="s">
        <v>21</v>
      </c>
      <c r="I38" s="19">
        <v>16</v>
      </c>
      <c r="J38" s="19">
        <v>38861</v>
      </c>
      <c r="K38" s="19">
        <v>1180</v>
      </c>
      <c r="L38" s="19">
        <v>0</v>
      </c>
      <c r="M38" s="19">
        <v>0</v>
      </c>
      <c r="N38" s="19">
        <v>50</v>
      </c>
      <c r="O38" s="19">
        <v>40091</v>
      </c>
      <c r="P38" s="18" t="s">
        <v>39</v>
      </c>
      <c r="Q38" s="18" t="s">
        <v>31</v>
      </c>
      <c r="R38" s="18" t="s">
        <v>1721</v>
      </c>
      <c r="S38" s="10">
        <v>1</v>
      </c>
      <c r="T38" s="10">
        <v>0</v>
      </c>
      <c r="U38" s="18">
        <f>T38+S38</f>
        <v>1</v>
      </c>
      <c r="V38" s="18">
        <v>0</v>
      </c>
      <c r="W38" s="18">
        <f>V38+U38</f>
        <v>1</v>
      </c>
      <c r="X38" s="7">
        <f t="shared" si="0"/>
        <v>100</v>
      </c>
    </row>
    <row r="39" spans="1:24">
      <c r="A39" s="50">
        <v>46054</v>
      </c>
      <c r="B39" s="18" t="s">
        <v>191</v>
      </c>
      <c r="C39" s="18" t="s">
        <v>1550</v>
      </c>
      <c r="D39" s="18" t="s">
        <v>1774</v>
      </c>
      <c r="E39" s="18" t="s">
        <v>1775</v>
      </c>
      <c r="F39" s="18" t="s">
        <v>1776</v>
      </c>
      <c r="G39" s="18" t="s">
        <v>1777</v>
      </c>
      <c r="H39" s="18" t="s">
        <v>21</v>
      </c>
      <c r="I39" s="19">
        <v>12.05</v>
      </c>
      <c r="J39" s="19">
        <v>0</v>
      </c>
      <c r="K39" s="19">
        <v>1560</v>
      </c>
      <c r="L39" s="19">
        <v>0</v>
      </c>
      <c r="M39" s="19">
        <v>0</v>
      </c>
      <c r="N39" s="19">
        <v>66</v>
      </c>
      <c r="O39" s="19">
        <v>1626</v>
      </c>
      <c r="P39" s="18" t="s">
        <v>39</v>
      </c>
      <c r="Q39" s="18" t="s">
        <v>31</v>
      </c>
      <c r="R39" s="18" t="s">
        <v>24</v>
      </c>
      <c r="S39" s="10">
        <v>1</v>
      </c>
      <c r="T39" s="10">
        <v>0</v>
      </c>
      <c r="U39" s="18">
        <f>T39+S39</f>
        <v>1</v>
      </c>
      <c r="V39" s="18">
        <v>0</v>
      </c>
      <c r="W39" s="18">
        <f t="shared" si="3"/>
        <v>1</v>
      </c>
      <c r="X39" s="7">
        <f t="shared" si="0"/>
        <v>100</v>
      </c>
    </row>
    <row r="40" spans="1:24">
      <c r="A40" s="50">
        <v>46054</v>
      </c>
      <c r="B40" s="18" t="s">
        <v>25</v>
      </c>
      <c r="C40" s="18" t="s">
        <v>1782</v>
      </c>
      <c r="D40" s="18" t="s">
        <v>1802</v>
      </c>
      <c r="E40" s="18" t="s">
        <v>1803</v>
      </c>
      <c r="F40" s="18" t="s">
        <v>1804</v>
      </c>
      <c r="G40" s="18"/>
      <c r="H40" s="18" t="s">
        <v>21</v>
      </c>
      <c r="I40" s="19">
        <v>4</v>
      </c>
      <c r="J40" s="19">
        <v>8304</v>
      </c>
      <c r="K40" s="19">
        <v>4805</v>
      </c>
      <c r="L40" s="19">
        <v>0</v>
      </c>
      <c r="M40" s="19">
        <v>0</v>
      </c>
      <c r="N40" s="19">
        <v>708</v>
      </c>
      <c r="O40" s="19">
        <v>13817</v>
      </c>
      <c r="P40" s="18" t="s">
        <v>39</v>
      </c>
      <c r="Q40" s="18" t="s">
        <v>31</v>
      </c>
      <c r="R40" s="18" t="s">
        <v>1357</v>
      </c>
      <c r="S40" s="10">
        <v>1</v>
      </c>
      <c r="T40" s="10">
        <v>0</v>
      </c>
      <c r="U40" s="18">
        <f t="shared" ref="U40:U43" si="5">T40+S40</f>
        <v>1</v>
      </c>
      <c r="V40" s="18">
        <v>0</v>
      </c>
      <c r="W40" s="18">
        <f t="shared" si="3"/>
        <v>1</v>
      </c>
      <c r="X40" s="7">
        <f t="shared" si="0"/>
        <v>100</v>
      </c>
    </row>
    <row r="41" spans="1:24">
      <c r="A41" s="50">
        <v>46054</v>
      </c>
      <c r="B41" s="18" t="s">
        <v>25</v>
      </c>
      <c r="C41" s="18" t="s">
        <v>1782</v>
      </c>
      <c r="D41" s="18" t="s">
        <v>1812</v>
      </c>
      <c r="E41" s="18" t="s">
        <v>1813</v>
      </c>
      <c r="F41" s="18" t="s">
        <v>1814</v>
      </c>
      <c r="G41" s="18" t="s">
        <v>1815</v>
      </c>
      <c r="H41" s="18" t="s">
        <v>21</v>
      </c>
      <c r="I41" s="19">
        <v>2.2000000000000002</v>
      </c>
      <c r="J41" s="19">
        <v>0</v>
      </c>
      <c r="K41" s="19">
        <v>0</v>
      </c>
      <c r="L41" s="19">
        <v>0</v>
      </c>
      <c r="M41" s="19">
        <v>0</v>
      </c>
      <c r="N41" s="19">
        <v>0</v>
      </c>
      <c r="O41" s="19">
        <v>0</v>
      </c>
      <c r="P41" s="18" t="s">
        <v>39</v>
      </c>
      <c r="Q41" s="18" t="s">
        <v>23</v>
      </c>
      <c r="R41" s="18" t="s">
        <v>1816</v>
      </c>
      <c r="S41" s="10">
        <v>0</v>
      </c>
      <c r="T41" s="10">
        <v>0</v>
      </c>
      <c r="U41" s="18">
        <f t="shared" si="5"/>
        <v>0</v>
      </c>
      <c r="V41" s="18">
        <v>1</v>
      </c>
      <c r="W41" s="18">
        <f t="shared" si="3"/>
        <v>1</v>
      </c>
      <c r="X41" s="7" t="e">
        <f t="shared" si="0"/>
        <v>#DIV/0!</v>
      </c>
    </row>
    <row r="42" spans="1:24">
      <c r="A42" s="50">
        <v>46054</v>
      </c>
      <c r="B42" s="18" t="s">
        <v>25</v>
      </c>
      <c r="C42" s="18" t="s">
        <v>1782</v>
      </c>
      <c r="D42" s="18" t="s">
        <v>1837</v>
      </c>
      <c r="E42" s="18" t="s">
        <v>1838</v>
      </c>
      <c r="F42" s="18" t="s">
        <v>1839</v>
      </c>
      <c r="G42" s="18" t="s">
        <v>52</v>
      </c>
      <c r="H42" s="18" t="s">
        <v>21</v>
      </c>
      <c r="I42" s="19">
        <v>4.4000000000000004</v>
      </c>
      <c r="J42" s="19">
        <v>0</v>
      </c>
      <c r="K42" s="19">
        <v>0</v>
      </c>
      <c r="L42" s="19">
        <v>0</v>
      </c>
      <c r="M42" s="19">
        <v>0</v>
      </c>
      <c r="N42" s="19">
        <v>0</v>
      </c>
      <c r="O42" s="19">
        <v>0</v>
      </c>
      <c r="P42" s="18" t="s">
        <v>39</v>
      </c>
      <c r="Q42" s="18" t="s">
        <v>23</v>
      </c>
      <c r="R42" s="18" t="s">
        <v>222</v>
      </c>
      <c r="S42" s="10">
        <v>0</v>
      </c>
      <c r="T42" s="10">
        <v>0</v>
      </c>
      <c r="U42" s="18">
        <f t="shared" si="5"/>
        <v>0</v>
      </c>
      <c r="V42" s="18">
        <v>1</v>
      </c>
      <c r="W42" s="1">
        <f t="shared" si="3"/>
        <v>1</v>
      </c>
      <c r="X42" s="7" t="e">
        <f t="shared" si="0"/>
        <v>#DIV/0!</v>
      </c>
    </row>
    <row r="43" spans="1:24">
      <c r="A43" s="50">
        <v>46054</v>
      </c>
      <c r="B43" s="18" t="s">
        <v>25</v>
      </c>
      <c r="C43" s="18" t="s">
        <v>1782</v>
      </c>
      <c r="D43" s="18" t="s">
        <v>1847</v>
      </c>
      <c r="E43" s="18" t="s">
        <v>1848</v>
      </c>
      <c r="F43" s="18" t="s">
        <v>1849</v>
      </c>
      <c r="G43" s="18" t="s">
        <v>52</v>
      </c>
      <c r="H43" s="18" t="s">
        <v>21</v>
      </c>
      <c r="I43" s="19">
        <v>3</v>
      </c>
      <c r="J43" s="19">
        <v>0</v>
      </c>
      <c r="K43" s="19">
        <v>0</v>
      </c>
      <c r="L43" s="19">
        <v>0</v>
      </c>
      <c r="M43" s="19">
        <v>0</v>
      </c>
      <c r="N43" s="19">
        <v>0</v>
      </c>
      <c r="O43" s="19">
        <v>0</v>
      </c>
      <c r="P43" s="18" t="s">
        <v>39</v>
      </c>
      <c r="Q43" s="18" t="s">
        <v>23</v>
      </c>
      <c r="R43" s="18" t="s">
        <v>1850</v>
      </c>
      <c r="S43" s="10">
        <v>0</v>
      </c>
      <c r="T43" s="10">
        <v>0</v>
      </c>
      <c r="U43" s="18">
        <f t="shared" si="5"/>
        <v>0</v>
      </c>
      <c r="V43" s="18">
        <v>1</v>
      </c>
      <c r="W43" s="1">
        <f t="shared" si="3"/>
        <v>1</v>
      </c>
      <c r="X43" s="7" t="e">
        <f t="shared" si="0"/>
        <v>#DIV/0!</v>
      </c>
    </row>
    <row r="44" spans="1:24">
      <c r="A44" s="50">
        <v>46054</v>
      </c>
      <c r="B44" s="18" t="s">
        <v>25</v>
      </c>
      <c r="C44" s="18" t="s">
        <v>1782</v>
      </c>
      <c r="D44" s="18" t="s">
        <v>1851</v>
      </c>
      <c r="E44" s="18" t="s">
        <v>1852</v>
      </c>
      <c r="F44" s="18" t="s">
        <v>1819</v>
      </c>
      <c r="G44" s="18" t="s">
        <v>52</v>
      </c>
      <c r="H44" s="18" t="s">
        <v>21</v>
      </c>
      <c r="I44" s="19">
        <v>4.8</v>
      </c>
      <c r="J44" s="19">
        <v>710069</v>
      </c>
      <c r="K44" s="19">
        <v>58151</v>
      </c>
      <c r="L44" s="19">
        <v>0</v>
      </c>
      <c r="M44" s="19">
        <v>0</v>
      </c>
      <c r="N44" s="19">
        <v>4958</v>
      </c>
      <c r="O44" s="19">
        <v>773178</v>
      </c>
      <c r="P44" s="18" t="s">
        <v>39</v>
      </c>
      <c r="Q44" s="18" t="s">
        <v>31</v>
      </c>
      <c r="R44" s="18" t="s">
        <v>24</v>
      </c>
      <c r="S44" s="10">
        <v>1</v>
      </c>
      <c r="T44" s="10">
        <v>0</v>
      </c>
      <c r="U44" s="18">
        <f t="shared" ref="U44:U71" si="6">T44+S44</f>
        <v>1</v>
      </c>
      <c r="V44" s="18">
        <v>0</v>
      </c>
      <c r="W44" s="18">
        <f>V44+U44</f>
        <v>1</v>
      </c>
      <c r="X44" s="7">
        <f t="shared" si="0"/>
        <v>100</v>
      </c>
    </row>
    <row r="45" spans="1:24">
      <c r="A45" s="50">
        <v>46054</v>
      </c>
      <c r="B45" s="18" t="s">
        <v>25</v>
      </c>
      <c r="C45" s="18" t="s">
        <v>1782</v>
      </c>
      <c r="D45" s="18" t="s">
        <v>1890</v>
      </c>
      <c r="E45" s="18" t="s">
        <v>1891</v>
      </c>
      <c r="F45" s="18" t="s">
        <v>1878</v>
      </c>
      <c r="G45" s="18" t="s">
        <v>52</v>
      </c>
      <c r="H45" s="18" t="s">
        <v>21</v>
      </c>
      <c r="I45" s="19">
        <v>1.4</v>
      </c>
      <c r="J45" s="19">
        <v>289101</v>
      </c>
      <c r="K45" s="19">
        <v>2047</v>
      </c>
      <c r="L45" s="19">
        <v>0</v>
      </c>
      <c r="M45" s="19">
        <v>0</v>
      </c>
      <c r="N45" s="19">
        <v>984</v>
      </c>
      <c r="O45" s="19">
        <v>292132</v>
      </c>
      <c r="P45" s="18" t="s">
        <v>39</v>
      </c>
      <c r="Q45" s="18" t="s">
        <v>31</v>
      </c>
      <c r="R45" s="18" t="s">
        <v>1357</v>
      </c>
      <c r="S45" s="10">
        <v>1</v>
      </c>
      <c r="T45" s="10">
        <v>0</v>
      </c>
      <c r="U45" s="18">
        <f t="shared" si="6"/>
        <v>1</v>
      </c>
      <c r="V45" s="18">
        <v>0</v>
      </c>
      <c r="W45" s="18">
        <f t="shared" si="3"/>
        <v>1</v>
      </c>
      <c r="X45" s="7">
        <f t="shared" si="0"/>
        <v>100</v>
      </c>
    </row>
    <row r="46" spans="1:24">
      <c r="A46" s="50">
        <v>46054</v>
      </c>
      <c r="B46" s="18" t="s">
        <v>25</v>
      </c>
      <c r="C46" s="18" t="s">
        <v>1782</v>
      </c>
      <c r="D46" s="18" t="s">
        <v>1970</v>
      </c>
      <c r="E46" s="18" t="s">
        <v>1971</v>
      </c>
      <c r="F46" s="18" t="s">
        <v>1972</v>
      </c>
      <c r="G46" s="18" t="s">
        <v>1973</v>
      </c>
      <c r="H46" s="18" t="s">
        <v>21</v>
      </c>
      <c r="I46" s="19">
        <v>1.24</v>
      </c>
      <c r="J46" s="19">
        <v>34058</v>
      </c>
      <c r="K46" s="19">
        <v>17081</v>
      </c>
      <c r="L46" s="19">
        <v>0</v>
      </c>
      <c r="M46" s="19">
        <v>0</v>
      </c>
      <c r="N46" s="19">
        <v>1768</v>
      </c>
      <c r="O46" s="19">
        <v>52907</v>
      </c>
      <c r="P46" s="18" t="s">
        <v>39</v>
      </c>
      <c r="Q46" s="18" t="s">
        <v>31</v>
      </c>
      <c r="R46" s="18" t="s">
        <v>1357</v>
      </c>
      <c r="S46" s="10">
        <v>1</v>
      </c>
      <c r="T46" s="10">
        <v>0</v>
      </c>
      <c r="U46" s="18">
        <f t="shared" si="6"/>
        <v>1</v>
      </c>
      <c r="V46" s="18">
        <v>0</v>
      </c>
      <c r="W46" s="18">
        <f t="shared" si="3"/>
        <v>1</v>
      </c>
      <c r="X46" s="7">
        <f t="shared" si="0"/>
        <v>100</v>
      </c>
    </row>
    <row r="47" spans="1:24">
      <c r="A47" s="50">
        <v>46054</v>
      </c>
      <c r="B47" s="18" t="s">
        <v>25</v>
      </c>
      <c r="C47" s="18" t="s">
        <v>1782</v>
      </c>
      <c r="D47" s="18" t="s">
        <v>1974</v>
      </c>
      <c r="E47" s="18" t="s">
        <v>1975</v>
      </c>
      <c r="F47" s="18" t="s">
        <v>1976</v>
      </c>
      <c r="G47" s="18" t="s">
        <v>1977</v>
      </c>
      <c r="H47" s="18" t="s">
        <v>21</v>
      </c>
      <c r="I47" s="19">
        <v>6</v>
      </c>
      <c r="J47" s="19">
        <v>0</v>
      </c>
      <c r="K47" s="19">
        <v>0</v>
      </c>
      <c r="L47" s="19">
        <v>0</v>
      </c>
      <c r="M47" s="19">
        <v>0</v>
      </c>
      <c r="N47" s="19">
        <v>0</v>
      </c>
      <c r="O47" s="19">
        <v>0</v>
      </c>
      <c r="P47" s="18" t="s">
        <v>39</v>
      </c>
      <c r="Q47" s="18" t="s">
        <v>23</v>
      </c>
      <c r="R47" s="18" t="s">
        <v>1816</v>
      </c>
      <c r="S47" s="10">
        <v>0</v>
      </c>
      <c r="T47" s="10">
        <v>0</v>
      </c>
      <c r="U47" s="18">
        <f t="shared" si="6"/>
        <v>0</v>
      </c>
      <c r="V47" s="18">
        <v>1</v>
      </c>
      <c r="W47" s="18">
        <f t="shared" si="3"/>
        <v>1</v>
      </c>
      <c r="X47" s="7" t="e">
        <f t="shared" si="0"/>
        <v>#DIV/0!</v>
      </c>
    </row>
    <row r="48" spans="1:24">
      <c r="A48" s="50">
        <v>46054</v>
      </c>
      <c r="B48" s="18" t="s">
        <v>25</v>
      </c>
      <c r="C48" s="18" t="s">
        <v>1782</v>
      </c>
      <c r="D48" s="18" t="s">
        <v>2004</v>
      </c>
      <c r="E48" s="18" t="s">
        <v>2005</v>
      </c>
      <c r="F48" s="18" t="s">
        <v>131</v>
      </c>
      <c r="G48" s="18" t="s">
        <v>131</v>
      </c>
      <c r="H48" s="18" t="s">
        <v>21</v>
      </c>
      <c r="I48" s="19">
        <v>3.4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8" t="s">
        <v>39</v>
      </c>
      <c r="Q48" s="18" t="s">
        <v>23</v>
      </c>
      <c r="R48" s="18" t="s">
        <v>222</v>
      </c>
      <c r="S48" s="10">
        <v>0</v>
      </c>
      <c r="T48" s="10">
        <v>0</v>
      </c>
      <c r="U48" s="18">
        <f t="shared" si="6"/>
        <v>0</v>
      </c>
      <c r="V48" s="18">
        <v>1</v>
      </c>
      <c r="W48" s="18">
        <f t="shared" si="3"/>
        <v>1</v>
      </c>
      <c r="X48" s="7" t="e">
        <f t="shared" si="0"/>
        <v>#DIV/0!</v>
      </c>
    </row>
    <row r="49" spans="1:24">
      <c r="A49" s="50">
        <v>46054</v>
      </c>
      <c r="B49" s="18" t="s">
        <v>25</v>
      </c>
      <c r="C49" s="18" t="s">
        <v>1782</v>
      </c>
      <c r="D49" s="18" t="s">
        <v>2015</v>
      </c>
      <c r="E49" s="18" t="s">
        <v>2016</v>
      </c>
      <c r="F49" s="18"/>
      <c r="G49" s="18"/>
      <c r="H49" s="18" t="s">
        <v>21</v>
      </c>
      <c r="I49" s="19">
        <v>4.5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8" t="s">
        <v>39</v>
      </c>
      <c r="Q49" s="18" t="s">
        <v>23</v>
      </c>
      <c r="R49" s="18" t="s">
        <v>24</v>
      </c>
      <c r="S49" s="10">
        <v>0</v>
      </c>
      <c r="T49" s="10">
        <v>0</v>
      </c>
      <c r="U49" s="18">
        <f t="shared" si="6"/>
        <v>0</v>
      </c>
      <c r="V49" s="18">
        <v>1</v>
      </c>
      <c r="W49" s="18">
        <f t="shared" si="3"/>
        <v>1</v>
      </c>
      <c r="X49" s="7" t="e">
        <f t="shared" si="0"/>
        <v>#DIV/0!</v>
      </c>
    </row>
    <row r="50" spans="1:24">
      <c r="A50" s="50">
        <v>46054</v>
      </c>
      <c r="B50" s="18" t="s">
        <v>25</v>
      </c>
      <c r="C50" s="18" t="s">
        <v>1782</v>
      </c>
      <c r="D50" s="18" t="s">
        <v>2056</v>
      </c>
      <c r="E50" s="18" t="s">
        <v>2057</v>
      </c>
      <c r="F50" s="18" t="s">
        <v>2058</v>
      </c>
      <c r="G50" s="18" t="s">
        <v>20</v>
      </c>
      <c r="H50" s="18" t="s">
        <v>21</v>
      </c>
      <c r="I50" s="19">
        <v>40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8" t="s">
        <v>39</v>
      </c>
      <c r="Q50" s="18" t="s">
        <v>23</v>
      </c>
      <c r="R50" s="18" t="s">
        <v>222</v>
      </c>
      <c r="S50" s="10">
        <v>0</v>
      </c>
      <c r="T50" s="10">
        <v>0</v>
      </c>
      <c r="U50" s="18">
        <f t="shared" si="6"/>
        <v>0</v>
      </c>
      <c r="V50" s="18">
        <v>1</v>
      </c>
      <c r="W50" s="18">
        <f t="shared" si="3"/>
        <v>1</v>
      </c>
      <c r="X50" s="7" t="e">
        <f t="shared" si="0"/>
        <v>#DIV/0!</v>
      </c>
    </row>
    <row r="51" spans="1:24">
      <c r="A51" s="50">
        <v>46054</v>
      </c>
      <c r="B51" s="18" t="s">
        <v>25</v>
      </c>
      <c r="C51" s="18" t="s">
        <v>1782</v>
      </c>
      <c r="D51" s="18" t="s">
        <v>2059</v>
      </c>
      <c r="E51" s="18" t="s">
        <v>2060</v>
      </c>
      <c r="F51" s="18" t="s">
        <v>20</v>
      </c>
      <c r="G51" s="18" t="s">
        <v>20</v>
      </c>
      <c r="H51" s="18" t="s">
        <v>21</v>
      </c>
      <c r="I51" s="19">
        <v>14.92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8" t="s">
        <v>39</v>
      </c>
      <c r="Q51" s="18" t="s">
        <v>23</v>
      </c>
      <c r="R51" s="18" t="s">
        <v>1811</v>
      </c>
      <c r="S51" s="10">
        <v>0</v>
      </c>
      <c r="T51" s="10">
        <v>0</v>
      </c>
      <c r="U51" s="18">
        <f t="shared" si="6"/>
        <v>0</v>
      </c>
      <c r="V51" s="18">
        <v>1</v>
      </c>
      <c r="W51" s="18">
        <f t="shared" si="3"/>
        <v>1</v>
      </c>
      <c r="X51" s="7" t="e">
        <f t="shared" si="0"/>
        <v>#DIV/0!</v>
      </c>
    </row>
    <row r="52" spans="1:24">
      <c r="A52" s="50">
        <v>46054</v>
      </c>
      <c r="B52" s="18" t="s">
        <v>25</v>
      </c>
      <c r="C52" s="18" t="s">
        <v>1782</v>
      </c>
      <c r="D52" s="18" t="s">
        <v>700</v>
      </c>
      <c r="E52" s="18" t="s">
        <v>2063</v>
      </c>
      <c r="F52" s="18" t="s">
        <v>1655</v>
      </c>
      <c r="G52" s="18" t="s">
        <v>2047</v>
      </c>
      <c r="H52" s="18" t="s">
        <v>21</v>
      </c>
      <c r="I52" s="19">
        <v>1</v>
      </c>
      <c r="J52" s="19">
        <v>-595</v>
      </c>
      <c r="K52" s="19">
        <v>0</v>
      </c>
      <c r="L52" s="19">
        <v>0</v>
      </c>
      <c r="M52" s="19">
        <v>0</v>
      </c>
      <c r="N52" s="19">
        <v>0</v>
      </c>
      <c r="O52" s="19">
        <v>-595</v>
      </c>
      <c r="P52" s="18" t="s">
        <v>39</v>
      </c>
      <c r="Q52" s="18" t="s">
        <v>23</v>
      </c>
      <c r="R52" s="18" t="s">
        <v>222</v>
      </c>
      <c r="S52" s="10">
        <v>0</v>
      </c>
      <c r="T52" s="10">
        <v>0</v>
      </c>
      <c r="U52" s="18">
        <f t="shared" si="6"/>
        <v>0</v>
      </c>
      <c r="V52" s="18">
        <v>1</v>
      </c>
      <c r="W52" s="18">
        <f t="shared" si="3"/>
        <v>1</v>
      </c>
      <c r="X52" s="7" t="e">
        <f t="shared" si="0"/>
        <v>#DIV/0!</v>
      </c>
    </row>
    <row r="53" spans="1:24">
      <c r="A53" s="50">
        <v>46054</v>
      </c>
      <c r="B53" s="18" t="s">
        <v>25</v>
      </c>
      <c r="C53" s="18" t="s">
        <v>1782</v>
      </c>
      <c r="D53" s="18" t="s">
        <v>2064</v>
      </c>
      <c r="E53" s="18" t="s">
        <v>2063</v>
      </c>
      <c r="F53" s="18" t="s">
        <v>1655</v>
      </c>
      <c r="G53" s="18" t="s">
        <v>2047</v>
      </c>
      <c r="H53" s="18" t="s">
        <v>21</v>
      </c>
      <c r="I53" s="19">
        <v>1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8" t="s">
        <v>39</v>
      </c>
      <c r="Q53" s="18" t="s">
        <v>23</v>
      </c>
      <c r="R53" s="18" t="s">
        <v>222</v>
      </c>
      <c r="S53" s="10">
        <v>0</v>
      </c>
      <c r="T53" s="10">
        <v>0</v>
      </c>
      <c r="U53" s="18">
        <f t="shared" si="6"/>
        <v>0</v>
      </c>
      <c r="V53" s="18">
        <v>1</v>
      </c>
      <c r="W53" s="18">
        <f t="shared" si="3"/>
        <v>1</v>
      </c>
      <c r="X53" s="7" t="e">
        <f t="shared" si="0"/>
        <v>#DIV/0!</v>
      </c>
    </row>
    <row r="54" spans="1:24">
      <c r="A54" s="50">
        <v>46054</v>
      </c>
      <c r="B54" s="18" t="s">
        <v>25</v>
      </c>
      <c r="C54" s="18" t="s">
        <v>1782</v>
      </c>
      <c r="D54" s="18" t="s">
        <v>2065</v>
      </c>
      <c r="E54" s="18" t="s">
        <v>2066</v>
      </c>
      <c r="F54" s="18" t="s">
        <v>1655</v>
      </c>
      <c r="G54" s="18" t="s">
        <v>2067</v>
      </c>
      <c r="H54" s="18" t="s">
        <v>21</v>
      </c>
      <c r="I54" s="19">
        <v>1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8" t="s">
        <v>39</v>
      </c>
      <c r="Q54" s="18" t="s">
        <v>23</v>
      </c>
      <c r="R54" s="18" t="s">
        <v>222</v>
      </c>
      <c r="S54" s="10">
        <v>0</v>
      </c>
      <c r="T54" s="10">
        <v>0</v>
      </c>
      <c r="U54" s="18">
        <f t="shared" si="6"/>
        <v>0</v>
      </c>
      <c r="V54" s="18">
        <v>1</v>
      </c>
      <c r="W54" s="18">
        <f t="shared" si="3"/>
        <v>1</v>
      </c>
      <c r="X54" s="7" t="e">
        <f t="shared" si="0"/>
        <v>#DIV/0!</v>
      </c>
    </row>
    <row r="55" spans="1:24">
      <c r="A55" s="50">
        <v>46054</v>
      </c>
      <c r="B55" s="18" t="s">
        <v>25</v>
      </c>
      <c r="C55" s="18" t="s">
        <v>1782</v>
      </c>
      <c r="D55" s="18" t="s">
        <v>2068</v>
      </c>
      <c r="E55" s="18" t="s">
        <v>2069</v>
      </c>
      <c r="F55" s="18" t="s">
        <v>1655</v>
      </c>
      <c r="G55" s="18" t="s">
        <v>2067</v>
      </c>
      <c r="H55" s="18" t="s">
        <v>21</v>
      </c>
      <c r="I55" s="19">
        <v>1</v>
      </c>
      <c r="J55" s="19">
        <v>0</v>
      </c>
      <c r="K55" s="19">
        <v>0</v>
      </c>
      <c r="L55" s="19">
        <v>0</v>
      </c>
      <c r="M55" s="19">
        <v>0</v>
      </c>
      <c r="N55" s="19">
        <v>0</v>
      </c>
      <c r="O55" s="19">
        <v>0</v>
      </c>
      <c r="P55" s="18" t="s">
        <v>39</v>
      </c>
      <c r="Q55" s="18" t="s">
        <v>23</v>
      </c>
      <c r="R55" s="18" t="s">
        <v>222</v>
      </c>
      <c r="S55" s="10">
        <v>0</v>
      </c>
      <c r="T55" s="10">
        <v>0</v>
      </c>
      <c r="U55" s="18">
        <f t="shared" si="6"/>
        <v>0</v>
      </c>
      <c r="V55" s="18">
        <v>1</v>
      </c>
      <c r="W55" s="18">
        <f t="shared" si="3"/>
        <v>1</v>
      </c>
      <c r="X55" s="7" t="e">
        <f t="shared" si="0"/>
        <v>#DIV/0!</v>
      </c>
    </row>
    <row r="56" spans="1:24">
      <c r="A56" s="50">
        <v>46054</v>
      </c>
      <c r="B56" s="18" t="s">
        <v>25</v>
      </c>
      <c r="C56" s="18" t="s">
        <v>1782</v>
      </c>
      <c r="D56" s="18" t="s">
        <v>2070</v>
      </c>
      <c r="E56" s="18" t="s">
        <v>2071</v>
      </c>
      <c r="F56" s="18" t="s">
        <v>1655</v>
      </c>
      <c r="G56" s="18" t="s">
        <v>2067</v>
      </c>
      <c r="H56" s="18" t="s">
        <v>21</v>
      </c>
      <c r="I56" s="19">
        <v>1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8" t="s">
        <v>39</v>
      </c>
      <c r="Q56" s="18" t="s">
        <v>23</v>
      </c>
      <c r="R56" s="18" t="s">
        <v>222</v>
      </c>
      <c r="S56" s="10">
        <v>0</v>
      </c>
      <c r="T56" s="10">
        <v>0</v>
      </c>
      <c r="U56" s="18">
        <f t="shared" si="6"/>
        <v>0</v>
      </c>
      <c r="V56" s="18">
        <v>1</v>
      </c>
      <c r="W56" s="18">
        <f t="shared" si="3"/>
        <v>1</v>
      </c>
      <c r="X56" s="7" t="e">
        <f t="shared" si="0"/>
        <v>#DIV/0!</v>
      </c>
    </row>
    <row r="57" spans="1:24">
      <c r="A57" s="50">
        <v>46054</v>
      </c>
      <c r="B57" s="18" t="s">
        <v>25</v>
      </c>
      <c r="C57" s="18" t="s">
        <v>1782</v>
      </c>
      <c r="D57" s="18" t="s">
        <v>2072</v>
      </c>
      <c r="E57" s="18" t="s">
        <v>2073</v>
      </c>
      <c r="F57" s="18" t="s">
        <v>1655</v>
      </c>
      <c r="G57" s="18" t="s">
        <v>2067</v>
      </c>
      <c r="H57" s="18" t="s">
        <v>21</v>
      </c>
      <c r="I57" s="19">
        <v>1</v>
      </c>
      <c r="J57" s="19">
        <v>0</v>
      </c>
      <c r="K57" s="19">
        <v>0</v>
      </c>
      <c r="L57" s="19">
        <v>0</v>
      </c>
      <c r="M57" s="19">
        <v>0</v>
      </c>
      <c r="N57" s="19">
        <v>0</v>
      </c>
      <c r="O57" s="19">
        <v>0</v>
      </c>
      <c r="P57" s="18" t="s">
        <v>39</v>
      </c>
      <c r="Q57" s="18" t="s">
        <v>23</v>
      </c>
      <c r="R57" s="18" t="s">
        <v>222</v>
      </c>
      <c r="S57" s="10">
        <v>0</v>
      </c>
      <c r="T57" s="10">
        <v>0</v>
      </c>
      <c r="U57" s="18">
        <f t="shared" si="6"/>
        <v>0</v>
      </c>
      <c r="V57" s="18">
        <v>1</v>
      </c>
      <c r="W57" s="18">
        <f t="shared" si="3"/>
        <v>1</v>
      </c>
      <c r="X57" s="7" t="e">
        <f t="shared" si="0"/>
        <v>#DIV/0!</v>
      </c>
    </row>
    <row r="58" spans="1:24">
      <c r="A58" s="50">
        <v>46054</v>
      </c>
      <c r="B58" s="18" t="s">
        <v>25</v>
      </c>
      <c r="C58" s="18" t="s">
        <v>1782</v>
      </c>
      <c r="D58" s="18" t="s">
        <v>2074</v>
      </c>
      <c r="E58" s="18" t="s">
        <v>2075</v>
      </c>
      <c r="F58" s="18" t="s">
        <v>1655</v>
      </c>
      <c r="G58" s="18" t="s">
        <v>2067</v>
      </c>
      <c r="H58" s="18" t="s">
        <v>21</v>
      </c>
      <c r="I58" s="19">
        <v>1</v>
      </c>
      <c r="J58" s="19">
        <v>0</v>
      </c>
      <c r="K58" s="19">
        <v>0</v>
      </c>
      <c r="L58" s="19">
        <v>0</v>
      </c>
      <c r="M58" s="19">
        <v>0</v>
      </c>
      <c r="N58" s="19">
        <v>0</v>
      </c>
      <c r="O58" s="19">
        <v>0</v>
      </c>
      <c r="P58" s="18" t="s">
        <v>39</v>
      </c>
      <c r="Q58" s="18" t="s">
        <v>23</v>
      </c>
      <c r="R58" s="18" t="s">
        <v>222</v>
      </c>
      <c r="S58" s="10">
        <v>0</v>
      </c>
      <c r="T58" s="10">
        <v>0</v>
      </c>
      <c r="U58" s="18">
        <f t="shared" si="6"/>
        <v>0</v>
      </c>
      <c r="V58" s="18">
        <v>1</v>
      </c>
      <c r="W58" s="18">
        <f t="shared" si="3"/>
        <v>1</v>
      </c>
      <c r="X58" s="7" t="e">
        <f t="shared" si="0"/>
        <v>#DIV/0!</v>
      </c>
    </row>
    <row r="59" spans="1:24">
      <c r="A59" s="50">
        <v>46054</v>
      </c>
      <c r="B59" s="18" t="s">
        <v>25</v>
      </c>
      <c r="C59" s="18" t="s">
        <v>1782</v>
      </c>
      <c r="D59" s="18" t="s">
        <v>2076</v>
      </c>
      <c r="E59" s="18" t="s">
        <v>2077</v>
      </c>
      <c r="F59" s="18" t="s">
        <v>1655</v>
      </c>
      <c r="G59" s="18" t="s">
        <v>2067</v>
      </c>
      <c r="H59" s="18" t="s">
        <v>21</v>
      </c>
      <c r="I59" s="19">
        <v>1</v>
      </c>
      <c r="J59" s="19">
        <v>0</v>
      </c>
      <c r="K59" s="19">
        <v>0</v>
      </c>
      <c r="L59" s="19">
        <v>0</v>
      </c>
      <c r="M59" s="19">
        <v>0</v>
      </c>
      <c r="N59" s="19">
        <v>0</v>
      </c>
      <c r="O59" s="19">
        <v>0</v>
      </c>
      <c r="P59" s="18" t="s">
        <v>39</v>
      </c>
      <c r="Q59" s="18" t="s">
        <v>23</v>
      </c>
      <c r="R59" s="18" t="s">
        <v>222</v>
      </c>
      <c r="S59" s="10">
        <v>0</v>
      </c>
      <c r="T59" s="10">
        <v>0</v>
      </c>
      <c r="U59" s="18">
        <f t="shared" si="6"/>
        <v>0</v>
      </c>
      <c r="V59" s="18">
        <v>1</v>
      </c>
      <c r="W59" s="18">
        <f t="shared" si="3"/>
        <v>1</v>
      </c>
      <c r="X59" s="7" t="e">
        <f t="shared" si="0"/>
        <v>#DIV/0!</v>
      </c>
    </row>
    <row r="60" spans="1:24">
      <c r="A60" s="50">
        <v>46054</v>
      </c>
      <c r="B60" s="18" t="s">
        <v>25</v>
      </c>
      <c r="C60" s="18" t="s">
        <v>1782</v>
      </c>
      <c r="D60" s="18" t="s">
        <v>2078</v>
      </c>
      <c r="E60" s="18" t="s">
        <v>2079</v>
      </c>
      <c r="F60" s="18" t="s">
        <v>1655</v>
      </c>
      <c r="G60" s="18" t="s">
        <v>2067</v>
      </c>
      <c r="H60" s="18" t="s">
        <v>21</v>
      </c>
      <c r="I60" s="19">
        <v>1.1000000000000001</v>
      </c>
      <c r="J60" s="19">
        <v>0</v>
      </c>
      <c r="K60" s="19">
        <v>0</v>
      </c>
      <c r="L60" s="19">
        <v>0</v>
      </c>
      <c r="M60" s="19">
        <v>0</v>
      </c>
      <c r="N60" s="19">
        <v>0</v>
      </c>
      <c r="O60" s="19">
        <v>0</v>
      </c>
      <c r="P60" s="18" t="s">
        <v>39</v>
      </c>
      <c r="Q60" s="18" t="s">
        <v>23</v>
      </c>
      <c r="R60" s="18" t="s">
        <v>222</v>
      </c>
      <c r="S60" s="10">
        <v>0</v>
      </c>
      <c r="T60" s="10">
        <v>0</v>
      </c>
      <c r="U60" s="18">
        <f t="shared" si="6"/>
        <v>0</v>
      </c>
      <c r="V60" s="18">
        <v>1</v>
      </c>
      <c r="W60" s="18">
        <f t="shared" si="3"/>
        <v>1</v>
      </c>
      <c r="X60" s="7" t="e">
        <f t="shared" si="0"/>
        <v>#DIV/0!</v>
      </c>
    </row>
    <row r="61" spans="1:24">
      <c r="A61" s="50">
        <v>46054</v>
      </c>
      <c r="B61" s="18" t="s">
        <v>25</v>
      </c>
      <c r="C61" s="18" t="s">
        <v>1782</v>
      </c>
      <c r="D61" s="18" t="s">
        <v>2080</v>
      </c>
      <c r="E61" s="18" t="s">
        <v>2081</v>
      </c>
      <c r="F61" s="18" t="s">
        <v>1655</v>
      </c>
      <c r="G61" s="18" t="s">
        <v>2067</v>
      </c>
      <c r="H61" s="18" t="s">
        <v>21</v>
      </c>
      <c r="I61" s="19">
        <v>1</v>
      </c>
      <c r="J61" s="19">
        <v>0</v>
      </c>
      <c r="K61" s="19">
        <v>0</v>
      </c>
      <c r="L61" s="19">
        <v>0</v>
      </c>
      <c r="M61" s="19">
        <v>0</v>
      </c>
      <c r="N61" s="19">
        <v>0</v>
      </c>
      <c r="O61" s="19">
        <v>0</v>
      </c>
      <c r="P61" s="18" t="s">
        <v>39</v>
      </c>
      <c r="Q61" s="18" t="s">
        <v>23</v>
      </c>
      <c r="R61" s="18" t="s">
        <v>222</v>
      </c>
      <c r="S61" s="10">
        <v>0</v>
      </c>
      <c r="T61" s="10">
        <v>0</v>
      </c>
      <c r="U61" s="18">
        <f t="shared" si="6"/>
        <v>0</v>
      </c>
      <c r="V61" s="18">
        <v>1</v>
      </c>
      <c r="W61" s="18">
        <f t="shared" si="3"/>
        <v>1</v>
      </c>
      <c r="X61" s="7" t="e">
        <f t="shared" si="0"/>
        <v>#DIV/0!</v>
      </c>
    </row>
    <row r="62" spans="1:24">
      <c r="A62" s="50">
        <v>46054</v>
      </c>
      <c r="B62" s="18" t="s">
        <v>25</v>
      </c>
      <c r="C62" s="18" t="s">
        <v>1782</v>
      </c>
      <c r="D62" s="18" t="s">
        <v>2082</v>
      </c>
      <c r="E62" s="18" t="s">
        <v>2083</v>
      </c>
      <c r="F62" s="18" t="s">
        <v>1655</v>
      </c>
      <c r="G62" s="18" t="s">
        <v>2067</v>
      </c>
      <c r="H62" s="18" t="s">
        <v>21</v>
      </c>
      <c r="I62" s="19">
        <v>1</v>
      </c>
      <c r="J62" s="19">
        <v>0</v>
      </c>
      <c r="K62" s="19">
        <v>0</v>
      </c>
      <c r="L62" s="19">
        <v>0</v>
      </c>
      <c r="M62" s="19">
        <v>0</v>
      </c>
      <c r="N62" s="19">
        <v>0</v>
      </c>
      <c r="O62" s="19">
        <v>0</v>
      </c>
      <c r="P62" s="18" t="s">
        <v>39</v>
      </c>
      <c r="Q62" s="18" t="s">
        <v>23</v>
      </c>
      <c r="R62" s="18" t="s">
        <v>222</v>
      </c>
      <c r="S62" s="10">
        <v>0</v>
      </c>
      <c r="T62" s="10">
        <v>0</v>
      </c>
      <c r="U62" s="18">
        <f t="shared" si="6"/>
        <v>0</v>
      </c>
      <c r="V62" s="18">
        <v>1</v>
      </c>
      <c r="W62" s="18">
        <f t="shared" si="3"/>
        <v>1</v>
      </c>
      <c r="X62" s="7" t="e">
        <f t="shared" si="0"/>
        <v>#DIV/0!</v>
      </c>
    </row>
    <row r="63" spans="1:24">
      <c r="A63" s="50">
        <v>46054</v>
      </c>
      <c r="B63" s="18" t="s">
        <v>25</v>
      </c>
      <c r="C63" s="18" t="s">
        <v>1782</v>
      </c>
      <c r="D63" s="18" t="s">
        <v>2084</v>
      </c>
      <c r="E63" s="18" t="s">
        <v>2083</v>
      </c>
      <c r="F63" s="18" t="s">
        <v>1655</v>
      </c>
      <c r="G63" s="18" t="s">
        <v>2067</v>
      </c>
      <c r="H63" s="18" t="s">
        <v>21</v>
      </c>
      <c r="I63" s="19">
        <v>1</v>
      </c>
      <c r="J63" s="19">
        <v>0</v>
      </c>
      <c r="K63" s="19">
        <v>0</v>
      </c>
      <c r="L63" s="19">
        <v>0</v>
      </c>
      <c r="M63" s="19">
        <v>0</v>
      </c>
      <c r="N63" s="19">
        <v>0</v>
      </c>
      <c r="O63" s="19">
        <v>0</v>
      </c>
      <c r="P63" s="18" t="s">
        <v>39</v>
      </c>
      <c r="Q63" s="18" t="s">
        <v>23</v>
      </c>
      <c r="R63" s="18" t="s">
        <v>222</v>
      </c>
      <c r="S63" s="10">
        <v>0</v>
      </c>
      <c r="T63" s="10">
        <v>0</v>
      </c>
      <c r="U63" s="18">
        <f t="shared" si="6"/>
        <v>0</v>
      </c>
      <c r="V63" s="18">
        <v>1</v>
      </c>
      <c r="W63" s="18">
        <f t="shared" si="3"/>
        <v>1</v>
      </c>
      <c r="X63" s="7" t="e">
        <f t="shared" si="0"/>
        <v>#DIV/0!</v>
      </c>
    </row>
    <row r="64" spans="1:24">
      <c r="A64" s="50">
        <v>46054</v>
      </c>
      <c r="B64" s="18" t="s">
        <v>25</v>
      </c>
      <c r="C64" s="18" t="s">
        <v>1782</v>
      </c>
      <c r="D64" s="18" t="s">
        <v>2085</v>
      </c>
      <c r="E64" s="18" t="s">
        <v>2086</v>
      </c>
      <c r="F64" s="18" t="s">
        <v>2067</v>
      </c>
      <c r="G64" s="18"/>
      <c r="H64" s="18" t="s">
        <v>21</v>
      </c>
      <c r="I64" s="19">
        <v>1</v>
      </c>
      <c r="J64" s="19">
        <v>0</v>
      </c>
      <c r="K64" s="19">
        <v>0</v>
      </c>
      <c r="L64" s="19">
        <v>0</v>
      </c>
      <c r="M64" s="19">
        <v>0</v>
      </c>
      <c r="N64" s="19">
        <v>0</v>
      </c>
      <c r="O64" s="19">
        <v>0</v>
      </c>
      <c r="P64" s="18" t="s">
        <v>39</v>
      </c>
      <c r="Q64" s="18" t="s">
        <v>23</v>
      </c>
      <c r="R64" s="18" t="s">
        <v>222</v>
      </c>
      <c r="S64" s="10">
        <v>0</v>
      </c>
      <c r="T64" s="10">
        <v>0</v>
      </c>
      <c r="U64" s="18">
        <f t="shared" si="6"/>
        <v>0</v>
      </c>
      <c r="V64" s="18">
        <v>1</v>
      </c>
      <c r="W64" s="18">
        <f t="shared" si="3"/>
        <v>1</v>
      </c>
      <c r="X64" s="7" t="e">
        <f t="shared" si="0"/>
        <v>#DIV/0!</v>
      </c>
    </row>
    <row r="65" spans="1:24">
      <c r="A65" s="50">
        <v>46054</v>
      </c>
      <c r="B65" s="18" t="s">
        <v>25</v>
      </c>
      <c r="C65" s="18" t="s">
        <v>1782</v>
      </c>
      <c r="D65" s="18" t="s">
        <v>2087</v>
      </c>
      <c r="E65" s="18" t="s">
        <v>2088</v>
      </c>
      <c r="F65" s="18" t="s">
        <v>1655</v>
      </c>
      <c r="G65" s="18" t="s">
        <v>2067</v>
      </c>
      <c r="H65" s="18" t="s">
        <v>21</v>
      </c>
      <c r="I65" s="19">
        <v>1</v>
      </c>
      <c r="J65" s="19">
        <v>0</v>
      </c>
      <c r="K65" s="19">
        <v>0</v>
      </c>
      <c r="L65" s="19">
        <v>0</v>
      </c>
      <c r="M65" s="19">
        <v>0</v>
      </c>
      <c r="N65" s="19">
        <v>0</v>
      </c>
      <c r="O65" s="19">
        <v>0</v>
      </c>
      <c r="P65" s="18" t="s">
        <v>39</v>
      </c>
      <c r="Q65" s="18" t="s">
        <v>23</v>
      </c>
      <c r="R65" s="18" t="s">
        <v>222</v>
      </c>
      <c r="S65" s="10">
        <v>0</v>
      </c>
      <c r="T65" s="10">
        <v>0</v>
      </c>
      <c r="U65" s="18">
        <f t="shared" si="6"/>
        <v>0</v>
      </c>
      <c r="V65" s="18">
        <v>1</v>
      </c>
      <c r="W65" s="18">
        <f t="shared" si="3"/>
        <v>1</v>
      </c>
      <c r="X65" s="7" t="e">
        <f t="shared" si="0"/>
        <v>#DIV/0!</v>
      </c>
    </row>
    <row r="66" spans="1:24">
      <c r="A66" s="50">
        <v>46054</v>
      </c>
      <c r="B66" s="18" t="s">
        <v>25</v>
      </c>
      <c r="C66" s="18" t="s">
        <v>1782</v>
      </c>
      <c r="D66" s="18" t="s">
        <v>2089</v>
      </c>
      <c r="E66" s="18" t="s">
        <v>2090</v>
      </c>
      <c r="F66" s="18" t="s">
        <v>2067</v>
      </c>
      <c r="G66" s="18"/>
      <c r="H66" s="18" t="s">
        <v>21</v>
      </c>
      <c r="I66" s="19">
        <v>1</v>
      </c>
      <c r="J66" s="19">
        <v>0</v>
      </c>
      <c r="K66" s="19">
        <v>0</v>
      </c>
      <c r="L66" s="19">
        <v>0</v>
      </c>
      <c r="M66" s="19">
        <v>0</v>
      </c>
      <c r="N66" s="19">
        <v>0</v>
      </c>
      <c r="O66" s="19">
        <v>0</v>
      </c>
      <c r="P66" s="18" t="s">
        <v>39</v>
      </c>
      <c r="Q66" s="18" t="s">
        <v>23</v>
      </c>
      <c r="R66" s="18" t="s">
        <v>222</v>
      </c>
      <c r="S66" s="10">
        <v>0</v>
      </c>
      <c r="T66" s="10">
        <v>0</v>
      </c>
      <c r="U66" s="18">
        <f t="shared" si="6"/>
        <v>0</v>
      </c>
      <c r="V66" s="18">
        <v>1</v>
      </c>
      <c r="W66" s="18">
        <f t="shared" si="3"/>
        <v>1</v>
      </c>
      <c r="X66" s="7" t="e">
        <f t="shared" ref="X66:X129" si="7">100/U66*S66</f>
        <v>#DIV/0!</v>
      </c>
    </row>
    <row r="67" spans="1:24">
      <c r="A67" s="50">
        <v>46054</v>
      </c>
      <c r="B67" s="18" t="s">
        <v>25</v>
      </c>
      <c r="C67" s="18" t="s">
        <v>1782</v>
      </c>
      <c r="D67" s="18" t="s">
        <v>2091</v>
      </c>
      <c r="E67" s="18" t="s">
        <v>2092</v>
      </c>
      <c r="F67" s="18" t="s">
        <v>1655</v>
      </c>
      <c r="G67" s="18" t="s">
        <v>2067</v>
      </c>
      <c r="H67" s="18" t="s">
        <v>21</v>
      </c>
      <c r="I67" s="19">
        <v>1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8" t="s">
        <v>39</v>
      </c>
      <c r="Q67" s="18" t="s">
        <v>23</v>
      </c>
      <c r="R67" s="18" t="s">
        <v>222</v>
      </c>
      <c r="S67" s="10">
        <v>0</v>
      </c>
      <c r="T67" s="10">
        <v>0</v>
      </c>
      <c r="U67" s="18">
        <f t="shared" si="6"/>
        <v>0</v>
      </c>
      <c r="V67" s="18">
        <v>1</v>
      </c>
      <c r="W67" s="18">
        <f t="shared" si="3"/>
        <v>1</v>
      </c>
      <c r="X67" s="7" t="e">
        <f t="shared" si="7"/>
        <v>#DIV/0!</v>
      </c>
    </row>
    <row r="68" spans="1:24">
      <c r="A68" s="50">
        <v>46054</v>
      </c>
      <c r="B68" s="18" t="s">
        <v>25</v>
      </c>
      <c r="C68" s="18" t="s">
        <v>1782</v>
      </c>
      <c r="D68" s="18" t="s">
        <v>2093</v>
      </c>
      <c r="E68" s="18" t="s">
        <v>2094</v>
      </c>
      <c r="F68" s="18" t="s">
        <v>1655</v>
      </c>
      <c r="G68" s="18" t="s">
        <v>2067</v>
      </c>
      <c r="H68" s="18" t="s">
        <v>21</v>
      </c>
      <c r="I68" s="19">
        <v>1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8" t="s">
        <v>39</v>
      </c>
      <c r="Q68" s="18" t="s">
        <v>23</v>
      </c>
      <c r="R68" s="18" t="s">
        <v>222</v>
      </c>
      <c r="S68" s="10">
        <v>0</v>
      </c>
      <c r="T68" s="10">
        <v>0</v>
      </c>
      <c r="U68" s="18">
        <f t="shared" si="6"/>
        <v>0</v>
      </c>
      <c r="V68" s="18">
        <v>1</v>
      </c>
      <c r="W68" s="18">
        <f t="shared" si="3"/>
        <v>1</v>
      </c>
      <c r="X68" s="7" t="e">
        <f t="shared" si="7"/>
        <v>#DIV/0!</v>
      </c>
    </row>
    <row r="69" spans="1:24">
      <c r="A69" s="50">
        <v>46054</v>
      </c>
      <c r="B69" s="18" t="s">
        <v>25</v>
      </c>
      <c r="C69" s="18" t="s">
        <v>1782</v>
      </c>
      <c r="D69" s="18" t="s">
        <v>2095</v>
      </c>
      <c r="E69" s="18" t="s">
        <v>2063</v>
      </c>
      <c r="F69" s="18" t="s">
        <v>1655</v>
      </c>
      <c r="G69" s="18" t="s">
        <v>2047</v>
      </c>
      <c r="H69" s="18" t="s">
        <v>21</v>
      </c>
      <c r="I69" s="19">
        <v>1</v>
      </c>
      <c r="J69" s="19">
        <v>0</v>
      </c>
      <c r="K69" s="19">
        <v>0</v>
      </c>
      <c r="L69" s="19">
        <v>0</v>
      </c>
      <c r="M69" s="19">
        <v>0</v>
      </c>
      <c r="N69" s="19">
        <v>0</v>
      </c>
      <c r="O69" s="19">
        <v>0</v>
      </c>
      <c r="P69" s="18" t="s">
        <v>39</v>
      </c>
      <c r="Q69" s="18" t="s">
        <v>23</v>
      </c>
      <c r="R69" s="18" t="s">
        <v>222</v>
      </c>
      <c r="S69" s="10">
        <v>0</v>
      </c>
      <c r="T69" s="10">
        <v>0</v>
      </c>
      <c r="U69" s="18">
        <f t="shared" si="6"/>
        <v>0</v>
      </c>
      <c r="V69" s="18">
        <v>1</v>
      </c>
      <c r="W69" s="18">
        <f t="shared" si="3"/>
        <v>1</v>
      </c>
      <c r="X69" s="7" t="e">
        <f t="shared" si="7"/>
        <v>#DIV/0!</v>
      </c>
    </row>
    <row r="70" spans="1:24">
      <c r="A70" s="50">
        <v>46054</v>
      </c>
      <c r="B70" s="18" t="s">
        <v>25</v>
      </c>
      <c r="C70" s="18" t="s">
        <v>1782</v>
      </c>
      <c r="D70" s="18" t="s">
        <v>2096</v>
      </c>
      <c r="E70" s="18" t="s">
        <v>2063</v>
      </c>
      <c r="F70" s="18" t="s">
        <v>1655</v>
      </c>
      <c r="G70" s="18" t="s">
        <v>2047</v>
      </c>
      <c r="H70" s="18" t="s">
        <v>21</v>
      </c>
      <c r="I70" s="19">
        <v>1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8" t="s">
        <v>39</v>
      </c>
      <c r="Q70" s="18" t="s">
        <v>23</v>
      </c>
      <c r="R70" s="18" t="s">
        <v>222</v>
      </c>
      <c r="S70" s="10">
        <v>0</v>
      </c>
      <c r="T70" s="10">
        <v>0</v>
      </c>
      <c r="U70" s="18">
        <f t="shared" si="6"/>
        <v>0</v>
      </c>
      <c r="V70" s="18">
        <v>1</v>
      </c>
      <c r="W70" s="1">
        <f t="shared" ref="W70:W130" si="8">V70+U70</f>
        <v>1</v>
      </c>
      <c r="X70" s="7" t="e">
        <f t="shared" si="7"/>
        <v>#DIV/0!</v>
      </c>
    </row>
    <row r="71" spans="1:24">
      <c r="A71" s="50">
        <v>46054</v>
      </c>
      <c r="B71" s="18" t="s">
        <v>25</v>
      </c>
      <c r="C71" s="18" t="s">
        <v>1782</v>
      </c>
      <c r="D71" s="18" t="s">
        <v>2097</v>
      </c>
      <c r="E71" s="18" t="s">
        <v>2098</v>
      </c>
      <c r="F71" s="18" t="s">
        <v>1655</v>
      </c>
      <c r="G71" s="18" t="s">
        <v>2047</v>
      </c>
      <c r="H71" s="18" t="s">
        <v>21</v>
      </c>
      <c r="I71" s="19">
        <v>1</v>
      </c>
      <c r="J71" s="19">
        <v>0</v>
      </c>
      <c r="K71" s="19">
        <v>0</v>
      </c>
      <c r="L71" s="19">
        <v>0</v>
      </c>
      <c r="M71" s="19">
        <v>0</v>
      </c>
      <c r="N71" s="19">
        <v>0</v>
      </c>
      <c r="O71" s="19">
        <v>0</v>
      </c>
      <c r="P71" s="18" t="s">
        <v>39</v>
      </c>
      <c r="Q71" s="18" t="s">
        <v>23</v>
      </c>
      <c r="R71" s="18" t="s">
        <v>222</v>
      </c>
      <c r="S71" s="10">
        <v>0</v>
      </c>
      <c r="T71" s="10">
        <v>0</v>
      </c>
      <c r="U71" s="18">
        <f t="shared" si="6"/>
        <v>0</v>
      </c>
      <c r="V71" s="18">
        <v>1</v>
      </c>
      <c r="W71" s="1">
        <f t="shared" si="8"/>
        <v>1</v>
      </c>
      <c r="X71" s="7" t="e">
        <f t="shared" si="7"/>
        <v>#DIV/0!</v>
      </c>
    </row>
    <row r="72" spans="1:24">
      <c r="A72" s="50">
        <v>46054</v>
      </c>
      <c r="B72" s="18" t="s">
        <v>163</v>
      </c>
      <c r="C72" s="18" t="s">
        <v>1782</v>
      </c>
      <c r="D72" s="18" t="s">
        <v>2191</v>
      </c>
      <c r="E72" s="18" t="s">
        <v>2192</v>
      </c>
      <c r="F72" s="18" t="s">
        <v>2193</v>
      </c>
      <c r="G72" s="18" t="s">
        <v>2058</v>
      </c>
      <c r="H72" s="18" t="s">
        <v>21</v>
      </c>
      <c r="I72" s="19">
        <v>702</v>
      </c>
      <c r="J72" s="19">
        <v>160306639</v>
      </c>
      <c r="K72" s="19">
        <v>30883668</v>
      </c>
      <c r="L72" s="19">
        <v>30772210</v>
      </c>
      <c r="M72" s="19">
        <v>0</v>
      </c>
      <c r="N72" s="19">
        <v>3494847</v>
      </c>
      <c r="O72" s="19">
        <v>163912944</v>
      </c>
      <c r="P72" s="18" t="s">
        <v>39</v>
      </c>
      <c r="Q72" s="18" t="s">
        <v>31</v>
      </c>
      <c r="R72" s="18" t="s">
        <v>40</v>
      </c>
      <c r="S72" s="10">
        <v>1</v>
      </c>
      <c r="T72" s="10">
        <v>0</v>
      </c>
      <c r="U72" s="1">
        <f t="shared" ref="U72:U130" si="9">T72+S72</f>
        <v>1</v>
      </c>
      <c r="V72" s="1">
        <v>0</v>
      </c>
      <c r="W72" s="1">
        <f t="shared" si="8"/>
        <v>1</v>
      </c>
      <c r="X72" s="7">
        <f t="shared" si="7"/>
        <v>100</v>
      </c>
    </row>
    <row r="73" spans="1:24">
      <c r="A73" s="50">
        <v>46054</v>
      </c>
      <c r="B73" s="18" t="s">
        <v>163</v>
      </c>
      <c r="C73" s="18" t="s">
        <v>1782</v>
      </c>
      <c r="D73" s="18" t="s">
        <v>2270</v>
      </c>
      <c r="E73" s="18" t="s">
        <v>2271</v>
      </c>
      <c r="F73" s="18" t="s">
        <v>2272</v>
      </c>
      <c r="G73" s="18" t="s">
        <v>20</v>
      </c>
      <c r="H73" s="18" t="s">
        <v>21</v>
      </c>
      <c r="I73" s="19">
        <v>60</v>
      </c>
      <c r="J73" s="19">
        <v>0</v>
      </c>
      <c r="K73" s="19">
        <v>852492</v>
      </c>
      <c r="L73" s="19">
        <v>888476</v>
      </c>
      <c r="M73" s="19">
        <v>0</v>
      </c>
      <c r="N73" s="19">
        <v>35984</v>
      </c>
      <c r="O73" s="19">
        <v>0</v>
      </c>
      <c r="P73" s="18" t="s">
        <v>39</v>
      </c>
      <c r="Q73" s="18" t="s">
        <v>31</v>
      </c>
      <c r="R73" s="18" t="s">
        <v>426</v>
      </c>
      <c r="S73" s="10">
        <v>1</v>
      </c>
      <c r="T73" s="10">
        <v>0</v>
      </c>
      <c r="U73" s="18">
        <f t="shared" si="9"/>
        <v>1</v>
      </c>
      <c r="V73" s="18">
        <v>0</v>
      </c>
      <c r="W73" s="18">
        <f t="shared" si="8"/>
        <v>1</v>
      </c>
      <c r="X73" s="7">
        <f t="shared" si="7"/>
        <v>100</v>
      </c>
    </row>
    <row r="74" spans="1:24">
      <c r="A74" s="50">
        <v>46054</v>
      </c>
      <c r="B74" s="18" t="s">
        <v>163</v>
      </c>
      <c r="C74" s="18" t="s">
        <v>1782</v>
      </c>
      <c r="D74" s="18" t="s">
        <v>2306</v>
      </c>
      <c r="E74" s="18" t="s">
        <v>2307</v>
      </c>
      <c r="F74" s="18" t="s">
        <v>2308</v>
      </c>
      <c r="G74" s="18"/>
      <c r="H74" s="18" t="s">
        <v>21</v>
      </c>
      <c r="I74" s="19">
        <v>459</v>
      </c>
      <c r="J74" s="19">
        <v>0</v>
      </c>
      <c r="K74" s="19">
        <v>2755619</v>
      </c>
      <c r="L74" s="19">
        <v>2755619</v>
      </c>
      <c r="M74" s="19">
        <v>0</v>
      </c>
      <c r="N74" s="19">
        <v>0</v>
      </c>
      <c r="O74" s="19">
        <v>0</v>
      </c>
      <c r="P74" s="18" t="s">
        <v>39</v>
      </c>
      <c r="Q74" s="18" t="s">
        <v>31</v>
      </c>
      <c r="R74" s="18" t="s">
        <v>40</v>
      </c>
      <c r="S74" s="10">
        <v>1</v>
      </c>
      <c r="T74" s="10">
        <v>0</v>
      </c>
      <c r="U74" s="18">
        <f t="shared" si="9"/>
        <v>1</v>
      </c>
      <c r="V74" s="18">
        <v>0</v>
      </c>
      <c r="W74" s="18">
        <f>V74+U74</f>
        <v>1</v>
      </c>
      <c r="X74" s="7">
        <f t="shared" si="7"/>
        <v>100</v>
      </c>
    </row>
    <row r="75" spans="1:24">
      <c r="A75" s="50">
        <v>46054</v>
      </c>
      <c r="B75" s="18" t="s">
        <v>191</v>
      </c>
      <c r="C75" s="18" t="s">
        <v>1782</v>
      </c>
      <c r="D75" s="18" t="s">
        <v>2375</v>
      </c>
      <c r="E75" s="18" t="s">
        <v>1629</v>
      </c>
      <c r="F75" s="18" t="s">
        <v>2376</v>
      </c>
      <c r="G75" s="18" t="s">
        <v>2377</v>
      </c>
      <c r="H75" s="18" t="s">
        <v>21</v>
      </c>
      <c r="I75" s="19">
        <v>7</v>
      </c>
      <c r="J75" s="19">
        <v>200</v>
      </c>
      <c r="K75" s="19">
        <v>26083</v>
      </c>
      <c r="L75" s="19">
        <v>0</v>
      </c>
      <c r="M75" s="19">
        <v>0</v>
      </c>
      <c r="N75" s="19">
        <v>1102</v>
      </c>
      <c r="O75" s="19">
        <v>27385</v>
      </c>
      <c r="P75" s="18" t="s">
        <v>39</v>
      </c>
      <c r="Q75" s="18" t="s">
        <v>31</v>
      </c>
      <c r="R75" s="18" t="s">
        <v>24</v>
      </c>
      <c r="S75" s="10">
        <v>1</v>
      </c>
      <c r="T75" s="10">
        <v>0</v>
      </c>
      <c r="U75" s="18">
        <f t="shared" si="9"/>
        <v>1</v>
      </c>
      <c r="V75" s="18">
        <v>0</v>
      </c>
      <c r="W75" s="1">
        <f t="shared" si="8"/>
        <v>1</v>
      </c>
      <c r="X75" s="7">
        <f t="shared" si="7"/>
        <v>100</v>
      </c>
    </row>
    <row r="76" spans="1:24">
      <c r="A76" s="50">
        <v>46054</v>
      </c>
      <c r="B76" s="18" t="s">
        <v>191</v>
      </c>
      <c r="C76" s="18" t="s">
        <v>1782</v>
      </c>
      <c r="D76" s="18" t="s">
        <v>2393</v>
      </c>
      <c r="E76" s="18" t="s">
        <v>2394</v>
      </c>
      <c r="F76" s="18" t="s">
        <v>149</v>
      </c>
      <c r="G76" s="18" t="s">
        <v>2103</v>
      </c>
      <c r="H76" s="18" t="s">
        <v>1122</v>
      </c>
      <c r="I76" s="19">
        <v>10.5</v>
      </c>
      <c r="J76" s="19">
        <v>0</v>
      </c>
      <c r="K76" s="19">
        <v>0</v>
      </c>
      <c r="L76" s="19">
        <v>0</v>
      </c>
      <c r="M76" s="19">
        <v>0</v>
      </c>
      <c r="N76" s="19">
        <v>0</v>
      </c>
      <c r="O76" s="19">
        <v>0</v>
      </c>
      <c r="P76" s="18" t="s">
        <v>39</v>
      </c>
      <c r="Q76" s="18" t="s">
        <v>23</v>
      </c>
      <c r="R76" s="18" t="s">
        <v>222</v>
      </c>
      <c r="S76" s="10">
        <v>0</v>
      </c>
      <c r="T76" s="10">
        <v>0</v>
      </c>
      <c r="U76" s="18">
        <f>T76+S76</f>
        <v>0</v>
      </c>
      <c r="V76" s="18">
        <v>1</v>
      </c>
      <c r="W76" s="1">
        <f t="shared" si="8"/>
        <v>1</v>
      </c>
      <c r="X76" s="7" t="e">
        <f t="shared" si="7"/>
        <v>#DIV/0!</v>
      </c>
    </row>
    <row r="77" spans="1:24">
      <c r="A77" s="50">
        <v>46054</v>
      </c>
      <c r="B77" s="18" t="s">
        <v>191</v>
      </c>
      <c r="C77" s="18" t="s">
        <v>1782</v>
      </c>
      <c r="D77" s="18" t="s">
        <v>2395</v>
      </c>
      <c r="E77" s="18" t="s">
        <v>2396</v>
      </c>
      <c r="F77" s="18" t="s">
        <v>2058</v>
      </c>
      <c r="G77" s="18" t="s">
        <v>52</v>
      </c>
      <c r="H77" s="18" t="s">
        <v>21</v>
      </c>
      <c r="I77" s="19">
        <v>15.5</v>
      </c>
      <c r="J77" s="19">
        <v>-332618</v>
      </c>
      <c r="K77" s="19">
        <v>312282</v>
      </c>
      <c r="L77" s="19">
        <v>0</v>
      </c>
      <c r="M77" s="19">
        <v>0</v>
      </c>
      <c r="N77" s="19">
        <v>0</v>
      </c>
      <c r="O77" s="19">
        <v>-20336</v>
      </c>
      <c r="P77" s="18" t="s">
        <v>39</v>
      </c>
      <c r="Q77" s="18" t="s">
        <v>31</v>
      </c>
      <c r="R77" s="18" t="s">
        <v>222</v>
      </c>
      <c r="S77" s="10">
        <v>1</v>
      </c>
      <c r="T77" s="10">
        <v>0</v>
      </c>
      <c r="U77" s="18">
        <f t="shared" si="9"/>
        <v>1</v>
      </c>
      <c r="V77" s="18">
        <v>0</v>
      </c>
      <c r="W77" s="18">
        <f t="shared" si="8"/>
        <v>1</v>
      </c>
      <c r="X77" s="7">
        <f t="shared" si="7"/>
        <v>100</v>
      </c>
    </row>
    <row r="78" spans="1:24">
      <c r="A78" s="50">
        <v>46054</v>
      </c>
      <c r="B78" s="18" t="s">
        <v>25</v>
      </c>
      <c r="C78" s="18" t="s">
        <v>2456</v>
      </c>
      <c r="D78" s="18" t="s">
        <v>2457</v>
      </c>
      <c r="E78" s="18" t="s">
        <v>1718</v>
      </c>
      <c r="F78" s="18" t="s">
        <v>2458</v>
      </c>
      <c r="G78" s="18" t="s">
        <v>52</v>
      </c>
      <c r="H78" s="18" t="s">
        <v>21</v>
      </c>
      <c r="I78" s="19">
        <v>2</v>
      </c>
      <c r="J78" s="19">
        <v>1180</v>
      </c>
      <c r="K78" s="19">
        <v>1180</v>
      </c>
      <c r="L78" s="19">
        <v>0</v>
      </c>
      <c r="M78" s="19">
        <v>0</v>
      </c>
      <c r="N78" s="19">
        <v>100</v>
      </c>
      <c r="O78" s="19">
        <v>2460</v>
      </c>
      <c r="P78" s="18" t="s">
        <v>39</v>
      </c>
      <c r="Q78" s="18" t="s">
        <v>31</v>
      </c>
      <c r="R78" s="18" t="s">
        <v>426</v>
      </c>
      <c r="S78" s="10">
        <v>0</v>
      </c>
      <c r="T78" s="10">
        <v>1</v>
      </c>
      <c r="U78" s="18">
        <f t="shared" si="9"/>
        <v>1</v>
      </c>
      <c r="V78" s="18">
        <v>0</v>
      </c>
      <c r="W78" s="18">
        <f>V78+U78</f>
        <v>1</v>
      </c>
      <c r="X78" s="7">
        <f t="shared" si="7"/>
        <v>0</v>
      </c>
    </row>
    <row r="79" spans="1:24">
      <c r="A79" s="50">
        <v>46054</v>
      </c>
      <c r="B79" s="18" t="s">
        <v>25</v>
      </c>
      <c r="C79" s="18" t="s">
        <v>2456</v>
      </c>
      <c r="D79" s="18" t="s">
        <v>2467</v>
      </c>
      <c r="E79" s="18" t="s">
        <v>2468</v>
      </c>
      <c r="F79" s="18" t="s">
        <v>2469</v>
      </c>
      <c r="G79" s="18" t="s">
        <v>52</v>
      </c>
      <c r="H79" s="18" t="s">
        <v>21</v>
      </c>
      <c r="I79" s="19">
        <v>2.04</v>
      </c>
      <c r="J79" s="19">
        <v>5065</v>
      </c>
      <c r="K79" s="19">
        <v>7217</v>
      </c>
      <c r="L79" s="19">
        <v>0</v>
      </c>
      <c r="M79" s="19">
        <v>0</v>
      </c>
      <c r="N79" s="19">
        <v>202</v>
      </c>
      <c r="O79" s="19">
        <v>12484</v>
      </c>
      <c r="P79" s="18" t="s">
        <v>39</v>
      </c>
      <c r="Q79" s="18" t="s">
        <v>31</v>
      </c>
      <c r="R79" s="18" t="s">
        <v>24</v>
      </c>
      <c r="S79" s="10">
        <v>1</v>
      </c>
      <c r="T79" s="10">
        <v>0</v>
      </c>
      <c r="U79" s="18">
        <f>T79+S79</f>
        <v>1</v>
      </c>
      <c r="V79" s="18">
        <v>0</v>
      </c>
      <c r="W79" s="1">
        <f t="shared" si="8"/>
        <v>1</v>
      </c>
      <c r="X79" s="7">
        <f t="shared" si="7"/>
        <v>100</v>
      </c>
    </row>
    <row r="80" spans="1:24">
      <c r="A80" s="50">
        <v>46054</v>
      </c>
      <c r="B80" s="18" t="s">
        <v>25</v>
      </c>
      <c r="C80" s="18" t="s">
        <v>2456</v>
      </c>
      <c r="D80" s="18" t="s">
        <v>2480</v>
      </c>
      <c r="E80" s="18" t="s">
        <v>2481</v>
      </c>
      <c r="F80" s="18" t="s">
        <v>2482</v>
      </c>
      <c r="G80" s="18"/>
      <c r="H80" s="18" t="s">
        <v>21</v>
      </c>
      <c r="I80" s="19">
        <v>1.2</v>
      </c>
      <c r="J80" s="19">
        <v>4496</v>
      </c>
      <c r="K80" s="19">
        <v>7061</v>
      </c>
      <c r="L80" s="19">
        <v>0</v>
      </c>
      <c r="M80" s="19">
        <v>0</v>
      </c>
      <c r="N80" s="19">
        <v>392</v>
      </c>
      <c r="O80" s="19">
        <v>11949</v>
      </c>
      <c r="P80" s="18" t="s">
        <v>39</v>
      </c>
      <c r="Q80" s="18" t="s">
        <v>31</v>
      </c>
      <c r="R80" s="18" t="s">
        <v>1357</v>
      </c>
      <c r="S80" s="10">
        <v>1</v>
      </c>
      <c r="T80" s="10">
        <v>0</v>
      </c>
      <c r="U80" s="18">
        <f t="shared" si="9"/>
        <v>1</v>
      </c>
      <c r="V80" s="18">
        <v>0</v>
      </c>
      <c r="W80" s="18">
        <f t="shared" si="8"/>
        <v>1</v>
      </c>
      <c r="X80" s="7">
        <f t="shared" si="7"/>
        <v>100</v>
      </c>
    </row>
    <row r="81" spans="1:24">
      <c r="A81" s="50">
        <v>46054</v>
      </c>
      <c r="B81" s="18" t="s">
        <v>25</v>
      </c>
      <c r="C81" s="18" t="s">
        <v>2592</v>
      </c>
      <c r="D81" s="18" t="s">
        <v>2627</v>
      </c>
      <c r="E81" s="18" t="s">
        <v>1562</v>
      </c>
      <c r="F81" s="18" t="s">
        <v>2628</v>
      </c>
      <c r="G81" s="18" t="s">
        <v>20</v>
      </c>
      <c r="H81" s="18" t="s">
        <v>21</v>
      </c>
      <c r="I81" s="19">
        <v>0.8</v>
      </c>
      <c r="J81" s="19">
        <v>270892</v>
      </c>
      <c r="K81" s="19">
        <v>5277</v>
      </c>
      <c r="L81" s="19">
        <v>0</v>
      </c>
      <c r="M81" s="19">
        <v>0</v>
      </c>
      <c r="N81" s="19">
        <v>152</v>
      </c>
      <c r="O81" s="19">
        <v>276321</v>
      </c>
      <c r="P81" s="18" t="s">
        <v>39</v>
      </c>
      <c r="Q81" s="18" t="s">
        <v>31</v>
      </c>
      <c r="R81" s="18" t="s">
        <v>1604</v>
      </c>
      <c r="S81" s="10">
        <v>0</v>
      </c>
      <c r="T81" s="10">
        <v>1</v>
      </c>
      <c r="U81" s="18">
        <f t="shared" si="9"/>
        <v>1</v>
      </c>
      <c r="V81" s="18">
        <v>0</v>
      </c>
      <c r="W81" s="18">
        <f>V81+U81</f>
        <v>1</v>
      </c>
      <c r="X81" s="7">
        <f t="shared" si="7"/>
        <v>0</v>
      </c>
    </row>
    <row r="82" spans="1:24">
      <c r="A82" s="50">
        <v>46054</v>
      </c>
      <c r="B82" s="18" t="s">
        <v>25</v>
      </c>
      <c r="C82" s="18" t="s">
        <v>2592</v>
      </c>
      <c r="D82" s="18" t="s">
        <v>890</v>
      </c>
      <c r="E82" s="18" t="s">
        <v>2640</v>
      </c>
      <c r="F82" s="18" t="s">
        <v>2641</v>
      </c>
      <c r="G82" s="18" t="s">
        <v>20</v>
      </c>
      <c r="H82" s="18" t="s">
        <v>21</v>
      </c>
      <c r="I82" s="19">
        <v>2</v>
      </c>
      <c r="J82" s="19">
        <v>24014</v>
      </c>
      <c r="K82" s="19">
        <v>5363</v>
      </c>
      <c r="L82" s="19">
        <v>0</v>
      </c>
      <c r="M82" s="19">
        <v>0</v>
      </c>
      <c r="N82" s="19">
        <v>100</v>
      </c>
      <c r="O82" s="19">
        <v>29477</v>
      </c>
      <c r="P82" s="18" t="s">
        <v>39</v>
      </c>
      <c r="Q82" s="18" t="s">
        <v>31</v>
      </c>
      <c r="R82" s="18" t="s">
        <v>40</v>
      </c>
      <c r="S82" s="10">
        <v>0</v>
      </c>
      <c r="T82" s="10">
        <v>1</v>
      </c>
      <c r="U82" s="18">
        <f t="shared" si="9"/>
        <v>1</v>
      </c>
      <c r="V82" s="18">
        <v>0</v>
      </c>
      <c r="W82" s="1">
        <f t="shared" si="8"/>
        <v>1</v>
      </c>
      <c r="X82" s="7">
        <f t="shared" si="7"/>
        <v>0</v>
      </c>
    </row>
    <row r="83" spans="1:24">
      <c r="A83" s="50">
        <v>46054</v>
      </c>
      <c r="B83" s="18" t="s">
        <v>25</v>
      </c>
      <c r="C83" s="18" t="s">
        <v>2592</v>
      </c>
      <c r="D83" s="18" t="s">
        <v>2651</v>
      </c>
      <c r="E83" s="18" t="s">
        <v>2652</v>
      </c>
      <c r="F83" s="18" t="s">
        <v>2653</v>
      </c>
      <c r="G83" s="18" t="s">
        <v>52</v>
      </c>
      <c r="H83" s="18" t="s">
        <v>21</v>
      </c>
      <c r="I83" s="19">
        <v>1.24</v>
      </c>
      <c r="J83" s="19">
        <v>156</v>
      </c>
      <c r="K83" s="19">
        <v>0</v>
      </c>
      <c r="L83" s="19">
        <v>0</v>
      </c>
      <c r="M83" s="19">
        <v>0</v>
      </c>
      <c r="N83" s="19">
        <v>0</v>
      </c>
      <c r="O83" s="19">
        <v>156</v>
      </c>
      <c r="P83" s="18" t="s">
        <v>39</v>
      </c>
      <c r="Q83" s="18" t="s">
        <v>23</v>
      </c>
      <c r="R83" s="18" t="s">
        <v>1604</v>
      </c>
      <c r="S83" s="10">
        <v>0</v>
      </c>
      <c r="T83" s="10">
        <v>0</v>
      </c>
      <c r="U83" s="18">
        <f>T83+S83</f>
        <v>0</v>
      </c>
      <c r="V83" s="18">
        <v>1</v>
      </c>
      <c r="W83" s="1">
        <f t="shared" si="8"/>
        <v>1</v>
      </c>
      <c r="X83" s="7" t="e">
        <f t="shared" si="7"/>
        <v>#DIV/0!</v>
      </c>
    </row>
    <row r="84" spans="1:24">
      <c r="A84" s="50">
        <v>46054</v>
      </c>
      <c r="B84" s="18" t="s">
        <v>25</v>
      </c>
      <c r="C84" s="18" t="s">
        <v>2592</v>
      </c>
      <c r="D84" s="18" t="s">
        <v>2658</v>
      </c>
      <c r="E84" s="18" t="s">
        <v>2659</v>
      </c>
      <c r="F84" s="18" t="s">
        <v>2660</v>
      </c>
      <c r="G84" s="18" t="s">
        <v>52</v>
      </c>
      <c r="H84" s="18" t="s">
        <v>21</v>
      </c>
      <c r="I84" s="19">
        <v>3</v>
      </c>
      <c r="J84" s="19">
        <v>73953</v>
      </c>
      <c r="K84" s="19">
        <v>4032</v>
      </c>
      <c r="L84" s="19">
        <v>0</v>
      </c>
      <c r="M84" s="19">
        <v>0</v>
      </c>
      <c r="N84" s="19">
        <v>630</v>
      </c>
      <c r="O84" s="19">
        <v>78615</v>
      </c>
      <c r="P84" s="18" t="s">
        <v>39</v>
      </c>
      <c r="Q84" s="18" t="s">
        <v>31</v>
      </c>
      <c r="R84" s="18" t="s">
        <v>1604</v>
      </c>
      <c r="S84" s="10">
        <v>0</v>
      </c>
      <c r="T84" s="10">
        <v>1</v>
      </c>
      <c r="U84" s="1">
        <f t="shared" si="9"/>
        <v>1</v>
      </c>
      <c r="V84" s="1">
        <v>0</v>
      </c>
      <c r="W84" s="1">
        <f t="shared" si="8"/>
        <v>1</v>
      </c>
      <c r="X84" s="7">
        <f t="shared" si="7"/>
        <v>0</v>
      </c>
    </row>
    <row r="85" spans="1:24">
      <c r="A85" s="50">
        <v>46054</v>
      </c>
      <c r="B85" s="18" t="s">
        <v>25</v>
      </c>
      <c r="C85" s="18" t="s">
        <v>2592</v>
      </c>
      <c r="D85" s="18" t="s">
        <v>2666</v>
      </c>
      <c r="E85" s="18" t="s">
        <v>2667</v>
      </c>
      <c r="F85" s="18" t="s">
        <v>2668</v>
      </c>
      <c r="G85" s="18"/>
      <c r="H85" s="18" t="s">
        <v>21</v>
      </c>
      <c r="I85" s="19">
        <v>2</v>
      </c>
      <c r="J85" s="19">
        <v>198977</v>
      </c>
      <c r="K85" s="19">
        <v>5551</v>
      </c>
      <c r="L85" s="19">
        <v>0</v>
      </c>
      <c r="M85" s="19">
        <v>0</v>
      </c>
      <c r="N85" s="19">
        <v>782</v>
      </c>
      <c r="O85" s="19">
        <v>205310</v>
      </c>
      <c r="P85" s="18" t="s">
        <v>39</v>
      </c>
      <c r="Q85" s="18" t="s">
        <v>31</v>
      </c>
      <c r="R85" s="18" t="s">
        <v>1604</v>
      </c>
      <c r="S85" s="10">
        <v>0</v>
      </c>
      <c r="T85" s="10">
        <v>1</v>
      </c>
      <c r="U85" s="1">
        <f t="shared" si="9"/>
        <v>1</v>
      </c>
      <c r="V85" s="1">
        <v>0</v>
      </c>
      <c r="W85" s="1">
        <f t="shared" si="8"/>
        <v>1</v>
      </c>
      <c r="X85" s="7">
        <f t="shared" si="7"/>
        <v>0</v>
      </c>
    </row>
    <row r="86" spans="1:24">
      <c r="A86" s="50">
        <v>46054</v>
      </c>
      <c r="B86" s="18" t="s">
        <v>25</v>
      </c>
      <c r="C86" s="18" t="s">
        <v>2592</v>
      </c>
      <c r="D86" s="18" t="s">
        <v>2669</v>
      </c>
      <c r="E86" s="18" t="s">
        <v>2670</v>
      </c>
      <c r="F86" s="18" t="s">
        <v>2671</v>
      </c>
      <c r="G86" s="18"/>
      <c r="H86" s="18" t="s">
        <v>21</v>
      </c>
      <c r="I86" s="19">
        <v>2</v>
      </c>
      <c r="J86" s="19">
        <v>1286</v>
      </c>
      <c r="K86" s="19">
        <v>1180</v>
      </c>
      <c r="L86" s="19">
        <v>0</v>
      </c>
      <c r="M86" s="19">
        <v>0</v>
      </c>
      <c r="N86" s="19">
        <v>100</v>
      </c>
      <c r="O86" s="19">
        <v>2566</v>
      </c>
      <c r="P86" s="18" t="s">
        <v>39</v>
      </c>
      <c r="Q86" s="18" t="s">
        <v>31</v>
      </c>
      <c r="R86" s="18" t="s">
        <v>1604</v>
      </c>
      <c r="S86" s="10">
        <v>0</v>
      </c>
      <c r="T86" s="10">
        <v>1</v>
      </c>
      <c r="U86" s="1">
        <f t="shared" si="9"/>
        <v>1</v>
      </c>
      <c r="V86" s="1">
        <v>0</v>
      </c>
      <c r="W86" s="1">
        <f t="shared" si="8"/>
        <v>1</v>
      </c>
      <c r="X86" s="7">
        <f t="shared" si="7"/>
        <v>0</v>
      </c>
    </row>
    <row r="87" spans="1:24">
      <c r="A87" s="50">
        <v>46054</v>
      </c>
      <c r="B87" s="18" t="s">
        <v>25</v>
      </c>
      <c r="C87" s="18" t="s">
        <v>2592</v>
      </c>
      <c r="D87" s="18" t="s">
        <v>2733</v>
      </c>
      <c r="E87" s="18" t="s">
        <v>1562</v>
      </c>
      <c r="F87" s="18" t="s">
        <v>2734</v>
      </c>
      <c r="G87" s="18" t="s">
        <v>2735</v>
      </c>
      <c r="H87" s="18" t="s">
        <v>21</v>
      </c>
      <c r="I87" s="19">
        <v>1.1399999999999999</v>
      </c>
      <c r="J87" s="19">
        <v>73517</v>
      </c>
      <c r="K87" s="19">
        <v>1180</v>
      </c>
      <c r="L87" s="19">
        <v>0</v>
      </c>
      <c r="M87" s="19">
        <v>0</v>
      </c>
      <c r="N87" s="19">
        <v>100</v>
      </c>
      <c r="O87" s="19">
        <v>74797</v>
      </c>
      <c r="P87" s="18" t="s">
        <v>39</v>
      </c>
      <c r="Q87" s="18" t="s">
        <v>31</v>
      </c>
      <c r="R87" s="18" t="s">
        <v>1604</v>
      </c>
      <c r="S87" s="10">
        <v>0</v>
      </c>
      <c r="T87" s="10">
        <v>1</v>
      </c>
      <c r="U87" s="1">
        <f t="shared" si="9"/>
        <v>1</v>
      </c>
      <c r="V87" s="1">
        <v>0</v>
      </c>
      <c r="W87" s="1">
        <f t="shared" si="8"/>
        <v>1</v>
      </c>
      <c r="X87" s="7">
        <f t="shared" si="7"/>
        <v>0</v>
      </c>
    </row>
    <row r="88" spans="1:24">
      <c r="A88" s="50">
        <v>46054</v>
      </c>
      <c r="B88" s="18" t="s">
        <v>163</v>
      </c>
      <c r="C88" s="18" t="s">
        <v>2592</v>
      </c>
      <c r="D88" s="18" t="s">
        <v>2758</v>
      </c>
      <c r="E88" s="18" t="s">
        <v>2759</v>
      </c>
      <c r="F88" s="18" t="s">
        <v>2755</v>
      </c>
      <c r="G88" s="18" t="s">
        <v>20</v>
      </c>
      <c r="H88" s="18" t="s">
        <v>1187</v>
      </c>
      <c r="I88" s="19">
        <v>1200</v>
      </c>
      <c r="J88" s="19">
        <v>125864356</v>
      </c>
      <c r="K88" s="19">
        <v>13529363</v>
      </c>
      <c r="L88" s="19">
        <v>0</v>
      </c>
      <c r="M88" s="19">
        <v>0</v>
      </c>
      <c r="N88" s="19">
        <v>1623786</v>
      </c>
      <c r="O88" s="19">
        <v>141017505</v>
      </c>
      <c r="P88" s="18" t="s">
        <v>39</v>
      </c>
      <c r="Q88" s="18" t="s">
        <v>31</v>
      </c>
      <c r="R88" s="18" t="s">
        <v>40</v>
      </c>
      <c r="S88" s="10">
        <v>0</v>
      </c>
      <c r="T88" s="10">
        <v>1</v>
      </c>
      <c r="U88" s="1">
        <f t="shared" si="9"/>
        <v>1</v>
      </c>
      <c r="V88" s="1">
        <v>0</v>
      </c>
      <c r="W88" s="1">
        <f t="shared" si="8"/>
        <v>1</v>
      </c>
      <c r="X88" s="7">
        <f t="shared" si="7"/>
        <v>0</v>
      </c>
    </row>
    <row r="89" spans="1:24">
      <c r="A89" s="50">
        <v>46054</v>
      </c>
      <c r="B89" s="18" t="s">
        <v>163</v>
      </c>
      <c r="C89" s="18" t="s">
        <v>2592</v>
      </c>
      <c r="D89" s="18" t="s">
        <v>2790</v>
      </c>
      <c r="E89" s="18" t="s">
        <v>21120</v>
      </c>
      <c r="F89" s="18" t="s">
        <v>2791</v>
      </c>
      <c r="G89" s="18" t="s">
        <v>20</v>
      </c>
      <c r="H89" s="18" t="s">
        <v>21</v>
      </c>
      <c r="I89" s="19">
        <v>28</v>
      </c>
      <c r="J89" s="19">
        <v>3456799</v>
      </c>
      <c r="K89" s="19">
        <v>149502</v>
      </c>
      <c r="L89" s="19">
        <v>0</v>
      </c>
      <c r="M89" s="19">
        <v>0</v>
      </c>
      <c r="N89" s="19">
        <v>18929</v>
      </c>
      <c r="O89" s="19">
        <v>3625230</v>
      </c>
      <c r="P89" s="18" t="s">
        <v>39</v>
      </c>
      <c r="Q89" s="18" t="s">
        <v>31</v>
      </c>
      <c r="R89" s="18" t="s">
        <v>40</v>
      </c>
      <c r="S89" s="10">
        <v>0</v>
      </c>
      <c r="T89" s="10">
        <v>1</v>
      </c>
      <c r="U89" s="1">
        <f t="shared" si="9"/>
        <v>1</v>
      </c>
      <c r="V89" s="1">
        <v>0</v>
      </c>
      <c r="W89" s="1">
        <f t="shared" si="8"/>
        <v>1</v>
      </c>
      <c r="X89" s="7">
        <f t="shared" si="7"/>
        <v>0</v>
      </c>
    </row>
    <row r="90" spans="1:24">
      <c r="A90" s="50">
        <v>46054</v>
      </c>
      <c r="B90" s="18" t="s">
        <v>163</v>
      </c>
      <c r="C90" s="18" t="s">
        <v>2592</v>
      </c>
      <c r="D90" s="18" t="s">
        <v>2832</v>
      </c>
      <c r="E90" s="18" t="s">
        <v>2833</v>
      </c>
      <c r="F90" s="18" t="s">
        <v>2834</v>
      </c>
      <c r="G90" s="18" t="s">
        <v>2835</v>
      </c>
      <c r="H90" s="18" t="s">
        <v>21</v>
      </c>
      <c r="I90" s="19">
        <v>25.2</v>
      </c>
      <c r="J90" s="19">
        <v>94124</v>
      </c>
      <c r="K90" s="19">
        <v>1180</v>
      </c>
      <c r="L90" s="19">
        <v>0</v>
      </c>
      <c r="M90" s="19">
        <v>0</v>
      </c>
      <c r="N90" s="19">
        <v>150</v>
      </c>
      <c r="O90" s="19">
        <v>95454</v>
      </c>
      <c r="P90" s="18" t="s">
        <v>39</v>
      </c>
      <c r="Q90" s="18" t="s">
        <v>31</v>
      </c>
      <c r="R90" s="18" t="s">
        <v>323</v>
      </c>
      <c r="S90" s="10">
        <v>0</v>
      </c>
      <c r="T90" s="10">
        <v>1</v>
      </c>
      <c r="U90" s="1">
        <f t="shared" si="9"/>
        <v>1</v>
      </c>
      <c r="V90" s="1">
        <v>0</v>
      </c>
      <c r="W90" s="1">
        <f t="shared" si="8"/>
        <v>1</v>
      </c>
      <c r="X90" s="7">
        <f t="shared" si="7"/>
        <v>0</v>
      </c>
    </row>
    <row r="91" spans="1:24">
      <c r="A91" s="50">
        <v>46054</v>
      </c>
      <c r="B91" s="18" t="s">
        <v>25</v>
      </c>
      <c r="C91" s="18" t="s">
        <v>3036</v>
      </c>
      <c r="D91" s="18" t="s">
        <v>3072</v>
      </c>
      <c r="E91" s="18" t="s">
        <v>3073</v>
      </c>
      <c r="F91" s="18" t="s">
        <v>3074</v>
      </c>
      <c r="G91" s="18" t="s">
        <v>20</v>
      </c>
      <c r="H91" s="18" t="s">
        <v>21</v>
      </c>
      <c r="I91" s="19">
        <v>5</v>
      </c>
      <c r="J91" s="19">
        <v>1220564</v>
      </c>
      <c r="K91" s="19">
        <v>53139</v>
      </c>
      <c r="L91" s="19">
        <v>0</v>
      </c>
      <c r="M91" s="19">
        <v>0</v>
      </c>
      <c r="N91" s="19">
        <v>3798</v>
      </c>
      <c r="O91" s="19">
        <v>1277501</v>
      </c>
      <c r="P91" s="18" t="s">
        <v>39</v>
      </c>
      <c r="Q91" s="18" t="s">
        <v>31</v>
      </c>
      <c r="R91" s="18" t="s">
        <v>2626</v>
      </c>
      <c r="S91" s="10">
        <v>1</v>
      </c>
      <c r="T91" s="10">
        <v>0</v>
      </c>
      <c r="U91" s="1">
        <f t="shared" si="9"/>
        <v>1</v>
      </c>
      <c r="V91" s="1">
        <v>0</v>
      </c>
      <c r="W91" s="1">
        <f t="shared" si="8"/>
        <v>1</v>
      </c>
      <c r="X91" s="7">
        <f t="shared" si="7"/>
        <v>100</v>
      </c>
    </row>
    <row r="92" spans="1:24">
      <c r="A92" s="50">
        <v>46054</v>
      </c>
      <c r="B92" s="18" t="s">
        <v>25</v>
      </c>
      <c r="C92" s="18" t="s">
        <v>3036</v>
      </c>
      <c r="D92" s="18" t="s">
        <v>3093</v>
      </c>
      <c r="E92" s="18" t="s">
        <v>3094</v>
      </c>
      <c r="F92" s="18" t="s">
        <v>3095</v>
      </c>
      <c r="G92" s="18" t="s">
        <v>20</v>
      </c>
      <c r="H92" s="18" t="s">
        <v>21</v>
      </c>
      <c r="I92" s="19">
        <v>4</v>
      </c>
      <c r="J92" s="19">
        <v>1151015</v>
      </c>
      <c r="K92" s="19">
        <v>150397</v>
      </c>
      <c r="L92" s="19">
        <v>0</v>
      </c>
      <c r="M92" s="19">
        <v>0</v>
      </c>
      <c r="N92" s="19">
        <v>9464</v>
      </c>
      <c r="O92" s="19">
        <v>1310876</v>
      </c>
      <c r="P92" s="18" t="s">
        <v>39</v>
      </c>
      <c r="Q92" s="18" t="s">
        <v>31</v>
      </c>
      <c r="R92" s="18" t="s">
        <v>3096</v>
      </c>
      <c r="S92" s="10">
        <v>1</v>
      </c>
      <c r="T92" s="10">
        <v>0</v>
      </c>
      <c r="U92" s="1">
        <f t="shared" si="9"/>
        <v>1</v>
      </c>
      <c r="V92" s="1">
        <v>0</v>
      </c>
      <c r="W92" s="1">
        <f t="shared" si="8"/>
        <v>1</v>
      </c>
      <c r="X92" s="7">
        <f t="shared" si="7"/>
        <v>100</v>
      </c>
    </row>
    <row r="93" spans="1:24">
      <c r="A93" s="50">
        <v>46054</v>
      </c>
      <c r="B93" s="18" t="s">
        <v>25</v>
      </c>
      <c r="C93" s="18" t="s">
        <v>3036</v>
      </c>
      <c r="D93" s="18" t="s">
        <v>3112</v>
      </c>
      <c r="E93" s="18" t="s">
        <v>3113</v>
      </c>
      <c r="F93" s="18" t="s">
        <v>3114</v>
      </c>
      <c r="G93" s="18" t="s">
        <v>823</v>
      </c>
      <c r="H93" s="18" t="s">
        <v>21</v>
      </c>
      <c r="I93" s="19">
        <v>3</v>
      </c>
      <c r="J93" s="19">
        <v>22714</v>
      </c>
      <c r="K93" s="19">
        <v>4945</v>
      </c>
      <c r="L93" s="19">
        <v>0</v>
      </c>
      <c r="M93" s="19">
        <v>0</v>
      </c>
      <c r="N93" s="19">
        <v>202</v>
      </c>
      <c r="O93" s="19">
        <v>27861</v>
      </c>
      <c r="P93" s="18" t="s">
        <v>39</v>
      </c>
      <c r="Q93" s="18" t="s">
        <v>31</v>
      </c>
      <c r="R93" s="18" t="s">
        <v>893</v>
      </c>
      <c r="S93" s="10">
        <v>1</v>
      </c>
      <c r="T93" s="10">
        <v>0</v>
      </c>
      <c r="U93" s="1">
        <f t="shared" si="9"/>
        <v>1</v>
      </c>
      <c r="V93" s="1">
        <v>0</v>
      </c>
      <c r="W93" s="1">
        <f t="shared" si="8"/>
        <v>1</v>
      </c>
      <c r="X93" s="7">
        <f t="shared" si="7"/>
        <v>100</v>
      </c>
    </row>
    <row r="94" spans="1:24">
      <c r="A94" s="50">
        <v>46054</v>
      </c>
      <c r="B94" s="18" t="s">
        <v>163</v>
      </c>
      <c r="C94" s="18" t="s">
        <v>3036</v>
      </c>
      <c r="D94" s="18" t="s">
        <v>3145</v>
      </c>
      <c r="E94" s="18" t="s">
        <v>3146</v>
      </c>
      <c r="F94" s="18" t="s">
        <v>3147</v>
      </c>
      <c r="G94" s="18" t="s">
        <v>3148</v>
      </c>
      <c r="H94" s="18" t="s">
        <v>21</v>
      </c>
      <c r="I94" s="19">
        <v>50</v>
      </c>
      <c r="J94" s="19">
        <v>375792</v>
      </c>
      <c r="K94" s="19">
        <v>14219</v>
      </c>
      <c r="L94" s="19">
        <v>0</v>
      </c>
      <c r="M94" s="19">
        <v>0</v>
      </c>
      <c r="N94" s="19">
        <v>2177</v>
      </c>
      <c r="O94" s="19">
        <v>392188</v>
      </c>
      <c r="P94" s="18" t="s">
        <v>39</v>
      </c>
      <c r="Q94" s="18" t="s">
        <v>31</v>
      </c>
      <c r="R94" s="18" t="s">
        <v>40</v>
      </c>
      <c r="S94" s="10">
        <v>0</v>
      </c>
      <c r="T94" s="10">
        <v>1</v>
      </c>
      <c r="U94" s="1">
        <f t="shared" si="9"/>
        <v>1</v>
      </c>
      <c r="V94" s="1">
        <v>0</v>
      </c>
      <c r="W94" s="1">
        <f t="shared" si="8"/>
        <v>1</v>
      </c>
      <c r="X94" s="7">
        <f t="shared" si="7"/>
        <v>0</v>
      </c>
    </row>
    <row r="95" spans="1:24">
      <c r="A95" s="50">
        <v>46054</v>
      </c>
      <c r="B95" s="18" t="s">
        <v>163</v>
      </c>
      <c r="C95" s="18" t="s">
        <v>3036</v>
      </c>
      <c r="D95" s="18" t="s">
        <v>3157</v>
      </c>
      <c r="E95" s="18" t="s">
        <v>3158</v>
      </c>
      <c r="F95" s="18" t="s">
        <v>3159</v>
      </c>
      <c r="G95" s="18" t="s">
        <v>20</v>
      </c>
      <c r="H95" s="18" t="s">
        <v>21</v>
      </c>
      <c r="I95" s="19">
        <v>52.22</v>
      </c>
      <c r="J95" s="19">
        <v>5141687</v>
      </c>
      <c r="K95" s="19">
        <v>1767037</v>
      </c>
      <c r="L95" s="19">
        <v>0</v>
      </c>
      <c r="M95" s="19">
        <v>0</v>
      </c>
      <c r="N95" s="19">
        <v>220143</v>
      </c>
      <c r="O95" s="19">
        <v>7128867</v>
      </c>
      <c r="P95" s="18" t="s">
        <v>39</v>
      </c>
      <c r="Q95" s="18" t="s">
        <v>31</v>
      </c>
      <c r="R95" s="18" t="s">
        <v>169</v>
      </c>
      <c r="S95" s="10">
        <v>0</v>
      </c>
      <c r="T95" s="10">
        <v>1</v>
      </c>
      <c r="U95" s="1">
        <f t="shared" si="9"/>
        <v>1</v>
      </c>
      <c r="V95" s="1">
        <v>0</v>
      </c>
      <c r="W95" s="1">
        <f t="shared" si="8"/>
        <v>1</v>
      </c>
      <c r="X95" s="7">
        <f t="shared" si="7"/>
        <v>0</v>
      </c>
    </row>
    <row r="96" spans="1:24">
      <c r="A96" s="50">
        <v>46054</v>
      </c>
      <c r="B96" s="18" t="s">
        <v>163</v>
      </c>
      <c r="C96" s="18" t="s">
        <v>3036</v>
      </c>
      <c r="D96" s="18" t="s">
        <v>3162</v>
      </c>
      <c r="E96" s="18" t="s">
        <v>3163</v>
      </c>
      <c r="F96" s="18" t="s">
        <v>3164</v>
      </c>
      <c r="G96" s="18" t="s">
        <v>20</v>
      </c>
      <c r="H96" s="18" t="s">
        <v>187</v>
      </c>
      <c r="I96" s="19">
        <v>122</v>
      </c>
      <c r="J96" s="19">
        <v>1832313</v>
      </c>
      <c r="K96" s="19">
        <v>22493</v>
      </c>
      <c r="L96" s="19">
        <v>0</v>
      </c>
      <c r="M96" s="19">
        <v>0</v>
      </c>
      <c r="N96" s="19">
        <v>2859</v>
      </c>
      <c r="O96" s="19">
        <v>1857665</v>
      </c>
      <c r="P96" s="18" t="s">
        <v>39</v>
      </c>
      <c r="Q96" s="18" t="s">
        <v>31</v>
      </c>
      <c r="R96" s="18" t="s">
        <v>2626</v>
      </c>
      <c r="S96" s="10">
        <v>0</v>
      </c>
      <c r="T96" s="10">
        <v>1</v>
      </c>
      <c r="U96" s="1">
        <f t="shared" si="9"/>
        <v>1</v>
      </c>
      <c r="V96" s="1">
        <v>0</v>
      </c>
      <c r="W96" s="1">
        <f t="shared" si="8"/>
        <v>1</v>
      </c>
      <c r="X96" s="7">
        <f t="shared" si="7"/>
        <v>0</v>
      </c>
    </row>
    <row r="97" spans="1:24">
      <c r="A97" s="50">
        <v>46054</v>
      </c>
      <c r="B97" s="18" t="s">
        <v>191</v>
      </c>
      <c r="C97" s="18" t="s">
        <v>3036</v>
      </c>
      <c r="D97" s="18" t="s">
        <v>3205</v>
      </c>
      <c r="E97" s="18" t="s">
        <v>3206</v>
      </c>
      <c r="F97" s="18" t="s">
        <v>3207</v>
      </c>
      <c r="G97" s="18"/>
      <c r="H97" s="18" t="s">
        <v>21</v>
      </c>
      <c r="I97" s="19">
        <v>18.22</v>
      </c>
      <c r="J97" s="19">
        <v>1375912</v>
      </c>
      <c r="K97" s="19">
        <v>27121</v>
      </c>
      <c r="L97" s="19">
        <v>0</v>
      </c>
      <c r="M97" s="19">
        <v>0</v>
      </c>
      <c r="N97" s="19">
        <v>1132</v>
      </c>
      <c r="O97" s="19">
        <v>1404165</v>
      </c>
      <c r="P97" s="18" t="s">
        <v>39</v>
      </c>
      <c r="Q97" s="18" t="s">
        <v>31</v>
      </c>
      <c r="R97" s="18" t="s">
        <v>24</v>
      </c>
      <c r="S97" s="10">
        <v>1</v>
      </c>
      <c r="T97" s="10">
        <v>0</v>
      </c>
      <c r="U97" s="1">
        <f t="shared" si="9"/>
        <v>1</v>
      </c>
      <c r="V97" s="1">
        <v>0</v>
      </c>
      <c r="W97" s="1">
        <f t="shared" si="8"/>
        <v>1</v>
      </c>
      <c r="X97" s="7">
        <f t="shared" si="7"/>
        <v>100</v>
      </c>
    </row>
    <row r="98" spans="1:24">
      <c r="A98" s="50">
        <v>46054</v>
      </c>
      <c r="B98" s="18" t="s">
        <v>191</v>
      </c>
      <c r="C98" s="18" t="s">
        <v>3036</v>
      </c>
      <c r="D98" s="18" t="s">
        <v>3208</v>
      </c>
      <c r="E98" s="18" t="s">
        <v>3209</v>
      </c>
      <c r="F98" s="18" t="s">
        <v>3210</v>
      </c>
      <c r="G98" s="18" t="s">
        <v>20</v>
      </c>
      <c r="H98" s="18" t="s">
        <v>21</v>
      </c>
      <c r="I98" s="19">
        <v>18.3</v>
      </c>
      <c r="J98" s="19">
        <v>527561</v>
      </c>
      <c r="K98" s="19">
        <v>1180</v>
      </c>
      <c r="L98" s="19">
        <v>0</v>
      </c>
      <c r="M98" s="19">
        <v>0</v>
      </c>
      <c r="N98" s="19">
        <v>50</v>
      </c>
      <c r="O98" s="19">
        <v>528791</v>
      </c>
      <c r="P98" s="18" t="s">
        <v>39</v>
      </c>
      <c r="Q98" s="18" t="s">
        <v>31</v>
      </c>
      <c r="R98" s="18" t="s">
        <v>24</v>
      </c>
      <c r="S98" s="10">
        <v>1</v>
      </c>
      <c r="T98" s="10">
        <v>0</v>
      </c>
      <c r="U98" s="1">
        <f t="shared" si="9"/>
        <v>1</v>
      </c>
      <c r="V98" s="1">
        <v>0</v>
      </c>
      <c r="W98" s="1">
        <f t="shared" si="8"/>
        <v>1</v>
      </c>
      <c r="X98" s="7">
        <f t="shared" si="7"/>
        <v>100</v>
      </c>
    </row>
    <row r="99" spans="1:24">
      <c r="A99" s="50">
        <v>46054</v>
      </c>
      <c r="B99" s="18" t="s">
        <v>191</v>
      </c>
      <c r="C99" s="18" t="s">
        <v>3036</v>
      </c>
      <c r="D99" s="18" t="s">
        <v>3211</v>
      </c>
      <c r="E99" s="18" t="s">
        <v>3212</v>
      </c>
      <c r="F99" s="18" t="s">
        <v>3213</v>
      </c>
      <c r="G99" s="18" t="s">
        <v>3214</v>
      </c>
      <c r="H99" s="18" t="s">
        <v>21</v>
      </c>
      <c r="I99" s="19">
        <v>18.23</v>
      </c>
      <c r="J99" s="19">
        <v>1172629</v>
      </c>
      <c r="K99" s="19">
        <v>1180</v>
      </c>
      <c r="L99" s="19">
        <v>0</v>
      </c>
      <c r="M99" s="19">
        <v>0</v>
      </c>
      <c r="N99" s="19">
        <v>50</v>
      </c>
      <c r="O99" s="19">
        <v>1173859</v>
      </c>
      <c r="P99" s="18" t="s">
        <v>39</v>
      </c>
      <c r="Q99" s="18" t="s">
        <v>31</v>
      </c>
      <c r="R99" s="18" t="s">
        <v>24</v>
      </c>
      <c r="S99" s="10">
        <v>1</v>
      </c>
      <c r="T99" s="10">
        <v>0</v>
      </c>
      <c r="U99" s="1">
        <f t="shared" si="9"/>
        <v>1</v>
      </c>
      <c r="V99" s="1">
        <v>0</v>
      </c>
      <c r="W99" s="1">
        <f t="shared" si="8"/>
        <v>1</v>
      </c>
      <c r="X99" s="7">
        <f t="shared" si="7"/>
        <v>100</v>
      </c>
    </row>
    <row r="100" spans="1:24">
      <c r="A100" s="50">
        <v>46054</v>
      </c>
      <c r="B100" s="18" t="s">
        <v>191</v>
      </c>
      <c r="C100" s="18" t="s">
        <v>3036</v>
      </c>
      <c r="D100" s="18" t="s">
        <v>3218</v>
      </c>
      <c r="E100" s="18" t="s">
        <v>3219</v>
      </c>
      <c r="F100" s="18" t="s">
        <v>3220</v>
      </c>
      <c r="G100" s="18" t="s">
        <v>3214</v>
      </c>
      <c r="H100" s="18" t="s">
        <v>21</v>
      </c>
      <c r="I100" s="19">
        <v>5</v>
      </c>
      <c r="J100" s="19">
        <v>243081</v>
      </c>
      <c r="K100" s="19">
        <v>1609</v>
      </c>
      <c r="L100" s="19">
        <v>0</v>
      </c>
      <c r="M100" s="19">
        <v>0</v>
      </c>
      <c r="N100" s="19">
        <v>64</v>
      </c>
      <c r="O100" s="19">
        <v>244754</v>
      </c>
      <c r="P100" s="18" t="s">
        <v>39</v>
      </c>
      <c r="Q100" s="18" t="s">
        <v>31</v>
      </c>
      <c r="R100" s="18" t="s">
        <v>24</v>
      </c>
      <c r="S100" s="10">
        <v>1</v>
      </c>
      <c r="T100" s="10">
        <v>0</v>
      </c>
      <c r="U100" s="1">
        <f t="shared" si="9"/>
        <v>1</v>
      </c>
      <c r="V100" s="1">
        <v>0</v>
      </c>
      <c r="W100" s="1">
        <f t="shared" si="8"/>
        <v>1</v>
      </c>
      <c r="X100" s="7">
        <f t="shared" si="7"/>
        <v>100</v>
      </c>
    </row>
    <row r="101" spans="1:24">
      <c r="A101" s="50">
        <v>46054</v>
      </c>
      <c r="B101" s="18" t="s">
        <v>25</v>
      </c>
      <c r="C101" s="18" t="s">
        <v>3229</v>
      </c>
      <c r="D101" s="18" t="s">
        <v>3242</v>
      </c>
      <c r="E101" s="18" t="s">
        <v>3243</v>
      </c>
      <c r="F101" s="18" t="s">
        <v>3244</v>
      </c>
      <c r="G101" s="18" t="s">
        <v>52</v>
      </c>
      <c r="H101" s="18" t="s">
        <v>21</v>
      </c>
      <c r="I101" s="19">
        <v>2.5</v>
      </c>
      <c r="J101" s="19">
        <v>682682</v>
      </c>
      <c r="K101" s="19">
        <v>1366</v>
      </c>
      <c r="L101" s="19">
        <v>0</v>
      </c>
      <c r="M101" s="19">
        <v>0</v>
      </c>
      <c r="N101" s="19">
        <v>344</v>
      </c>
      <c r="O101" s="19">
        <v>684392</v>
      </c>
      <c r="P101" s="18" t="s">
        <v>39</v>
      </c>
      <c r="Q101" s="18" t="s">
        <v>31</v>
      </c>
      <c r="R101" s="18" t="s">
        <v>24</v>
      </c>
      <c r="S101" s="10">
        <v>1</v>
      </c>
      <c r="T101" s="10">
        <v>0</v>
      </c>
      <c r="U101" s="1">
        <f t="shared" si="9"/>
        <v>1</v>
      </c>
      <c r="V101" s="1">
        <v>0</v>
      </c>
      <c r="W101" s="1">
        <f t="shared" si="8"/>
        <v>1</v>
      </c>
      <c r="X101" s="7">
        <f t="shared" si="7"/>
        <v>100</v>
      </c>
    </row>
    <row r="102" spans="1:24">
      <c r="A102" s="50">
        <v>46054</v>
      </c>
      <c r="B102" s="18" t="s">
        <v>25</v>
      </c>
      <c r="C102" s="18" t="s">
        <v>3229</v>
      </c>
      <c r="D102" s="18" t="s">
        <v>3249</v>
      </c>
      <c r="E102" s="18" t="s">
        <v>1629</v>
      </c>
      <c r="F102" s="18" t="s">
        <v>3250</v>
      </c>
      <c r="G102" s="18" t="s">
        <v>1554</v>
      </c>
      <c r="H102" s="18" t="s">
        <v>21</v>
      </c>
      <c r="I102" s="19">
        <v>1.96</v>
      </c>
      <c r="J102" s="19">
        <v>1643</v>
      </c>
      <c r="K102" s="19">
        <v>1180</v>
      </c>
      <c r="L102" s="19">
        <v>0</v>
      </c>
      <c r="M102" s="19">
        <v>0</v>
      </c>
      <c r="N102" s="19">
        <v>142</v>
      </c>
      <c r="O102" s="19">
        <v>2965</v>
      </c>
      <c r="P102" s="18" t="s">
        <v>39</v>
      </c>
      <c r="Q102" s="18" t="s">
        <v>31</v>
      </c>
      <c r="R102" s="18" t="s">
        <v>24</v>
      </c>
      <c r="S102" s="10">
        <v>0</v>
      </c>
      <c r="T102" s="10">
        <v>1</v>
      </c>
      <c r="U102" s="1">
        <f t="shared" si="9"/>
        <v>1</v>
      </c>
      <c r="V102" s="1">
        <v>0</v>
      </c>
      <c r="W102" s="1">
        <f t="shared" si="8"/>
        <v>1</v>
      </c>
      <c r="X102" s="7">
        <f t="shared" si="7"/>
        <v>0</v>
      </c>
    </row>
    <row r="103" spans="1:24">
      <c r="A103" s="50">
        <v>46054</v>
      </c>
      <c r="B103" s="18" t="s">
        <v>25</v>
      </c>
      <c r="C103" s="18" t="s">
        <v>3229</v>
      </c>
      <c r="D103" s="18" t="s">
        <v>3314</v>
      </c>
      <c r="E103" s="18" t="s">
        <v>3315</v>
      </c>
      <c r="F103" s="18" t="s">
        <v>3316</v>
      </c>
      <c r="G103" s="18"/>
      <c r="H103" s="18" t="s">
        <v>21</v>
      </c>
      <c r="I103" s="19">
        <v>2</v>
      </c>
      <c r="J103" s="19">
        <v>70939</v>
      </c>
      <c r="K103" s="19">
        <v>1180</v>
      </c>
      <c r="L103" s="19">
        <v>0</v>
      </c>
      <c r="M103" s="19">
        <v>0</v>
      </c>
      <c r="N103" s="19">
        <v>118</v>
      </c>
      <c r="O103" s="19">
        <v>72237</v>
      </c>
      <c r="P103" s="18" t="s">
        <v>39</v>
      </c>
      <c r="Q103" s="18" t="s">
        <v>31</v>
      </c>
      <c r="R103" s="18" t="s">
        <v>1604</v>
      </c>
      <c r="S103" s="10">
        <v>0</v>
      </c>
      <c r="T103" s="10">
        <v>1</v>
      </c>
      <c r="U103" s="18">
        <f t="shared" si="9"/>
        <v>1</v>
      </c>
      <c r="V103" s="18">
        <v>0</v>
      </c>
      <c r="W103" s="18">
        <f t="shared" si="8"/>
        <v>1</v>
      </c>
      <c r="X103" s="7">
        <f t="shared" si="7"/>
        <v>0</v>
      </c>
    </row>
    <row r="104" spans="1:24">
      <c r="A104" s="50">
        <v>46054</v>
      </c>
      <c r="B104" s="18" t="s">
        <v>25</v>
      </c>
      <c r="C104" s="18" t="s">
        <v>3229</v>
      </c>
      <c r="D104" s="18" t="s">
        <v>3317</v>
      </c>
      <c r="E104" s="18" t="s">
        <v>3318</v>
      </c>
      <c r="F104" s="18" t="s">
        <v>3316</v>
      </c>
      <c r="G104" s="18"/>
      <c r="H104" s="18" t="s">
        <v>21</v>
      </c>
      <c r="I104" s="19">
        <v>2</v>
      </c>
      <c r="J104" s="19">
        <v>3504</v>
      </c>
      <c r="K104" s="19">
        <v>1564</v>
      </c>
      <c r="L104" s="19">
        <v>3457</v>
      </c>
      <c r="M104" s="19">
        <v>0</v>
      </c>
      <c r="N104" s="19">
        <v>0</v>
      </c>
      <c r="O104" s="19">
        <v>1611</v>
      </c>
      <c r="P104" s="18" t="s">
        <v>39</v>
      </c>
      <c r="Q104" s="18" t="s">
        <v>31</v>
      </c>
      <c r="R104" s="18" t="s">
        <v>1604</v>
      </c>
      <c r="S104" s="10">
        <v>1</v>
      </c>
      <c r="T104" s="10">
        <v>0</v>
      </c>
      <c r="U104" s="18">
        <f t="shared" si="9"/>
        <v>1</v>
      </c>
      <c r="V104" s="18">
        <v>0</v>
      </c>
      <c r="W104" s="18">
        <f t="shared" si="8"/>
        <v>1</v>
      </c>
      <c r="X104" s="7">
        <f t="shared" si="7"/>
        <v>100</v>
      </c>
    </row>
    <row r="105" spans="1:24">
      <c r="A105" s="50">
        <v>46054</v>
      </c>
      <c r="B105" s="18" t="s">
        <v>25</v>
      </c>
      <c r="C105" s="18" t="s">
        <v>3229</v>
      </c>
      <c r="D105" s="18" t="s">
        <v>3319</v>
      </c>
      <c r="E105" s="18" t="s">
        <v>3320</v>
      </c>
      <c r="F105" s="18"/>
      <c r="G105" s="18"/>
      <c r="H105" s="18" t="s">
        <v>21</v>
      </c>
      <c r="I105" s="19">
        <v>2</v>
      </c>
      <c r="J105" s="19">
        <v>372067</v>
      </c>
      <c r="K105" s="19">
        <v>5161</v>
      </c>
      <c r="L105" s="19">
        <v>0</v>
      </c>
      <c r="M105" s="19">
        <v>0</v>
      </c>
      <c r="N105" s="19">
        <v>326</v>
      </c>
      <c r="O105" s="19">
        <v>377554</v>
      </c>
      <c r="P105" s="18" t="s">
        <v>39</v>
      </c>
      <c r="Q105" s="18" t="s">
        <v>31</v>
      </c>
      <c r="R105" s="18" t="s">
        <v>1604</v>
      </c>
      <c r="S105" s="10">
        <v>1</v>
      </c>
      <c r="T105" s="10">
        <v>0</v>
      </c>
      <c r="U105" s="18">
        <f t="shared" si="9"/>
        <v>1</v>
      </c>
      <c r="V105" s="18">
        <v>0</v>
      </c>
      <c r="W105" s="18">
        <f t="shared" si="8"/>
        <v>1</v>
      </c>
      <c r="X105" s="7">
        <f t="shared" si="7"/>
        <v>100</v>
      </c>
    </row>
    <row r="106" spans="1:24">
      <c r="A106" s="50">
        <v>46054</v>
      </c>
      <c r="B106" s="18" t="s">
        <v>163</v>
      </c>
      <c r="C106" s="18" t="s">
        <v>3229</v>
      </c>
      <c r="D106" s="18" t="s">
        <v>3377</v>
      </c>
      <c r="E106" s="18" t="s">
        <v>3378</v>
      </c>
      <c r="F106" s="18" t="s">
        <v>1218</v>
      </c>
      <c r="G106" s="18"/>
      <c r="H106" s="18" t="s">
        <v>1187</v>
      </c>
      <c r="I106" s="19">
        <v>1037.5</v>
      </c>
      <c r="J106" s="19">
        <v>0</v>
      </c>
      <c r="K106" s="19">
        <v>5109963</v>
      </c>
      <c r="L106" s="19">
        <v>0</v>
      </c>
      <c r="M106" s="19">
        <v>0</v>
      </c>
      <c r="N106" s="19">
        <v>430686</v>
      </c>
      <c r="O106" s="19">
        <v>5540649</v>
      </c>
      <c r="P106" s="18" t="s">
        <v>39</v>
      </c>
      <c r="Q106" s="18" t="s">
        <v>31</v>
      </c>
      <c r="R106" s="18" t="s">
        <v>40</v>
      </c>
      <c r="S106" s="10">
        <v>0</v>
      </c>
      <c r="T106" s="10">
        <v>1</v>
      </c>
      <c r="U106" s="18">
        <f t="shared" si="9"/>
        <v>1</v>
      </c>
      <c r="V106" s="18">
        <v>0</v>
      </c>
      <c r="W106" s="18">
        <f t="shared" si="8"/>
        <v>1</v>
      </c>
      <c r="X106" s="7">
        <f t="shared" si="7"/>
        <v>0</v>
      </c>
    </row>
    <row r="107" spans="1:24">
      <c r="A107" s="50">
        <v>46054</v>
      </c>
      <c r="B107" s="18" t="s">
        <v>187</v>
      </c>
      <c r="C107" s="18" t="s">
        <v>3229</v>
      </c>
      <c r="D107" s="18" t="s">
        <v>3393</v>
      </c>
      <c r="E107" s="18" t="s">
        <v>3394</v>
      </c>
      <c r="F107" s="18" t="s">
        <v>3395</v>
      </c>
      <c r="G107" s="18"/>
      <c r="H107" s="18" t="s">
        <v>21</v>
      </c>
      <c r="I107" s="19">
        <v>2</v>
      </c>
      <c r="J107" s="19">
        <v>-3</v>
      </c>
      <c r="K107" s="19">
        <v>0</v>
      </c>
      <c r="L107" s="19">
        <v>0</v>
      </c>
      <c r="M107" s="19">
        <v>0</v>
      </c>
      <c r="N107" s="19">
        <v>0</v>
      </c>
      <c r="O107" s="19">
        <v>-3</v>
      </c>
      <c r="P107" s="18" t="s">
        <v>39</v>
      </c>
      <c r="Q107" s="18" t="s">
        <v>23</v>
      </c>
      <c r="R107" s="18" t="s">
        <v>24</v>
      </c>
      <c r="S107" s="10">
        <v>0</v>
      </c>
      <c r="T107" s="10">
        <v>0</v>
      </c>
      <c r="U107" s="18">
        <f t="shared" si="9"/>
        <v>0</v>
      </c>
      <c r="V107" s="18">
        <v>1</v>
      </c>
      <c r="W107" s="18">
        <f t="shared" si="8"/>
        <v>1</v>
      </c>
      <c r="X107" s="7" t="e">
        <f t="shared" si="7"/>
        <v>#DIV/0!</v>
      </c>
    </row>
    <row r="108" spans="1:24">
      <c r="A108" s="50">
        <v>46054</v>
      </c>
      <c r="B108" s="18" t="s">
        <v>187</v>
      </c>
      <c r="C108" s="18" t="s">
        <v>3229</v>
      </c>
      <c r="D108" s="18" t="s">
        <v>3396</v>
      </c>
      <c r="E108" s="18" t="s">
        <v>3397</v>
      </c>
      <c r="F108" s="18" t="s">
        <v>3398</v>
      </c>
      <c r="G108" s="18"/>
      <c r="H108" s="18" t="s">
        <v>21</v>
      </c>
      <c r="I108" s="19">
        <v>2</v>
      </c>
      <c r="J108" s="19">
        <v>-31</v>
      </c>
      <c r="K108" s="19">
        <v>0</v>
      </c>
      <c r="L108" s="19">
        <v>0</v>
      </c>
      <c r="M108" s="19">
        <v>0</v>
      </c>
      <c r="N108" s="19">
        <v>0</v>
      </c>
      <c r="O108" s="19">
        <v>-31</v>
      </c>
      <c r="P108" s="18" t="s">
        <v>39</v>
      </c>
      <c r="Q108" s="18" t="s">
        <v>23</v>
      </c>
      <c r="R108" s="18" t="s">
        <v>24</v>
      </c>
      <c r="S108" s="10">
        <v>0</v>
      </c>
      <c r="T108" s="10">
        <v>0</v>
      </c>
      <c r="U108" s="18">
        <f t="shared" si="9"/>
        <v>0</v>
      </c>
      <c r="V108" s="18">
        <v>1</v>
      </c>
      <c r="W108" s="1">
        <f t="shared" si="8"/>
        <v>1</v>
      </c>
      <c r="X108" s="7" t="e">
        <f t="shared" si="7"/>
        <v>#DIV/0!</v>
      </c>
    </row>
    <row r="109" spans="1:24">
      <c r="A109" s="50">
        <v>46054</v>
      </c>
      <c r="B109" s="18" t="s">
        <v>187</v>
      </c>
      <c r="C109" s="18" t="s">
        <v>3229</v>
      </c>
      <c r="D109" s="18" t="s">
        <v>3399</v>
      </c>
      <c r="E109" s="18" t="s">
        <v>3397</v>
      </c>
      <c r="F109" s="18" t="s">
        <v>3400</v>
      </c>
      <c r="G109" s="18" t="s">
        <v>3401</v>
      </c>
      <c r="H109" s="18" t="s">
        <v>21</v>
      </c>
      <c r="I109" s="19">
        <v>2</v>
      </c>
      <c r="J109" s="19">
        <v>-31</v>
      </c>
      <c r="K109" s="19">
        <v>0</v>
      </c>
      <c r="L109" s="19">
        <v>0</v>
      </c>
      <c r="M109" s="19">
        <v>0</v>
      </c>
      <c r="N109" s="19">
        <v>0</v>
      </c>
      <c r="O109" s="19">
        <v>-31</v>
      </c>
      <c r="P109" s="18" t="s">
        <v>39</v>
      </c>
      <c r="Q109" s="18" t="s">
        <v>23</v>
      </c>
      <c r="R109" s="18" t="s">
        <v>24</v>
      </c>
      <c r="S109" s="10">
        <v>0</v>
      </c>
      <c r="T109" s="10">
        <v>0</v>
      </c>
      <c r="U109" s="18">
        <f t="shared" si="9"/>
        <v>0</v>
      </c>
      <c r="V109" s="18">
        <v>1</v>
      </c>
      <c r="W109" s="1">
        <f t="shared" si="8"/>
        <v>1</v>
      </c>
      <c r="X109" s="7" t="e">
        <f t="shared" si="7"/>
        <v>#DIV/0!</v>
      </c>
    </row>
    <row r="110" spans="1:24">
      <c r="A110" s="50">
        <v>46054</v>
      </c>
      <c r="B110" s="18" t="s">
        <v>187</v>
      </c>
      <c r="C110" s="18" t="s">
        <v>3229</v>
      </c>
      <c r="D110" s="18" t="s">
        <v>3403</v>
      </c>
      <c r="E110" s="18" t="s">
        <v>3404</v>
      </c>
      <c r="F110" s="18" t="s">
        <v>3405</v>
      </c>
      <c r="G110" s="18"/>
      <c r="H110" s="18" t="s">
        <v>21</v>
      </c>
      <c r="I110" s="19">
        <v>2</v>
      </c>
      <c r="J110" s="19">
        <v>-62</v>
      </c>
      <c r="K110" s="19">
        <v>0</v>
      </c>
      <c r="L110" s="19">
        <v>0</v>
      </c>
      <c r="M110" s="19">
        <v>0</v>
      </c>
      <c r="N110" s="19">
        <v>0</v>
      </c>
      <c r="O110" s="19">
        <v>-62</v>
      </c>
      <c r="P110" s="18" t="s">
        <v>39</v>
      </c>
      <c r="Q110" s="18" t="s">
        <v>23</v>
      </c>
      <c r="R110" s="18" t="s">
        <v>1604</v>
      </c>
      <c r="S110" s="10">
        <v>0</v>
      </c>
      <c r="T110" s="10">
        <v>0</v>
      </c>
      <c r="U110" s="18">
        <f t="shared" si="9"/>
        <v>0</v>
      </c>
      <c r="V110" s="18">
        <v>1</v>
      </c>
      <c r="W110" s="1">
        <f t="shared" si="8"/>
        <v>1</v>
      </c>
      <c r="X110" s="7" t="e">
        <f t="shared" si="7"/>
        <v>#DIV/0!</v>
      </c>
    </row>
    <row r="111" spans="1:24">
      <c r="A111" s="50">
        <v>46054</v>
      </c>
      <c r="B111" s="18" t="s">
        <v>25</v>
      </c>
      <c r="C111" s="18" t="s">
        <v>3480</v>
      </c>
      <c r="D111" s="18" t="s">
        <v>3496</v>
      </c>
      <c r="E111" s="18" t="s">
        <v>3497</v>
      </c>
      <c r="F111" s="18" t="s">
        <v>3498</v>
      </c>
      <c r="G111" s="18"/>
      <c r="H111" s="18" t="s">
        <v>21</v>
      </c>
      <c r="I111" s="19">
        <v>4</v>
      </c>
      <c r="J111" s="19">
        <v>183998</v>
      </c>
      <c r="K111" s="19">
        <v>4983</v>
      </c>
      <c r="L111" s="19">
        <v>0</v>
      </c>
      <c r="M111" s="19">
        <v>0</v>
      </c>
      <c r="N111" s="19">
        <v>230</v>
      </c>
      <c r="O111" s="19">
        <v>189211</v>
      </c>
      <c r="P111" s="18" t="s">
        <v>39</v>
      </c>
      <c r="Q111" s="18" t="s">
        <v>31</v>
      </c>
      <c r="R111" s="18" t="s">
        <v>24</v>
      </c>
      <c r="S111" s="10">
        <v>0</v>
      </c>
      <c r="T111" s="10">
        <v>1</v>
      </c>
      <c r="U111" s="1">
        <f t="shared" si="9"/>
        <v>1</v>
      </c>
      <c r="V111" s="1">
        <v>0</v>
      </c>
      <c r="W111" s="1">
        <f t="shared" si="8"/>
        <v>1</v>
      </c>
      <c r="X111" s="7">
        <f t="shared" si="7"/>
        <v>0</v>
      </c>
    </row>
    <row r="112" spans="1:24">
      <c r="A112" s="50">
        <v>46054</v>
      </c>
      <c r="B112" s="18" t="s">
        <v>25</v>
      </c>
      <c r="C112" s="18" t="s">
        <v>3480</v>
      </c>
      <c r="D112" s="18" t="s">
        <v>3517</v>
      </c>
      <c r="E112" s="18" t="s">
        <v>1803</v>
      </c>
      <c r="F112" s="18" t="s">
        <v>3518</v>
      </c>
      <c r="G112" s="18" t="s">
        <v>20</v>
      </c>
      <c r="H112" s="18" t="s">
        <v>21</v>
      </c>
      <c r="I112" s="19">
        <v>2</v>
      </c>
      <c r="J112" s="19">
        <v>301701</v>
      </c>
      <c r="K112" s="19">
        <v>1180</v>
      </c>
      <c r="L112" s="19">
        <v>0</v>
      </c>
      <c r="M112" s="19">
        <v>0</v>
      </c>
      <c r="N112" s="19">
        <v>100</v>
      </c>
      <c r="O112" s="19">
        <v>302981</v>
      </c>
      <c r="P112" s="18" t="s">
        <v>39</v>
      </c>
      <c r="Q112" s="18" t="s">
        <v>31</v>
      </c>
      <c r="R112" s="18" t="s">
        <v>1604</v>
      </c>
      <c r="S112" s="10">
        <v>0</v>
      </c>
      <c r="T112" s="10">
        <v>1</v>
      </c>
      <c r="U112" s="1">
        <f t="shared" si="9"/>
        <v>1</v>
      </c>
      <c r="V112" s="1">
        <v>0</v>
      </c>
      <c r="W112" s="1">
        <f t="shared" si="8"/>
        <v>1</v>
      </c>
      <c r="X112" s="7">
        <f t="shared" si="7"/>
        <v>0</v>
      </c>
    </row>
    <row r="113" spans="1:24">
      <c r="A113" s="50">
        <v>46054</v>
      </c>
      <c r="B113" s="18" t="s">
        <v>25</v>
      </c>
      <c r="C113" s="18" t="s">
        <v>3480</v>
      </c>
      <c r="D113" s="18" t="s">
        <v>3522</v>
      </c>
      <c r="E113" s="18" t="s">
        <v>1476</v>
      </c>
      <c r="F113" s="18" t="s">
        <v>3523</v>
      </c>
      <c r="G113" s="18" t="s">
        <v>20</v>
      </c>
      <c r="H113" s="18" t="s">
        <v>21</v>
      </c>
      <c r="I113" s="19">
        <v>3.54</v>
      </c>
      <c r="J113" s="19">
        <v>96644</v>
      </c>
      <c r="K113" s="19">
        <v>1180</v>
      </c>
      <c r="L113" s="19">
        <v>0</v>
      </c>
      <c r="M113" s="19">
        <v>0</v>
      </c>
      <c r="N113" s="19">
        <v>100</v>
      </c>
      <c r="O113" s="19">
        <v>97924</v>
      </c>
      <c r="P113" s="18" t="s">
        <v>39</v>
      </c>
      <c r="Q113" s="18" t="s">
        <v>31</v>
      </c>
      <c r="R113" s="18" t="s">
        <v>1604</v>
      </c>
      <c r="S113" s="10">
        <v>0</v>
      </c>
      <c r="T113" s="10">
        <v>1</v>
      </c>
      <c r="U113" s="18">
        <f t="shared" si="9"/>
        <v>1</v>
      </c>
      <c r="V113" s="18">
        <v>0</v>
      </c>
      <c r="W113" s="18">
        <f t="shared" si="8"/>
        <v>1</v>
      </c>
      <c r="X113" s="7">
        <f t="shared" si="7"/>
        <v>0</v>
      </c>
    </row>
    <row r="114" spans="1:24">
      <c r="A114" s="50">
        <v>46054</v>
      </c>
      <c r="B114" s="18" t="s">
        <v>25</v>
      </c>
      <c r="C114" s="18" t="s">
        <v>3480</v>
      </c>
      <c r="D114" s="18" t="s">
        <v>3546</v>
      </c>
      <c r="E114" s="18" t="s">
        <v>3547</v>
      </c>
      <c r="F114" s="18" t="s">
        <v>3548</v>
      </c>
      <c r="G114" s="18"/>
      <c r="H114" s="18" t="s">
        <v>21</v>
      </c>
      <c r="I114" s="19">
        <v>2.6</v>
      </c>
      <c r="J114" s="19">
        <v>200571</v>
      </c>
      <c r="K114" s="19">
        <v>1180</v>
      </c>
      <c r="L114" s="19">
        <v>0</v>
      </c>
      <c r="M114" s="19">
        <v>0</v>
      </c>
      <c r="N114" s="19">
        <v>100</v>
      </c>
      <c r="O114" s="19">
        <v>201851</v>
      </c>
      <c r="P114" s="18" t="s">
        <v>39</v>
      </c>
      <c r="Q114" s="18" t="s">
        <v>31</v>
      </c>
      <c r="R114" s="18" t="s">
        <v>1604</v>
      </c>
      <c r="S114" s="10">
        <v>0</v>
      </c>
      <c r="T114" s="10">
        <v>1</v>
      </c>
      <c r="U114" s="18">
        <f t="shared" si="9"/>
        <v>1</v>
      </c>
      <c r="V114" s="18">
        <v>0</v>
      </c>
      <c r="W114" s="18">
        <f t="shared" si="8"/>
        <v>1</v>
      </c>
      <c r="X114" s="7">
        <f t="shared" si="7"/>
        <v>0</v>
      </c>
    </row>
    <row r="115" spans="1:24">
      <c r="A115" s="50">
        <v>46054</v>
      </c>
      <c r="B115" s="18" t="s">
        <v>25</v>
      </c>
      <c r="C115" s="18" t="s">
        <v>3480</v>
      </c>
      <c r="D115" s="18" t="s">
        <v>3552</v>
      </c>
      <c r="E115" s="18" t="s">
        <v>3553</v>
      </c>
      <c r="F115" s="18" t="s">
        <v>3554</v>
      </c>
      <c r="G115" s="18" t="s">
        <v>3555</v>
      </c>
      <c r="H115" s="18" t="s">
        <v>21</v>
      </c>
      <c r="I115" s="19">
        <v>2.2400000000000002</v>
      </c>
      <c r="J115" s="19">
        <v>1351</v>
      </c>
      <c r="K115" s="19">
        <v>1180</v>
      </c>
      <c r="L115" s="19">
        <v>0</v>
      </c>
      <c r="M115" s="19">
        <v>0</v>
      </c>
      <c r="N115" s="19">
        <v>100</v>
      </c>
      <c r="O115" s="19">
        <v>2631</v>
      </c>
      <c r="P115" s="18" t="s">
        <v>39</v>
      </c>
      <c r="Q115" s="18" t="s">
        <v>31</v>
      </c>
      <c r="R115" s="18" t="s">
        <v>426</v>
      </c>
      <c r="S115" s="10">
        <v>0</v>
      </c>
      <c r="T115" s="10">
        <v>1</v>
      </c>
      <c r="U115" s="18">
        <f t="shared" si="9"/>
        <v>1</v>
      </c>
      <c r="V115" s="18">
        <v>0</v>
      </c>
      <c r="W115" s="18">
        <f t="shared" si="8"/>
        <v>1</v>
      </c>
      <c r="X115" s="7">
        <f t="shared" si="7"/>
        <v>0</v>
      </c>
    </row>
    <row r="116" spans="1:24">
      <c r="A116" s="50">
        <v>46054</v>
      </c>
      <c r="B116" s="18" t="s">
        <v>25</v>
      </c>
      <c r="C116" s="18" t="s">
        <v>3480</v>
      </c>
      <c r="D116" s="18" t="s">
        <v>3556</v>
      </c>
      <c r="E116" s="18" t="s">
        <v>3557</v>
      </c>
      <c r="F116" s="18" t="s">
        <v>3558</v>
      </c>
      <c r="G116" s="18" t="s">
        <v>3555</v>
      </c>
      <c r="H116" s="18" t="s">
        <v>21</v>
      </c>
      <c r="I116" s="19">
        <v>2.2400000000000002</v>
      </c>
      <c r="J116" s="19">
        <v>240836</v>
      </c>
      <c r="K116" s="19">
        <v>1180</v>
      </c>
      <c r="L116" s="19">
        <v>0</v>
      </c>
      <c r="M116" s="19">
        <v>0</v>
      </c>
      <c r="N116" s="19">
        <v>100</v>
      </c>
      <c r="O116" s="19">
        <v>242116</v>
      </c>
      <c r="P116" s="18" t="s">
        <v>39</v>
      </c>
      <c r="Q116" s="18" t="s">
        <v>31</v>
      </c>
      <c r="R116" s="18" t="s">
        <v>426</v>
      </c>
      <c r="S116" s="10">
        <v>0</v>
      </c>
      <c r="T116" s="10">
        <v>1</v>
      </c>
      <c r="U116" s="18">
        <f t="shared" ref="U116:U118" si="10">T116+S116</f>
        <v>1</v>
      </c>
      <c r="V116" s="18">
        <v>0</v>
      </c>
      <c r="W116" s="1">
        <f t="shared" si="8"/>
        <v>1</v>
      </c>
      <c r="X116" s="7">
        <f t="shared" si="7"/>
        <v>0</v>
      </c>
    </row>
    <row r="117" spans="1:24">
      <c r="A117" s="50">
        <v>46054</v>
      </c>
      <c r="B117" s="18" t="s">
        <v>187</v>
      </c>
      <c r="C117" s="18" t="s">
        <v>3480</v>
      </c>
      <c r="D117" s="18" t="s">
        <v>3643</v>
      </c>
      <c r="E117" s="18" t="s">
        <v>3644</v>
      </c>
      <c r="F117" s="18" t="s">
        <v>3645</v>
      </c>
      <c r="G117" s="18" t="s">
        <v>52</v>
      </c>
      <c r="H117" s="18" t="s">
        <v>21</v>
      </c>
      <c r="I117" s="19">
        <v>2</v>
      </c>
      <c r="J117" s="19">
        <v>-23</v>
      </c>
      <c r="K117" s="19">
        <v>0</v>
      </c>
      <c r="L117" s="19">
        <v>0</v>
      </c>
      <c r="M117" s="19">
        <v>0</v>
      </c>
      <c r="N117" s="19">
        <v>0</v>
      </c>
      <c r="O117" s="19">
        <v>-23</v>
      </c>
      <c r="P117" s="18" t="s">
        <v>39</v>
      </c>
      <c r="Q117" s="18" t="s">
        <v>23</v>
      </c>
      <c r="R117" s="18" t="s">
        <v>1604</v>
      </c>
      <c r="S117" s="10">
        <v>0</v>
      </c>
      <c r="T117" s="10">
        <v>0</v>
      </c>
      <c r="U117" s="18">
        <f t="shared" si="10"/>
        <v>0</v>
      </c>
      <c r="V117" s="18">
        <v>1</v>
      </c>
      <c r="W117" s="1">
        <f t="shared" si="8"/>
        <v>1</v>
      </c>
      <c r="X117" s="7" t="e">
        <f t="shared" si="7"/>
        <v>#DIV/0!</v>
      </c>
    </row>
    <row r="118" spans="1:24">
      <c r="A118" s="50">
        <v>46054</v>
      </c>
      <c r="B118" s="18" t="s">
        <v>187</v>
      </c>
      <c r="C118" s="18" t="s">
        <v>3480</v>
      </c>
      <c r="D118" s="18" t="s">
        <v>3646</v>
      </c>
      <c r="E118" s="18" t="s">
        <v>3647</v>
      </c>
      <c r="F118" s="18" t="s">
        <v>3648</v>
      </c>
      <c r="G118" s="18" t="s">
        <v>3649</v>
      </c>
      <c r="H118" s="18" t="s">
        <v>21</v>
      </c>
      <c r="I118" s="19">
        <v>2</v>
      </c>
      <c r="J118" s="19">
        <v>-47</v>
      </c>
      <c r="K118" s="19">
        <v>0</v>
      </c>
      <c r="L118" s="19">
        <v>0</v>
      </c>
      <c r="M118" s="19">
        <v>0</v>
      </c>
      <c r="N118" s="19">
        <v>0</v>
      </c>
      <c r="O118" s="19">
        <v>-47</v>
      </c>
      <c r="P118" s="18" t="s">
        <v>39</v>
      </c>
      <c r="Q118" s="18" t="s">
        <v>23</v>
      </c>
      <c r="R118" s="18" t="s">
        <v>1604</v>
      </c>
      <c r="S118" s="10">
        <v>0</v>
      </c>
      <c r="T118" s="10">
        <v>0</v>
      </c>
      <c r="U118" s="18">
        <f t="shared" si="10"/>
        <v>0</v>
      </c>
      <c r="V118" s="18">
        <v>1</v>
      </c>
      <c r="W118" s="1">
        <f t="shared" si="8"/>
        <v>1</v>
      </c>
      <c r="X118" s="7" t="e">
        <f t="shared" si="7"/>
        <v>#DIV/0!</v>
      </c>
    </row>
    <row r="119" spans="1:24">
      <c r="A119" s="50">
        <v>46054</v>
      </c>
      <c r="B119" s="18" t="s">
        <v>25</v>
      </c>
      <c r="C119" s="18" t="s">
        <v>3701</v>
      </c>
      <c r="D119" s="18" t="s">
        <v>3709</v>
      </c>
      <c r="E119" s="18" t="s">
        <v>3710</v>
      </c>
      <c r="F119" s="18" t="s">
        <v>3711</v>
      </c>
      <c r="G119" s="18" t="s">
        <v>52</v>
      </c>
      <c r="H119" s="18" t="s">
        <v>21</v>
      </c>
      <c r="I119" s="19">
        <v>2.8</v>
      </c>
      <c r="J119" s="19">
        <v>10058</v>
      </c>
      <c r="K119" s="19">
        <v>1224</v>
      </c>
      <c r="L119" s="19">
        <v>0</v>
      </c>
      <c r="M119" s="19">
        <v>0</v>
      </c>
      <c r="N119" s="19">
        <v>100</v>
      </c>
      <c r="O119" s="19">
        <v>11382</v>
      </c>
      <c r="P119" s="18" t="s">
        <v>39</v>
      </c>
      <c r="Q119" s="18" t="s">
        <v>31</v>
      </c>
      <c r="R119" s="18" t="s">
        <v>40</v>
      </c>
      <c r="S119" s="10">
        <v>1</v>
      </c>
      <c r="T119" s="10">
        <v>0</v>
      </c>
      <c r="U119" s="1">
        <f t="shared" si="9"/>
        <v>1</v>
      </c>
      <c r="V119" s="1">
        <v>0</v>
      </c>
      <c r="W119" s="1">
        <f t="shared" si="8"/>
        <v>1</v>
      </c>
      <c r="X119" s="7">
        <f t="shared" si="7"/>
        <v>100</v>
      </c>
    </row>
    <row r="120" spans="1:24">
      <c r="A120" s="50">
        <v>46054</v>
      </c>
      <c r="B120" s="18" t="s">
        <v>25</v>
      </c>
      <c r="C120" s="18" t="s">
        <v>3701</v>
      </c>
      <c r="D120" s="18" t="s">
        <v>3712</v>
      </c>
      <c r="E120" s="18" t="s">
        <v>3710</v>
      </c>
      <c r="F120" s="18" t="s">
        <v>3711</v>
      </c>
      <c r="G120" s="18" t="s">
        <v>52</v>
      </c>
      <c r="H120" s="18" t="s">
        <v>21</v>
      </c>
      <c r="I120" s="19">
        <v>2.8</v>
      </c>
      <c r="J120" s="19">
        <v>32857</v>
      </c>
      <c r="K120" s="19">
        <v>1212</v>
      </c>
      <c r="L120" s="19">
        <v>0</v>
      </c>
      <c r="M120" s="19">
        <v>0</v>
      </c>
      <c r="N120" s="19">
        <v>2246</v>
      </c>
      <c r="O120" s="19">
        <v>36315</v>
      </c>
      <c r="P120" s="18" t="s">
        <v>39</v>
      </c>
      <c r="Q120" s="18" t="s">
        <v>31</v>
      </c>
      <c r="R120" s="18" t="s">
        <v>40</v>
      </c>
      <c r="S120" s="10">
        <v>0</v>
      </c>
      <c r="T120" s="10">
        <v>1</v>
      </c>
      <c r="U120" s="1">
        <f t="shared" si="9"/>
        <v>1</v>
      </c>
      <c r="V120" s="1">
        <v>0</v>
      </c>
      <c r="W120" s="1">
        <f t="shared" si="8"/>
        <v>1</v>
      </c>
      <c r="X120" s="7">
        <f t="shared" si="7"/>
        <v>0</v>
      </c>
    </row>
    <row r="121" spans="1:24">
      <c r="A121" s="50">
        <v>46054</v>
      </c>
      <c r="B121" s="18" t="s">
        <v>25</v>
      </c>
      <c r="C121" s="18" t="s">
        <v>3701</v>
      </c>
      <c r="D121" s="18" t="s">
        <v>3713</v>
      </c>
      <c r="E121" s="18" t="s">
        <v>3710</v>
      </c>
      <c r="F121" s="18" t="s">
        <v>3714</v>
      </c>
      <c r="G121" s="18" t="s">
        <v>3715</v>
      </c>
      <c r="H121" s="18" t="s">
        <v>21</v>
      </c>
      <c r="I121" s="19">
        <v>3</v>
      </c>
      <c r="J121" s="19">
        <v>13915</v>
      </c>
      <c r="K121" s="19">
        <v>1192</v>
      </c>
      <c r="L121" s="19">
        <v>0</v>
      </c>
      <c r="M121" s="19">
        <v>0</v>
      </c>
      <c r="N121" s="19">
        <v>906</v>
      </c>
      <c r="O121" s="19">
        <v>16013</v>
      </c>
      <c r="P121" s="18" t="s">
        <v>39</v>
      </c>
      <c r="Q121" s="18" t="s">
        <v>31</v>
      </c>
      <c r="R121" s="18" t="s">
        <v>40</v>
      </c>
      <c r="S121" s="10">
        <v>1</v>
      </c>
      <c r="T121" s="10">
        <v>0</v>
      </c>
      <c r="U121" s="1">
        <f t="shared" si="9"/>
        <v>1</v>
      </c>
      <c r="V121" s="1">
        <v>0</v>
      </c>
      <c r="W121" s="1">
        <f t="shared" si="8"/>
        <v>1</v>
      </c>
      <c r="X121" s="7">
        <f t="shared" si="7"/>
        <v>100</v>
      </c>
    </row>
    <row r="122" spans="1:24">
      <c r="A122" s="50">
        <v>46054</v>
      </c>
      <c r="B122" s="18" t="s">
        <v>25</v>
      </c>
      <c r="C122" s="18" t="s">
        <v>3701</v>
      </c>
      <c r="D122" s="18" t="s">
        <v>3716</v>
      </c>
      <c r="E122" s="18" t="s">
        <v>3710</v>
      </c>
      <c r="F122" s="18" t="s">
        <v>3717</v>
      </c>
      <c r="G122" s="18" t="s">
        <v>3718</v>
      </c>
      <c r="H122" s="18" t="s">
        <v>21</v>
      </c>
      <c r="I122" s="19">
        <v>3</v>
      </c>
      <c r="J122" s="19">
        <v>5275</v>
      </c>
      <c r="K122" s="19">
        <v>1188</v>
      </c>
      <c r="L122" s="19">
        <v>0</v>
      </c>
      <c r="M122" s="19">
        <v>0</v>
      </c>
      <c r="N122" s="19">
        <v>220</v>
      </c>
      <c r="O122" s="19">
        <v>6683</v>
      </c>
      <c r="P122" s="18" t="s">
        <v>39</v>
      </c>
      <c r="Q122" s="18" t="s">
        <v>31</v>
      </c>
      <c r="R122" s="18" t="s">
        <v>40</v>
      </c>
      <c r="S122" s="10">
        <v>1</v>
      </c>
      <c r="T122" s="10">
        <v>0</v>
      </c>
      <c r="U122" s="1">
        <f t="shared" si="9"/>
        <v>1</v>
      </c>
      <c r="V122" s="1">
        <v>0</v>
      </c>
      <c r="W122" s="1">
        <f t="shared" si="8"/>
        <v>1</v>
      </c>
      <c r="X122" s="7">
        <f t="shared" si="7"/>
        <v>100</v>
      </c>
    </row>
    <row r="123" spans="1:24">
      <c r="A123" s="50">
        <v>46054</v>
      </c>
      <c r="B123" s="18" t="s">
        <v>25</v>
      </c>
      <c r="C123" s="18" t="s">
        <v>3701</v>
      </c>
      <c r="D123" s="18" t="s">
        <v>3719</v>
      </c>
      <c r="E123" s="18" t="s">
        <v>3720</v>
      </c>
      <c r="F123" s="18" t="s">
        <v>3721</v>
      </c>
      <c r="G123" s="18" t="s">
        <v>52</v>
      </c>
      <c r="H123" s="18" t="s">
        <v>21</v>
      </c>
      <c r="I123" s="19">
        <v>2.56</v>
      </c>
      <c r="J123" s="19">
        <v>3576</v>
      </c>
      <c r="K123" s="19">
        <v>1184</v>
      </c>
      <c r="L123" s="19">
        <v>0</v>
      </c>
      <c r="M123" s="19">
        <v>0</v>
      </c>
      <c r="N123" s="19">
        <v>142</v>
      </c>
      <c r="O123" s="19">
        <v>4902</v>
      </c>
      <c r="P123" s="18" t="s">
        <v>39</v>
      </c>
      <c r="Q123" s="18" t="s">
        <v>31</v>
      </c>
      <c r="R123" s="18" t="s">
        <v>40</v>
      </c>
      <c r="S123" s="10">
        <v>0</v>
      </c>
      <c r="T123" s="10">
        <v>1</v>
      </c>
      <c r="U123" s="1">
        <f t="shared" si="9"/>
        <v>1</v>
      </c>
      <c r="V123" s="1">
        <v>0</v>
      </c>
      <c r="W123" s="1">
        <f t="shared" si="8"/>
        <v>1</v>
      </c>
      <c r="X123" s="7">
        <f t="shared" si="7"/>
        <v>0</v>
      </c>
    </row>
    <row r="124" spans="1:24">
      <c r="A124" s="50">
        <v>46054</v>
      </c>
      <c r="B124" s="18" t="s">
        <v>25</v>
      </c>
      <c r="C124" s="18" t="s">
        <v>3701</v>
      </c>
      <c r="D124" s="18" t="s">
        <v>3722</v>
      </c>
      <c r="E124" s="18" t="s">
        <v>3710</v>
      </c>
      <c r="F124" s="18" t="s">
        <v>3723</v>
      </c>
      <c r="G124" s="18" t="s">
        <v>3718</v>
      </c>
      <c r="H124" s="18" t="s">
        <v>21</v>
      </c>
      <c r="I124" s="19">
        <v>3</v>
      </c>
      <c r="J124" s="19">
        <v>9601</v>
      </c>
      <c r="K124" s="19">
        <v>1224</v>
      </c>
      <c r="L124" s="19">
        <v>0</v>
      </c>
      <c r="M124" s="19">
        <v>0</v>
      </c>
      <c r="N124" s="19">
        <v>100</v>
      </c>
      <c r="O124" s="19">
        <v>10925</v>
      </c>
      <c r="P124" s="18" t="s">
        <v>39</v>
      </c>
      <c r="Q124" s="18" t="s">
        <v>31</v>
      </c>
      <c r="R124" s="18" t="s">
        <v>40</v>
      </c>
      <c r="S124" s="10">
        <v>0</v>
      </c>
      <c r="T124" s="10">
        <v>1</v>
      </c>
      <c r="U124" s="1">
        <f t="shared" si="9"/>
        <v>1</v>
      </c>
      <c r="V124" s="1">
        <v>0</v>
      </c>
      <c r="W124" s="1">
        <f t="shared" si="8"/>
        <v>1</v>
      </c>
      <c r="X124" s="7">
        <f t="shared" si="7"/>
        <v>0</v>
      </c>
    </row>
    <row r="125" spans="1:24">
      <c r="A125" s="50">
        <v>46054</v>
      </c>
      <c r="B125" s="18" t="s">
        <v>25</v>
      </c>
      <c r="C125" s="18" t="s">
        <v>3701</v>
      </c>
      <c r="D125" s="18" t="s">
        <v>3724</v>
      </c>
      <c r="E125" s="18" t="s">
        <v>3725</v>
      </c>
      <c r="F125" s="18" t="s">
        <v>3721</v>
      </c>
      <c r="G125" s="18" t="s">
        <v>52</v>
      </c>
      <c r="H125" s="18" t="s">
        <v>21</v>
      </c>
      <c r="I125" s="19">
        <v>3.56</v>
      </c>
      <c r="J125" s="19">
        <v>2460</v>
      </c>
      <c r="K125" s="19">
        <v>1180</v>
      </c>
      <c r="L125" s="19">
        <v>0</v>
      </c>
      <c r="M125" s="19">
        <v>0</v>
      </c>
      <c r="N125" s="19">
        <v>100</v>
      </c>
      <c r="O125" s="19">
        <v>3740</v>
      </c>
      <c r="P125" s="18" t="s">
        <v>39</v>
      </c>
      <c r="Q125" s="18" t="s">
        <v>31</v>
      </c>
      <c r="R125" s="18" t="s">
        <v>40</v>
      </c>
      <c r="S125" s="10">
        <v>0</v>
      </c>
      <c r="T125" s="10">
        <v>1</v>
      </c>
      <c r="U125" s="1">
        <f t="shared" si="9"/>
        <v>1</v>
      </c>
      <c r="V125" s="1">
        <v>0</v>
      </c>
      <c r="W125" s="1">
        <f t="shared" si="8"/>
        <v>1</v>
      </c>
      <c r="X125" s="7">
        <f t="shared" si="7"/>
        <v>0</v>
      </c>
    </row>
    <row r="126" spans="1:24">
      <c r="A126" s="50">
        <v>46054</v>
      </c>
      <c r="B126" s="18" t="s">
        <v>25</v>
      </c>
      <c r="C126" s="18" t="s">
        <v>3701</v>
      </c>
      <c r="D126" s="18" t="s">
        <v>3726</v>
      </c>
      <c r="E126" s="18" t="s">
        <v>3710</v>
      </c>
      <c r="F126" s="18" t="s">
        <v>3727</v>
      </c>
      <c r="G126" s="18" t="s">
        <v>52</v>
      </c>
      <c r="H126" s="18" t="s">
        <v>21</v>
      </c>
      <c r="I126" s="19">
        <v>3.01</v>
      </c>
      <c r="J126" s="19">
        <v>2444</v>
      </c>
      <c r="K126" s="19">
        <v>1180</v>
      </c>
      <c r="L126" s="19">
        <v>0</v>
      </c>
      <c r="M126" s="19">
        <v>0</v>
      </c>
      <c r="N126" s="19">
        <v>100</v>
      </c>
      <c r="O126" s="19">
        <v>3724</v>
      </c>
      <c r="P126" s="18" t="s">
        <v>39</v>
      </c>
      <c r="Q126" s="18" t="s">
        <v>31</v>
      </c>
      <c r="R126" s="18" t="s">
        <v>40</v>
      </c>
      <c r="S126" s="10">
        <v>1</v>
      </c>
      <c r="T126" s="10">
        <v>0</v>
      </c>
      <c r="U126" s="1">
        <f t="shared" si="9"/>
        <v>1</v>
      </c>
      <c r="V126" s="1">
        <v>0</v>
      </c>
      <c r="W126" s="1">
        <f t="shared" si="8"/>
        <v>1</v>
      </c>
      <c r="X126" s="7">
        <f t="shared" si="7"/>
        <v>100</v>
      </c>
    </row>
    <row r="127" spans="1:24">
      <c r="A127" s="50">
        <v>46054</v>
      </c>
      <c r="B127" s="18" t="s">
        <v>25</v>
      </c>
      <c r="C127" s="18" t="s">
        <v>3701</v>
      </c>
      <c r="D127" s="18" t="s">
        <v>3728</v>
      </c>
      <c r="E127" s="18" t="s">
        <v>3710</v>
      </c>
      <c r="F127" s="18" t="s">
        <v>3729</v>
      </c>
      <c r="G127" s="18" t="s">
        <v>52</v>
      </c>
      <c r="H127" s="18" t="s">
        <v>21</v>
      </c>
      <c r="I127" s="19">
        <v>3.01</v>
      </c>
      <c r="J127" s="19">
        <v>7774</v>
      </c>
      <c r="K127" s="19">
        <v>1180</v>
      </c>
      <c r="L127" s="19">
        <v>0</v>
      </c>
      <c r="M127" s="19">
        <v>0</v>
      </c>
      <c r="N127" s="19">
        <v>560</v>
      </c>
      <c r="O127" s="19">
        <v>9514</v>
      </c>
      <c r="P127" s="18" t="s">
        <v>39</v>
      </c>
      <c r="Q127" s="18" t="s">
        <v>31</v>
      </c>
      <c r="R127" s="18" t="s">
        <v>40</v>
      </c>
      <c r="S127" s="10">
        <v>1</v>
      </c>
      <c r="T127" s="10">
        <v>0</v>
      </c>
      <c r="U127" s="1">
        <f t="shared" si="9"/>
        <v>1</v>
      </c>
      <c r="V127" s="1">
        <v>0</v>
      </c>
      <c r="W127" s="1">
        <f t="shared" si="8"/>
        <v>1</v>
      </c>
      <c r="X127" s="7">
        <f t="shared" si="7"/>
        <v>100</v>
      </c>
    </row>
    <row r="128" spans="1:24">
      <c r="A128" s="50">
        <v>46054</v>
      </c>
      <c r="B128" s="18" t="s">
        <v>25</v>
      </c>
      <c r="C128" s="18" t="s">
        <v>3701</v>
      </c>
      <c r="D128" s="18" t="s">
        <v>3730</v>
      </c>
      <c r="E128" s="18" t="s">
        <v>3710</v>
      </c>
      <c r="F128" s="18" t="s">
        <v>3731</v>
      </c>
      <c r="G128" s="18" t="s">
        <v>52</v>
      </c>
      <c r="H128" s="18" t="s">
        <v>21</v>
      </c>
      <c r="I128" s="19">
        <v>4.2</v>
      </c>
      <c r="J128" s="19">
        <v>7154</v>
      </c>
      <c r="K128" s="19">
        <v>1188</v>
      </c>
      <c r="L128" s="19">
        <v>0</v>
      </c>
      <c r="M128" s="19">
        <v>0</v>
      </c>
      <c r="N128" s="19">
        <v>382</v>
      </c>
      <c r="O128" s="19">
        <v>8724</v>
      </c>
      <c r="P128" s="18" t="s">
        <v>39</v>
      </c>
      <c r="Q128" s="18" t="s">
        <v>31</v>
      </c>
      <c r="R128" s="18" t="s">
        <v>426</v>
      </c>
      <c r="S128" s="10">
        <v>1</v>
      </c>
      <c r="T128" s="10">
        <v>0</v>
      </c>
      <c r="U128" s="1">
        <f t="shared" si="9"/>
        <v>1</v>
      </c>
      <c r="V128" s="1">
        <v>0</v>
      </c>
      <c r="W128" s="1">
        <f t="shared" si="8"/>
        <v>1</v>
      </c>
      <c r="X128" s="7">
        <f t="shared" si="7"/>
        <v>100</v>
      </c>
    </row>
    <row r="129" spans="1:24">
      <c r="A129" s="50">
        <v>46054</v>
      </c>
      <c r="B129" s="18" t="s">
        <v>25</v>
      </c>
      <c r="C129" s="18" t="s">
        <v>3701</v>
      </c>
      <c r="D129" s="18" t="s">
        <v>3737</v>
      </c>
      <c r="E129" s="18" t="s">
        <v>3738</v>
      </c>
      <c r="F129" s="18" t="s">
        <v>3739</v>
      </c>
      <c r="G129" s="18" t="s">
        <v>52</v>
      </c>
      <c r="H129" s="18" t="s">
        <v>21</v>
      </c>
      <c r="I129" s="19">
        <v>2.56</v>
      </c>
      <c r="J129" s="19">
        <v>2510</v>
      </c>
      <c r="K129" s="19">
        <v>2166</v>
      </c>
      <c r="L129" s="19">
        <v>0</v>
      </c>
      <c r="M129" s="19">
        <v>0</v>
      </c>
      <c r="N129" s="19">
        <v>206</v>
      </c>
      <c r="O129" s="19">
        <v>4882</v>
      </c>
      <c r="P129" s="18" t="s">
        <v>39</v>
      </c>
      <c r="Q129" s="18" t="s">
        <v>31</v>
      </c>
      <c r="R129" s="18" t="s">
        <v>3106</v>
      </c>
      <c r="S129" s="10">
        <v>1</v>
      </c>
      <c r="T129" s="10">
        <v>0</v>
      </c>
      <c r="U129" s="1">
        <f t="shared" si="9"/>
        <v>1</v>
      </c>
      <c r="V129" s="1">
        <v>0</v>
      </c>
      <c r="W129" s="1">
        <f t="shared" si="8"/>
        <v>1</v>
      </c>
      <c r="X129" s="7">
        <f t="shared" si="7"/>
        <v>100</v>
      </c>
    </row>
    <row r="130" spans="1:24">
      <c r="A130" s="50">
        <v>46054</v>
      </c>
      <c r="B130" s="18" t="s">
        <v>25</v>
      </c>
      <c r="C130" s="18" t="s">
        <v>3701</v>
      </c>
      <c r="D130" s="18" t="s">
        <v>3746</v>
      </c>
      <c r="E130" s="18" t="s">
        <v>3747</v>
      </c>
      <c r="F130" s="18"/>
      <c r="G130" s="18"/>
      <c r="H130" s="18" t="s">
        <v>21</v>
      </c>
      <c r="I130" s="19">
        <v>2</v>
      </c>
      <c r="J130" s="19">
        <v>17377</v>
      </c>
      <c r="K130" s="19">
        <v>10469</v>
      </c>
      <c r="L130" s="19">
        <v>0</v>
      </c>
      <c r="M130" s="19">
        <v>0</v>
      </c>
      <c r="N130" s="19">
        <v>1482</v>
      </c>
      <c r="O130" s="19">
        <v>29328</v>
      </c>
      <c r="P130" s="18" t="s">
        <v>39</v>
      </c>
      <c r="Q130" s="18" t="s">
        <v>31</v>
      </c>
      <c r="R130" s="18" t="s">
        <v>1604</v>
      </c>
      <c r="S130" s="10">
        <v>0</v>
      </c>
      <c r="T130" s="10">
        <v>1</v>
      </c>
      <c r="U130" s="1">
        <f t="shared" si="9"/>
        <v>1</v>
      </c>
      <c r="V130" s="1">
        <v>0</v>
      </c>
      <c r="W130" s="1">
        <f t="shared" si="8"/>
        <v>1</v>
      </c>
      <c r="X130" s="7">
        <f t="shared" ref="X130:X193" si="11">100/U130*S130</f>
        <v>0</v>
      </c>
    </row>
    <row r="131" spans="1:24">
      <c r="A131" s="50">
        <v>46054</v>
      </c>
      <c r="B131" s="18" t="s">
        <v>25</v>
      </c>
      <c r="C131" s="18" t="s">
        <v>3701</v>
      </c>
      <c r="D131" s="18" t="s">
        <v>3772</v>
      </c>
      <c r="E131" s="18" t="s">
        <v>3773</v>
      </c>
      <c r="F131" s="18" t="s">
        <v>3774</v>
      </c>
      <c r="G131" s="18" t="s">
        <v>131</v>
      </c>
      <c r="H131" s="18" t="s">
        <v>21</v>
      </c>
      <c r="I131" s="19">
        <v>2.56</v>
      </c>
      <c r="J131" s="19">
        <v>-332825</v>
      </c>
      <c r="K131" s="19">
        <v>1180</v>
      </c>
      <c r="L131" s="19">
        <v>0</v>
      </c>
      <c r="M131" s="19">
        <v>0</v>
      </c>
      <c r="N131" s="19">
        <v>0</v>
      </c>
      <c r="O131" s="19">
        <v>-331645</v>
      </c>
      <c r="P131" s="18" t="s">
        <v>39</v>
      </c>
      <c r="Q131" s="18" t="s">
        <v>31</v>
      </c>
      <c r="R131" s="18" t="s">
        <v>426</v>
      </c>
      <c r="S131" s="10">
        <v>0</v>
      </c>
      <c r="T131" s="10">
        <v>1</v>
      </c>
      <c r="U131" s="1">
        <f t="shared" ref="U131:U194" si="12">T131+S131</f>
        <v>1</v>
      </c>
      <c r="V131" s="1">
        <v>0</v>
      </c>
      <c r="W131" s="1">
        <f t="shared" ref="W131:W194" si="13">V131+U131</f>
        <v>1</v>
      </c>
      <c r="X131" s="7">
        <f t="shared" si="11"/>
        <v>0</v>
      </c>
    </row>
    <row r="132" spans="1:24">
      <c r="A132" s="50">
        <v>46054</v>
      </c>
      <c r="B132" s="18" t="s">
        <v>25</v>
      </c>
      <c r="C132" s="18" t="s">
        <v>3701</v>
      </c>
      <c r="D132" s="18" t="s">
        <v>3795</v>
      </c>
      <c r="E132" s="18" t="s">
        <v>3796</v>
      </c>
      <c r="F132" s="18" t="s">
        <v>3797</v>
      </c>
      <c r="G132" s="18" t="s">
        <v>52</v>
      </c>
      <c r="H132" s="18" t="s">
        <v>21</v>
      </c>
      <c r="I132" s="19">
        <v>2.56</v>
      </c>
      <c r="J132" s="19">
        <v>8534</v>
      </c>
      <c r="K132" s="19">
        <v>1180</v>
      </c>
      <c r="L132" s="19">
        <v>0</v>
      </c>
      <c r="M132" s="19">
        <v>0</v>
      </c>
      <c r="N132" s="19">
        <v>100</v>
      </c>
      <c r="O132" s="19">
        <v>9814</v>
      </c>
      <c r="P132" s="18" t="s">
        <v>39</v>
      </c>
      <c r="Q132" s="18" t="s">
        <v>31</v>
      </c>
      <c r="R132" s="18" t="s">
        <v>239</v>
      </c>
      <c r="S132" s="10">
        <v>0</v>
      </c>
      <c r="T132" s="10">
        <v>1</v>
      </c>
      <c r="U132" s="1">
        <f t="shared" si="12"/>
        <v>1</v>
      </c>
      <c r="V132" s="1">
        <v>0</v>
      </c>
      <c r="W132" s="1">
        <f t="shared" si="13"/>
        <v>1</v>
      </c>
      <c r="X132" s="7">
        <f t="shared" si="11"/>
        <v>0</v>
      </c>
    </row>
    <row r="133" spans="1:24">
      <c r="A133" s="50">
        <v>46054</v>
      </c>
      <c r="B133" s="18" t="s">
        <v>163</v>
      </c>
      <c r="C133" s="18" t="s">
        <v>3701</v>
      </c>
      <c r="D133" s="18" t="s">
        <v>3818</v>
      </c>
      <c r="E133" s="18" t="s">
        <v>3819</v>
      </c>
      <c r="F133" s="18" t="s">
        <v>3820</v>
      </c>
      <c r="G133" s="18" t="s">
        <v>3821</v>
      </c>
      <c r="H133" s="18" t="s">
        <v>21</v>
      </c>
      <c r="I133" s="19">
        <v>131.82</v>
      </c>
      <c r="J133" s="19">
        <v>4349614</v>
      </c>
      <c r="K133" s="19">
        <v>246414</v>
      </c>
      <c r="L133" s="19">
        <v>1133000</v>
      </c>
      <c r="M133" s="19">
        <v>0</v>
      </c>
      <c r="N133" s="19">
        <v>28332</v>
      </c>
      <c r="O133" s="19">
        <v>3491360</v>
      </c>
      <c r="P133" s="18" t="s">
        <v>39</v>
      </c>
      <c r="Q133" s="18" t="s">
        <v>31</v>
      </c>
      <c r="R133" s="18" t="s">
        <v>426</v>
      </c>
      <c r="S133" s="10">
        <v>1</v>
      </c>
      <c r="T133" s="10">
        <v>0</v>
      </c>
      <c r="U133" s="1">
        <f t="shared" si="12"/>
        <v>1</v>
      </c>
      <c r="V133" s="1">
        <v>0</v>
      </c>
      <c r="W133" s="1">
        <f t="shared" si="13"/>
        <v>1</v>
      </c>
      <c r="X133" s="7">
        <f t="shared" si="11"/>
        <v>100</v>
      </c>
    </row>
    <row r="134" spans="1:24">
      <c r="A134" s="50">
        <v>46054</v>
      </c>
      <c r="B134" s="18" t="s">
        <v>163</v>
      </c>
      <c r="C134" s="18" t="s">
        <v>3701</v>
      </c>
      <c r="D134" s="18" t="s">
        <v>3822</v>
      </c>
      <c r="E134" s="18" t="s">
        <v>3823</v>
      </c>
      <c r="F134" s="18" t="s">
        <v>3824</v>
      </c>
      <c r="G134" s="18" t="s">
        <v>52</v>
      </c>
      <c r="H134" s="18" t="s">
        <v>21</v>
      </c>
      <c r="I134" s="19">
        <v>29.84</v>
      </c>
      <c r="J134" s="19">
        <v>1230</v>
      </c>
      <c r="K134" s="19">
        <v>1180</v>
      </c>
      <c r="L134" s="19">
        <v>0</v>
      </c>
      <c r="M134" s="19">
        <v>0</v>
      </c>
      <c r="N134" s="19">
        <v>150</v>
      </c>
      <c r="O134" s="19">
        <v>2560</v>
      </c>
      <c r="P134" s="18" t="s">
        <v>39</v>
      </c>
      <c r="Q134" s="18" t="s">
        <v>31</v>
      </c>
      <c r="R134" s="18" t="s">
        <v>179</v>
      </c>
      <c r="S134" s="10">
        <v>1</v>
      </c>
      <c r="T134" s="10">
        <v>0</v>
      </c>
      <c r="U134" s="1">
        <f t="shared" si="12"/>
        <v>1</v>
      </c>
      <c r="V134" s="1">
        <v>0</v>
      </c>
      <c r="W134" s="1">
        <f t="shared" si="13"/>
        <v>1</v>
      </c>
      <c r="X134" s="7">
        <f t="shared" si="11"/>
        <v>100</v>
      </c>
    </row>
    <row r="135" spans="1:24">
      <c r="A135" s="50">
        <v>46054</v>
      </c>
      <c r="B135" s="18" t="s">
        <v>163</v>
      </c>
      <c r="C135" s="18" t="s">
        <v>3701</v>
      </c>
      <c r="D135" s="18" t="s">
        <v>3842</v>
      </c>
      <c r="E135" s="18" t="s">
        <v>3146</v>
      </c>
      <c r="F135" s="18" t="s">
        <v>3843</v>
      </c>
      <c r="G135" s="18" t="s">
        <v>3844</v>
      </c>
      <c r="H135" s="18" t="s">
        <v>21</v>
      </c>
      <c r="I135" s="19">
        <v>78</v>
      </c>
      <c r="J135" s="19">
        <v>11828156</v>
      </c>
      <c r="K135" s="19">
        <v>710281</v>
      </c>
      <c r="L135" s="19">
        <v>0</v>
      </c>
      <c r="M135" s="19">
        <v>0</v>
      </c>
      <c r="N135" s="19">
        <v>86877</v>
      </c>
      <c r="O135" s="19">
        <v>12625314</v>
      </c>
      <c r="P135" s="18" t="s">
        <v>39</v>
      </c>
      <c r="Q135" s="18" t="s">
        <v>31</v>
      </c>
      <c r="R135" s="18" t="s">
        <v>40</v>
      </c>
      <c r="S135" s="10">
        <v>1</v>
      </c>
      <c r="T135" s="10">
        <v>0</v>
      </c>
      <c r="U135" s="1">
        <f t="shared" si="12"/>
        <v>1</v>
      </c>
      <c r="V135" s="1">
        <v>0</v>
      </c>
      <c r="W135" s="1">
        <f t="shared" si="13"/>
        <v>1</v>
      </c>
      <c r="X135" s="7">
        <f t="shared" si="11"/>
        <v>100</v>
      </c>
    </row>
    <row r="136" spans="1:24">
      <c r="A136" s="50">
        <v>46054</v>
      </c>
      <c r="B136" s="18" t="s">
        <v>163</v>
      </c>
      <c r="C136" s="18" t="s">
        <v>3701</v>
      </c>
      <c r="D136" s="18" t="s">
        <v>3869</v>
      </c>
      <c r="E136" s="18" t="s">
        <v>3870</v>
      </c>
      <c r="F136" s="18" t="s">
        <v>3871</v>
      </c>
      <c r="G136" s="18" t="s">
        <v>3214</v>
      </c>
      <c r="H136" s="18" t="s">
        <v>21</v>
      </c>
      <c r="I136" s="19">
        <v>150</v>
      </c>
      <c r="J136" s="19">
        <v>19141091</v>
      </c>
      <c r="K136" s="19">
        <v>1376764</v>
      </c>
      <c r="L136" s="19">
        <v>0</v>
      </c>
      <c r="M136" s="19">
        <v>0</v>
      </c>
      <c r="N136" s="19">
        <v>161232</v>
      </c>
      <c r="O136" s="19">
        <v>20679087</v>
      </c>
      <c r="P136" s="18" t="s">
        <v>39</v>
      </c>
      <c r="Q136" s="18" t="s">
        <v>31</v>
      </c>
      <c r="R136" s="18" t="s">
        <v>426</v>
      </c>
      <c r="S136" s="10">
        <v>1</v>
      </c>
      <c r="T136" s="10">
        <v>0</v>
      </c>
      <c r="U136" s="1">
        <f t="shared" si="12"/>
        <v>1</v>
      </c>
      <c r="V136" s="1">
        <v>0</v>
      </c>
      <c r="W136" s="1">
        <f t="shared" si="13"/>
        <v>1</v>
      </c>
      <c r="X136" s="7">
        <f t="shared" si="11"/>
        <v>100</v>
      </c>
    </row>
    <row r="137" spans="1:24">
      <c r="A137" s="50">
        <v>46054</v>
      </c>
      <c r="B137" s="18" t="s">
        <v>163</v>
      </c>
      <c r="C137" s="18" t="s">
        <v>3701</v>
      </c>
      <c r="D137" s="18" t="s">
        <v>3891</v>
      </c>
      <c r="E137" s="18" t="s">
        <v>3892</v>
      </c>
      <c r="F137" s="18" t="s">
        <v>3893</v>
      </c>
      <c r="G137" s="18" t="s">
        <v>3214</v>
      </c>
      <c r="H137" s="18" t="s">
        <v>1187</v>
      </c>
      <c r="I137" s="19">
        <v>2678.55</v>
      </c>
      <c r="J137" s="19">
        <v>128982186</v>
      </c>
      <c r="K137" s="19">
        <v>39451857</v>
      </c>
      <c r="L137" s="19">
        <v>0</v>
      </c>
      <c r="M137" s="19">
        <v>0</v>
      </c>
      <c r="N137" s="19">
        <v>4978243</v>
      </c>
      <c r="O137" s="19">
        <v>173412286</v>
      </c>
      <c r="P137" s="18" t="s">
        <v>39</v>
      </c>
      <c r="Q137" s="18" t="s">
        <v>31</v>
      </c>
      <c r="R137" s="18" t="s">
        <v>40</v>
      </c>
      <c r="S137" s="10">
        <v>1</v>
      </c>
      <c r="T137" s="10">
        <v>0</v>
      </c>
      <c r="U137" s="18">
        <f t="shared" si="12"/>
        <v>1</v>
      </c>
      <c r="V137" s="18">
        <v>0</v>
      </c>
      <c r="W137" s="18">
        <f t="shared" si="13"/>
        <v>1</v>
      </c>
      <c r="X137" s="7">
        <f t="shared" si="11"/>
        <v>100</v>
      </c>
    </row>
    <row r="138" spans="1:24">
      <c r="A138" s="50">
        <v>46054</v>
      </c>
      <c r="B138" s="18" t="s">
        <v>163</v>
      </c>
      <c r="C138" s="18" t="s">
        <v>3701</v>
      </c>
      <c r="D138" s="18" t="s">
        <v>3899</v>
      </c>
      <c r="E138" s="18" t="s">
        <v>3870</v>
      </c>
      <c r="F138" s="18" t="s">
        <v>3900</v>
      </c>
      <c r="G138" s="18" t="s">
        <v>3156</v>
      </c>
      <c r="H138" s="18" t="s">
        <v>21</v>
      </c>
      <c r="I138" s="19">
        <v>40</v>
      </c>
      <c r="J138" s="19">
        <v>2880906</v>
      </c>
      <c r="K138" s="19">
        <v>1033106</v>
      </c>
      <c r="L138" s="19">
        <v>0</v>
      </c>
      <c r="M138" s="19">
        <v>0</v>
      </c>
      <c r="N138" s="19">
        <v>119261</v>
      </c>
      <c r="O138" s="19">
        <v>4033273</v>
      </c>
      <c r="P138" s="18" t="s">
        <v>39</v>
      </c>
      <c r="Q138" s="18" t="s">
        <v>31</v>
      </c>
      <c r="R138" s="18" t="s">
        <v>195</v>
      </c>
      <c r="S138" s="10">
        <v>1</v>
      </c>
      <c r="T138" s="10">
        <v>0</v>
      </c>
      <c r="U138" s="18">
        <f t="shared" si="12"/>
        <v>1</v>
      </c>
      <c r="V138" s="18">
        <v>0</v>
      </c>
      <c r="W138" s="18">
        <f t="shared" si="13"/>
        <v>1</v>
      </c>
      <c r="X138" s="7">
        <f t="shared" si="11"/>
        <v>100</v>
      </c>
    </row>
    <row r="139" spans="1:24">
      <c r="A139" s="50">
        <v>46054</v>
      </c>
      <c r="B139" s="18" t="s">
        <v>163</v>
      </c>
      <c r="C139" s="18" t="s">
        <v>3701</v>
      </c>
      <c r="D139" s="18" t="s">
        <v>3901</v>
      </c>
      <c r="E139" s="18" t="s">
        <v>3902</v>
      </c>
      <c r="F139" s="18" t="s">
        <v>3903</v>
      </c>
      <c r="G139" s="18" t="s">
        <v>3904</v>
      </c>
      <c r="H139" s="18" t="s">
        <v>21</v>
      </c>
      <c r="I139" s="19">
        <v>165</v>
      </c>
      <c r="J139" s="19">
        <v>44870</v>
      </c>
      <c r="K139" s="19">
        <v>78014</v>
      </c>
      <c r="L139" s="19">
        <v>0</v>
      </c>
      <c r="M139" s="19">
        <v>0</v>
      </c>
      <c r="N139" s="19">
        <v>7642</v>
      </c>
      <c r="O139" s="19">
        <v>130526</v>
      </c>
      <c r="P139" s="18" t="s">
        <v>39</v>
      </c>
      <c r="Q139" s="18" t="s">
        <v>31</v>
      </c>
      <c r="R139" s="18" t="s">
        <v>893</v>
      </c>
      <c r="S139" s="10">
        <v>1</v>
      </c>
      <c r="T139" s="10">
        <v>0</v>
      </c>
      <c r="U139" s="18">
        <f t="shared" si="12"/>
        <v>1</v>
      </c>
      <c r="V139" s="18">
        <v>0</v>
      </c>
      <c r="W139" s="18">
        <f t="shared" si="13"/>
        <v>1</v>
      </c>
      <c r="X139" s="7">
        <f t="shared" si="11"/>
        <v>100</v>
      </c>
    </row>
    <row r="140" spans="1:24">
      <c r="A140" s="50">
        <v>46054</v>
      </c>
      <c r="B140" s="18" t="s">
        <v>163</v>
      </c>
      <c r="C140" s="18" t="s">
        <v>3701</v>
      </c>
      <c r="D140" s="18" t="s">
        <v>3905</v>
      </c>
      <c r="E140" s="18" t="s">
        <v>3906</v>
      </c>
      <c r="F140" s="18" t="s">
        <v>3907</v>
      </c>
      <c r="G140" s="18" t="s">
        <v>339</v>
      </c>
      <c r="H140" s="18" t="s">
        <v>21</v>
      </c>
      <c r="I140" s="19">
        <v>200</v>
      </c>
      <c r="J140" s="19">
        <v>0</v>
      </c>
      <c r="K140" s="19">
        <v>158456</v>
      </c>
      <c r="L140" s="19">
        <v>158456</v>
      </c>
      <c r="M140" s="19">
        <v>0</v>
      </c>
      <c r="N140" s="19">
        <v>0</v>
      </c>
      <c r="O140" s="19">
        <v>0</v>
      </c>
      <c r="P140" s="18" t="s">
        <v>39</v>
      </c>
      <c r="Q140" s="18" t="s">
        <v>31</v>
      </c>
      <c r="R140" s="18" t="s">
        <v>3908</v>
      </c>
      <c r="S140" s="10">
        <v>1</v>
      </c>
      <c r="T140" s="10">
        <v>0</v>
      </c>
      <c r="U140" s="18">
        <f t="shared" si="12"/>
        <v>1</v>
      </c>
      <c r="V140" s="18">
        <v>0</v>
      </c>
      <c r="W140" s="18">
        <f t="shared" si="13"/>
        <v>1</v>
      </c>
      <c r="X140" s="7">
        <f t="shared" si="11"/>
        <v>100</v>
      </c>
    </row>
    <row r="141" spans="1:24">
      <c r="A141" s="50">
        <v>46054</v>
      </c>
      <c r="B141" s="18" t="s">
        <v>163</v>
      </c>
      <c r="C141" s="18" t="s">
        <v>3701</v>
      </c>
      <c r="D141" s="18" t="s">
        <v>20974</v>
      </c>
      <c r="E141" s="18" t="s">
        <v>20975</v>
      </c>
      <c r="F141" s="18" t="s">
        <v>20976</v>
      </c>
      <c r="G141" s="18" t="s">
        <v>328</v>
      </c>
      <c r="H141" s="18" t="s">
        <v>21</v>
      </c>
      <c r="I141" s="19">
        <v>382.2</v>
      </c>
      <c r="J141" s="19">
        <v>1545859</v>
      </c>
      <c r="K141" s="19">
        <v>224443</v>
      </c>
      <c r="L141" s="19">
        <v>0</v>
      </c>
      <c r="M141" s="19">
        <v>0</v>
      </c>
      <c r="N141" s="19">
        <v>42172</v>
      </c>
      <c r="O141" s="19">
        <v>1812474</v>
      </c>
      <c r="P141" s="18" t="s">
        <v>39</v>
      </c>
      <c r="Q141" s="18" t="s">
        <v>31</v>
      </c>
      <c r="R141" s="18" t="s">
        <v>168</v>
      </c>
      <c r="S141" s="10">
        <v>1</v>
      </c>
      <c r="T141" s="10">
        <v>0</v>
      </c>
      <c r="U141" s="18">
        <f t="shared" si="12"/>
        <v>1</v>
      </c>
      <c r="V141" s="18">
        <v>0</v>
      </c>
      <c r="W141" s="18">
        <f t="shared" si="13"/>
        <v>1</v>
      </c>
      <c r="X141" s="7">
        <f t="shared" si="11"/>
        <v>100</v>
      </c>
    </row>
    <row r="142" spans="1:24">
      <c r="A142" s="50">
        <v>46054</v>
      </c>
      <c r="B142" s="18" t="s">
        <v>187</v>
      </c>
      <c r="C142" s="18" t="s">
        <v>3701</v>
      </c>
      <c r="D142" s="18" t="s">
        <v>3910</v>
      </c>
      <c r="E142" s="18" t="s">
        <v>3911</v>
      </c>
      <c r="F142" s="18"/>
      <c r="G142" s="18"/>
      <c r="H142" s="18" t="s">
        <v>21</v>
      </c>
      <c r="I142" s="19">
        <v>1</v>
      </c>
      <c r="J142" s="19">
        <v>-224</v>
      </c>
      <c r="K142" s="19">
        <v>0</v>
      </c>
      <c r="L142" s="19">
        <v>0</v>
      </c>
      <c r="M142" s="19">
        <v>0</v>
      </c>
      <c r="N142" s="19">
        <v>0</v>
      </c>
      <c r="O142" s="19">
        <v>-224</v>
      </c>
      <c r="P142" s="18" t="s">
        <v>39</v>
      </c>
      <c r="Q142" s="18" t="s">
        <v>23</v>
      </c>
      <c r="R142" s="18" t="s">
        <v>1604</v>
      </c>
      <c r="S142" s="10">
        <v>0</v>
      </c>
      <c r="T142" s="10">
        <v>0</v>
      </c>
      <c r="U142" s="18">
        <f t="shared" si="12"/>
        <v>0</v>
      </c>
      <c r="V142" s="18">
        <v>1</v>
      </c>
      <c r="W142" s="18">
        <f t="shared" si="13"/>
        <v>1</v>
      </c>
      <c r="X142" s="7" t="e">
        <f t="shared" si="11"/>
        <v>#DIV/0!</v>
      </c>
    </row>
    <row r="143" spans="1:24">
      <c r="A143" s="50">
        <v>46054</v>
      </c>
      <c r="B143" s="18" t="s">
        <v>187</v>
      </c>
      <c r="C143" s="18" t="s">
        <v>3701</v>
      </c>
      <c r="D143" s="18" t="s">
        <v>3922</v>
      </c>
      <c r="E143" s="18" t="s">
        <v>3923</v>
      </c>
      <c r="F143" s="18" t="s">
        <v>3924</v>
      </c>
      <c r="G143" s="18"/>
      <c r="H143" s="18" t="s">
        <v>21</v>
      </c>
      <c r="I143" s="19">
        <v>1</v>
      </c>
      <c r="J143" s="19">
        <v>-9</v>
      </c>
      <c r="K143" s="19">
        <v>0</v>
      </c>
      <c r="L143" s="19">
        <v>0</v>
      </c>
      <c r="M143" s="19">
        <v>0</v>
      </c>
      <c r="N143" s="19">
        <v>0</v>
      </c>
      <c r="O143" s="19">
        <v>-9</v>
      </c>
      <c r="P143" s="18" t="s">
        <v>39</v>
      </c>
      <c r="Q143" s="18" t="s">
        <v>23</v>
      </c>
      <c r="R143" s="18" t="s">
        <v>40</v>
      </c>
      <c r="S143" s="10">
        <v>0</v>
      </c>
      <c r="T143" s="10">
        <v>0</v>
      </c>
      <c r="U143" s="18">
        <f t="shared" si="12"/>
        <v>0</v>
      </c>
      <c r="V143" s="18">
        <v>1</v>
      </c>
      <c r="W143" s="1">
        <f t="shared" si="13"/>
        <v>1</v>
      </c>
      <c r="X143" s="7" t="e">
        <f t="shared" si="11"/>
        <v>#DIV/0!</v>
      </c>
    </row>
    <row r="144" spans="1:24">
      <c r="A144" s="50">
        <v>46054</v>
      </c>
      <c r="B144" s="18" t="s">
        <v>187</v>
      </c>
      <c r="C144" s="18" t="s">
        <v>3701</v>
      </c>
      <c r="D144" s="18" t="s">
        <v>3925</v>
      </c>
      <c r="E144" s="18" t="s">
        <v>3926</v>
      </c>
      <c r="F144" s="18" t="s">
        <v>3164</v>
      </c>
      <c r="G144" s="18" t="s">
        <v>20</v>
      </c>
      <c r="H144" s="18" t="s">
        <v>21</v>
      </c>
      <c r="I144" s="19">
        <v>0.98</v>
      </c>
      <c r="J144" s="19">
        <v>-31</v>
      </c>
      <c r="K144" s="19">
        <v>0</v>
      </c>
      <c r="L144" s="19">
        <v>0</v>
      </c>
      <c r="M144" s="19">
        <v>0</v>
      </c>
      <c r="N144" s="19">
        <v>0</v>
      </c>
      <c r="O144" s="19">
        <v>-31</v>
      </c>
      <c r="P144" s="18" t="s">
        <v>39</v>
      </c>
      <c r="Q144" s="18" t="s">
        <v>23</v>
      </c>
      <c r="R144" s="18" t="s">
        <v>40</v>
      </c>
      <c r="S144" s="10">
        <v>0</v>
      </c>
      <c r="T144" s="10">
        <v>0</v>
      </c>
      <c r="U144" s="18">
        <f t="shared" si="12"/>
        <v>0</v>
      </c>
      <c r="V144" s="18">
        <v>1</v>
      </c>
      <c r="W144" s="1">
        <f t="shared" si="13"/>
        <v>1</v>
      </c>
      <c r="X144" s="7" t="e">
        <f t="shared" si="11"/>
        <v>#DIV/0!</v>
      </c>
    </row>
    <row r="145" spans="1:24">
      <c r="A145" s="50">
        <v>46054</v>
      </c>
      <c r="B145" s="18" t="s">
        <v>187</v>
      </c>
      <c r="C145" s="18" t="s">
        <v>3701</v>
      </c>
      <c r="D145" s="18" t="s">
        <v>3927</v>
      </c>
      <c r="E145" s="18" t="s">
        <v>3928</v>
      </c>
      <c r="F145" s="18" t="s">
        <v>3929</v>
      </c>
      <c r="G145" s="18"/>
      <c r="H145" s="18" t="s">
        <v>21</v>
      </c>
      <c r="I145" s="19">
        <v>7</v>
      </c>
      <c r="J145" s="19">
        <v>0</v>
      </c>
      <c r="K145" s="19">
        <v>0</v>
      </c>
      <c r="L145" s="19">
        <v>0</v>
      </c>
      <c r="M145" s="19">
        <v>0</v>
      </c>
      <c r="N145" s="19">
        <v>0</v>
      </c>
      <c r="O145" s="19">
        <v>0</v>
      </c>
      <c r="P145" s="18" t="s">
        <v>39</v>
      </c>
      <c r="Q145" s="18" t="s">
        <v>23</v>
      </c>
      <c r="R145" s="18" t="s">
        <v>3930</v>
      </c>
      <c r="S145" s="10">
        <v>0</v>
      </c>
      <c r="T145" s="10">
        <v>0</v>
      </c>
      <c r="U145" s="18">
        <f t="shared" si="12"/>
        <v>0</v>
      </c>
      <c r="V145" s="18">
        <v>1</v>
      </c>
      <c r="W145" s="1">
        <f t="shared" si="13"/>
        <v>1</v>
      </c>
      <c r="X145" s="7" t="e">
        <f t="shared" si="11"/>
        <v>#DIV/0!</v>
      </c>
    </row>
    <row r="146" spans="1:24">
      <c r="A146" s="50">
        <v>46054</v>
      </c>
      <c r="B146" s="18" t="s">
        <v>187</v>
      </c>
      <c r="C146" s="18" t="s">
        <v>3701</v>
      </c>
      <c r="D146" s="18" t="s">
        <v>3931</v>
      </c>
      <c r="E146" s="18" t="s">
        <v>3932</v>
      </c>
      <c r="F146" s="18" t="s">
        <v>3933</v>
      </c>
      <c r="G146" s="18"/>
      <c r="H146" s="18" t="s">
        <v>21</v>
      </c>
      <c r="I146" s="19">
        <v>20</v>
      </c>
      <c r="J146" s="19">
        <v>-3</v>
      </c>
      <c r="K146" s="19">
        <v>0</v>
      </c>
      <c r="L146" s="19">
        <v>0</v>
      </c>
      <c r="M146" s="19">
        <v>0</v>
      </c>
      <c r="N146" s="19">
        <v>0</v>
      </c>
      <c r="O146" s="19">
        <v>-3</v>
      </c>
      <c r="P146" s="18" t="s">
        <v>39</v>
      </c>
      <c r="Q146" s="18" t="s">
        <v>23</v>
      </c>
      <c r="R146" s="18" t="s">
        <v>40</v>
      </c>
      <c r="S146" s="10">
        <v>0</v>
      </c>
      <c r="T146" s="10">
        <v>0</v>
      </c>
      <c r="U146" s="18">
        <f t="shared" si="12"/>
        <v>0</v>
      </c>
      <c r="V146" s="18">
        <v>1</v>
      </c>
      <c r="W146" s="1">
        <f t="shared" si="13"/>
        <v>1</v>
      </c>
      <c r="X146" s="7" t="e">
        <f t="shared" si="11"/>
        <v>#DIV/0!</v>
      </c>
    </row>
    <row r="147" spans="1:24">
      <c r="A147" s="50">
        <v>46054</v>
      </c>
      <c r="B147" s="18" t="s">
        <v>191</v>
      </c>
      <c r="C147" s="18" t="s">
        <v>3701</v>
      </c>
      <c r="D147" s="18" t="s">
        <v>3940</v>
      </c>
      <c r="E147" s="18" t="s">
        <v>3710</v>
      </c>
      <c r="F147" s="18" t="s">
        <v>3941</v>
      </c>
      <c r="G147" s="18" t="s">
        <v>52</v>
      </c>
      <c r="H147" s="18" t="s">
        <v>21</v>
      </c>
      <c r="I147" s="19">
        <v>22.38</v>
      </c>
      <c r="J147" s="19">
        <v>26297</v>
      </c>
      <c r="K147" s="19">
        <v>1180</v>
      </c>
      <c r="L147" s="19">
        <v>0</v>
      </c>
      <c r="M147" s="19">
        <v>0</v>
      </c>
      <c r="N147" s="19">
        <v>50</v>
      </c>
      <c r="O147" s="19">
        <v>27527</v>
      </c>
      <c r="P147" s="18" t="s">
        <v>39</v>
      </c>
      <c r="Q147" s="18" t="s">
        <v>31</v>
      </c>
      <c r="R147" s="18" t="s">
        <v>179</v>
      </c>
      <c r="S147" s="10">
        <v>1</v>
      </c>
      <c r="T147" s="10">
        <v>0</v>
      </c>
      <c r="U147" s="1">
        <f t="shared" si="12"/>
        <v>1</v>
      </c>
      <c r="V147" s="1">
        <v>0</v>
      </c>
      <c r="W147" s="1">
        <f t="shared" si="13"/>
        <v>1</v>
      </c>
      <c r="X147" s="7">
        <f t="shared" si="11"/>
        <v>100</v>
      </c>
    </row>
    <row r="148" spans="1:24">
      <c r="A148" s="50">
        <v>46054</v>
      </c>
      <c r="B148" s="18" t="s">
        <v>191</v>
      </c>
      <c r="C148" s="18" t="s">
        <v>3701</v>
      </c>
      <c r="D148" s="18" t="s">
        <v>3942</v>
      </c>
      <c r="E148" s="18" t="s">
        <v>3943</v>
      </c>
      <c r="F148" s="18" t="s">
        <v>3798</v>
      </c>
      <c r="G148" s="18" t="s">
        <v>20</v>
      </c>
      <c r="H148" s="18" t="s">
        <v>21</v>
      </c>
      <c r="I148" s="19">
        <v>12</v>
      </c>
      <c r="J148" s="19">
        <v>1330</v>
      </c>
      <c r="K148" s="19">
        <v>1180</v>
      </c>
      <c r="L148" s="19">
        <v>0</v>
      </c>
      <c r="M148" s="19">
        <v>0</v>
      </c>
      <c r="N148" s="19">
        <v>50</v>
      </c>
      <c r="O148" s="19">
        <v>2560</v>
      </c>
      <c r="P148" s="18" t="s">
        <v>39</v>
      </c>
      <c r="Q148" s="18" t="s">
        <v>31</v>
      </c>
      <c r="R148" s="18" t="s">
        <v>426</v>
      </c>
      <c r="S148" s="10">
        <v>1</v>
      </c>
      <c r="T148" s="10">
        <v>0</v>
      </c>
      <c r="U148" s="1">
        <f t="shared" si="12"/>
        <v>1</v>
      </c>
      <c r="V148" s="1">
        <v>0</v>
      </c>
      <c r="W148" s="1">
        <f t="shared" si="13"/>
        <v>1</v>
      </c>
      <c r="X148" s="7">
        <f t="shared" si="11"/>
        <v>100</v>
      </c>
    </row>
    <row r="149" spans="1:24">
      <c r="A149" s="50">
        <v>46054</v>
      </c>
      <c r="B149" s="18" t="s">
        <v>191</v>
      </c>
      <c r="C149" s="18" t="s">
        <v>3701</v>
      </c>
      <c r="D149" s="18" t="s">
        <v>3944</v>
      </c>
      <c r="E149" s="18" t="s">
        <v>3945</v>
      </c>
      <c r="F149" s="18" t="s">
        <v>3159</v>
      </c>
      <c r="G149" s="18" t="s">
        <v>52</v>
      </c>
      <c r="H149" s="18" t="s">
        <v>21</v>
      </c>
      <c r="I149" s="19">
        <v>7.46</v>
      </c>
      <c r="J149" s="19">
        <v>765664</v>
      </c>
      <c r="K149" s="19">
        <v>62873</v>
      </c>
      <c r="L149" s="19">
        <v>0</v>
      </c>
      <c r="M149" s="19">
        <v>0</v>
      </c>
      <c r="N149" s="19">
        <v>2652</v>
      </c>
      <c r="O149" s="19">
        <v>831189</v>
      </c>
      <c r="P149" s="18" t="s">
        <v>39</v>
      </c>
      <c r="Q149" s="18" t="s">
        <v>31</v>
      </c>
      <c r="R149" s="18" t="s">
        <v>179</v>
      </c>
      <c r="S149" s="10">
        <v>0</v>
      </c>
      <c r="T149" s="10">
        <v>1</v>
      </c>
      <c r="U149" s="1">
        <f t="shared" si="12"/>
        <v>1</v>
      </c>
      <c r="V149" s="1">
        <v>0</v>
      </c>
      <c r="W149" s="1">
        <f t="shared" si="13"/>
        <v>1</v>
      </c>
      <c r="X149" s="7">
        <f t="shared" si="11"/>
        <v>0</v>
      </c>
    </row>
    <row r="150" spans="1:24">
      <c r="A150" s="50">
        <v>46054</v>
      </c>
      <c r="B150" s="18" t="s">
        <v>191</v>
      </c>
      <c r="C150" s="18" t="s">
        <v>3701</v>
      </c>
      <c r="D150" s="18" t="s">
        <v>3946</v>
      </c>
      <c r="E150" s="18" t="s">
        <v>3947</v>
      </c>
      <c r="F150" s="18" t="s">
        <v>3948</v>
      </c>
      <c r="G150" s="18" t="s">
        <v>52</v>
      </c>
      <c r="H150" s="18" t="s">
        <v>21</v>
      </c>
      <c r="I150" s="19">
        <v>22.38</v>
      </c>
      <c r="J150" s="19">
        <v>34903</v>
      </c>
      <c r="K150" s="19">
        <v>1180</v>
      </c>
      <c r="L150" s="19">
        <v>0</v>
      </c>
      <c r="M150" s="19">
        <v>0</v>
      </c>
      <c r="N150" s="19">
        <v>50</v>
      </c>
      <c r="O150" s="19">
        <v>36133</v>
      </c>
      <c r="P150" s="18" t="s">
        <v>39</v>
      </c>
      <c r="Q150" s="18" t="s">
        <v>31</v>
      </c>
      <c r="R150" s="18" t="s">
        <v>179</v>
      </c>
      <c r="S150" s="10">
        <v>1</v>
      </c>
      <c r="T150" s="10">
        <v>0</v>
      </c>
      <c r="U150" s="1">
        <f t="shared" si="12"/>
        <v>1</v>
      </c>
      <c r="V150" s="1">
        <v>0</v>
      </c>
      <c r="W150" s="1">
        <f t="shared" si="13"/>
        <v>1</v>
      </c>
      <c r="X150" s="7">
        <f t="shared" si="11"/>
        <v>100</v>
      </c>
    </row>
    <row r="151" spans="1:24">
      <c r="A151" s="50">
        <v>46054</v>
      </c>
      <c r="B151" s="18" t="s">
        <v>191</v>
      </c>
      <c r="C151" s="18" t="s">
        <v>3701</v>
      </c>
      <c r="D151" s="18" t="s">
        <v>3949</v>
      </c>
      <c r="E151" s="18" t="s">
        <v>3710</v>
      </c>
      <c r="F151" s="18" t="s">
        <v>3950</v>
      </c>
      <c r="G151" s="18" t="s">
        <v>52</v>
      </c>
      <c r="H151" s="18" t="s">
        <v>21</v>
      </c>
      <c r="I151" s="19">
        <v>22.38</v>
      </c>
      <c r="J151" s="19">
        <v>26297</v>
      </c>
      <c r="K151" s="19">
        <v>1180</v>
      </c>
      <c r="L151" s="19">
        <v>0</v>
      </c>
      <c r="M151" s="19">
        <v>0</v>
      </c>
      <c r="N151" s="19">
        <v>50</v>
      </c>
      <c r="O151" s="19">
        <v>27527</v>
      </c>
      <c r="P151" s="18" t="s">
        <v>39</v>
      </c>
      <c r="Q151" s="18" t="s">
        <v>31</v>
      </c>
      <c r="R151" s="18" t="s">
        <v>179</v>
      </c>
      <c r="S151" s="10">
        <v>1</v>
      </c>
      <c r="T151" s="10">
        <v>0</v>
      </c>
      <c r="U151" s="1">
        <f t="shared" si="12"/>
        <v>1</v>
      </c>
      <c r="V151" s="1">
        <v>0</v>
      </c>
      <c r="W151" s="1">
        <f t="shared" si="13"/>
        <v>1</v>
      </c>
      <c r="X151" s="7">
        <f t="shared" si="11"/>
        <v>100</v>
      </c>
    </row>
    <row r="152" spans="1:24">
      <c r="A152" s="50">
        <v>46054</v>
      </c>
      <c r="B152" s="18" t="s">
        <v>191</v>
      </c>
      <c r="C152" s="18" t="s">
        <v>3701</v>
      </c>
      <c r="D152" s="18" t="s">
        <v>3965</v>
      </c>
      <c r="E152" s="18" t="s">
        <v>3966</v>
      </c>
      <c r="F152" s="18" t="s">
        <v>3967</v>
      </c>
      <c r="G152" s="18" t="s">
        <v>3214</v>
      </c>
      <c r="H152" s="18" t="s">
        <v>21</v>
      </c>
      <c r="I152" s="19">
        <v>6</v>
      </c>
      <c r="J152" s="19">
        <v>-111056</v>
      </c>
      <c r="K152" s="19">
        <v>1676</v>
      </c>
      <c r="L152" s="19">
        <v>0</v>
      </c>
      <c r="M152" s="19">
        <v>0</v>
      </c>
      <c r="N152" s="19">
        <v>0</v>
      </c>
      <c r="O152" s="19">
        <v>-109380</v>
      </c>
      <c r="P152" s="18" t="s">
        <v>39</v>
      </c>
      <c r="Q152" s="18" t="s">
        <v>31</v>
      </c>
      <c r="R152" s="18" t="s">
        <v>105</v>
      </c>
      <c r="S152" s="10">
        <v>0</v>
      </c>
      <c r="T152" s="10">
        <v>1</v>
      </c>
      <c r="U152" s="1">
        <f t="shared" si="12"/>
        <v>1</v>
      </c>
      <c r="V152" s="1">
        <v>0</v>
      </c>
      <c r="W152" s="1">
        <f t="shared" si="13"/>
        <v>1</v>
      </c>
      <c r="X152" s="7">
        <f t="shared" si="11"/>
        <v>0</v>
      </c>
    </row>
    <row r="153" spans="1:24">
      <c r="A153" s="50">
        <v>46054</v>
      </c>
      <c r="B153" s="18" t="s">
        <v>191</v>
      </c>
      <c r="C153" s="18" t="s">
        <v>3701</v>
      </c>
      <c r="D153" s="18" t="s">
        <v>3968</v>
      </c>
      <c r="E153" s="18" t="s">
        <v>3966</v>
      </c>
      <c r="F153" s="18" t="s">
        <v>3967</v>
      </c>
      <c r="G153" s="18" t="s">
        <v>3214</v>
      </c>
      <c r="H153" s="18" t="s">
        <v>21</v>
      </c>
      <c r="I153" s="19">
        <v>6</v>
      </c>
      <c r="J153" s="19">
        <v>20779</v>
      </c>
      <c r="K153" s="19">
        <v>14024</v>
      </c>
      <c r="L153" s="19">
        <v>0</v>
      </c>
      <c r="M153" s="19">
        <v>0</v>
      </c>
      <c r="N153" s="19">
        <v>589</v>
      </c>
      <c r="O153" s="19">
        <v>35392</v>
      </c>
      <c r="P153" s="18" t="s">
        <v>39</v>
      </c>
      <c r="Q153" s="18" t="s">
        <v>31</v>
      </c>
      <c r="R153" s="18" t="s">
        <v>426</v>
      </c>
      <c r="S153" s="10">
        <v>0</v>
      </c>
      <c r="T153" s="10">
        <v>1</v>
      </c>
      <c r="U153" s="1">
        <f t="shared" si="12"/>
        <v>1</v>
      </c>
      <c r="V153" s="1">
        <v>0</v>
      </c>
      <c r="W153" s="1">
        <f t="shared" si="13"/>
        <v>1</v>
      </c>
      <c r="X153" s="7">
        <f t="shared" si="11"/>
        <v>0</v>
      </c>
    </row>
    <row r="154" spans="1:24">
      <c r="A154" s="50">
        <v>46054</v>
      </c>
      <c r="B154" s="18" t="s">
        <v>191</v>
      </c>
      <c r="C154" s="18" t="s">
        <v>3701</v>
      </c>
      <c r="D154" s="18" t="s">
        <v>3981</v>
      </c>
      <c r="E154" s="18" t="s">
        <v>3982</v>
      </c>
      <c r="F154" s="18" t="s">
        <v>3159</v>
      </c>
      <c r="G154" s="18" t="s">
        <v>131</v>
      </c>
      <c r="H154" s="18" t="s">
        <v>21</v>
      </c>
      <c r="I154" s="19">
        <v>15</v>
      </c>
      <c r="J154" s="19">
        <v>1108831</v>
      </c>
      <c r="K154" s="19">
        <v>248423</v>
      </c>
      <c r="L154" s="19">
        <v>0</v>
      </c>
      <c r="M154" s="19">
        <v>0</v>
      </c>
      <c r="N154" s="19">
        <v>10481</v>
      </c>
      <c r="O154" s="19">
        <v>1367735</v>
      </c>
      <c r="P154" s="18" t="s">
        <v>39</v>
      </c>
      <c r="Q154" s="18" t="s">
        <v>31</v>
      </c>
      <c r="R154" s="18" t="s">
        <v>40</v>
      </c>
      <c r="S154" s="10">
        <v>0</v>
      </c>
      <c r="T154" s="10">
        <v>1</v>
      </c>
      <c r="U154" s="1">
        <f t="shared" si="12"/>
        <v>1</v>
      </c>
      <c r="V154" s="1">
        <v>0</v>
      </c>
      <c r="W154" s="1">
        <f t="shared" si="13"/>
        <v>1</v>
      </c>
      <c r="X154" s="7">
        <f t="shared" si="11"/>
        <v>0</v>
      </c>
    </row>
    <row r="155" spans="1:24">
      <c r="A155" s="50">
        <v>46054</v>
      </c>
      <c r="B155" s="18" t="s">
        <v>191</v>
      </c>
      <c r="C155" s="18" t="s">
        <v>3701</v>
      </c>
      <c r="D155" s="18" t="s">
        <v>3984</v>
      </c>
      <c r="E155" s="18" t="s">
        <v>3985</v>
      </c>
      <c r="F155" s="18" t="s">
        <v>3159</v>
      </c>
      <c r="G155" s="18" t="s">
        <v>20</v>
      </c>
      <c r="H155" s="18" t="s">
        <v>21</v>
      </c>
      <c r="I155" s="19">
        <v>20</v>
      </c>
      <c r="J155" s="19">
        <v>255535</v>
      </c>
      <c r="K155" s="19">
        <v>30963</v>
      </c>
      <c r="L155" s="19">
        <v>0</v>
      </c>
      <c r="M155" s="19">
        <v>0</v>
      </c>
      <c r="N155" s="19">
        <v>1303</v>
      </c>
      <c r="O155" s="19">
        <v>287801</v>
      </c>
      <c r="P155" s="18" t="s">
        <v>39</v>
      </c>
      <c r="Q155" s="18" t="s">
        <v>31</v>
      </c>
      <c r="R155" s="18" t="s">
        <v>24</v>
      </c>
      <c r="S155" s="10">
        <v>1</v>
      </c>
      <c r="T155" s="10">
        <v>0</v>
      </c>
      <c r="U155" s="1">
        <f t="shared" si="12"/>
        <v>1</v>
      </c>
      <c r="V155" s="1">
        <v>0</v>
      </c>
      <c r="W155" s="1">
        <f t="shared" si="13"/>
        <v>1</v>
      </c>
      <c r="X155" s="7">
        <f t="shared" si="11"/>
        <v>100</v>
      </c>
    </row>
    <row r="156" spans="1:24">
      <c r="A156" s="50">
        <v>46054</v>
      </c>
      <c r="B156" s="18" t="s">
        <v>191</v>
      </c>
      <c r="C156" s="18" t="s">
        <v>3701</v>
      </c>
      <c r="D156" s="18" t="s">
        <v>3988</v>
      </c>
      <c r="E156" s="18" t="s">
        <v>3989</v>
      </c>
      <c r="F156" s="18" t="s">
        <v>3990</v>
      </c>
      <c r="G156" s="18" t="s">
        <v>52</v>
      </c>
      <c r="H156" s="18" t="s">
        <v>21</v>
      </c>
      <c r="I156" s="19">
        <v>7</v>
      </c>
      <c r="J156" s="19">
        <v>0</v>
      </c>
      <c r="K156" s="19">
        <v>40744</v>
      </c>
      <c r="L156" s="19">
        <v>40744</v>
      </c>
      <c r="M156" s="19">
        <v>0</v>
      </c>
      <c r="N156" s="19">
        <v>0</v>
      </c>
      <c r="O156" s="19">
        <v>0</v>
      </c>
      <c r="P156" s="18" t="s">
        <v>39</v>
      </c>
      <c r="Q156" s="18" t="s">
        <v>31</v>
      </c>
      <c r="R156" s="18" t="s">
        <v>24</v>
      </c>
      <c r="S156" s="10">
        <v>0</v>
      </c>
      <c r="T156" s="10">
        <v>1</v>
      </c>
      <c r="U156" s="1">
        <f t="shared" si="12"/>
        <v>1</v>
      </c>
      <c r="V156" s="1">
        <v>0</v>
      </c>
      <c r="W156" s="1">
        <f t="shared" si="13"/>
        <v>1</v>
      </c>
      <c r="X156" s="7">
        <f t="shared" si="11"/>
        <v>0</v>
      </c>
    </row>
    <row r="157" spans="1:24">
      <c r="A157" s="50">
        <v>46054</v>
      </c>
      <c r="B157" s="18" t="s">
        <v>191</v>
      </c>
      <c r="C157" s="18" t="s">
        <v>3701</v>
      </c>
      <c r="D157" s="18" t="s">
        <v>3998</v>
      </c>
      <c r="E157" s="18" t="s">
        <v>3999</v>
      </c>
      <c r="F157" s="18" t="s">
        <v>4000</v>
      </c>
      <c r="G157" s="18" t="s">
        <v>52</v>
      </c>
      <c r="H157" s="18" t="s">
        <v>21</v>
      </c>
      <c r="I157" s="19">
        <v>22.38</v>
      </c>
      <c r="J157" s="19">
        <v>773646</v>
      </c>
      <c r="K157" s="19">
        <v>71654</v>
      </c>
      <c r="L157" s="19">
        <v>0</v>
      </c>
      <c r="M157" s="19">
        <v>0</v>
      </c>
      <c r="N157" s="19">
        <v>3011</v>
      </c>
      <c r="O157" s="19">
        <v>848311</v>
      </c>
      <c r="P157" s="18" t="s">
        <v>39</v>
      </c>
      <c r="Q157" s="18" t="s">
        <v>31</v>
      </c>
      <c r="R157" s="18" t="s">
        <v>179</v>
      </c>
      <c r="S157" s="10">
        <v>0</v>
      </c>
      <c r="T157" s="10">
        <v>1</v>
      </c>
      <c r="U157" s="1">
        <f t="shared" si="12"/>
        <v>1</v>
      </c>
      <c r="V157" s="1">
        <v>0</v>
      </c>
      <c r="W157" s="1">
        <f t="shared" si="13"/>
        <v>1</v>
      </c>
      <c r="X157" s="7">
        <f t="shared" si="11"/>
        <v>0</v>
      </c>
    </row>
    <row r="158" spans="1:24">
      <c r="A158" s="50">
        <v>46054</v>
      </c>
      <c r="B158" s="18" t="s">
        <v>191</v>
      </c>
      <c r="C158" s="18" t="s">
        <v>3701</v>
      </c>
      <c r="D158" s="18" t="s">
        <v>4001</v>
      </c>
      <c r="E158" s="18" t="s">
        <v>4002</v>
      </c>
      <c r="F158" s="18" t="s">
        <v>4003</v>
      </c>
      <c r="G158" s="18"/>
      <c r="H158" s="18" t="s">
        <v>21</v>
      </c>
      <c r="I158" s="19">
        <v>25</v>
      </c>
      <c r="J158" s="19">
        <v>17512568</v>
      </c>
      <c r="K158" s="19">
        <v>63401</v>
      </c>
      <c r="L158" s="19">
        <v>0</v>
      </c>
      <c r="M158" s="19">
        <v>0</v>
      </c>
      <c r="N158" s="19">
        <v>2513</v>
      </c>
      <c r="O158" s="19">
        <v>17578482</v>
      </c>
      <c r="P158" s="18" t="s">
        <v>39</v>
      </c>
      <c r="Q158" s="18" t="s">
        <v>31</v>
      </c>
      <c r="R158" s="18" t="s">
        <v>179</v>
      </c>
      <c r="S158" s="10">
        <v>0</v>
      </c>
      <c r="T158" s="10">
        <v>1</v>
      </c>
      <c r="U158" s="1">
        <f t="shared" si="12"/>
        <v>1</v>
      </c>
      <c r="V158" s="1">
        <v>0</v>
      </c>
      <c r="W158" s="1">
        <f t="shared" si="13"/>
        <v>1</v>
      </c>
      <c r="X158" s="7">
        <f t="shared" si="11"/>
        <v>0</v>
      </c>
    </row>
    <row r="159" spans="1:24">
      <c r="A159" s="50">
        <v>46054</v>
      </c>
      <c r="B159" s="18" t="s">
        <v>191</v>
      </c>
      <c r="C159" s="18" t="s">
        <v>3701</v>
      </c>
      <c r="D159" s="18" t="s">
        <v>4008</v>
      </c>
      <c r="E159" s="18" t="s">
        <v>4009</v>
      </c>
      <c r="F159" s="18" t="s">
        <v>4010</v>
      </c>
      <c r="G159" s="18"/>
      <c r="H159" s="18" t="s">
        <v>21</v>
      </c>
      <c r="I159" s="19">
        <v>20</v>
      </c>
      <c r="J159" s="19">
        <v>10095251</v>
      </c>
      <c r="K159" s="19">
        <v>268589</v>
      </c>
      <c r="L159" s="19">
        <v>0</v>
      </c>
      <c r="M159" s="19">
        <v>0</v>
      </c>
      <c r="N159" s="19">
        <v>11298</v>
      </c>
      <c r="O159" s="19">
        <v>10375138</v>
      </c>
      <c r="P159" s="18" t="s">
        <v>39</v>
      </c>
      <c r="Q159" s="18" t="s">
        <v>31</v>
      </c>
      <c r="R159" s="18" t="s">
        <v>299</v>
      </c>
      <c r="S159" s="10">
        <v>0</v>
      </c>
      <c r="T159" s="10">
        <v>1</v>
      </c>
      <c r="U159" s="18">
        <f t="shared" si="12"/>
        <v>1</v>
      </c>
      <c r="V159" s="18">
        <v>0</v>
      </c>
      <c r="W159" s="1">
        <f t="shared" si="13"/>
        <v>1</v>
      </c>
      <c r="X159" s="7">
        <f t="shared" si="11"/>
        <v>0</v>
      </c>
    </row>
    <row r="160" spans="1:24">
      <c r="A160" s="50">
        <v>46054</v>
      </c>
      <c r="B160" s="18" t="s">
        <v>25</v>
      </c>
      <c r="C160" s="18" t="s">
        <v>4015</v>
      </c>
      <c r="D160" s="18" t="s">
        <v>4117</v>
      </c>
      <c r="E160" s="18" t="s">
        <v>4118</v>
      </c>
      <c r="F160" s="18" t="s">
        <v>4119</v>
      </c>
      <c r="G160" s="18" t="s">
        <v>4120</v>
      </c>
      <c r="H160" s="18" t="s">
        <v>21</v>
      </c>
      <c r="I160" s="19">
        <v>2</v>
      </c>
      <c r="J160" s="19">
        <v>421515</v>
      </c>
      <c r="K160" s="19">
        <v>333</v>
      </c>
      <c r="L160" s="19">
        <v>0</v>
      </c>
      <c r="M160" s="19">
        <v>0</v>
      </c>
      <c r="N160" s="19">
        <v>100</v>
      </c>
      <c r="O160" s="19">
        <v>421948</v>
      </c>
      <c r="P160" s="18" t="s">
        <v>39</v>
      </c>
      <c r="Q160" s="18" t="s">
        <v>23</v>
      </c>
      <c r="R160" s="18" t="s">
        <v>1604</v>
      </c>
      <c r="S160" s="10">
        <v>0</v>
      </c>
      <c r="T160" s="10">
        <v>0</v>
      </c>
      <c r="U160" s="18">
        <f t="shared" si="12"/>
        <v>0</v>
      </c>
      <c r="V160" s="18">
        <v>1</v>
      </c>
      <c r="W160" s="1">
        <f t="shared" si="13"/>
        <v>1</v>
      </c>
      <c r="X160" s="7" t="e">
        <f t="shared" si="11"/>
        <v>#DIV/0!</v>
      </c>
    </row>
    <row r="161" spans="1:24">
      <c r="A161" s="50">
        <v>46054</v>
      </c>
      <c r="B161" s="18" t="s">
        <v>25</v>
      </c>
      <c r="C161" s="18" t="s">
        <v>4015</v>
      </c>
      <c r="D161" s="18" t="s">
        <v>4203</v>
      </c>
      <c r="E161" s="18" t="s">
        <v>4204</v>
      </c>
      <c r="F161" s="18" t="s">
        <v>4205</v>
      </c>
      <c r="G161" s="18"/>
      <c r="H161" s="18" t="s">
        <v>21</v>
      </c>
      <c r="I161" s="19">
        <v>1.26</v>
      </c>
      <c r="J161" s="19">
        <v>404099</v>
      </c>
      <c r="K161" s="19">
        <v>201</v>
      </c>
      <c r="L161" s="19">
        <v>0</v>
      </c>
      <c r="M161" s="19">
        <v>0</v>
      </c>
      <c r="N161" s="19">
        <v>100</v>
      </c>
      <c r="O161" s="19">
        <v>404400</v>
      </c>
      <c r="P161" s="18" t="s">
        <v>39</v>
      </c>
      <c r="Q161" s="18" t="s">
        <v>23</v>
      </c>
      <c r="R161" s="18" t="s">
        <v>40</v>
      </c>
      <c r="S161" s="10">
        <v>0</v>
      </c>
      <c r="T161" s="10">
        <v>0</v>
      </c>
      <c r="U161" s="18">
        <f t="shared" si="12"/>
        <v>0</v>
      </c>
      <c r="V161" s="18">
        <v>1</v>
      </c>
      <c r="W161" s="1">
        <f t="shared" si="13"/>
        <v>1</v>
      </c>
      <c r="X161" s="7" t="e">
        <f t="shared" si="11"/>
        <v>#DIV/0!</v>
      </c>
    </row>
    <row r="162" spans="1:24">
      <c r="A162" s="50">
        <v>46054</v>
      </c>
      <c r="B162" s="18" t="s">
        <v>25</v>
      </c>
      <c r="C162" s="18" t="s">
        <v>4015</v>
      </c>
      <c r="D162" s="18" t="s">
        <v>4233</v>
      </c>
      <c r="E162" s="18" t="s">
        <v>4234</v>
      </c>
      <c r="F162" s="18" t="s">
        <v>4023</v>
      </c>
      <c r="G162" s="18" t="s">
        <v>4213</v>
      </c>
      <c r="H162" s="18" t="s">
        <v>21</v>
      </c>
      <c r="I162" s="19">
        <v>10</v>
      </c>
      <c r="J162" s="19">
        <v>2430814</v>
      </c>
      <c r="K162" s="19">
        <v>0</v>
      </c>
      <c r="L162" s="19">
        <v>0</v>
      </c>
      <c r="M162" s="19">
        <v>0</v>
      </c>
      <c r="N162" s="19">
        <v>100</v>
      </c>
      <c r="O162" s="19">
        <v>2430914</v>
      </c>
      <c r="P162" s="18" t="s">
        <v>39</v>
      </c>
      <c r="Q162" s="18" t="s">
        <v>23</v>
      </c>
      <c r="R162" s="18" t="s">
        <v>40</v>
      </c>
      <c r="S162" s="10">
        <v>0</v>
      </c>
      <c r="T162" s="10">
        <v>0</v>
      </c>
      <c r="U162" s="18">
        <f t="shared" si="12"/>
        <v>0</v>
      </c>
      <c r="V162" s="18">
        <v>1</v>
      </c>
      <c r="W162" s="1">
        <f t="shared" si="13"/>
        <v>1</v>
      </c>
      <c r="X162" s="7" t="e">
        <f t="shared" si="11"/>
        <v>#DIV/0!</v>
      </c>
    </row>
    <row r="163" spans="1:24">
      <c r="A163" s="50">
        <v>46054</v>
      </c>
      <c r="B163" s="18" t="s">
        <v>25</v>
      </c>
      <c r="C163" s="18" t="s">
        <v>4015</v>
      </c>
      <c r="D163" s="18" t="s">
        <v>4238</v>
      </c>
      <c r="E163" s="18" t="s">
        <v>4239</v>
      </c>
      <c r="F163" s="18" t="s">
        <v>4240</v>
      </c>
      <c r="G163" s="18" t="s">
        <v>4023</v>
      </c>
      <c r="H163" s="18" t="s">
        <v>1122</v>
      </c>
      <c r="I163" s="19">
        <v>6</v>
      </c>
      <c r="J163" s="19">
        <v>1552669</v>
      </c>
      <c r="K163" s="19">
        <v>0</v>
      </c>
      <c r="L163" s="19">
        <v>0</v>
      </c>
      <c r="M163" s="19">
        <v>0</v>
      </c>
      <c r="N163" s="19">
        <v>542</v>
      </c>
      <c r="O163" s="19">
        <v>1553211</v>
      </c>
      <c r="P163" s="18" t="s">
        <v>39</v>
      </c>
      <c r="Q163" s="18" t="s">
        <v>23</v>
      </c>
      <c r="R163" s="18" t="s">
        <v>299</v>
      </c>
      <c r="S163" s="10">
        <v>0</v>
      </c>
      <c r="T163" s="10">
        <v>0</v>
      </c>
      <c r="U163" s="18">
        <f t="shared" si="12"/>
        <v>0</v>
      </c>
      <c r="V163" s="18">
        <v>1</v>
      </c>
      <c r="W163" s="1">
        <f t="shared" si="13"/>
        <v>1</v>
      </c>
      <c r="X163" s="7" t="e">
        <f t="shared" si="11"/>
        <v>#DIV/0!</v>
      </c>
    </row>
    <row r="164" spans="1:24">
      <c r="A164" s="50">
        <v>46054</v>
      </c>
      <c r="B164" s="18" t="s">
        <v>25</v>
      </c>
      <c r="C164" s="18" t="s">
        <v>4015</v>
      </c>
      <c r="D164" s="18" t="s">
        <v>4241</v>
      </c>
      <c r="E164" s="18" t="s">
        <v>4239</v>
      </c>
      <c r="F164" s="18" t="s">
        <v>1655</v>
      </c>
      <c r="G164" s="18" t="s">
        <v>4023</v>
      </c>
      <c r="H164" s="18" t="s">
        <v>892</v>
      </c>
      <c r="I164" s="19">
        <v>5</v>
      </c>
      <c r="J164" s="19">
        <v>207405</v>
      </c>
      <c r="K164" s="19">
        <v>0</v>
      </c>
      <c r="L164" s="19">
        <v>0</v>
      </c>
      <c r="M164" s="19">
        <v>0</v>
      </c>
      <c r="N164" s="19">
        <v>0</v>
      </c>
      <c r="O164" s="19">
        <v>207405</v>
      </c>
      <c r="P164" s="18" t="s">
        <v>39</v>
      </c>
      <c r="Q164" s="18" t="s">
        <v>23</v>
      </c>
      <c r="R164" s="18" t="s">
        <v>299</v>
      </c>
      <c r="S164" s="10">
        <v>0</v>
      </c>
      <c r="T164" s="10">
        <v>0</v>
      </c>
      <c r="U164" s="18">
        <f t="shared" si="12"/>
        <v>0</v>
      </c>
      <c r="V164" s="18">
        <v>1</v>
      </c>
      <c r="W164" s="1">
        <f t="shared" si="13"/>
        <v>1</v>
      </c>
      <c r="X164" s="7" t="e">
        <f t="shared" si="11"/>
        <v>#DIV/0!</v>
      </c>
    </row>
    <row r="165" spans="1:24">
      <c r="A165" s="50">
        <v>46054</v>
      </c>
      <c r="B165" s="18" t="s">
        <v>25</v>
      </c>
      <c r="C165" s="18" t="s">
        <v>4015</v>
      </c>
      <c r="D165" s="18" t="s">
        <v>4242</v>
      </c>
      <c r="E165" s="18" t="s">
        <v>4239</v>
      </c>
      <c r="F165" s="18" t="s">
        <v>4243</v>
      </c>
      <c r="G165" s="18" t="s">
        <v>4023</v>
      </c>
      <c r="H165" s="18" t="s">
        <v>1122</v>
      </c>
      <c r="I165" s="19">
        <v>8</v>
      </c>
      <c r="J165" s="19">
        <v>40848</v>
      </c>
      <c r="K165" s="19">
        <v>0</v>
      </c>
      <c r="L165" s="19">
        <v>0</v>
      </c>
      <c r="M165" s="19">
        <v>0</v>
      </c>
      <c r="N165" s="19">
        <v>100</v>
      </c>
      <c r="O165" s="19">
        <v>40948</v>
      </c>
      <c r="P165" s="18" t="s">
        <v>39</v>
      </c>
      <c r="Q165" s="18" t="s">
        <v>23</v>
      </c>
      <c r="R165" s="18" t="s">
        <v>299</v>
      </c>
      <c r="S165" s="10">
        <v>0</v>
      </c>
      <c r="T165" s="10">
        <v>0</v>
      </c>
      <c r="U165" s="18">
        <f t="shared" si="12"/>
        <v>0</v>
      </c>
      <c r="V165" s="18">
        <v>1</v>
      </c>
      <c r="W165" s="1">
        <f t="shared" si="13"/>
        <v>1</v>
      </c>
      <c r="X165" s="7" t="e">
        <f t="shared" si="11"/>
        <v>#DIV/0!</v>
      </c>
    </row>
    <row r="166" spans="1:24">
      <c r="A166" s="50">
        <v>46054</v>
      </c>
      <c r="B166" s="18" t="s">
        <v>25</v>
      </c>
      <c r="C166" s="18" t="s">
        <v>4015</v>
      </c>
      <c r="D166" s="18" t="s">
        <v>4254</v>
      </c>
      <c r="E166" s="18" t="s">
        <v>4255</v>
      </c>
      <c r="F166" s="18" t="s">
        <v>4253</v>
      </c>
      <c r="G166" s="18" t="s">
        <v>4023</v>
      </c>
      <c r="H166" s="18" t="s">
        <v>21</v>
      </c>
      <c r="I166" s="19">
        <v>0.84</v>
      </c>
      <c r="J166" s="19">
        <v>84512.49</v>
      </c>
      <c r="K166" s="19">
        <v>0</v>
      </c>
      <c r="L166" s="19">
        <v>0</v>
      </c>
      <c r="M166" s="19">
        <v>0</v>
      </c>
      <c r="N166" s="19">
        <v>100</v>
      </c>
      <c r="O166" s="19">
        <v>84612.49</v>
      </c>
      <c r="P166" s="18" t="s">
        <v>39</v>
      </c>
      <c r="Q166" s="18" t="s">
        <v>23</v>
      </c>
      <c r="R166" s="18" t="s">
        <v>299</v>
      </c>
      <c r="S166" s="10">
        <v>0</v>
      </c>
      <c r="T166" s="10">
        <v>0</v>
      </c>
      <c r="U166" s="18">
        <f t="shared" si="12"/>
        <v>0</v>
      </c>
      <c r="V166" s="18">
        <v>1</v>
      </c>
      <c r="W166" s="1">
        <f t="shared" si="13"/>
        <v>1</v>
      </c>
      <c r="X166" s="7" t="e">
        <f t="shared" si="11"/>
        <v>#DIV/0!</v>
      </c>
    </row>
    <row r="167" spans="1:24">
      <c r="A167" s="50">
        <v>46054</v>
      </c>
      <c r="B167" s="18" t="s">
        <v>25</v>
      </c>
      <c r="C167" s="18" t="s">
        <v>4015</v>
      </c>
      <c r="D167" s="18" t="s">
        <v>4257</v>
      </c>
      <c r="E167" s="18" t="s">
        <v>4258</v>
      </c>
      <c r="F167" s="18" t="s">
        <v>4250</v>
      </c>
      <c r="G167" s="18"/>
      <c r="H167" s="18" t="s">
        <v>21</v>
      </c>
      <c r="I167" s="19">
        <v>0.8</v>
      </c>
      <c r="J167" s="19">
        <v>-43123.28</v>
      </c>
      <c r="K167" s="19">
        <v>68</v>
      </c>
      <c r="L167" s="19">
        <v>0</v>
      </c>
      <c r="M167" s="19">
        <v>0</v>
      </c>
      <c r="N167" s="19">
        <v>0</v>
      </c>
      <c r="O167" s="19">
        <v>-43055.28</v>
      </c>
      <c r="P167" s="18" t="s">
        <v>39</v>
      </c>
      <c r="Q167" s="18" t="s">
        <v>23</v>
      </c>
      <c r="R167" s="18" t="s">
        <v>299</v>
      </c>
      <c r="S167" s="10">
        <v>0</v>
      </c>
      <c r="T167" s="10">
        <v>0</v>
      </c>
      <c r="U167" s="18">
        <f t="shared" si="12"/>
        <v>0</v>
      </c>
      <c r="V167" s="18">
        <v>1</v>
      </c>
      <c r="W167" s="1">
        <f t="shared" si="13"/>
        <v>1</v>
      </c>
      <c r="X167" s="7" t="e">
        <f t="shared" si="11"/>
        <v>#DIV/0!</v>
      </c>
    </row>
    <row r="168" spans="1:24">
      <c r="A168" s="50">
        <v>46054</v>
      </c>
      <c r="B168" s="18" t="s">
        <v>25</v>
      </c>
      <c r="C168" s="18" t="s">
        <v>4015</v>
      </c>
      <c r="D168" s="18" t="s">
        <v>4400</v>
      </c>
      <c r="E168" s="18" t="s">
        <v>4401</v>
      </c>
      <c r="F168" s="18" t="s">
        <v>4402</v>
      </c>
      <c r="G168" s="18" t="s">
        <v>4023</v>
      </c>
      <c r="H168" s="18" t="s">
        <v>21</v>
      </c>
      <c r="I168" s="19">
        <v>1.24</v>
      </c>
      <c r="J168" s="19">
        <v>10440</v>
      </c>
      <c r="K168" s="19">
        <v>0</v>
      </c>
      <c r="L168" s="19">
        <v>0</v>
      </c>
      <c r="M168" s="19">
        <v>0</v>
      </c>
      <c r="N168" s="19">
        <v>100</v>
      </c>
      <c r="O168" s="19">
        <v>10540</v>
      </c>
      <c r="P168" s="18" t="s">
        <v>39</v>
      </c>
      <c r="Q168" s="18" t="s">
        <v>23</v>
      </c>
      <c r="R168" s="18" t="s">
        <v>1604</v>
      </c>
      <c r="S168" s="10">
        <v>0</v>
      </c>
      <c r="T168" s="10">
        <v>0</v>
      </c>
      <c r="U168" s="18">
        <f t="shared" si="12"/>
        <v>0</v>
      </c>
      <c r="V168" s="18">
        <v>1</v>
      </c>
      <c r="W168" s="1">
        <f t="shared" si="13"/>
        <v>1</v>
      </c>
      <c r="X168" s="7" t="e">
        <f t="shared" si="11"/>
        <v>#DIV/0!</v>
      </c>
    </row>
    <row r="169" spans="1:24">
      <c r="A169" s="50">
        <v>46054</v>
      </c>
      <c r="B169" s="18" t="s">
        <v>25</v>
      </c>
      <c r="C169" s="18" t="s">
        <v>4015</v>
      </c>
      <c r="D169" s="18" t="s">
        <v>4433</v>
      </c>
      <c r="E169" s="18" t="s">
        <v>1629</v>
      </c>
      <c r="F169" s="18" t="s">
        <v>4434</v>
      </c>
      <c r="G169" s="18" t="s">
        <v>4023</v>
      </c>
      <c r="H169" s="18" t="s">
        <v>21</v>
      </c>
      <c r="I169" s="19">
        <v>1.24</v>
      </c>
      <c r="J169" s="19">
        <v>428248</v>
      </c>
      <c r="K169" s="19">
        <v>0</v>
      </c>
      <c r="L169" s="19">
        <v>0</v>
      </c>
      <c r="M169" s="19">
        <v>0</v>
      </c>
      <c r="N169" s="19">
        <v>100</v>
      </c>
      <c r="O169" s="19">
        <v>428348</v>
      </c>
      <c r="P169" s="18" t="s">
        <v>39</v>
      </c>
      <c r="Q169" s="18" t="s">
        <v>23</v>
      </c>
      <c r="R169" s="18" t="s">
        <v>1604</v>
      </c>
      <c r="S169" s="10">
        <v>0</v>
      </c>
      <c r="T169" s="10">
        <v>0</v>
      </c>
      <c r="U169" s="18">
        <f t="shared" si="12"/>
        <v>0</v>
      </c>
      <c r="V169" s="18">
        <v>1</v>
      </c>
      <c r="W169" s="1">
        <f t="shared" si="13"/>
        <v>1</v>
      </c>
      <c r="X169" s="7" t="e">
        <f t="shared" si="11"/>
        <v>#DIV/0!</v>
      </c>
    </row>
    <row r="170" spans="1:24">
      <c r="A170" s="50">
        <v>46054</v>
      </c>
      <c r="B170" s="18" t="s">
        <v>25</v>
      </c>
      <c r="C170" s="18" t="s">
        <v>4015</v>
      </c>
      <c r="D170" s="18" t="s">
        <v>4475</v>
      </c>
      <c r="E170" s="18" t="s">
        <v>4401</v>
      </c>
      <c r="F170" s="18" t="s">
        <v>4476</v>
      </c>
      <c r="G170" s="18" t="s">
        <v>4023</v>
      </c>
      <c r="H170" s="18" t="s">
        <v>21</v>
      </c>
      <c r="I170" s="19">
        <v>1.24</v>
      </c>
      <c r="J170" s="19">
        <v>-153037</v>
      </c>
      <c r="K170" s="19">
        <v>0</v>
      </c>
      <c r="L170" s="19">
        <v>0</v>
      </c>
      <c r="M170" s="19">
        <v>0</v>
      </c>
      <c r="N170" s="19">
        <v>0</v>
      </c>
      <c r="O170" s="19">
        <v>-153037</v>
      </c>
      <c r="P170" s="18" t="s">
        <v>39</v>
      </c>
      <c r="Q170" s="18" t="s">
        <v>23</v>
      </c>
      <c r="R170" s="18" t="s">
        <v>1604</v>
      </c>
      <c r="S170" s="10">
        <v>0</v>
      </c>
      <c r="T170" s="10">
        <v>0</v>
      </c>
      <c r="U170" s="18">
        <f t="shared" si="12"/>
        <v>0</v>
      </c>
      <c r="V170" s="18">
        <v>1</v>
      </c>
      <c r="W170" s="1">
        <f t="shared" si="13"/>
        <v>1</v>
      </c>
      <c r="X170" s="7" t="e">
        <f t="shared" si="11"/>
        <v>#DIV/0!</v>
      </c>
    </row>
    <row r="171" spans="1:24">
      <c r="A171" s="50">
        <v>46054</v>
      </c>
      <c r="B171" s="18" t="s">
        <v>25</v>
      </c>
      <c r="C171" s="18" t="s">
        <v>4015</v>
      </c>
      <c r="D171" s="18" t="s">
        <v>4479</v>
      </c>
      <c r="E171" s="18" t="s">
        <v>4480</v>
      </c>
      <c r="F171" s="18" t="s">
        <v>4481</v>
      </c>
      <c r="G171" s="18" t="s">
        <v>4023</v>
      </c>
      <c r="H171" s="18" t="s">
        <v>21</v>
      </c>
      <c r="I171" s="19">
        <v>2.54</v>
      </c>
      <c r="J171" s="19">
        <v>91200</v>
      </c>
      <c r="K171" s="19">
        <v>0</v>
      </c>
      <c r="L171" s="19">
        <v>0</v>
      </c>
      <c r="M171" s="19">
        <v>0</v>
      </c>
      <c r="N171" s="19">
        <v>100</v>
      </c>
      <c r="O171" s="19">
        <v>91300</v>
      </c>
      <c r="P171" s="18" t="s">
        <v>39</v>
      </c>
      <c r="Q171" s="18" t="s">
        <v>23</v>
      </c>
      <c r="R171" s="18" t="s">
        <v>1604</v>
      </c>
      <c r="S171" s="10">
        <v>0</v>
      </c>
      <c r="T171" s="10">
        <v>0</v>
      </c>
      <c r="U171" s="18">
        <f t="shared" si="12"/>
        <v>0</v>
      </c>
      <c r="V171" s="18">
        <v>1</v>
      </c>
      <c r="W171" s="1">
        <f t="shared" si="13"/>
        <v>1</v>
      </c>
      <c r="X171" s="7" t="e">
        <f t="shared" si="11"/>
        <v>#DIV/0!</v>
      </c>
    </row>
    <row r="172" spans="1:24">
      <c r="A172" s="50">
        <v>46054</v>
      </c>
      <c r="B172" s="18" t="s">
        <v>25</v>
      </c>
      <c r="C172" s="18" t="s">
        <v>4015</v>
      </c>
      <c r="D172" s="18" t="s">
        <v>4523</v>
      </c>
      <c r="E172" s="18" t="s">
        <v>2670</v>
      </c>
      <c r="F172" s="18" t="s">
        <v>4524</v>
      </c>
      <c r="G172" s="18" t="s">
        <v>4023</v>
      </c>
      <c r="H172" s="18" t="s">
        <v>21</v>
      </c>
      <c r="I172" s="19">
        <v>1.24</v>
      </c>
      <c r="J172" s="19">
        <v>17400</v>
      </c>
      <c r="K172" s="19">
        <v>0</v>
      </c>
      <c r="L172" s="19">
        <v>0</v>
      </c>
      <c r="M172" s="19">
        <v>0</v>
      </c>
      <c r="N172" s="19">
        <v>100</v>
      </c>
      <c r="O172" s="19">
        <v>17500</v>
      </c>
      <c r="P172" s="18" t="s">
        <v>39</v>
      </c>
      <c r="Q172" s="18" t="s">
        <v>23</v>
      </c>
      <c r="R172" s="18" t="s">
        <v>1604</v>
      </c>
      <c r="S172" s="10">
        <v>0</v>
      </c>
      <c r="T172" s="10">
        <v>0</v>
      </c>
      <c r="U172" s="18">
        <f t="shared" si="12"/>
        <v>0</v>
      </c>
      <c r="V172" s="18">
        <v>1</v>
      </c>
      <c r="W172" s="1">
        <f t="shared" si="13"/>
        <v>1</v>
      </c>
      <c r="X172" s="7" t="e">
        <f t="shared" si="11"/>
        <v>#DIV/0!</v>
      </c>
    </row>
    <row r="173" spans="1:24">
      <c r="A173" s="50">
        <v>46054</v>
      </c>
      <c r="B173" s="18" t="s">
        <v>25</v>
      </c>
      <c r="C173" s="18" t="s">
        <v>4015</v>
      </c>
      <c r="D173" s="18" t="s">
        <v>4525</v>
      </c>
      <c r="E173" s="18" t="s">
        <v>2670</v>
      </c>
      <c r="F173" s="18" t="s">
        <v>4526</v>
      </c>
      <c r="G173" s="18" t="s">
        <v>4023</v>
      </c>
      <c r="H173" s="18" t="s">
        <v>21</v>
      </c>
      <c r="I173" s="19">
        <v>1.94</v>
      </c>
      <c r="J173" s="19">
        <v>10888</v>
      </c>
      <c r="K173" s="19">
        <v>0</v>
      </c>
      <c r="L173" s="19">
        <v>0</v>
      </c>
      <c r="M173" s="19">
        <v>0</v>
      </c>
      <c r="N173" s="19">
        <v>100</v>
      </c>
      <c r="O173" s="19">
        <v>10988</v>
      </c>
      <c r="P173" s="18" t="s">
        <v>39</v>
      </c>
      <c r="Q173" s="18" t="s">
        <v>23</v>
      </c>
      <c r="R173" s="18" t="s">
        <v>1604</v>
      </c>
      <c r="S173" s="10">
        <v>0</v>
      </c>
      <c r="T173" s="10">
        <v>0</v>
      </c>
      <c r="U173" s="18">
        <f t="shared" si="12"/>
        <v>0</v>
      </c>
      <c r="V173" s="18">
        <v>1</v>
      </c>
      <c r="W173" s="1">
        <f t="shared" si="13"/>
        <v>1</v>
      </c>
      <c r="X173" s="7" t="e">
        <f t="shared" si="11"/>
        <v>#DIV/0!</v>
      </c>
    </row>
    <row r="174" spans="1:24">
      <c r="A174" s="50">
        <v>46054</v>
      </c>
      <c r="B174" s="18" t="s">
        <v>25</v>
      </c>
      <c r="C174" s="18" t="s">
        <v>4015</v>
      </c>
      <c r="D174" s="18" t="s">
        <v>4527</v>
      </c>
      <c r="E174" s="18" t="s">
        <v>4528</v>
      </c>
      <c r="F174" s="18" t="s">
        <v>4529</v>
      </c>
      <c r="G174" s="18" t="s">
        <v>4023</v>
      </c>
      <c r="H174" s="18" t="s">
        <v>21</v>
      </c>
      <c r="I174" s="19">
        <v>2.54</v>
      </c>
      <c r="J174" s="19">
        <v>155220</v>
      </c>
      <c r="K174" s="19">
        <v>0</v>
      </c>
      <c r="L174" s="19">
        <v>0</v>
      </c>
      <c r="M174" s="19">
        <v>0</v>
      </c>
      <c r="N174" s="19">
        <v>0</v>
      </c>
      <c r="O174" s="19">
        <v>155220</v>
      </c>
      <c r="P174" s="18" t="s">
        <v>39</v>
      </c>
      <c r="Q174" s="18" t="s">
        <v>23</v>
      </c>
      <c r="R174" s="18" t="s">
        <v>1604</v>
      </c>
      <c r="S174" s="10">
        <v>0</v>
      </c>
      <c r="T174" s="10">
        <v>0</v>
      </c>
      <c r="U174" s="18">
        <f t="shared" si="12"/>
        <v>0</v>
      </c>
      <c r="V174" s="18">
        <v>1</v>
      </c>
      <c r="W174" s="1">
        <f t="shared" si="13"/>
        <v>1</v>
      </c>
      <c r="X174" s="7" t="e">
        <f t="shared" si="11"/>
        <v>#DIV/0!</v>
      </c>
    </row>
    <row r="175" spans="1:24">
      <c r="A175" s="50">
        <v>46054</v>
      </c>
      <c r="B175" s="18" t="s">
        <v>163</v>
      </c>
      <c r="C175" s="18" t="s">
        <v>4015</v>
      </c>
      <c r="D175" s="18" t="s">
        <v>20687</v>
      </c>
      <c r="E175" s="18" t="s">
        <v>20688</v>
      </c>
      <c r="F175" s="18" t="s">
        <v>4050</v>
      </c>
      <c r="G175" s="18"/>
      <c r="H175" s="18" t="s">
        <v>21</v>
      </c>
      <c r="I175" s="19">
        <v>45</v>
      </c>
      <c r="J175" s="19">
        <v>207934</v>
      </c>
      <c r="K175" s="19">
        <v>1315</v>
      </c>
      <c r="L175" s="19">
        <v>0</v>
      </c>
      <c r="M175" s="19">
        <v>0</v>
      </c>
      <c r="N175" s="19">
        <v>595</v>
      </c>
      <c r="O175" s="19">
        <v>209844</v>
      </c>
      <c r="P175" s="18" t="s">
        <v>39</v>
      </c>
      <c r="Q175" s="18" t="s">
        <v>31</v>
      </c>
      <c r="R175" s="18" t="s">
        <v>4570</v>
      </c>
      <c r="S175" s="10">
        <v>0</v>
      </c>
      <c r="T175" s="10">
        <v>1</v>
      </c>
      <c r="U175" s="18">
        <f t="shared" si="12"/>
        <v>1</v>
      </c>
      <c r="V175" s="18">
        <v>0</v>
      </c>
      <c r="W175" s="1">
        <f t="shared" si="13"/>
        <v>1</v>
      </c>
      <c r="X175" s="7">
        <f t="shared" si="11"/>
        <v>0</v>
      </c>
    </row>
    <row r="176" spans="1:24">
      <c r="A176" s="50">
        <v>46054</v>
      </c>
      <c r="B176" s="18" t="s">
        <v>163</v>
      </c>
      <c r="C176" s="18" t="s">
        <v>4015</v>
      </c>
      <c r="D176" s="18" t="s">
        <v>4621</v>
      </c>
      <c r="E176" s="18" t="s">
        <v>4622</v>
      </c>
      <c r="F176" s="18" t="s">
        <v>4023</v>
      </c>
      <c r="G176" s="18"/>
      <c r="H176" s="18" t="s">
        <v>21</v>
      </c>
      <c r="I176" s="19">
        <v>29.18</v>
      </c>
      <c r="J176" s="19">
        <v>23073</v>
      </c>
      <c r="K176" s="19">
        <v>1874</v>
      </c>
      <c r="L176" s="19">
        <v>0</v>
      </c>
      <c r="M176" s="19">
        <v>0</v>
      </c>
      <c r="N176" s="19">
        <v>382</v>
      </c>
      <c r="O176" s="19">
        <v>25329</v>
      </c>
      <c r="P176" s="18" t="s">
        <v>39</v>
      </c>
      <c r="Q176" s="18" t="s">
        <v>31</v>
      </c>
      <c r="R176" s="18" t="s">
        <v>426</v>
      </c>
      <c r="S176" s="10">
        <v>0</v>
      </c>
      <c r="T176" s="10">
        <v>1</v>
      </c>
      <c r="U176" s="18">
        <f t="shared" si="12"/>
        <v>1</v>
      </c>
      <c r="V176" s="18">
        <v>0</v>
      </c>
      <c r="W176" s="1">
        <f t="shared" si="13"/>
        <v>1</v>
      </c>
      <c r="X176" s="7">
        <f t="shared" si="11"/>
        <v>0</v>
      </c>
    </row>
    <row r="177" spans="1:24">
      <c r="A177" s="50">
        <v>46054</v>
      </c>
      <c r="B177" s="18" t="s">
        <v>163</v>
      </c>
      <c r="C177" s="18" t="s">
        <v>4015</v>
      </c>
      <c r="D177" s="18" t="s">
        <v>4623</v>
      </c>
      <c r="E177" s="18" t="s">
        <v>4624</v>
      </c>
      <c r="F177" s="18" t="s">
        <v>4023</v>
      </c>
      <c r="G177" s="18"/>
      <c r="H177" s="18" t="s">
        <v>187</v>
      </c>
      <c r="I177" s="19">
        <v>28.71</v>
      </c>
      <c r="J177" s="19">
        <v>5249014</v>
      </c>
      <c r="K177" s="19">
        <v>1153214</v>
      </c>
      <c r="L177" s="19">
        <v>0</v>
      </c>
      <c r="M177" s="19">
        <v>0</v>
      </c>
      <c r="N177" s="19">
        <v>148035</v>
      </c>
      <c r="O177" s="19">
        <v>6550263</v>
      </c>
      <c r="P177" s="18" t="s">
        <v>39</v>
      </c>
      <c r="Q177" s="18" t="s">
        <v>31</v>
      </c>
      <c r="R177" s="18" t="s">
        <v>1237</v>
      </c>
      <c r="S177" s="10">
        <v>0</v>
      </c>
      <c r="T177" s="10">
        <v>1</v>
      </c>
      <c r="U177" s="18">
        <f t="shared" si="12"/>
        <v>1</v>
      </c>
      <c r="V177" s="18">
        <v>0</v>
      </c>
      <c r="W177" s="1">
        <f t="shared" si="13"/>
        <v>1</v>
      </c>
      <c r="X177" s="7">
        <f t="shared" si="11"/>
        <v>0</v>
      </c>
    </row>
    <row r="178" spans="1:24">
      <c r="A178" s="50">
        <v>46054</v>
      </c>
      <c r="B178" s="18" t="s">
        <v>163</v>
      </c>
      <c r="C178" s="18" t="s">
        <v>4015</v>
      </c>
      <c r="D178" s="18" t="s">
        <v>4625</v>
      </c>
      <c r="E178" s="18" t="s">
        <v>4626</v>
      </c>
      <c r="F178" s="18" t="s">
        <v>4023</v>
      </c>
      <c r="G178" s="18"/>
      <c r="H178" s="18" t="s">
        <v>21</v>
      </c>
      <c r="I178" s="19">
        <v>29.81</v>
      </c>
      <c r="J178" s="19">
        <v>-45214</v>
      </c>
      <c r="K178" s="19">
        <v>1180</v>
      </c>
      <c r="L178" s="19">
        <v>0</v>
      </c>
      <c r="M178" s="19">
        <v>0</v>
      </c>
      <c r="N178" s="19">
        <v>0</v>
      </c>
      <c r="O178" s="19">
        <v>-44034</v>
      </c>
      <c r="P178" s="18" t="s">
        <v>39</v>
      </c>
      <c r="Q178" s="18" t="s">
        <v>31</v>
      </c>
      <c r="R178" s="18" t="s">
        <v>169</v>
      </c>
      <c r="S178" s="10">
        <v>0</v>
      </c>
      <c r="T178" s="10">
        <v>1</v>
      </c>
      <c r="U178" s="18">
        <f t="shared" si="12"/>
        <v>1</v>
      </c>
      <c r="V178" s="18">
        <v>0</v>
      </c>
      <c r="W178" s="18">
        <f t="shared" si="13"/>
        <v>1</v>
      </c>
      <c r="X178" s="7">
        <f t="shared" si="11"/>
        <v>0</v>
      </c>
    </row>
    <row r="179" spans="1:24">
      <c r="A179" s="50">
        <v>46054</v>
      </c>
      <c r="B179" s="18" t="s">
        <v>163</v>
      </c>
      <c r="C179" s="18" t="s">
        <v>4015</v>
      </c>
      <c r="D179" s="18" t="s">
        <v>4668</v>
      </c>
      <c r="E179" s="18" t="s">
        <v>1711</v>
      </c>
      <c r="F179" s="18" t="s">
        <v>4205</v>
      </c>
      <c r="G179" s="18" t="s">
        <v>4023</v>
      </c>
      <c r="H179" s="18" t="s">
        <v>21</v>
      </c>
      <c r="I179" s="19">
        <v>29.84</v>
      </c>
      <c r="J179" s="19">
        <v>7560619</v>
      </c>
      <c r="K179" s="19">
        <v>1180</v>
      </c>
      <c r="L179" s="19">
        <v>0</v>
      </c>
      <c r="M179" s="19">
        <v>0</v>
      </c>
      <c r="N179" s="19">
        <v>150</v>
      </c>
      <c r="O179" s="19">
        <v>7561949</v>
      </c>
      <c r="P179" s="18" t="s">
        <v>39</v>
      </c>
      <c r="Q179" s="18" t="s">
        <v>31</v>
      </c>
      <c r="R179" s="18" t="s">
        <v>169</v>
      </c>
      <c r="S179" s="10">
        <v>0</v>
      </c>
      <c r="T179" s="10">
        <v>1</v>
      </c>
      <c r="U179" s="18">
        <f t="shared" si="12"/>
        <v>1</v>
      </c>
      <c r="V179" s="18">
        <v>0</v>
      </c>
      <c r="W179" s="18">
        <f>V179+U179</f>
        <v>1</v>
      </c>
      <c r="X179" s="7">
        <f t="shared" si="11"/>
        <v>0</v>
      </c>
    </row>
    <row r="180" spans="1:24">
      <c r="A180" s="50">
        <v>46054</v>
      </c>
      <c r="B180" s="18" t="s">
        <v>163</v>
      </c>
      <c r="C180" s="18" t="s">
        <v>4015</v>
      </c>
      <c r="D180" s="18" t="s">
        <v>4669</v>
      </c>
      <c r="E180" s="18" t="s">
        <v>4670</v>
      </c>
      <c r="F180" s="18" t="s">
        <v>4671</v>
      </c>
      <c r="G180" s="18" t="s">
        <v>4050</v>
      </c>
      <c r="H180" s="18" t="s">
        <v>4555</v>
      </c>
      <c r="I180" s="19">
        <v>42.9</v>
      </c>
      <c r="J180" s="19">
        <v>2074954</v>
      </c>
      <c r="K180" s="19">
        <v>9588</v>
      </c>
      <c r="L180" s="19">
        <v>0</v>
      </c>
      <c r="M180" s="19">
        <v>0</v>
      </c>
      <c r="N180" s="19">
        <v>1221</v>
      </c>
      <c r="O180" s="19">
        <v>2085763</v>
      </c>
      <c r="P180" s="18" t="s">
        <v>39</v>
      </c>
      <c r="Q180" s="18" t="s">
        <v>31</v>
      </c>
      <c r="R180" s="18" t="s">
        <v>4672</v>
      </c>
      <c r="S180" s="10">
        <v>0</v>
      </c>
      <c r="T180" s="10">
        <v>1</v>
      </c>
      <c r="U180" s="1">
        <f t="shared" si="12"/>
        <v>1</v>
      </c>
      <c r="V180" s="1">
        <v>0</v>
      </c>
      <c r="W180" s="1">
        <f t="shared" si="13"/>
        <v>1</v>
      </c>
      <c r="X180" s="7">
        <f t="shared" si="11"/>
        <v>0</v>
      </c>
    </row>
    <row r="181" spans="1:24">
      <c r="A181" s="50">
        <v>46054</v>
      </c>
      <c r="B181" s="18" t="s">
        <v>163</v>
      </c>
      <c r="C181" s="18" t="s">
        <v>4015</v>
      </c>
      <c r="D181" s="18" t="s">
        <v>4673</v>
      </c>
      <c r="E181" s="18" t="s">
        <v>4674</v>
      </c>
      <c r="F181" s="18" t="s">
        <v>4671</v>
      </c>
      <c r="G181" s="18" t="s">
        <v>4050</v>
      </c>
      <c r="H181" s="18" t="s">
        <v>4555</v>
      </c>
      <c r="I181" s="19">
        <v>43.1</v>
      </c>
      <c r="J181" s="19">
        <v>22678934</v>
      </c>
      <c r="K181" s="19">
        <v>3180228</v>
      </c>
      <c r="L181" s="19">
        <v>0</v>
      </c>
      <c r="M181" s="19">
        <v>0</v>
      </c>
      <c r="N181" s="19">
        <v>384664</v>
      </c>
      <c r="O181" s="19">
        <v>26243826</v>
      </c>
      <c r="P181" s="18" t="s">
        <v>39</v>
      </c>
      <c r="Q181" s="18" t="s">
        <v>31</v>
      </c>
      <c r="R181" s="18" t="s">
        <v>4672</v>
      </c>
      <c r="S181" s="10">
        <v>0</v>
      </c>
      <c r="T181" s="10">
        <v>1</v>
      </c>
      <c r="U181" s="1">
        <f t="shared" si="12"/>
        <v>1</v>
      </c>
      <c r="V181" s="1">
        <v>0</v>
      </c>
      <c r="W181" s="1">
        <f t="shared" si="13"/>
        <v>1</v>
      </c>
      <c r="X181" s="7">
        <f t="shared" si="11"/>
        <v>0</v>
      </c>
    </row>
    <row r="182" spans="1:24">
      <c r="A182" s="50">
        <v>46054</v>
      </c>
      <c r="B182" s="18" t="s">
        <v>191</v>
      </c>
      <c r="C182" s="18" t="s">
        <v>4015</v>
      </c>
      <c r="D182" s="18" t="s">
        <v>4236</v>
      </c>
      <c r="E182" s="18" t="s">
        <v>4237</v>
      </c>
      <c r="F182" s="18" t="s">
        <v>1655</v>
      </c>
      <c r="G182" s="18" t="s">
        <v>4023</v>
      </c>
      <c r="H182" s="18" t="s">
        <v>892</v>
      </c>
      <c r="I182" s="19">
        <v>2.25</v>
      </c>
      <c r="J182" s="19">
        <v>35138.35</v>
      </c>
      <c r="K182" s="19">
        <v>180</v>
      </c>
      <c r="L182" s="19">
        <v>0</v>
      </c>
      <c r="M182" s="19">
        <v>0</v>
      </c>
      <c r="N182" s="19">
        <v>16</v>
      </c>
      <c r="O182" s="19">
        <v>35334.35</v>
      </c>
      <c r="P182" s="18" t="s">
        <v>39</v>
      </c>
      <c r="Q182" s="18" t="s">
        <v>31</v>
      </c>
      <c r="R182" s="18" t="s">
        <v>299</v>
      </c>
      <c r="S182" s="10">
        <v>0</v>
      </c>
      <c r="T182" s="10">
        <v>1</v>
      </c>
      <c r="U182" s="1">
        <f t="shared" si="12"/>
        <v>1</v>
      </c>
      <c r="V182" s="1">
        <v>0</v>
      </c>
      <c r="W182" s="1">
        <f t="shared" si="13"/>
        <v>1</v>
      </c>
      <c r="X182" s="7">
        <f t="shared" si="11"/>
        <v>0</v>
      </c>
    </row>
    <row r="183" spans="1:24">
      <c r="A183" s="50">
        <v>46054</v>
      </c>
      <c r="B183" s="18" t="s">
        <v>191</v>
      </c>
      <c r="C183" s="18" t="s">
        <v>4015</v>
      </c>
      <c r="D183" s="18" t="s">
        <v>4244</v>
      </c>
      <c r="E183" s="18" t="s">
        <v>4245</v>
      </c>
      <c r="F183" s="18" t="s">
        <v>4246</v>
      </c>
      <c r="G183" s="18" t="s">
        <v>4023</v>
      </c>
      <c r="H183" s="18" t="s">
        <v>21</v>
      </c>
      <c r="I183" s="19">
        <v>4.4000000000000004</v>
      </c>
      <c r="J183" s="19">
        <v>140241</v>
      </c>
      <c r="K183" s="19">
        <v>1301</v>
      </c>
      <c r="L183" s="19">
        <v>0</v>
      </c>
      <c r="M183" s="19">
        <v>0</v>
      </c>
      <c r="N183" s="19">
        <v>150</v>
      </c>
      <c r="O183" s="19">
        <v>141692</v>
      </c>
      <c r="P183" s="18" t="s">
        <v>39</v>
      </c>
      <c r="Q183" s="18" t="s">
        <v>31</v>
      </c>
      <c r="R183" s="18" t="s">
        <v>4247</v>
      </c>
      <c r="S183" s="10">
        <v>0</v>
      </c>
      <c r="T183" s="10">
        <v>1</v>
      </c>
      <c r="U183" s="1">
        <f t="shared" si="12"/>
        <v>1</v>
      </c>
      <c r="V183" s="1">
        <v>0</v>
      </c>
      <c r="W183" s="1">
        <f t="shared" si="13"/>
        <v>1</v>
      </c>
      <c r="X183" s="7">
        <f t="shared" si="11"/>
        <v>0</v>
      </c>
    </row>
    <row r="184" spans="1:24">
      <c r="A184" s="50">
        <v>46054</v>
      </c>
      <c r="B184" s="18" t="s">
        <v>191</v>
      </c>
      <c r="C184" s="18" t="s">
        <v>4015</v>
      </c>
      <c r="D184" s="18" t="s">
        <v>4248</v>
      </c>
      <c r="E184" s="18" t="s">
        <v>4249</v>
      </c>
      <c r="F184" s="18" t="s">
        <v>4023</v>
      </c>
      <c r="G184" s="18"/>
      <c r="H184" s="18" t="s">
        <v>21</v>
      </c>
      <c r="I184" s="19">
        <v>3.3</v>
      </c>
      <c r="J184" s="19">
        <v>81739.490000000005</v>
      </c>
      <c r="K184" s="19">
        <v>1347</v>
      </c>
      <c r="L184" s="19">
        <v>66777</v>
      </c>
      <c r="M184" s="19">
        <v>0</v>
      </c>
      <c r="N184" s="19">
        <v>150</v>
      </c>
      <c r="O184" s="19">
        <v>16459.490000000002</v>
      </c>
      <c r="P184" s="18" t="s">
        <v>39</v>
      </c>
      <c r="Q184" s="18" t="s">
        <v>31</v>
      </c>
      <c r="R184" s="18" t="s">
        <v>299</v>
      </c>
      <c r="S184" s="10">
        <v>0</v>
      </c>
      <c r="T184" s="10">
        <v>1</v>
      </c>
      <c r="U184" s="1">
        <f t="shared" si="12"/>
        <v>1</v>
      </c>
      <c r="V184" s="1">
        <v>0</v>
      </c>
      <c r="W184" s="1">
        <f t="shared" si="13"/>
        <v>1</v>
      </c>
      <c r="X184" s="7">
        <f t="shared" si="11"/>
        <v>0</v>
      </c>
    </row>
    <row r="185" spans="1:24">
      <c r="A185" s="50">
        <v>46054</v>
      </c>
      <c r="B185" s="18" t="s">
        <v>191</v>
      </c>
      <c r="C185" s="18" t="s">
        <v>4015</v>
      </c>
      <c r="D185" s="18" t="s">
        <v>4251</v>
      </c>
      <c r="E185" s="18" t="s">
        <v>4252</v>
      </c>
      <c r="F185" s="18" t="s">
        <v>4253</v>
      </c>
      <c r="G185" s="18" t="s">
        <v>4023</v>
      </c>
      <c r="H185" s="18" t="s">
        <v>21</v>
      </c>
      <c r="I185" s="19">
        <v>1.04</v>
      </c>
      <c r="J185" s="19">
        <v>65693.149999999994</v>
      </c>
      <c r="K185" s="19">
        <v>1281</v>
      </c>
      <c r="L185" s="19">
        <v>0</v>
      </c>
      <c r="M185" s="19">
        <v>0</v>
      </c>
      <c r="N185" s="19">
        <v>150</v>
      </c>
      <c r="O185" s="19">
        <v>67124.149999999994</v>
      </c>
      <c r="P185" s="18" t="s">
        <v>39</v>
      </c>
      <c r="Q185" s="18" t="s">
        <v>31</v>
      </c>
      <c r="R185" s="18" t="s">
        <v>299</v>
      </c>
      <c r="S185" s="10">
        <v>0</v>
      </c>
      <c r="T185" s="10">
        <v>1</v>
      </c>
      <c r="U185" s="1">
        <f t="shared" si="12"/>
        <v>1</v>
      </c>
      <c r="V185" s="1">
        <v>0</v>
      </c>
      <c r="W185" s="1">
        <f t="shared" si="13"/>
        <v>1</v>
      </c>
      <c r="X185" s="7">
        <f t="shared" si="11"/>
        <v>0</v>
      </c>
    </row>
    <row r="186" spans="1:24">
      <c r="A186" s="50">
        <v>46054</v>
      </c>
      <c r="B186" s="18" t="s">
        <v>191</v>
      </c>
      <c r="C186" s="18" t="s">
        <v>4015</v>
      </c>
      <c r="D186" s="18" t="s">
        <v>4355</v>
      </c>
      <c r="E186" s="18" t="s">
        <v>4356</v>
      </c>
      <c r="F186" s="18" t="s">
        <v>4357</v>
      </c>
      <c r="G186" s="18" t="s">
        <v>4023</v>
      </c>
      <c r="H186" s="18" t="s">
        <v>21</v>
      </c>
      <c r="I186" s="19">
        <v>1.24</v>
      </c>
      <c r="J186" s="19">
        <v>272813</v>
      </c>
      <c r="K186" s="19">
        <v>1355</v>
      </c>
      <c r="L186" s="19">
        <v>0</v>
      </c>
      <c r="M186" s="19">
        <v>0</v>
      </c>
      <c r="N186" s="19">
        <v>150</v>
      </c>
      <c r="O186" s="19">
        <v>274318</v>
      </c>
      <c r="P186" s="18" t="s">
        <v>39</v>
      </c>
      <c r="Q186" s="18" t="s">
        <v>31</v>
      </c>
      <c r="R186" s="18" t="s">
        <v>1604</v>
      </c>
      <c r="S186" s="10">
        <v>0</v>
      </c>
      <c r="T186" s="10">
        <v>1</v>
      </c>
      <c r="U186" s="1">
        <f t="shared" si="12"/>
        <v>1</v>
      </c>
      <c r="V186" s="1">
        <v>0</v>
      </c>
      <c r="W186" s="1">
        <f t="shared" si="13"/>
        <v>1</v>
      </c>
      <c r="X186" s="7">
        <f t="shared" si="11"/>
        <v>0</v>
      </c>
    </row>
    <row r="187" spans="1:24">
      <c r="A187" s="50">
        <v>46054</v>
      </c>
      <c r="B187" s="18" t="s">
        <v>191</v>
      </c>
      <c r="C187" s="18" t="s">
        <v>4015</v>
      </c>
      <c r="D187" s="18" t="s">
        <v>4416</v>
      </c>
      <c r="E187" s="18" t="s">
        <v>2342</v>
      </c>
      <c r="F187" s="18" t="s">
        <v>4377</v>
      </c>
      <c r="G187" s="18" t="s">
        <v>4023</v>
      </c>
      <c r="H187" s="18" t="s">
        <v>21</v>
      </c>
      <c r="I187" s="19">
        <v>1.52</v>
      </c>
      <c r="J187" s="19">
        <v>313581.3</v>
      </c>
      <c r="K187" s="19">
        <v>1180</v>
      </c>
      <c r="L187" s="19">
        <v>0</v>
      </c>
      <c r="M187" s="19">
        <v>0</v>
      </c>
      <c r="N187" s="19">
        <v>150</v>
      </c>
      <c r="O187" s="19">
        <v>314911.3</v>
      </c>
      <c r="P187" s="18" t="s">
        <v>39</v>
      </c>
      <c r="Q187" s="18" t="s">
        <v>31</v>
      </c>
      <c r="R187" s="18" t="s">
        <v>299</v>
      </c>
      <c r="S187" s="10">
        <v>0</v>
      </c>
      <c r="T187" s="10">
        <v>1</v>
      </c>
      <c r="U187" s="1">
        <f t="shared" si="12"/>
        <v>1</v>
      </c>
      <c r="V187" s="1">
        <v>0</v>
      </c>
      <c r="W187" s="1">
        <f t="shared" si="13"/>
        <v>1</v>
      </c>
      <c r="X187" s="7">
        <f t="shared" si="11"/>
        <v>0</v>
      </c>
    </row>
    <row r="188" spans="1:24">
      <c r="A188" s="50">
        <v>46054</v>
      </c>
      <c r="B188" s="18" t="s">
        <v>25</v>
      </c>
      <c r="C188" s="18" t="s">
        <v>4802</v>
      </c>
      <c r="D188" s="18" t="s">
        <v>4837</v>
      </c>
      <c r="E188" s="18" t="s">
        <v>4838</v>
      </c>
      <c r="F188" s="18" t="s">
        <v>4839</v>
      </c>
      <c r="G188" s="18"/>
      <c r="H188" s="18" t="s">
        <v>892</v>
      </c>
      <c r="I188" s="19">
        <v>0.8</v>
      </c>
      <c r="J188" s="19">
        <v>854378.97</v>
      </c>
      <c r="K188" s="19">
        <v>10900</v>
      </c>
      <c r="L188" s="19">
        <v>0</v>
      </c>
      <c r="M188" s="19">
        <v>0</v>
      </c>
      <c r="N188" s="19">
        <v>932</v>
      </c>
      <c r="O188" s="19">
        <v>866210.97</v>
      </c>
      <c r="P188" s="18" t="s">
        <v>39</v>
      </c>
      <c r="Q188" s="18" t="s">
        <v>31</v>
      </c>
      <c r="R188" s="18" t="s">
        <v>299</v>
      </c>
      <c r="S188" s="10">
        <v>0</v>
      </c>
      <c r="T188" s="10">
        <v>1</v>
      </c>
      <c r="U188" s="1">
        <f t="shared" si="12"/>
        <v>1</v>
      </c>
      <c r="V188" s="1">
        <v>0</v>
      </c>
      <c r="W188" s="1">
        <f t="shared" si="13"/>
        <v>1</v>
      </c>
      <c r="X188" s="7">
        <f t="shared" si="11"/>
        <v>0</v>
      </c>
    </row>
    <row r="189" spans="1:24">
      <c r="A189" s="50">
        <v>46054</v>
      </c>
      <c r="B189" s="18" t="s">
        <v>25</v>
      </c>
      <c r="C189" s="18" t="s">
        <v>4802</v>
      </c>
      <c r="D189" s="18" t="s">
        <v>4855</v>
      </c>
      <c r="E189" s="18" t="s">
        <v>4856</v>
      </c>
      <c r="F189" s="18" t="s">
        <v>4857</v>
      </c>
      <c r="G189" s="18" t="s">
        <v>4832</v>
      </c>
      <c r="H189" s="18" t="s">
        <v>21</v>
      </c>
      <c r="I189" s="19">
        <v>2</v>
      </c>
      <c r="J189" s="19">
        <v>219507</v>
      </c>
      <c r="K189" s="19">
        <v>1180</v>
      </c>
      <c r="L189" s="19">
        <v>0</v>
      </c>
      <c r="M189" s="19">
        <v>0</v>
      </c>
      <c r="N189" s="19">
        <v>100</v>
      </c>
      <c r="O189" s="19">
        <v>220787</v>
      </c>
      <c r="P189" s="18" t="s">
        <v>39</v>
      </c>
      <c r="Q189" s="18" t="s">
        <v>31</v>
      </c>
      <c r="R189" s="18" t="s">
        <v>1604</v>
      </c>
      <c r="S189" s="10">
        <v>0</v>
      </c>
      <c r="T189" s="10">
        <v>1</v>
      </c>
      <c r="U189" s="1">
        <f t="shared" si="12"/>
        <v>1</v>
      </c>
      <c r="V189" s="1">
        <v>0</v>
      </c>
      <c r="W189" s="1">
        <f t="shared" si="13"/>
        <v>1</v>
      </c>
      <c r="X189" s="7">
        <f t="shared" si="11"/>
        <v>0</v>
      </c>
    </row>
    <row r="190" spans="1:24">
      <c r="A190" s="50">
        <v>46054</v>
      </c>
      <c r="B190" s="18" t="s">
        <v>25</v>
      </c>
      <c r="C190" s="18" t="s">
        <v>4802</v>
      </c>
      <c r="D190" s="18" t="s">
        <v>4860</v>
      </c>
      <c r="E190" s="18" t="s">
        <v>4856</v>
      </c>
      <c r="F190" s="18" t="s">
        <v>4832</v>
      </c>
      <c r="G190" s="18" t="s">
        <v>4832</v>
      </c>
      <c r="H190" s="18" t="s">
        <v>21</v>
      </c>
      <c r="I190" s="19">
        <v>2</v>
      </c>
      <c r="J190" s="19">
        <v>716897</v>
      </c>
      <c r="K190" s="19">
        <v>1180</v>
      </c>
      <c r="L190" s="19">
        <v>0</v>
      </c>
      <c r="M190" s="19">
        <v>0</v>
      </c>
      <c r="N190" s="19">
        <v>100</v>
      </c>
      <c r="O190" s="19">
        <v>718177</v>
      </c>
      <c r="P190" s="18" t="s">
        <v>39</v>
      </c>
      <c r="Q190" s="18" t="s">
        <v>31</v>
      </c>
      <c r="R190" s="18" t="s">
        <v>1604</v>
      </c>
      <c r="S190" s="10">
        <v>0</v>
      </c>
      <c r="T190" s="10">
        <v>1</v>
      </c>
      <c r="U190" s="1">
        <f t="shared" si="12"/>
        <v>1</v>
      </c>
      <c r="V190" s="1">
        <v>0</v>
      </c>
      <c r="W190" s="1">
        <f t="shared" si="13"/>
        <v>1</v>
      </c>
      <c r="X190" s="7">
        <f t="shared" si="11"/>
        <v>0</v>
      </c>
    </row>
    <row r="191" spans="1:24">
      <c r="A191" s="50">
        <v>46054</v>
      </c>
      <c r="B191" s="18" t="s">
        <v>25</v>
      </c>
      <c r="C191" s="18" t="s">
        <v>4802</v>
      </c>
      <c r="D191" s="18" t="s">
        <v>4875</v>
      </c>
      <c r="E191" s="18" t="s">
        <v>3397</v>
      </c>
      <c r="F191" s="18" t="s">
        <v>4876</v>
      </c>
      <c r="G191" s="18" t="s">
        <v>4832</v>
      </c>
      <c r="H191" s="18" t="s">
        <v>21</v>
      </c>
      <c r="I191" s="19">
        <v>4</v>
      </c>
      <c r="J191" s="19">
        <v>95271.07</v>
      </c>
      <c r="K191" s="19">
        <v>12655</v>
      </c>
      <c r="L191" s="19">
        <v>0</v>
      </c>
      <c r="M191" s="19">
        <v>0</v>
      </c>
      <c r="N191" s="19">
        <v>1036</v>
      </c>
      <c r="O191" s="19">
        <v>108962.07</v>
      </c>
      <c r="P191" s="18" t="s">
        <v>39</v>
      </c>
      <c r="Q191" s="18" t="s">
        <v>31</v>
      </c>
      <c r="R191" s="18" t="s">
        <v>299</v>
      </c>
      <c r="S191" s="10">
        <v>0</v>
      </c>
      <c r="T191" s="10">
        <v>1</v>
      </c>
      <c r="U191" s="18">
        <f t="shared" si="12"/>
        <v>1</v>
      </c>
      <c r="V191" s="18">
        <v>0</v>
      </c>
      <c r="W191" s="1">
        <f t="shared" si="13"/>
        <v>1</v>
      </c>
      <c r="X191" s="7">
        <f t="shared" si="11"/>
        <v>0</v>
      </c>
    </row>
    <row r="192" spans="1:24">
      <c r="A192" s="50">
        <v>46054</v>
      </c>
      <c r="B192" s="18" t="s">
        <v>25</v>
      </c>
      <c r="C192" s="18" t="s">
        <v>4802</v>
      </c>
      <c r="D192" s="18" t="s">
        <v>4928</v>
      </c>
      <c r="E192" s="18" t="s">
        <v>4929</v>
      </c>
      <c r="F192" s="18" t="s">
        <v>4930</v>
      </c>
      <c r="G192" s="18"/>
      <c r="H192" s="18" t="s">
        <v>21</v>
      </c>
      <c r="I192" s="19">
        <v>9</v>
      </c>
      <c r="J192" s="19">
        <v>1623230</v>
      </c>
      <c r="K192" s="19">
        <v>0</v>
      </c>
      <c r="L192" s="19">
        <v>0</v>
      </c>
      <c r="M192" s="19">
        <v>0</v>
      </c>
      <c r="N192" s="19">
        <v>100</v>
      </c>
      <c r="O192" s="19">
        <v>1623330</v>
      </c>
      <c r="P192" s="18" t="s">
        <v>39</v>
      </c>
      <c r="Q192" s="18" t="s">
        <v>23</v>
      </c>
      <c r="R192" s="18" t="s">
        <v>40</v>
      </c>
      <c r="S192" s="10">
        <v>0</v>
      </c>
      <c r="T192" s="10">
        <v>0</v>
      </c>
      <c r="U192" s="18">
        <f t="shared" si="12"/>
        <v>0</v>
      </c>
      <c r="V192" s="18">
        <v>1</v>
      </c>
      <c r="W192" s="1">
        <f t="shared" si="13"/>
        <v>1</v>
      </c>
      <c r="X192" s="7" t="e">
        <f t="shared" si="11"/>
        <v>#DIV/0!</v>
      </c>
    </row>
    <row r="193" spans="1:24">
      <c r="A193" s="50">
        <v>46054</v>
      </c>
      <c r="B193" s="18" t="s">
        <v>25</v>
      </c>
      <c r="C193" s="18" t="s">
        <v>4802</v>
      </c>
      <c r="D193" s="18" t="s">
        <v>4931</v>
      </c>
      <c r="E193" s="18" t="s">
        <v>4932</v>
      </c>
      <c r="F193" s="18" t="s">
        <v>4839</v>
      </c>
      <c r="G193" s="18"/>
      <c r="H193" s="18" t="s">
        <v>21</v>
      </c>
      <c r="I193" s="19">
        <v>7</v>
      </c>
      <c r="J193" s="19">
        <v>1193746</v>
      </c>
      <c r="K193" s="19">
        <v>178</v>
      </c>
      <c r="L193" s="19">
        <v>0</v>
      </c>
      <c r="M193" s="19">
        <v>0</v>
      </c>
      <c r="N193" s="19">
        <v>100</v>
      </c>
      <c r="O193" s="19">
        <v>1194024</v>
      </c>
      <c r="P193" s="18" t="s">
        <v>39</v>
      </c>
      <c r="Q193" s="18" t="s">
        <v>23</v>
      </c>
      <c r="R193" s="18" t="s">
        <v>40</v>
      </c>
      <c r="S193" s="10">
        <v>0</v>
      </c>
      <c r="T193" s="10">
        <v>0</v>
      </c>
      <c r="U193" s="18">
        <f t="shared" si="12"/>
        <v>0</v>
      </c>
      <c r="V193" s="18">
        <v>1</v>
      </c>
      <c r="W193" s="1">
        <f t="shared" si="13"/>
        <v>1</v>
      </c>
      <c r="X193" s="7" t="e">
        <f t="shared" si="11"/>
        <v>#DIV/0!</v>
      </c>
    </row>
    <row r="194" spans="1:24">
      <c r="A194" s="50">
        <v>46054</v>
      </c>
      <c r="B194" s="18" t="s">
        <v>25</v>
      </c>
      <c r="C194" s="18" t="s">
        <v>4802</v>
      </c>
      <c r="D194" s="18" t="s">
        <v>4933</v>
      </c>
      <c r="E194" s="18" t="s">
        <v>4934</v>
      </c>
      <c r="F194" s="18" t="s">
        <v>4832</v>
      </c>
      <c r="G194" s="18" t="s">
        <v>4898</v>
      </c>
      <c r="H194" s="18" t="s">
        <v>21</v>
      </c>
      <c r="I194" s="19">
        <v>1</v>
      </c>
      <c r="J194" s="19">
        <v>185971.8</v>
      </c>
      <c r="K194" s="19">
        <v>68</v>
      </c>
      <c r="L194" s="19">
        <v>0</v>
      </c>
      <c r="M194" s="19">
        <v>0</v>
      </c>
      <c r="N194" s="19">
        <v>100</v>
      </c>
      <c r="O194" s="19">
        <v>186139.8</v>
      </c>
      <c r="P194" s="18" t="s">
        <v>39</v>
      </c>
      <c r="Q194" s="18" t="s">
        <v>23</v>
      </c>
      <c r="R194" s="18" t="s">
        <v>299</v>
      </c>
      <c r="S194" s="10">
        <v>0</v>
      </c>
      <c r="T194" s="10">
        <v>0</v>
      </c>
      <c r="U194" s="18">
        <f t="shared" si="12"/>
        <v>0</v>
      </c>
      <c r="V194" s="18">
        <v>1</v>
      </c>
      <c r="W194" s="1">
        <f t="shared" si="13"/>
        <v>1</v>
      </c>
      <c r="X194" s="7" t="e">
        <f t="shared" ref="X194:X257" si="14">100/U194*S194</f>
        <v>#DIV/0!</v>
      </c>
    </row>
    <row r="195" spans="1:24">
      <c r="A195" s="50">
        <v>46054</v>
      </c>
      <c r="B195" s="18" t="s">
        <v>25</v>
      </c>
      <c r="C195" s="18" t="s">
        <v>4802</v>
      </c>
      <c r="D195" s="18" t="s">
        <v>4935</v>
      </c>
      <c r="E195" s="18" t="s">
        <v>4936</v>
      </c>
      <c r="F195" s="18" t="s">
        <v>4832</v>
      </c>
      <c r="G195" s="18"/>
      <c r="H195" s="18" t="s">
        <v>21</v>
      </c>
      <c r="I195" s="19">
        <v>2.2000000000000002</v>
      </c>
      <c r="J195" s="19">
        <v>44560</v>
      </c>
      <c r="K195" s="19">
        <v>1180</v>
      </c>
      <c r="L195" s="19">
        <v>0</v>
      </c>
      <c r="M195" s="19">
        <v>0</v>
      </c>
      <c r="N195" s="19">
        <v>100</v>
      </c>
      <c r="O195" s="19">
        <v>45840</v>
      </c>
      <c r="P195" s="18" t="s">
        <v>39</v>
      </c>
      <c r="Q195" s="18" t="s">
        <v>31</v>
      </c>
      <c r="R195" s="18" t="s">
        <v>1604</v>
      </c>
      <c r="S195" s="10">
        <v>0</v>
      </c>
      <c r="T195" s="10">
        <v>1</v>
      </c>
      <c r="U195" s="18">
        <f t="shared" ref="U195:U205" si="15">T195+S195</f>
        <v>1</v>
      </c>
      <c r="V195" s="18">
        <v>0</v>
      </c>
      <c r="W195" s="1">
        <f t="shared" ref="W195:W258" si="16">V195+U195</f>
        <v>1</v>
      </c>
      <c r="X195" s="7">
        <f t="shared" si="14"/>
        <v>0</v>
      </c>
    </row>
    <row r="196" spans="1:24">
      <c r="A196" s="50">
        <v>46054</v>
      </c>
      <c r="B196" s="18" t="s">
        <v>25</v>
      </c>
      <c r="C196" s="18" t="s">
        <v>4802</v>
      </c>
      <c r="D196" s="18" t="s">
        <v>4937</v>
      </c>
      <c r="E196" s="18" t="s">
        <v>4856</v>
      </c>
      <c r="F196" s="18" t="s">
        <v>4938</v>
      </c>
      <c r="G196" s="18" t="s">
        <v>4832</v>
      </c>
      <c r="H196" s="18" t="s">
        <v>21</v>
      </c>
      <c r="I196" s="19">
        <v>2</v>
      </c>
      <c r="J196" s="19">
        <v>247487</v>
      </c>
      <c r="K196" s="19">
        <v>0</v>
      </c>
      <c r="L196" s="19">
        <v>0</v>
      </c>
      <c r="M196" s="19">
        <v>0</v>
      </c>
      <c r="N196" s="19">
        <v>100</v>
      </c>
      <c r="O196" s="19">
        <v>247587</v>
      </c>
      <c r="P196" s="18" t="s">
        <v>39</v>
      </c>
      <c r="Q196" s="18" t="s">
        <v>23</v>
      </c>
      <c r="R196" s="18" t="s">
        <v>1604</v>
      </c>
      <c r="S196" s="10">
        <v>0</v>
      </c>
      <c r="T196" s="10">
        <v>0</v>
      </c>
      <c r="U196" s="18">
        <f t="shared" si="15"/>
        <v>0</v>
      </c>
      <c r="V196" s="18">
        <v>1</v>
      </c>
      <c r="W196" s="1">
        <f t="shared" si="16"/>
        <v>1</v>
      </c>
      <c r="X196" s="7" t="e">
        <f t="shared" si="14"/>
        <v>#DIV/0!</v>
      </c>
    </row>
    <row r="197" spans="1:24">
      <c r="A197" s="50">
        <v>46054</v>
      </c>
      <c r="B197" s="18" t="s">
        <v>25</v>
      </c>
      <c r="C197" s="18" t="s">
        <v>4802</v>
      </c>
      <c r="D197" s="18" t="s">
        <v>4939</v>
      </c>
      <c r="E197" s="18" t="s">
        <v>4856</v>
      </c>
      <c r="F197" s="18" t="s">
        <v>4940</v>
      </c>
      <c r="G197" s="18" t="s">
        <v>4832</v>
      </c>
      <c r="H197" s="18" t="s">
        <v>21</v>
      </c>
      <c r="I197" s="19">
        <v>2</v>
      </c>
      <c r="J197" s="19">
        <v>233182</v>
      </c>
      <c r="K197" s="19">
        <v>0</v>
      </c>
      <c r="L197" s="19">
        <v>0</v>
      </c>
      <c r="M197" s="19">
        <v>0</v>
      </c>
      <c r="N197" s="19">
        <v>100</v>
      </c>
      <c r="O197" s="19">
        <v>233282</v>
      </c>
      <c r="P197" s="18" t="s">
        <v>39</v>
      </c>
      <c r="Q197" s="18" t="s">
        <v>23</v>
      </c>
      <c r="R197" s="18" t="s">
        <v>1604</v>
      </c>
      <c r="S197" s="10">
        <v>0</v>
      </c>
      <c r="T197" s="10">
        <v>0</v>
      </c>
      <c r="U197" s="18">
        <f t="shared" si="15"/>
        <v>0</v>
      </c>
      <c r="V197" s="18">
        <v>1</v>
      </c>
      <c r="W197" s="1">
        <f t="shared" si="16"/>
        <v>1</v>
      </c>
      <c r="X197" s="7" t="e">
        <f t="shared" si="14"/>
        <v>#DIV/0!</v>
      </c>
    </row>
    <row r="198" spans="1:24">
      <c r="A198" s="50">
        <v>46054</v>
      </c>
      <c r="B198" s="18" t="s">
        <v>25</v>
      </c>
      <c r="C198" s="18" t="s">
        <v>4802</v>
      </c>
      <c r="D198" s="18" t="s">
        <v>4941</v>
      </c>
      <c r="E198" s="18" t="s">
        <v>4856</v>
      </c>
      <c r="F198" s="18" t="s">
        <v>4940</v>
      </c>
      <c r="G198" s="18" t="s">
        <v>4832</v>
      </c>
      <c r="H198" s="18" t="s">
        <v>21</v>
      </c>
      <c r="I198" s="19">
        <v>2</v>
      </c>
      <c r="J198" s="19">
        <v>241574</v>
      </c>
      <c r="K198" s="19">
        <v>0</v>
      </c>
      <c r="L198" s="19">
        <v>0</v>
      </c>
      <c r="M198" s="19">
        <v>0</v>
      </c>
      <c r="N198" s="19">
        <v>100</v>
      </c>
      <c r="O198" s="19">
        <v>241674</v>
      </c>
      <c r="P198" s="18" t="s">
        <v>39</v>
      </c>
      <c r="Q198" s="18" t="s">
        <v>23</v>
      </c>
      <c r="R198" s="18" t="s">
        <v>1604</v>
      </c>
      <c r="S198" s="10">
        <v>0</v>
      </c>
      <c r="T198" s="10">
        <v>0</v>
      </c>
      <c r="U198" s="18">
        <f t="shared" si="15"/>
        <v>0</v>
      </c>
      <c r="V198" s="18">
        <v>1</v>
      </c>
      <c r="W198" s="1">
        <f t="shared" si="16"/>
        <v>1</v>
      </c>
      <c r="X198" s="7" t="e">
        <f t="shared" si="14"/>
        <v>#DIV/0!</v>
      </c>
    </row>
    <row r="199" spans="1:24">
      <c r="A199" s="50">
        <v>46054</v>
      </c>
      <c r="B199" s="18" t="s">
        <v>25</v>
      </c>
      <c r="C199" s="18" t="s">
        <v>4802</v>
      </c>
      <c r="D199" s="18" t="s">
        <v>4942</v>
      </c>
      <c r="E199" s="18" t="s">
        <v>4856</v>
      </c>
      <c r="F199" s="18" t="s">
        <v>4943</v>
      </c>
      <c r="G199" s="18" t="s">
        <v>4832</v>
      </c>
      <c r="H199" s="18" t="s">
        <v>21</v>
      </c>
      <c r="I199" s="19">
        <v>2</v>
      </c>
      <c r="J199" s="19">
        <v>273604</v>
      </c>
      <c r="K199" s="19">
        <v>0</v>
      </c>
      <c r="L199" s="19">
        <v>0</v>
      </c>
      <c r="M199" s="19">
        <v>0</v>
      </c>
      <c r="N199" s="19">
        <v>100</v>
      </c>
      <c r="O199" s="19">
        <v>273704</v>
      </c>
      <c r="P199" s="18" t="s">
        <v>39</v>
      </c>
      <c r="Q199" s="18" t="s">
        <v>23</v>
      </c>
      <c r="R199" s="18" t="s">
        <v>1604</v>
      </c>
      <c r="S199" s="10">
        <v>0</v>
      </c>
      <c r="T199" s="10">
        <v>0</v>
      </c>
      <c r="U199" s="18">
        <f t="shared" si="15"/>
        <v>0</v>
      </c>
      <c r="V199" s="18">
        <v>1</v>
      </c>
      <c r="W199" s="1">
        <f t="shared" si="16"/>
        <v>1</v>
      </c>
      <c r="X199" s="7" t="e">
        <f t="shared" si="14"/>
        <v>#DIV/0!</v>
      </c>
    </row>
    <row r="200" spans="1:24">
      <c r="A200" s="50">
        <v>46054</v>
      </c>
      <c r="B200" s="18" t="s">
        <v>25</v>
      </c>
      <c r="C200" s="18" t="s">
        <v>4802</v>
      </c>
      <c r="D200" s="18" t="s">
        <v>4944</v>
      </c>
      <c r="E200" s="18" t="s">
        <v>4856</v>
      </c>
      <c r="F200" s="18" t="s">
        <v>4832</v>
      </c>
      <c r="G200" s="18" t="s">
        <v>4832</v>
      </c>
      <c r="H200" s="18" t="s">
        <v>21</v>
      </c>
      <c r="I200" s="19">
        <v>2</v>
      </c>
      <c r="J200" s="19">
        <v>262996</v>
      </c>
      <c r="K200" s="19">
        <v>0</v>
      </c>
      <c r="L200" s="19">
        <v>0</v>
      </c>
      <c r="M200" s="19">
        <v>0</v>
      </c>
      <c r="N200" s="19">
        <v>100</v>
      </c>
      <c r="O200" s="19">
        <v>263096</v>
      </c>
      <c r="P200" s="18" t="s">
        <v>39</v>
      </c>
      <c r="Q200" s="18" t="s">
        <v>23</v>
      </c>
      <c r="R200" s="18" t="s">
        <v>1604</v>
      </c>
      <c r="S200" s="10">
        <v>0</v>
      </c>
      <c r="T200" s="10">
        <v>0</v>
      </c>
      <c r="U200" s="18">
        <f t="shared" si="15"/>
        <v>0</v>
      </c>
      <c r="V200" s="18">
        <v>1</v>
      </c>
      <c r="W200" s="1">
        <f t="shared" si="16"/>
        <v>1</v>
      </c>
      <c r="X200" s="7" t="e">
        <f t="shared" si="14"/>
        <v>#DIV/0!</v>
      </c>
    </row>
    <row r="201" spans="1:24">
      <c r="A201" s="50">
        <v>46054</v>
      </c>
      <c r="B201" s="18" t="s">
        <v>25</v>
      </c>
      <c r="C201" s="18" t="s">
        <v>4802</v>
      </c>
      <c r="D201" s="18" t="s">
        <v>4945</v>
      </c>
      <c r="E201" s="18" t="s">
        <v>4856</v>
      </c>
      <c r="F201" s="18" t="s">
        <v>4946</v>
      </c>
      <c r="G201" s="18" t="s">
        <v>4832</v>
      </c>
      <c r="H201" s="18" t="s">
        <v>21</v>
      </c>
      <c r="I201" s="19">
        <v>2</v>
      </c>
      <c r="J201" s="19">
        <v>281104</v>
      </c>
      <c r="K201" s="19">
        <v>0</v>
      </c>
      <c r="L201" s="19">
        <v>0</v>
      </c>
      <c r="M201" s="19">
        <v>0</v>
      </c>
      <c r="N201" s="19">
        <v>100</v>
      </c>
      <c r="O201" s="19">
        <v>281204</v>
      </c>
      <c r="P201" s="18" t="s">
        <v>39</v>
      </c>
      <c r="Q201" s="18" t="s">
        <v>23</v>
      </c>
      <c r="R201" s="18" t="s">
        <v>1604</v>
      </c>
      <c r="S201" s="10">
        <v>0</v>
      </c>
      <c r="T201" s="10">
        <v>0</v>
      </c>
      <c r="U201" s="18">
        <f t="shared" si="15"/>
        <v>0</v>
      </c>
      <c r="V201" s="18">
        <v>1</v>
      </c>
      <c r="W201" s="1">
        <f t="shared" si="16"/>
        <v>1</v>
      </c>
      <c r="X201" s="7" t="e">
        <f t="shared" si="14"/>
        <v>#DIV/0!</v>
      </c>
    </row>
    <row r="202" spans="1:24">
      <c r="A202" s="50">
        <v>46054</v>
      </c>
      <c r="B202" s="18" t="s">
        <v>25</v>
      </c>
      <c r="C202" s="18" t="s">
        <v>4802</v>
      </c>
      <c r="D202" s="18" t="s">
        <v>2480</v>
      </c>
      <c r="E202" s="18" t="s">
        <v>4947</v>
      </c>
      <c r="F202" s="18" t="s">
        <v>4948</v>
      </c>
      <c r="G202" s="18" t="s">
        <v>4832</v>
      </c>
      <c r="H202" s="18" t="s">
        <v>21</v>
      </c>
      <c r="I202" s="19">
        <v>2</v>
      </c>
      <c r="J202" s="19">
        <v>272178</v>
      </c>
      <c r="K202" s="19">
        <v>0</v>
      </c>
      <c r="L202" s="19">
        <v>0</v>
      </c>
      <c r="M202" s="19">
        <v>0</v>
      </c>
      <c r="N202" s="19">
        <v>100</v>
      </c>
      <c r="O202" s="19">
        <v>272278</v>
      </c>
      <c r="P202" s="18" t="s">
        <v>39</v>
      </c>
      <c r="Q202" s="18" t="s">
        <v>23</v>
      </c>
      <c r="R202" s="18" t="s">
        <v>1604</v>
      </c>
      <c r="S202" s="10">
        <v>0</v>
      </c>
      <c r="T202" s="10">
        <v>0</v>
      </c>
      <c r="U202" s="18">
        <f t="shared" si="15"/>
        <v>0</v>
      </c>
      <c r="V202" s="18">
        <v>1</v>
      </c>
      <c r="W202" s="1">
        <f t="shared" si="16"/>
        <v>1</v>
      </c>
      <c r="X202" s="7" t="e">
        <f t="shared" si="14"/>
        <v>#DIV/0!</v>
      </c>
    </row>
    <row r="203" spans="1:24">
      <c r="A203" s="50">
        <v>46054</v>
      </c>
      <c r="B203" s="18" t="s">
        <v>25</v>
      </c>
      <c r="C203" s="18" t="s">
        <v>4802</v>
      </c>
      <c r="D203" s="18" t="s">
        <v>4949</v>
      </c>
      <c r="E203" s="18" t="s">
        <v>4856</v>
      </c>
      <c r="F203" s="18" t="s">
        <v>4832</v>
      </c>
      <c r="G203" s="18" t="s">
        <v>4832</v>
      </c>
      <c r="H203" s="18" t="s">
        <v>21</v>
      </c>
      <c r="I203" s="19">
        <v>2</v>
      </c>
      <c r="J203" s="19">
        <v>354307</v>
      </c>
      <c r="K203" s="19">
        <v>0</v>
      </c>
      <c r="L203" s="19">
        <v>0</v>
      </c>
      <c r="M203" s="19">
        <v>0</v>
      </c>
      <c r="N203" s="19">
        <v>100</v>
      </c>
      <c r="O203" s="19">
        <v>354407</v>
      </c>
      <c r="P203" s="18" t="s">
        <v>39</v>
      </c>
      <c r="Q203" s="18" t="s">
        <v>23</v>
      </c>
      <c r="R203" s="18" t="s">
        <v>1604</v>
      </c>
      <c r="S203" s="10">
        <v>0</v>
      </c>
      <c r="T203" s="10">
        <v>0</v>
      </c>
      <c r="U203" s="18">
        <f t="shared" si="15"/>
        <v>0</v>
      </c>
      <c r="V203" s="18">
        <v>1</v>
      </c>
      <c r="W203" s="1">
        <f t="shared" si="16"/>
        <v>1</v>
      </c>
      <c r="X203" s="7" t="e">
        <f t="shared" si="14"/>
        <v>#DIV/0!</v>
      </c>
    </row>
    <row r="204" spans="1:24">
      <c r="A204" s="50">
        <v>46054</v>
      </c>
      <c r="B204" s="18" t="s">
        <v>25</v>
      </c>
      <c r="C204" s="18" t="s">
        <v>4802</v>
      </c>
      <c r="D204" s="18" t="s">
        <v>4964</v>
      </c>
      <c r="E204" s="18" t="s">
        <v>4856</v>
      </c>
      <c r="F204" s="18" t="s">
        <v>4832</v>
      </c>
      <c r="G204" s="18" t="s">
        <v>4832</v>
      </c>
      <c r="H204" s="18" t="s">
        <v>21</v>
      </c>
      <c r="I204" s="19">
        <v>2</v>
      </c>
      <c r="J204" s="19">
        <v>262133</v>
      </c>
      <c r="K204" s="19">
        <v>0</v>
      </c>
      <c r="L204" s="19">
        <v>0</v>
      </c>
      <c r="M204" s="19">
        <v>0</v>
      </c>
      <c r="N204" s="19">
        <v>100</v>
      </c>
      <c r="O204" s="19">
        <v>262233</v>
      </c>
      <c r="P204" s="18" t="s">
        <v>39</v>
      </c>
      <c r="Q204" s="18" t="s">
        <v>23</v>
      </c>
      <c r="R204" s="18" t="s">
        <v>1604</v>
      </c>
      <c r="S204" s="10">
        <v>0</v>
      </c>
      <c r="T204" s="10">
        <v>0</v>
      </c>
      <c r="U204" s="18">
        <f t="shared" si="15"/>
        <v>0</v>
      </c>
      <c r="V204" s="18">
        <v>1</v>
      </c>
      <c r="W204" s="1">
        <f t="shared" si="16"/>
        <v>1</v>
      </c>
      <c r="X204" s="7" t="e">
        <f t="shared" si="14"/>
        <v>#DIV/0!</v>
      </c>
    </row>
    <row r="205" spans="1:24">
      <c r="A205" s="50">
        <v>46054</v>
      </c>
      <c r="B205" s="18" t="s">
        <v>25</v>
      </c>
      <c r="C205" s="18" t="s">
        <v>4802</v>
      </c>
      <c r="D205" s="18" t="s">
        <v>4965</v>
      </c>
      <c r="E205" s="18" t="s">
        <v>4856</v>
      </c>
      <c r="F205" s="18" t="s">
        <v>4966</v>
      </c>
      <c r="G205" s="18" t="s">
        <v>4832</v>
      </c>
      <c r="H205" s="18" t="s">
        <v>21</v>
      </c>
      <c r="I205" s="19">
        <v>2.2000000000000002</v>
      </c>
      <c r="J205" s="19">
        <v>395990</v>
      </c>
      <c r="K205" s="19">
        <v>0</v>
      </c>
      <c r="L205" s="19">
        <v>0</v>
      </c>
      <c r="M205" s="19">
        <v>0</v>
      </c>
      <c r="N205" s="19">
        <v>100</v>
      </c>
      <c r="O205" s="19">
        <v>396090</v>
      </c>
      <c r="P205" s="18" t="s">
        <v>39</v>
      </c>
      <c r="Q205" s="18" t="s">
        <v>23</v>
      </c>
      <c r="R205" s="18" t="s">
        <v>1604</v>
      </c>
      <c r="S205" s="10">
        <v>0</v>
      </c>
      <c r="T205" s="10">
        <v>0</v>
      </c>
      <c r="U205" s="18">
        <f t="shared" si="15"/>
        <v>0</v>
      </c>
      <c r="V205" s="18">
        <v>1</v>
      </c>
      <c r="W205" s="1">
        <f t="shared" si="16"/>
        <v>1</v>
      </c>
      <c r="X205" s="7" t="e">
        <f t="shared" si="14"/>
        <v>#DIV/0!</v>
      </c>
    </row>
    <row r="206" spans="1:24">
      <c r="A206" s="50">
        <v>46054</v>
      </c>
      <c r="B206" s="18" t="s">
        <v>25</v>
      </c>
      <c r="C206" s="18" t="s">
        <v>4802</v>
      </c>
      <c r="D206" s="18" t="s">
        <v>4967</v>
      </c>
      <c r="E206" s="18" t="s">
        <v>4856</v>
      </c>
      <c r="F206" s="18" t="s">
        <v>4832</v>
      </c>
      <c r="G206" s="18" t="s">
        <v>4832</v>
      </c>
      <c r="H206" s="18" t="s">
        <v>21</v>
      </c>
      <c r="I206" s="19">
        <v>2</v>
      </c>
      <c r="J206" s="19">
        <v>273789</v>
      </c>
      <c r="K206" s="19">
        <v>1180</v>
      </c>
      <c r="L206" s="19">
        <v>0</v>
      </c>
      <c r="M206" s="19">
        <v>0</v>
      </c>
      <c r="N206" s="19">
        <v>100</v>
      </c>
      <c r="O206" s="19">
        <v>275069</v>
      </c>
      <c r="P206" s="18" t="s">
        <v>39</v>
      </c>
      <c r="Q206" s="18" t="s">
        <v>31</v>
      </c>
      <c r="R206" s="18" t="s">
        <v>1604</v>
      </c>
      <c r="S206" s="10">
        <v>0</v>
      </c>
      <c r="T206" s="10">
        <v>1</v>
      </c>
      <c r="U206" s="18">
        <f>T206+S206</f>
        <v>1</v>
      </c>
      <c r="V206" s="18">
        <v>0</v>
      </c>
      <c r="W206" s="1">
        <f t="shared" si="16"/>
        <v>1</v>
      </c>
      <c r="X206" s="7">
        <f t="shared" si="14"/>
        <v>0</v>
      </c>
    </row>
    <row r="207" spans="1:24">
      <c r="A207" s="50">
        <v>46054</v>
      </c>
      <c r="B207" s="18" t="s">
        <v>25</v>
      </c>
      <c r="C207" s="18" t="s">
        <v>4802</v>
      </c>
      <c r="D207" s="18" t="s">
        <v>4968</v>
      </c>
      <c r="E207" s="18" t="s">
        <v>4856</v>
      </c>
      <c r="F207" s="18" t="s">
        <v>4832</v>
      </c>
      <c r="G207" s="18" t="s">
        <v>4832</v>
      </c>
      <c r="H207" s="18" t="s">
        <v>21</v>
      </c>
      <c r="I207" s="19">
        <v>2</v>
      </c>
      <c r="J207" s="19">
        <v>384756</v>
      </c>
      <c r="K207" s="19">
        <v>1180</v>
      </c>
      <c r="L207" s="19">
        <v>0</v>
      </c>
      <c r="M207" s="19">
        <v>0</v>
      </c>
      <c r="N207" s="19">
        <v>100</v>
      </c>
      <c r="O207" s="19">
        <v>386036</v>
      </c>
      <c r="P207" s="18" t="s">
        <v>39</v>
      </c>
      <c r="Q207" s="18" t="s">
        <v>31</v>
      </c>
      <c r="R207" s="18" t="s">
        <v>1604</v>
      </c>
      <c r="S207" s="10">
        <v>0</v>
      </c>
      <c r="T207" s="10">
        <v>1</v>
      </c>
      <c r="U207" s="18">
        <f t="shared" ref="U207" si="17">T207+S207</f>
        <v>1</v>
      </c>
      <c r="V207" s="18">
        <v>0</v>
      </c>
      <c r="W207" s="18">
        <f t="shared" si="16"/>
        <v>1</v>
      </c>
      <c r="X207" s="7">
        <f t="shared" si="14"/>
        <v>0</v>
      </c>
    </row>
    <row r="208" spans="1:24">
      <c r="A208" s="50">
        <v>46054</v>
      </c>
      <c r="B208" s="18" t="s">
        <v>25</v>
      </c>
      <c r="C208" s="18" t="s">
        <v>4802</v>
      </c>
      <c r="D208" s="18" t="s">
        <v>4969</v>
      </c>
      <c r="E208" s="18" t="s">
        <v>4856</v>
      </c>
      <c r="F208" s="18" t="s">
        <v>4832</v>
      </c>
      <c r="G208" s="18" t="s">
        <v>4832</v>
      </c>
      <c r="H208" s="18" t="s">
        <v>21</v>
      </c>
      <c r="I208" s="19">
        <v>2</v>
      </c>
      <c r="J208" s="19">
        <v>303187</v>
      </c>
      <c r="K208" s="19">
        <v>0</v>
      </c>
      <c r="L208" s="19">
        <v>0</v>
      </c>
      <c r="M208" s="19">
        <v>0</v>
      </c>
      <c r="N208" s="19">
        <v>100</v>
      </c>
      <c r="O208" s="19">
        <v>303287</v>
      </c>
      <c r="P208" s="18" t="s">
        <v>39</v>
      </c>
      <c r="Q208" s="18" t="s">
        <v>23</v>
      </c>
      <c r="R208" s="18" t="s">
        <v>1604</v>
      </c>
      <c r="S208" s="10">
        <v>0</v>
      </c>
      <c r="T208" s="10">
        <v>0</v>
      </c>
      <c r="U208" s="18">
        <f>T208+S208</f>
        <v>0</v>
      </c>
      <c r="V208" s="18">
        <v>1</v>
      </c>
      <c r="W208" s="18">
        <f>V208+U208</f>
        <v>1</v>
      </c>
      <c r="X208" s="7" t="e">
        <f t="shared" si="14"/>
        <v>#DIV/0!</v>
      </c>
    </row>
    <row r="209" spans="1:24">
      <c r="A209" s="50">
        <v>46054</v>
      </c>
      <c r="B209" s="18" t="s">
        <v>25</v>
      </c>
      <c r="C209" s="18" t="s">
        <v>4802</v>
      </c>
      <c r="D209" s="18" t="s">
        <v>4970</v>
      </c>
      <c r="E209" s="18" t="s">
        <v>4971</v>
      </c>
      <c r="F209" s="18" t="s">
        <v>4832</v>
      </c>
      <c r="G209" s="18"/>
      <c r="H209" s="18" t="s">
        <v>21</v>
      </c>
      <c r="I209" s="19">
        <v>1.2</v>
      </c>
      <c r="J209" s="19">
        <v>190644</v>
      </c>
      <c r="K209" s="19">
        <v>38956</v>
      </c>
      <c r="L209" s="19">
        <v>0</v>
      </c>
      <c r="M209" s="19">
        <v>0</v>
      </c>
      <c r="N209" s="19">
        <v>3254</v>
      </c>
      <c r="O209" s="19">
        <v>232854</v>
      </c>
      <c r="P209" s="18" t="s">
        <v>39</v>
      </c>
      <c r="Q209" s="18" t="s">
        <v>31</v>
      </c>
      <c r="R209" s="18" t="s">
        <v>1604</v>
      </c>
      <c r="S209" s="10">
        <v>0</v>
      </c>
      <c r="T209" s="10">
        <v>1</v>
      </c>
      <c r="U209" s="18">
        <f t="shared" ref="U209:U211" si="18">T209+S209</f>
        <v>1</v>
      </c>
      <c r="V209" s="18">
        <v>0</v>
      </c>
      <c r="W209" s="1">
        <f t="shared" si="16"/>
        <v>1</v>
      </c>
      <c r="X209" s="7">
        <f t="shared" si="14"/>
        <v>0</v>
      </c>
    </row>
    <row r="210" spans="1:24">
      <c r="A210" s="50">
        <v>46054</v>
      </c>
      <c r="B210" s="18" t="s">
        <v>25</v>
      </c>
      <c r="C210" s="18" t="s">
        <v>4802</v>
      </c>
      <c r="D210" s="18" t="s">
        <v>4992</v>
      </c>
      <c r="E210" s="18" t="s">
        <v>4993</v>
      </c>
      <c r="F210" s="18" t="s">
        <v>4989</v>
      </c>
      <c r="G210" s="18"/>
      <c r="H210" s="18" t="s">
        <v>21</v>
      </c>
      <c r="I210" s="19">
        <v>0.32</v>
      </c>
      <c r="J210" s="19">
        <v>-59</v>
      </c>
      <c r="K210" s="19">
        <v>0</v>
      </c>
      <c r="L210" s="19">
        <v>0</v>
      </c>
      <c r="M210" s="19">
        <v>0</v>
      </c>
      <c r="N210" s="19">
        <v>0</v>
      </c>
      <c r="O210" s="19">
        <v>-59</v>
      </c>
      <c r="P210" s="18" t="s">
        <v>39</v>
      </c>
      <c r="Q210" s="18" t="s">
        <v>23</v>
      </c>
      <c r="R210" s="18" t="s">
        <v>40</v>
      </c>
      <c r="S210" s="10">
        <v>0</v>
      </c>
      <c r="T210" s="10">
        <v>0</v>
      </c>
      <c r="U210" s="18">
        <f t="shared" si="18"/>
        <v>0</v>
      </c>
      <c r="V210" s="18">
        <v>1</v>
      </c>
      <c r="W210" s="1">
        <f t="shared" si="16"/>
        <v>1</v>
      </c>
      <c r="X210" s="7" t="e">
        <f t="shared" si="14"/>
        <v>#DIV/0!</v>
      </c>
    </row>
    <row r="211" spans="1:24">
      <c r="A211" s="50">
        <v>46054</v>
      </c>
      <c r="B211" s="18" t="s">
        <v>25</v>
      </c>
      <c r="C211" s="18" t="s">
        <v>4802</v>
      </c>
      <c r="D211" s="18" t="s">
        <v>5003</v>
      </c>
      <c r="E211" s="18" t="s">
        <v>4856</v>
      </c>
      <c r="F211" s="18" t="s">
        <v>5004</v>
      </c>
      <c r="G211" s="18" t="s">
        <v>4832</v>
      </c>
      <c r="H211" s="18" t="s">
        <v>21</v>
      </c>
      <c r="I211" s="19">
        <v>2</v>
      </c>
      <c r="J211" s="19">
        <v>338700</v>
      </c>
      <c r="K211" s="19">
        <v>0</v>
      </c>
      <c r="L211" s="19">
        <v>0</v>
      </c>
      <c r="M211" s="19">
        <v>0</v>
      </c>
      <c r="N211" s="19">
        <v>100</v>
      </c>
      <c r="O211" s="19">
        <v>338800</v>
      </c>
      <c r="P211" s="18" t="s">
        <v>39</v>
      </c>
      <c r="Q211" s="18" t="s">
        <v>23</v>
      </c>
      <c r="R211" s="18" t="s">
        <v>1604</v>
      </c>
      <c r="S211" s="10">
        <v>0</v>
      </c>
      <c r="T211" s="10">
        <v>0</v>
      </c>
      <c r="U211" s="18">
        <f t="shared" si="18"/>
        <v>0</v>
      </c>
      <c r="V211" s="18">
        <v>1</v>
      </c>
      <c r="W211" s="1">
        <f t="shared" si="16"/>
        <v>1</v>
      </c>
      <c r="X211" s="7" t="e">
        <f t="shared" si="14"/>
        <v>#DIV/0!</v>
      </c>
    </row>
    <row r="212" spans="1:24">
      <c r="A212" s="50">
        <v>46054</v>
      </c>
      <c r="B212" s="18" t="s">
        <v>25</v>
      </c>
      <c r="C212" s="18" t="s">
        <v>4802</v>
      </c>
      <c r="D212" s="18" t="s">
        <v>5055</v>
      </c>
      <c r="E212" s="18" t="s">
        <v>1655</v>
      </c>
      <c r="F212" s="18" t="s">
        <v>4806</v>
      </c>
      <c r="G212" s="18" t="s">
        <v>5048</v>
      </c>
      <c r="H212" s="18" t="s">
        <v>21</v>
      </c>
      <c r="I212" s="19">
        <v>1</v>
      </c>
      <c r="J212" s="19">
        <v>35129</v>
      </c>
      <c r="K212" s="19">
        <v>31353</v>
      </c>
      <c r="L212" s="19">
        <v>0</v>
      </c>
      <c r="M212" s="19">
        <v>0</v>
      </c>
      <c r="N212" s="19">
        <v>2632</v>
      </c>
      <c r="O212" s="19">
        <v>69114</v>
      </c>
      <c r="P212" s="18" t="s">
        <v>39</v>
      </c>
      <c r="Q212" s="18" t="s">
        <v>31</v>
      </c>
      <c r="R212" s="18" t="s">
        <v>40</v>
      </c>
      <c r="S212" s="10">
        <v>0</v>
      </c>
      <c r="T212" s="10">
        <v>1</v>
      </c>
      <c r="U212" s="1">
        <f t="shared" ref="U212:U247" si="19">T212+S212</f>
        <v>1</v>
      </c>
      <c r="V212" s="1">
        <v>0</v>
      </c>
      <c r="W212" s="1">
        <f t="shared" si="16"/>
        <v>1</v>
      </c>
      <c r="X212" s="7">
        <f t="shared" si="14"/>
        <v>0</v>
      </c>
    </row>
    <row r="213" spans="1:24">
      <c r="A213" s="50">
        <v>46054</v>
      </c>
      <c r="B213" s="18" t="s">
        <v>25</v>
      </c>
      <c r="C213" s="18" t="s">
        <v>4802</v>
      </c>
      <c r="D213" s="18" t="s">
        <v>5056</v>
      </c>
      <c r="E213" s="18" t="s">
        <v>5057</v>
      </c>
      <c r="F213" s="18" t="s">
        <v>5058</v>
      </c>
      <c r="G213" s="18"/>
      <c r="H213" s="18" t="s">
        <v>21</v>
      </c>
      <c r="I213" s="19">
        <v>1</v>
      </c>
      <c r="J213" s="19">
        <v>336468.22</v>
      </c>
      <c r="K213" s="19">
        <v>44969</v>
      </c>
      <c r="L213" s="19">
        <v>0</v>
      </c>
      <c r="M213" s="19">
        <v>0</v>
      </c>
      <c r="N213" s="19">
        <v>3780</v>
      </c>
      <c r="O213" s="19">
        <v>385217.22</v>
      </c>
      <c r="P213" s="18" t="s">
        <v>39</v>
      </c>
      <c r="Q213" s="18" t="s">
        <v>31</v>
      </c>
      <c r="R213" s="18" t="s">
        <v>299</v>
      </c>
      <c r="S213" s="10">
        <v>0</v>
      </c>
      <c r="T213" s="10">
        <v>1</v>
      </c>
      <c r="U213" s="1">
        <f t="shared" si="19"/>
        <v>1</v>
      </c>
      <c r="V213" s="1">
        <v>0</v>
      </c>
      <c r="W213" s="1">
        <f t="shared" si="16"/>
        <v>1</v>
      </c>
      <c r="X213" s="7">
        <f t="shared" si="14"/>
        <v>0</v>
      </c>
    </row>
    <row r="214" spans="1:24">
      <c r="A214" s="50">
        <v>46054</v>
      </c>
      <c r="B214" s="18" t="s">
        <v>25</v>
      </c>
      <c r="C214" s="18" t="s">
        <v>4802</v>
      </c>
      <c r="D214" s="18" t="s">
        <v>5061</v>
      </c>
      <c r="E214" s="18" t="s">
        <v>5062</v>
      </c>
      <c r="F214" s="18" t="s">
        <v>5063</v>
      </c>
      <c r="G214" s="18" t="s">
        <v>5045</v>
      </c>
      <c r="H214" s="18" t="s">
        <v>21</v>
      </c>
      <c r="I214" s="19">
        <v>2</v>
      </c>
      <c r="J214" s="19">
        <v>814778.28</v>
      </c>
      <c r="K214" s="19">
        <v>13472</v>
      </c>
      <c r="L214" s="19">
        <v>0</v>
      </c>
      <c r="M214" s="19">
        <v>0</v>
      </c>
      <c r="N214" s="19">
        <v>1068</v>
      </c>
      <c r="O214" s="19">
        <v>829318.28</v>
      </c>
      <c r="P214" s="18" t="s">
        <v>39</v>
      </c>
      <c r="Q214" s="18" t="s">
        <v>31</v>
      </c>
      <c r="R214" s="18" t="s">
        <v>299</v>
      </c>
      <c r="S214" s="10">
        <v>0</v>
      </c>
      <c r="T214" s="10">
        <v>1</v>
      </c>
      <c r="U214" s="1">
        <f t="shared" si="19"/>
        <v>1</v>
      </c>
      <c r="V214" s="1">
        <v>0</v>
      </c>
      <c r="W214" s="1">
        <f t="shared" si="16"/>
        <v>1</v>
      </c>
      <c r="X214" s="7">
        <f t="shared" si="14"/>
        <v>0</v>
      </c>
    </row>
    <row r="215" spans="1:24">
      <c r="A215" s="50">
        <v>46054</v>
      </c>
      <c r="B215" s="18" t="s">
        <v>25</v>
      </c>
      <c r="C215" s="18" t="s">
        <v>4802</v>
      </c>
      <c r="D215" s="18" t="s">
        <v>5064</v>
      </c>
      <c r="E215" s="18" t="s">
        <v>5065</v>
      </c>
      <c r="F215" s="18" t="s">
        <v>4806</v>
      </c>
      <c r="G215" s="18" t="s">
        <v>5066</v>
      </c>
      <c r="H215" s="18" t="s">
        <v>21</v>
      </c>
      <c r="I215" s="19">
        <v>2.5099999999999998</v>
      </c>
      <c r="J215" s="19">
        <v>1601879.66</v>
      </c>
      <c r="K215" s="19">
        <v>30988</v>
      </c>
      <c r="L215" s="19">
        <v>303105</v>
      </c>
      <c r="M215" s="19">
        <v>0</v>
      </c>
      <c r="N215" s="19">
        <v>2628</v>
      </c>
      <c r="O215" s="19">
        <v>1332390.6599999999</v>
      </c>
      <c r="P215" s="18" t="s">
        <v>39</v>
      </c>
      <c r="Q215" s="18" t="s">
        <v>31</v>
      </c>
      <c r="R215" s="18" t="s">
        <v>299</v>
      </c>
      <c r="S215" s="10">
        <v>0</v>
      </c>
      <c r="T215" s="10">
        <v>1</v>
      </c>
      <c r="U215" s="1">
        <f t="shared" si="19"/>
        <v>1</v>
      </c>
      <c r="V215" s="1">
        <v>0</v>
      </c>
      <c r="W215" s="1">
        <f t="shared" si="16"/>
        <v>1</v>
      </c>
      <c r="X215" s="7">
        <f t="shared" si="14"/>
        <v>0</v>
      </c>
    </row>
    <row r="216" spans="1:24">
      <c r="A216" s="50">
        <v>46054</v>
      </c>
      <c r="B216" s="18" t="s">
        <v>25</v>
      </c>
      <c r="C216" s="18" t="s">
        <v>4802</v>
      </c>
      <c r="D216" s="18" t="s">
        <v>5089</v>
      </c>
      <c r="E216" s="18" t="s">
        <v>5090</v>
      </c>
      <c r="F216" s="18" t="s">
        <v>5091</v>
      </c>
      <c r="G216" s="18" t="s">
        <v>4832</v>
      </c>
      <c r="H216" s="18" t="s">
        <v>21</v>
      </c>
      <c r="I216" s="19">
        <v>1.56</v>
      </c>
      <c r="J216" s="19">
        <v>1321961</v>
      </c>
      <c r="K216" s="19">
        <v>1180</v>
      </c>
      <c r="L216" s="19">
        <v>0</v>
      </c>
      <c r="M216" s="19">
        <v>0</v>
      </c>
      <c r="N216" s="19">
        <v>100</v>
      </c>
      <c r="O216" s="19">
        <v>1323241</v>
      </c>
      <c r="P216" s="18" t="s">
        <v>39</v>
      </c>
      <c r="Q216" s="18" t="s">
        <v>31</v>
      </c>
      <c r="R216" s="18" t="s">
        <v>1604</v>
      </c>
      <c r="S216" s="10">
        <v>0</v>
      </c>
      <c r="T216" s="10">
        <v>1</v>
      </c>
      <c r="U216" s="1">
        <f t="shared" si="19"/>
        <v>1</v>
      </c>
      <c r="V216" s="1">
        <v>0</v>
      </c>
      <c r="W216" s="1">
        <f t="shared" si="16"/>
        <v>1</v>
      </c>
      <c r="X216" s="7">
        <f t="shared" si="14"/>
        <v>0</v>
      </c>
    </row>
    <row r="217" spans="1:24">
      <c r="A217" s="50">
        <v>46054</v>
      </c>
      <c r="B217" s="18" t="s">
        <v>25</v>
      </c>
      <c r="C217" s="18" t="s">
        <v>4802</v>
      </c>
      <c r="D217" s="18" t="s">
        <v>5116</v>
      </c>
      <c r="E217" s="18" t="s">
        <v>5117</v>
      </c>
      <c r="F217" s="18" t="s">
        <v>5118</v>
      </c>
      <c r="G217" s="18"/>
      <c r="H217" s="18" t="s">
        <v>21</v>
      </c>
      <c r="I217" s="19">
        <v>1</v>
      </c>
      <c r="J217" s="19">
        <v>1653996</v>
      </c>
      <c r="K217" s="19">
        <v>1315</v>
      </c>
      <c r="L217" s="19">
        <v>0</v>
      </c>
      <c r="M217" s="19">
        <v>0</v>
      </c>
      <c r="N217" s="19">
        <v>1952</v>
      </c>
      <c r="O217" s="19">
        <v>1657263</v>
      </c>
      <c r="P217" s="18" t="s">
        <v>39</v>
      </c>
      <c r="Q217" s="18" t="s">
        <v>31</v>
      </c>
      <c r="R217" s="18" t="s">
        <v>1604</v>
      </c>
      <c r="S217" s="10">
        <v>1</v>
      </c>
      <c r="T217" s="10">
        <v>0</v>
      </c>
      <c r="U217" s="1">
        <f t="shared" si="19"/>
        <v>1</v>
      </c>
      <c r="V217" s="1">
        <v>0</v>
      </c>
      <c r="W217" s="1">
        <f t="shared" si="16"/>
        <v>1</v>
      </c>
      <c r="X217" s="7">
        <f t="shared" si="14"/>
        <v>100</v>
      </c>
    </row>
    <row r="218" spans="1:24">
      <c r="A218" s="50">
        <v>46054</v>
      </c>
      <c r="B218" s="18" t="s">
        <v>163</v>
      </c>
      <c r="C218" s="18" t="s">
        <v>4802</v>
      </c>
      <c r="D218" s="18" t="s">
        <v>5141</v>
      </c>
      <c r="E218" s="18" t="s">
        <v>3146</v>
      </c>
      <c r="F218" s="18" t="s">
        <v>5142</v>
      </c>
      <c r="G218" s="18" t="s">
        <v>4832</v>
      </c>
      <c r="H218" s="18" t="s">
        <v>21</v>
      </c>
      <c r="I218" s="19">
        <v>39</v>
      </c>
      <c r="J218" s="19">
        <v>3067083</v>
      </c>
      <c r="K218" s="19">
        <v>223323</v>
      </c>
      <c r="L218" s="19">
        <v>0</v>
      </c>
      <c r="M218" s="19">
        <v>0</v>
      </c>
      <c r="N218" s="19">
        <v>23308</v>
      </c>
      <c r="O218" s="19">
        <v>3313714</v>
      </c>
      <c r="P218" s="18" t="s">
        <v>39</v>
      </c>
      <c r="Q218" s="18" t="s">
        <v>31</v>
      </c>
      <c r="R218" s="18" t="s">
        <v>426</v>
      </c>
      <c r="S218" s="10">
        <v>0</v>
      </c>
      <c r="T218" s="10">
        <v>1</v>
      </c>
      <c r="U218" s="1">
        <f t="shared" si="19"/>
        <v>1</v>
      </c>
      <c r="V218" s="1">
        <v>0</v>
      </c>
      <c r="W218" s="1">
        <f t="shared" si="16"/>
        <v>1</v>
      </c>
      <c r="X218" s="7">
        <f t="shared" si="14"/>
        <v>0</v>
      </c>
    </row>
    <row r="219" spans="1:24">
      <c r="A219" s="50">
        <v>46054</v>
      </c>
      <c r="B219" s="18" t="s">
        <v>163</v>
      </c>
      <c r="C219" s="18" t="s">
        <v>4802</v>
      </c>
      <c r="D219" s="18" t="s">
        <v>5143</v>
      </c>
      <c r="E219" s="18" t="s">
        <v>5144</v>
      </c>
      <c r="F219" s="18" t="s">
        <v>4832</v>
      </c>
      <c r="G219" s="18" t="s">
        <v>4832</v>
      </c>
      <c r="H219" s="18" t="s">
        <v>21</v>
      </c>
      <c r="I219" s="19">
        <v>39</v>
      </c>
      <c r="J219" s="19">
        <v>18436692</v>
      </c>
      <c r="K219" s="19">
        <v>50074</v>
      </c>
      <c r="L219" s="19">
        <v>0</v>
      </c>
      <c r="M219" s="19">
        <v>0</v>
      </c>
      <c r="N219" s="19">
        <v>4294</v>
      </c>
      <c r="O219" s="19">
        <v>18491060</v>
      </c>
      <c r="P219" s="18" t="s">
        <v>39</v>
      </c>
      <c r="Q219" s="18" t="s">
        <v>31</v>
      </c>
      <c r="R219" s="18" t="s">
        <v>426</v>
      </c>
      <c r="S219" s="10">
        <v>0</v>
      </c>
      <c r="T219" s="10">
        <v>1</v>
      </c>
      <c r="U219" s="1">
        <f t="shared" si="19"/>
        <v>1</v>
      </c>
      <c r="V219" s="1">
        <v>0</v>
      </c>
      <c r="W219" s="1">
        <f t="shared" si="16"/>
        <v>1</v>
      </c>
      <c r="X219" s="7">
        <f t="shared" si="14"/>
        <v>0</v>
      </c>
    </row>
    <row r="220" spans="1:24">
      <c r="A220" s="50">
        <v>46054</v>
      </c>
      <c r="B220" s="18" t="s">
        <v>25</v>
      </c>
      <c r="C220" s="18" t="s">
        <v>5263</v>
      </c>
      <c r="D220" s="18" t="s">
        <v>5286</v>
      </c>
      <c r="E220" s="18" t="s">
        <v>1655</v>
      </c>
      <c r="F220" s="18" t="s">
        <v>5287</v>
      </c>
      <c r="G220" s="18"/>
      <c r="H220" s="18" t="s">
        <v>21</v>
      </c>
      <c r="I220" s="19">
        <v>1.8</v>
      </c>
      <c r="J220" s="19">
        <v>22535</v>
      </c>
      <c r="K220" s="19">
        <v>1491</v>
      </c>
      <c r="L220" s="19">
        <v>0</v>
      </c>
      <c r="M220" s="19">
        <v>0</v>
      </c>
      <c r="N220" s="19">
        <v>2186</v>
      </c>
      <c r="O220" s="19">
        <v>26212</v>
      </c>
      <c r="P220" s="18" t="s">
        <v>39</v>
      </c>
      <c r="Q220" s="18" t="s">
        <v>31</v>
      </c>
      <c r="R220" s="18" t="s">
        <v>40</v>
      </c>
      <c r="S220" s="10">
        <v>0</v>
      </c>
      <c r="T220" s="10">
        <v>1</v>
      </c>
      <c r="U220" s="1">
        <f t="shared" si="19"/>
        <v>1</v>
      </c>
      <c r="V220" s="1">
        <v>0</v>
      </c>
      <c r="W220" s="1">
        <f t="shared" si="16"/>
        <v>1</v>
      </c>
      <c r="X220" s="7">
        <f t="shared" si="14"/>
        <v>0</v>
      </c>
    </row>
    <row r="221" spans="1:24">
      <c r="A221" s="50">
        <v>46054</v>
      </c>
      <c r="B221" s="18" t="s">
        <v>25</v>
      </c>
      <c r="C221" s="18" t="s">
        <v>5263</v>
      </c>
      <c r="D221" s="18" t="s">
        <v>5345</v>
      </c>
      <c r="E221" s="18" t="s">
        <v>5346</v>
      </c>
      <c r="F221" s="18" t="s">
        <v>5347</v>
      </c>
      <c r="G221" s="18"/>
      <c r="H221" s="18" t="s">
        <v>21</v>
      </c>
      <c r="I221" s="19">
        <v>0.9</v>
      </c>
      <c r="J221" s="19">
        <v>274394</v>
      </c>
      <c r="K221" s="19">
        <v>1270</v>
      </c>
      <c r="L221" s="19">
        <v>0</v>
      </c>
      <c r="M221" s="19">
        <v>0</v>
      </c>
      <c r="N221" s="19">
        <v>1022</v>
      </c>
      <c r="O221" s="19">
        <v>276686</v>
      </c>
      <c r="P221" s="18" t="s">
        <v>39</v>
      </c>
      <c r="Q221" s="18" t="s">
        <v>31</v>
      </c>
      <c r="R221" s="18" t="s">
        <v>1604</v>
      </c>
      <c r="S221" s="10">
        <v>1</v>
      </c>
      <c r="T221" s="10">
        <v>0</v>
      </c>
      <c r="U221" s="1">
        <f t="shared" si="19"/>
        <v>1</v>
      </c>
      <c r="V221" s="1">
        <v>0</v>
      </c>
      <c r="W221" s="1">
        <f t="shared" si="16"/>
        <v>1</v>
      </c>
      <c r="X221" s="7">
        <f t="shared" si="14"/>
        <v>100</v>
      </c>
    </row>
    <row r="222" spans="1:24">
      <c r="A222" s="50">
        <v>46054</v>
      </c>
      <c r="B222" s="18" t="s">
        <v>25</v>
      </c>
      <c r="C222" s="18" t="s">
        <v>5263</v>
      </c>
      <c r="D222" s="18" t="s">
        <v>5348</v>
      </c>
      <c r="E222" s="18" t="s">
        <v>5349</v>
      </c>
      <c r="F222" s="18" t="s">
        <v>5350</v>
      </c>
      <c r="G222" s="18"/>
      <c r="H222" s="18" t="s">
        <v>21</v>
      </c>
      <c r="I222" s="19">
        <v>0.9</v>
      </c>
      <c r="J222" s="19">
        <v>276018</v>
      </c>
      <c r="K222" s="19">
        <v>1300</v>
      </c>
      <c r="L222" s="19">
        <v>0</v>
      </c>
      <c r="M222" s="19">
        <v>0</v>
      </c>
      <c r="N222" s="19">
        <v>1002</v>
      </c>
      <c r="O222" s="19">
        <v>278320</v>
      </c>
      <c r="P222" s="18" t="s">
        <v>39</v>
      </c>
      <c r="Q222" s="18" t="s">
        <v>31</v>
      </c>
      <c r="R222" s="18" t="s">
        <v>1604</v>
      </c>
      <c r="S222" s="10">
        <v>1</v>
      </c>
      <c r="T222" s="10">
        <v>0</v>
      </c>
      <c r="U222" s="1">
        <f t="shared" si="19"/>
        <v>1</v>
      </c>
      <c r="V222" s="1">
        <v>0</v>
      </c>
      <c r="W222" s="1">
        <f t="shared" si="16"/>
        <v>1</v>
      </c>
      <c r="X222" s="7">
        <f t="shared" si="14"/>
        <v>100</v>
      </c>
    </row>
    <row r="223" spans="1:24">
      <c r="A223" s="50">
        <v>46054</v>
      </c>
      <c r="B223" s="18" t="s">
        <v>25</v>
      </c>
      <c r="C223" s="18" t="s">
        <v>5263</v>
      </c>
      <c r="D223" s="18" t="s">
        <v>5351</v>
      </c>
      <c r="E223" s="18" t="s">
        <v>5090</v>
      </c>
      <c r="F223" s="18" t="s">
        <v>5352</v>
      </c>
      <c r="G223" s="18"/>
      <c r="H223" s="18" t="s">
        <v>21</v>
      </c>
      <c r="I223" s="19">
        <v>0.9</v>
      </c>
      <c r="J223" s="19">
        <v>74143</v>
      </c>
      <c r="K223" s="19">
        <v>1320</v>
      </c>
      <c r="L223" s="19">
        <v>0</v>
      </c>
      <c r="M223" s="19">
        <v>0</v>
      </c>
      <c r="N223" s="19">
        <v>1288</v>
      </c>
      <c r="O223" s="19">
        <v>76751</v>
      </c>
      <c r="P223" s="18" t="s">
        <v>39</v>
      </c>
      <c r="Q223" s="18" t="s">
        <v>31</v>
      </c>
      <c r="R223" s="18" t="s">
        <v>1604</v>
      </c>
      <c r="S223" s="10">
        <v>1</v>
      </c>
      <c r="T223" s="10">
        <v>0</v>
      </c>
      <c r="U223" s="1">
        <f t="shared" si="19"/>
        <v>1</v>
      </c>
      <c r="V223" s="1">
        <v>0</v>
      </c>
      <c r="W223" s="1">
        <f t="shared" si="16"/>
        <v>1</v>
      </c>
      <c r="X223" s="7">
        <f t="shared" si="14"/>
        <v>100</v>
      </c>
    </row>
    <row r="224" spans="1:24">
      <c r="A224" s="50">
        <v>46054</v>
      </c>
      <c r="B224" s="18" t="s">
        <v>25</v>
      </c>
      <c r="C224" s="18" t="s">
        <v>5263</v>
      </c>
      <c r="D224" s="18" t="s">
        <v>5356</v>
      </c>
      <c r="E224" s="18" t="s">
        <v>1562</v>
      </c>
      <c r="F224" s="18" t="s">
        <v>5357</v>
      </c>
      <c r="G224" s="18"/>
      <c r="H224" s="18" t="s">
        <v>21</v>
      </c>
      <c r="I224" s="19">
        <v>0.96</v>
      </c>
      <c r="J224" s="19">
        <v>21422</v>
      </c>
      <c r="K224" s="19">
        <v>1282</v>
      </c>
      <c r="L224" s="19">
        <v>0</v>
      </c>
      <c r="M224" s="19">
        <v>0</v>
      </c>
      <c r="N224" s="19">
        <v>786</v>
      </c>
      <c r="O224" s="19">
        <v>23490</v>
      </c>
      <c r="P224" s="18" t="s">
        <v>39</v>
      </c>
      <c r="Q224" s="18" t="s">
        <v>31</v>
      </c>
      <c r="R224" s="18" t="s">
        <v>1604</v>
      </c>
      <c r="S224" s="10">
        <v>1</v>
      </c>
      <c r="T224" s="10">
        <v>0</v>
      </c>
      <c r="U224" s="1">
        <f t="shared" si="19"/>
        <v>1</v>
      </c>
      <c r="V224" s="1">
        <v>0</v>
      </c>
      <c r="W224" s="1">
        <f t="shared" si="16"/>
        <v>1</v>
      </c>
      <c r="X224" s="7">
        <f t="shared" si="14"/>
        <v>100</v>
      </c>
    </row>
    <row r="225" spans="1:24">
      <c r="A225" s="50">
        <v>46054</v>
      </c>
      <c r="B225" s="18" t="s">
        <v>25</v>
      </c>
      <c r="C225" s="18" t="s">
        <v>5263</v>
      </c>
      <c r="D225" s="18" t="s">
        <v>5358</v>
      </c>
      <c r="E225" s="18" t="s">
        <v>5359</v>
      </c>
      <c r="F225" s="18" t="s">
        <v>5360</v>
      </c>
      <c r="G225" s="18" t="s">
        <v>4276</v>
      </c>
      <c r="H225" s="18" t="s">
        <v>21</v>
      </c>
      <c r="I225" s="19">
        <v>1.57</v>
      </c>
      <c r="J225" s="19">
        <v>379514</v>
      </c>
      <c r="K225" s="19">
        <v>1284</v>
      </c>
      <c r="L225" s="19">
        <v>0</v>
      </c>
      <c r="M225" s="19">
        <v>0</v>
      </c>
      <c r="N225" s="19">
        <v>786</v>
      </c>
      <c r="O225" s="19">
        <v>381584</v>
      </c>
      <c r="P225" s="18" t="s">
        <v>39</v>
      </c>
      <c r="Q225" s="18" t="s">
        <v>31</v>
      </c>
      <c r="R225" s="18" t="s">
        <v>1604</v>
      </c>
      <c r="S225" s="10">
        <v>1</v>
      </c>
      <c r="T225" s="10">
        <v>0</v>
      </c>
      <c r="U225" s="1">
        <f t="shared" si="19"/>
        <v>1</v>
      </c>
      <c r="V225" s="1">
        <v>0</v>
      </c>
      <c r="W225" s="1">
        <f t="shared" si="16"/>
        <v>1</v>
      </c>
      <c r="X225" s="7">
        <f t="shared" si="14"/>
        <v>100</v>
      </c>
    </row>
    <row r="226" spans="1:24">
      <c r="A226" s="50">
        <v>46054</v>
      </c>
      <c r="B226" s="18" t="s">
        <v>191</v>
      </c>
      <c r="C226" s="18" t="s">
        <v>5263</v>
      </c>
      <c r="D226" s="18" t="s">
        <v>5405</v>
      </c>
      <c r="E226" s="18" t="s">
        <v>1711</v>
      </c>
      <c r="F226" s="18" t="s">
        <v>1655</v>
      </c>
      <c r="G226" s="18" t="s">
        <v>4276</v>
      </c>
      <c r="H226" s="18" t="s">
        <v>21</v>
      </c>
      <c r="I226" s="19">
        <v>22.38</v>
      </c>
      <c r="J226" s="19">
        <v>2863603</v>
      </c>
      <c r="K226" s="19">
        <v>127137</v>
      </c>
      <c r="L226" s="19">
        <v>0</v>
      </c>
      <c r="M226" s="19">
        <v>0</v>
      </c>
      <c r="N226" s="19">
        <v>5345</v>
      </c>
      <c r="O226" s="19">
        <v>2996085</v>
      </c>
      <c r="P226" s="18" t="s">
        <v>39</v>
      </c>
      <c r="Q226" s="18" t="s">
        <v>31</v>
      </c>
      <c r="R226" s="18" t="s">
        <v>169</v>
      </c>
      <c r="S226" s="10">
        <v>0</v>
      </c>
      <c r="T226" s="10">
        <v>1</v>
      </c>
      <c r="U226" s="1">
        <f t="shared" si="19"/>
        <v>1</v>
      </c>
      <c r="V226" s="1">
        <v>0</v>
      </c>
      <c r="W226" s="1">
        <f t="shared" si="16"/>
        <v>1</v>
      </c>
      <c r="X226" s="7">
        <f t="shared" si="14"/>
        <v>0</v>
      </c>
    </row>
    <row r="227" spans="1:24">
      <c r="A227" s="50">
        <v>46054</v>
      </c>
      <c r="B227" s="18" t="s">
        <v>25</v>
      </c>
      <c r="C227" s="18" t="s">
        <v>5470</v>
      </c>
      <c r="D227" s="18" t="s">
        <v>5500</v>
      </c>
      <c r="E227" s="18" t="s">
        <v>5501</v>
      </c>
      <c r="F227" s="18" t="s">
        <v>5474</v>
      </c>
      <c r="G227" s="18"/>
      <c r="H227" s="18" t="s">
        <v>21</v>
      </c>
      <c r="I227" s="19">
        <v>8</v>
      </c>
      <c r="J227" s="19">
        <v>39267157</v>
      </c>
      <c r="K227" s="19">
        <v>635557</v>
      </c>
      <c r="L227" s="19">
        <v>0</v>
      </c>
      <c r="M227" s="19">
        <v>0</v>
      </c>
      <c r="N227" s="19">
        <v>65022</v>
      </c>
      <c r="O227" s="19">
        <v>39967736</v>
      </c>
      <c r="P227" s="18" t="s">
        <v>39</v>
      </c>
      <c r="Q227" s="18" t="s">
        <v>31</v>
      </c>
      <c r="R227" s="18" t="s">
        <v>40</v>
      </c>
      <c r="S227" s="10">
        <v>0</v>
      </c>
      <c r="T227" s="10">
        <v>1</v>
      </c>
      <c r="U227" s="1">
        <f t="shared" si="19"/>
        <v>1</v>
      </c>
      <c r="V227" s="1">
        <v>0</v>
      </c>
      <c r="W227" s="1">
        <f t="shared" si="16"/>
        <v>1</v>
      </c>
      <c r="X227" s="7">
        <f t="shared" si="14"/>
        <v>0</v>
      </c>
    </row>
    <row r="228" spans="1:24">
      <c r="A228" s="50">
        <v>46054</v>
      </c>
      <c r="B228" s="18" t="s">
        <v>25</v>
      </c>
      <c r="C228" s="18" t="s">
        <v>5470</v>
      </c>
      <c r="D228" s="18" t="s">
        <v>5502</v>
      </c>
      <c r="E228" s="18" t="s">
        <v>5503</v>
      </c>
      <c r="F228" s="18" t="s">
        <v>5474</v>
      </c>
      <c r="G228" s="18"/>
      <c r="H228" s="18" t="s">
        <v>21</v>
      </c>
      <c r="I228" s="19">
        <v>12</v>
      </c>
      <c r="J228" s="19">
        <v>49522954</v>
      </c>
      <c r="K228" s="19">
        <v>780622</v>
      </c>
      <c r="L228" s="19">
        <v>0</v>
      </c>
      <c r="M228" s="19">
        <v>0</v>
      </c>
      <c r="N228" s="19">
        <v>59092</v>
      </c>
      <c r="O228" s="19">
        <v>50362668</v>
      </c>
      <c r="P228" s="18" t="s">
        <v>39</v>
      </c>
      <c r="Q228" s="18" t="s">
        <v>31</v>
      </c>
      <c r="R228" s="18" t="s">
        <v>40</v>
      </c>
      <c r="S228" s="10">
        <v>0</v>
      </c>
      <c r="T228" s="10">
        <v>1</v>
      </c>
      <c r="U228" s="1">
        <f t="shared" si="19"/>
        <v>1</v>
      </c>
      <c r="V228" s="1">
        <v>0</v>
      </c>
      <c r="W228" s="1">
        <f t="shared" si="16"/>
        <v>1</v>
      </c>
      <c r="X228" s="7">
        <f t="shared" si="14"/>
        <v>0</v>
      </c>
    </row>
    <row r="229" spans="1:24">
      <c r="A229" s="50">
        <v>46054</v>
      </c>
      <c r="B229" s="18" t="s">
        <v>25</v>
      </c>
      <c r="C229" s="18" t="s">
        <v>5470</v>
      </c>
      <c r="D229" s="18" t="s">
        <v>5566</v>
      </c>
      <c r="E229" s="18" t="s">
        <v>5567</v>
      </c>
      <c r="F229" s="18" t="s">
        <v>5568</v>
      </c>
      <c r="G229" s="18"/>
      <c r="H229" s="18" t="s">
        <v>892</v>
      </c>
      <c r="I229" s="19">
        <v>12</v>
      </c>
      <c r="J229" s="19">
        <v>27562941.75</v>
      </c>
      <c r="K229" s="19">
        <v>16941</v>
      </c>
      <c r="L229" s="19">
        <v>0</v>
      </c>
      <c r="M229" s="19">
        <v>0</v>
      </c>
      <c r="N229" s="19">
        <v>1362</v>
      </c>
      <c r="O229" s="19">
        <v>27581244.75</v>
      </c>
      <c r="P229" s="18" t="s">
        <v>39</v>
      </c>
      <c r="Q229" s="18" t="s">
        <v>31</v>
      </c>
      <c r="R229" s="18" t="s">
        <v>299</v>
      </c>
      <c r="S229" s="10">
        <v>0</v>
      </c>
      <c r="T229" s="10">
        <v>1</v>
      </c>
      <c r="U229" s="1">
        <f t="shared" si="19"/>
        <v>1</v>
      </c>
      <c r="V229" s="1">
        <v>0</v>
      </c>
      <c r="W229" s="1">
        <f t="shared" si="16"/>
        <v>1</v>
      </c>
      <c r="X229" s="7">
        <f t="shared" si="14"/>
        <v>0</v>
      </c>
    </row>
    <row r="230" spans="1:24">
      <c r="A230" s="50">
        <v>46054</v>
      </c>
      <c r="B230" s="18" t="s">
        <v>25</v>
      </c>
      <c r="C230" s="18" t="s">
        <v>5470</v>
      </c>
      <c r="D230" s="18" t="s">
        <v>5569</v>
      </c>
      <c r="E230" s="18" t="s">
        <v>5570</v>
      </c>
      <c r="F230" s="18" t="s">
        <v>5568</v>
      </c>
      <c r="G230" s="18"/>
      <c r="H230" s="18" t="s">
        <v>21</v>
      </c>
      <c r="I230" s="19">
        <v>0.75</v>
      </c>
      <c r="J230" s="19">
        <v>13891893</v>
      </c>
      <c r="K230" s="19">
        <v>412367</v>
      </c>
      <c r="L230" s="19">
        <v>0</v>
      </c>
      <c r="M230" s="19">
        <v>0</v>
      </c>
      <c r="N230" s="19">
        <v>36012</v>
      </c>
      <c r="O230" s="19">
        <v>14340272</v>
      </c>
      <c r="P230" s="18" t="s">
        <v>39</v>
      </c>
      <c r="Q230" s="18" t="s">
        <v>31</v>
      </c>
      <c r="R230" s="18" t="s">
        <v>40</v>
      </c>
      <c r="S230" s="10">
        <v>0</v>
      </c>
      <c r="T230" s="10">
        <v>1</v>
      </c>
      <c r="U230" s="1">
        <f t="shared" si="19"/>
        <v>1</v>
      </c>
      <c r="V230" s="1">
        <v>0</v>
      </c>
      <c r="W230" s="1">
        <f t="shared" si="16"/>
        <v>1</v>
      </c>
      <c r="X230" s="7">
        <f t="shared" si="14"/>
        <v>0</v>
      </c>
    </row>
    <row r="231" spans="1:24">
      <c r="A231" s="50">
        <v>46054</v>
      </c>
      <c r="B231" s="18" t="s">
        <v>25</v>
      </c>
      <c r="C231" s="18" t="s">
        <v>5470</v>
      </c>
      <c r="D231" s="18" t="s">
        <v>5587</v>
      </c>
      <c r="E231" s="18" t="s">
        <v>5588</v>
      </c>
      <c r="F231" s="18" t="s">
        <v>5589</v>
      </c>
      <c r="G231" s="18" t="s">
        <v>5590</v>
      </c>
      <c r="H231" s="18" t="s">
        <v>21</v>
      </c>
      <c r="I231" s="19">
        <v>2.2400000000000002</v>
      </c>
      <c r="J231" s="19">
        <v>2449334</v>
      </c>
      <c r="K231" s="19">
        <v>23070</v>
      </c>
      <c r="L231" s="19">
        <v>0</v>
      </c>
      <c r="M231" s="19">
        <v>0</v>
      </c>
      <c r="N231" s="19">
        <v>1942</v>
      </c>
      <c r="O231" s="19">
        <v>2474346</v>
      </c>
      <c r="P231" s="18" t="s">
        <v>39</v>
      </c>
      <c r="Q231" s="18" t="s">
        <v>31</v>
      </c>
      <c r="R231" s="18" t="s">
        <v>1604</v>
      </c>
      <c r="S231" s="10">
        <v>0</v>
      </c>
      <c r="T231" s="10">
        <v>1</v>
      </c>
      <c r="U231" s="1">
        <f t="shared" si="19"/>
        <v>1</v>
      </c>
      <c r="V231" s="1">
        <v>0</v>
      </c>
      <c r="W231" s="1">
        <f t="shared" si="16"/>
        <v>1</v>
      </c>
      <c r="X231" s="7">
        <f t="shared" si="14"/>
        <v>0</v>
      </c>
    </row>
    <row r="232" spans="1:24">
      <c r="A232" s="50">
        <v>46054</v>
      </c>
      <c r="B232" s="18" t="s">
        <v>25</v>
      </c>
      <c r="C232" s="18" t="s">
        <v>5470</v>
      </c>
      <c r="D232" s="18" t="s">
        <v>5591</v>
      </c>
      <c r="E232" s="18" t="s">
        <v>5592</v>
      </c>
      <c r="F232" s="18" t="s">
        <v>5593</v>
      </c>
      <c r="G232" s="18" t="s">
        <v>5474</v>
      </c>
      <c r="H232" s="18" t="s">
        <v>21</v>
      </c>
      <c r="I232" s="19">
        <v>2</v>
      </c>
      <c r="J232" s="19">
        <v>2145550</v>
      </c>
      <c r="K232" s="19">
        <v>17639</v>
      </c>
      <c r="L232" s="19">
        <v>0</v>
      </c>
      <c r="M232" s="19">
        <v>0</v>
      </c>
      <c r="N232" s="19">
        <v>2030</v>
      </c>
      <c r="O232" s="19">
        <v>2165219</v>
      </c>
      <c r="P232" s="18" t="s">
        <v>39</v>
      </c>
      <c r="Q232" s="18" t="s">
        <v>31</v>
      </c>
      <c r="R232" s="18" t="s">
        <v>1604</v>
      </c>
      <c r="S232" s="10">
        <v>0</v>
      </c>
      <c r="T232" s="10">
        <v>1</v>
      </c>
      <c r="U232" s="1">
        <f t="shared" si="19"/>
        <v>1</v>
      </c>
      <c r="V232" s="1">
        <v>0</v>
      </c>
      <c r="W232" s="1">
        <f t="shared" si="16"/>
        <v>1</v>
      </c>
      <c r="X232" s="7">
        <f t="shared" si="14"/>
        <v>0</v>
      </c>
    </row>
    <row r="233" spans="1:24">
      <c r="A233" s="50">
        <v>46054</v>
      </c>
      <c r="B233" s="18" t="s">
        <v>25</v>
      </c>
      <c r="C233" s="18" t="s">
        <v>5470</v>
      </c>
      <c r="D233" s="18" t="s">
        <v>5600</v>
      </c>
      <c r="E233" s="18" t="s">
        <v>5601</v>
      </c>
      <c r="F233" s="18" t="s">
        <v>5602</v>
      </c>
      <c r="G233" s="18" t="s">
        <v>5590</v>
      </c>
      <c r="H233" s="18" t="s">
        <v>21</v>
      </c>
      <c r="I233" s="19">
        <v>1</v>
      </c>
      <c r="J233" s="19">
        <v>1860249</v>
      </c>
      <c r="K233" s="19">
        <v>20329</v>
      </c>
      <c r="L233" s="19">
        <v>0</v>
      </c>
      <c r="M233" s="19">
        <v>0</v>
      </c>
      <c r="N233" s="19">
        <v>1938</v>
      </c>
      <c r="O233" s="19">
        <v>1882516</v>
      </c>
      <c r="P233" s="18" t="s">
        <v>39</v>
      </c>
      <c r="Q233" s="18" t="s">
        <v>31</v>
      </c>
      <c r="R233" s="18" t="s">
        <v>1604</v>
      </c>
      <c r="S233" s="10">
        <v>0</v>
      </c>
      <c r="T233" s="10">
        <v>1</v>
      </c>
      <c r="U233" s="1">
        <f t="shared" si="19"/>
        <v>1</v>
      </c>
      <c r="V233" s="1">
        <v>0</v>
      </c>
      <c r="W233" s="1">
        <f t="shared" si="16"/>
        <v>1</v>
      </c>
      <c r="X233" s="7">
        <f t="shared" si="14"/>
        <v>0</v>
      </c>
    </row>
    <row r="234" spans="1:24">
      <c r="A234" s="50">
        <v>46054</v>
      </c>
      <c r="B234" s="18" t="s">
        <v>25</v>
      </c>
      <c r="C234" s="18" t="s">
        <v>5470</v>
      </c>
      <c r="D234" s="18" t="s">
        <v>5603</v>
      </c>
      <c r="E234" s="18" t="s">
        <v>5592</v>
      </c>
      <c r="F234" s="18" t="s">
        <v>5604</v>
      </c>
      <c r="G234" s="18" t="s">
        <v>5474</v>
      </c>
      <c r="H234" s="18" t="s">
        <v>21</v>
      </c>
      <c r="I234" s="19">
        <v>2</v>
      </c>
      <c r="J234" s="19">
        <v>2646510</v>
      </c>
      <c r="K234" s="19">
        <v>12193</v>
      </c>
      <c r="L234" s="19">
        <v>0</v>
      </c>
      <c r="M234" s="19">
        <v>0</v>
      </c>
      <c r="N234" s="19">
        <v>2250</v>
      </c>
      <c r="O234" s="19">
        <v>2660953</v>
      </c>
      <c r="P234" s="18" t="s">
        <v>39</v>
      </c>
      <c r="Q234" s="18" t="s">
        <v>31</v>
      </c>
      <c r="R234" s="18" t="s">
        <v>1604</v>
      </c>
      <c r="S234" s="10">
        <v>0</v>
      </c>
      <c r="T234" s="10">
        <v>1</v>
      </c>
      <c r="U234" s="1">
        <f t="shared" si="19"/>
        <v>1</v>
      </c>
      <c r="V234" s="1">
        <v>0</v>
      </c>
      <c r="W234" s="1">
        <f t="shared" si="16"/>
        <v>1</v>
      </c>
      <c r="X234" s="7">
        <f t="shared" si="14"/>
        <v>0</v>
      </c>
    </row>
    <row r="235" spans="1:24">
      <c r="A235" s="50">
        <v>46054</v>
      </c>
      <c r="B235" s="18" t="s">
        <v>25</v>
      </c>
      <c r="C235" s="18" t="s">
        <v>5470</v>
      </c>
      <c r="D235" s="18" t="s">
        <v>5606</v>
      </c>
      <c r="E235" s="18" t="s">
        <v>1629</v>
      </c>
      <c r="F235" s="18" t="s">
        <v>5607</v>
      </c>
      <c r="G235" s="18" t="s">
        <v>5596</v>
      </c>
      <c r="H235" s="18" t="s">
        <v>21</v>
      </c>
      <c r="I235" s="19">
        <v>0.76</v>
      </c>
      <c r="J235" s="19">
        <v>4231000</v>
      </c>
      <c r="K235" s="19">
        <v>6646</v>
      </c>
      <c r="L235" s="19">
        <v>0</v>
      </c>
      <c r="M235" s="19">
        <v>0</v>
      </c>
      <c r="N235" s="19">
        <v>560</v>
      </c>
      <c r="O235" s="19">
        <v>4238206</v>
      </c>
      <c r="P235" s="18" t="s">
        <v>39</v>
      </c>
      <c r="Q235" s="18" t="s">
        <v>31</v>
      </c>
      <c r="R235" s="18" t="s">
        <v>1604</v>
      </c>
      <c r="S235" s="10">
        <v>0</v>
      </c>
      <c r="T235" s="10">
        <v>1</v>
      </c>
      <c r="U235" s="1">
        <f t="shared" si="19"/>
        <v>1</v>
      </c>
      <c r="V235" s="1">
        <v>0</v>
      </c>
      <c r="W235" s="1">
        <f t="shared" si="16"/>
        <v>1</v>
      </c>
      <c r="X235" s="7">
        <f t="shared" si="14"/>
        <v>0</v>
      </c>
    </row>
    <row r="236" spans="1:24">
      <c r="A236" s="50">
        <v>46054</v>
      </c>
      <c r="B236" s="18" t="s">
        <v>25</v>
      </c>
      <c r="C236" s="18" t="s">
        <v>5470</v>
      </c>
      <c r="D236" s="18" t="s">
        <v>5626</v>
      </c>
      <c r="E236" s="18" t="s">
        <v>5592</v>
      </c>
      <c r="F236" s="18" t="s">
        <v>5627</v>
      </c>
      <c r="G236" s="18" t="s">
        <v>5474</v>
      </c>
      <c r="H236" s="18" t="s">
        <v>21</v>
      </c>
      <c r="I236" s="19">
        <v>2</v>
      </c>
      <c r="J236" s="19">
        <v>4363415</v>
      </c>
      <c r="K236" s="19">
        <v>1347</v>
      </c>
      <c r="L236" s="19">
        <v>0</v>
      </c>
      <c r="M236" s="19">
        <v>0</v>
      </c>
      <c r="N236" s="19">
        <v>2402</v>
      </c>
      <c r="O236" s="19">
        <v>4367164</v>
      </c>
      <c r="P236" s="18" t="s">
        <v>39</v>
      </c>
      <c r="Q236" s="18" t="s">
        <v>31</v>
      </c>
      <c r="R236" s="18" t="s">
        <v>1604</v>
      </c>
      <c r="S236" s="10">
        <v>0</v>
      </c>
      <c r="T236" s="10">
        <v>1</v>
      </c>
      <c r="U236" s="1">
        <f t="shared" si="19"/>
        <v>1</v>
      </c>
      <c r="V236" s="1">
        <v>0</v>
      </c>
      <c r="W236" s="1">
        <f t="shared" si="16"/>
        <v>1</v>
      </c>
      <c r="X236" s="7">
        <f t="shared" si="14"/>
        <v>0</v>
      </c>
    </row>
    <row r="237" spans="1:24">
      <c r="A237" s="50">
        <v>46054</v>
      </c>
      <c r="B237" s="18" t="s">
        <v>25</v>
      </c>
      <c r="C237" s="18" t="s">
        <v>5470</v>
      </c>
      <c r="D237" s="18" t="s">
        <v>5638</v>
      </c>
      <c r="E237" s="18" t="s">
        <v>5639</v>
      </c>
      <c r="F237" s="18" t="s">
        <v>5474</v>
      </c>
      <c r="G237" s="18" t="s">
        <v>5640</v>
      </c>
      <c r="H237" s="18" t="s">
        <v>21</v>
      </c>
      <c r="I237" s="19">
        <v>1</v>
      </c>
      <c r="J237" s="19">
        <v>4244776</v>
      </c>
      <c r="K237" s="19">
        <v>1381</v>
      </c>
      <c r="L237" s="19">
        <v>0</v>
      </c>
      <c r="M237" s="19">
        <v>0</v>
      </c>
      <c r="N237" s="19">
        <v>2862</v>
      </c>
      <c r="O237" s="19">
        <v>4249019</v>
      </c>
      <c r="P237" s="18" t="s">
        <v>39</v>
      </c>
      <c r="Q237" s="18" t="s">
        <v>31</v>
      </c>
      <c r="R237" s="18" t="s">
        <v>1604</v>
      </c>
      <c r="S237" s="10">
        <v>0</v>
      </c>
      <c r="T237" s="10">
        <v>1</v>
      </c>
      <c r="U237" s="1">
        <f t="shared" si="19"/>
        <v>1</v>
      </c>
      <c r="V237" s="1">
        <v>0</v>
      </c>
      <c r="W237" s="1">
        <f t="shared" si="16"/>
        <v>1</v>
      </c>
      <c r="X237" s="7">
        <f t="shared" si="14"/>
        <v>0</v>
      </c>
    </row>
    <row r="238" spans="1:24">
      <c r="A238" s="50">
        <v>46054</v>
      </c>
      <c r="B238" s="18" t="s">
        <v>25</v>
      </c>
      <c r="C238" s="18" t="s">
        <v>5470</v>
      </c>
      <c r="D238" s="18" t="s">
        <v>5645</v>
      </c>
      <c r="E238" s="18" t="s">
        <v>1629</v>
      </c>
      <c r="F238" s="18" t="s">
        <v>5474</v>
      </c>
      <c r="G238" s="18" t="s">
        <v>5640</v>
      </c>
      <c r="H238" s="18" t="s">
        <v>21</v>
      </c>
      <c r="I238" s="19">
        <v>1</v>
      </c>
      <c r="J238" s="19">
        <v>4126567</v>
      </c>
      <c r="K238" s="19">
        <v>1363</v>
      </c>
      <c r="L238" s="19">
        <v>0</v>
      </c>
      <c r="M238" s="19">
        <v>0</v>
      </c>
      <c r="N238" s="19">
        <v>2402</v>
      </c>
      <c r="O238" s="19">
        <v>4130332</v>
      </c>
      <c r="P238" s="18" t="s">
        <v>39</v>
      </c>
      <c r="Q238" s="18" t="s">
        <v>31</v>
      </c>
      <c r="R238" s="18" t="s">
        <v>1604</v>
      </c>
      <c r="S238" s="10">
        <v>0</v>
      </c>
      <c r="T238" s="10">
        <v>1</v>
      </c>
      <c r="U238" s="1">
        <f t="shared" si="19"/>
        <v>1</v>
      </c>
      <c r="V238" s="1">
        <v>0</v>
      </c>
      <c r="W238" s="1">
        <f t="shared" si="16"/>
        <v>1</v>
      </c>
      <c r="X238" s="7">
        <f t="shared" si="14"/>
        <v>0</v>
      </c>
    </row>
    <row r="239" spans="1:24">
      <c r="A239" s="50">
        <v>46054</v>
      </c>
      <c r="B239" s="18" t="s">
        <v>25</v>
      </c>
      <c r="C239" s="18" t="s">
        <v>5470</v>
      </c>
      <c r="D239" s="18" t="s">
        <v>5655</v>
      </c>
      <c r="E239" s="18" t="s">
        <v>5656</v>
      </c>
      <c r="F239" s="18" t="s">
        <v>5653</v>
      </c>
      <c r="G239" s="18" t="s">
        <v>5657</v>
      </c>
      <c r="H239" s="18" t="s">
        <v>892</v>
      </c>
      <c r="I239" s="19">
        <v>1</v>
      </c>
      <c r="J239" s="19">
        <v>6131414.4100000001</v>
      </c>
      <c r="K239" s="19">
        <v>235514</v>
      </c>
      <c r="L239" s="19">
        <v>0</v>
      </c>
      <c r="M239" s="19">
        <v>0</v>
      </c>
      <c r="N239" s="19">
        <v>14236</v>
      </c>
      <c r="O239" s="19">
        <v>6381164.4100000001</v>
      </c>
      <c r="P239" s="18" t="s">
        <v>39</v>
      </c>
      <c r="Q239" s="18" t="s">
        <v>31</v>
      </c>
      <c r="R239" s="18" t="s">
        <v>426</v>
      </c>
      <c r="S239" s="10">
        <v>0</v>
      </c>
      <c r="T239" s="10">
        <v>1</v>
      </c>
      <c r="U239" s="1">
        <f t="shared" si="19"/>
        <v>1</v>
      </c>
      <c r="V239" s="1">
        <v>0</v>
      </c>
      <c r="W239" s="1">
        <f t="shared" si="16"/>
        <v>1</v>
      </c>
      <c r="X239" s="7">
        <f t="shared" si="14"/>
        <v>0</v>
      </c>
    </row>
    <row r="240" spans="1:24">
      <c r="A240" s="50">
        <v>46054</v>
      </c>
      <c r="B240" s="18" t="s">
        <v>25</v>
      </c>
      <c r="C240" s="18" t="s">
        <v>5470</v>
      </c>
      <c r="D240" s="18" t="s">
        <v>5670</v>
      </c>
      <c r="E240" s="18" t="s">
        <v>1655</v>
      </c>
      <c r="F240" s="18" t="s">
        <v>5671</v>
      </c>
      <c r="G240" s="18"/>
      <c r="H240" s="18" t="s">
        <v>21</v>
      </c>
      <c r="I240" s="19">
        <v>12</v>
      </c>
      <c r="J240" s="19">
        <v>46018320</v>
      </c>
      <c r="K240" s="19">
        <v>410979</v>
      </c>
      <c r="L240" s="19">
        <v>0</v>
      </c>
      <c r="M240" s="19">
        <v>0</v>
      </c>
      <c r="N240" s="19">
        <v>34672</v>
      </c>
      <c r="O240" s="19">
        <v>46463971</v>
      </c>
      <c r="P240" s="18" t="s">
        <v>39</v>
      </c>
      <c r="Q240" s="18" t="s">
        <v>31</v>
      </c>
      <c r="R240" s="18" t="s">
        <v>40</v>
      </c>
      <c r="S240" s="10">
        <v>0</v>
      </c>
      <c r="T240" s="10">
        <v>1</v>
      </c>
      <c r="U240" s="1">
        <f t="shared" si="19"/>
        <v>1</v>
      </c>
      <c r="V240" s="1">
        <v>0</v>
      </c>
      <c r="W240" s="1">
        <f t="shared" si="16"/>
        <v>1</v>
      </c>
      <c r="X240" s="7">
        <f t="shared" si="14"/>
        <v>0</v>
      </c>
    </row>
    <row r="241" spans="1:24">
      <c r="A241" s="50">
        <v>46054</v>
      </c>
      <c r="B241" s="18" t="s">
        <v>25</v>
      </c>
      <c r="C241" s="18" t="s">
        <v>5470</v>
      </c>
      <c r="D241" s="18" t="s">
        <v>5672</v>
      </c>
      <c r="E241" s="18" t="s">
        <v>5673</v>
      </c>
      <c r="F241" s="18" t="s">
        <v>5671</v>
      </c>
      <c r="G241" s="18" t="s">
        <v>4219</v>
      </c>
      <c r="H241" s="18" t="s">
        <v>21</v>
      </c>
      <c r="I241" s="19">
        <v>13</v>
      </c>
      <c r="J241" s="19">
        <v>46807122</v>
      </c>
      <c r="K241" s="19">
        <v>299555</v>
      </c>
      <c r="L241" s="19">
        <v>0</v>
      </c>
      <c r="M241" s="19">
        <v>0</v>
      </c>
      <c r="N241" s="19">
        <v>33710</v>
      </c>
      <c r="O241" s="19">
        <v>47140387</v>
      </c>
      <c r="P241" s="18" t="s">
        <v>39</v>
      </c>
      <c r="Q241" s="18" t="s">
        <v>31</v>
      </c>
      <c r="R241" s="18" t="s">
        <v>40</v>
      </c>
      <c r="S241" s="10">
        <v>0</v>
      </c>
      <c r="T241" s="10">
        <v>1</v>
      </c>
      <c r="U241" s="1">
        <f t="shared" si="19"/>
        <v>1</v>
      </c>
      <c r="V241" s="1">
        <v>0</v>
      </c>
      <c r="W241" s="1">
        <f t="shared" si="16"/>
        <v>1</v>
      </c>
      <c r="X241" s="7">
        <f t="shared" si="14"/>
        <v>0</v>
      </c>
    </row>
    <row r="242" spans="1:24">
      <c r="A242" s="50">
        <v>46054</v>
      </c>
      <c r="B242" s="18" t="s">
        <v>191</v>
      </c>
      <c r="C242" s="18" t="s">
        <v>5470</v>
      </c>
      <c r="D242" s="18" t="s">
        <v>5737</v>
      </c>
      <c r="E242" s="18" t="s">
        <v>5738</v>
      </c>
      <c r="F242" s="18" t="s">
        <v>5568</v>
      </c>
      <c r="G242" s="18"/>
      <c r="H242" s="18" t="s">
        <v>21</v>
      </c>
      <c r="I242" s="19">
        <v>5.0199999999999996</v>
      </c>
      <c r="J242" s="19">
        <v>88738425</v>
      </c>
      <c r="K242" s="19">
        <v>1309119</v>
      </c>
      <c r="L242" s="19">
        <v>0</v>
      </c>
      <c r="M242" s="19">
        <v>0</v>
      </c>
      <c r="N242" s="19">
        <v>55289</v>
      </c>
      <c r="O242" s="19">
        <v>90102833</v>
      </c>
      <c r="P242" s="18" t="s">
        <v>39</v>
      </c>
      <c r="Q242" s="18" t="s">
        <v>31</v>
      </c>
      <c r="R242" s="18" t="s">
        <v>169</v>
      </c>
      <c r="S242" s="10">
        <v>0</v>
      </c>
      <c r="T242" s="10">
        <v>1</v>
      </c>
      <c r="U242" s="1">
        <f t="shared" si="19"/>
        <v>1</v>
      </c>
      <c r="V242" s="1">
        <v>0</v>
      </c>
      <c r="W242" s="1">
        <f t="shared" si="16"/>
        <v>1</v>
      </c>
      <c r="X242" s="7">
        <f t="shared" si="14"/>
        <v>0</v>
      </c>
    </row>
    <row r="243" spans="1:24">
      <c r="A243" s="50">
        <v>46054</v>
      </c>
      <c r="B243" s="18" t="s">
        <v>25</v>
      </c>
      <c r="C243" s="18" t="s">
        <v>5758</v>
      </c>
      <c r="D243" s="18" t="s">
        <v>5764</v>
      </c>
      <c r="E243" s="18" t="s">
        <v>5765</v>
      </c>
      <c r="F243" s="18" t="s">
        <v>5766</v>
      </c>
      <c r="G243" s="18"/>
      <c r="H243" s="18" t="s">
        <v>21</v>
      </c>
      <c r="I243" s="19">
        <v>1</v>
      </c>
      <c r="J243" s="19">
        <v>545573</v>
      </c>
      <c r="K243" s="19">
        <v>13979</v>
      </c>
      <c r="L243" s="19">
        <v>0</v>
      </c>
      <c r="M243" s="19">
        <v>0</v>
      </c>
      <c r="N243" s="19">
        <v>432</v>
      </c>
      <c r="O243" s="19">
        <v>559984</v>
      </c>
      <c r="P243" s="18" t="s">
        <v>39</v>
      </c>
      <c r="Q243" s="18" t="s">
        <v>31</v>
      </c>
      <c r="R243" s="18" t="s">
        <v>40</v>
      </c>
      <c r="S243" s="10">
        <v>0</v>
      </c>
      <c r="T243" s="10">
        <v>1</v>
      </c>
      <c r="U243" s="1">
        <f t="shared" si="19"/>
        <v>1</v>
      </c>
      <c r="V243" s="1">
        <v>0</v>
      </c>
      <c r="W243" s="1">
        <f t="shared" si="16"/>
        <v>1</v>
      </c>
      <c r="X243" s="7">
        <f t="shared" si="14"/>
        <v>0</v>
      </c>
    </row>
    <row r="244" spans="1:24">
      <c r="A244" s="50">
        <v>46054</v>
      </c>
      <c r="B244" s="18" t="s">
        <v>25</v>
      </c>
      <c r="C244" s="18" t="s">
        <v>5758</v>
      </c>
      <c r="D244" s="18" t="s">
        <v>5931</v>
      </c>
      <c r="E244" s="18" t="s">
        <v>5932</v>
      </c>
      <c r="F244" s="18" t="s">
        <v>5811</v>
      </c>
      <c r="G244" s="18"/>
      <c r="H244" s="18" t="s">
        <v>892</v>
      </c>
      <c r="I244" s="19">
        <v>0.85</v>
      </c>
      <c r="J244" s="19">
        <v>266403.74</v>
      </c>
      <c r="K244" s="19">
        <v>37831</v>
      </c>
      <c r="L244" s="19">
        <v>0</v>
      </c>
      <c r="M244" s="19">
        <v>0</v>
      </c>
      <c r="N244" s="19">
        <v>4518</v>
      </c>
      <c r="O244" s="19">
        <v>308752.74</v>
      </c>
      <c r="P244" s="18" t="s">
        <v>39</v>
      </c>
      <c r="Q244" s="18" t="s">
        <v>31</v>
      </c>
      <c r="R244" s="18" t="s">
        <v>426</v>
      </c>
      <c r="S244" s="10">
        <v>1</v>
      </c>
      <c r="T244" s="10">
        <v>0</v>
      </c>
      <c r="U244" s="1">
        <f t="shared" si="19"/>
        <v>1</v>
      </c>
      <c r="V244" s="1">
        <v>0</v>
      </c>
      <c r="W244" s="1">
        <f t="shared" si="16"/>
        <v>1</v>
      </c>
      <c r="X244" s="7">
        <f t="shared" si="14"/>
        <v>100</v>
      </c>
    </row>
    <row r="245" spans="1:24">
      <c r="A245" s="50">
        <v>46054</v>
      </c>
      <c r="B245" s="18" t="s">
        <v>25</v>
      </c>
      <c r="C245" s="18" t="s">
        <v>5758</v>
      </c>
      <c r="D245" s="18" t="s">
        <v>5945</v>
      </c>
      <c r="E245" s="18" t="s">
        <v>1655</v>
      </c>
      <c r="F245" s="18" t="s">
        <v>5811</v>
      </c>
      <c r="G245" s="18"/>
      <c r="H245" s="18" t="s">
        <v>21</v>
      </c>
      <c r="I245" s="19">
        <v>1</v>
      </c>
      <c r="J245" s="19">
        <v>63173</v>
      </c>
      <c r="K245" s="19">
        <v>7227</v>
      </c>
      <c r="L245" s="19">
        <v>0</v>
      </c>
      <c r="M245" s="19">
        <v>0</v>
      </c>
      <c r="N245" s="19">
        <v>556</v>
      </c>
      <c r="O245" s="19">
        <v>70956</v>
      </c>
      <c r="P245" s="18" t="s">
        <v>39</v>
      </c>
      <c r="Q245" s="18" t="s">
        <v>31</v>
      </c>
      <c r="R245" s="18" t="s">
        <v>40</v>
      </c>
      <c r="S245" s="10">
        <v>1</v>
      </c>
      <c r="T245" s="10">
        <v>0</v>
      </c>
      <c r="U245" s="1">
        <f t="shared" si="19"/>
        <v>1</v>
      </c>
      <c r="V245" s="1">
        <v>0</v>
      </c>
      <c r="W245" s="1">
        <f t="shared" si="16"/>
        <v>1</v>
      </c>
      <c r="X245" s="7">
        <f t="shared" si="14"/>
        <v>100</v>
      </c>
    </row>
    <row r="246" spans="1:24">
      <c r="A246" s="50">
        <v>46054</v>
      </c>
      <c r="B246" s="18" t="s">
        <v>25</v>
      </c>
      <c r="C246" s="18" t="s">
        <v>5758</v>
      </c>
      <c r="D246" s="18" t="s">
        <v>5948</v>
      </c>
      <c r="E246" s="18" t="s">
        <v>1655</v>
      </c>
      <c r="F246" s="18" t="s">
        <v>5811</v>
      </c>
      <c r="G246" s="18"/>
      <c r="H246" s="18" t="s">
        <v>21</v>
      </c>
      <c r="I246" s="19">
        <v>0.95</v>
      </c>
      <c r="J246" s="19">
        <v>177892</v>
      </c>
      <c r="K246" s="19">
        <v>7252</v>
      </c>
      <c r="L246" s="19">
        <v>0</v>
      </c>
      <c r="M246" s="19">
        <v>0</v>
      </c>
      <c r="N246" s="19">
        <v>4226</v>
      </c>
      <c r="O246" s="19">
        <v>189370</v>
      </c>
      <c r="P246" s="18" t="s">
        <v>39</v>
      </c>
      <c r="Q246" s="18" t="s">
        <v>31</v>
      </c>
      <c r="R246" s="18" t="s">
        <v>40</v>
      </c>
      <c r="S246" s="10">
        <v>1</v>
      </c>
      <c r="T246" s="10">
        <v>0</v>
      </c>
      <c r="U246" s="1">
        <f t="shared" si="19"/>
        <v>1</v>
      </c>
      <c r="V246" s="1">
        <v>0</v>
      </c>
      <c r="W246" s="1">
        <f t="shared" si="16"/>
        <v>1</v>
      </c>
      <c r="X246" s="7">
        <f t="shared" si="14"/>
        <v>100</v>
      </c>
    </row>
    <row r="247" spans="1:24">
      <c r="A247" s="50">
        <v>46054</v>
      </c>
      <c r="B247" s="18" t="s">
        <v>25</v>
      </c>
      <c r="C247" s="18" t="s">
        <v>5758</v>
      </c>
      <c r="D247" s="18" t="s">
        <v>5970</v>
      </c>
      <c r="E247" s="18" t="s">
        <v>5971</v>
      </c>
      <c r="F247" s="18" t="s">
        <v>5761</v>
      </c>
      <c r="G247" s="18" t="s">
        <v>5857</v>
      </c>
      <c r="H247" s="18" t="s">
        <v>21</v>
      </c>
      <c r="I247" s="19">
        <v>1</v>
      </c>
      <c r="J247" s="19">
        <v>35801.35</v>
      </c>
      <c r="K247" s="19">
        <v>1180</v>
      </c>
      <c r="L247" s="19">
        <v>0</v>
      </c>
      <c r="M247" s="19">
        <v>0</v>
      </c>
      <c r="N247" s="19">
        <v>100</v>
      </c>
      <c r="O247" s="19">
        <v>37081.35</v>
      </c>
      <c r="P247" s="18" t="s">
        <v>39</v>
      </c>
      <c r="Q247" s="18" t="s">
        <v>31</v>
      </c>
      <c r="R247" s="18" t="s">
        <v>426</v>
      </c>
      <c r="S247" s="10">
        <v>0</v>
      </c>
      <c r="T247" s="10">
        <v>1</v>
      </c>
      <c r="U247" s="1">
        <f t="shared" si="19"/>
        <v>1</v>
      </c>
      <c r="V247" s="1">
        <v>0</v>
      </c>
      <c r="W247" s="1">
        <f t="shared" si="16"/>
        <v>1</v>
      </c>
      <c r="X247" s="7">
        <f t="shared" si="14"/>
        <v>0</v>
      </c>
    </row>
    <row r="248" spans="1:24">
      <c r="A248" s="50">
        <v>46054</v>
      </c>
      <c r="B248" s="18" t="s">
        <v>25</v>
      </c>
      <c r="C248" s="18" t="s">
        <v>5758</v>
      </c>
      <c r="D248" s="18" t="s">
        <v>5982</v>
      </c>
      <c r="E248" s="18" t="s">
        <v>4856</v>
      </c>
      <c r="F248" s="18" t="s">
        <v>5761</v>
      </c>
      <c r="G248" s="18" t="s">
        <v>5761</v>
      </c>
      <c r="H248" s="18" t="s">
        <v>21</v>
      </c>
      <c r="I248" s="19">
        <v>1.1599999999999999</v>
      </c>
      <c r="J248" s="19">
        <v>90018</v>
      </c>
      <c r="K248" s="19">
        <v>1180</v>
      </c>
      <c r="L248" s="19">
        <v>0</v>
      </c>
      <c r="M248" s="19">
        <v>0</v>
      </c>
      <c r="N248" s="19">
        <v>100</v>
      </c>
      <c r="O248" s="19">
        <v>91298</v>
      </c>
      <c r="P248" s="18" t="s">
        <v>39</v>
      </c>
      <c r="Q248" s="18" t="s">
        <v>31</v>
      </c>
      <c r="R248" s="18" t="s">
        <v>40</v>
      </c>
      <c r="S248" s="10">
        <v>1</v>
      </c>
      <c r="T248" s="10">
        <v>0</v>
      </c>
      <c r="U248" s="18">
        <f t="shared" ref="U248:U261" si="20">T248+S248</f>
        <v>1</v>
      </c>
      <c r="V248" s="18">
        <v>0</v>
      </c>
      <c r="W248" s="1">
        <f t="shared" si="16"/>
        <v>1</v>
      </c>
      <c r="X248" s="7">
        <f t="shared" si="14"/>
        <v>100</v>
      </c>
    </row>
    <row r="249" spans="1:24">
      <c r="A249" s="50">
        <v>46054</v>
      </c>
      <c r="B249" s="18" t="s">
        <v>25</v>
      </c>
      <c r="C249" s="18" t="s">
        <v>5758</v>
      </c>
      <c r="D249" s="18" t="s">
        <v>5983</v>
      </c>
      <c r="E249" s="18" t="s">
        <v>5984</v>
      </c>
      <c r="F249" s="18" t="s">
        <v>5985</v>
      </c>
      <c r="G249" s="18"/>
      <c r="H249" s="18" t="s">
        <v>21</v>
      </c>
      <c r="I249" s="19">
        <v>1.1599999999999999</v>
      </c>
      <c r="J249" s="19">
        <v>84474</v>
      </c>
      <c r="K249" s="19">
        <v>1180</v>
      </c>
      <c r="L249" s="19">
        <v>0</v>
      </c>
      <c r="M249" s="19">
        <v>0</v>
      </c>
      <c r="N249" s="19">
        <v>100</v>
      </c>
      <c r="O249" s="19">
        <v>85754</v>
      </c>
      <c r="P249" s="18" t="s">
        <v>39</v>
      </c>
      <c r="Q249" s="18" t="s">
        <v>31</v>
      </c>
      <c r="R249" s="18" t="s">
        <v>40</v>
      </c>
      <c r="S249" s="10">
        <v>1</v>
      </c>
      <c r="T249" s="10">
        <v>0</v>
      </c>
      <c r="U249" s="18">
        <f t="shared" si="20"/>
        <v>1</v>
      </c>
      <c r="V249" s="18">
        <v>0</v>
      </c>
      <c r="W249" s="1">
        <f t="shared" si="16"/>
        <v>1</v>
      </c>
      <c r="X249" s="7">
        <f t="shared" si="14"/>
        <v>100</v>
      </c>
    </row>
    <row r="250" spans="1:24">
      <c r="A250" s="50">
        <v>46054</v>
      </c>
      <c r="B250" s="18" t="s">
        <v>25</v>
      </c>
      <c r="C250" s="18" t="s">
        <v>5758</v>
      </c>
      <c r="D250" s="18" t="s">
        <v>5988</v>
      </c>
      <c r="E250" s="18" t="s">
        <v>5989</v>
      </c>
      <c r="F250" s="18" t="s">
        <v>5990</v>
      </c>
      <c r="G250" s="18" t="s">
        <v>5761</v>
      </c>
      <c r="H250" s="18" t="s">
        <v>21</v>
      </c>
      <c r="I250" s="19">
        <v>1</v>
      </c>
      <c r="J250" s="19">
        <v>0</v>
      </c>
      <c r="K250" s="19">
        <v>0</v>
      </c>
      <c r="L250" s="19">
        <v>0</v>
      </c>
      <c r="M250" s="19">
        <v>0</v>
      </c>
      <c r="N250" s="19">
        <v>0</v>
      </c>
      <c r="O250" s="19">
        <v>0</v>
      </c>
      <c r="P250" s="18" t="s">
        <v>39</v>
      </c>
      <c r="Q250" s="18" t="s">
        <v>23</v>
      </c>
      <c r="R250" s="18" t="s">
        <v>40</v>
      </c>
      <c r="S250" s="10">
        <v>0</v>
      </c>
      <c r="T250" s="10">
        <v>0</v>
      </c>
      <c r="U250" s="18">
        <f t="shared" si="20"/>
        <v>0</v>
      </c>
      <c r="V250" s="18">
        <v>1</v>
      </c>
      <c r="W250" s="18">
        <f t="shared" si="16"/>
        <v>1</v>
      </c>
      <c r="X250" s="7" t="e">
        <f t="shared" si="14"/>
        <v>#DIV/0!</v>
      </c>
    </row>
    <row r="251" spans="1:24">
      <c r="A251" s="50">
        <v>46054</v>
      </c>
      <c r="B251" s="18" t="s">
        <v>25</v>
      </c>
      <c r="C251" s="18" t="s">
        <v>5758</v>
      </c>
      <c r="D251" s="18" t="s">
        <v>6019</v>
      </c>
      <c r="E251" s="18" t="s">
        <v>6020</v>
      </c>
      <c r="F251" s="18" t="s">
        <v>6021</v>
      </c>
      <c r="G251" s="18" t="s">
        <v>5761</v>
      </c>
      <c r="H251" s="18" t="s">
        <v>21</v>
      </c>
      <c r="I251" s="19">
        <v>0.95</v>
      </c>
      <c r="J251" s="19">
        <v>0</v>
      </c>
      <c r="K251" s="19">
        <v>0</v>
      </c>
      <c r="L251" s="19">
        <v>0</v>
      </c>
      <c r="M251" s="19">
        <v>0</v>
      </c>
      <c r="N251" s="19">
        <v>0</v>
      </c>
      <c r="O251" s="19">
        <v>0</v>
      </c>
      <c r="P251" s="18" t="s">
        <v>39</v>
      </c>
      <c r="Q251" s="18" t="s">
        <v>23</v>
      </c>
      <c r="R251" s="18" t="s">
        <v>40</v>
      </c>
      <c r="S251" s="10">
        <v>0</v>
      </c>
      <c r="T251" s="10">
        <v>0</v>
      </c>
      <c r="U251" s="18">
        <f t="shared" si="20"/>
        <v>0</v>
      </c>
      <c r="V251" s="18">
        <v>1</v>
      </c>
      <c r="W251" s="18">
        <f>V251+U251</f>
        <v>1</v>
      </c>
      <c r="X251" s="7" t="e">
        <f t="shared" si="14"/>
        <v>#DIV/0!</v>
      </c>
    </row>
    <row r="252" spans="1:24">
      <c r="A252" s="50">
        <v>46054</v>
      </c>
      <c r="B252" s="18" t="s">
        <v>25</v>
      </c>
      <c r="C252" s="18" t="s">
        <v>5758</v>
      </c>
      <c r="D252" s="18" t="s">
        <v>6022</v>
      </c>
      <c r="E252" s="18" t="s">
        <v>6023</v>
      </c>
      <c r="F252" s="18" t="s">
        <v>6024</v>
      </c>
      <c r="G252" s="18" t="s">
        <v>5761</v>
      </c>
      <c r="H252" s="18" t="s">
        <v>21</v>
      </c>
      <c r="I252" s="19">
        <v>0.8</v>
      </c>
      <c r="J252" s="19">
        <v>185176</v>
      </c>
      <c r="K252" s="19">
        <v>1199</v>
      </c>
      <c r="L252" s="19">
        <v>0</v>
      </c>
      <c r="M252" s="19">
        <v>0</v>
      </c>
      <c r="N252" s="19">
        <v>100</v>
      </c>
      <c r="O252" s="19">
        <v>186475</v>
      </c>
      <c r="P252" s="18" t="s">
        <v>39</v>
      </c>
      <c r="Q252" s="18" t="s">
        <v>31</v>
      </c>
      <c r="R252" s="18" t="s">
        <v>40</v>
      </c>
      <c r="S252" s="10">
        <v>0</v>
      </c>
      <c r="T252" s="10">
        <v>1</v>
      </c>
      <c r="U252" s="18">
        <f t="shared" si="20"/>
        <v>1</v>
      </c>
      <c r="V252" s="18">
        <v>0</v>
      </c>
      <c r="W252" s="18">
        <f>V252+U252</f>
        <v>1</v>
      </c>
      <c r="X252" s="7">
        <f t="shared" si="14"/>
        <v>0</v>
      </c>
    </row>
    <row r="253" spans="1:24">
      <c r="A253" s="50">
        <v>46054</v>
      </c>
      <c r="B253" s="18" t="s">
        <v>25</v>
      </c>
      <c r="C253" s="18" t="s">
        <v>5758</v>
      </c>
      <c r="D253" s="18" t="s">
        <v>6025</v>
      </c>
      <c r="E253" s="18" t="s">
        <v>6026</v>
      </c>
      <c r="F253" s="18" t="s">
        <v>6024</v>
      </c>
      <c r="G253" s="18" t="s">
        <v>5761</v>
      </c>
      <c r="H253" s="18" t="s">
        <v>892</v>
      </c>
      <c r="I253" s="19">
        <v>0.85</v>
      </c>
      <c r="J253" s="19">
        <v>117161</v>
      </c>
      <c r="K253" s="19">
        <v>133</v>
      </c>
      <c r="L253" s="19">
        <v>0</v>
      </c>
      <c r="M253" s="19">
        <v>0</v>
      </c>
      <c r="N253" s="19">
        <v>16</v>
      </c>
      <c r="O253" s="19">
        <v>117310</v>
      </c>
      <c r="P253" s="18" t="s">
        <v>39</v>
      </c>
      <c r="Q253" s="18" t="s">
        <v>31</v>
      </c>
      <c r="R253" s="18" t="s">
        <v>426</v>
      </c>
      <c r="S253" s="10">
        <v>0</v>
      </c>
      <c r="T253" s="10">
        <v>1</v>
      </c>
      <c r="U253" s="18">
        <f t="shared" si="20"/>
        <v>1</v>
      </c>
      <c r="V253" s="18">
        <v>0</v>
      </c>
      <c r="W253" s="18">
        <f>V253+U253</f>
        <v>1</v>
      </c>
      <c r="X253" s="7">
        <f t="shared" si="14"/>
        <v>0</v>
      </c>
    </row>
    <row r="254" spans="1:24">
      <c r="A254" s="50">
        <v>46054</v>
      </c>
      <c r="B254" s="18" t="s">
        <v>25</v>
      </c>
      <c r="C254" s="18" t="s">
        <v>5758</v>
      </c>
      <c r="D254" s="18" t="s">
        <v>6027</v>
      </c>
      <c r="E254" s="18" t="s">
        <v>6028</v>
      </c>
      <c r="F254" s="18" t="s">
        <v>6029</v>
      </c>
      <c r="G254" s="18" t="s">
        <v>5761</v>
      </c>
      <c r="H254" s="18" t="s">
        <v>21</v>
      </c>
      <c r="I254" s="19">
        <v>1</v>
      </c>
      <c r="J254" s="19">
        <v>307796</v>
      </c>
      <c r="K254" s="19">
        <v>1199</v>
      </c>
      <c r="L254" s="19">
        <v>0</v>
      </c>
      <c r="M254" s="19">
        <v>0</v>
      </c>
      <c r="N254" s="19">
        <v>100</v>
      </c>
      <c r="O254" s="19">
        <v>309095</v>
      </c>
      <c r="P254" s="18" t="s">
        <v>39</v>
      </c>
      <c r="Q254" s="18" t="s">
        <v>31</v>
      </c>
      <c r="R254" s="18" t="s">
        <v>40</v>
      </c>
      <c r="S254" s="10">
        <v>0</v>
      </c>
      <c r="T254" s="10">
        <v>1</v>
      </c>
      <c r="U254" s="18">
        <f t="shared" si="20"/>
        <v>1</v>
      </c>
      <c r="V254" s="18">
        <v>0</v>
      </c>
      <c r="W254" s="1">
        <f t="shared" si="16"/>
        <v>1</v>
      </c>
      <c r="X254" s="7">
        <f t="shared" si="14"/>
        <v>0</v>
      </c>
    </row>
    <row r="255" spans="1:24">
      <c r="A255" s="50">
        <v>46054</v>
      </c>
      <c r="B255" s="18" t="s">
        <v>25</v>
      </c>
      <c r="C255" s="18" t="s">
        <v>5758</v>
      </c>
      <c r="D255" s="18" t="s">
        <v>6030</v>
      </c>
      <c r="E255" s="18" t="s">
        <v>6031</v>
      </c>
      <c r="F255" s="18" t="s">
        <v>6029</v>
      </c>
      <c r="G255" s="18" t="s">
        <v>5761</v>
      </c>
      <c r="H255" s="18" t="s">
        <v>21</v>
      </c>
      <c r="I255" s="19">
        <v>0.95</v>
      </c>
      <c r="J255" s="19">
        <v>0</v>
      </c>
      <c r="K255" s="19">
        <v>0</v>
      </c>
      <c r="L255" s="19">
        <v>0</v>
      </c>
      <c r="M255" s="19">
        <v>0</v>
      </c>
      <c r="N255" s="19">
        <v>0</v>
      </c>
      <c r="O255" s="19">
        <v>0</v>
      </c>
      <c r="P255" s="18" t="s">
        <v>39</v>
      </c>
      <c r="Q255" s="18" t="s">
        <v>23</v>
      </c>
      <c r="R255" s="18" t="s">
        <v>40</v>
      </c>
      <c r="S255" s="10">
        <v>0</v>
      </c>
      <c r="T255" s="10">
        <v>0</v>
      </c>
      <c r="U255" s="18">
        <f t="shared" si="20"/>
        <v>0</v>
      </c>
      <c r="V255" s="18">
        <v>1</v>
      </c>
      <c r="W255" s="1">
        <f t="shared" si="16"/>
        <v>1</v>
      </c>
      <c r="X255" s="7" t="e">
        <f t="shared" si="14"/>
        <v>#DIV/0!</v>
      </c>
    </row>
    <row r="256" spans="1:24">
      <c r="A256" s="50">
        <v>46054</v>
      </c>
      <c r="B256" s="18" t="s">
        <v>25</v>
      </c>
      <c r="C256" s="18" t="s">
        <v>5758</v>
      </c>
      <c r="D256" s="18" t="s">
        <v>6032</v>
      </c>
      <c r="E256" s="18" t="s">
        <v>6033</v>
      </c>
      <c r="F256" s="18" t="s">
        <v>6024</v>
      </c>
      <c r="G256" s="18" t="s">
        <v>5761</v>
      </c>
      <c r="H256" s="18" t="s">
        <v>892</v>
      </c>
      <c r="I256" s="19">
        <v>1</v>
      </c>
      <c r="J256" s="19">
        <v>0</v>
      </c>
      <c r="K256" s="19">
        <v>0</v>
      </c>
      <c r="L256" s="19">
        <v>0</v>
      </c>
      <c r="M256" s="19">
        <v>0</v>
      </c>
      <c r="N256" s="19">
        <v>0</v>
      </c>
      <c r="O256" s="19">
        <v>0</v>
      </c>
      <c r="P256" s="18" t="s">
        <v>39</v>
      </c>
      <c r="Q256" s="18" t="s">
        <v>23</v>
      </c>
      <c r="R256" s="18" t="s">
        <v>426</v>
      </c>
      <c r="S256" s="10">
        <v>0</v>
      </c>
      <c r="T256" s="10">
        <v>0</v>
      </c>
      <c r="U256" s="18">
        <f t="shared" si="20"/>
        <v>0</v>
      </c>
      <c r="V256" s="18">
        <v>1</v>
      </c>
      <c r="W256" s="18">
        <f t="shared" si="16"/>
        <v>1</v>
      </c>
      <c r="X256" s="7" t="e">
        <f t="shared" si="14"/>
        <v>#DIV/0!</v>
      </c>
    </row>
    <row r="257" spans="1:24">
      <c r="A257" s="50">
        <v>46054</v>
      </c>
      <c r="B257" s="18" t="s">
        <v>25</v>
      </c>
      <c r="C257" s="18" t="s">
        <v>5758</v>
      </c>
      <c r="D257" s="18" t="s">
        <v>6039</v>
      </c>
      <c r="E257" s="18" t="s">
        <v>5592</v>
      </c>
      <c r="F257" s="18" t="s">
        <v>6040</v>
      </c>
      <c r="G257" s="18" t="s">
        <v>5761</v>
      </c>
      <c r="H257" s="18" t="s">
        <v>21</v>
      </c>
      <c r="I257" s="19">
        <v>1.1599999999999999</v>
      </c>
      <c r="J257" s="19">
        <v>212817</v>
      </c>
      <c r="K257" s="19">
        <v>4871</v>
      </c>
      <c r="L257" s="19">
        <v>0</v>
      </c>
      <c r="M257" s="19">
        <v>0</v>
      </c>
      <c r="N257" s="19">
        <v>824</v>
      </c>
      <c r="O257" s="19">
        <v>218512</v>
      </c>
      <c r="P257" s="18" t="s">
        <v>39</v>
      </c>
      <c r="Q257" s="18" t="s">
        <v>31</v>
      </c>
      <c r="R257" s="18" t="s">
        <v>40</v>
      </c>
      <c r="S257" s="10">
        <v>1</v>
      </c>
      <c r="T257" s="10">
        <v>0</v>
      </c>
      <c r="U257" s="18">
        <f t="shared" si="20"/>
        <v>1</v>
      </c>
      <c r="V257" s="18">
        <v>0</v>
      </c>
      <c r="W257" s="18">
        <f t="shared" si="16"/>
        <v>1</v>
      </c>
      <c r="X257" s="7">
        <f t="shared" si="14"/>
        <v>100</v>
      </c>
    </row>
    <row r="258" spans="1:24">
      <c r="A258" s="50">
        <v>46054</v>
      </c>
      <c r="B258" s="18" t="s">
        <v>25</v>
      </c>
      <c r="C258" s="18" t="s">
        <v>5758</v>
      </c>
      <c r="D258" s="18" t="s">
        <v>6041</v>
      </c>
      <c r="E258" s="18" t="s">
        <v>6042</v>
      </c>
      <c r="F258" s="18" t="s">
        <v>5795</v>
      </c>
      <c r="G258" s="18" t="s">
        <v>5761</v>
      </c>
      <c r="H258" s="18" t="s">
        <v>21</v>
      </c>
      <c r="I258" s="19">
        <v>1</v>
      </c>
      <c r="J258" s="19">
        <v>0</v>
      </c>
      <c r="K258" s="19">
        <v>0</v>
      </c>
      <c r="L258" s="19">
        <v>0</v>
      </c>
      <c r="M258" s="19">
        <v>0</v>
      </c>
      <c r="N258" s="19">
        <v>0</v>
      </c>
      <c r="O258" s="19">
        <v>0</v>
      </c>
      <c r="P258" s="18" t="s">
        <v>39</v>
      </c>
      <c r="Q258" s="18" t="s">
        <v>23</v>
      </c>
      <c r="R258" s="18" t="s">
        <v>40</v>
      </c>
      <c r="S258" s="10">
        <v>0</v>
      </c>
      <c r="T258" s="10">
        <v>0</v>
      </c>
      <c r="U258" s="18">
        <f>T258+S258</f>
        <v>0</v>
      </c>
      <c r="V258" s="18">
        <v>1</v>
      </c>
      <c r="W258" s="18">
        <f t="shared" si="16"/>
        <v>1</v>
      </c>
      <c r="X258" s="7" t="e">
        <f t="shared" ref="X258:X321" si="21">100/U258*S258</f>
        <v>#DIV/0!</v>
      </c>
    </row>
    <row r="259" spans="1:24">
      <c r="A259" s="50">
        <v>46054</v>
      </c>
      <c r="B259" s="18" t="s">
        <v>25</v>
      </c>
      <c r="C259" s="18" t="s">
        <v>5758</v>
      </c>
      <c r="D259" s="18" t="s">
        <v>6051</v>
      </c>
      <c r="E259" s="18" t="s">
        <v>6052</v>
      </c>
      <c r="F259" s="18" t="s">
        <v>6050</v>
      </c>
      <c r="G259" s="18" t="s">
        <v>5761</v>
      </c>
      <c r="H259" s="18" t="s">
        <v>21</v>
      </c>
      <c r="I259" s="19">
        <v>1</v>
      </c>
      <c r="J259" s="19">
        <v>120532</v>
      </c>
      <c r="K259" s="19">
        <v>1180</v>
      </c>
      <c r="L259" s="19">
        <v>0</v>
      </c>
      <c r="M259" s="19">
        <v>0</v>
      </c>
      <c r="N259" s="19">
        <v>100</v>
      </c>
      <c r="O259" s="19">
        <v>121812</v>
      </c>
      <c r="P259" s="18" t="s">
        <v>39</v>
      </c>
      <c r="Q259" s="18" t="s">
        <v>31</v>
      </c>
      <c r="R259" s="18" t="s">
        <v>40</v>
      </c>
      <c r="S259" s="10">
        <v>0</v>
      </c>
      <c r="T259" s="10">
        <v>1</v>
      </c>
      <c r="U259" s="18">
        <f t="shared" ref="U259" si="22">T259+S259</f>
        <v>1</v>
      </c>
      <c r="V259" s="18">
        <v>0</v>
      </c>
      <c r="W259" s="18">
        <f>V259+U259</f>
        <v>1</v>
      </c>
      <c r="X259" s="7">
        <f t="shared" si="21"/>
        <v>0</v>
      </c>
    </row>
    <row r="260" spans="1:24">
      <c r="A260" s="50">
        <v>46054</v>
      </c>
      <c r="B260" s="18" t="s">
        <v>163</v>
      </c>
      <c r="C260" s="18" t="s">
        <v>5758</v>
      </c>
      <c r="D260" s="18" t="s">
        <v>6069</v>
      </c>
      <c r="E260" s="18" t="s">
        <v>1655</v>
      </c>
      <c r="F260" s="18"/>
      <c r="G260" s="18"/>
      <c r="H260" s="18" t="s">
        <v>21</v>
      </c>
      <c r="I260" s="19">
        <v>48</v>
      </c>
      <c r="J260" s="19">
        <v>1380356</v>
      </c>
      <c r="K260" s="19">
        <v>34379</v>
      </c>
      <c r="L260" s="19">
        <v>0</v>
      </c>
      <c r="M260" s="19">
        <v>0</v>
      </c>
      <c r="N260" s="19">
        <v>6241</v>
      </c>
      <c r="O260" s="19">
        <v>1420976</v>
      </c>
      <c r="P260" s="18" t="s">
        <v>39</v>
      </c>
      <c r="Q260" s="18" t="s">
        <v>31</v>
      </c>
      <c r="R260" s="18" t="s">
        <v>40</v>
      </c>
      <c r="S260" s="10">
        <v>0</v>
      </c>
      <c r="T260" s="10">
        <v>1</v>
      </c>
      <c r="U260" s="18">
        <f t="shared" si="20"/>
        <v>1</v>
      </c>
      <c r="V260" s="18">
        <v>0</v>
      </c>
      <c r="W260" s="18">
        <f>V260+U260</f>
        <v>1</v>
      </c>
      <c r="X260" s="7">
        <f t="shared" si="21"/>
        <v>0</v>
      </c>
    </row>
    <row r="261" spans="1:24">
      <c r="A261" s="50">
        <v>46054</v>
      </c>
      <c r="B261" s="18" t="s">
        <v>191</v>
      </c>
      <c r="C261" s="18" t="s">
        <v>5758</v>
      </c>
      <c r="D261" s="18" t="s">
        <v>5942</v>
      </c>
      <c r="E261" s="18" t="s">
        <v>5943</v>
      </c>
      <c r="F261" s="18" t="s">
        <v>5944</v>
      </c>
      <c r="G261" s="18"/>
      <c r="H261" s="18" t="s">
        <v>21</v>
      </c>
      <c r="I261" s="19">
        <v>4</v>
      </c>
      <c r="J261" s="19">
        <v>1896690</v>
      </c>
      <c r="K261" s="19">
        <v>1370</v>
      </c>
      <c r="L261" s="19">
        <v>0</v>
      </c>
      <c r="M261" s="19">
        <v>0</v>
      </c>
      <c r="N261" s="19">
        <v>150</v>
      </c>
      <c r="O261" s="19">
        <v>1898210</v>
      </c>
      <c r="P261" s="18" t="s">
        <v>39</v>
      </c>
      <c r="Q261" s="18" t="s">
        <v>31</v>
      </c>
      <c r="R261" s="18" t="s">
        <v>40</v>
      </c>
      <c r="S261" s="10">
        <v>0</v>
      </c>
      <c r="T261" s="10">
        <v>1</v>
      </c>
      <c r="U261" s="18">
        <f t="shared" si="20"/>
        <v>1</v>
      </c>
      <c r="V261" s="18">
        <v>0</v>
      </c>
      <c r="W261" s="1">
        <f t="shared" ref="W261:W323" si="23">V261+U261</f>
        <v>1</v>
      </c>
      <c r="X261" s="7">
        <f t="shared" si="21"/>
        <v>0</v>
      </c>
    </row>
    <row r="262" spans="1:24">
      <c r="A262" s="50">
        <v>46054</v>
      </c>
      <c r="B262" s="18" t="s">
        <v>191</v>
      </c>
      <c r="C262" s="18" t="s">
        <v>5758</v>
      </c>
      <c r="D262" s="18" t="s">
        <v>5946</v>
      </c>
      <c r="E262" s="18" t="s">
        <v>5947</v>
      </c>
      <c r="F262" s="18" t="s">
        <v>5811</v>
      </c>
      <c r="G262" s="18"/>
      <c r="H262" s="18" t="s">
        <v>21</v>
      </c>
      <c r="I262" s="19">
        <v>4.24</v>
      </c>
      <c r="J262" s="19">
        <v>2143246</v>
      </c>
      <c r="K262" s="19">
        <v>3301</v>
      </c>
      <c r="L262" s="19">
        <v>0</v>
      </c>
      <c r="M262" s="19">
        <v>0</v>
      </c>
      <c r="N262" s="19">
        <v>150</v>
      </c>
      <c r="O262" s="19">
        <v>2146697</v>
      </c>
      <c r="P262" s="18" t="s">
        <v>39</v>
      </c>
      <c r="Q262" s="18" t="s">
        <v>31</v>
      </c>
      <c r="R262" s="18" t="s">
        <v>40</v>
      </c>
      <c r="S262" s="10">
        <v>0</v>
      </c>
      <c r="T262" s="10">
        <v>1</v>
      </c>
      <c r="U262" s="1">
        <f t="shared" ref="U262:U325" si="24">T262+S262</f>
        <v>1</v>
      </c>
      <c r="V262" s="1">
        <v>0</v>
      </c>
      <c r="W262" s="1">
        <f t="shared" si="23"/>
        <v>1</v>
      </c>
      <c r="X262" s="7">
        <f t="shared" si="21"/>
        <v>0</v>
      </c>
    </row>
    <row r="263" spans="1:24">
      <c r="A263" s="50">
        <v>46054</v>
      </c>
      <c r="B263" s="18" t="s">
        <v>191</v>
      </c>
      <c r="C263" s="18" t="s">
        <v>5758</v>
      </c>
      <c r="D263" s="18" t="s">
        <v>5967</v>
      </c>
      <c r="E263" s="18" t="s">
        <v>5968</v>
      </c>
      <c r="F263" s="18" t="s">
        <v>5969</v>
      </c>
      <c r="G263" s="18" t="s">
        <v>5761</v>
      </c>
      <c r="H263" s="18" t="s">
        <v>21</v>
      </c>
      <c r="I263" s="19">
        <v>1</v>
      </c>
      <c r="J263" s="19">
        <v>184319</v>
      </c>
      <c r="K263" s="19">
        <v>1214</v>
      </c>
      <c r="L263" s="19">
        <v>0</v>
      </c>
      <c r="M263" s="19">
        <v>0</v>
      </c>
      <c r="N263" s="19">
        <v>150</v>
      </c>
      <c r="O263" s="19">
        <v>185683</v>
      </c>
      <c r="P263" s="18" t="s">
        <v>39</v>
      </c>
      <c r="Q263" s="18" t="s">
        <v>31</v>
      </c>
      <c r="R263" s="18" t="s">
        <v>40</v>
      </c>
      <c r="S263" s="10">
        <v>0</v>
      </c>
      <c r="T263" s="10">
        <v>1</v>
      </c>
      <c r="U263" s="1">
        <f t="shared" si="24"/>
        <v>1</v>
      </c>
      <c r="V263" s="1">
        <v>0</v>
      </c>
      <c r="W263" s="1">
        <f t="shared" si="23"/>
        <v>1</v>
      </c>
      <c r="X263" s="7">
        <f t="shared" si="21"/>
        <v>0</v>
      </c>
    </row>
    <row r="264" spans="1:24">
      <c r="A264" s="50">
        <v>46054</v>
      </c>
      <c r="B264" s="18" t="s">
        <v>191</v>
      </c>
      <c r="C264" s="18" t="s">
        <v>5758</v>
      </c>
      <c r="D264" s="18" t="s">
        <v>6017</v>
      </c>
      <c r="E264" s="18" t="s">
        <v>1655</v>
      </c>
      <c r="F264" s="18" t="s">
        <v>6018</v>
      </c>
      <c r="G264" s="18" t="s">
        <v>5761</v>
      </c>
      <c r="H264" s="18" t="s">
        <v>21</v>
      </c>
      <c r="I264" s="19">
        <v>1</v>
      </c>
      <c r="J264" s="19">
        <v>63724</v>
      </c>
      <c r="K264" s="19">
        <v>1217</v>
      </c>
      <c r="L264" s="19">
        <v>0</v>
      </c>
      <c r="M264" s="19">
        <v>0</v>
      </c>
      <c r="N264" s="19">
        <v>150</v>
      </c>
      <c r="O264" s="19">
        <v>65091</v>
      </c>
      <c r="P264" s="18" t="s">
        <v>39</v>
      </c>
      <c r="Q264" s="18" t="s">
        <v>31</v>
      </c>
      <c r="R264" s="18" t="s">
        <v>40</v>
      </c>
      <c r="S264" s="10">
        <v>0</v>
      </c>
      <c r="T264" s="10">
        <v>1</v>
      </c>
      <c r="U264" s="1">
        <f t="shared" si="24"/>
        <v>1</v>
      </c>
      <c r="V264" s="1">
        <v>0</v>
      </c>
      <c r="W264" s="1">
        <f t="shared" si="23"/>
        <v>1</v>
      </c>
      <c r="X264" s="7">
        <f t="shared" si="21"/>
        <v>0</v>
      </c>
    </row>
    <row r="265" spans="1:24">
      <c r="A265" s="50">
        <v>46054</v>
      </c>
      <c r="B265" s="18" t="s">
        <v>6135</v>
      </c>
      <c r="C265" s="18" t="s">
        <v>6136</v>
      </c>
      <c r="D265" s="18" t="s">
        <v>6140</v>
      </c>
      <c r="E265" s="18" t="s">
        <v>6141</v>
      </c>
      <c r="F265" s="18" t="s">
        <v>664</v>
      </c>
      <c r="G265" s="18" t="s">
        <v>6142</v>
      </c>
      <c r="H265" s="18" t="s">
        <v>892</v>
      </c>
      <c r="I265" s="19">
        <v>2.4500000000000002</v>
      </c>
      <c r="J265" s="19">
        <v>25829</v>
      </c>
      <c r="K265" s="19">
        <v>2225</v>
      </c>
      <c r="L265" s="19">
        <v>0</v>
      </c>
      <c r="M265" s="19">
        <v>0</v>
      </c>
      <c r="N265" s="19">
        <v>244</v>
      </c>
      <c r="O265" s="19">
        <v>28298</v>
      </c>
      <c r="P265" s="18" t="s">
        <v>39</v>
      </c>
      <c r="Q265" s="18" t="s">
        <v>31</v>
      </c>
      <c r="R265" s="18" t="s">
        <v>426</v>
      </c>
      <c r="S265" s="10">
        <v>0</v>
      </c>
      <c r="T265" s="10">
        <v>1</v>
      </c>
      <c r="U265" s="1">
        <f t="shared" si="24"/>
        <v>1</v>
      </c>
      <c r="V265" s="1">
        <v>0</v>
      </c>
      <c r="W265" s="1">
        <f t="shared" si="23"/>
        <v>1</v>
      </c>
      <c r="X265" s="7">
        <f t="shared" si="21"/>
        <v>0</v>
      </c>
    </row>
    <row r="266" spans="1:24">
      <c r="A266" s="50">
        <v>46054</v>
      </c>
      <c r="B266" s="18" t="s">
        <v>25</v>
      </c>
      <c r="C266" s="18" t="s">
        <v>6136</v>
      </c>
      <c r="D266" s="18" t="s">
        <v>3877</v>
      </c>
      <c r="E266" s="18" t="s">
        <v>6179</v>
      </c>
      <c r="F266" s="18" t="s">
        <v>6139</v>
      </c>
      <c r="G266" s="18"/>
      <c r="H266" s="18" t="s">
        <v>892</v>
      </c>
      <c r="I266" s="19">
        <v>1.46</v>
      </c>
      <c r="J266" s="19">
        <v>319450.40999999997</v>
      </c>
      <c r="K266" s="19">
        <v>75906</v>
      </c>
      <c r="L266" s="19">
        <v>0</v>
      </c>
      <c r="M266" s="19">
        <v>0</v>
      </c>
      <c r="N266" s="19">
        <v>4416</v>
      </c>
      <c r="O266" s="19">
        <v>399772.41</v>
      </c>
      <c r="P266" s="18" t="s">
        <v>39</v>
      </c>
      <c r="Q266" s="18" t="s">
        <v>31</v>
      </c>
      <c r="R266" s="18" t="s">
        <v>426</v>
      </c>
      <c r="S266" s="10">
        <v>0</v>
      </c>
      <c r="T266" s="10">
        <v>1</v>
      </c>
      <c r="U266" s="1">
        <f t="shared" si="24"/>
        <v>1</v>
      </c>
      <c r="V266" s="1">
        <v>0</v>
      </c>
      <c r="W266" s="1">
        <f t="shared" si="23"/>
        <v>1</v>
      </c>
      <c r="X266" s="7">
        <f t="shared" si="21"/>
        <v>0</v>
      </c>
    </row>
    <row r="267" spans="1:24">
      <c r="A267" s="50">
        <v>46054</v>
      </c>
      <c r="B267" s="18" t="s">
        <v>25</v>
      </c>
      <c r="C267" s="18" t="s">
        <v>6136</v>
      </c>
      <c r="D267" s="18" t="s">
        <v>2131</v>
      </c>
      <c r="E267" s="18" t="s">
        <v>1655</v>
      </c>
      <c r="F267" s="18" t="s">
        <v>6193</v>
      </c>
      <c r="G267" s="18"/>
      <c r="H267" s="18" t="s">
        <v>21</v>
      </c>
      <c r="I267" s="19">
        <v>1.5</v>
      </c>
      <c r="J267" s="19">
        <v>893845</v>
      </c>
      <c r="K267" s="19">
        <v>1180</v>
      </c>
      <c r="L267" s="19">
        <v>0</v>
      </c>
      <c r="M267" s="19">
        <v>0</v>
      </c>
      <c r="N267" s="19">
        <v>6238</v>
      </c>
      <c r="O267" s="19">
        <v>901263</v>
      </c>
      <c r="P267" s="18" t="s">
        <v>39</v>
      </c>
      <c r="Q267" s="18" t="s">
        <v>31</v>
      </c>
      <c r="R267" s="18" t="s">
        <v>40</v>
      </c>
      <c r="S267" s="10">
        <v>0</v>
      </c>
      <c r="T267" s="10">
        <v>1</v>
      </c>
      <c r="U267" s="1">
        <f t="shared" si="24"/>
        <v>1</v>
      </c>
      <c r="V267" s="1">
        <v>0</v>
      </c>
      <c r="W267" s="1">
        <f t="shared" si="23"/>
        <v>1</v>
      </c>
      <c r="X267" s="7">
        <f t="shared" si="21"/>
        <v>0</v>
      </c>
    </row>
    <row r="268" spans="1:24">
      <c r="A268" s="50">
        <v>46054</v>
      </c>
      <c r="B268" s="18" t="s">
        <v>25</v>
      </c>
      <c r="C268" s="18" t="s">
        <v>6136</v>
      </c>
      <c r="D268" s="18" t="s">
        <v>2134</v>
      </c>
      <c r="E268" s="18" t="s">
        <v>6194</v>
      </c>
      <c r="F268" s="18" t="s">
        <v>2202</v>
      </c>
      <c r="G268" s="18" t="s">
        <v>6195</v>
      </c>
      <c r="H268" s="18" t="s">
        <v>21</v>
      </c>
      <c r="I268" s="19">
        <v>1.54</v>
      </c>
      <c r="J268" s="19">
        <v>2350612</v>
      </c>
      <c r="K268" s="19">
        <v>39277</v>
      </c>
      <c r="L268" s="19">
        <v>0</v>
      </c>
      <c r="M268" s="19">
        <v>0</v>
      </c>
      <c r="N268" s="19">
        <v>2094</v>
      </c>
      <c r="O268" s="19">
        <v>2391983</v>
      </c>
      <c r="P268" s="18" t="s">
        <v>39</v>
      </c>
      <c r="Q268" s="18" t="s">
        <v>31</v>
      </c>
      <c r="R268" s="18" t="s">
        <v>1604</v>
      </c>
      <c r="S268" s="10">
        <v>0</v>
      </c>
      <c r="T268" s="10">
        <v>1</v>
      </c>
      <c r="U268" s="1">
        <f t="shared" si="24"/>
        <v>1</v>
      </c>
      <c r="V268" s="1">
        <v>0</v>
      </c>
      <c r="W268" s="1">
        <f t="shared" si="23"/>
        <v>1</v>
      </c>
      <c r="X268" s="7">
        <f t="shared" si="21"/>
        <v>0</v>
      </c>
    </row>
    <row r="269" spans="1:24">
      <c r="A269" s="50">
        <v>46054</v>
      </c>
      <c r="B269" s="18" t="s">
        <v>25</v>
      </c>
      <c r="C269" s="18" t="s">
        <v>6136</v>
      </c>
      <c r="D269" s="18" t="s">
        <v>6199</v>
      </c>
      <c r="E269" s="18" t="s">
        <v>6200</v>
      </c>
      <c r="F269" s="18" t="s">
        <v>6201</v>
      </c>
      <c r="G269" s="18" t="s">
        <v>4023</v>
      </c>
      <c r="H269" s="18" t="s">
        <v>21</v>
      </c>
      <c r="I269" s="19">
        <v>9</v>
      </c>
      <c r="J269" s="19">
        <v>8181375</v>
      </c>
      <c r="K269" s="19">
        <v>121714</v>
      </c>
      <c r="L269" s="19">
        <v>0</v>
      </c>
      <c r="M269" s="19">
        <v>0</v>
      </c>
      <c r="N269" s="19">
        <v>10938</v>
      </c>
      <c r="O269" s="19">
        <v>8314027</v>
      </c>
      <c r="P269" s="18" t="s">
        <v>39</v>
      </c>
      <c r="Q269" s="18" t="s">
        <v>31</v>
      </c>
      <c r="R269" s="18" t="s">
        <v>1604</v>
      </c>
      <c r="S269" s="10">
        <v>0</v>
      </c>
      <c r="T269" s="10">
        <v>1</v>
      </c>
      <c r="U269" s="1">
        <f t="shared" si="24"/>
        <v>1</v>
      </c>
      <c r="V269" s="1">
        <v>0</v>
      </c>
      <c r="W269" s="1">
        <f t="shared" si="23"/>
        <v>1</v>
      </c>
      <c r="X269" s="7">
        <f t="shared" si="21"/>
        <v>0</v>
      </c>
    </row>
    <row r="270" spans="1:24">
      <c r="A270" s="50">
        <v>46054</v>
      </c>
      <c r="B270" s="18" t="s">
        <v>25</v>
      </c>
      <c r="C270" s="18" t="s">
        <v>6136</v>
      </c>
      <c r="D270" s="18" t="s">
        <v>20689</v>
      </c>
      <c r="E270" s="18" t="s">
        <v>20690</v>
      </c>
      <c r="F270" s="18" t="s">
        <v>20691</v>
      </c>
      <c r="G270" s="18" t="s">
        <v>20692</v>
      </c>
      <c r="H270" s="18" t="s">
        <v>21</v>
      </c>
      <c r="I270" s="19">
        <v>4</v>
      </c>
      <c r="J270" s="19">
        <v>29835</v>
      </c>
      <c r="K270" s="19">
        <v>51414</v>
      </c>
      <c r="L270" s="19">
        <v>0</v>
      </c>
      <c r="M270" s="19">
        <v>0</v>
      </c>
      <c r="N270" s="19">
        <v>2504</v>
      </c>
      <c r="O270" s="19">
        <v>83753</v>
      </c>
      <c r="P270" s="18" t="s">
        <v>39</v>
      </c>
      <c r="Q270" s="18" t="s">
        <v>31</v>
      </c>
      <c r="R270" s="18" t="s">
        <v>20693</v>
      </c>
      <c r="S270" s="10">
        <v>0</v>
      </c>
      <c r="T270" s="10">
        <v>1</v>
      </c>
      <c r="U270" s="1">
        <f t="shared" si="24"/>
        <v>1</v>
      </c>
      <c r="V270" s="1">
        <v>0</v>
      </c>
      <c r="W270" s="1">
        <f t="shared" si="23"/>
        <v>1</v>
      </c>
      <c r="X270" s="7">
        <f t="shared" si="21"/>
        <v>0</v>
      </c>
    </row>
    <row r="271" spans="1:24">
      <c r="A271" s="50">
        <v>46054</v>
      </c>
      <c r="B271" s="18" t="s">
        <v>25</v>
      </c>
      <c r="C271" s="18" t="s">
        <v>6136</v>
      </c>
      <c r="D271" s="18" t="s">
        <v>6225</v>
      </c>
      <c r="E271" s="18" t="s">
        <v>1629</v>
      </c>
      <c r="F271" s="18" t="s">
        <v>6212</v>
      </c>
      <c r="G271" s="18" t="s">
        <v>6142</v>
      </c>
      <c r="H271" s="18" t="s">
        <v>21</v>
      </c>
      <c r="I271" s="19">
        <v>5</v>
      </c>
      <c r="J271" s="19">
        <v>3269629</v>
      </c>
      <c r="K271" s="19">
        <v>54964</v>
      </c>
      <c r="L271" s="19">
        <v>0</v>
      </c>
      <c r="M271" s="19">
        <v>0</v>
      </c>
      <c r="N271" s="19">
        <v>4764</v>
      </c>
      <c r="O271" s="19">
        <v>3329357</v>
      </c>
      <c r="P271" s="18" t="s">
        <v>39</v>
      </c>
      <c r="Q271" s="18" t="s">
        <v>31</v>
      </c>
      <c r="R271" s="18" t="s">
        <v>1604</v>
      </c>
      <c r="S271" s="10">
        <v>0</v>
      </c>
      <c r="T271" s="10">
        <v>1</v>
      </c>
      <c r="U271" s="1">
        <f t="shared" si="24"/>
        <v>1</v>
      </c>
      <c r="V271" s="1">
        <v>0</v>
      </c>
      <c r="W271" s="1">
        <f t="shared" si="23"/>
        <v>1</v>
      </c>
      <c r="X271" s="7">
        <f t="shared" si="21"/>
        <v>0</v>
      </c>
    </row>
    <row r="272" spans="1:24">
      <c r="A272" s="50">
        <v>46054</v>
      </c>
      <c r="B272" s="18" t="s">
        <v>25</v>
      </c>
      <c r="C272" s="18" t="s">
        <v>6136</v>
      </c>
      <c r="D272" s="18" t="s">
        <v>6230</v>
      </c>
      <c r="E272" s="18" t="s">
        <v>4118</v>
      </c>
      <c r="F272" s="18" t="s">
        <v>6231</v>
      </c>
      <c r="G272" s="18" t="s">
        <v>4023</v>
      </c>
      <c r="H272" s="18" t="s">
        <v>21</v>
      </c>
      <c r="I272" s="19">
        <v>5</v>
      </c>
      <c r="J272" s="19">
        <v>2707204</v>
      </c>
      <c r="K272" s="19">
        <v>50118</v>
      </c>
      <c r="L272" s="19">
        <v>0</v>
      </c>
      <c r="M272" s="19">
        <v>0</v>
      </c>
      <c r="N272" s="19">
        <v>4092</v>
      </c>
      <c r="O272" s="19">
        <v>2761414</v>
      </c>
      <c r="P272" s="18" t="s">
        <v>39</v>
      </c>
      <c r="Q272" s="18" t="s">
        <v>31</v>
      </c>
      <c r="R272" s="18" t="s">
        <v>1604</v>
      </c>
      <c r="S272" s="10">
        <v>0</v>
      </c>
      <c r="T272" s="10">
        <v>1</v>
      </c>
      <c r="U272" s="1">
        <f t="shared" si="24"/>
        <v>1</v>
      </c>
      <c r="V272" s="1">
        <v>0</v>
      </c>
      <c r="W272" s="1">
        <f t="shared" si="23"/>
        <v>1</v>
      </c>
      <c r="X272" s="7">
        <f t="shared" si="21"/>
        <v>0</v>
      </c>
    </row>
    <row r="273" spans="1:24">
      <c r="A273" s="50">
        <v>46054</v>
      </c>
      <c r="B273" s="18" t="s">
        <v>25</v>
      </c>
      <c r="C273" s="18" t="s">
        <v>6136</v>
      </c>
      <c r="D273" s="18" t="s">
        <v>6233</v>
      </c>
      <c r="E273" s="18" t="s">
        <v>6234</v>
      </c>
      <c r="F273" s="18" t="s">
        <v>6142</v>
      </c>
      <c r="G273" s="18" t="s">
        <v>4023</v>
      </c>
      <c r="H273" s="18" t="s">
        <v>21</v>
      </c>
      <c r="I273" s="19">
        <v>1.9</v>
      </c>
      <c r="J273" s="19">
        <v>1279996</v>
      </c>
      <c r="K273" s="19">
        <v>12745</v>
      </c>
      <c r="L273" s="19">
        <v>0</v>
      </c>
      <c r="M273" s="19">
        <v>0</v>
      </c>
      <c r="N273" s="19">
        <v>2504</v>
      </c>
      <c r="O273" s="19">
        <v>1295245</v>
      </c>
      <c r="P273" s="18" t="s">
        <v>39</v>
      </c>
      <c r="Q273" s="18" t="s">
        <v>31</v>
      </c>
      <c r="R273" s="18" t="s">
        <v>1604</v>
      </c>
      <c r="S273" s="10">
        <v>0</v>
      </c>
      <c r="T273" s="10">
        <v>1</v>
      </c>
      <c r="U273" s="1">
        <f t="shared" si="24"/>
        <v>1</v>
      </c>
      <c r="V273" s="1">
        <v>0</v>
      </c>
      <c r="W273" s="1">
        <f t="shared" si="23"/>
        <v>1</v>
      </c>
      <c r="X273" s="7">
        <f t="shared" si="21"/>
        <v>0</v>
      </c>
    </row>
    <row r="274" spans="1:24">
      <c r="A274" s="50">
        <v>46054</v>
      </c>
      <c r="B274" s="18" t="s">
        <v>25</v>
      </c>
      <c r="C274" s="18" t="s">
        <v>6136</v>
      </c>
      <c r="D274" s="18" t="s">
        <v>6246</v>
      </c>
      <c r="E274" s="18" t="s">
        <v>1655</v>
      </c>
      <c r="F274" s="18" t="s">
        <v>6139</v>
      </c>
      <c r="G274" s="18"/>
      <c r="H274" s="18" t="s">
        <v>21</v>
      </c>
      <c r="I274" s="19">
        <v>1</v>
      </c>
      <c r="J274" s="19">
        <v>1543150</v>
      </c>
      <c r="K274" s="19">
        <v>100663</v>
      </c>
      <c r="L274" s="19">
        <v>0</v>
      </c>
      <c r="M274" s="19">
        <v>0</v>
      </c>
      <c r="N274" s="19">
        <v>16412</v>
      </c>
      <c r="O274" s="19">
        <v>1660225</v>
      </c>
      <c r="P274" s="18" t="s">
        <v>39</v>
      </c>
      <c r="Q274" s="18" t="s">
        <v>31</v>
      </c>
      <c r="R274" s="18" t="s">
        <v>40</v>
      </c>
      <c r="S274" s="10">
        <v>0</v>
      </c>
      <c r="T274" s="10">
        <v>1</v>
      </c>
      <c r="U274" s="1">
        <f t="shared" si="24"/>
        <v>1</v>
      </c>
      <c r="V274" s="1">
        <v>0</v>
      </c>
      <c r="W274" s="1">
        <f t="shared" si="23"/>
        <v>1</v>
      </c>
      <c r="X274" s="7">
        <f t="shared" si="21"/>
        <v>0</v>
      </c>
    </row>
    <row r="275" spans="1:24">
      <c r="A275" s="50">
        <v>46054</v>
      </c>
      <c r="B275" s="18" t="s">
        <v>25</v>
      </c>
      <c r="C275" s="18" t="s">
        <v>6136</v>
      </c>
      <c r="D275" s="18" t="s">
        <v>6247</v>
      </c>
      <c r="E275" s="18" t="s">
        <v>6248</v>
      </c>
      <c r="F275" s="18" t="s">
        <v>6139</v>
      </c>
      <c r="G275" s="18"/>
      <c r="H275" s="18" t="s">
        <v>21</v>
      </c>
      <c r="I275" s="19">
        <v>1</v>
      </c>
      <c r="J275" s="19">
        <v>393143.65</v>
      </c>
      <c r="K275" s="19">
        <v>109768</v>
      </c>
      <c r="L275" s="19">
        <v>0</v>
      </c>
      <c r="M275" s="19">
        <v>0</v>
      </c>
      <c r="N275" s="19">
        <v>8388</v>
      </c>
      <c r="O275" s="19">
        <v>511299.65</v>
      </c>
      <c r="P275" s="18" t="s">
        <v>39</v>
      </c>
      <c r="Q275" s="18" t="s">
        <v>31</v>
      </c>
      <c r="R275" s="18" t="s">
        <v>299</v>
      </c>
      <c r="S275" s="10">
        <v>0</v>
      </c>
      <c r="T275" s="10">
        <v>1</v>
      </c>
      <c r="U275" s="1">
        <f t="shared" si="24"/>
        <v>1</v>
      </c>
      <c r="V275" s="1">
        <v>0</v>
      </c>
      <c r="W275" s="1">
        <f t="shared" si="23"/>
        <v>1</v>
      </c>
      <c r="X275" s="7">
        <f t="shared" si="21"/>
        <v>0</v>
      </c>
    </row>
    <row r="276" spans="1:24">
      <c r="A276" s="50">
        <v>46054</v>
      </c>
      <c r="B276" s="18" t="s">
        <v>25</v>
      </c>
      <c r="C276" s="18" t="s">
        <v>6136</v>
      </c>
      <c r="D276" s="18" t="s">
        <v>2431</v>
      </c>
      <c r="E276" s="18" t="s">
        <v>1655</v>
      </c>
      <c r="F276" s="18" t="s">
        <v>6255</v>
      </c>
      <c r="G276" s="18" t="s">
        <v>6142</v>
      </c>
      <c r="H276" s="18" t="s">
        <v>21</v>
      </c>
      <c r="I276" s="19">
        <v>20</v>
      </c>
      <c r="J276" s="19">
        <v>29221632</v>
      </c>
      <c r="K276" s="19">
        <v>806429</v>
      </c>
      <c r="L276" s="19">
        <v>0</v>
      </c>
      <c r="M276" s="19">
        <v>0</v>
      </c>
      <c r="N276" s="19">
        <v>55196</v>
      </c>
      <c r="O276" s="19">
        <v>30083257</v>
      </c>
      <c r="P276" s="18" t="s">
        <v>39</v>
      </c>
      <c r="Q276" s="18" t="s">
        <v>31</v>
      </c>
      <c r="R276" s="18" t="s">
        <v>40</v>
      </c>
      <c r="S276" s="10">
        <v>0</v>
      </c>
      <c r="T276" s="10">
        <v>1</v>
      </c>
      <c r="U276" s="1">
        <f t="shared" si="24"/>
        <v>1</v>
      </c>
      <c r="V276" s="1">
        <v>0</v>
      </c>
      <c r="W276" s="1">
        <f t="shared" si="23"/>
        <v>1</v>
      </c>
      <c r="X276" s="7">
        <f t="shared" si="21"/>
        <v>0</v>
      </c>
    </row>
    <row r="277" spans="1:24">
      <c r="A277" s="50">
        <v>46054</v>
      </c>
      <c r="B277" s="18" t="s">
        <v>25</v>
      </c>
      <c r="C277" s="18" t="s">
        <v>6136</v>
      </c>
      <c r="D277" s="18" t="s">
        <v>2276</v>
      </c>
      <c r="E277" s="18" t="s">
        <v>6256</v>
      </c>
      <c r="F277" s="18" t="s">
        <v>6257</v>
      </c>
      <c r="G277" s="18" t="s">
        <v>6258</v>
      </c>
      <c r="H277" s="18" t="s">
        <v>21</v>
      </c>
      <c r="I277" s="19">
        <v>2.54</v>
      </c>
      <c r="J277" s="19">
        <v>3438439</v>
      </c>
      <c r="K277" s="19">
        <v>15753</v>
      </c>
      <c r="L277" s="19">
        <v>0</v>
      </c>
      <c r="M277" s="19">
        <v>0</v>
      </c>
      <c r="N277" s="19">
        <v>1988</v>
      </c>
      <c r="O277" s="19">
        <v>3456180</v>
      </c>
      <c r="P277" s="18" t="s">
        <v>39</v>
      </c>
      <c r="Q277" s="18" t="s">
        <v>31</v>
      </c>
      <c r="R277" s="18" t="s">
        <v>1604</v>
      </c>
      <c r="S277" s="10">
        <v>0</v>
      </c>
      <c r="T277" s="10">
        <v>1</v>
      </c>
      <c r="U277" s="1">
        <f t="shared" si="24"/>
        <v>1</v>
      </c>
      <c r="V277" s="1">
        <v>0</v>
      </c>
      <c r="W277" s="1">
        <f t="shared" si="23"/>
        <v>1</v>
      </c>
      <c r="X277" s="7">
        <f t="shared" si="21"/>
        <v>0</v>
      </c>
    </row>
    <row r="278" spans="1:24">
      <c r="A278" s="50">
        <v>46054</v>
      </c>
      <c r="B278" s="18" t="s">
        <v>25</v>
      </c>
      <c r="C278" s="18" t="s">
        <v>6136</v>
      </c>
      <c r="D278" s="18" t="s">
        <v>6291</v>
      </c>
      <c r="E278" s="18" t="s">
        <v>6292</v>
      </c>
      <c r="F278" s="18" t="s">
        <v>6142</v>
      </c>
      <c r="G278" s="18" t="s">
        <v>6142</v>
      </c>
      <c r="H278" s="18" t="s">
        <v>21</v>
      </c>
      <c r="I278" s="19">
        <v>1.9</v>
      </c>
      <c r="J278" s="19">
        <v>293316</v>
      </c>
      <c r="K278" s="19">
        <v>15617</v>
      </c>
      <c r="L278" s="19">
        <v>0</v>
      </c>
      <c r="M278" s="19">
        <v>0</v>
      </c>
      <c r="N278" s="19">
        <v>8696</v>
      </c>
      <c r="O278" s="19">
        <v>317629</v>
      </c>
      <c r="P278" s="18" t="s">
        <v>39</v>
      </c>
      <c r="Q278" s="18" t="s">
        <v>31</v>
      </c>
      <c r="R278" s="18" t="s">
        <v>1604</v>
      </c>
      <c r="S278" s="10">
        <v>0</v>
      </c>
      <c r="T278" s="10">
        <v>1</v>
      </c>
      <c r="U278" s="1">
        <f t="shared" si="24"/>
        <v>1</v>
      </c>
      <c r="V278" s="1">
        <v>0</v>
      </c>
      <c r="W278" s="1">
        <f t="shared" si="23"/>
        <v>1</v>
      </c>
      <c r="X278" s="7">
        <f t="shared" si="21"/>
        <v>0</v>
      </c>
    </row>
    <row r="279" spans="1:24">
      <c r="A279" s="50">
        <v>46054</v>
      </c>
      <c r="B279" s="18" t="s">
        <v>25</v>
      </c>
      <c r="C279" s="18" t="s">
        <v>6136</v>
      </c>
      <c r="D279" s="18" t="s">
        <v>6297</v>
      </c>
      <c r="E279" s="18" t="s">
        <v>6298</v>
      </c>
      <c r="F279" s="18" t="s">
        <v>6299</v>
      </c>
      <c r="G279" s="18" t="s">
        <v>6142</v>
      </c>
      <c r="H279" s="18" t="s">
        <v>21</v>
      </c>
      <c r="I279" s="19">
        <v>2.54</v>
      </c>
      <c r="J279" s="19">
        <v>2881138</v>
      </c>
      <c r="K279" s="19">
        <v>29161</v>
      </c>
      <c r="L279" s="19">
        <v>0</v>
      </c>
      <c r="M279" s="19">
        <v>0</v>
      </c>
      <c r="N279" s="19">
        <v>1022</v>
      </c>
      <c r="O279" s="19">
        <v>2911321</v>
      </c>
      <c r="P279" s="18" t="s">
        <v>39</v>
      </c>
      <c r="Q279" s="18" t="s">
        <v>31</v>
      </c>
      <c r="R279" s="18" t="s">
        <v>1604</v>
      </c>
      <c r="S279" s="10">
        <v>0</v>
      </c>
      <c r="T279" s="10">
        <v>1</v>
      </c>
      <c r="U279" s="1">
        <f t="shared" si="24"/>
        <v>1</v>
      </c>
      <c r="V279" s="1">
        <v>0</v>
      </c>
      <c r="W279" s="1">
        <f t="shared" si="23"/>
        <v>1</v>
      </c>
      <c r="X279" s="7">
        <f t="shared" si="21"/>
        <v>0</v>
      </c>
    </row>
    <row r="280" spans="1:24">
      <c r="A280" s="50">
        <v>46054</v>
      </c>
      <c r="B280" s="18" t="s">
        <v>25</v>
      </c>
      <c r="C280" s="18" t="s">
        <v>6136</v>
      </c>
      <c r="D280" s="18" t="s">
        <v>6300</v>
      </c>
      <c r="E280" s="18" t="s">
        <v>6301</v>
      </c>
      <c r="F280" s="18" t="s">
        <v>6302</v>
      </c>
      <c r="G280" s="18" t="s">
        <v>6303</v>
      </c>
      <c r="H280" s="18" t="s">
        <v>21</v>
      </c>
      <c r="I280" s="19">
        <v>2.54</v>
      </c>
      <c r="J280" s="19">
        <v>3252071</v>
      </c>
      <c r="K280" s="19">
        <v>22970</v>
      </c>
      <c r="L280" s="19">
        <v>0</v>
      </c>
      <c r="M280" s="19">
        <v>0</v>
      </c>
      <c r="N280" s="19">
        <v>1174</v>
      </c>
      <c r="O280" s="19">
        <v>3276215</v>
      </c>
      <c r="P280" s="18" t="s">
        <v>39</v>
      </c>
      <c r="Q280" s="18" t="s">
        <v>31</v>
      </c>
      <c r="R280" s="18" t="s">
        <v>1604</v>
      </c>
      <c r="S280" s="10">
        <v>0</v>
      </c>
      <c r="T280" s="10">
        <v>1</v>
      </c>
      <c r="U280" s="1">
        <f t="shared" si="24"/>
        <v>1</v>
      </c>
      <c r="V280" s="1">
        <v>0</v>
      </c>
      <c r="W280" s="1">
        <f t="shared" si="23"/>
        <v>1</v>
      </c>
      <c r="X280" s="7">
        <f t="shared" si="21"/>
        <v>0</v>
      </c>
    </row>
    <row r="281" spans="1:24">
      <c r="A281" s="50">
        <v>46054</v>
      </c>
      <c r="B281" s="18" t="s">
        <v>25</v>
      </c>
      <c r="C281" s="18" t="s">
        <v>6136</v>
      </c>
      <c r="D281" s="18" t="s">
        <v>6313</v>
      </c>
      <c r="E281" s="18" t="s">
        <v>6314</v>
      </c>
      <c r="F281" s="18" t="s">
        <v>6315</v>
      </c>
      <c r="G281" s="18" t="s">
        <v>6316</v>
      </c>
      <c r="H281" s="18" t="s">
        <v>892</v>
      </c>
      <c r="I281" s="19">
        <v>3.5</v>
      </c>
      <c r="J281" s="19">
        <v>162703.59</v>
      </c>
      <c r="K281" s="19">
        <v>18754</v>
      </c>
      <c r="L281" s="19">
        <v>0</v>
      </c>
      <c r="M281" s="19">
        <v>0</v>
      </c>
      <c r="N281" s="19">
        <v>2518</v>
      </c>
      <c r="O281" s="19">
        <v>183975.59</v>
      </c>
      <c r="P281" s="18" t="s">
        <v>39</v>
      </c>
      <c r="Q281" s="18" t="s">
        <v>31</v>
      </c>
      <c r="R281" s="18" t="s">
        <v>4672</v>
      </c>
      <c r="S281" s="10">
        <v>0</v>
      </c>
      <c r="T281" s="10">
        <v>1</v>
      </c>
      <c r="U281" s="1">
        <f t="shared" si="24"/>
        <v>1</v>
      </c>
      <c r="V281" s="1">
        <v>0</v>
      </c>
      <c r="W281" s="1">
        <f t="shared" si="23"/>
        <v>1</v>
      </c>
      <c r="X281" s="7">
        <f t="shared" si="21"/>
        <v>0</v>
      </c>
    </row>
    <row r="282" spans="1:24">
      <c r="A282" s="50">
        <v>46054</v>
      </c>
      <c r="B282" s="18" t="s">
        <v>191</v>
      </c>
      <c r="C282" s="18" t="s">
        <v>6136</v>
      </c>
      <c r="D282" s="18" t="s">
        <v>6370</v>
      </c>
      <c r="E282" s="18" t="s">
        <v>6371</v>
      </c>
      <c r="F282" s="18" t="s">
        <v>6201</v>
      </c>
      <c r="G282" s="18" t="s">
        <v>4023</v>
      </c>
      <c r="H282" s="18" t="s">
        <v>21</v>
      </c>
      <c r="I282" s="19">
        <v>12</v>
      </c>
      <c r="J282" s="19">
        <v>11022197</v>
      </c>
      <c r="K282" s="19">
        <v>1180</v>
      </c>
      <c r="L282" s="19">
        <v>0</v>
      </c>
      <c r="M282" s="19">
        <v>0</v>
      </c>
      <c r="N282" s="19">
        <v>50</v>
      </c>
      <c r="O282" s="19">
        <v>11023427</v>
      </c>
      <c r="P282" s="18" t="s">
        <v>39</v>
      </c>
      <c r="Q282" s="18" t="s">
        <v>31</v>
      </c>
      <c r="R282" s="18" t="s">
        <v>1604</v>
      </c>
      <c r="S282" s="10">
        <v>0</v>
      </c>
      <c r="T282" s="10">
        <v>1</v>
      </c>
      <c r="U282" s="1">
        <f t="shared" si="24"/>
        <v>1</v>
      </c>
      <c r="V282" s="1">
        <v>0</v>
      </c>
      <c r="W282" s="1">
        <f t="shared" si="23"/>
        <v>1</v>
      </c>
      <c r="X282" s="7">
        <f t="shared" si="21"/>
        <v>0</v>
      </c>
    </row>
    <row r="283" spans="1:24">
      <c r="A283" s="50">
        <v>46054</v>
      </c>
      <c r="B283" s="18" t="s">
        <v>25</v>
      </c>
      <c r="C283" s="18" t="s">
        <v>6411</v>
      </c>
      <c r="D283" s="18" t="s">
        <v>6474</v>
      </c>
      <c r="E283" s="18" t="s">
        <v>6475</v>
      </c>
      <c r="F283" s="18" t="s">
        <v>6422</v>
      </c>
      <c r="G283" s="18"/>
      <c r="H283" s="18" t="s">
        <v>21</v>
      </c>
      <c r="I283" s="19">
        <v>0.9</v>
      </c>
      <c r="J283" s="19">
        <v>92536.36</v>
      </c>
      <c r="K283" s="19">
        <v>23726</v>
      </c>
      <c r="L283" s="19">
        <v>0</v>
      </c>
      <c r="M283" s="19">
        <v>0</v>
      </c>
      <c r="N283" s="19">
        <v>100</v>
      </c>
      <c r="O283" s="19">
        <v>116362.36</v>
      </c>
      <c r="P283" s="18" t="s">
        <v>39</v>
      </c>
      <c r="Q283" s="18" t="s">
        <v>31</v>
      </c>
      <c r="R283" s="18" t="s">
        <v>24</v>
      </c>
      <c r="S283" s="10">
        <v>1</v>
      </c>
      <c r="T283" s="10">
        <v>0</v>
      </c>
      <c r="U283" s="1">
        <f t="shared" si="24"/>
        <v>1</v>
      </c>
      <c r="V283" s="1">
        <v>0</v>
      </c>
      <c r="W283" s="1">
        <f t="shared" si="23"/>
        <v>1</v>
      </c>
      <c r="X283" s="7">
        <f t="shared" si="21"/>
        <v>100</v>
      </c>
    </row>
    <row r="284" spans="1:24">
      <c r="A284" s="50">
        <v>46054</v>
      </c>
      <c r="B284" s="18" t="s">
        <v>25</v>
      </c>
      <c r="C284" s="18" t="s">
        <v>6411</v>
      </c>
      <c r="D284" s="18" t="s">
        <v>6476</v>
      </c>
      <c r="E284" s="18" t="s">
        <v>6477</v>
      </c>
      <c r="F284" s="18" t="s">
        <v>6478</v>
      </c>
      <c r="G284" s="18"/>
      <c r="H284" s="18" t="s">
        <v>21</v>
      </c>
      <c r="I284" s="19">
        <v>0.9</v>
      </c>
      <c r="J284" s="19">
        <v>100031.06</v>
      </c>
      <c r="K284" s="19">
        <v>15051</v>
      </c>
      <c r="L284" s="19">
        <v>0</v>
      </c>
      <c r="M284" s="19">
        <v>0</v>
      </c>
      <c r="N284" s="19">
        <v>956</v>
      </c>
      <c r="O284" s="19">
        <v>116038.06</v>
      </c>
      <c r="P284" s="18" t="s">
        <v>39</v>
      </c>
      <c r="Q284" s="18" t="s">
        <v>31</v>
      </c>
      <c r="R284" s="18" t="s">
        <v>24</v>
      </c>
      <c r="S284" s="10">
        <v>1</v>
      </c>
      <c r="T284" s="10">
        <v>0</v>
      </c>
      <c r="U284" s="1">
        <f t="shared" si="24"/>
        <v>1</v>
      </c>
      <c r="V284" s="1">
        <v>0</v>
      </c>
      <c r="W284" s="1">
        <f t="shared" si="23"/>
        <v>1</v>
      </c>
      <c r="X284" s="7">
        <f t="shared" si="21"/>
        <v>100</v>
      </c>
    </row>
    <row r="285" spans="1:24">
      <c r="A285" s="50">
        <v>46054</v>
      </c>
      <c r="B285" s="18" t="s">
        <v>25</v>
      </c>
      <c r="C285" s="18" t="s">
        <v>6411</v>
      </c>
      <c r="D285" s="18" t="s">
        <v>6479</v>
      </c>
      <c r="E285" s="18" t="s">
        <v>6480</v>
      </c>
      <c r="F285" s="18" t="s">
        <v>6436</v>
      </c>
      <c r="G285" s="18"/>
      <c r="H285" s="18" t="s">
        <v>21</v>
      </c>
      <c r="I285" s="19">
        <v>0.8</v>
      </c>
      <c r="J285" s="19">
        <v>89855.23</v>
      </c>
      <c r="K285" s="19">
        <v>8563</v>
      </c>
      <c r="L285" s="19">
        <v>0</v>
      </c>
      <c r="M285" s="19">
        <v>0</v>
      </c>
      <c r="N285" s="19">
        <v>570</v>
      </c>
      <c r="O285" s="19">
        <v>98988.23</v>
      </c>
      <c r="P285" s="18" t="s">
        <v>39</v>
      </c>
      <c r="Q285" s="18" t="s">
        <v>31</v>
      </c>
      <c r="R285" s="18" t="s">
        <v>24</v>
      </c>
      <c r="S285" s="10">
        <v>1</v>
      </c>
      <c r="T285" s="10">
        <v>0</v>
      </c>
      <c r="U285" s="1">
        <f t="shared" si="24"/>
        <v>1</v>
      </c>
      <c r="V285" s="1">
        <v>0</v>
      </c>
      <c r="W285" s="1">
        <f t="shared" si="23"/>
        <v>1</v>
      </c>
      <c r="X285" s="7">
        <f t="shared" si="21"/>
        <v>100</v>
      </c>
    </row>
    <row r="286" spans="1:24">
      <c r="A286" s="50">
        <v>46054</v>
      </c>
      <c r="B286" s="18" t="s">
        <v>25</v>
      </c>
      <c r="C286" s="18" t="s">
        <v>6411</v>
      </c>
      <c r="D286" s="18" t="s">
        <v>6481</v>
      </c>
      <c r="E286" s="18" t="s">
        <v>6482</v>
      </c>
      <c r="F286" s="18" t="s">
        <v>6436</v>
      </c>
      <c r="G286" s="18"/>
      <c r="H286" s="18" t="s">
        <v>21</v>
      </c>
      <c r="I286" s="19">
        <v>0.8</v>
      </c>
      <c r="J286" s="19">
        <v>93489.15</v>
      </c>
      <c r="K286" s="19">
        <v>13070</v>
      </c>
      <c r="L286" s="19">
        <v>0</v>
      </c>
      <c r="M286" s="19">
        <v>0</v>
      </c>
      <c r="N286" s="19">
        <v>944</v>
      </c>
      <c r="O286" s="19">
        <v>107503.15</v>
      </c>
      <c r="P286" s="18" t="s">
        <v>39</v>
      </c>
      <c r="Q286" s="18" t="s">
        <v>31</v>
      </c>
      <c r="R286" s="18" t="s">
        <v>24</v>
      </c>
      <c r="S286" s="10">
        <v>0</v>
      </c>
      <c r="T286" s="10">
        <v>1</v>
      </c>
      <c r="U286" s="18">
        <f t="shared" si="24"/>
        <v>1</v>
      </c>
      <c r="V286" s="18">
        <v>0</v>
      </c>
      <c r="W286" s="1">
        <f t="shared" si="23"/>
        <v>1</v>
      </c>
      <c r="X286" s="7">
        <f t="shared" si="21"/>
        <v>0</v>
      </c>
    </row>
    <row r="287" spans="1:24">
      <c r="A287" s="50">
        <v>46054</v>
      </c>
      <c r="B287" s="18" t="s">
        <v>25</v>
      </c>
      <c r="C287" s="18" t="s">
        <v>6411</v>
      </c>
      <c r="D287" s="18" t="s">
        <v>6486</v>
      </c>
      <c r="E287" s="18" t="s">
        <v>6487</v>
      </c>
      <c r="F287" s="18" t="s">
        <v>6425</v>
      </c>
      <c r="G287" s="18"/>
      <c r="H287" s="18" t="s">
        <v>21</v>
      </c>
      <c r="I287" s="19">
        <v>0.9</v>
      </c>
      <c r="J287" s="19">
        <v>58272</v>
      </c>
      <c r="K287" s="19">
        <v>0</v>
      </c>
      <c r="L287" s="19">
        <v>0</v>
      </c>
      <c r="M287" s="19">
        <v>0</v>
      </c>
      <c r="N287" s="19">
        <v>100</v>
      </c>
      <c r="O287" s="19">
        <v>58372</v>
      </c>
      <c r="P287" s="18" t="s">
        <v>39</v>
      </c>
      <c r="Q287" s="18" t="s">
        <v>23</v>
      </c>
      <c r="R287" s="18" t="s">
        <v>40</v>
      </c>
      <c r="S287" s="10">
        <v>0</v>
      </c>
      <c r="T287" s="10">
        <v>0</v>
      </c>
      <c r="U287" s="18">
        <f t="shared" si="24"/>
        <v>0</v>
      </c>
      <c r="V287" s="18">
        <v>1</v>
      </c>
      <c r="W287" s="1">
        <f t="shared" si="23"/>
        <v>1</v>
      </c>
      <c r="X287" s="7" t="e">
        <f t="shared" si="21"/>
        <v>#DIV/0!</v>
      </c>
    </row>
    <row r="288" spans="1:24">
      <c r="A288" s="50">
        <v>46054</v>
      </c>
      <c r="B288" s="18" t="s">
        <v>25</v>
      </c>
      <c r="C288" s="18" t="s">
        <v>6411</v>
      </c>
      <c r="D288" s="18" t="s">
        <v>6534</v>
      </c>
      <c r="E288" s="18" t="s">
        <v>6535</v>
      </c>
      <c r="F288" s="18" t="s">
        <v>6536</v>
      </c>
      <c r="G288" s="18" t="s">
        <v>6415</v>
      </c>
      <c r="H288" s="18" t="s">
        <v>21</v>
      </c>
      <c r="I288" s="19">
        <v>1.54</v>
      </c>
      <c r="J288" s="19">
        <v>43853</v>
      </c>
      <c r="K288" s="19">
        <v>0</v>
      </c>
      <c r="L288" s="19">
        <v>0</v>
      </c>
      <c r="M288" s="19">
        <v>0</v>
      </c>
      <c r="N288" s="19">
        <v>100</v>
      </c>
      <c r="O288" s="19">
        <v>43953</v>
      </c>
      <c r="P288" s="18" t="s">
        <v>39</v>
      </c>
      <c r="Q288" s="18" t="s">
        <v>23</v>
      </c>
      <c r="R288" s="18" t="s">
        <v>40</v>
      </c>
      <c r="S288" s="10">
        <v>0</v>
      </c>
      <c r="T288" s="10">
        <v>0</v>
      </c>
      <c r="U288" s="18">
        <f t="shared" si="24"/>
        <v>0</v>
      </c>
      <c r="V288" s="18">
        <v>1</v>
      </c>
      <c r="W288" s="1">
        <f t="shared" si="23"/>
        <v>1</v>
      </c>
      <c r="X288" s="7" t="e">
        <f t="shared" si="21"/>
        <v>#DIV/0!</v>
      </c>
    </row>
    <row r="289" spans="1:24">
      <c r="A289" s="50">
        <v>46054</v>
      </c>
      <c r="B289" s="18" t="s">
        <v>25</v>
      </c>
      <c r="C289" s="18" t="s">
        <v>6411</v>
      </c>
      <c r="D289" s="18" t="s">
        <v>6537</v>
      </c>
      <c r="E289" s="18" t="s">
        <v>6538</v>
      </c>
      <c r="F289" s="18" t="s">
        <v>6536</v>
      </c>
      <c r="G289" s="18" t="s">
        <v>6415</v>
      </c>
      <c r="H289" s="18" t="s">
        <v>21</v>
      </c>
      <c r="I289" s="19">
        <v>1.4</v>
      </c>
      <c r="J289" s="19">
        <v>80492</v>
      </c>
      <c r="K289" s="19">
        <v>0</v>
      </c>
      <c r="L289" s="19">
        <v>0</v>
      </c>
      <c r="M289" s="19">
        <v>0</v>
      </c>
      <c r="N289" s="19">
        <v>100</v>
      </c>
      <c r="O289" s="19">
        <v>80592</v>
      </c>
      <c r="P289" s="18" t="s">
        <v>39</v>
      </c>
      <c r="Q289" s="18" t="s">
        <v>23</v>
      </c>
      <c r="R289" s="18" t="s">
        <v>426</v>
      </c>
      <c r="S289" s="10">
        <v>0</v>
      </c>
      <c r="T289" s="10">
        <v>0</v>
      </c>
      <c r="U289" s="18">
        <f t="shared" si="24"/>
        <v>0</v>
      </c>
      <c r="V289" s="18">
        <v>1</v>
      </c>
      <c r="W289" s="1">
        <f t="shared" si="23"/>
        <v>1</v>
      </c>
      <c r="X289" s="7" t="e">
        <f t="shared" si="21"/>
        <v>#DIV/0!</v>
      </c>
    </row>
    <row r="290" spans="1:24">
      <c r="A290" s="50">
        <v>46054</v>
      </c>
      <c r="B290" s="18" t="s">
        <v>25</v>
      </c>
      <c r="C290" s="18" t="s">
        <v>6411</v>
      </c>
      <c r="D290" s="18" t="s">
        <v>6539</v>
      </c>
      <c r="E290" s="18" t="s">
        <v>1629</v>
      </c>
      <c r="F290" s="18" t="s">
        <v>6415</v>
      </c>
      <c r="G290" s="18" t="s">
        <v>6415</v>
      </c>
      <c r="H290" s="18" t="s">
        <v>21</v>
      </c>
      <c r="I290" s="19">
        <v>1.46</v>
      </c>
      <c r="J290" s="19">
        <v>32693</v>
      </c>
      <c r="K290" s="19">
        <v>0</v>
      </c>
      <c r="L290" s="19">
        <v>0</v>
      </c>
      <c r="M290" s="19">
        <v>0</v>
      </c>
      <c r="N290" s="19">
        <v>100</v>
      </c>
      <c r="O290" s="19">
        <v>32793</v>
      </c>
      <c r="P290" s="18" t="s">
        <v>39</v>
      </c>
      <c r="Q290" s="18" t="s">
        <v>23</v>
      </c>
      <c r="R290" s="18" t="s">
        <v>40</v>
      </c>
      <c r="S290" s="10">
        <v>0</v>
      </c>
      <c r="T290" s="10">
        <v>0</v>
      </c>
      <c r="U290" s="18">
        <f t="shared" si="24"/>
        <v>0</v>
      </c>
      <c r="V290" s="18">
        <v>1</v>
      </c>
      <c r="W290" s="1">
        <f t="shared" si="23"/>
        <v>1</v>
      </c>
      <c r="X290" s="7" t="e">
        <f t="shared" si="21"/>
        <v>#DIV/0!</v>
      </c>
    </row>
    <row r="291" spans="1:24">
      <c r="A291" s="50">
        <v>46054</v>
      </c>
      <c r="B291" s="18" t="s">
        <v>25</v>
      </c>
      <c r="C291" s="18" t="s">
        <v>6411</v>
      </c>
      <c r="D291" s="18" t="s">
        <v>6540</v>
      </c>
      <c r="E291" s="18" t="s">
        <v>6541</v>
      </c>
      <c r="F291" s="18" t="s">
        <v>6536</v>
      </c>
      <c r="G291" s="18" t="s">
        <v>6542</v>
      </c>
      <c r="H291" s="18" t="s">
        <v>21</v>
      </c>
      <c r="I291" s="19">
        <v>1.46</v>
      </c>
      <c r="J291" s="19">
        <v>608988</v>
      </c>
      <c r="K291" s="19">
        <v>0</v>
      </c>
      <c r="L291" s="19">
        <v>0</v>
      </c>
      <c r="M291" s="19">
        <v>0</v>
      </c>
      <c r="N291" s="19">
        <v>100</v>
      </c>
      <c r="O291" s="19">
        <v>609088</v>
      </c>
      <c r="P291" s="18" t="s">
        <v>39</v>
      </c>
      <c r="Q291" s="18" t="s">
        <v>23</v>
      </c>
      <c r="R291" s="18" t="s">
        <v>426</v>
      </c>
      <c r="S291" s="10">
        <v>0</v>
      </c>
      <c r="T291" s="10">
        <v>0</v>
      </c>
      <c r="U291" s="18">
        <f t="shared" si="24"/>
        <v>0</v>
      </c>
      <c r="V291" s="18">
        <v>1</v>
      </c>
      <c r="W291" s="1">
        <f t="shared" si="23"/>
        <v>1</v>
      </c>
      <c r="X291" s="7" t="e">
        <f t="shared" si="21"/>
        <v>#DIV/0!</v>
      </c>
    </row>
    <row r="292" spans="1:24">
      <c r="A292" s="50">
        <v>46054</v>
      </c>
      <c r="B292" s="18" t="s">
        <v>25</v>
      </c>
      <c r="C292" s="18" t="s">
        <v>6411</v>
      </c>
      <c r="D292" s="18" t="s">
        <v>6550</v>
      </c>
      <c r="E292" s="18" t="s">
        <v>1629</v>
      </c>
      <c r="F292" s="18" t="s">
        <v>6551</v>
      </c>
      <c r="G292" s="18" t="s">
        <v>6422</v>
      </c>
      <c r="H292" s="18" t="s">
        <v>21</v>
      </c>
      <c r="I292" s="19">
        <v>1.64</v>
      </c>
      <c r="J292" s="19">
        <v>24076</v>
      </c>
      <c r="K292" s="19">
        <v>0</v>
      </c>
      <c r="L292" s="19">
        <v>0</v>
      </c>
      <c r="M292" s="19">
        <v>0</v>
      </c>
      <c r="N292" s="19">
        <v>100</v>
      </c>
      <c r="O292" s="19">
        <v>24176</v>
      </c>
      <c r="P292" s="18" t="s">
        <v>39</v>
      </c>
      <c r="Q292" s="18" t="s">
        <v>23</v>
      </c>
      <c r="R292" s="18" t="s">
        <v>40</v>
      </c>
      <c r="S292" s="10">
        <v>0</v>
      </c>
      <c r="T292" s="10">
        <v>0</v>
      </c>
      <c r="U292" s="18">
        <f t="shared" si="24"/>
        <v>0</v>
      </c>
      <c r="V292" s="18">
        <v>1</v>
      </c>
      <c r="W292" s="1">
        <f t="shared" si="23"/>
        <v>1</v>
      </c>
      <c r="X292" s="7" t="e">
        <f t="shared" si="21"/>
        <v>#DIV/0!</v>
      </c>
    </row>
    <row r="293" spans="1:24">
      <c r="A293" s="50">
        <v>46054</v>
      </c>
      <c r="B293" s="18" t="s">
        <v>25</v>
      </c>
      <c r="C293" s="18" t="s">
        <v>6411</v>
      </c>
      <c r="D293" s="18" t="s">
        <v>6552</v>
      </c>
      <c r="E293" s="18" t="s">
        <v>1629</v>
      </c>
      <c r="F293" s="18" t="s">
        <v>6553</v>
      </c>
      <c r="G293" s="18" t="s">
        <v>6422</v>
      </c>
      <c r="H293" s="18" t="s">
        <v>21</v>
      </c>
      <c r="I293" s="19">
        <v>2.04</v>
      </c>
      <c r="J293" s="19">
        <v>24116</v>
      </c>
      <c r="K293" s="19">
        <v>0</v>
      </c>
      <c r="L293" s="19">
        <v>0</v>
      </c>
      <c r="M293" s="19">
        <v>0</v>
      </c>
      <c r="N293" s="19">
        <v>100</v>
      </c>
      <c r="O293" s="19">
        <v>24216</v>
      </c>
      <c r="P293" s="18" t="s">
        <v>39</v>
      </c>
      <c r="Q293" s="18" t="s">
        <v>23</v>
      </c>
      <c r="R293" s="18" t="s">
        <v>40</v>
      </c>
      <c r="S293" s="10">
        <v>0</v>
      </c>
      <c r="T293" s="10">
        <v>0</v>
      </c>
      <c r="U293" s="18">
        <f t="shared" si="24"/>
        <v>0</v>
      </c>
      <c r="V293" s="18">
        <v>1</v>
      </c>
      <c r="W293" s="1">
        <f t="shared" si="23"/>
        <v>1</v>
      </c>
      <c r="X293" s="7" t="e">
        <f t="shared" si="21"/>
        <v>#DIV/0!</v>
      </c>
    </row>
    <row r="294" spans="1:24">
      <c r="A294" s="50">
        <v>46054</v>
      </c>
      <c r="B294" s="18" t="s">
        <v>25</v>
      </c>
      <c r="C294" s="18" t="s">
        <v>6411</v>
      </c>
      <c r="D294" s="18" t="s">
        <v>6556</v>
      </c>
      <c r="E294" s="18" t="s">
        <v>1629</v>
      </c>
      <c r="F294" s="18" t="s">
        <v>6557</v>
      </c>
      <c r="G294" s="18" t="s">
        <v>6436</v>
      </c>
      <c r="H294" s="18" t="s">
        <v>21</v>
      </c>
      <c r="I294" s="19">
        <v>1.66</v>
      </c>
      <c r="J294" s="19">
        <v>24126</v>
      </c>
      <c r="K294" s="19">
        <v>0</v>
      </c>
      <c r="L294" s="19">
        <v>0</v>
      </c>
      <c r="M294" s="19">
        <v>0</v>
      </c>
      <c r="N294" s="19">
        <v>100</v>
      </c>
      <c r="O294" s="19">
        <v>24226</v>
      </c>
      <c r="P294" s="18" t="s">
        <v>39</v>
      </c>
      <c r="Q294" s="18" t="s">
        <v>23</v>
      </c>
      <c r="R294" s="18" t="s">
        <v>40</v>
      </c>
      <c r="S294" s="10">
        <v>0</v>
      </c>
      <c r="T294" s="10">
        <v>0</v>
      </c>
      <c r="U294" s="18">
        <f t="shared" si="24"/>
        <v>0</v>
      </c>
      <c r="V294" s="18">
        <v>1</v>
      </c>
      <c r="W294" s="1">
        <f t="shared" si="23"/>
        <v>1</v>
      </c>
      <c r="X294" s="7" t="e">
        <f t="shared" si="21"/>
        <v>#DIV/0!</v>
      </c>
    </row>
    <row r="295" spans="1:24">
      <c r="A295" s="50">
        <v>46054</v>
      </c>
      <c r="B295" s="18" t="s">
        <v>25</v>
      </c>
      <c r="C295" s="18" t="s">
        <v>6411</v>
      </c>
      <c r="D295" s="18" t="s">
        <v>6558</v>
      </c>
      <c r="E295" s="18" t="s">
        <v>6559</v>
      </c>
      <c r="F295" s="18" t="s">
        <v>6560</v>
      </c>
      <c r="G295" s="18" t="s">
        <v>6436</v>
      </c>
      <c r="H295" s="18" t="s">
        <v>21</v>
      </c>
      <c r="I295" s="19">
        <v>1.4</v>
      </c>
      <c r="J295" s="19">
        <v>48352</v>
      </c>
      <c r="K295" s="19">
        <v>0</v>
      </c>
      <c r="L295" s="19">
        <v>0</v>
      </c>
      <c r="M295" s="19">
        <v>0</v>
      </c>
      <c r="N295" s="19">
        <v>100</v>
      </c>
      <c r="O295" s="19">
        <v>48452</v>
      </c>
      <c r="P295" s="18" t="s">
        <v>39</v>
      </c>
      <c r="Q295" s="18" t="s">
        <v>23</v>
      </c>
      <c r="R295" s="18" t="s">
        <v>40</v>
      </c>
      <c r="S295" s="10">
        <v>0</v>
      </c>
      <c r="T295" s="10">
        <v>0</v>
      </c>
      <c r="U295" s="18">
        <f t="shared" si="24"/>
        <v>0</v>
      </c>
      <c r="V295" s="18">
        <v>1</v>
      </c>
      <c r="W295" s="1">
        <f t="shared" si="23"/>
        <v>1</v>
      </c>
      <c r="X295" s="7" t="e">
        <f t="shared" si="21"/>
        <v>#DIV/0!</v>
      </c>
    </row>
    <row r="296" spans="1:24">
      <c r="A296" s="50">
        <v>46054</v>
      </c>
      <c r="B296" s="18" t="s">
        <v>25</v>
      </c>
      <c r="C296" s="18" t="s">
        <v>6411</v>
      </c>
      <c r="D296" s="18" t="s">
        <v>6561</v>
      </c>
      <c r="E296" s="18" t="s">
        <v>1629</v>
      </c>
      <c r="F296" s="18" t="s">
        <v>6562</v>
      </c>
      <c r="G296" s="18" t="s">
        <v>6436</v>
      </c>
      <c r="H296" s="18" t="s">
        <v>21</v>
      </c>
      <c r="I296" s="19">
        <v>1.56</v>
      </c>
      <c r="J296" s="19">
        <v>48634</v>
      </c>
      <c r="K296" s="19">
        <v>0</v>
      </c>
      <c r="L296" s="19">
        <v>0</v>
      </c>
      <c r="M296" s="19">
        <v>0</v>
      </c>
      <c r="N296" s="19">
        <v>100</v>
      </c>
      <c r="O296" s="19">
        <v>48734</v>
      </c>
      <c r="P296" s="18" t="s">
        <v>39</v>
      </c>
      <c r="Q296" s="18" t="s">
        <v>23</v>
      </c>
      <c r="R296" s="18" t="s">
        <v>40</v>
      </c>
      <c r="S296" s="10">
        <v>0</v>
      </c>
      <c r="T296" s="10">
        <v>0</v>
      </c>
      <c r="U296" s="18">
        <f t="shared" si="24"/>
        <v>0</v>
      </c>
      <c r="V296" s="18">
        <v>1</v>
      </c>
      <c r="W296" s="1">
        <f t="shared" si="23"/>
        <v>1</v>
      </c>
      <c r="X296" s="7" t="e">
        <f t="shared" si="21"/>
        <v>#DIV/0!</v>
      </c>
    </row>
    <row r="297" spans="1:24">
      <c r="A297" s="50">
        <v>46054</v>
      </c>
      <c r="B297" s="18" t="s">
        <v>25</v>
      </c>
      <c r="C297" s="18" t="s">
        <v>6411</v>
      </c>
      <c r="D297" s="18" t="s">
        <v>6569</v>
      </c>
      <c r="E297" s="18" t="s">
        <v>6570</v>
      </c>
      <c r="F297" s="18" t="s">
        <v>6568</v>
      </c>
      <c r="G297" s="18"/>
      <c r="H297" s="18" t="s">
        <v>21</v>
      </c>
      <c r="I297" s="19">
        <v>0.95</v>
      </c>
      <c r="J297" s="19">
        <v>25044</v>
      </c>
      <c r="K297" s="19">
        <v>0</v>
      </c>
      <c r="L297" s="19">
        <v>0</v>
      </c>
      <c r="M297" s="19">
        <v>0</v>
      </c>
      <c r="N297" s="19">
        <v>100</v>
      </c>
      <c r="O297" s="19">
        <v>25144</v>
      </c>
      <c r="P297" s="18" t="s">
        <v>39</v>
      </c>
      <c r="Q297" s="18" t="s">
        <v>23</v>
      </c>
      <c r="R297" s="18" t="s">
        <v>40</v>
      </c>
      <c r="S297" s="10">
        <v>0</v>
      </c>
      <c r="T297" s="10">
        <v>0</v>
      </c>
      <c r="U297" s="18">
        <f t="shared" si="24"/>
        <v>0</v>
      </c>
      <c r="V297" s="18">
        <v>1</v>
      </c>
      <c r="W297" s="1">
        <f t="shared" si="23"/>
        <v>1</v>
      </c>
      <c r="X297" s="7" t="e">
        <f t="shared" si="21"/>
        <v>#DIV/0!</v>
      </c>
    </row>
    <row r="298" spans="1:24">
      <c r="A298" s="50">
        <v>46054</v>
      </c>
      <c r="B298" s="18" t="s">
        <v>191</v>
      </c>
      <c r="C298" s="18" t="s">
        <v>6411</v>
      </c>
      <c r="D298" s="18" t="s">
        <v>6668</v>
      </c>
      <c r="E298" s="18" t="s">
        <v>6669</v>
      </c>
      <c r="F298" s="18" t="s">
        <v>6436</v>
      </c>
      <c r="G298" s="18"/>
      <c r="H298" s="18" t="s">
        <v>21</v>
      </c>
      <c r="I298" s="19">
        <v>11</v>
      </c>
      <c r="J298" s="19">
        <v>64779</v>
      </c>
      <c r="K298" s="19">
        <v>34536</v>
      </c>
      <c r="L298" s="19">
        <v>0</v>
      </c>
      <c r="M298" s="19">
        <v>0</v>
      </c>
      <c r="N298" s="19">
        <v>1464</v>
      </c>
      <c r="O298" s="19">
        <v>100779</v>
      </c>
      <c r="P298" s="18" t="s">
        <v>39</v>
      </c>
      <c r="Q298" s="18" t="s">
        <v>31</v>
      </c>
      <c r="R298" s="18" t="s">
        <v>222</v>
      </c>
      <c r="S298" s="10">
        <v>0</v>
      </c>
      <c r="T298" s="10">
        <v>1</v>
      </c>
      <c r="U298" s="18">
        <f t="shared" si="24"/>
        <v>1</v>
      </c>
      <c r="V298" s="18">
        <v>0</v>
      </c>
      <c r="W298" s="18">
        <f t="shared" si="23"/>
        <v>1</v>
      </c>
      <c r="X298" s="7">
        <f t="shared" si="21"/>
        <v>0</v>
      </c>
    </row>
    <row r="299" spans="1:24">
      <c r="A299" s="50">
        <v>46054</v>
      </c>
      <c r="B299" s="18" t="s">
        <v>25</v>
      </c>
      <c r="C299" s="18" t="s">
        <v>6715</v>
      </c>
      <c r="D299" s="18" t="s">
        <v>6716</v>
      </c>
      <c r="E299" s="18" t="s">
        <v>6717</v>
      </c>
      <c r="F299" s="18" t="s">
        <v>6718</v>
      </c>
      <c r="G299" s="18" t="s">
        <v>6198</v>
      </c>
      <c r="H299" s="18" t="s">
        <v>21</v>
      </c>
      <c r="I299" s="19">
        <v>1.7</v>
      </c>
      <c r="J299" s="19">
        <v>6499</v>
      </c>
      <c r="K299" s="19">
        <v>6090</v>
      </c>
      <c r="L299" s="19">
        <v>6412</v>
      </c>
      <c r="M299" s="19">
        <v>0</v>
      </c>
      <c r="N299" s="19">
        <v>0</v>
      </c>
      <c r="O299" s="19">
        <v>6177</v>
      </c>
      <c r="P299" s="18" t="s">
        <v>39</v>
      </c>
      <c r="Q299" s="18" t="s">
        <v>31</v>
      </c>
      <c r="R299" s="18" t="s">
        <v>40</v>
      </c>
      <c r="S299" s="10">
        <v>0</v>
      </c>
      <c r="T299" s="10">
        <v>1</v>
      </c>
      <c r="U299" s="18">
        <f t="shared" si="24"/>
        <v>1</v>
      </c>
      <c r="V299" s="18">
        <v>0</v>
      </c>
      <c r="W299" s="18">
        <f t="shared" si="23"/>
        <v>1</v>
      </c>
      <c r="X299" s="7">
        <f t="shared" si="21"/>
        <v>0</v>
      </c>
    </row>
    <row r="300" spans="1:24">
      <c r="A300" s="50">
        <v>46054</v>
      </c>
      <c r="B300" s="18" t="s">
        <v>25</v>
      </c>
      <c r="C300" s="18" t="s">
        <v>6715</v>
      </c>
      <c r="D300" s="18" t="s">
        <v>6808</v>
      </c>
      <c r="E300" s="18" t="s">
        <v>1655</v>
      </c>
      <c r="F300" s="18" t="s">
        <v>6809</v>
      </c>
      <c r="G300" s="18"/>
      <c r="H300" s="18" t="s">
        <v>21</v>
      </c>
      <c r="I300" s="19">
        <v>0.8</v>
      </c>
      <c r="J300" s="19">
        <v>0</v>
      </c>
      <c r="K300" s="19">
        <v>0</v>
      </c>
      <c r="L300" s="19">
        <v>0</v>
      </c>
      <c r="M300" s="19">
        <v>0</v>
      </c>
      <c r="N300" s="19">
        <v>0</v>
      </c>
      <c r="O300" s="19">
        <v>0</v>
      </c>
      <c r="P300" s="18" t="s">
        <v>39</v>
      </c>
      <c r="Q300" s="18" t="s">
        <v>23</v>
      </c>
      <c r="R300" s="18" t="s">
        <v>40</v>
      </c>
      <c r="S300" s="10">
        <v>0</v>
      </c>
      <c r="T300" s="10">
        <v>0</v>
      </c>
      <c r="U300" s="18">
        <f t="shared" si="24"/>
        <v>0</v>
      </c>
      <c r="V300" s="18">
        <v>1</v>
      </c>
      <c r="W300" s="18">
        <f t="shared" si="23"/>
        <v>1</v>
      </c>
      <c r="X300" s="7" t="e">
        <f t="shared" si="21"/>
        <v>#DIV/0!</v>
      </c>
    </row>
    <row r="301" spans="1:24">
      <c r="A301" s="50">
        <v>46054</v>
      </c>
      <c r="B301" s="18" t="s">
        <v>25</v>
      </c>
      <c r="C301" s="18" t="s">
        <v>6715</v>
      </c>
      <c r="D301" s="18" t="s">
        <v>6810</v>
      </c>
      <c r="E301" s="18" t="s">
        <v>6811</v>
      </c>
      <c r="F301" s="18" t="s">
        <v>6812</v>
      </c>
      <c r="G301" s="18"/>
      <c r="H301" s="18" t="s">
        <v>21</v>
      </c>
      <c r="I301" s="19">
        <v>0.7</v>
      </c>
      <c r="J301" s="19">
        <v>0</v>
      </c>
      <c r="K301" s="19">
        <v>0</v>
      </c>
      <c r="L301" s="19">
        <v>0</v>
      </c>
      <c r="M301" s="19">
        <v>0</v>
      </c>
      <c r="N301" s="19">
        <v>0</v>
      </c>
      <c r="O301" s="19">
        <v>0</v>
      </c>
      <c r="P301" s="18" t="s">
        <v>39</v>
      </c>
      <c r="Q301" s="18" t="s">
        <v>23</v>
      </c>
      <c r="R301" s="18" t="s">
        <v>40</v>
      </c>
      <c r="S301" s="10">
        <v>0</v>
      </c>
      <c r="T301" s="10">
        <v>0</v>
      </c>
      <c r="U301" s="18">
        <f t="shared" si="24"/>
        <v>0</v>
      </c>
      <c r="V301" s="18">
        <v>1</v>
      </c>
      <c r="W301" s="18">
        <f t="shared" si="23"/>
        <v>1</v>
      </c>
      <c r="X301" s="7" t="e">
        <f t="shared" si="21"/>
        <v>#DIV/0!</v>
      </c>
    </row>
    <row r="302" spans="1:24">
      <c r="A302" s="50">
        <v>46054</v>
      </c>
      <c r="B302" s="18" t="s">
        <v>25</v>
      </c>
      <c r="C302" s="18" t="s">
        <v>6715</v>
      </c>
      <c r="D302" s="18" t="s">
        <v>6813</v>
      </c>
      <c r="E302" s="18" t="s">
        <v>6814</v>
      </c>
      <c r="F302" s="18" t="s">
        <v>6812</v>
      </c>
      <c r="G302" s="18"/>
      <c r="H302" s="18" t="s">
        <v>21</v>
      </c>
      <c r="I302" s="19">
        <v>0.7</v>
      </c>
      <c r="J302" s="19">
        <v>0</v>
      </c>
      <c r="K302" s="19">
        <v>0</v>
      </c>
      <c r="L302" s="19">
        <v>0</v>
      </c>
      <c r="M302" s="19">
        <v>0</v>
      </c>
      <c r="N302" s="19">
        <v>0</v>
      </c>
      <c r="O302" s="19">
        <v>0</v>
      </c>
      <c r="P302" s="18" t="s">
        <v>39</v>
      </c>
      <c r="Q302" s="18" t="s">
        <v>23</v>
      </c>
      <c r="R302" s="18" t="s">
        <v>40</v>
      </c>
      <c r="S302" s="10">
        <v>0</v>
      </c>
      <c r="T302" s="10">
        <v>0</v>
      </c>
      <c r="U302" s="18">
        <f t="shared" si="24"/>
        <v>0</v>
      </c>
      <c r="V302" s="18">
        <v>1</v>
      </c>
      <c r="W302" s="1">
        <f t="shared" si="23"/>
        <v>1</v>
      </c>
      <c r="X302" s="7" t="e">
        <f t="shared" si="21"/>
        <v>#DIV/0!</v>
      </c>
    </row>
    <row r="303" spans="1:24">
      <c r="A303" s="50">
        <v>46054</v>
      </c>
      <c r="B303" s="18" t="s">
        <v>25</v>
      </c>
      <c r="C303" s="18" t="s">
        <v>6715</v>
      </c>
      <c r="D303" s="18" t="s">
        <v>60</v>
      </c>
      <c r="E303" s="18" t="s">
        <v>6848</v>
      </c>
      <c r="F303" s="18" t="s">
        <v>6849</v>
      </c>
      <c r="G303" s="18"/>
      <c r="H303" s="18" t="s">
        <v>21</v>
      </c>
      <c r="I303" s="19">
        <v>0.86</v>
      </c>
      <c r="J303" s="19">
        <v>-269394</v>
      </c>
      <c r="K303" s="19">
        <v>25377</v>
      </c>
      <c r="L303" s="19">
        <v>0</v>
      </c>
      <c r="M303" s="19">
        <v>0</v>
      </c>
      <c r="N303" s="19">
        <v>0</v>
      </c>
      <c r="O303" s="19">
        <v>-244017</v>
      </c>
      <c r="P303" s="18" t="s">
        <v>39</v>
      </c>
      <c r="Q303" s="18" t="s">
        <v>31</v>
      </c>
      <c r="R303" s="18" t="s">
        <v>40</v>
      </c>
      <c r="S303" s="10">
        <v>0</v>
      </c>
      <c r="T303" s="10">
        <v>1</v>
      </c>
      <c r="U303" s="1">
        <f t="shared" si="24"/>
        <v>1</v>
      </c>
      <c r="V303" s="1">
        <v>0</v>
      </c>
      <c r="W303" s="1">
        <f t="shared" si="23"/>
        <v>1</v>
      </c>
      <c r="X303" s="7">
        <f t="shared" si="21"/>
        <v>0</v>
      </c>
    </row>
    <row r="304" spans="1:24">
      <c r="A304" s="50">
        <v>46054</v>
      </c>
      <c r="B304" s="18" t="s">
        <v>25</v>
      </c>
      <c r="C304" s="18" t="s">
        <v>6715</v>
      </c>
      <c r="D304" s="18" t="s">
        <v>5254</v>
      </c>
      <c r="E304" s="18" t="s">
        <v>6850</v>
      </c>
      <c r="F304" s="18" t="s">
        <v>6851</v>
      </c>
      <c r="G304" s="18"/>
      <c r="H304" s="18" t="s">
        <v>21</v>
      </c>
      <c r="I304" s="19">
        <v>1.2</v>
      </c>
      <c r="J304" s="19">
        <v>-203655</v>
      </c>
      <c r="K304" s="19">
        <v>10920</v>
      </c>
      <c r="L304" s="19">
        <v>0</v>
      </c>
      <c r="M304" s="19">
        <v>0</v>
      </c>
      <c r="N304" s="19">
        <v>0</v>
      </c>
      <c r="O304" s="19">
        <v>-192735</v>
      </c>
      <c r="P304" s="18" t="s">
        <v>39</v>
      </c>
      <c r="Q304" s="18" t="s">
        <v>31</v>
      </c>
      <c r="R304" s="18" t="s">
        <v>40</v>
      </c>
      <c r="S304" s="10">
        <v>0</v>
      </c>
      <c r="T304" s="10">
        <v>1</v>
      </c>
      <c r="U304" s="1">
        <f t="shared" si="24"/>
        <v>1</v>
      </c>
      <c r="V304" s="1">
        <v>0</v>
      </c>
      <c r="W304" s="1">
        <f t="shared" si="23"/>
        <v>1</v>
      </c>
      <c r="X304" s="7">
        <f t="shared" si="21"/>
        <v>0</v>
      </c>
    </row>
    <row r="305" spans="1:24">
      <c r="A305" s="50">
        <v>46054</v>
      </c>
      <c r="B305" s="18" t="s">
        <v>25</v>
      </c>
      <c r="C305" s="18" t="s">
        <v>6715</v>
      </c>
      <c r="D305" s="18" t="s">
        <v>6861</v>
      </c>
      <c r="E305" s="18" t="s">
        <v>6862</v>
      </c>
      <c r="F305" s="18" t="s">
        <v>6863</v>
      </c>
      <c r="G305" s="18" t="s">
        <v>6198</v>
      </c>
      <c r="H305" s="18" t="s">
        <v>21</v>
      </c>
      <c r="I305" s="19">
        <v>2</v>
      </c>
      <c r="J305" s="19">
        <v>23144</v>
      </c>
      <c r="K305" s="19">
        <v>1180</v>
      </c>
      <c r="L305" s="19">
        <v>0</v>
      </c>
      <c r="M305" s="19">
        <v>0</v>
      </c>
      <c r="N305" s="19">
        <v>100</v>
      </c>
      <c r="O305" s="19">
        <v>24424</v>
      </c>
      <c r="P305" s="18" t="s">
        <v>39</v>
      </c>
      <c r="Q305" s="18" t="s">
        <v>31</v>
      </c>
      <c r="R305" s="18" t="s">
        <v>40</v>
      </c>
      <c r="S305" s="10">
        <v>0</v>
      </c>
      <c r="T305" s="10">
        <v>1</v>
      </c>
      <c r="U305" s="1">
        <f t="shared" si="24"/>
        <v>1</v>
      </c>
      <c r="V305" s="1">
        <v>0</v>
      </c>
      <c r="W305" s="1">
        <f t="shared" si="23"/>
        <v>1</v>
      </c>
      <c r="X305" s="7">
        <f t="shared" si="21"/>
        <v>0</v>
      </c>
    </row>
    <row r="306" spans="1:24">
      <c r="A306" s="50">
        <v>46054</v>
      </c>
      <c r="B306" s="18" t="s">
        <v>25</v>
      </c>
      <c r="C306" s="18" t="s">
        <v>6715</v>
      </c>
      <c r="D306" s="18" t="s">
        <v>6864</v>
      </c>
      <c r="E306" s="18" t="s">
        <v>6862</v>
      </c>
      <c r="F306" s="18" t="s">
        <v>6865</v>
      </c>
      <c r="G306" s="18" t="s">
        <v>6866</v>
      </c>
      <c r="H306" s="18" t="s">
        <v>21</v>
      </c>
      <c r="I306" s="19">
        <v>2</v>
      </c>
      <c r="J306" s="19">
        <v>23135</v>
      </c>
      <c r="K306" s="19">
        <v>1180</v>
      </c>
      <c r="L306" s="19">
        <v>0</v>
      </c>
      <c r="M306" s="19">
        <v>0</v>
      </c>
      <c r="N306" s="19">
        <v>100</v>
      </c>
      <c r="O306" s="19">
        <v>24415</v>
      </c>
      <c r="P306" s="18" t="s">
        <v>39</v>
      </c>
      <c r="Q306" s="18" t="s">
        <v>31</v>
      </c>
      <c r="R306" s="18" t="s">
        <v>40</v>
      </c>
      <c r="S306" s="10">
        <v>0</v>
      </c>
      <c r="T306" s="10">
        <v>1</v>
      </c>
      <c r="U306" s="1">
        <f t="shared" si="24"/>
        <v>1</v>
      </c>
      <c r="V306" s="1">
        <v>0</v>
      </c>
      <c r="W306" s="1">
        <f t="shared" si="23"/>
        <v>1</v>
      </c>
      <c r="X306" s="7">
        <f t="shared" si="21"/>
        <v>0</v>
      </c>
    </row>
    <row r="307" spans="1:24">
      <c r="A307" s="50">
        <v>46054</v>
      </c>
      <c r="B307" s="18" t="s">
        <v>25</v>
      </c>
      <c r="C307" s="18" t="s">
        <v>6715</v>
      </c>
      <c r="D307" s="18" t="s">
        <v>6880</v>
      </c>
      <c r="E307" s="18" t="s">
        <v>6862</v>
      </c>
      <c r="F307" s="18" t="s">
        <v>6881</v>
      </c>
      <c r="G307" s="18" t="s">
        <v>6198</v>
      </c>
      <c r="H307" s="18" t="s">
        <v>21</v>
      </c>
      <c r="I307" s="19">
        <v>2</v>
      </c>
      <c r="J307" s="19">
        <v>23190</v>
      </c>
      <c r="K307" s="19">
        <v>1180</v>
      </c>
      <c r="L307" s="19">
        <v>0</v>
      </c>
      <c r="M307" s="19">
        <v>0</v>
      </c>
      <c r="N307" s="19">
        <v>100</v>
      </c>
      <c r="O307" s="19">
        <v>24470</v>
      </c>
      <c r="P307" s="18" t="s">
        <v>39</v>
      </c>
      <c r="Q307" s="18" t="s">
        <v>31</v>
      </c>
      <c r="R307" s="18" t="s">
        <v>40</v>
      </c>
      <c r="S307" s="10">
        <v>0</v>
      </c>
      <c r="T307" s="10">
        <v>1</v>
      </c>
      <c r="U307" s="1">
        <f t="shared" si="24"/>
        <v>1</v>
      </c>
      <c r="V307" s="1">
        <v>0</v>
      </c>
      <c r="W307" s="1">
        <f t="shared" si="23"/>
        <v>1</v>
      </c>
      <c r="X307" s="7">
        <f t="shared" si="21"/>
        <v>0</v>
      </c>
    </row>
    <row r="308" spans="1:24">
      <c r="A308" s="50">
        <v>46054</v>
      </c>
      <c r="B308" s="18" t="s">
        <v>25</v>
      </c>
      <c r="C308" s="18" t="s">
        <v>6715</v>
      </c>
      <c r="D308" s="18" t="s">
        <v>4607</v>
      </c>
      <c r="E308" s="18" t="s">
        <v>6882</v>
      </c>
      <c r="F308" s="18" t="s">
        <v>6866</v>
      </c>
      <c r="G308" s="18"/>
      <c r="H308" s="18" t="s">
        <v>21</v>
      </c>
      <c r="I308" s="19">
        <v>2</v>
      </c>
      <c r="J308" s="19">
        <v>23071</v>
      </c>
      <c r="K308" s="19">
        <v>1180</v>
      </c>
      <c r="L308" s="19">
        <v>0</v>
      </c>
      <c r="M308" s="19">
        <v>0</v>
      </c>
      <c r="N308" s="19">
        <v>100</v>
      </c>
      <c r="O308" s="19">
        <v>24351</v>
      </c>
      <c r="P308" s="18" t="s">
        <v>39</v>
      </c>
      <c r="Q308" s="18" t="s">
        <v>31</v>
      </c>
      <c r="R308" s="18" t="s">
        <v>426</v>
      </c>
      <c r="S308" s="10">
        <v>0</v>
      </c>
      <c r="T308" s="10">
        <v>1</v>
      </c>
      <c r="U308" s="1">
        <f t="shared" si="24"/>
        <v>1</v>
      </c>
      <c r="V308" s="1">
        <v>0</v>
      </c>
      <c r="W308" s="1">
        <f t="shared" si="23"/>
        <v>1</v>
      </c>
      <c r="X308" s="7">
        <f t="shared" si="21"/>
        <v>0</v>
      </c>
    </row>
    <row r="309" spans="1:24">
      <c r="A309" s="50">
        <v>46054</v>
      </c>
      <c r="B309" s="18" t="s">
        <v>25</v>
      </c>
      <c r="C309" s="18" t="s">
        <v>6715</v>
      </c>
      <c r="D309" s="18" t="s">
        <v>6886</v>
      </c>
      <c r="E309" s="18" t="s">
        <v>6887</v>
      </c>
      <c r="F309" s="18" t="s">
        <v>6888</v>
      </c>
      <c r="G309" s="18" t="s">
        <v>6866</v>
      </c>
      <c r="H309" s="18" t="s">
        <v>21</v>
      </c>
      <c r="I309" s="19">
        <v>2</v>
      </c>
      <c r="J309" s="19">
        <v>23246</v>
      </c>
      <c r="K309" s="19">
        <v>1180</v>
      </c>
      <c r="L309" s="19">
        <v>0</v>
      </c>
      <c r="M309" s="19">
        <v>0</v>
      </c>
      <c r="N309" s="19">
        <v>100</v>
      </c>
      <c r="O309" s="19">
        <v>24526</v>
      </c>
      <c r="P309" s="18" t="s">
        <v>39</v>
      </c>
      <c r="Q309" s="18" t="s">
        <v>31</v>
      </c>
      <c r="R309" s="18" t="s">
        <v>40</v>
      </c>
      <c r="S309" s="10">
        <v>0</v>
      </c>
      <c r="T309" s="10">
        <v>1</v>
      </c>
      <c r="U309" s="1">
        <f t="shared" si="24"/>
        <v>1</v>
      </c>
      <c r="V309" s="1">
        <v>0</v>
      </c>
      <c r="W309" s="1">
        <f t="shared" si="23"/>
        <v>1</v>
      </c>
      <c r="X309" s="7">
        <f t="shared" si="21"/>
        <v>0</v>
      </c>
    </row>
    <row r="310" spans="1:24">
      <c r="A310" s="50">
        <v>46054</v>
      </c>
      <c r="B310" s="18" t="s">
        <v>25</v>
      </c>
      <c r="C310" s="18" t="s">
        <v>6715</v>
      </c>
      <c r="D310" s="18" t="s">
        <v>6892</v>
      </c>
      <c r="E310" s="18" t="s">
        <v>6893</v>
      </c>
      <c r="F310" s="18" t="s">
        <v>6894</v>
      </c>
      <c r="G310" s="18"/>
      <c r="H310" s="18" t="s">
        <v>21</v>
      </c>
      <c r="I310" s="19">
        <v>1.96</v>
      </c>
      <c r="J310" s="19">
        <v>-504319</v>
      </c>
      <c r="K310" s="19">
        <v>1180</v>
      </c>
      <c r="L310" s="19">
        <v>0</v>
      </c>
      <c r="M310" s="19">
        <v>0</v>
      </c>
      <c r="N310" s="19">
        <v>0</v>
      </c>
      <c r="O310" s="19">
        <v>-503139</v>
      </c>
      <c r="P310" s="18" t="s">
        <v>39</v>
      </c>
      <c r="Q310" s="18" t="s">
        <v>31</v>
      </c>
      <c r="R310" s="18" t="s">
        <v>40</v>
      </c>
      <c r="S310" s="10">
        <v>0</v>
      </c>
      <c r="T310" s="10">
        <v>1</v>
      </c>
      <c r="U310" s="18">
        <f>T310+S310</f>
        <v>1</v>
      </c>
      <c r="V310" s="18">
        <v>0</v>
      </c>
      <c r="W310" s="1">
        <f t="shared" si="23"/>
        <v>1</v>
      </c>
      <c r="X310" s="7">
        <f t="shared" si="21"/>
        <v>0</v>
      </c>
    </row>
    <row r="311" spans="1:24">
      <c r="A311" s="50">
        <v>46054</v>
      </c>
      <c r="B311" s="18" t="s">
        <v>25</v>
      </c>
      <c r="C311" s="18" t="s">
        <v>6715</v>
      </c>
      <c r="D311" s="18" t="s">
        <v>6897</v>
      </c>
      <c r="E311" s="18" t="s">
        <v>1719</v>
      </c>
      <c r="F311" s="18" t="s">
        <v>1655</v>
      </c>
      <c r="G311" s="18" t="s">
        <v>6198</v>
      </c>
      <c r="H311" s="18" t="s">
        <v>21</v>
      </c>
      <c r="I311" s="19">
        <v>1.96</v>
      </c>
      <c r="J311" s="19">
        <v>-170788</v>
      </c>
      <c r="K311" s="19">
        <v>1180</v>
      </c>
      <c r="L311" s="19">
        <v>0</v>
      </c>
      <c r="M311" s="19">
        <v>0</v>
      </c>
      <c r="N311" s="19">
        <v>0</v>
      </c>
      <c r="O311" s="19">
        <v>-169608</v>
      </c>
      <c r="P311" s="18" t="s">
        <v>39</v>
      </c>
      <c r="Q311" s="18" t="s">
        <v>31</v>
      </c>
      <c r="R311" s="18" t="s">
        <v>40</v>
      </c>
      <c r="S311" s="10">
        <v>0</v>
      </c>
      <c r="T311" s="10">
        <v>1</v>
      </c>
      <c r="U311" s="18">
        <f t="shared" ref="U311" si="25">T311+S311</f>
        <v>1</v>
      </c>
      <c r="V311" s="18">
        <v>0</v>
      </c>
      <c r="W311" s="1">
        <f t="shared" si="23"/>
        <v>1</v>
      </c>
      <c r="X311" s="7">
        <f t="shared" si="21"/>
        <v>0</v>
      </c>
    </row>
    <row r="312" spans="1:24">
      <c r="A312" s="50">
        <v>46054</v>
      </c>
      <c r="B312" s="18" t="s">
        <v>25</v>
      </c>
      <c r="C312" s="18" t="s">
        <v>6715</v>
      </c>
      <c r="D312" s="18" t="s">
        <v>6898</v>
      </c>
      <c r="E312" s="18" t="s">
        <v>6899</v>
      </c>
      <c r="F312" s="18" t="s">
        <v>6900</v>
      </c>
      <c r="G312" s="18"/>
      <c r="H312" s="18" t="s">
        <v>21</v>
      </c>
      <c r="I312" s="19">
        <v>0.98</v>
      </c>
      <c r="J312" s="19">
        <v>-86538</v>
      </c>
      <c r="K312" s="19">
        <v>10698</v>
      </c>
      <c r="L312" s="19">
        <v>0</v>
      </c>
      <c r="M312" s="19">
        <v>0</v>
      </c>
      <c r="N312" s="19">
        <v>0</v>
      </c>
      <c r="O312" s="19">
        <v>-75840</v>
      </c>
      <c r="P312" s="18" t="s">
        <v>39</v>
      </c>
      <c r="Q312" s="18" t="s">
        <v>31</v>
      </c>
      <c r="R312" s="18" t="s">
        <v>40</v>
      </c>
      <c r="S312" s="10">
        <v>0</v>
      </c>
      <c r="T312" s="10">
        <v>1</v>
      </c>
      <c r="U312" s="18">
        <f t="shared" si="24"/>
        <v>1</v>
      </c>
      <c r="V312" s="18">
        <v>0</v>
      </c>
      <c r="W312" s="18">
        <f t="shared" si="23"/>
        <v>1</v>
      </c>
      <c r="X312" s="7">
        <f t="shared" si="21"/>
        <v>0</v>
      </c>
    </row>
    <row r="313" spans="1:24">
      <c r="A313" s="50">
        <v>46054</v>
      </c>
      <c r="B313" s="18" t="s">
        <v>25</v>
      </c>
      <c r="C313" s="18" t="s">
        <v>6715</v>
      </c>
      <c r="D313" s="18" t="s">
        <v>6901</v>
      </c>
      <c r="E313" s="18" t="s">
        <v>6899</v>
      </c>
      <c r="F313" s="18" t="s">
        <v>6900</v>
      </c>
      <c r="G313" s="18"/>
      <c r="H313" s="18" t="s">
        <v>21</v>
      </c>
      <c r="I313" s="19">
        <v>0.84</v>
      </c>
      <c r="J313" s="19">
        <v>371275</v>
      </c>
      <c r="K313" s="19">
        <v>11922</v>
      </c>
      <c r="L313" s="19">
        <v>0</v>
      </c>
      <c r="M313" s="19">
        <v>0</v>
      </c>
      <c r="N313" s="19">
        <v>856</v>
      </c>
      <c r="O313" s="19">
        <v>384053</v>
      </c>
      <c r="P313" s="18" t="s">
        <v>39</v>
      </c>
      <c r="Q313" s="18" t="s">
        <v>31</v>
      </c>
      <c r="R313" s="18" t="s">
        <v>40</v>
      </c>
      <c r="S313" s="10">
        <v>0</v>
      </c>
      <c r="T313" s="10">
        <v>1</v>
      </c>
      <c r="U313" s="18">
        <f t="shared" si="24"/>
        <v>1</v>
      </c>
      <c r="V313" s="18">
        <v>0</v>
      </c>
      <c r="W313" s="18">
        <f>V313+U313</f>
        <v>1</v>
      </c>
      <c r="X313" s="7">
        <f t="shared" si="21"/>
        <v>0</v>
      </c>
    </row>
    <row r="314" spans="1:24">
      <c r="A314" s="50">
        <v>46054</v>
      </c>
      <c r="B314" s="18" t="s">
        <v>25</v>
      </c>
      <c r="C314" s="18" t="s">
        <v>6715</v>
      </c>
      <c r="D314" s="18" t="s">
        <v>6902</v>
      </c>
      <c r="E314" s="18" t="s">
        <v>6903</v>
      </c>
      <c r="F314" s="18" t="s">
        <v>6904</v>
      </c>
      <c r="G314" s="18"/>
      <c r="H314" s="18" t="s">
        <v>21</v>
      </c>
      <c r="I314" s="19">
        <v>1</v>
      </c>
      <c r="J314" s="19">
        <v>6593</v>
      </c>
      <c r="K314" s="19">
        <v>0</v>
      </c>
      <c r="L314" s="19">
        <v>0</v>
      </c>
      <c r="M314" s="19">
        <v>0</v>
      </c>
      <c r="N314" s="19">
        <v>0</v>
      </c>
      <c r="O314" s="19">
        <v>6593</v>
      </c>
      <c r="P314" s="18" t="s">
        <v>39</v>
      </c>
      <c r="Q314" s="18" t="s">
        <v>23</v>
      </c>
      <c r="R314" s="18" t="s">
        <v>40</v>
      </c>
      <c r="S314" s="10">
        <v>0</v>
      </c>
      <c r="T314" s="10">
        <v>0</v>
      </c>
      <c r="U314" s="18">
        <f>T314+S314</f>
        <v>0</v>
      </c>
      <c r="V314" s="18">
        <v>1</v>
      </c>
      <c r="W314" s="1">
        <f t="shared" si="23"/>
        <v>1</v>
      </c>
      <c r="X314" s="7" t="e">
        <f t="shared" si="21"/>
        <v>#DIV/0!</v>
      </c>
    </row>
    <row r="315" spans="1:24">
      <c r="A315" s="50">
        <v>46054</v>
      </c>
      <c r="B315" s="18" t="s">
        <v>25</v>
      </c>
      <c r="C315" s="18" t="s">
        <v>6715</v>
      </c>
      <c r="D315" s="18" t="s">
        <v>6905</v>
      </c>
      <c r="E315" s="18" t="s">
        <v>6906</v>
      </c>
      <c r="F315" s="18" t="s">
        <v>6907</v>
      </c>
      <c r="G315" s="18" t="s">
        <v>6198</v>
      </c>
      <c r="H315" s="18" t="s">
        <v>21</v>
      </c>
      <c r="I315" s="19">
        <v>1.02</v>
      </c>
      <c r="J315" s="19">
        <v>74068</v>
      </c>
      <c r="K315" s="19">
        <v>11942</v>
      </c>
      <c r="L315" s="19">
        <v>0</v>
      </c>
      <c r="M315" s="19">
        <v>0</v>
      </c>
      <c r="N315" s="19">
        <v>856</v>
      </c>
      <c r="O315" s="19">
        <v>86866</v>
      </c>
      <c r="P315" s="18" t="s">
        <v>39</v>
      </c>
      <c r="Q315" s="18" t="s">
        <v>31</v>
      </c>
      <c r="R315" s="18" t="s">
        <v>40</v>
      </c>
      <c r="S315" s="10">
        <v>0</v>
      </c>
      <c r="T315" s="10">
        <v>1</v>
      </c>
      <c r="U315" s="1">
        <f t="shared" si="24"/>
        <v>1</v>
      </c>
      <c r="V315" s="1">
        <v>0</v>
      </c>
      <c r="W315" s="1">
        <f t="shared" si="23"/>
        <v>1</v>
      </c>
      <c r="X315" s="7">
        <f t="shared" si="21"/>
        <v>0</v>
      </c>
    </row>
    <row r="316" spans="1:24">
      <c r="A316" s="50">
        <v>46054</v>
      </c>
      <c r="B316" s="18" t="s">
        <v>25</v>
      </c>
      <c r="C316" s="18" t="s">
        <v>6715</v>
      </c>
      <c r="D316" s="18" t="s">
        <v>6910</v>
      </c>
      <c r="E316" s="18" t="s">
        <v>6911</v>
      </c>
      <c r="F316" s="18" t="s">
        <v>6912</v>
      </c>
      <c r="G316" s="18" t="s">
        <v>6198</v>
      </c>
      <c r="H316" s="18" t="s">
        <v>21</v>
      </c>
      <c r="I316" s="19">
        <v>0.52</v>
      </c>
      <c r="J316" s="19">
        <v>217324</v>
      </c>
      <c r="K316" s="19">
        <v>14252</v>
      </c>
      <c r="L316" s="19">
        <v>0</v>
      </c>
      <c r="M316" s="19">
        <v>0</v>
      </c>
      <c r="N316" s="19">
        <v>750</v>
      </c>
      <c r="O316" s="19">
        <v>232326</v>
      </c>
      <c r="P316" s="18" t="s">
        <v>39</v>
      </c>
      <c r="Q316" s="18" t="s">
        <v>31</v>
      </c>
      <c r="R316" s="18" t="s">
        <v>40</v>
      </c>
      <c r="S316" s="10">
        <v>0</v>
      </c>
      <c r="T316" s="10">
        <v>1</v>
      </c>
      <c r="U316" s="1">
        <f t="shared" si="24"/>
        <v>1</v>
      </c>
      <c r="V316" s="1">
        <v>0</v>
      </c>
      <c r="W316" s="1">
        <f t="shared" si="23"/>
        <v>1</v>
      </c>
      <c r="X316" s="7">
        <f t="shared" si="21"/>
        <v>0</v>
      </c>
    </row>
    <row r="317" spans="1:24">
      <c r="A317" s="50">
        <v>46054</v>
      </c>
      <c r="B317" s="18" t="s">
        <v>25</v>
      </c>
      <c r="C317" s="18" t="s">
        <v>6715</v>
      </c>
      <c r="D317" s="18" t="s">
        <v>6921</v>
      </c>
      <c r="E317" s="18" t="s">
        <v>6922</v>
      </c>
      <c r="F317" s="18" t="s">
        <v>6923</v>
      </c>
      <c r="G317" s="18" t="s">
        <v>6198</v>
      </c>
      <c r="H317" s="18" t="s">
        <v>21</v>
      </c>
      <c r="I317" s="19">
        <v>3</v>
      </c>
      <c r="J317" s="19">
        <v>-292793</v>
      </c>
      <c r="K317" s="19">
        <v>20141</v>
      </c>
      <c r="L317" s="19">
        <v>0</v>
      </c>
      <c r="M317" s="19">
        <v>0</v>
      </c>
      <c r="N317" s="19">
        <v>0</v>
      </c>
      <c r="O317" s="19">
        <v>-272652</v>
      </c>
      <c r="P317" s="18" t="s">
        <v>39</v>
      </c>
      <c r="Q317" s="18" t="s">
        <v>31</v>
      </c>
      <c r="R317" s="18" t="s">
        <v>6924</v>
      </c>
      <c r="S317" s="10">
        <v>0</v>
      </c>
      <c r="T317" s="10">
        <v>1</v>
      </c>
      <c r="U317" s="1">
        <f t="shared" si="24"/>
        <v>1</v>
      </c>
      <c r="V317" s="1">
        <v>0</v>
      </c>
      <c r="W317" s="1">
        <f t="shared" si="23"/>
        <v>1</v>
      </c>
      <c r="X317" s="7">
        <f t="shared" si="21"/>
        <v>0</v>
      </c>
    </row>
    <row r="318" spans="1:24">
      <c r="A318" s="50">
        <v>46054</v>
      </c>
      <c r="B318" s="18" t="s">
        <v>25</v>
      </c>
      <c r="C318" s="18" t="s">
        <v>6715</v>
      </c>
      <c r="D318" s="18" t="s">
        <v>6931</v>
      </c>
      <c r="E318" s="18" t="s">
        <v>6932</v>
      </c>
      <c r="F318" s="18" t="s">
        <v>6933</v>
      </c>
      <c r="G318" s="18" t="s">
        <v>6740</v>
      </c>
      <c r="H318" s="18" t="s">
        <v>21</v>
      </c>
      <c r="I318" s="19">
        <v>1.3</v>
      </c>
      <c r="J318" s="19">
        <v>352322</v>
      </c>
      <c r="K318" s="19">
        <v>11796</v>
      </c>
      <c r="L318" s="19">
        <v>0</v>
      </c>
      <c r="M318" s="19">
        <v>0</v>
      </c>
      <c r="N318" s="19">
        <v>824</v>
      </c>
      <c r="O318" s="19">
        <v>364942</v>
      </c>
      <c r="P318" s="18" t="s">
        <v>39</v>
      </c>
      <c r="Q318" s="18" t="s">
        <v>31</v>
      </c>
      <c r="R318" s="18" t="s">
        <v>825</v>
      </c>
      <c r="S318" s="10">
        <v>0</v>
      </c>
      <c r="T318" s="10">
        <v>1</v>
      </c>
      <c r="U318" s="18">
        <f t="shared" si="24"/>
        <v>1</v>
      </c>
      <c r="V318" s="18">
        <v>0</v>
      </c>
      <c r="W318" s="1">
        <f t="shared" si="23"/>
        <v>1</v>
      </c>
      <c r="X318" s="7">
        <f t="shared" si="21"/>
        <v>0</v>
      </c>
    </row>
    <row r="319" spans="1:24">
      <c r="A319" s="50">
        <v>46054</v>
      </c>
      <c r="B319" s="18" t="s">
        <v>25</v>
      </c>
      <c r="C319" s="18" t="s">
        <v>6715</v>
      </c>
      <c r="D319" s="18" t="s">
        <v>7019</v>
      </c>
      <c r="E319" s="18" t="s">
        <v>6906</v>
      </c>
      <c r="F319" s="18" t="s">
        <v>7020</v>
      </c>
      <c r="G319" s="18" t="s">
        <v>6198</v>
      </c>
      <c r="H319" s="18" t="s">
        <v>21</v>
      </c>
      <c r="I319" s="19">
        <v>1</v>
      </c>
      <c r="J319" s="19">
        <v>9477</v>
      </c>
      <c r="K319" s="19">
        <v>11714</v>
      </c>
      <c r="L319" s="19">
        <v>0</v>
      </c>
      <c r="M319" s="19">
        <v>0</v>
      </c>
      <c r="N319" s="19">
        <v>860</v>
      </c>
      <c r="O319" s="19">
        <v>22051</v>
      </c>
      <c r="P319" s="18" t="s">
        <v>39</v>
      </c>
      <c r="Q319" s="18" t="s">
        <v>31</v>
      </c>
      <c r="R319" s="18" t="s">
        <v>40</v>
      </c>
      <c r="S319" s="10">
        <v>0</v>
      </c>
      <c r="T319" s="10">
        <v>1</v>
      </c>
      <c r="U319" s="18">
        <f t="shared" si="24"/>
        <v>1</v>
      </c>
      <c r="V319" s="18">
        <v>0</v>
      </c>
      <c r="W319" s="1">
        <f t="shared" si="23"/>
        <v>1</v>
      </c>
      <c r="X319" s="7">
        <f t="shared" si="21"/>
        <v>0</v>
      </c>
    </row>
    <row r="320" spans="1:24">
      <c r="A320" s="50">
        <v>46054</v>
      </c>
      <c r="B320" s="18" t="s">
        <v>25</v>
      </c>
      <c r="C320" s="18" t="s">
        <v>6715</v>
      </c>
      <c r="D320" s="18" t="s">
        <v>7052</v>
      </c>
      <c r="E320" s="18" t="s">
        <v>6922</v>
      </c>
      <c r="F320" s="18" t="s">
        <v>7053</v>
      </c>
      <c r="G320" s="18" t="s">
        <v>6198</v>
      </c>
      <c r="H320" s="18" t="s">
        <v>21</v>
      </c>
      <c r="I320" s="19">
        <v>4.7</v>
      </c>
      <c r="J320" s="19">
        <v>-110423</v>
      </c>
      <c r="K320" s="19">
        <v>10812</v>
      </c>
      <c r="L320" s="19">
        <v>0</v>
      </c>
      <c r="M320" s="19">
        <v>0</v>
      </c>
      <c r="N320" s="19">
        <v>0</v>
      </c>
      <c r="O320" s="19">
        <v>-99611</v>
      </c>
      <c r="P320" s="18" t="s">
        <v>39</v>
      </c>
      <c r="Q320" s="18" t="s">
        <v>31</v>
      </c>
      <c r="R320" s="18" t="s">
        <v>40</v>
      </c>
      <c r="S320" s="10">
        <v>0</v>
      </c>
      <c r="T320" s="10">
        <v>1</v>
      </c>
      <c r="U320" s="18">
        <f t="shared" si="24"/>
        <v>1</v>
      </c>
      <c r="V320" s="18">
        <v>0</v>
      </c>
      <c r="W320" s="1">
        <f t="shared" si="23"/>
        <v>1</v>
      </c>
      <c r="X320" s="7">
        <f t="shared" si="21"/>
        <v>0</v>
      </c>
    </row>
    <row r="321" spans="1:24">
      <c r="A321" s="50">
        <v>46054</v>
      </c>
      <c r="B321" s="18" t="s">
        <v>25</v>
      </c>
      <c r="C321" s="18" t="s">
        <v>6715</v>
      </c>
      <c r="D321" s="18" t="s">
        <v>7059</v>
      </c>
      <c r="E321" s="18" t="s">
        <v>6862</v>
      </c>
      <c r="F321" s="18" t="s">
        <v>7060</v>
      </c>
      <c r="G321" s="18" t="s">
        <v>7061</v>
      </c>
      <c r="H321" s="18" t="s">
        <v>21</v>
      </c>
      <c r="I321" s="19">
        <v>2</v>
      </c>
      <c r="J321" s="19">
        <v>199665</v>
      </c>
      <c r="K321" s="19">
        <v>7385</v>
      </c>
      <c r="L321" s="19">
        <v>0</v>
      </c>
      <c r="M321" s="19">
        <v>0</v>
      </c>
      <c r="N321" s="19">
        <v>948</v>
      </c>
      <c r="O321" s="19">
        <v>207998</v>
      </c>
      <c r="P321" s="18" t="s">
        <v>39</v>
      </c>
      <c r="Q321" s="18" t="s">
        <v>31</v>
      </c>
      <c r="R321" s="18" t="s">
        <v>40</v>
      </c>
      <c r="S321" s="10">
        <v>0</v>
      </c>
      <c r="T321" s="10">
        <v>1</v>
      </c>
      <c r="U321" s="18">
        <f t="shared" si="24"/>
        <v>1</v>
      </c>
      <c r="V321" s="18">
        <v>0</v>
      </c>
      <c r="W321" s="18">
        <f t="shared" si="23"/>
        <v>1</v>
      </c>
      <c r="X321" s="7">
        <f t="shared" si="21"/>
        <v>0</v>
      </c>
    </row>
    <row r="322" spans="1:24">
      <c r="A322" s="50">
        <v>46054</v>
      </c>
      <c r="B322" s="18" t="s">
        <v>25</v>
      </c>
      <c r="C322" s="18" t="s">
        <v>6715</v>
      </c>
      <c r="D322" s="18" t="s">
        <v>7062</v>
      </c>
      <c r="E322" s="18" t="s">
        <v>7063</v>
      </c>
      <c r="F322" s="18" t="s">
        <v>7064</v>
      </c>
      <c r="G322" s="18"/>
      <c r="H322" s="18" t="s">
        <v>21</v>
      </c>
      <c r="I322" s="19">
        <v>1</v>
      </c>
      <c r="J322" s="19">
        <v>5856</v>
      </c>
      <c r="K322" s="19">
        <v>0</v>
      </c>
      <c r="L322" s="19">
        <v>0</v>
      </c>
      <c r="M322" s="19">
        <v>0</v>
      </c>
      <c r="N322" s="19">
        <v>0</v>
      </c>
      <c r="O322" s="19">
        <v>5856</v>
      </c>
      <c r="P322" s="18" t="s">
        <v>39</v>
      </c>
      <c r="Q322" s="18" t="s">
        <v>23</v>
      </c>
      <c r="R322" s="18" t="s">
        <v>40</v>
      </c>
      <c r="S322" s="10">
        <v>0</v>
      </c>
      <c r="T322" s="10">
        <v>0</v>
      </c>
      <c r="U322" s="18">
        <f>T322+S322</f>
        <v>0</v>
      </c>
      <c r="V322" s="18">
        <v>1</v>
      </c>
      <c r="W322" s="18">
        <f t="shared" si="23"/>
        <v>1</v>
      </c>
      <c r="X322" s="7" t="e">
        <f t="shared" ref="X322:X385" si="26">100/U322*S322</f>
        <v>#DIV/0!</v>
      </c>
    </row>
    <row r="323" spans="1:24">
      <c r="A323" s="50">
        <v>46054</v>
      </c>
      <c r="B323" s="18" t="s">
        <v>163</v>
      </c>
      <c r="C323" s="18" t="s">
        <v>6715</v>
      </c>
      <c r="D323" s="18" t="s">
        <v>6807</v>
      </c>
      <c r="E323" s="18" t="s">
        <v>1655</v>
      </c>
      <c r="F323" s="18" t="s">
        <v>1655</v>
      </c>
      <c r="G323" s="18" t="s">
        <v>6198</v>
      </c>
      <c r="H323" s="18" t="s">
        <v>21</v>
      </c>
      <c r="I323" s="19">
        <v>60</v>
      </c>
      <c r="J323" s="19">
        <v>1867836</v>
      </c>
      <c r="K323" s="19">
        <v>1383996</v>
      </c>
      <c r="L323" s="19">
        <v>0</v>
      </c>
      <c r="M323" s="19">
        <v>0</v>
      </c>
      <c r="N323" s="19">
        <v>161106</v>
      </c>
      <c r="O323" s="19">
        <v>3412938</v>
      </c>
      <c r="P323" s="18" t="s">
        <v>39</v>
      </c>
      <c r="Q323" s="18" t="s">
        <v>31</v>
      </c>
      <c r="R323" s="18" t="s">
        <v>40</v>
      </c>
      <c r="S323" s="10">
        <v>0</v>
      </c>
      <c r="T323" s="10">
        <v>1</v>
      </c>
      <c r="U323" s="18">
        <f t="shared" si="24"/>
        <v>1</v>
      </c>
      <c r="V323" s="18">
        <v>0</v>
      </c>
      <c r="W323" s="18">
        <f t="shared" si="23"/>
        <v>1</v>
      </c>
      <c r="X323" s="7">
        <f t="shared" si="26"/>
        <v>0</v>
      </c>
    </row>
    <row r="324" spans="1:24">
      <c r="A324" s="50">
        <v>46054</v>
      </c>
      <c r="B324" s="18" t="s">
        <v>163</v>
      </c>
      <c r="C324" s="18" t="s">
        <v>6715</v>
      </c>
      <c r="D324" s="18" t="s">
        <v>2365</v>
      </c>
      <c r="E324" s="18" t="s">
        <v>1655</v>
      </c>
      <c r="F324" s="18" t="s">
        <v>1655</v>
      </c>
      <c r="G324" s="18" t="s">
        <v>6198</v>
      </c>
      <c r="H324" s="18" t="s">
        <v>21</v>
      </c>
      <c r="I324" s="19">
        <v>60</v>
      </c>
      <c r="J324" s="19">
        <v>2420800</v>
      </c>
      <c r="K324" s="19">
        <v>1177096</v>
      </c>
      <c r="L324" s="19">
        <v>0</v>
      </c>
      <c r="M324" s="19">
        <v>0</v>
      </c>
      <c r="N324" s="19">
        <v>142045</v>
      </c>
      <c r="O324" s="19">
        <v>3739941</v>
      </c>
      <c r="P324" s="18" t="s">
        <v>39</v>
      </c>
      <c r="Q324" s="18" t="s">
        <v>31</v>
      </c>
      <c r="R324" s="18" t="s">
        <v>40</v>
      </c>
      <c r="S324" s="10">
        <v>0</v>
      </c>
      <c r="T324" s="10">
        <v>1</v>
      </c>
      <c r="U324" s="18">
        <f t="shared" si="24"/>
        <v>1</v>
      </c>
      <c r="V324" s="18">
        <v>0</v>
      </c>
      <c r="W324" s="18">
        <f>V324+U324</f>
        <v>1</v>
      </c>
      <c r="X324" s="7">
        <f t="shared" si="26"/>
        <v>0</v>
      </c>
    </row>
    <row r="325" spans="1:24">
      <c r="A325" s="50">
        <v>46054</v>
      </c>
      <c r="B325" s="18" t="s">
        <v>25</v>
      </c>
      <c r="C325" s="18" t="s">
        <v>7133</v>
      </c>
      <c r="D325" s="18" t="s">
        <v>7191</v>
      </c>
      <c r="E325" s="18" t="s">
        <v>1655</v>
      </c>
      <c r="F325" s="18" t="s">
        <v>6674</v>
      </c>
      <c r="G325" s="18"/>
      <c r="H325" s="18" t="s">
        <v>21</v>
      </c>
      <c r="I325" s="19">
        <v>1</v>
      </c>
      <c r="J325" s="19">
        <v>0</v>
      </c>
      <c r="K325" s="19">
        <v>0</v>
      </c>
      <c r="L325" s="19">
        <v>0</v>
      </c>
      <c r="M325" s="19">
        <v>0</v>
      </c>
      <c r="N325" s="19">
        <v>0</v>
      </c>
      <c r="O325" s="19">
        <v>0</v>
      </c>
      <c r="P325" s="18" t="s">
        <v>39</v>
      </c>
      <c r="Q325" s="18" t="s">
        <v>23</v>
      </c>
      <c r="R325" s="18" t="s">
        <v>40</v>
      </c>
      <c r="S325" s="10">
        <v>0</v>
      </c>
      <c r="T325" s="10">
        <v>0</v>
      </c>
      <c r="U325" s="18">
        <f t="shared" si="24"/>
        <v>0</v>
      </c>
      <c r="V325" s="18">
        <v>1</v>
      </c>
      <c r="W325" s="18">
        <f>V325+U325</f>
        <v>1</v>
      </c>
      <c r="X325" s="7" t="e">
        <f t="shared" si="26"/>
        <v>#DIV/0!</v>
      </c>
    </row>
    <row r="326" spans="1:24">
      <c r="A326" s="50">
        <v>46054</v>
      </c>
      <c r="B326" s="18" t="s">
        <v>25</v>
      </c>
      <c r="C326" s="18" t="s">
        <v>7133</v>
      </c>
      <c r="D326" s="18" t="s">
        <v>7199</v>
      </c>
      <c r="E326" s="18" t="s">
        <v>7200</v>
      </c>
      <c r="F326" s="18" t="s">
        <v>6674</v>
      </c>
      <c r="G326" s="18"/>
      <c r="H326" s="18" t="s">
        <v>21</v>
      </c>
      <c r="I326" s="19">
        <v>29.84</v>
      </c>
      <c r="J326" s="19">
        <v>0</v>
      </c>
      <c r="K326" s="19">
        <v>0</v>
      </c>
      <c r="L326" s="19">
        <v>0</v>
      </c>
      <c r="M326" s="19">
        <v>0</v>
      </c>
      <c r="N326" s="19">
        <v>0</v>
      </c>
      <c r="O326" s="19">
        <v>0</v>
      </c>
      <c r="P326" s="18" t="s">
        <v>39</v>
      </c>
      <c r="Q326" s="18" t="s">
        <v>23</v>
      </c>
      <c r="R326" s="18" t="s">
        <v>179</v>
      </c>
      <c r="S326" s="10">
        <v>0</v>
      </c>
      <c r="T326" s="10">
        <v>0</v>
      </c>
      <c r="U326" s="18">
        <f t="shared" ref="U326" si="27">T326+S326</f>
        <v>0</v>
      </c>
      <c r="V326" s="18">
        <v>1</v>
      </c>
      <c r="W326" s="1">
        <f t="shared" ref="W326:W386" si="28">V326+U326</f>
        <v>1</v>
      </c>
      <c r="X326" s="7" t="e">
        <f t="shared" si="26"/>
        <v>#DIV/0!</v>
      </c>
    </row>
    <row r="327" spans="1:24">
      <c r="A327" s="50">
        <v>46054</v>
      </c>
      <c r="B327" s="18" t="s">
        <v>25</v>
      </c>
      <c r="C327" s="18" t="s">
        <v>7133</v>
      </c>
      <c r="D327" s="18" t="s">
        <v>20694</v>
      </c>
      <c r="E327" s="18" t="s">
        <v>20695</v>
      </c>
      <c r="F327" s="18" t="s">
        <v>20696</v>
      </c>
      <c r="G327" s="18" t="s">
        <v>20697</v>
      </c>
      <c r="H327" s="18" t="s">
        <v>21</v>
      </c>
      <c r="I327" s="19">
        <v>1.3</v>
      </c>
      <c r="J327" s="19">
        <v>1180</v>
      </c>
      <c r="K327" s="19">
        <v>1181</v>
      </c>
      <c r="L327" s="19">
        <v>0</v>
      </c>
      <c r="M327" s="19">
        <v>0</v>
      </c>
      <c r="N327" s="19">
        <v>100</v>
      </c>
      <c r="O327" s="19">
        <v>2461</v>
      </c>
      <c r="P327" s="18" t="s">
        <v>39</v>
      </c>
      <c r="Q327" s="18" t="s">
        <v>31</v>
      </c>
      <c r="R327" s="18" t="s">
        <v>825</v>
      </c>
      <c r="S327" s="10">
        <v>1</v>
      </c>
      <c r="T327" s="10">
        <v>0</v>
      </c>
      <c r="U327" s="1">
        <f t="shared" ref="U327:U385" si="29">T327+S327</f>
        <v>1</v>
      </c>
      <c r="V327" s="1">
        <v>0</v>
      </c>
      <c r="W327" s="1">
        <f t="shared" si="28"/>
        <v>1</v>
      </c>
      <c r="X327" s="7">
        <f t="shared" si="26"/>
        <v>100</v>
      </c>
    </row>
    <row r="328" spans="1:24">
      <c r="A328" s="50">
        <v>46054</v>
      </c>
      <c r="B328" s="18" t="s">
        <v>25</v>
      </c>
      <c r="C328" s="18" t="s">
        <v>7133</v>
      </c>
      <c r="D328" s="18" t="s">
        <v>7245</v>
      </c>
      <c r="E328" s="18" t="s">
        <v>7246</v>
      </c>
      <c r="F328" s="18" t="s">
        <v>7247</v>
      </c>
      <c r="G328" s="18"/>
      <c r="H328" s="18" t="s">
        <v>21</v>
      </c>
      <c r="I328" s="19">
        <v>0.8</v>
      </c>
      <c r="J328" s="19">
        <v>44910</v>
      </c>
      <c r="K328" s="19">
        <v>0</v>
      </c>
      <c r="L328" s="19">
        <v>44972</v>
      </c>
      <c r="M328" s="19">
        <v>0</v>
      </c>
      <c r="N328" s="19">
        <v>100</v>
      </c>
      <c r="O328" s="19">
        <v>38</v>
      </c>
      <c r="P328" s="18" t="s">
        <v>39</v>
      </c>
      <c r="Q328" s="18" t="s">
        <v>23</v>
      </c>
      <c r="R328" s="18" t="s">
        <v>1604</v>
      </c>
      <c r="S328" s="10">
        <v>0</v>
      </c>
      <c r="T328" s="10">
        <v>0</v>
      </c>
      <c r="U328" s="18">
        <f t="shared" si="29"/>
        <v>0</v>
      </c>
      <c r="V328" s="18">
        <v>1</v>
      </c>
      <c r="W328" s="1">
        <f t="shared" si="28"/>
        <v>1</v>
      </c>
      <c r="X328" s="7" t="e">
        <f t="shared" si="26"/>
        <v>#DIV/0!</v>
      </c>
    </row>
    <row r="329" spans="1:24">
      <c r="A329" s="50">
        <v>46054</v>
      </c>
      <c r="B329" s="18" t="s">
        <v>25</v>
      </c>
      <c r="C329" s="18" t="s">
        <v>7133</v>
      </c>
      <c r="D329" s="18" t="s">
        <v>7253</v>
      </c>
      <c r="E329" s="18" t="s">
        <v>1803</v>
      </c>
      <c r="F329" s="18" t="s">
        <v>7254</v>
      </c>
      <c r="G329" s="18" t="s">
        <v>6664</v>
      </c>
      <c r="H329" s="18" t="s">
        <v>21</v>
      </c>
      <c r="I329" s="19">
        <v>0.8</v>
      </c>
      <c r="J329" s="19">
        <v>10167</v>
      </c>
      <c r="K329" s="19">
        <v>0</v>
      </c>
      <c r="L329" s="19">
        <v>0</v>
      </c>
      <c r="M329" s="19">
        <v>0</v>
      </c>
      <c r="N329" s="19">
        <v>100</v>
      </c>
      <c r="O329" s="19">
        <v>10267</v>
      </c>
      <c r="P329" s="18" t="s">
        <v>39</v>
      </c>
      <c r="Q329" s="18" t="s">
        <v>23</v>
      </c>
      <c r="R329" s="18" t="s">
        <v>1604</v>
      </c>
      <c r="S329" s="10">
        <v>0</v>
      </c>
      <c r="T329" s="10">
        <v>0</v>
      </c>
      <c r="U329" s="18">
        <f t="shared" si="29"/>
        <v>0</v>
      </c>
      <c r="V329" s="18">
        <v>1</v>
      </c>
      <c r="W329" s="1">
        <f t="shared" si="28"/>
        <v>1</v>
      </c>
      <c r="X329" s="7" t="e">
        <f t="shared" si="26"/>
        <v>#DIV/0!</v>
      </c>
    </row>
    <row r="330" spans="1:24">
      <c r="A330" s="50">
        <v>46054</v>
      </c>
      <c r="B330" s="18" t="s">
        <v>25</v>
      </c>
      <c r="C330" s="18" t="s">
        <v>7133</v>
      </c>
      <c r="D330" s="18" t="s">
        <v>7270</v>
      </c>
      <c r="E330" s="18" t="s">
        <v>6559</v>
      </c>
      <c r="F330" s="18" t="s">
        <v>7271</v>
      </c>
      <c r="G330" s="18" t="s">
        <v>7136</v>
      </c>
      <c r="H330" s="18" t="s">
        <v>21</v>
      </c>
      <c r="I330" s="19">
        <v>3.74</v>
      </c>
      <c r="J330" s="19">
        <v>31459</v>
      </c>
      <c r="K330" s="19">
        <v>0</v>
      </c>
      <c r="L330" s="19">
        <v>0</v>
      </c>
      <c r="M330" s="19">
        <v>0</v>
      </c>
      <c r="N330" s="19">
        <v>100</v>
      </c>
      <c r="O330" s="19">
        <v>31559</v>
      </c>
      <c r="P330" s="18" t="s">
        <v>39</v>
      </c>
      <c r="Q330" s="18" t="s">
        <v>23</v>
      </c>
      <c r="R330" s="18" t="s">
        <v>40</v>
      </c>
      <c r="S330" s="10">
        <v>0</v>
      </c>
      <c r="T330" s="10">
        <v>0</v>
      </c>
      <c r="U330" s="18">
        <f t="shared" si="29"/>
        <v>0</v>
      </c>
      <c r="V330" s="18">
        <v>1</v>
      </c>
      <c r="W330" s="1">
        <f t="shared" si="28"/>
        <v>1</v>
      </c>
      <c r="X330" s="7" t="e">
        <f t="shared" si="26"/>
        <v>#DIV/0!</v>
      </c>
    </row>
    <row r="331" spans="1:24">
      <c r="A331" s="50">
        <v>46054</v>
      </c>
      <c r="B331" s="18" t="s">
        <v>163</v>
      </c>
      <c r="C331" s="18" t="s">
        <v>7133</v>
      </c>
      <c r="D331" s="18" t="s">
        <v>7295</v>
      </c>
      <c r="E331" s="18" t="s">
        <v>7296</v>
      </c>
      <c r="F331" s="18" t="s">
        <v>6674</v>
      </c>
      <c r="G331" s="18"/>
      <c r="H331" s="18" t="s">
        <v>21</v>
      </c>
      <c r="I331" s="19">
        <v>39</v>
      </c>
      <c r="J331" s="19">
        <v>7836607</v>
      </c>
      <c r="K331" s="19">
        <v>657864</v>
      </c>
      <c r="L331" s="19">
        <v>311878</v>
      </c>
      <c r="M331" s="19">
        <v>0</v>
      </c>
      <c r="N331" s="19">
        <v>80950</v>
      </c>
      <c r="O331" s="19">
        <v>8263543</v>
      </c>
      <c r="P331" s="18" t="s">
        <v>39</v>
      </c>
      <c r="Q331" s="18" t="s">
        <v>31</v>
      </c>
      <c r="R331" s="18" t="s">
        <v>40</v>
      </c>
      <c r="S331" s="10">
        <v>0</v>
      </c>
      <c r="T331" s="10">
        <v>1</v>
      </c>
      <c r="U331" s="18">
        <f t="shared" si="29"/>
        <v>1</v>
      </c>
      <c r="V331" s="18">
        <v>0</v>
      </c>
      <c r="W331" s="1">
        <f t="shared" si="28"/>
        <v>1</v>
      </c>
      <c r="X331" s="7">
        <f t="shared" si="26"/>
        <v>0</v>
      </c>
    </row>
    <row r="332" spans="1:24">
      <c r="A332" s="50">
        <v>46054</v>
      </c>
      <c r="B332" s="18" t="s">
        <v>191</v>
      </c>
      <c r="C332" s="18" t="s">
        <v>7133</v>
      </c>
      <c r="D332" s="18" t="s">
        <v>7349</v>
      </c>
      <c r="E332" s="18" t="s">
        <v>7350</v>
      </c>
      <c r="F332" s="18" t="s">
        <v>7351</v>
      </c>
      <c r="G332" s="18"/>
      <c r="H332" s="18" t="s">
        <v>21</v>
      </c>
      <c r="I332" s="19">
        <v>18</v>
      </c>
      <c r="J332" s="19">
        <v>1459196</v>
      </c>
      <c r="K332" s="19">
        <v>1791</v>
      </c>
      <c r="L332" s="19">
        <v>0</v>
      </c>
      <c r="M332" s="19">
        <v>0</v>
      </c>
      <c r="N332" s="19">
        <v>50</v>
      </c>
      <c r="O332" s="19">
        <v>1461037</v>
      </c>
      <c r="P332" s="18" t="s">
        <v>39</v>
      </c>
      <c r="Q332" s="18" t="s">
        <v>31</v>
      </c>
      <c r="R332" s="18" t="s">
        <v>40</v>
      </c>
      <c r="S332" s="10">
        <v>0</v>
      </c>
      <c r="T332" s="10">
        <v>1</v>
      </c>
      <c r="U332" s="1">
        <f t="shared" si="29"/>
        <v>1</v>
      </c>
      <c r="V332" s="1">
        <v>0</v>
      </c>
      <c r="W332" s="1">
        <f t="shared" si="28"/>
        <v>1</v>
      </c>
      <c r="X332" s="7">
        <f t="shared" si="26"/>
        <v>0</v>
      </c>
    </row>
    <row r="333" spans="1:24">
      <c r="A333" s="50">
        <v>46054</v>
      </c>
      <c r="B333" s="18" t="s">
        <v>191</v>
      </c>
      <c r="C333" s="18" t="s">
        <v>7133</v>
      </c>
      <c r="D333" s="18" t="s">
        <v>7195</v>
      </c>
      <c r="E333" s="18" t="s">
        <v>7196</v>
      </c>
      <c r="F333" s="18" t="s">
        <v>6674</v>
      </c>
      <c r="G333" s="18"/>
      <c r="H333" s="18" t="s">
        <v>21</v>
      </c>
      <c r="I333" s="19">
        <v>14</v>
      </c>
      <c r="J333" s="19">
        <v>189753</v>
      </c>
      <c r="K333" s="19">
        <v>1341</v>
      </c>
      <c r="L333" s="19">
        <v>0</v>
      </c>
      <c r="M333" s="19">
        <v>0</v>
      </c>
      <c r="N333" s="19">
        <v>2452</v>
      </c>
      <c r="O333" s="19">
        <v>193546</v>
      </c>
      <c r="P333" s="18" t="s">
        <v>39</v>
      </c>
      <c r="Q333" s="18" t="s">
        <v>31</v>
      </c>
      <c r="R333" s="18" t="s">
        <v>40</v>
      </c>
      <c r="S333" s="10">
        <v>0</v>
      </c>
      <c r="T333" s="10">
        <v>1</v>
      </c>
      <c r="U333" s="1">
        <f t="shared" si="29"/>
        <v>1</v>
      </c>
      <c r="V333" s="1">
        <v>0</v>
      </c>
      <c r="W333" s="1">
        <f t="shared" si="28"/>
        <v>1</v>
      </c>
      <c r="X333" s="7">
        <f t="shared" si="26"/>
        <v>0</v>
      </c>
    </row>
    <row r="334" spans="1:24">
      <c r="A334" s="50">
        <v>46054</v>
      </c>
      <c r="B334" s="18" t="s">
        <v>191</v>
      </c>
      <c r="C334" s="18" t="s">
        <v>7133</v>
      </c>
      <c r="D334" s="18" t="s">
        <v>7201</v>
      </c>
      <c r="E334" s="18" t="s">
        <v>7202</v>
      </c>
      <c r="F334" s="18" t="s">
        <v>7203</v>
      </c>
      <c r="G334" s="18" t="s">
        <v>6653</v>
      </c>
      <c r="H334" s="18" t="s">
        <v>21</v>
      </c>
      <c r="I334" s="19">
        <v>10</v>
      </c>
      <c r="J334" s="19">
        <v>198959</v>
      </c>
      <c r="K334" s="19">
        <v>1396</v>
      </c>
      <c r="L334" s="19">
        <v>202419</v>
      </c>
      <c r="M334" s="19">
        <v>0</v>
      </c>
      <c r="N334" s="19">
        <v>3784</v>
      </c>
      <c r="O334" s="19">
        <v>1720</v>
      </c>
      <c r="P334" s="18" t="s">
        <v>39</v>
      </c>
      <c r="Q334" s="18" t="s">
        <v>31</v>
      </c>
      <c r="R334" s="18" t="s">
        <v>40</v>
      </c>
      <c r="S334" s="10">
        <v>0</v>
      </c>
      <c r="T334" s="10">
        <v>1</v>
      </c>
      <c r="U334" s="18">
        <f t="shared" si="29"/>
        <v>1</v>
      </c>
      <c r="V334" s="18">
        <v>0</v>
      </c>
      <c r="W334" s="18">
        <f t="shared" si="28"/>
        <v>1</v>
      </c>
      <c r="X334" s="7">
        <f t="shared" si="26"/>
        <v>0</v>
      </c>
    </row>
    <row r="335" spans="1:24">
      <c r="A335" s="50">
        <v>46054</v>
      </c>
      <c r="B335" s="18" t="s">
        <v>191</v>
      </c>
      <c r="C335" s="18" t="s">
        <v>7133</v>
      </c>
      <c r="D335" s="18" t="s">
        <v>7360</v>
      </c>
      <c r="E335" s="18" t="s">
        <v>7361</v>
      </c>
      <c r="F335" s="18" t="s">
        <v>7362</v>
      </c>
      <c r="G335" s="18" t="s">
        <v>7363</v>
      </c>
      <c r="H335" s="18" t="s">
        <v>1122</v>
      </c>
      <c r="I335" s="19">
        <v>6.46</v>
      </c>
      <c r="J335" s="19">
        <v>950346</v>
      </c>
      <c r="K335" s="19">
        <v>1287</v>
      </c>
      <c r="L335" s="19">
        <v>0</v>
      </c>
      <c r="M335" s="19">
        <v>0</v>
      </c>
      <c r="N335" s="19">
        <v>50</v>
      </c>
      <c r="O335" s="19">
        <v>951683</v>
      </c>
      <c r="P335" s="18" t="s">
        <v>39</v>
      </c>
      <c r="Q335" s="18" t="s">
        <v>31</v>
      </c>
      <c r="R335" s="18" t="s">
        <v>426</v>
      </c>
      <c r="S335" s="10">
        <v>0</v>
      </c>
      <c r="T335" s="10">
        <v>1</v>
      </c>
      <c r="U335" s="18">
        <f t="shared" si="29"/>
        <v>1</v>
      </c>
      <c r="V335" s="18">
        <v>0</v>
      </c>
      <c r="W335" s="18">
        <f>V335+U335</f>
        <v>1</v>
      </c>
      <c r="X335" s="7">
        <f t="shared" si="26"/>
        <v>0</v>
      </c>
    </row>
    <row r="336" spans="1:24">
      <c r="A336" s="50">
        <v>46054</v>
      </c>
      <c r="B336" s="18" t="s">
        <v>191</v>
      </c>
      <c r="C336" s="18" t="s">
        <v>7133</v>
      </c>
      <c r="D336" s="18" t="s">
        <v>7369</v>
      </c>
      <c r="E336" s="18" t="s">
        <v>5057</v>
      </c>
      <c r="F336" s="18" t="s">
        <v>7370</v>
      </c>
      <c r="G336" s="18" t="s">
        <v>7363</v>
      </c>
      <c r="H336" s="18" t="s">
        <v>21</v>
      </c>
      <c r="I336" s="19">
        <v>6</v>
      </c>
      <c r="J336" s="19">
        <v>824635</v>
      </c>
      <c r="K336" s="19">
        <v>1632</v>
      </c>
      <c r="L336" s="19">
        <v>0</v>
      </c>
      <c r="M336" s="19">
        <v>0</v>
      </c>
      <c r="N336" s="19">
        <v>50</v>
      </c>
      <c r="O336" s="19">
        <v>826317</v>
      </c>
      <c r="P336" s="18" t="s">
        <v>39</v>
      </c>
      <c r="Q336" s="18" t="s">
        <v>31</v>
      </c>
      <c r="R336" s="18" t="s">
        <v>40</v>
      </c>
      <c r="S336" s="10">
        <v>0</v>
      </c>
      <c r="T336" s="10">
        <v>1</v>
      </c>
      <c r="U336" s="18">
        <f t="shared" ref="U336:U340" si="30">T336+S336</f>
        <v>1</v>
      </c>
      <c r="V336" s="18">
        <v>0</v>
      </c>
      <c r="W336" s="1">
        <f t="shared" si="28"/>
        <v>1</v>
      </c>
      <c r="X336" s="7">
        <f t="shared" si="26"/>
        <v>0</v>
      </c>
    </row>
    <row r="337" spans="1:24">
      <c r="A337" s="50">
        <v>46054</v>
      </c>
      <c r="B337" s="18" t="s">
        <v>25</v>
      </c>
      <c r="C337" s="18" t="s">
        <v>7419</v>
      </c>
      <c r="D337" s="18" t="s">
        <v>7498</v>
      </c>
      <c r="E337" s="18" t="s">
        <v>7499</v>
      </c>
      <c r="F337" s="18" t="s">
        <v>7500</v>
      </c>
      <c r="G337" s="18"/>
      <c r="H337" s="18" t="s">
        <v>21</v>
      </c>
      <c r="I337" s="19">
        <v>1</v>
      </c>
      <c r="J337" s="19">
        <v>102092</v>
      </c>
      <c r="K337" s="19">
        <v>6270</v>
      </c>
      <c r="L337" s="19">
        <v>0</v>
      </c>
      <c r="M337" s="19">
        <v>0</v>
      </c>
      <c r="N337" s="19">
        <v>758</v>
      </c>
      <c r="O337" s="19">
        <v>109120</v>
      </c>
      <c r="P337" s="18" t="s">
        <v>39</v>
      </c>
      <c r="Q337" s="18" t="s">
        <v>31</v>
      </c>
      <c r="R337" s="18" t="s">
        <v>105</v>
      </c>
      <c r="S337" s="10">
        <v>1</v>
      </c>
      <c r="T337" s="10">
        <v>0</v>
      </c>
      <c r="U337" s="18">
        <f t="shared" si="30"/>
        <v>1</v>
      </c>
      <c r="V337" s="18">
        <v>0</v>
      </c>
      <c r="W337" s="18">
        <f t="shared" si="28"/>
        <v>1</v>
      </c>
      <c r="X337" s="7">
        <f t="shared" si="26"/>
        <v>100</v>
      </c>
    </row>
    <row r="338" spans="1:24">
      <c r="A338" s="50">
        <v>46054</v>
      </c>
      <c r="B338" s="18" t="s">
        <v>25</v>
      </c>
      <c r="C338" s="18" t="s">
        <v>7419</v>
      </c>
      <c r="D338" s="18" t="s">
        <v>7548</v>
      </c>
      <c r="E338" s="18" t="s">
        <v>7549</v>
      </c>
      <c r="F338" s="18" t="s">
        <v>7550</v>
      </c>
      <c r="G338" s="18"/>
      <c r="H338" s="18" t="s">
        <v>21</v>
      </c>
      <c r="I338" s="19">
        <v>3.73</v>
      </c>
      <c r="J338" s="19">
        <v>0</v>
      </c>
      <c r="K338" s="19">
        <v>0</v>
      </c>
      <c r="L338" s="19">
        <v>0</v>
      </c>
      <c r="M338" s="19">
        <v>0</v>
      </c>
      <c r="N338" s="19">
        <v>0</v>
      </c>
      <c r="O338" s="19">
        <v>0</v>
      </c>
      <c r="P338" s="18" t="s">
        <v>39</v>
      </c>
      <c r="Q338" s="18" t="s">
        <v>23</v>
      </c>
      <c r="R338" s="18" t="s">
        <v>169</v>
      </c>
      <c r="S338" s="10">
        <v>0</v>
      </c>
      <c r="T338" s="10">
        <v>0</v>
      </c>
      <c r="U338" s="18">
        <f>T338+S338</f>
        <v>0</v>
      </c>
      <c r="V338" s="18">
        <v>1</v>
      </c>
      <c r="W338" s="18">
        <f>V338+U338</f>
        <v>1</v>
      </c>
      <c r="X338" s="7" t="e">
        <f t="shared" si="26"/>
        <v>#DIV/0!</v>
      </c>
    </row>
    <row r="339" spans="1:24">
      <c r="A339" s="50">
        <v>46054</v>
      </c>
      <c r="B339" s="18" t="s">
        <v>25</v>
      </c>
      <c r="C339" s="18" t="s">
        <v>7419</v>
      </c>
      <c r="D339" s="18" t="s">
        <v>7551</v>
      </c>
      <c r="E339" s="18" t="s">
        <v>7552</v>
      </c>
      <c r="F339" s="18" t="s">
        <v>7553</v>
      </c>
      <c r="G339" s="18"/>
      <c r="H339" s="18" t="s">
        <v>21</v>
      </c>
      <c r="I339" s="19">
        <v>5</v>
      </c>
      <c r="J339" s="19">
        <v>4148</v>
      </c>
      <c r="K339" s="19">
        <v>2326</v>
      </c>
      <c r="L339" s="19">
        <v>0</v>
      </c>
      <c r="M339" s="19">
        <v>0</v>
      </c>
      <c r="N339" s="19">
        <v>170</v>
      </c>
      <c r="O339" s="19">
        <v>6644</v>
      </c>
      <c r="P339" s="18" t="s">
        <v>39</v>
      </c>
      <c r="Q339" s="18" t="s">
        <v>31</v>
      </c>
      <c r="R339" s="18" t="s">
        <v>40</v>
      </c>
      <c r="S339" s="10">
        <v>1</v>
      </c>
      <c r="T339" s="10">
        <v>0</v>
      </c>
      <c r="U339" s="18">
        <f t="shared" si="30"/>
        <v>1</v>
      </c>
      <c r="V339" s="18">
        <v>0</v>
      </c>
      <c r="W339" s="18">
        <f>V339+U339</f>
        <v>1</v>
      </c>
      <c r="X339" s="7">
        <f t="shared" si="26"/>
        <v>100</v>
      </c>
    </row>
    <row r="340" spans="1:24">
      <c r="A340" s="50">
        <v>46054</v>
      </c>
      <c r="B340" s="18" t="s">
        <v>25</v>
      </c>
      <c r="C340" s="18" t="s">
        <v>7419</v>
      </c>
      <c r="D340" s="18" t="s">
        <v>7554</v>
      </c>
      <c r="E340" s="18" t="s">
        <v>7555</v>
      </c>
      <c r="F340" s="18" t="s">
        <v>7440</v>
      </c>
      <c r="G340" s="18" t="s">
        <v>7440</v>
      </c>
      <c r="H340" s="18" t="s">
        <v>21</v>
      </c>
      <c r="I340" s="19">
        <v>5</v>
      </c>
      <c r="J340" s="19">
        <v>499977</v>
      </c>
      <c r="K340" s="19">
        <v>67838</v>
      </c>
      <c r="L340" s="19">
        <v>0</v>
      </c>
      <c r="M340" s="19">
        <v>0</v>
      </c>
      <c r="N340" s="19">
        <v>1924</v>
      </c>
      <c r="O340" s="19">
        <v>569739</v>
      </c>
      <c r="P340" s="18" t="s">
        <v>39</v>
      </c>
      <c r="Q340" s="18" t="s">
        <v>31</v>
      </c>
      <c r="R340" s="18" t="s">
        <v>1604</v>
      </c>
      <c r="S340" s="10">
        <v>1</v>
      </c>
      <c r="T340" s="10">
        <v>0</v>
      </c>
      <c r="U340" s="18">
        <f t="shared" si="30"/>
        <v>1</v>
      </c>
      <c r="V340" s="18">
        <v>0</v>
      </c>
      <c r="W340" s="18">
        <f>V340+U340</f>
        <v>1</v>
      </c>
      <c r="X340" s="7">
        <f t="shared" si="26"/>
        <v>100</v>
      </c>
    </row>
    <row r="341" spans="1:24">
      <c r="A341" s="50">
        <v>46054</v>
      </c>
      <c r="B341" s="18" t="s">
        <v>25</v>
      </c>
      <c r="C341" s="18" t="s">
        <v>7419</v>
      </c>
      <c r="D341" s="18" t="s">
        <v>7556</v>
      </c>
      <c r="E341" s="18" t="s">
        <v>7557</v>
      </c>
      <c r="F341" s="18" t="s">
        <v>7550</v>
      </c>
      <c r="G341" s="18"/>
      <c r="H341" s="18" t="s">
        <v>21</v>
      </c>
      <c r="I341" s="19">
        <v>2</v>
      </c>
      <c r="J341" s="19">
        <v>41753</v>
      </c>
      <c r="K341" s="19">
        <v>0</v>
      </c>
      <c r="L341" s="19">
        <v>0</v>
      </c>
      <c r="M341" s="19">
        <v>0</v>
      </c>
      <c r="N341" s="19">
        <v>0</v>
      </c>
      <c r="O341" s="19">
        <v>41753</v>
      </c>
      <c r="P341" s="18" t="s">
        <v>39</v>
      </c>
      <c r="Q341" s="18" t="s">
        <v>23</v>
      </c>
      <c r="R341" s="18" t="s">
        <v>7558</v>
      </c>
      <c r="S341" s="10">
        <v>0</v>
      </c>
      <c r="T341" s="10">
        <v>0</v>
      </c>
      <c r="U341" s="18">
        <f>T341+S341</f>
        <v>0</v>
      </c>
      <c r="V341" s="18">
        <v>1</v>
      </c>
      <c r="W341" s="1">
        <f t="shared" si="28"/>
        <v>1</v>
      </c>
      <c r="X341" s="7" t="e">
        <f t="shared" si="26"/>
        <v>#DIV/0!</v>
      </c>
    </row>
    <row r="342" spans="1:24">
      <c r="A342" s="50">
        <v>46054</v>
      </c>
      <c r="B342" s="18" t="s">
        <v>25</v>
      </c>
      <c r="C342" s="18" t="s">
        <v>7419</v>
      </c>
      <c r="D342" s="18" t="s">
        <v>3704</v>
      </c>
      <c r="E342" s="18" t="s">
        <v>7559</v>
      </c>
      <c r="F342" s="18" t="s">
        <v>7440</v>
      </c>
      <c r="G342" s="18"/>
      <c r="H342" s="18" t="s">
        <v>21</v>
      </c>
      <c r="I342" s="19">
        <v>4.88</v>
      </c>
      <c r="J342" s="19">
        <v>19870</v>
      </c>
      <c r="K342" s="19">
        <v>41507</v>
      </c>
      <c r="L342" s="19">
        <v>0</v>
      </c>
      <c r="M342" s="19">
        <v>0</v>
      </c>
      <c r="N342" s="19">
        <v>552</v>
      </c>
      <c r="O342" s="19">
        <v>61929</v>
      </c>
      <c r="P342" s="18" t="s">
        <v>39</v>
      </c>
      <c r="Q342" s="18" t="s">
        <v>31</v>
      </c>
      <c r="R342" s="18" t="s">
        <v>426</v>
      </c>
      <c r="S342" s="10">
        <v>1</v>
      </c>
      <c r="T342" s="10">
        <v>0</v>
      </c>
      <c r="U342" s="18">
        <f t="shared" ref="U342" si="31">T342+S342</f>
        <v>1</v>
      </c>
      <c r="V342" s="18">
        <v>0</v>
      </c>
      <c r="W342" s="1">
        <f t="shared" si="28"/>
        <v>1</v>
      </c>
      <c r="X342" s="7">
        <f t="shared" si="26"/>
        <v>100</v>
      </c>
    </row>
    <row r="343" spans="1:24">
      <c r="A343" s="50">
        <v>46054</v>
      </c>
      <c r="B343" s="18" t="s">
        <v>25</v>
      </c>
      <c r="C343" s="18" t="s">
        <v>7419</v>
      </c>
      <c r="D343" s="18" t="s">
        <v>7616</v>
      </c>
      <c r="E343" s="18" t="s">
        <v>7617</v>
      </c>
      <c r="F343" s="18" t="s">
        <v>7469</v>
      </c>
      <c r="G343" s="18" t="s">
        <v>7440</v>
      </c>
      <c r="H343" s="18" t="s">
        <v>21</v>
      </c>
      <c r="I343" s="19">
        <v>31.2</v>
      </c>
      <c r="J343" s="19">
        <v>-121619</v>
      </c>
      <c r="K343" s="19">
        <v>0</v>
      </c>
      <c r="L343" s="19">
        <v>0</v>
      </c>
      <c r="M343" s="19">
        <v>0</v>
      </c>
      <c r="N343" s="19">
        <v>0</v>
      </c>
      <c r="O343" s="19">
        <v>-121619</v>
      </c>
      <c r="P343" s="18" t="s">
        <v>39</v>
      </c>
      <c r="Q343" s="18" t="s">
        <v>23</v>
      </c>
      <c r="R343" s="18" t="s">
        <v>426</v>
      </c>
      <c r="S343" s="10">
        <v>0</v>
      </c>
      <c r="T343" s="10">
        <v>0</v>
      </c>
      <c r="U343" s="18">
        <f>T343+S343</f>
        <v>0</v>
      </c>
      <c r="V343" s="18">
        <v>1</v>
      </c>
      <c r="W343" s="1">
        <f t="shared" si="28"/>
        <v>1</v>
      </c>
      <c r="X343" s="7" t="e">
        <f t="shared" si="26"/>
        <v>#DIV/0!</v>
      </c>
    </row>
    <row r="344" spans="1:24">
      <c r="A344" s="50">
        <v>46054</v>
      </c>
      <c r="B344" s="18" t="s">
        <v>25</v>
      </c>
      <c r="C344" s="18" t="s">
        <v>7419</v>
      </c>
      <c r="D344" s="18" t="s">
        <v>20582</v>
      </c>
      <c r="E344" s="18" t="s">
        <v>20583</v>
      </c>
      <c r="F344" s="18" t="s">
        <v>20584</v>
      </c>
      <c r="G344" s="18" t="s">
        <v>7440</v>
      </c>
      <c r="H344" s="18" t="s">
        <v>21</v>
      </c>
      <c r="I344" s="19">
        <v>1.6</v>
      </c>
      <c r="J344" s="19">
        <v>76662.13</v>
      </c>
      <c r="K344" s="19">
        <v>1180</v>
      </c>
      <c r="L344" s="19">
        <v>0</v>
      </c>
      <c r="M344" s="19">
        <v>0</v>
      </c>
      <c r="N344" s="19">
        <v>100</v>
      </c>
      <c r="O344" s="19">
        <v>77942.13</v>
      </c>
      <c r="P344" s="18" t="s">
        <v>39</v>
      </c>
      <c r="Q344" s="18" t="s">
        <v>31</v>
      </c>
      <c r="R344" s="18" t="s">
        <v>426</v>
      </c>
      <c r="S344" s="10">
        <v>1</v>
      </c>
      <c r="T344" s="10">
        <v>0</v>
      </c>
      <c r="U344" s="18">
        <f t="shared" si="29"/>
        <v>1</v>
      </c>
      <c r="V344" s="18">
        <v>0</v>
      </c>
      <c r="W344" s="1">
        <f t="shared" si="28"/>
        <v>1</v>
      </c>
      <c r="X344" s="7">
        <f t="shared" si="26"/>
        <v>100</v>
      </c>
    </row>
    <row r="345" spans="1:24">
      <c r="A345" s="50">
        <v>46054</v>
      </c>
      <c r="B345" s="18" t="s">
        <v>25</v>
      </c>
      <c r="C345" s="18" t="s">
        <v>7419</v>
      </c>
      <c r="D345" s="18" t="s">
        <v>7659</v>
      </c>
      <c r="E345" s="18" t="s">
        <v>1655</v>
      </c>
      <c r="F345" s="18" t="s">
        <v>7658</v>
      </c>
      <c r="G345" s="18"/>
      <c r="H345" s="18" t="s">
        <v>21</v>
      </c>
      <c r="I345" s="19">
        <v>2</v>
      </c>
      <c r="J345" s="19">
        <v>1075081</v>
      </c>
      <c r="K345" s="19">
        <v>11670</v>
      </c>
      <c r="L345" s="19">
        <v>0</v>
      </c>
      <c r="M345" s="19">
        <v>0</v>
      </c>
      <c r="N345" s="19">
        <v>4986</v>
      </c>
      <c r="O345" s="19">
        <v>1091737</v>
      </c>
      <c r="P345" s="18" t="s">
        <v>39</v>
      </c>
      <c r="Q345" s="18" t="s">
        <v>31</v>
      </c>
      <c r="R345" s="18" t="s">
        <v>40</v>
      </c>
      <c r="S345" s="10">
        <v>1</v>
      </c>
      <c r="T345" s="10">
        <v>0</v>
      </c>
      <c r="U345" s="1">
        <f t="shared" si="29"/>
        <v>1</v>
      </c>
      <c r="V345" s="1">
        <v>0</v>
      </c>
      <c r="W345" s="1">
        <f t="shared" si="28"/>
        <v>1</v>
      </c>
      <c r="X345" s="7">
        <f t="shared" si="26"/>
        <v>100</v>
      </c>
    </row>
    <row r="346" spans="1:24">
      <c r="A346" s="50">
        <v>46054</v>
      </c>
      <c r="B346" s="18" t="s">
        <v>25</v>
      </c>
      <c r="C346" s="18" t="s">
        <v>7419</v>
      </c>
      <c r="D346" s="18" t="s">
        <v>7693</v>
      </c>
      <c r="E346" s="18" t="s">
        <v>7694</v>
      </c>
      <c r="F346" s="18" t="s">
        <v>7695</v>
      </c>
      <c r="G346" s="18"/>
      <c r="H346" s="18" t="s">
        <v>21</v>
      </c>
      <c r="I346" s="19">
        <v>2</v>
      </c>
      <c r="J346" s="19">
        <v>228037</v>
      </c>
      <c r="K346" s="19">
        <v>2233</v>
      </c>
      <c r="L346" s="19">
        <v>0</v>
      </c>
      <c r="M346" s="19">
        <v>0</v>
      </c>
      <c r="N346" s="19">
        <v>234</v>
      </c>
      <c r="O346" s="19">
        <v>230504</v>
      </c>
      <c r="P346" s="18" t="s">
        <v>39</v>
      </c>
      <c r="Q346" s="18" t="s">
        <v>31</v>
      </c>
      <c r="R346" s="18" t="s">
        <v>222</v>
      </c>
      <c r="S346" s="10">
        <v>1</v>
      </c>
      <c r="T346" s="10">
        <v>0</v>
      </c>
      <c r="U346" s="18">
        <f t="shared" si="29"/>
        <v>1</v>
      </c>
      <c r="V346" s="18">
        <v>0</v>
      </c>
      <c r="W346" s="1">
        <f t="shared" si="28"/>
        <v>1</v>
      </c>
      <c r="X346" s="7">
        <f t="shared" si="26"/>
        <v>100</v>
      </c>
    </row>
    <row r="347" spans="1:24">
      <c r="A347" s="50">
        <v>46054</v>
      </c>
      <c r="B347" s="18" t="s">
        <v>25</v>
      </c>
      <c r="C347" s="18" t="s">
        <v>7419</v>
      </c>
      <c r="D347" s="18" t="s">
        <v>7707</v>
      </c>
      <c r="E347" s="18" t="s">
        <v>7708</v>
      </c>
      <c r="F347" s="18"/>
      <c r="G347" s="18"/>
      <c r="H347" s="18" t="s">
        <v>21</v>
      </c>
      <c r="I347" s="19">
        <v>2.44</v>
      </c>
      <c r="J347" s="19">
        <v>-12444</v>
      </c>
      <c r="K347" s="19">
        <v>0</v>
      </c>
      <c r="L347" s="19">
        <v>0</v>
      </c>
      <c r="M347" s="19">
        <v>0</v>
      </c>
      <c r="N347" s="19">
        <v>0</v>
      </c>
      <c r="O347" s="19">
        <v>-12444</v>
      </c>
      <c r="P347" s="18" t="s">
        <v>39</v>
      </c>
      <c r="Q347" s="18" t="s">
        <v>23</v>
      </c>
      <c r="R347" s="18" t="s">
        <v>222</v>
      </c>
      <c r="S347" s="10">
        <v>0</v>
      </c>
      <c r="T347" s="10">
        <v>0</v>
      </c>
      <c r="U347" s="18">
        <f>T347+S347</f>
        <v>0</v>
      </c>
      <c r="V347" s="18">
        <v>1</v>
      </c>
      <c r="W347" s="1">
        <f t="shared" si="28"/>
        <v>1</v>
      </c>
      <c r="X347" s="7" t="e">
        <f t="shared" si="26"/>
        <v>#DIV/0!</v>
      </c>
    </row>
    <row r="348" spans="1:24">
      <c r="A348" s="50">
        <v>46054</v>
      </c>
      <c r="B348" s="18" t="s">
        <v>25</v>
      </c>
      <c r="C348" s="18" t="s">
        <v>7419</v>
      </c>
      <c r="D348" s="18" t="s">
        <v>7719</v>
      </c>
      <c r="E348" s="18" t="s">
        <v>3500</v>
      </c>
      <c r="F348" s="18" t="s">
        <v>2755</v>
      </c>
      <c r="G348" s="18" t="s">
        <v>7440</v>
      </c>
      <c r="H348" s="18" t="s">
        <v>21</v>
      </c>
      <c r="I348" s="19">
        <v>2.8</v>
      </c>
      <c r="J348" s="19">
        <v>268556</v>
      </c>
      <c r="K348" s="19">
        <v>1845</v>
      </c>
      <c r="L348" s="19">
        <v>0</v>
      </c>
      <c r="M348" s="19">
        <v>0</v>
      </c>
      <c r="N348" s="19">
        <v>436</v>
      </c>
      <c r="O348" s="19">
        <v>270837</v>
      </c>
      <c r="P348" s="18" t="s">
        <v>39</v>
      </c>
      <c r="Q348" s="18" t="s">
        <v>31</v>
      </c>
      <c r="R348" s="18" t="s">
        <v>179</v>
      </c>
      <c r="S348" s="10">
        <v>1</v>
      </c>
      <c r="T348" s="10">
        <v>0</v>
      </c>
      <c r="U348" s="18">
        <f t="shared" si="29"/>
        <v>1</v>
      </c>
      <c r="V348" s="18">
        <v>0</v>
      </c>
      <c r="W348" s="1">
        <f t="shared" si="28"/>
        <v>1</v>
      </c>
      <c r="X348" s="7">
        <f t="shared" si="26"/>
        <v>100</v>
      </c>
    </row>
    <row r="349" spans="1:24">
      <c r="A349" s="50">
        <v>46054</v>
      </c>
      <c r="B349" s="18" t="s">
        <v>25</v>
      </c>
      <c r="C349" s="18" t="s">
        <v>7419</v>
      </c>
      <c r="D349" s="18" t="s">
        <v>7724</v>
      </c>
      <c r="E349" s="18" t="s">
        <v>6535</v>
      </c>
      <c r="F349" s="18" t="s">
        <v>7725</v>
      </c>
      <c r="G349" s="18" t="s">
        <v>7440</v>
      </c>
      <c r="H349" s="18" t="s">
        <v>21</v>
      </c>
      <c r="I349" s="19">
        <v>2.36</v>
      </c>
      <c r="J349" s="19">
        <v>39318</v>
      </c>
      <c r="K349" s="19">
        <v>5328</v>
      </c>
      <c r="L349" s="19">
        <v>0</v>
      </c>
      <c r="M349" s="19">
        <v>0</v>
      </c>
      <c r="N349" s="19">
        <v>464</v>
      </c>
      <c r="O349" s="19">
        <v>45110</v>
      </c>
      <c r="P349" s="18" t="s">
        <v>39</v>
      </c>
      <c r="Q349" s="18" t="s">
        <v>31</v>
      </c>
      <c r="R349" s="18" t="s">
        <v>222</v>
      </c>
      <c r="S349" s="10">
        <v>1</v>
      </c>
      <c r="T349" s="10">
        <v>0</v>
      </c>
      <c r="U349" s="18">
        <f t="shared" si="29"/>
        <v>1</v>
      </c>
      <c r="V349" s="18">
        <v>0</v>
      </c>
      <c r="W349" s="1">
        <f t="shared" si="28"/>
        <v>1</v>
      </c>
      <c r="X349" s="7">
        <f t="shared" si="26"/>
        <v>100</v>
      </c>
    </row>
    <row r="350" spans="1:24">
      <c r="A350" s="50">
        <v>46054</v>
      </c>
      <c r="B350" s="18" t="s">
        <v>25</v>
      </c>
      <c r="C350" s="18" t="s">
        <v>7419</v>
      </c>
      <c r="D350" s="18" t="s">
        <v>7734</v>
      </c>
      <c r="E350" s="18" t="s">
        <v>3500</v>
      </c>
      <c r="F350" s="18" t="s">
        <v>7735</v>
      </c>
      <c r="G350" s="18" t="s">
        <v>7440</v>
      </c>
      <c r="H350" s="18" t="s">
        <v>21</v>
      </c>
      <c r="I350" s="19">
        <v>2.8</v>
      </c>
      <c r="J350" s="19">
        <v>20699</v>
      </c>
      <c r="K350" s="19">
        <v>1742</v>
      </c>
      <c r="L350" s="19">
        <v>0</v>
      </c>
      <c r="M350" s="19">
        <v>0</v>
      </c>
      <c r="N350" s="19">
        <v>464</v>
      </c>
      <c r="O350" s="19">
        <v>22905</v>
      </c>
      <c r="P350" s="18" t="s">
        <v>39</v>
      </c>
      <c r="Q350" s="18" t="s">
        <v>31</v>
      </c>
      <c r="R350" s="18" t="s">
        <v>179</v>
      </c>
      <c r="S350" s="10">
        <v>1</v>
      </c>
      <c r="T350" s="10">
        <v>0</v>
      </c>
      <c r="U350" s="18">
        <f t="shared" si="29"/>
        <v>1</v>
      </c>
      <c r="V350" s="18">
        <v>0</v>
      </c>
      <c r="W350" s="18">
        <f t="shared" si="28"/>
        <v>1</v>
      </c>
      <c r="X350" s="7">
        <f t="shared" si="26"/>
        <v>100</v>
      </c>
    </row>
    <row r="351" spans="1:24">
      <c r="A351" s="50">
        <v>46054</v>
      </c>
      <c r="B351" s="18" t="s">
        <v>25</v>
      </c>
      <c r="C351" s="18" t="s">
        <v>7419</v>
      </c>
      <c r="D351" s="18" t="s">
        <v>7736</v>
      </c>
      <c r="E351" s="18" t="s">
        <v>1476</v>
      </c>
      <c r="F351" s="18" t="s">
        <v>7737</v>
      </c>
      <c r="G351" s="18"/>
      <c r="H351" s="18" t="s">
        <v>21</v>
      </c>
      <c r="I351" s="19">
        <v>1</v>
      </c>
      <c r="J351" s="19">
        <v>71936</v>
      </c>
      <c r="K351" s="19">
        <v>1750</v>
      </c>
      <c r="L351" s="19">
        <v>0</v>
      </c>
      <c r="M351" s="19">
        <v>0</v>
      </c>
      <c r="N351" s="19">
        <v>464</v>
      </c>
      <c r="O351" s="19">
        <v>74150</v>
      </c>
      <c r="P351" s="18" t="s">
        <v>39</v>
      </c>
      <c r="Q351" s="18" t="s">
        <v>31</v>
      </c>
      <c r="R351" s="18" t="s">
        <v>179</v>
      </c>
      <c r="S351" s="10">
        <v>1</v>
      </c>
      <c r="T351" s="10">
        <v>0</v>
      </c>
      <c r="U351" s="18">
        <f t="shared" si="29"/>
        <v>1</v>
      </c>
      <c r="V351" s="18">
        <v>0</v>
      </c>
      <c r="W351" s="18">
        <f>V351+U351</f>
        <v>1</v>
      </c>
      <c r="X351" s="7">
        <f t="shared" si="26"/>
        <v>100</v>
      </c>
    </row>
    <row r="352" spans="1:24">
      <c r="A352" s="50">
        <v>46054</v>
      </c>
      <c r="B352" s="18" t="s">
        <v>25</v>
      </c>
      <c r="C352" s="18" t="s">
        <v>7419</v>
      </c>
      <c r="D352" s="18" t="s">
        <v>7747</v>
      </c>
      <c r="E352" s="18" t="s">
        <v>7748</v>
      </c>
      <c r="F352" s="18" t="s">
        <v>7746</v>
      </c>
      <c r="G352" s="18"/>
      <c r="H352" s="18" t="s">
        <v>21</v>
      </c>
      <c r="I352" s="19">
        <v>2.36</v>
      </c>
      <c r="J352" s="19">
        <v>278710</v>
      </c>
      <c r="K352" s="19">
        <v>11536</v>
      </c>
      <c r="L352" s="19">
        <v>0</v>
      </c>
      <c r="M352" s="19">
        <v>0</v>
      </c>
      <c r="N352" s="19">
        <v>556</v>
      </c>
      <c r="O352" s="19">
        <v>290802</v>
      </c>
      <c r="P352" s="18" t="s">
        <v>39</v>
      </c>
      <c r="Q352" s="18" t="s">
        <v>31</v>
      </c>
      <c r="R352" s="18" t="s">
        <v>1604</v>
      </c>
      <c r="S352" s="10">
        <v>1</v>
      </c>
      <c r="T352" s="10">
        <v>0</v>
      </c>
      <c r="U352" s="18">
        <f t="shared" si="29"/>
        <v>1</v>
      </c>
      <c r="V352" s="18">
        <v>0</v>
      </c>
      <c r="W352" s="1">
        <f t="shared" si="28"/>
        <v>1</v>
      </c>
      <c r="X352" s="7">
        <f t="shared" si="26"/>
        <v>100</v>
      </c>
    </row>
    <row r="353" spans="1:24">
      <c r="A353" s="50">
        <v>46054</v>
      </c>
      <c r="B353" s="18" t="s">
        <v>25</v>
      </c>
      <c r="C353" s="18" t="s">
        <v>7419</v>
      </c>
      <c r="D353" s="18" t="s">
        <v>7782</v>
      </c>
      <c r="E353" s="18" t="s">
        <v>1602</v>
      </c>
      <c r="F353" s="18" t="s">
        <v>7783</v>
      </c>
      <c r="G353" s="18"/>
      <c r="H353" s="18" t="s">
        <v>21</v>
      </c>
      <c r="I353" s="19">
        <v>1.36</v>
      </c>
      <c r="J353" s="19">
        <v>198630</v>
      </c>
      <c r="K353" s="19">
        <v>1180</v>
      </c>
      <c r="L353" s="19">
        <v>0</v>
      </c>
      <c r="M353" s="19">
        <v>0</v>
      </c>
      <c r="N353" s="19">
        <v>100</v>
      </c>
      <c r="O353" s="19">
        <v>199910</v>
      </c>
      <c r="P353" s="18" t="s">
        <v>39</v>
      </c>
      <c r="Q353" s="18" t="s">
        <v>31</v>
      </c>
      <c r="R353" s="18" t="s">
        <v>7441</v>
      </c>
      <c r="S353" s="10">
        <v>0</v>
      </c>
      <c r="T353" s="10">
        <v>1</v>
      </c>
      <c r="U353" s="18">
        <f t="shared" si="29"/>
        <v>1</v>
      </c>
      <c r="V353" s="18">
        <v>0</v>
      </c>
      <c r="W353" s="1">
        <f t="shared" si="28"/>
        <v>1</v>
      </c>
      <c r="X353" s="7">
        <f t="shared" si="26"/>
        <v>0</v>
      </c>
    </row>
    <row r="354" spans="1:24">
      <c r="A354" s="50">
        <v>46054</v>
      </c>
      <c r="B354" s="18" t="s">
        <v>163</v>
      </c>
      <c r="C354" s="18" t="s">
        <v>7419</v>
      </c>
      <c r="D354" s="18" t="s">
        <v>7806</v>
      </c>
      <c r="E354" s="18" t="s">
        <v>7807</v>
      </c>
      <c r="F354" s="18" t="s">
        <v>7440</v>
      </c>
      <c r="G354" s="18" t="s">
        <v>7440</v>
      </c>
      <c r="H354" s="18" t="s">
        <v>21</v>
      </c>
      <c r="I354" s="19">
        <v>29</v>
      </c>
      <c r="J354" s="19">
        <v>107615</v>
      </c>
      <c r="K354" s="19">
        <v>78284</v>
      </c>
      <c r="L354" s="19">
        <v>0</v>
      </c>
      <c r="M354" s="19">
        <v>0</v>
      </c>
      <c r="N354" s="19">
        <v>8089</v>
      </c>
      <c r="O354" s="19">
        <v>193988</v>
      </c>
      <c r="P354" s="18" t="s">
        <v>39</v>
      </c>
      <c r="Q354" s="18" t="s">
        <v>31</v>
      </c>
      <c r="R354" s="18" t="s">
        <v>222</v>
      </c>
      <c r="S354" s="10">
        <v>0</v>
      </c>
      <c r="T354" s="10">
        <v>1</v>
      </c>
      <c r="U354" s="18">
        <f t="shared" si="29"/>
        <v>1</v>
      </c>
      <c r="V354" s="18">
        <v>0</v>
      </c>
      <c r="W354" s="1">
        <f t="shared" si="28"/>
        <v>1</v>
      </c>
      <c r="X354" s="7">
        <f t="shared" si="26"/>
        <v>0</v>
      </c>
    </row>
    <row r="355" spans="1:24">
      <c r="A355" s="50">
        <v>46054</v>
      </c>
      <c r="B355" s="18" t="s">
        <v>163</v>
      </c>
      <c r="C355" s="18" t="s">
        <v>7419</v>
      </c>
      <c r="D355" s="18" t="s">
        <v>7560</v>
      </c>
      <c r="E355" s="18" t="s">
        <v>1655</v>
      </c>
      <c r="F355" s="18" t="s">
        <v>7808</v>
      </c>
      <c r="G355" s="18" t="s">
        <v>7440</v>
      </c>
      <c r="H355" s="18" t="s">
        <v>1539</v>
      </c>
      <c r="I355" s="19">
        <v>29.84</v>
      </c>
      <c r="J355" s="19">
        <v>22</v>
      </c>
      <c r="K355" s="19">
        <v>0</v>
      </c>
      <c r="L355" s="19">
        <v>0</v>
      </c>
      <c r="M355" s="19">
        <v>0</v>
      </c>
      <c r="N355" s="19">
        <v>0</v>
      </c>
      <c r="O355" s="19">
        <v>22</v>
      </c>
      <c r="P355" s="18" t="s">
        <v>39</v>
      </c>
      <c r="Q355" s="18" t="s">
        <v>23</v>
      </c>
      <c r="R355" s="18" t="s">
        <v>222</v>
      </c>
      <c r="S355" s="10">
        <v>0</v>
      </c>
      <c r="T355" s="10">
        <v>0</v>
      </c>
      <c r="U355" s="18">
        <f t="shared" si="29"/>
        <v>0</v>
      </c>
      <c r="V355" s="18">
        <v>1</v>
      </c>
      <c r="W355" s="1">
        <f t="shared" si="28"/>
        <v>1</v>
      </c>
      <c r="X355" s="7" t="e">
        <f t="shared" si="26"/>
        <v>#DIV/0!</v>
      </c>
    </row>
    <row r="356" spans="1:24">
      <c r="A356" s="50">
        <v>46054</v>
      </c>
      <c r="B356" s="18" t="s">
        <v>163</v>
      </c>
      <c r="C356" s="18" t="s">
        <v>7419</v>
      </c>
      <c r="D356" s="18" t="s">
        <v>7829</v>
      </c>
      <c r="E356" s="18" t="s">
        <v>7830</v>
      </c>
      <c r="F356" s="18" t="s">
        <v>7831</v>
      </c>
      <c r="G356" s="18" t="s">
        <v>7832</v>
      </c>
      <c r="H356" s="18" t="s">
        <v>21</v>
      </c>
      <c r="I356" s="19">
        <v>29.84</v>
      </c>
      <c r="J356" s="19">
        <v>5457</v>
      </c>
      <c r="K356" s="19">
        <v>0</v>
      </c>
      <c r="L356" s="19">
        <v>0</v>
      </c>
      <c r="M356" s="19">
        <v>0</v>
      </c>
      <c r="N356" s="19">
        <v>0</v>
      </c>
      <c r="O356" s="19">
        <v>5457</v>
      </c>
      <c r="P356" s="18" t="s">
        <v>39</v>
      </c>
      <c r="Q356" s="18" t="s">
        <v>23</v>
      </c>
      <c r="R356" s="18" t="s">
        <v>179</v>
      </c>
      <c r="S356" s="10">
        <v>0</v>
      </c>
      <c r="T356" s="10">
        <v>0</v>
      </c>
      <c r="U356" s="18">
        <f t="shared" si="29"/>
        <v>0</v>
      </c>
      <c r="V356" s="18">
        <v>1</v>
      </c>
      <c r="W356" s="1">
        <f t="shared" si="28"/>
        <v>1</v>
      </c>
      <c r="X356" s="7" t="e">
        <f t="shared" si="26"/>
        <v>#DIV/0!</v>
      </c>
    </row>
    <row r="357" spans="1:24">
      <c r="A357" s="50">
        <v>46054</v>
      </c>
      <c r="B357" s="18" t="s">
        <v>163</v>
      </c>
      <c r="C357" s="18" t="s">
        <v>7419</v>
      </c>
      <c r="D357" s="18" t="s">
        <v>7616</v>
      </c>
      <c r="E357" s="18" t="s">
        <v>7833</v>
      </c>
      <c r="F357" s="18" t="s">
        <v>7834</v>
      </c>
      <c r="G357" s="18" t="s">
        <v>7426</v>
      </c>
      <c r="H357" s="18" t="s">
        <v>1187</v>
      </c>
      <c r="I357" s="19">
        <v>221</v>
      </c>
      <c r="J357" s="19">
        <v>0</v>
      </c>
      <c r="K357" s="19">
        <v>3576150</v>
      </c>
      <c r="L357" s="19">
        <v>0</v>
      </c>
      <c r="M357" s="19">
        <v>0</v>
      </c>
      <c r="N357" s="19">
        <v>301546</v>
      </c>
      <c r="O357" s="19">
        <v>3877696</v>
      </c>
      <c r="P357" s="18" t="s">
        <v>39</v>
      </c>
      <c r="Q357" s="18" t="s">
        <v>31</v>
      </c>
      <c r="R357" s="18" t="s">
        <v>4672</v>
      </c>
      <c r="S357" s="10">
        <v>1</v>
      </c>
      <c r="T357" s="10">
        <v>0</v>
      </c>
      <c r="U357" s="18">
        <f t="shared" si="29"/>
        <v>1</v>
      </c>
      <c r="V357" s="18">
        <v>0</v>
      </c>
      <c r="W357" s="18">
        <f t="shared" si="28"/>
        <v>1</v>
      </c>
      <c r="X357" s="7">
        <f t="shared" si="26"/>
        <v>100</v>
      </c>
    </row>
    <row r="358" spans="1:24">
      <c r="A358" s="50">
        <v>46054</v>
      </c>
      <c r="B358" s="18" t="s">
        <v>163</v>
      </c>
      <c r="C358" s="18" t="s">
        <v>7419</v>
      </c>
      <c r="D358" s="18" t="s">
        <v>7899</v>
      </c>
      <c r="E358" s="18" t="s">
        <v>7830</v>
      </c>
      <c r="F358" s="18" t="s">
        <v>7831</v>
      </c>
      <c r="G358" s="18" t="s">
        <v>7832</v>
      </c>
      <c r="H358" s="18" t="s">
        <v>21</v>
      </c>
      <c r="I358" s="19">
        <v>29.84</v>
      </c>
      <c r="J358" s="19">
        <v>0</v>
      </c>
      <c r="K358" s="19">
        <v>1180</v>
      </c>
      <c r="L358" s="19">
        <v>0</v>
      </c>
      <c r="M358" s="19">
        <v>0</v>
      </c>
      <c r="N358" s="19">
        <v>100</v>
      </c>
      <c r="O358" s="19">
        <v>1280</v>
      </c>
      <c r="P358" s="18" t="s">
        <v>39</v>
      </c>
      <c r="Q358" s="18" t="s">
        <v>31</v>
      </c>
      <c r="R358" s="18" t="s">
        <v>179</v>
      </c>
      <c r="S358" s="10">
        <v>0</v>
      </c>
      <c r="T358" s="10">
        <v>1</v>
      </c>
      <c r="U358" s="18">
        <f t="shared" si="29"/>
        <v>1</v>
      </c>
      <c r="V358" s="18">
        <v>0</v>
      </c>
      <c r="W358" s="18">
        <f>V358+U358</f>
        <v>1</v>
      </c>
      <c r="X358" s="7">
        <f t="shared" si="26"/>
        <v>0</v>
      </c>
    </row>
    <row r="359" spans="1:24">
      <c r="A359" s="50">
        <v>46054</v>
      </c>
      <c r="B359" s="18" t="s">
        <v>163</v>
      </c>
      <c r="C359" s="18" t="s">
        <v>7419</v>
      </c>
      <c r="D359" s="18" t="s">
        <v>7900</v>
      </c>
      <c r="E359" s="18" t="s">
        <v>7830</v>
      </c>
      <c r="F359" s="18" t="s">
        <v>7901</v>
      </c>
      <c r="G359" s="18" t="s">
        <v>7902</v>
      </c>
      <c r="H359" s="18" t="s">
        <v>21</v>
      </c>
      <c r="I359" s="19">
        <v>29.84</v>
      </c>
      <c r="J359" s="19">
        <v>0</v>
      </c>
      <c r="K359" s="19">
        <v>1180</v>
      </c>
      <c r="L359" s="19">
        <v>0</v>
      </c>
      <c r="M359" s="19">
        <v>0</v>
      </c>
      <c r="N359" s="19">
        <v>100</v>
      </c>
      <c r="O359" s="19">
        <v>1280</v>
      </c>
      <c r="P359" s="18" t="s">
        <v>39</v>
      </c>
      <c r="Q359" s="18" t="s">
        <v>31</v>
      </c>
      <c r="R359" s="18" t="s">
        <v>179</v>
      </c>
      <c r="S359" s="10">
        <v>0</v>
      </c>
      <c r="T359" s="10">
        <v>1</v>
      </c>
      <c r="U359" s="18">
        <f t="shared" si="29"/>
        <v>1</v>
      </c>
      <c r="V359" s="18">
        <v>0</v>
      </c>
      <c r="W359" s="1">
        <f t="shared" si="28"/>
        <v>1</v>
      </c>
      <c r="X359" s="7">
        <f t="shared" si="26"/>
        <v>0</v>
      </c>
    </row>
    <row r="360" spans="1:24">
      <c r="A360" s="50">
        <v>46054</v>
      </c>
      <c r="B360" s="18" t="s">
        <v>191</v>
      </c>
      <c r="C360" s="18" t="s">
        <v>7419</v>
      </c>
      <c r="D360" s="18" t="s">
        <v>7942</v>
      </c>
      <c r="E360" s="18" t="s">
        <v>7943</v>
      </c>
      <c r="F360" s="18" t="s">
        <v>7944</v>
      </c>
      <c r="G360" s="18"/>
      <c r="H360" s="18" t="s">
        <v>21</v>
      </c>
      <c r="I360" s="19">
        <v>11</v>
      </c>
      <c r="J360" s="19">
        <v>73933</v>
      </c>
      <c r="K360" s="19">
        <v>44105</v>
      </c>
      <c r="L360" s="19">
        <v>0</v>
      </c>
      <c r="M360" s="19">
        <v>0</v>
      </c>
      <c r="N360" s="19">
        <v>1862</v>
      </c>
      <c r="O360" s="19">
        <v>119900</v>
      </c>
      <c r="P360" s="18" t="s">
        <v>39</v>
      </c>
      <c r="Q360" s="18" t="s">
        <v>31</v>
      </c>
      <c r="R360" s="18" t="s">
        <v>7558</v>
      </c>
      <c r="S360" s="10">
        <v>0</v>
      </c>
      <c r="T360" s="10">
        <v>1</v>
      </c>
      <c r="U360" s="1">
        <f t="shared" si="29"/>
        <v>1</v>
      </c>
      <c r="V360" s="1">
        <v>0</v>
      </c>
      <c r="W360" s="1">
        <f t="shared" si="28"/>
        <v>1</v>
      </c>
      <c r="X360" s="7">
        <f t="shared" si="26"/>
        <v>0</v>
      </c>
    </row>
    <row r="361" spans="1:24">
      <c r="A361" s="50">
        <v>46054</v>
      </c>
      <c r="B361" s="18" t="s">
        <v>25</v>
      </c>
      <c r="C361" s="18" t="s">
        <v>7978</v>
      </c>
      <c r="D361" s="18" t="s">
        <v>8083</v>
      </c>
      <c r="E361" s="18" t="s">
        <v>8084</v>
      </c>
      <c r="F361" s="18" t="s">
        <v>8022</v>
      </c>
      <c r="G361" s="18"/>
      <c r="H361" s="18" t="s">
        <v>21</v>
      </c>
      <c r="I361" s="19">
        <v>9</v>
      </c>
      <c r="J361" s="19">
        <v>4910390</v>
      </c>
      <c r="K361" s="19">
        <v>165806</v>
      </c>
      <c r="L361" s="19">
        <v>0</v>
      </c>
      <c r="M361" s="19">
        <v>0</v>
      </c>
      <c r="N361" s="19">
        <v>17102</v>
      </c>
      <c r="O361" s="19">
        <v>5093298</v>
      </c>
      <c r="P361" s="18" t="s">
        <v>39</v>
      </c>
      <c r="Q361" s="18" t="s">
        <v>31</v>
      </c>
      <c r="R361" s="18" t="s">
        <v>40</v>
      </c>
      <c r="S361" s="10">
        <v>1</v>
      </c>
      <c r="T361" s="10">
        <v>0</v>
      </c>
      <c r="U361" s="18">
        <f t="shared" si="29"/>
        <v>1</v>
      </c>
      <c r="V361" s="18">
        <v>0</v>
      </c>
      <c r="W361" s="18">
        <f t="shared" si="28"/>
        <v>1</v>
      </c>
      <c r="X361" s="7">
        <f t="shared" si="26"/>
        <v>100</v>
      </c>
    </row>
    <row r="362" spans="1:24">
      <c r="A362" s="50">
        <v>46054</v>
      </c>
      <c r="B362" s="18" t="s">
        <v>25</v>
      </c>
      <c r="C362" s="18" t="s">
        <v>7978</v>
      </c>
      <c r="D362" s="18" t="s">
        <v>8085</v>
      </c>
      <c r="E362" s="18" t="s">
        <v>5057</v>
      </c>
      <c r="F362" s="18" t="s">
        <v>8022</v>
      </c>
      <c r="G362" s="18"/>
      <c r="H362" s="18" t="s">
        <v>21</v>
      </c>
      <c r="I362" s="19">
        <v>2.88</v>
      </c>
      <c r="J362" s="19">
        <v>42</v>
      </c>
      <c r="K362" s="19">
        <v>0</v>
      </c>
      <c r="L362" s="19">
        <v>0</v>
      </c>
      <c r="M362" s="19">
        <v>0</v>
      </c>
      <c r="N362" s="19">
        <v>0</v>
      </c>
      <c r="O362" s="19">
        <v>42</v>
      </c>
      <c r="P362" s="18" t="s">
        <v>39</v>
      </c>
      <c r="Q362" s="18" t="s">
        <v>23</v>
      </c>
      <c r="R362" s="18" t="s">
        <v>40</v>
      </c>
      <c r="S362" s="10">
        <v>0</v>
      </c>
      <c r="T362" s="10">
        <v>0</v>
      </c>
      <c r="U362" s="18">
        <f>T362+S362</f>
        <v>0</v>
      </c>
      <c r="V362" s="18">
        <v>1</v>
      </c>
      <c r="W362" s="18">
        <f>V362+U362</f>
        <v>1</v>
      </c>
      <c r="X362" s="7" t="e">
        <f t="shared" si="26"/>
        <v>#DIV/0!</v>
      </c>
    </row>
    <row r="363" spans="1:24">
      <c r="A363" s="50">
        <v>46054</v>
      </c>
      <c r="B363" s="18" t="s">
        <v>25</v>
      </c>
      <c r="C363" s="18" t="s">
        <v>7978</v>
      </c>
      <c r="D363" s="18" t="s">
        <v>8089</v>
      </c>
      <c r="E363" s="18" t="s">
        <v>314</v>
      </c>
      <c r="F363" s="18" t="s">
        <v>8090</v>
      </c>
      <c r="G363" s="18"/>
      <c r="H363" s="18" t="s">
        <v>21</v>
      </c>
      <c r="I363" s="19">
        <v>1</v>
      </c>
      <c r="J363" s="19">
        <v>204139</v>
      </c>
      <c r="K363" s="19">
        <v>1662</v>
      </c>
      <c r="L363" s="19">
        <v>0</v>
      </c>
      <c r="M363" s="19">
        <v>0</v>
      </c>
      <c r="N363" s="19">
        <v>772</v>
      </c>
      <c r="O363" s="19">
        <v>206573</v>
      </c>
      <c r="P363" s="18" t="s">
        <v>39</v>
      </c>
      <c r="Q363" s="18" t="s">
        <v>31</v>
      </c>
      <c r="R363" s="18" t="s">
        <v>40</v>
      </c>
      <c r="S363" s="10">
        <v>1</v>
      </c>
      <c r="T363" s="10">
        <v>0</v>
      </c>
      <c r="U363" s="18">
        <f t="shared" si="29"/>
        <v>1</v>
      </c>
      <c r="V363" s="18">
        <v>0</v>
      </c>
      <c r="W363" s="1">
        <f t="shared" si="28"/>
        <v>1</v>
      </c>
      <c r="X363" s="7">
        <f t="shared" si="26"/>
        <v>100</v>
      </c>
    </row>
    <row r="364" spans="1:24">
      <c r="A364" s="50">
        <v>46054</v>
      </c>
      <c r="B364" s="18" t="s">
        <v>25</v>
      </c>
      <c r="C364" s="18" t="s">
        <v>7978</v>
      </c>
      <c r="D364" s="18" t="s">
        <v>8122</v>
      </c>
      <c r="E364" s="18" t="s">
        <v>8123</v>
      </c>
      <c r="F364" s="18" t="s">
        <v>7983</v>
      </c>
      <c r="G364" s="18"/>
      <c r="H364" s="18" t="s">
        <v>21</v>
      </c>
      <c r="I364" s="19">
        <v>5</v>
      </c>
      <c r="J364" s="19">
        <v>2572</v>
      </c>
      <c r="K364" s="19">
        <v>1180</v>
      </c>
      <c r="L364" s="19">
        <v>0</v>
      </c>
      <c r="M364" s="19">
        <v>0</v>
      </c>
      <c r="N364" s="19">
        <v>100</v>
      </c>
      <c r="O364" s="19">
        <v>3852</v>
      </c>
      <c r="P364" s="18" t="s">
        <v>39</v>
      </c>
      <c r="Q364" s="18" t="s">
        <v>31</v>
      </c>
      <c r="R364" s="18" t="s">
        <v>40</v>
      </c>
      <c r="S364" s="10">
        <v>1</v>
      </c>
      <c r="T364" s="10">
        <v>0</v>
      </c>
      <c r="U364" s="1">
        <f t="shared" si="29"/>
        <v>1</v>
      </c>
      <c r="V364" s="1">
        <v>0</v>
      </c>
      <c r="W364" s="1">
        <f t="shared" si="28"/>
        <v>1</v>
      </c>
      <c r="X364" s="7">
        <f t="shared" si="26"/>
        <v>100</v>
      </c>
    </row>
    <row r="365" spans="1:24">
      <c r="A365" s="50">
        <v>46054</v>
      </c>
      <c r="B365" s="18" t="s">
        <v>25</v>
      </c>
      <c r="C365" s="18" t="s">
        <v>7978</v>
      </c>
      <c r="D365" s="18" t="s">
        <v>8124</v>
      </c>
      <c r="E365" s="18" t="s">
        <v>8125</v>
      </c>
      <c r="F365" s="18" t="s">
        <v>8126</v>
      </c>
      <c r="G365" s="18"/>
      <c r="H365" s="18" t="s">
        <v>21</v>
      </c>
      <c r="I365" s="19">
        <v>5</v>
      </c>
      <c r="J365" s="19">
        <v>13195782</v>
      </c>
      <c r="K365" s="19">
        <v>7107</v>
      </c>
      <c r="L365" s="19">
        <v>0</v>
      </c>
      <c r="M365" s="19">
        <v>0</v>
      </c>
      <c r="N365" s="19">
        <v>36932</v>
      </c>
      <c r="O365" s="19">
        <v>13239821</v>
      </c>
      <c r="P365" s="18" t="s">
        <v>39</v>
      </c>
      <c r="Q365" s="18" t="s">
        <v>31</v>
      </c>
      <c r="R365" s="18" t="s">
        <v>40</v>
      </c>
      <c r="S365" s="10">
        <v>0</v>
      </c>
      <c r="T365" s="10">
        <v>1</v>
      </c>
      <c r="U365" s="18">
        <f t="shared" si="29"/>
        <v>1</v>
      </c>
      <c r="V365" s="18">
        <v>0</v>
      </c>
      <c r="W365" s="1">
        <f t="shared" si="28"/>
        <v>1</v>
      </c>
      <c r="X365" s="7">
        <f t="shared" si="26"/>
        <v>0</v>
      </c>
    </row>
    <row r="366" spans="1:24">
      <c r="A366" s="50">
        <v>46054</v>
      </c>
      <c r="B366" s="18" t="s">
        <v>25</v>
      </c>
      <c r="C366" s="18" t="s">
        <v>7978</v>
      </c>
      <c r="D366" s="18" t="s">
        <v>8127</v>
      </c>
      <c r="E366" s="18" t="s">
        <v>8128</v>
      </c>
      <c r="F366" s="18" t="s">
        <v>7983</v>
      </c>
      <c r="G366" s="18"/>
      <c r="H366" s="18" t="s">
        <v>21</v>
      </c>
      <c r="I366" s="19">
        <v>5.7</v>
      </c>
      <c r="J366" s="19">
        <v>-46724</v>
      </c>
      <c r="K366" s="19">
        <v>0</v>
      </c>
      <c r="L366" s="19">
        <v>0</v>
      </c>
      <c r="M366" s="19">
        <v>0</v>
      </c>
      <c r="N366" s="19">
        <v>0</v>
      </c>
      <c r="O366" s="19">
        <v>-46724</v>
      </c>
      <c r="P366" s="18" t="s">
        <v>39</v>
      </c>
      <c r="Q366" s="18" t="s">
        <v>23</v>
      </c>
      <c r="R366" s="18" t="s">
        <v>40</v>
      </c>
      <c r="S366" s="10">
        <v>0</v>
      </c>
      <c r="T366" s="10">
        <v>0</v>
      </c>
      <c r="U366" s="18">
        <f>T366+S366</f>
        <v>0</v>
      </c>
      <c r="V366" s="18">
        <v>1</v>
      </c>
      <c r="W366" s="1">
        <f t="shared" si="28"/>
        <v>1</v>
      </c>
      <c r="X366" s="7" t="e">
        <f t="shared" si="26"/>
        <v>#DIV/0!</v>
      </c>
    </row>
    <row r="367" spans="1:24">
      <c r="A367" s="50">
        <v>46054</v>
      </c>
      <c r="B367" s="18" t="s">
        <v>25</v>
      </c>
      <c r="C367" s="18" t="s">
        <v>7978</v>
      </c>
      <c r="D367" s="18" t="s">
        <v>8129</v>
      </c>
      <c r="E367" s="18" t="s">
        <v>8130</v>
      </c>
      <c r="F367" s="18" t="s">
        <v>7983</v>
      </c>
      <c r="G367" s="18" t="s">
        <v>7983</v>
      </c>
      <c r="H367" s="18" t="s">
        <v>21</v>
      </c>
      <c r="I367" s="19">
        <v>1.92</v>
      </c>
      <c r="J367" s="19">
        <v>-530165</v>
      </c>
      <c r="K367" s="19">
        <v>1180</v>
      </c>
      <c r="L367" s="19">
        <v>0</v>
      </c>
      <c r="M367" s="19">
        <v>0</v>
      </c>
      <c r="N367" s="19">
        <v>0</v>
      </c>
      <c r="O367" s="19">
        <v>-528985</v>
      </c>
      <c r="P367" s="18" t="s">
        <v>39</v>
      </c>
      <c r="Q367" s="18" t="s">
        <v>31</v>
      </c>
      <c r="R367" s="18" t="s">
        <v>426</v>
      </c>
      <c r="S367" s="10">
        <v>1</v>
      </c>
      <c r="T367" s="10">
        <v>0</v>
      </c>
      <c r="U367" s="1">
        <f t="shared" si="29"/>
        <v>1</v>
      </c>
      <c r="V367" s="1">
        <v>0</v>
      </c>
      <c r="W367" s="1">
        <f t="shared" si="28"/>
        <v>1</v>
      </c>
      <c r="X367" s="7">
        <f t="shared" si="26"/>
        <v>100</v>
      </c>
    </row>
    <row r="368" spans="1:24">
      <c r="A368" s="50">
        <v>46054</v>
      </c>
      <c r="B368" s="18" t="s">
        <v>25</v>
      </c>
      <c r="C368" s="18" t="s">
        <v>7978</v>
      </c>
      <c r="D368" s="18" t="s">
        <v>8147</v>
      </c>
      <c r="E368" s="18" t="s">
        <v>8148</v>
      </c>
      <c r="F368" s="18" t="s">
        <v>8149</v>
      </c>
      <c r="G368" s="18"/>
      <c r="H368" s="18" t="s">
        <v>21</v>
      </c>
      <c r="I368" s="19">
        <v>2.96</v>
      </c>
      <c r="J368" s="19">
        <v>325482</v>
      </c>
      <c r="K368" s="19">
        <v>14721</v>
      </c>
      <c r="L368" s="19">
        <v>0</v>
      </c>
      <c r="M368" s="19">
        <v>0</v>
      </c>
      <c r="N368" s="19">
        <v>142</v>
      </c>
      <c r="O368" s="19">
        <v>340345</v>
      </c>
      <c r="P368" s="18" t="s">
        <v>39</v>
      </c>
      <c r="Q368" s="18" t="s">
        <v>31</v>
      </c>
      <c r="R368" s="18" t="s">
        <v>40</v>
      </c>
      <c r="S368" s="10">
        <v>1</v>
      </c>
      <c r="T368" s="10">
        <v>0</v>
      </c>
      <c r="U368" s="1">
        <f t="shared" si="29"/>
        <v>1</v>
      </c>
      <c r="V368" s="1">
        <v>0</v>
      </c>
      <c r="W368" s="1">
        <f t="shared" si="28"/>
        <v>1</v>
      </c>
      <c r="X368" s="7">
        <f t="shared" si="26"/>
        <v>100</v>
      </c>
    </row>
    <row r="369" spans="1:24">
      <c r="A369" s="50">
        <v>46054</v>
      </c>
      <c r="B369" s="18" t="s">
        <v>25</v>
      </c>
      <c r="C369" s="18" t="s">
        <v>7978</v>
      </c>
      <c r="D369" s="18" t="s">
        <v>8153</v>
      </c>
      <c r="E369" s="18" t="s">
        <v>8154</v>
      </c>
      <c r="F369" s="18" t="s">
        <v>8155</v>
      </c>
      <c r="G369" s="18"/>
      <c r="H369" s="18" t="s">
        <v>21</v>
      </c>
      <c r="I369" s="19">
        <v>1.4</v>
      </c>
      <c r="J369" s="19">
        <v>1411148</v>
      </c>
      <c r="K369" s="19">
        <v>1492</v>
      </c>
      <c r="L369" s="19">
        <v>0</v>
      </c>
      <c r="M369" s="19">
        <v>0</v>
      </c>
      <c r="N369" s="19">
        <v>432</v>
      </c>
      <c r="O369" s="19">
        <v>1413072</v>
      </c>
      <c r="P369" s="18" t="s">
        <v>39</v>
      </c>
      <c r="Q369" s="18" t="s">
        <v>31</v>
      </c>
      <c r="R369" s="18" t="s">
        <v>1604</v>
      </c>
      <c r="S369" s="10">
        <v>1</v>
      </c>
      <c r="T369" s="10">
        <v>0</v>
      </c>
      <c r="U369" s="18">
        <f>T369+S369</f>
        <v>1</v>
      </c>
      <c r="V369" s="18">
        <v>0</v>
      </c>
      <c r="W369" s="1">
        <f t="shared" si="28"/>
        <v>1</v>
      </c>
      <c r="X369" s="7">
        <f t="shared" si="26"/>
        <v>100</v>
      </c>
    </row>
    <row r="370" spans="1:24">
      <c r="A370" s="50">
        <v>46054</v>
      </c>
      <c r="B370" s="18" t="s">
        <v>25</v>
      </c>
      <c r="C370" s="18" t="s">
        <v>7978</v>
      </c>
      <c r="D370" s="18" t="s">
        <v>8177</v>
      </c>
      <c r="E370" s="18" t="s">
        <v>678</v>
      </c>
      <c r="F370" s="18" t="s">
        <v>8178</v>
      </c>
      <c r="G370" s="18" t="s">
        <v>7983</v>
      </c>
      <c r="H370" s="18" t="s">
        <v>21</v>
      </c>
      <c r="I370" s="19">
        <v>1</v>
      </c>
      <c r="J370" s="19">
        <v>10934</v>
      </c>
      <c r="K370" s="19">
        <v>1180</v>
      </c>
      <c r="L370" s="19">
        <v>0</v>
      </c>
      <c r="M370" s="19">
        <v>0</v>
      </c>
      <c r="N370" s="19">
        <v>100</v>
      </c>
      <c r="O370" s="19">
        <v>12214</v>
      </c>
      <c r="P370" s="18" t="s">
        <v>39</v>
      </c>
      <c r="Q370" s="18" t="s">
        <v>31</v>
      </c>
      <c r="R370" s="18" t="s">
        <v>452</v>
      </c>
      <c r="S370" s="10">
        <v>1</v>
      </c>
      <c r="T370" s="10">
        <v>0</v>
      </c>
      <c r="U370" s="1">
        <f t="shared" si="29"/>
        <v>1</v>
      </c>
      <c r="V370" s="1">
        <v>0</v>
      </c>
      <c r="W370" s="1">
        <f t="shared" si="28"/>
        <v>1</v>
      </c>
      <c r="X370" s="7">
        <f t="shared" si="26"/>
        <v>100</v>
      </c>
    </row>
    <row r="371" spans="1:24">
      <c r="A371" s="50">
        <v>46054</v>
      </c>
      <c r="B371" s="18" t="s">
        <v>25</v>
      </c>
      <c r="C371" s="18" t="s">
        <v>7978</v>
      </c>
      <c r="D371" s="18" t="s">
        <v>8181</v>
      </c>
      <c r="E371" s="18" t="s">
        <v>4229</v>
      </c>
      <c r="F371" s="18" t="s">
        <v>8182</v>
      </c>
      <c r="G371" s="18"/>
      <c r="H371" s="18" t="s">
        <v>21</v>
      </c>
      <c r="I371" s="19">
        <v>2</v>
      </c>
      <c r="J371" s="19">
        <v>8131</v>
      </c>
      <c r="K371" s="19">
        <v>1180</v>
      </c>
      <c r="L371" s="19">
        <v>0</v>
      </c>
      <c r="M371" s="19">
        <v>0</v>
      </c>
      <c r="N371" s="19">
        <v>694</v>
      </c>
      <c r="O371" s="19">
        <v>10005</v>
      </c>
      <c r="P371" s="18" t="s">
        <v>39</v>
      </c>
      <c r="Q371" s="18" t="s">
        <v>31</v>
      </c>
      <c r="R371" s="18" t="s">
        <v>40</v>
      </c>
      <c r="S371" s="10">
        <v>1</v>
      </c>
      <c r="T371" s="10">
        <v>0</v>
      </c>
      <c r="U371" s="18">
        <f t="shared" si="29"/>
        <v>1</v>
      </c>
      <c r="V371" s="18">
        <v>0</v>
      </c>
      <c r="W371" s="18">
        <f t="shared" si="28"/>
        <v>1</v>
      </c>
      <c r="X371" s="7">
        <f t="shared" si="26"/>
        <v>100</v>
      </c>
    </row>
    <row r="372" spans="1:24">
      <c r="A372" s="50">
        <v>46054</v>
      </c>
      <c r="B372" s="18" t="s">
        <v>25</v>
      </c>
      <c r="C372" s="18" t="s">
        <v>7978</v>
      </c>
      <c r="D372" s="18" t="s">
        <v>5441</v>
      </c>
      <c r="E372" s="18" t="s">
        <v>4401</v>
      </c>
      <c r="F372" s="18" t="s">
        <v>8195</v>
      </c>
      <c r="G372" s="18" t="s">
        <v>7983</v>
      </c>
      <c r="H372" s="18" t="s">
        <v>21</v>
      </c>
      <c r="I372" s="19">
        <v>1.04</v>
      </c>
      <c r="J372" s="19">
        <v>243315</v>
      </c>
      <c r="K372" s="19">
        <v>42050</v>
      </c>
      <c r="L372" s="19">
        <v>0</v>
      </c>
      <c r="M372" s="19">
        <v>0</v>
      </c>
      <c r="N372" s="19">
        <v>308</v>
      </c>
      <c r="O372" s="19">
        <v>285673</v>
      </c>
      <c r="P372" s="18" t="s">
        <v>39</v>
      </c>
      <c r="Q372" s="18" t="s">
        <v>31</v>
      </c>
      <c r="R372" s="18" t="s">
        <v>1604</v>
      </c>
      <c r="S372" s="10">
        <v>1</v>
      </c>
      <c r="T372" s="10">
        <v>0</v>
      </c>
      <c r="U372" s="18">
        <f t="shared" si="29"/>
        <v>1</v>
      </c>
      <c r="V372" s="18">
        <v>0</v>
      </c>
      <c r="W372" s="18">
        <f>V372+U372</f>
        <v>1</v>
      </c>
      <c r="X372" s="7">
        <f t="shared" si="26"/>
        <v>100</v>
      </c>
    </row>
    <row r="373" spans="1:24">
      <c r="A373" s="50">
        <v>46054</v>
      </c>
      <c r="B373" s="18" t="s">
        <v>25</v>
      </c>
      <c r="C373" s="18" t="s">
        <v>7978</v>
      </c>
      <c r="D373" s="18" t="s">
        <v>8200</v>
      </c>
      <c r="E373" s="18" t="s">
        <v>8201</v>
      </c>
      <c r="F373" s="18" t="s">
        <v>8202</v>
      </c>
      <c r="G373" s="18"/>
      <c r="H373" s="18" t="s">
        <v>21</v>
      </c>
      <c r="I373" s="19">
        <v>1.94</v>
      </c>
      <c r="J373" s="19">
        <v>1191</v>
      </c>
      <c r="K373" s="19">
        <v>1180</v>
      </c>
      <c r="L373" s="19">
        <v>0</v>
      </c>
      <c r="M373" s="19">
        <v>0</v>
      </c>
      <c r="N373" s="19">
        <v>100</v>
      </c>
      <c r="O373" s="19">
        <v>2471</v>
      </c>
      <c r="P373" s="18" t="s">
        <v>39</v>
      </c>
      <c r="Q373" s="18" t="s">
        <v>31</v>
      </c>
      <c r="R373" s="18" t="s">
        <v>1604</v>
      </c>
      <c r="S373" s="10">
        <v>1</v>
      </c>
      <c r="T373" s="10">
        <v>0</v>
      </c>
      <c r="U373" s="18">
        <f t="shared" si="29"/>
        <v>1</v>
      </c>
      <c r="V373" s="18">
        <v>0</v>
      </c>
      <c r="W373" s="1">
        <f t="shared" si="28"/>
        <v>1</v>
      </c>
      <c r="X373" s="7">
        <f t="shared" si="26"/>
        <v>100</v>
      </c>
    </row>
    <row r="374" spans="1:24">
      <c r="A374" s="50">
        <v>46054</v>
      </c>
      <c r="B374" s="18" t="s">
        <v>25</v>
      </c>
      <c r="C374" s="18" t="s">
        <v>7978</v>
      </c>
      <c r="D374" s="18" t="s">
        <v>8211</v>
      </c>
      <c r="E374" s="18" t="s">
        <v>1562</v>
      </c>
      <c r="F374" s="18" t="s">
        <v>8212</v>
      </c>
      <c r="G374" s="18" t="s">
        <v>7983</v>
      </c>
      <c r="H374" s="18" t="s">
        <v>21</v>
      </c>
      <c r="I374" s="19">
        <v>2</v>
      </c>
      <c r="J374" s="19">
        <v>182023</v>
      </c>
      <c r="K374" s="19">
        <v>1180</v>
      </c>
      <c r="L374" s="19">
        <v>0</v>
      </c>
      <c r="M374" s="19">
        <v>0</v>
      </c>
      <c r="N374" s="19">
        <v>100</v>
      </c>
      <c r="O374" s="19">
        <v>183303</v>
      </c>
      <c r="P374" s="18" t="s">
        <v>39</v>
      </c>
      <c r="Q374" s="18" t="s">
        <v>31</v>
      </c>
      <c r="R374" s="18" t="s">
        <v>426</v>
      </c>
      <c r="S374" s="10">
        <v>1</v>
      </c>
      <c r="T374" s="10">
        <v>0</v>
      </c>
      <c r="U374" s="18">
        <f t="shared" si="29"/>
        <v>1</v>
      </c>
      <c r="V374" s="18">
        <v>0</v>
      </c>
      <c r="W374" s="1">
        <f t="shared" si="28"/>
        <v>1</v>
      </c>
      <c r="X374" s="7">
        <f t="shared" si="26"/>
        <v>100</v>
      </c>
    </row>
    <row r="375" spans="1:24">
      <c r="A375" s="50">
        <v>46054</v>
      </c>
      <c r="B375" s="18" t="s">
        <v>25</v>
      </c>
      <c r="C375" s="18" t="s">
        <v>7978</v>
      </c>
      <c r="D375" s="18" t="s">
        <v>8218</v>
      </c>
      <c r="E375" s="18" t="s">
        <v>1562</v>
      </c>
      <c r="F375" s="18" t="s">
        <v>8219</v>
      </c>
      <c r="G375" s="18" t="s">
        <v>8220</v>
      </c>
      <c r="H375" s="18" t="s">
        <v>21</v>
      </c>
      <c r="I375" s="19">
        <v>1.94</v>
      </c>
      <c r="J375" s="19">
        <v>126921</v>
      </c>
      <c r="K375" s="19">
        <v>0</v>
      </c>
      <c r="L375" s="19">
        <v>0</v>
      </c>
      <c r="M375" s="19">
        <v>0</v>
      </c>
      <c r="N375" s="19">
        <v>0</v>
      </c>
      <c r="O375" s="19">
        <v>126921</v>
      </c>
      <c r="P375" s="18" t="s">
        <v>39</v>
      </c>
      <c r="Q375" s="18" t="s">
        <v>23</v>
      </c>
      <c r="R375" s="18" t="s">
        <v>1604</v>
      </c>
      <c r="S375" s="10">
        <v>0</v>
      </c>
      <c r="T375" s="10">
        <v>0</v>
      </c>
      <c r="U375" s="18">
        <f t="shared" si="29"/>
        <v>0</v>
      </c>
      <c r="V375" s="18">
        <v>1</v>
      </c>
      <c r="W375" s="18">
        <f t="shared" si="28"/>
        <v>1</v>
      </c>
      <c r="X375" s="7" t="e">
        <f t="shared" si="26"/>
        <v>#DIV/0!</v>
      </c>
    </row>
    <row r="376" spans="1:24">
      <c r="A376" s="50">
        <v>46054</v>
      </c>
      <c r="B376" s="18" t="s">
        <v>25</v>
      </c>
      <c r="C376" s="18" t="s">
        <v>7978</v>
      </c>
      <c r="D376" s="18" t="s">
        <v>8221</v>
      </c>
      <c r="E376" s="18" t="s">
        <v>8201</v>
      </c>
      <c r="F376" s="18" t="s">
        <v>8222</v>
      </c>
      <c r="G376" s="18" t="s">
        <v>8223</v>
      </c>
      <c r="H376" s="18" t="s">
        <v>21</v>
      </c>
      <c r="I376" s="19">
        <v>1.94</v>
      </c>
      <c r="J376" s="19">
        <v>-81</v>
      </c>
      <c r="K376" s="19">
        <v>0</v>
      </c>
      <c r="L376" s="19">
        <v>0</v>
      </c>
      <c r="M376" s="19">
        <v>0</v>
      </c>
      <c r="N376" s="19">
        <v>0</v>
      </c>
      <c r="O376" s="19">
        <v>-81</v>
      </c>
      <c r="P376" s="18" t="s">
        <v>39</v>
      </c>
      <c r="Q376" s="18" t="s">
        <v>23</v>
      </c>
      <c r="R376" s="18" t="s">
        <v>1604</v>
      </c>
      <c r="S376" s="10">
        <v>0</v>
      </c>
      <c r="T376" s="10">
        <v>0</v>
      </c>
      <c r="U376" s="18">
        <f t="shared" si="29"/>
        <v>0</v>
      </c>
      <c r="V376" s="18">
        <v>1</v>
      </c>
      <c r="W376" s="18">
        <f>V376+U376</f>
        <v>1</v>
      </c>
      <c r="X376" s="7" t="e">
        <f t="shared" si="26"/>
        <v>#DIV/0!</v>
      </c>
    </row>
    <row r="377" spans="1:24">
      <c r="A377" s="50">
        <v>46054</v>
      </c>
      <c r="B377" s="18" t="s">
        <v>25</v>
      </c>
      <c r="C377" s="18" t="s">
        <v>7978</v>
      </c>
      <c r="D377" s="18" t="s">
        <v>8224</v>
      </c>
      <c r="E377" s="18" t="s">
        <v>8225</v>
      </c>
      <c r="F377" s="18" t="s">
        <v>8226</v>
      </c>
      <c r="G377" s="18" t="s">
        <v>7983</v>
      </c>
      <c r="H377" s="18" t="s">
        <v>21</v>
      </c>
      <c r="I377" s="19">
        <v>0.94</v>
      </c>
      <c r="J377" s="19">
        <v>101475</v>
      </c>
      <c r="K377" s="19">
        <v>0</v>
      </c>
      <c r="L377" s="19">
        <v>0</v>
      </c>
      <c r="M377" s="19">
        <v>0</v>
      </c>
      <c r="N377" s="19">
        <v>0</v>
      </c>
      <c r="O377" s="19">
        <v>101475</v>
      </c>
      <c r="P377" s="18" t="s">
        <v>39</v>
      </c>
      <c r="Q377" s="18" t="s">
        <v>23</v>
      </c>
      <c r="R377" s="18" t="s">
        <v>1604</v>
      </c>
      <c r="S377" s="10">
        <v>0</v>
      </c>
      <c r="T377" s="10">
        <v>0</v>
      </c>
      <c r="U377" s="18">
        <f t="shared" si="29"/>
        <v>0</v>
      </c>
      <c r="V377" s="18">
        <v>1</v>
      </c>
      <c r="W377" s="1">
        <f t="shared" si="28"/>
        <v>1</v>
      </c>
      <c r="X377" s="7" t="e">
        <f t="shared" si="26"/>
        <v>#DIV/0!</v>
      </c>
    </row>
    <row r="378" spans="1:24">
      <c r="A378" s="50">
        <v>46054</v>
      </c>
      <c r="B378" s="18" t="s">
        <v>25</v>
      </c>
      <c r="C378" s="18" t="s">
        <v>7978</v>
      </c>
      <c r="D378" s="18" t="s">
        <v>8231</v>
      </c>
      <c r="E378" s="18" t="s">
        <v>8232</v>
      </c>
      <c r="F378" s="18" t="s">
        <v>8233</v>
      </c>
      <c r="G378" s="18" t="s">
        <v>8234</v>
      </c>
      <c r="H378" s="18" t="s">
        <v>21</v>
      </c>
      <c r="I378" s="19">
        <v>2.9</v>
      </c>
      <c r="J378" s="19">
        <v>5372</v>
      </c>
      <c r="K378" s="19">
        <v>1184</v>
      </c>
      <c r="L378" s="19">
        <v>0</v>
      </c>
      <c r="M378" s="19">
        <v>0</v>
      </c>
      <c r="N378" s="19">
        <v>100</v>
      </c>
      <c r="O378" s="19">
        <v>6656</v>
      </c>
      <c r="P378" s="18" t="s">
        <v>39</v>
      </c>
      <c r="Q378" s="18" t="s">
        <v>31</v>
      </c>
      <c r="R378" s="18" t="s">
        <v>1604</v>
      </c>
      <c r="S378" s="10">
        <v>1</v>
      </c>
      <c r="T378" s="10">
        <v>0</v>
      </c>
      <c r="U378" s="1">
        <f t="shared" si="29"/>
        <v>1</v>
      </c>
      <c r="V378" s="1">
        <v>0</v>
      </c>
      <c r="W378" s="1">
        <f t="shared" si="28"/>
        <v>1</v>
      </c>
      <c r="X378" s="7">
        <f t="shared" si="26"/>
        <v>100</v>
      </c>
    </row>
    <row r="379" spans="1:24">
      <c r="A379" s="50">
        <v>46054</v>
      </c>
      <c r="B379" s="18" t="s">
        <v>25</v>
      </c>
      <c r="C379" s="18" t="s">
        <v>7978</v>
      </c>
      <c r="D379" s="18" t="s">
        <v>8245</v>
      </c>
      <c r="E379" s="18" t="s">
        <v>8246</v>
      </c>
      <c r="F379" s="18" t="s">
        <v>8247</v>
      </c>
      <c r="G379" s="18"/>
      <c r="H379" s="18" t="s">
        <v>21</v>
      </c>
      <c r="I379" s="19">
        <v>2.9</v>
      </c>
      <c r="J379" s="19">
        <v>1143</v>
      </c>
      <c r="K379" s="19">
        <v>1180</v>
      </c>
      <c r="L379" s="19">
        <v>0</v>
      </c>
      <c r="M379" s="19">
        <v>0</v>
      </c>
      <c r="N379" s="19">
        <v>100</v>
      </c>
      <c r="O379" s="19">
        <v>2423</v>
      </c>
      <c r="P379" s="18" t="s">
        <v>39</v>
      </c>
      <c r="Q379" s="18" t="s">
        <v>31</v>
      </c>
      <c r="R379" s="18" t="s">
        <v>1604</v>
      </c>
      <c r="S379" s="10">
        <v>1</v>
      </c>
      <c r="T379" s="10">
        <v>0</v>
      </c>
      <c r="U379" s="18">
        <f t="shared" si="29"/>
        <v>1</v>
      </c>
      <c r="V379" s="18">
        <v>0</v>
      </c>
      <c r="W379" s="1">
        <f t="shared" si="28"/>
        <v>1</v>
      </c>
      <c r="X379" s="7">
        <f t="shared" si="26"/>
        <v>100</v>
      </c>
    </row>
    <row r="380" spans="1:24">
      <c r="A380" s="50">
        <v>46054</v>
      </c>
      <c r="B380" s="18" t="s">
        <v>25</v>
      </c>
      <c r="C380" s="18" t="s">
        <v>7978</v>
      </c>
      <c r="D380" s="18" t="s">
        <v>8251</v>
      </c>
      <c r="E380" s="18" t="s">
        <v>5090</v>
      </c>
      <c r="F380" s="18" t="s">
        <v>8252</v>
      </c>
      <c r="G380" s="18" t="s">
        <v>5761</v>
      </c>
      <c r="H380" s="18" t="s">
        <v>21</v>
      </c>
      <c r="I380" s="19">
        <v>2</v>
      </c>
      <c r="J380" s="19">
        <v>-9780</v>
      </c>
      <c r="K380" s="19">
        <v>0</v>
      </c>
      <c r="L380" s="19">
        <v>0</v>
      </c>
      <c r="M380" s="19">
        <v>0</v>
      </c>
      <c r="N380" s="19">
        <v>0</v>
      </c>
      <c r="O380" s="19">
        <v>-9780</v>
      </c>
      <c r="P380" s="18" t="s">
        <v>39</v>
      </c>
      <c r="Q380" s="18" t="s">
        <v>23</v>
      </c>
      <c r="R380" s="18" t="s">
        <v>40</v>
      </c>
      <c r="S380" s="10">
        <v>0</v>
      </c>
      <c r="T380" s="10">
        <v>0</v>
      </c>
      <c r="U380" s="18">
        <f>T380+S380</f>
        <v>0</v>
      </c>
      <c r="V380" s="18">
        <v>1</v>
      </c>
      <c r="W380" s="1">
        <f t="shared" si="28"/>
        <v>1</v>
      </c>
      <c r="X380" s="7" t="e">
        <f t="shared" si="26"/>
        <v>#DIV/0!</v>
      </c>
    </row>
    <row r="381" spans="1:24">
      <c r="A381" s="50">
        <v>46054</v>
      </c>
      <c r="B381" s="18" t="s">
        <v>25</v>
      </c>
      <c r="C381" s="18" t="s">
        <v>7978</v>
      </c>
      <c r="D381" s="18" t="s">
        <v>8256</v>
      </c>
      <c r="E381" s="18" t="s">
        <v>2670</v>
      </c>
      <c r="F381" s="18" t="s">
        <v>8257</v>
      </c>
      <c r="G381" s="18" t="s">
        <v>7983</v>
      </c>
      <c r="H381" s="18" t="s">
        <v>21</v>
      </c>
      <c r="I381" s="19">
        <v>1</v>
      </c>
      <c r="J381" s="19">
        <v>1188</v>
      </c>
      <c r="K381" s="19">
        <v>1180</v>
      </c>
      <c r="L381" s="19">
        <v>0</v>
      </c>
      <c r="M381" s="19">
        <v>0</v>
      </c>
      <c r="N381" s="19">
        <v>100</v>
      </c>
      <c r="O381" s="19">
        <v>2468</v>
      </c>
      <c r="P381" s="18" t="s">
        <v>39</v>
      </c>
      <c r="Q381" s="18" t="s">
        <v>31</v>
      </c>
      <c r="R381" s="18" t="s">
        <v>1604</v>
      </c>
      <c r="S381" s="10">
        <v>1</v>
      </c>
      <c r="T381" s="10">
        <v>0</v>
      </c>
      <c r="U381" s="1">
        <f t="shared" si="29"/>
        <v>1</v>
      </c>
      <c r="V381" s="1">
        <v>0</v>
      </c>
      <c r="W381" s="1">
        <f t="shared" si="28"/>
        <v>1</v>
      </c>
      <c r="X381" s="7">
        <f t="shared" si="26"/>
        <v>100</v>
      </c>
    </row>
    <row r="382" spans="1:24">
      <c r="A382" s="50">
        <v>46054</v>
      </c>
      <c r="B382" s="18" t="s">
        <v>25</v>
      </c>
      <c r="C382" s="18" t="s">
        <v>7978</v>
      </c>
      <c r="D382" s="18" t="s">
        <v>8258</v>
      </c>
      <c r="E382" s="18" t="s">
        <v>2670</v>
      </c>
      <c r="F382" s="18" t="s">
        <v>8259</v>
      </c>
      <c r="G382" s="18" t="s">
        <v>7983</v>
      </c>
      <c r="H382" s="18" t="s">
        <v>21</v>
      </c>
      <c r="I382" s="19">
        <v>1</v>
      </c>
      <c r="J382" s="19">
        <v>-14167</v>
      </c>
      <c r="K382" s="19">
        <v>1180</v>
      </c>
      <c r="L382" s="19">
        <v>0</v>
      </c>
      <c r="M382" s="19">
        <v>0</v>
      </c>
      <c r="N382" s="19">
        <v>0</v>
      </c>
      <c r="O382" s="19">
        <v>-12987</v>
      </c>
      <c r="P382" s="18" t="s">
        <v>39</v>
      </c>
      <c r="Q382" s="18" t="s">
        <v>31</v>
      </c>
      <c r="R382" s="18" t="s">
        <v>426</v>
      </c>
      <c r="S382" s="10">
        <v>1</v>
      </c>
      <c r="T382" s="10">
        <v>0</v>
      </c>
      <c r="U382" s="1">
        <f t="shared" si="29"/>
        <v>1</v>
      </c>
      <c r="V382" s="1">
        <v>0</v>
      </c>
      <c r="W382" s="1">
        <f t="shared" si="28"/>
        <v>1</v>
      </c>
      <c r="X382" s="7">
        <f t="shared" si="26"/>
        <v>100</v>
      </c>
    </row>
    <row r="383" spans="1:24">
      <c r="A383" s="50">
        <v>46054</v>
      </c>
      <c r="B383" s="18" t="s">
        <v>163</v>
      </c>
      <c r="C383" s="18" t="s">
        <v>7978</v>
      </c>
      <c r="D383" s="18" t="s">
        <v>19699</v>
      </c>
      <c r="E383" s="18" t="s">
        <v>4593</v>
      </c>
      <c r="F383" s="18" t="s">
        <v>8296</v>
      </c>
      <c r="G383" s="18" t="s">
        <v>8281</v>
      </c>
      <c r="H383" s="18" t="s">
        <v>21</v>
      </c>
      <c r="I383" s="19">
        <v>29.84</v>
      </c>
      <c r="J383" s="19">
        <v>8649907</v>
      </c>
      <c r="K383" s="19">
        <v>378209</v>
      </c>
      <c r="L383" s="19">
        <v>0</v>
      </c>
      <c r="M383" s="19">
        <v>0</v>
      </c>
      <c r="N383" s="19">
        <v>70460</v>
      </c>
      <c r="O383" s="19">
        <v>9098576</v>
      </c>
      <c r="P383" s="18" t="s">
        <v>39</v>
      </c>
      <c r="Q383" s="18" t="s">
        <v>31</v>
      </c>
      <c r="R383" s="18" t="s">
        <v>3328</v>
      </c>
      <c r="S383" s="10">
        <v>1</v>
      </c>
      <c r="T383" s="10">
        <v>0</v>
      </c>
      <c r="U383" s="1">
        <f t="shared" si="29"/>
        <v>1</v>
      </c>
      <c r="V383" s="1">
        <v>0</v>
      </c>
      <c r="W383" s="1">
        <f t="shared" si="28"/>
        <v>1</v>
      </c>
      <c r="X383" s="7">
        <f t="shared" si="26"/>
        <v>100</v>
      </c>
    </row>
    <row r="384" spans="1:24">
      <c r="A384" s="50">
        <v>46054</v>
      </c>
      <c r="B384" s="18" t="s">
        <v>163</v>
      </c>
      <c r="C384" s="18" t="s">
        <v>7978</v>
      </c>
      <c r="D384" s="18" t="s">
        <v>19700</v>
      </c>
      <c r="E384" s="18" t="s">
        <v>4593</v>
      </c>
      <c r="F384" s="18" t="s">
        <v>19701</v>
      </c>
      <c r="G384" s="18" t="s">
        <v>8281</v>
      </c>
      <c r="H384" s="18" t="s">
        <v>21</v>
      </c>
      <c r="I384" s="19">
        <v>29.84</v>
      </c>
      <c r="J384" s="19">
        <v>5365880</v>
      </c>
      <c r="K384" s="19">
        <v>254343</v>
      </c>
      <c r="L384" s="19">
        <v>0</v>
      </c>
      <c r="M384" s="19">
        <v>0</v>
      </c>
      <c r="N384" s="19">
        <v>47805</v>
      </c>
      <c r="O384" s="19">
        <v>5668028</v>
      </c>
      <c r="P384" s="18" t="s">
        <v>39</v>
      </c>
      <c r="Q384" s="18" t="s">
        <v>31</v>
      </c>
      <c r="R384" s="18" t="s">
        <v>3328</v>
      </c>
      <c r="S384" s="10">
        <v>1</v>
      </c>
      <c r="T384" s="10">
        <v>0</v>
      </c>
      <c r="U384" s="18">
        <f>T384+S384</f>
        <v>1</v>
      </c>
      <c r="V384" s="18">
        <v>0</v>
      </c>
      <c r="W384" s="1">
        <f t="shared" si="28"/>
        <v>1</v>
      </c>
      <c r="X384" s="7">
        <f t="shared" si="26"/>
        <v>100</v>
      </c>
    </row>
    <row r="385" spans="1:24">
      <c r="A385" s="50">
        <v>46054</v>
      </c>
      <c r="B385" s="18" t="s">
        <v>163</v>
      </c>
      <c r="C385" s="18" t="s">
        <v>7978</v>
      </c>
      <c r="D385" s="18" t="s">
        <v>19702</v>
      </c>
      <c r="E385" s="18" t="s">
        <v>4593</v>
      </c>
      <c r="F385" s="18" t="s">
        <v>19703</v>
      </c>
      <c r="G385" s="18" t="s">
        <v>8281</v>
      </c>
      <c r="H385" s="18" t="s">
        <v>21</v>
      </c>
      <c r="I385" s="19">
        <v>29.84</v>
      </c>
      <c r="J385" s="19">
        <v>1260587</v>
      </c>
      <c r="K385" s="19">
        <v>452093</v>
      </c>
      <c r="L385" s="19">
        <v>0</v>
      </c>
      <c r="M385" s="19">
        <v>0</v>
      </c>
      <c r="N385" s="19">
        <v>78654</v>
      </c>
      <c r="O385" s="19">
        <v>1791334</v>
      </c>
      <c r="P385" s="18" t="s">
        <v>39</v>
      </c>
      <c r="Q385" s="18" t="s">
        <v>31</v>
      </c>
      <c r="R385" s="18" t="s">
        <v>3328</v>
      </c>
      <c r="S385" s="10">
        <v>1</v>
      </c>
      <c r="T385" s="10">
        <v>0</v>
      </c>
      <c r="U385" s="1">
        <f t="shared" si="29"/>
        <v>1</v>
      </c>
      <c r="V385" s="1">
        <v>0</v>
      </c>
      <c r="W385" s="1">
        <f t="shared" si="28"/>
        <v>1</v>
      </c>
      <c r="X385" s="7">
        <f t="shared" si="26"/>
        <v>100</v>
      </c>
    </row>
    <row r="386" spans="1:24">
      <c r="A386" s="50">
        <v>46054</v>
      </c>
      <c r="B386" s="18" t="s">
        <v>163</v>
      </c>
      <c r="C386" s="18" t="s">
        <v>7978</v>
      </c>
      <c r="D386" s="18" t="s">
        <v>19704</v>
      </c>
      <c r="E386" s="18" t="s">
        <v>4593</v>
      </c>
      <c r="F386" s="18" t="s">
        <v>19705</v>
      </c>
      <c r="G386" s="18" t="s">
        <v>8281</v>
      </c>
      <c r="H386" s="18" t="s">
        <v>21</v>
      </c>
      <c r="I386" s="19">
        <v>29.84</v>
      </c>
      <c r="J386" s="19">
        <v>4119295</v>
      </c>
      <c r="K386" s="19">
        <v>100055</v>
      </c>
      <c r="L386" s="19">
        <v>0</v>
      </c>
      <c r="M386" s="19">
        <v>0</v>
      </c>
      <c r="N386" s="19">
        <v>26658</v>
      </c>
      <c r="O386" s="19">
        <v>4246008</v>
      </c>
      <c r="P386" s="18" t="s">
        <v>39</v>
      </c>
      <c r="Q386" s="18" t="s">
        <v>31</v>
      </c>
      <c r="R386" s="18" t="s">
        <v>3328</v>
      </c>
      <c r="S386" s="10">
        <v>1</v>
      </c>
      <c r="T386" s="10">
        <v>0</v>
      </c>
      <c r="U386" s="18">
        <f t="shared" ref="U386:U390" si="32">T386+S386</f>
        <v>1</v>
      </c>
      <c r="V386" s="18">
        <v>0</v>
      </c>
      <c r="W386" s="1">
        <f t="shared" si="28"/>
        <v>1</v>
      </c>
      <c r="X386" s="7">
        <f t="shared" ref="X386:X449" si="33">100/U386*S386</f>
        <v>100</v>
      </c>
    </row>
    <row r="387" spans="1:24">
      <c r="A387" s="50">
        <v>46054</v>
      </c>
      <c r="B387" s="18" t="s">
        <v>163</v>
      </c>
      <c r="C387" s="18" t="s">
        <v>7978</v>
      </c>
      <c r="D387" s="18" t="s">
        <v>19706</v>
      </c>
      <c r="E387" s="18" t="s">
        <v>4593</v>
      </c>
      <c r="F387" s="18" t="s">
        <v>19707</v>
      </c>
      <c r="G387" s="18" t="s">
        <v>8281</v>
      </c>
      <c r="H387" s="18" t="s">
        <v>21</v>
      </c>
      <c r="I387" s="19">
        <v>29.84</v>
      </c>
      <c r="J387" s="19">
        <v>11361507</v>
      </c>
      <c r="K387" s="19">
        <v>370604</v>
      </c>
      <c r="L387" s="19">
        <v>0</v>
      </c>
      <c r="M387" s="19">
        <v>0</v>
      </c>
      <c r="N387" s="19">
        <v>71660</v>
      </c>
      <c r="O387" s="19">
        <v>11803771</v>
      </c>
      <c r="P387" s="18" t="s">
        <v>39</v>
      </c>
      <c r="Q387" s="18" t="s">
        <v>31</v>
      </c>
      <c r="R387" s="18" t="s">
        <v>3328</v>
      </c>
      <c r="S387" s="10">
        <v>1</v>
      </c>
      <c r="T387" s="10">
        <v>0</v>
      </c>
      <c r="U387" s="18">
        <f t="shared" si="32"/>
        <v>1</v>
      </c>
      <c r="V387" s="18">
        <v>0</v>
      </c>
      <c r="W387" s="1">
        <f t="shared" ref="W387:W450" si="34">V387+U387</f>
        <v>1</v>
      </c>
      <c r="X387" s="7">
        <f t="shared" si="33"/>
        <v>100</v>
      </c>
    </row>
    <row r="388" spans="1:24">
      <c r="A388" s="50">
        <v>46054</v>
      </c>
      <c r="B388" s="18" t="s">
        <v>163</v>
      </c>
      <c r="C388" s="18" t="s">
        <v>7978</v>
      </c>
      <c r="D388" s="18" t="s">
        <v>19708</v>
      </c>
      <c r="E388" s="18" t="s">
        <v>4593</v>
      </c>
      <c r="F388" s="18" t="s">
        <v>19709</v>
      </c>
      <c r="G388" s="18" t="s">
        <v>8281</v>
      </c>
      <c r="H388" s="18" t="s">
        <v>21</v>
      </c>
      <c r="I388" s="19">
        <v>37.299999999999997</v>
      </c>
      <c r="J388" s="19">
        <v>1678401</v>
      </c>
      <c r="K388" s="19">
        <v>1181</v>
      </c>
      <c r="L388" s="19">
        <v>0</v>
      </c>
      <c r="M388" s="19">
        <v>0</v>
      </c>
      <c r="N388" s="19">
        <v>254</v>
      </c>
      <c r="O388" s="19">
        <v>1679836</v>
      </c>
      <c r="P388" s="18" t="s">
        <v>39</v>
      </c>
      <c r="Q388" s="18" t="s">
        <v>31</v>
      </c>
      <c r="R388" s="18" t="s">
        <v>3328</v>
      </c>
      <c r="S388" s="10">
        <v>0</v>
      </c>
      <c r="T388" s="10">
        <v>1</v>
      </c>
      <c r="U388" s="18">
        <f t="shared" si="32"/>
        <v>1</v>
      </c>
      <c r="V388" s="18">
        <v>0</v>
      </c>
      <c r="W388" s="18">
        <f t="shared" si="34"/>
        <v>1</v>
      </c>
      <c r="X388" s="7">
        <f t="shared" si="33"/>
        <v>0</v>
      </c>
    </row>
    <row r="389" spans="1:24">
      <c r="A389" s="50">
        <v>46054</v>
      </c>
      <c r="B389" s="18" t="s">
        <v>25</v>
      </c>
      <c r="C389" s="18" t="s">
        <v>8409</v>
      </c>
      <c r="D389" s="18" t="s">
        <v>8414</v>
      </c>
      <c r="E389" s="18" t="s">
        <v>8415</v>
      </c>
      <c r="F389" s="18" t="s">
        <v>8416</v>
      </c>
      <c r="G389" s="18" t="s">
        <v>7983</v>
      </c>
      <c r="H389" s="18" t="s">
        <v>21</v>
      </c>
      <c r="I389" s="19">
        <v>2.3199999999999998</v>
      </c>
      <c r="J389" s="19">
        <v>1180</v>
      </c>
      <c r="K389" s="19">
        <v>1180</v>
      </c>
      <c r="L389" s="19">
        <v>0</v>
      </c>
      <c r="M389" s="19">
        <v>0</v>
      </c>
      <c r="N389" s="19">
        <v>100</v>
      </c>
      <c r="O389" s="19">
        <v>2460</v>
      </c>
      <c r="P389" s="18" t="s">
        <v>39</v>
      </c>
      <c r="Q389" s="18" t="s">
        <v>31</v>
      </c>
      <c r="R389" s="18" t="s">
        <v>222</v>
      </c>
      <c r="S389" s="10">
        <v>1</v>
      </c>
      <c r="T389" s="10">
        <v>0</v>
      </c>
      <c r="U389" s="18">
        <f t="shared" si="32"/>
        <v>1</v>
      </c>
      <c r="V389" s="18">
        <v>0</v>
      </c>
      <c r="W389" s="18">
        <f>V389+U389</f>
        <v>1</v>
      </c>
      <c r="X389" s="7">
        <f t="shared" si="33"/>
        <v>100</v>
      </c>
    </row>
    <row r="390" spans="1:24">
      <c r="A390" s="50">
        <v>46054</v>
      </c>
      <c r="B390" s="18" t="s">
        <v>25</v>
      </c>
      <c r="C390" s="18" t="s">
        <v>8409</v>
      </c>
      <c r="D390" s="18" t="s">
        <v>8419</v>
      </c>
      <c r="E390" s="18" t="s">
        <v>6535</v>
      </c>
      <c r="F390" s="18" t="s">
        <v>8420</v>
      </c>
      <c r="G390" s="18"/>
      <c r="H390" s="18" t="s">
        <v>21</v>
      </c>
      <c r="I390" s="19">
        <v>4.8</v>
      </c>
      <c r="J390" s="19">
        <v>707560</v>
      </c>
      <c r="K390" s="19">
        <v>11869</v>
      </c>
      <c r="L390" s="19">
        <v>0</v>
      </c>
      <c r="M390" s="19">
        <v>0</v>
      </c>
      <c r="N390" s="19">
        <v>514</v>
      </c>
      <c r="O390" s="19">
        <v>719943</v>
      </c>
      <c r="P390" s="18" t="s">
        <v>39</v>
      </c>
      <c r="Q390" s="18" t="s">
        <v>31</v>
      </c>
      <c r="R390" s="18" t="s">
        <v>8421</v>
      </c>
      <c r="S390" s="10">
        <v>1</v>
      </c>
      <c r="T390" s="10">
        <v>0</v>
      </c>
      <c r="U390" s="18">
        <f t="shared" si="32"/>
        <v>1</v>
      </c>
      <c r="V390" s="18">
        <v>0</v>
      </c>
      <c r="W390" s="18">
        <f>V390+U390</f>
        <v>1</v>
      </c>
      <c r="X390" s="7">
        <f t="shared" si="33"/>
        <v>100</v>
      </c>
    </row>
    <row r="391" spans="1:24">
      <c r="A391" s="50">
        <v>46054</v>
      </c>
      <c r="B391" s="18" t="s">
        <v>25</v>
      </c>
      <c r="C391" s="18" t="s">
        <v>8409</v>
      </c>
      <c r="D391" s="18" t="s">
        <v>8422</v>
      </c>
      <c r="E391" s="18" t="s">
        <v>4229</v>
      </c>
      <c r="F391" s="18" t="s">
        <v>8420</v>
      </c>
      <c r="G391" s="18"/>
      <c r="H391" s="18" t="s">
        <v>21</v>
      </c>
      <c r="I391" s="19">
        <v>4.7</v>
      </c>
      <c r="J391" s="19">
        <v>7409</v>
      </c>
      <c r="K391" s="19">
        <v>0</v>
      </c>
      <c r="L391" s="19">
        <v>0</v>
      </c>
      <c r="M391" s="19">
        <v>0</v>
      </c>
      <c r="N391" s="19">
        <v>0</v>
      </c>
      <c r="O391" s="19">
        <v>7409</v>
      </c>
      <c r="P391" s="18" t="s">
        <v>39</v>
      </c>
      <c r="Q391" s="18" t="s">
        <v>23</v>
      </c>
      <c r="R391" s="18" t="s">
        <v>40</v>
      </c>
      <c r="S391" s="10">
        <v>0</v>
      </c>
      <c r="T391" s="10">
        <v>0</v>
      </c>
      <c r="U391" s="18">
        <f>T391+S391</f>
        <v>0</v>
      </c>
      <c r="V391" s="18">
        <v>1</v>
      </c>
      <c r="W391" s="18">
        <f>V391+U391</f>
        <v>1</v>
      </c>
      <c r="X391" s="7" t="e">
        <f t="shared" si="33"/>
        <v>#DIV/0!</v>
      </c>
    </row>
    <row r="392" spans="1:24">
      <c r="A392" s="50">
        <v>46054</v>
      </c>
      <c r="B392" s="18" t="s">
        <v>25</v>
      </c>
      <c r="C392" s="18" t="s">
        <v>8409</v>
      </c>
      <c r="D392" s="18" t="s">
        <v>8426</v>
      </c>
      <c r="E392" s="18" t="s">
        <v>8427</v>
      </c>
      <c r="F392" s="18" t="s">
        <v>8428</v>
      </c>
      <c r="G392" s="18" t="s">
        <v>7983</v>
      </c>
      <c r="H392" s="18" t="s">
        <v>21</v>
      </c>
      <c r="I392" s="19">
        <v>2.3199999999999998</v>
      </c>
      <c r="J392" s="19">
        <v>29022</v>
      </c>
      <c r="K392" s="19">
        <v>1180</v>
      </c>
      <c r="L392" s="19">
        <v>0</v>
      </c>
      <c r="M392" s="19">
        <v>0</v>
      </c>
      <c r="N392" s="19">
        <v>100</v>
      </c>
      <c r="O392" s="19">
        <v>30302</v>
      </c>
      <c r="P392" s="18" t="s">
        <v>39</v>
      </c>
      <c r="Q392" s="18" t="s">
        <v>31</v>
      </c>
      <c r="R392" s="18" t="s">
        <v>222</v>
      </c>
      <c r="S392" s="10">
        <v>0</v>
      </c>
      <c r="T392" s="10">
        <v>1</v>
      </c>
      <c r="U392" s="18">
        <f t="shared" ref="U392" si="35">T392+S392</f>
        <v>1</v>
      </c>
      <c r="V392" s="18">
        <v>0</v>
      </c>
      <c r="W392" s="1">
        <f t="shared" si="34"/>
        <v>1</v>
      </c>
      <c r="X392" s="7">
        <f t="shared" si="33"/>
        <v>0</v>
      </c>
    </row>
    <row r="393" spans="1:24">
      <c r="A393" s="50">
        <v>46054</v>
      </c>
      <c r="B393" s="18" t="s">
        <v>25</v>
      </c>
      <c r="C393" s="18" t="s">
        <v>8409</v>
      </c>
      <c r="D393" s="18" t="s">
        <v>7184</v>
      </c>
      <c r="E393" s="18" t="s">
        <v>8431</v>
      </c>
      <c r="F393" s="18" t="s">
        <v>7983</v>
      </c>
      <c r="G393" s="18" t="s">
        <v>8432</v>
      </c>
      <c r="H393" s="18" t="s">
        <v>21</v>
      </c>
      <c r="I393" s="19">
        <v>2.75</v>
      </c>
      <c r="J393" s="19">
        <v>23965</v>
      </c>
      <c r="K393" s="19">
        <v>0</v>
      </c>
      <c r="L393" s="19">
        <v>0</v>
      </c>
      <c r="M393" s="19">
        <v>0</v>
      </c>
      <c r="N393" s="19">
        <v>0</v>
      </c>
      <c r="O393" s="19">
        <v>23965</v>
      </c>
      <c r="P393" s="18" t="s">
        <v>39</v>
      </c>
      <c r="Q393" s="18" t="s">
        <v>23</v>
      </c>
      <c r="R393" s="18" t="s">
        <v>40</v>
      </c>
      <c r="S393" s="10">
        <v>0</v>
      </c>
      <c r="T393" s="10">
        <v>0</v>
      </c>
      <c r="U393" s="18">
        <f>T393+S393</f>
        <v>0</v>
      </c>
      <c r="V393" s="18">
        <v>1</v>
      </c>
      <c r="W393" s="1">
        <f t="shared" si="34"/>
        <v>1</v>
      </c>
      <c r="X393" s="7" t="e">
        <f t="shared" si="33"/>
        <v>#DIV/0!</v>
      </c>
    </row>
    <row r="394" spans="1:24">
      <c r="A394" s="50">
        <v>46054</v>
      </c>
      <c r="B394" s="18" t="s">
        <v>25</v>
      </c>
      <c r="C394" s="18" t="s">
        <v>8409</v>
      </c>
      <c r="D394" s="18" t="s">
        <v>8433</v>
      </c>
      <c r="E394" s="18" t="s">
        <v>8431</v>
      </c>
      <c r="F394" s="18" t="s">
        <v>7983</v>
      </c>
      <c r="G394" s="18" t="s">
        <v>8434</v>
      </c>
      <c r="H394" s="18" t="s">
        <v>21</v>
      </c>
      <c r="I394" s="19">
        <v>2</v>
      </c>
      <c r="J394" s="19">
        <v>68922</v>
      </c>
      <c r="K394" s="19">
        <v>1180</v>
      </c>
      <c r="L394" s="19">
        <v>0</v>
      </c>
      <c r="M394" s="19">
        <v>0</v>
      </c>
      <c r="N394" s="19">
        <v>100</v>
      </c>
      <c r="O394" s="19">
        <v>70202</v>
      </c>
      <c r="P394" s="18" t="s">
        <v>39</v>
      </c>
      <c r="Q394" s="18" t="s">
        <v>31</v>
      </c>
      <c r="R394" s="18" t="s">
        <v>40</v>
      </c>
      <c r="S394" s="10">
        <v>1</v>
      </c>
      <c r="T394" s="10">
        <v>0</v>
      </c>
      <c r="U394" s="18">
        <f t="shared" ref="U394:U398" si="36">T394+S394</f>
        <v>1</v>
      </c>
      <c r="V394" s="18">
        <v>0</v>
      </c>
      <c r="W394" s="1">
        <f t="shared" si="34"/>
        <v>1</v>
      </c>
      <c r="X394" s="7">
        <f t="shared" si="33"/>
        <v>100</v>
      </c>
    </row>
    <row r="395" spans="1:24">
      <c r="A395" s="50">
        <v>46054</v>
      </c>
      <c r="B395" s="18" t="s">
        <v>25</v>
      </c>
      <c r="C395" s="18" t="s">
        <v>8409</v>
      </c>
      <c r="D395" s="18" t="s">
        <v>8435</v>
      </c>
      <c r="E395" s="18" t="s">
        <v>8431</v>
      </c>
      <c r="F395" s="18" t="s">
        <v>7983</v>
      </c>
      <c r="G395" s="18" t="s">
        <v>8436</v>
      </c>
      <c r="H395" s="18" t="s">
        <v>21</v>
      </c>
      <c r="I395" s="19">
        <v>5</v>
      </c>
      <c r="J395" s="19">
        <v>1906</v>
      </c>
      <c r="K395" s="19">
        <v>0</v>
      </c>
      <c r="L395" s="19">
        <v>0</v>
      </c>
      <c r="M395" s="19">
        <v>0</v>
      </c>
      <c r="N395" s="19">
        <v>0</v>
      </c>
      <c r="O395" s="19">
        <v>1906</v>
      </c>
      <c r="P395" s="18" t="s">
        <v>39</v>
      </c>
      <c r="Q395" s="18" t="s">
        <v>23</v>
      </c>
      <c r="R395" s="18" t="s">
        <v>222</v>
      </c>
      <c r="S395" s="10">
        <v>0</v>
      </c>
      <c r="T395" s="10">
        <v>0</v>
      </c>
      <c r="U395" s="18">
        <f t="shared" si="36"/>
        <v>0</v>
      </c>
      <c r="V395" s="18">
        <v>1</v>
      </c>
      <c r="W395" s="1">
        <f t="shared" si="34"/>
        <v>1</v>
      </c>
      <c r="X395" s="7" t="e">
        <f t="shared" si="33"/>
        <v>#DIV/0!</v>
      </c>
    </row>
    <row r="396" spans="1:24">
      <c r="A396" s="50">
        <v>46054</v>
      </c>
      <c r="B396" s="18" t="s">
        <v>25</v>
      </c>
      <c r="C396" s="18" t="s">
        <v>8409</v>
      </c>
      <c r="D396" s="18" t="s">
        <v>8437</v>
      </c>
      <c r="E396" s="18" t="s">
        <v>3509</v>
      </c>
      <c r="F396" s="18" t="s">
        <v>8438</v>
      </c>
      <c r="G396" s="18"/>
      <c r="H396" s="18" t="s">
        <v>21</v>
      </c>
      <c r="I396" s="19">
        <v>1</v>
      </c>
      <c r="J396" s="19">
        <v>14153</v>
      </c>
      <c r="K396" s="19">
        <v>0</v>
      </c>
      <c r="L396" s="19">
        <v>0</v>
      </c>
      <c r="M396" s="19">
        <v>0</v>
      </c>
      <c r="N396" s="19">
        <v>0</v>
      </c>
      <c r="O396" s="19">
        <v>14153</v>
      </c>
      <c r="P396" s="18" t="s">
        <v>39</v>
      </c>
      <c r="Q396" s="18" t="s">
        <v>23</v>
      </c>
      <c r="R396" s="18" t="s">
        <v>452</v>
      </c>
      <c r="S396" s="10">
        <v>0</v>
      </c>
      <c r="T396" s="10">
        <v>0</v>
      </c>
      <c r="U396" s="18">
        <f t="shared" si="36"/>
        <v>0</v>
      </c>
      <c r="V396" s="18">
        <v>1</v>
      </c>
      <c r="W396" s="18">
        <f t="shared" si="34"/>
        <v>1</v>
      </c>
      <c r="X396" s="7" t="e">
        <f t="shared" si="33"/>
        <v>#DIV/0!</v>
      </c>
    </row>
    <row r="397" spans="1:24">
      <c r="A397" s="50">
        <v>46054</v>
      </c>
      <c r="B397" s="18" t="s">
        <v>25</v>
      </c>
      <c r="C397" s="18" t="s">
        <v>8409</v>
      </c>
      <c r="D397" s="18" t="s">
        <v>8442</v>
      </c>
      <c r="E397" s="18" t="s">
        <v>8415</v>
      </c>
      <c r="F397" s="18" t="s">
        <v>8443</v>
      </c>
      <c r="G397" s="18" t="s">
        <v>7983</v>
      </c>
      <c r="H397" s="18" t="s">
        <v>21</v>
      </c>
      <c r="I397" s="19">
        <v>2.3199999999999998</v>
      </c>
      <c r="J397" s="19">
        <v>0</v>
      </c>
      <c r="K397" s="19">
        <v>0</v>
      </c>
      <c r="L397" s="19">
        <v>0</v>
      </c>
      <c r="M397" s="19">
        <v>0</v>
      </c>
      <c r="N397" s="19">
        <v>0</v>
      </c>
      <c r="O397" s="19">
        <v>0</v>
      </c>
      <c r="P397" s="18" t="s">
        <v>39</v>
      </c>
      <c r="Q397" s="18" t="s">
        <v>23</v>
      </c>
      <c r="R397" s="18" t="s">
        <v>222</v>
      </c>
      <c r="S397" s="10">
        <v>0</v>
      </c>
      <c r="T397" s="10">
        <v>0</v>
      </c>
      <c r="U397" s="18">
        <f t="shared" si="36"/>
        <v>0</v>
      </c>
      <c r="V397" s="18">
        <v>1</v>
      </c>
      <c r="W397" s="18">
        <f t="shared" si="34"/>
        <v>1</v>
      </c>
      <c r="X397" s="7" t="e">
        <f t="shared" si="33"/>
        <v>#DIV/0!</v>
      </c>
    </row>
    <row r="398" spans="1:24">
      <c r="A398" s="50">
        <v>46054</v>
      </c>
      <c r="B398" s="18" t="s">
        <v>25</v>
      </c>
      <c r="C398" s="18" t="s">
        <v>8409</v>
      </c>
      <c r="D398" s="18" t="s">
        <v>8453</v>
      </c>
      <c r="E398" s="18" t="s">
        <v>8201</v>
      </c>
      <c r="F398" s="18" t="s">
        <v>8454</v>
      </c>
      <c r="G398" s="18" t="s">
        <v>8416</v>
      </c>
      <c r="H398" s="18" t="s">
        <v>21</v>
      </c>
      <c r="I398" s="19">
        <v>1</v>
      </c>
      <c r="J398" s="19">
        <v>447</v>
      </c>
      <c r="K398" s="19">
        <v>0</v>
      </c>
      <c r="L398" s="19">
        <v>0</v>
      </c>
      <c r="M398" s="19">
        <v>0</v>
      </c>
      <c r="N398" s="19">
        <v>0</v>
      </c>
      <c r="O398" s="19">
        <v>447</v>
      </c>
      <c r="P398" s="18" t="s">
        <v>39</v>
      </c>
      <c r="Q398" s="18" t="s">
        <v>23</v>
      </c>
      <c r="R398" s="18" t="s">
        <v>3096</v>
      </c>
      <c r="S398" s="10">
        <v>0</v>
      </c>
      <c r="T398" s="10">
        <v>0</v>
      </c>
      <c r="U398" s="18">
        <f t="shared" si="36"/>
        <v>0</v>
      </c>
      <c r="V398" s="18">
        <v>1</v>
      </c>
      <c r="W398" s="18">
        <f t="shared" si="34"/>
        <v>1</v>
      </c>
      <c r="X398" s="7" t="e">
        <f t="shared" si="33"/>
        <v>#DIV/0!</v>
      </c>
    </row>
    <row r="399" spans="1:24">
      <c r="A399" s="50">
        <v>46054</v>
      </c>
      <c r="B399" s="18" t="s">
        <v>191</v>
      </c>
      <c r="C399" s="18" t="s">
        <v>8409</v>
      </c>
      <c r="D399" s="18" t="s">
        <v>8516</v>
      </c>
      <c r="E399" s="18" t="s">
        <v>1655</v>
      </c>
      <c r="F399" s="18" t="s">
        <v>8452</v>
      </c>
      <c r="G399" s="18" t="s">
        <v>7983</v>
      </c>
      <c r="H399" s="18" t="s">
        <v>21</v>
      </c>
      <c r="I399" s="19">
        <v>12</v>
      </c>
      <c r="J399" s="19">
        <v>-245506</v>
      </c>
      <c r="K399" s="19">
        <v>1180</v>
      </c>
      <c r="L399" s="19">
        <v>0</v>
      </c>
      <c r="M399" s="19">
        <v>0</v>
      </c>
      <c r="N399" s="19">
        <v>0</v>
      </c>
      <c r="O399" s="19">
        <v>-244326</v>
      </c>
      <c r="P399" s="18" t="s">
        <v>39</v>
      </c>
      <c r="Q399" s="18" t="s">
        <v>31</v>
      </c>
      <c r="R399" s="18" t="s">
        <v>222</v>
      </c>
      <c r="S399" s="10">
        <v>0</v>
      </c>
      <c r="T399" s="10">
        <v>1</v>
      </c>
      <c r="U399" s="18">
        <f t="shared" ref="U399:U440" si="37">T399+S399</f>
        <v>1</v>
      </c>
      <c r="V399" s="18">
        <v>0</v>
      </c>
      <c r="W399" s="18">
        <f t="shared" si="34"/>
        <v>1</v>
      </c>
      <c r="X399" s="7">
        <f t="shared" si="33"/>
        <v>0</v>
      </c>
    </row>
    <row r="400" spans="1:24">
      <c r="A400" s="50">
        <v>46054</v>
      </c>
      <c r="B400" s="18" t="s">
        <v>25</v>
      </c>
      <c r="C400" s="18" t="s">
        <v>8522</v>
      </c>
      <c r="D400" s="18" t="s">
        <v>8535</v>
      </c>
      <c r="E400" s="18" t="s">
        <v>1655</v>
      </c>
      <c r="F400" s="18" t="s">
        <v>8536</v>
      </c>
      <c r="G400" s="18"/>
      <c r="H400" s="18" t="s">
        <v>21</v>
      </c>
      <c r="I400" s="19">
        <v>2.76</v>
      </c>
      <c r="J400" s="19">
        <v>125198</v>
      </c>
      <c r="K400" s="19">
        <v>1180</v>
      </c>
      <c r="L400" s="19">
        <v>0</v>
      </c>
      <c r="M400" s="19">
        <v>0</v>
      </c>
      <c r="N400" s="19">
        <v>100</v>
      </c>
      <c r="O400" s="19">
        <v>126478</v>
      </c>
      <c r="P400" s="18" t="s">
        <v>39</v>
      </c>
      <c r="Q400" s="18" t="s">
        <v>31</v>
      </c>
      <c r="R400" s="18" t="s">
        <v>40</v>
      </c>
      <c r="S400" s="10">
        <v>0</v>
      </c>
      <c r="T400" s="10">
        <v>1</v>
      </c>
      <c r="U400" s="18">
        <f t="shared" si="37"/>
        <v>1</v>
      </c>
      <c r="V400" s="18">
        <v>0</v>
      </c>
      <c r="W400" s="18">
        <f>V400+U400</f>
        <v>1</v>
      </c>
      <c r="X400" s="7">
        <f t="shared" si="33"/>
        <v>0</v>
      </c>
    </row>
    <row r="401" spans="1:24">
      <c r="A401" s="50">
        <v>46054</v>
      </c>
      <c r="B401" s="18" t="s">
        <v>25</v>
      </c>
      <c r="C401" s="18" t="s">
        <v>8522</v>
      </c>
      <c r="D401" s="18" t="s">
        <v>20812</v>
      </c>
      <c r="E401" s="18" t="s">
        <v>20813</v>
      </c>
      <c r="F401" s="18" t="s">
        <v>20814</v>
      </c>
      <c r="G401" s="18" t="s">
        <v>20815</v>
      </c>
      <c r="H401" s="18" t="s">
        <v>21</v>
      </c>
      <c r="I401" s="19">
        <v>5</v>
      </c>
      <c r="J401" s="19">
        <v>16715</v>
      </c>
      <c r="K401" s="19">
        <v>1180</v>
      </c>
      <c r="L401" s="19">
        <v>0</v>
      </c>
      <c r="M401" s="19">
        <v>0</v>
      </c>
      <c r="N401" s="19">
        <v>100</v>
      </c>
      <c r="O401" s="19">
        <v>17995</v>
      </c>
      <c r="P401" s="18" t="s">
        <v>39</v>
      </c>
      <c r="Q401" s="18" t="s">
        <v>31</v>
      </c>
      <c r="R401" s="18" t="s">
        <v>20816</v>
      </c>
      <c r="S401" s="10">
        <v>0</v>
      </c>
      <c r="T401" s="10">
        <v>1</v>
      </c>
      <c r="U401" s="18">
        <f t="shared" si="37"/>
        <v>1</v>
      </c>
      <c r="V401" s="18">
        <v>0</v>
      </c>
      <c r="W401" s="1">
        <f t="shared" si="34"/>
        <v>1</v>
      </c>
      <c r="X401" s="7">
        <f t="shared" si="33"/>
        <v>0</v>
      </c>
    </row>
    <row r="402" spans="1:24">
      <c r="A402" s="50">
        <v>46054</v>
      </c>
      <c r="B402" s="18" t="s">
        <v>25</v>
      </c>
      <c r="C402" s="18" t="s">
        <v>8522</v>
      </c>
      <c r="D402" s="18" t="s">
        <v>8537</v>
      </c>
      <c r="E402" s="18" t="s">
        <v>8538</v>
      </c>
      <c r="F402" s="18" t="s">
        <v>8525</v>
      </c>
      <c r="G402" s="18"/>
      <c r="H402" s="18" t="s">
        <v>21</v>
      </c>
      <c r="I402" s="19">
        <v>9.58</v>
      </c>
      <c r="J402" s="19">
        <v>0</v>
      </c>
      <c r="K402" s="19">
        <v>0</v>
      </c>
      <c r="L402" s="19">
        <v>0</v>
      </c>
      <c r="M402" s="19">
        <v>0</v>
      </c>
      <c r="N402" s="19">
        <v>0</v>
      </c>
      <c r="O402" s="19">
        <v>0</v>
      </c>
      <c r="P402" s="18" t="s">
        <v>39</v>
      </c>
      <c r="Q402" s="18" t="s">
        <v>23</v>
      </c>
      <c r="R402" s="18" t="s">
        <v>222</v>
      </c>
      <c r="S402" s="10">
        <v>0</v>
      </c>
      <c r="T402" s="10">
        <v>0</v>
      </c>
      <c r="U402" s="18">
        <f t="shared" si="37"/>
        <v>0</v>
      </c>
      <c r="V402" s="18">
        <v>1</v>
      </c>
      <c r="W402" s="1">
        <f t="shared" si="34"/>
        <v>1</v>
      </c>
      <c r="X402" s="7" t="e">
        <f t="shared" si="33"/>
        <v>#DIV/0!</v>
      </c>
    </row>
    <row r="403" spans="1:24">
      <c r="A403" s="50">
        <v>46054</v>
      </c>
      <c r="B403" s="18" t="s">
        <v>25</v>
      </c>
      <c r="C403" s="18" t="s">
        <v>8522</v>
      </c>
      <c r="D403" s="18" t="s">
        <v>8550</v>
      </c>
      <c r="E403" s="18" t="s">
        <v>1629</v>
      </c>
      <c r="F403" s="18" t="s">
        <v>8551</v>
      </c>
      <c r="G403" s="18" t="s">
        <v>8525</v>
      </c>
      <c r="H403" s="18" t="s">
        <v>21</v>
      </c>
      <c r="I403" s="19">
        <v>1.1399999999999999</v>
      </c>
      <c r="J403" s="19">
        <v>-8311</v>
      </c>
      <c r="K403" s="19">
        <v>0</v>
      </c>
      <c r="L403" s="19">
        <v>0</v>
      </c>
      <c r="M403" s="19">
        <v>0</v>
      </c>
      <c r="N403" s="19">
        <v>0</v>
      </c>
      <c r="O403" s="19">
        <v>-8311</v>
      </c>
      <c r="P403" s="18" t="s">
        <v>39</v>
      </c>
      <c r="Q403" s="18" t="s">
        <v>23</v>
      </c>
      <c r="R403" s="18" t="s">
        <v>426</v>
      </c>
      <c r="S403" s="10">
        <v>0</v>
      </c>
      <c r="T403" s="10">
        <v>0</v>
      </c>
      <c r="U403" s="18">
        <f t="shared" si="37"/>
        <v>0</v>
      </c>
      <c r="V403" s="18">
        <v>1</v>
      </c>
      <c r="W403" s="1">
        <f t="shared" si="34"/>
        <v>1</v>
      </c>
      <c r="X403" s="7" t="e">
        <f t="shared" si="33"/>
        <v>#DIV/0!</v>
      </c>
    </row>
    <row r="404" spans="1:24">
      <c r="A404" s="50">
        <v>46054</v>
      </c>
      <c r="B404" s="18" t="s">
        <v>25</v>
      </c>
      <c r="C404" s="18" t="s">
        <v>8522</v>
      </c>
      <c r="D404" s="18" t="s">
        <v>8563</v>
      </c>
      <c r="E404" s="18" t="s">
        <v>8564</v>
      </c>
      <c r="F404" s="18" t="s">
        <v>8565</v>
      </c>
      <c r="G404" s="18" t="s">
        <v>8525</v>
      </c>
      <c r="H404" s="18" t="s">
        <v>21</v>
      </c>
      <c r="I404" s="19">
        <v>7</v>
      </c>
      <c r="J404" s="19">
        <v>437478</v>
      </c>
      <c r="K404" s="19">
        <v>7881</v>
      </c>
      <c r="L404" s="19">
        <v>0</v>
      </c>
      <c r="M404" s="19">
        <v>0</v>
      </c>
      <c r="N404" s="19">
        <v>100</v>
      </c>
      <c r="O404" s="19">
        <v>445459</v>
      </c>
      <c r="P404" s="18" t="s">
        <v>39</v>
      </c>
      <c r="Q404" s="18" t="s">
        <v>31</v>
      </c>
      <c r="R404" s="18" t="s">
        <v>222</v>
      </c>
      <c r="S404" s="10">
        <v>1</v>
      </c>
      <c r="T404" s="10">
        <v>0</v>
      </c>
      <c r="U404" s="18">
        <f t="shared" si="37"/>
        <v>1</v>
      </c>
      <c r="V404" s="18">
        <v>0</v>
      </c>
      <c r="W404" s="18">
        <f t="shared" si="34"/>
        <v>1</v>
      </c>
      <c r="X404" s="7">
        <f t="shared" si="33"/>
        <v>100</v>
      </c>
    </row>
    <row r="405" spans="1:24">
      <c r="A405" s="50">
        <v>46054</v>
      </c>
      <c r="B405" s="18" t="s">
        <v>25</v>
      </c>
      <c r="C405" s="18" t="s">
        <v>8522</v>
      </c>
      <c r="D405" s="18" t="s">
        <v>2339</v>
      </c>
      <c r="E405" s="18" t="s">
        <v>1562</v>
      </c>
      <c r="F405" s="18" t="s">
        <v>8569</v>
      </c>
      <c r="G405" s="18"/>
      <c r="H405" s="18" t="s">
        <v>21</v>
      </c>
      <c r="I405" s="19">
        <v>0.88</v>
      </c>
      <c r="J405" s="19">
        <v>0</v>
      </c>
      <c r="K405" s="19">
        <v>0</v>
      </c>
      <c r="L405" s="19">
        <v>0</v>
      </c>
      <c r="M405" s="19">
        <v>0</v>
      </c>
      <c r="N405" s="19">
        <v>0</v>
      </c>
      <c r="O405" s="19">
        <v>0</v>
      </c>
      <c r="P405" s="18" t="s">
        <v>39</v>
      </c>
      <c r="Q405" s="18" t="s">
        <v>23</v>
      </c>
      <c r="R405" s="18" t="s">
        <v>222</v>
      </c>
      <c r="S405" s="10">
        <v>0</v>
      </c>
      <c r="T405" s="10">
        <v>0</v>
      </c>
      <c r="U405" s="18">
        <f>T405+S405</f>
        <v>0</v>
      </c>
      <c r="V405" s="18">
        <v>1</v>
      </c>
      <c r="W405" s="18">
        <f>V405+U405</f>
        <v>1</v>
      </c>
      <c r="X405" s="7" t="e">
        <f t="shared" si="33"/>
        <v>#DIV/0!</v>
      </c>
    </row>
    <row r="406" spans="1:24">
      <c r="A406" s="50">
        <v>46054</v>
      </c>
      <c r="B406" s="18" t="s">
        <v>25</v>
      </c>
      <c r="C406" s="18" t="s">
        <v>8522</v>
      </c>
      <c r="D406" s="18" t="s">
        <v>8579</v>
      </c>
      <c r="E406" s="18" t="s">
        <v>8580</v>
      </c>
      <c r="F406" s="18" t="s">
        <v>8581</v>
      </c>
      <c r="G406" s="18" t="s">
        <v>8525</v>
      </c>
      <c r="H406" s="18" t="s">
        <v>21</v>
      </c>
      <c r="I406" s="19">
        <v>1.24</v>
      </c>
      <c r="J406" s="19">
        <v>123549</v>
      </c>
      <c r="K406" s="19">
        <v>34536</v>
      </c>
      <c r="L406" s="19">
        <v>0</v>
      </c>
      <c r="M406" s="19">
        <v>0</v>
      </c>
      <c r="N406" s="19">
        <v>100</v>
      </c>
      <c r="O406" s="19">
        <v>158185</v>
      </c>
      <c r="P406" s="18" t="s">
        <v>39</v>
      </c>
      <c r="Q406" s="18" t="s">
        <v>31</v>
      </c>
      <c r="R406" s="18" t="s">
        <v>222</v>
      </c>
      <c r="S406" s="10">
        <v>0</v>
      </c>
      <c r="T406" s="10">
        <v>1</v>
      </c>
      <c r="U406" s="18">
        <f t="shared" ref="U406" si="38">T406+S406</f>
        <v>1</v>
      </c>
      <c r="V406" s="18">
        <v>0</v>
      </c>
      <c r="W406" s="1">
        <f t="shared" si="34"/>
        <v>1</v>
      </c>
      <c r="X406" s="7">
        <f t="shared" si="33"/>
        <v>0</v>
      </c>
    </row>
    <row r="407" spans="1:24">
      <c r="A407" s="50">
        <v>46054</v>
      </c>
      <c r="B407" s="18" t="s">
        <v>25</v>
      </c>
      <c r="C407" s="18" t="s">
        <v>8522</v>
      </c>
      <c r="D407" s="18" t="s">
        <v>8591</v>
      </c>
      <c r="E407" s="18" t="s">
        <v>8592</v>
      </c>
      <c r="F407" s="18" t="s">
        <v>8593</v>
      </c>
      <c r="G407" s="18"/>
      <c r="H407" s="18" t="s">
        <v>21</v>
      </c>
      <c r="I407" s="19">
        <v>0.88</v>
      </c>
      <c r="J407" s="19">
        <v>-4568</v>
      </c>
      <c r="K407" s="19">
        <v>0</v>
      </c>
      <c r="L407" s="19">
        <v>0</v>
      </c>
      <c r="M407" s="19">
        <v>0</v>
      </c>
      <c r="N407" s="19">
        <v>0</v>
      </c>
      <c r="O407" s="19">
        <v>-4568</v>
      </c>
      <c r="P407" s="18" t="s">
        <v>39</v>
      </c>
      <c r="Q407" s="18" t="s">
        <v>23</v>
      </c>
      <c r="R407" s="18" t="s">
        <v>6924</v>
      </c>
      <c r="S407" s="10">
        <v>0</v>
      </c>
      <c r="T407" s="10">
        <v>0</v>
      </c>
      <c r="U407" s="18">
        <f>T407+S407</f>
        <v>0</v>
      </c>
      <c r="V407" s="18">
        <v>1</v>
      </c>
      <c r="W407" s="1">
        <f t="shared" si="34"/>
        <v>1</v>
      </c>
      <c r="X407" s="7" t="e">
        <f t="shared" si="33"/>
        <v>#DIV/0!</v>
      </c>
    </row>
    <row r="408" spans="1:24">
      <c r="A408" s="50">
        <v>46054</v>
      </c>
      <c r="B408" s="18" t="s">
        <v>25</v>
      </c>
      <c r="C408" s="18" t="s">
        <v>8522</v>
      </c>
      <c r="D408" s="18" t="s">
        <v>8598</v>
      </c>
      <c r="E408" s="18" t="s">
        <v>8599</v>
      </c>
      <c r="F408" s="18" t="s">
        <v>7440</v>
      </c>
      <c r="G408" s="18"/>
      <c r="H408" s="18" t="s">
        <v>21</v>
      </c>
      <c r="I408" s="19">
        <v>13</v>
      </c>
      <c r="J408" s="19">
        <v>7211</v>
      </c>
      <c r="K408" s="19">
        <v>1180</v>
      </c>
      <c r="L408" s="19">
        <v>0</v>
      </c>
      <c r="M408" s="19">
        <v>0</v>
      </c>
      <c r="N408" s="19">
        <v>100</v>
      </c>
      <c r="O408" s="19">
        <v>8491</v>
      </c>
      <c r="P408" s="18" t="s">
        <v>39</v>
      </c>
      <c r="Q408" s="18" t="s">
        <v>31</v>
      </c>
      <c r="R408" s="18" t="s">
        <v>222</v>
      </c>
      <c r="S408" s="10">
        <v>0</v>
      </c>
      <c r="T408" s="10">
        <v>1</v>
      </c>
      <c r="U408" s="18">
        <f t="shared" si="37"/>
        <v>1</v>
      </c>
      <c r="V408" s="18">
        <v>0</v>
      </c>
      <c r="W408" s="18">
        <f t="shared" si="34"/>
        <v>1</v>
      </c>
      <c r="X408" s="7">
        <f t="shared" si="33"/>
        <v>0</v>
      </c>
    </row>
    <row r="409" spans="1:24">
      <c r="A409" s="50">
        <v>46054</v>
      </c>
      <c r="B409" s="18" t="s">
        <v>25</v>
      </c>
      <c r="C409" s="18" t="s">
        <v>8522</v>
      </c>
      <c r="D409" s="18" t="s">
        <v>8602</v>
      </c>
      <c r="E409" s="18" t="s">
        <v>1629</v>
      </c>
      <c r="F409" s="18" t="s">
        <v>8594</v>
      </c>
      <c r="G409" s="18" t="s">
        <v>8525</v>
      </c>
      <c r="H409" s="18" t="s">
        <v>21</v>
      </c>
      <c r="I409" s="19">
        <v>1.24</v>
      </c>
      <c r="J409" s="19">
        <v>6122</v>
      </c>
      <c r="K409" s="19">
        <v>1180</v>
      </c>
      <c r="L409" s="19">
        <v>0</v>
      </c>
      <c r="M409" s="19">
        <v>0</v>
      </c>
      <c r="N409" s="19">
        <v>100</v>
      </c>
      <c r="O409" s="19">
        <v>7402</v>
      </c>
      <c r="P409" s="18" t="s">
        <v>39</v>
      </c>
      <c r="Q409" s="18" t="s">
        <v>31</v>
      </c>
      <c r="R409" s="18" t="s">
        <v>6924</v>
      </c>
      <c r="S409" s="10">
        <v>0</v>
      </c>
      <c r="T409" s="10">
        <v>1</v>
      </c>
      <c r="U409" s="18">
        <f t="shared" si="37"/>
        <v>1</v>
      </c>
      <c r="V409" s="18">
        <v>0</v>
      </c>
      <c r="W409" s="18">
        <f>V409+U409</f>
        <v>1</v>
      </c>
      <c r="X409" s="7">
        <f t="shared" si="33"/>
        <v>0</v>
      </c>
    </row>
    <row r="410" spans="1:24">
      <c r="A410" s="50">
        <v>46054</v>
      </c>
      <c r="B410" s="18" t="s">
        <v>25</v>
      </c>
      <c r="C410" s="18" t="s">
        <v>8522</v>
      </c>
      <c r="D410" s="18" t="s">
        <v>8406</v>
      </c>
      <c r="E410" s="18" t="s">
        <v>20817</v>
      </c>
      <c r="F410" s="18" t="s">
        <v>20818</v>
      </c>
      <c r="G410" s="18" t="s">
        <v>20815</v>
      </c>
      <c r="H410" s="18" t="s">
        <v>21</v>
      </c>
      <c r="I410" s="19">
        <v>5</v>
      </c>
      <c r="J410" s="19">
        <v>20809</v>
      </c>
      <c r="K410" s="19">
        <v>1186</v>
      </c>
      <c r="L410" s="19">
        <v>0</v>
      </c>
      <c r="M410" s="19">
        <v>0</v>
      </c>
      <c r="N410" s="19">
        <v>100</v>
      </c>
      <c r="O410" s="19">
        <v>22095</v>
      </c>
      <c r="P410" s="18" t="s">
        <v>39</v>
      </c>
      <c r="Q410" s="18" t="s">
        <v>31</v>
      </c>
      <c r="R410" s="18" t="s">
        <v>20816</v>
      </c>
      <c r="S410" s="10">
        <v>0</v>
      </c>
      <c r="T410" s="10">
        <v>1</v>
      </c>
      <c r="U410" s="18">
        <f t="shared" si="37"/>
        <v>1</v>
      </c>
      <c r="V410" s="18">
        <v>0</v>
      </c>
      <c r="W410" s="1">
        <f t="shared" si="34"/>
        <v>1</v>
      </c>
      <c r="X410" s="7">
        <f t="shared" si="33"/>
        <v>0</v>
      </c>
    </row>
    <row r="411" spans="1:24">
      <c r="A411" s="50">
        <v>46054</v>
      </c>
      <c r="B411" s="18" t="s">
        <v>25</v>
      </c>
      <c r="C411" s="18" t="s">
        <v>8699</v>
      </c>
      <c r="D411" s="18" t="s">
        <v>41</v>
      </c>
      <c r="E411" s="18" t="s">
        <v>1629</v>
      </c>
      <c r="F411" s="18" t="s">
        <v>8716</v>
      </c>
      <c r="G411" s="18" t="s">
        <v>8717</v>
      </c>
      <c r="H411" s="18" t="s">
        <v>21</v>
      </c>
      <c r="I411" s="19">
        <v>2</v>
      </c>
      <c r="J411" s="19">
        <v>1418</v>
      </c>
      <c r="K411" s="19">
        <v>0</v>
      </c>
      <c r="L411" s="19">
        <v>0</v>
      </c>
      <c r="M411" s="19">
        <v>0</v>
      </c>
      <c r="N411" s="19">
        <v>0</v>
      </c>
      <c r="O411" s="19">
        <v>1418</v>
      </c>
      <c r="P411" s="18" t="s">
        <v>39</v>
      </c>
      <c r="Q411" s="18" t="s">
        <v>23</v>
      </c>
      <c r="R411" s="18" t="s">
        <v>1357</v>
      </c>
      <c r="S411" s="10">
        <v>0</v>
      </c>
      <c r="T411" s="10">
        <v>0</v>
      </c>
      <c r="U411" s="18">
        <f>T411+S411</f>
        <v>0</v>
      </c>
      <c r="V411" s="18">
        <v>1</v>
      </c>
      <c r="W411" s="1">
        <f t="shared" si="34"/>
        <v>1</v>
      </c>
      <c r="X411" s="7" t="e">
        <f t="shared" si="33"/>
        <v>#DIV/0!</v>
      </c>
    </row>
    <row r="412" spans="1:24">
      <c r="A412" s="50">
        <v>46054</v>
      </c>
      <c r="B412" s="18" t="s">
        <v>25</v>
      </c>
      <c r="C412" s="18" t="s">
        <v>8699</v>
      </c>
      <c r="D412" s="18" t="s">
        <v>8721</v>
      </c>
      <c r="E412" s="18" t="s">
        <v>8722</v>
      </c>
      <c r="F412" s="18" t="s">
        <v>8720</v>
      </c>
      <c r="G412" s="18" t="s">
        <v>8702</v>
      </c>
      <c r="H412" s="18" t="s">
        <v>21</v>
      </c>
      <c r="I412" s="19">
        <v>2</v>
      </c>
      <c r="J412" s="19">
        <v>2843</v>
      </c>
      <c r="K412" s="19">
        <v>1180</v>
      </c>
      <c r="L412" s="19">
        <v>0</v>
      </c>
      <c r="M412" s="19">
        <v>0</v>
      </c>
      <c r="N412" s="19">
        <v>100</v>
      </c>
      <c r="O412" s="19">
        <v>4123</v>
      </c>
      <c r="P412" s="18" t="s">
        <v>39</v>
      </c>
      <c r="Q412" s="18" t="s">
        <v>31</v>
      </c>
      <c r="R412" s="18" t="s">
        <v>1357</v>
      </c>
      <c r="S412" s="10">
        <v>0</v>
      </c>
      <c r="T412" s="10">
        <v>1</v>
      </c>
      <c r="U412" s="18">
        <f t="shared" si="37"/>
        <v>1</v>
      </c>
      <c r="V412" s="18">
        <v>0</v>
      </c>
      <c r="W412" s="1">
        <f t="shared" si="34"/>
        <v>1</v>
      </c>
      <c r="X412" s="7">
        <f t="shared" si="33"/>
        <v>0</v>
      </c>
    </row>
    <row r="413" spans="1:24">
      <c r="A413" s="50">
        <v>46054</v>
      </c>
      <c r="B413" s="18" t="s">
        <v>25</v>
      </c>
      <c r="C413" s="18" t="s">
        <v>8699</v>
      </c>
      <c r="D413" s="18" t="s">
        <v>8726</v>
      </c>
      <c r="E413" s="18" t="s">
        <v>4401</v>
      </c>
      <c r="F413" s="18" t="s">
        <v>8727</v>
      </c>
      <c r="G413" s="18"/>
      <c r="H413" s="18" t="s">
        <v>21</v>
      </c>
      <c r="I413" s="19">
        <v>0.86</v>
      </c>
      <c r="J413" s="19">
        <v>39450</v>
      </c>
      <c r="K413" s="19">
        <v>1180</v>
      </c>
      <c r="L413" s="19">
        <v>0</v>
      </c>
      <c r="M413" s="19">
        <v>0</v>
      </c>
      <c r="N413" s="19">
        <v>100</v>
      </c>
      <c r="O413" s="19">
        <v>40730</v>
      </c>
      <c r="P413" s="18" t="s">
        <v>39</v>
      </c>
      <c r="Q413" s="18" t="s">
        <v>31</v>
      </c>
      <c r="R413" s="18" t="s">
        <v>1357</v>
      </c>
      <c r="S413" s="10">
        <v>0</v>
      </c>
      <c r="T413" s="10">
        <v>1</v>
      </c>
      <c r="U413" s="18">
        <f t="shared" si="37"/>
        <v>1</v>
      </c>
      <c r="V413" s="18">
        <v>0</v>
      </c>
      <c r="W413" s="18">
        <f t="shared" si="34"/>
        <v>1</v>
      </c>
      <c r="X413" s="7">
        <f t="shared" si="33"/>
        <v>0</v>
      </c>
    </row>
    <row r="414" spans="1:24">
      <c r="A414" s="50">
        <v>46054</v>
      </c>
      <c r="B414" s="18" t="s">
        <v>25</v>
      </c>
      <c r="C414" s="18" t="s">
        <v>8699</v>
      </c>
      <c r="D414" s="18" t="s">
        <v>8091</v>
      </c>
      <c r="E414" s="18" t="s">
        <v>8728</v>
      </c>
      <c r="F414" s="18" t="s">
        <v>8727</v>
      </c>
      <c r="G414" s="18"/>
      <c r="H414" s="18" t="s">
        <v>21</v>
      </c>
      <c r="I414" s="19">
        <v>1</v>
      </c>
      <c r="J414" s="19">
        <v>42250</v>
      </c>
      <c r="K414" s="19">
        <v>1180</v>
      </c>
      <c r="L414" s="19">
        <v>0</v>
      </c>
      <c r="M414" s="19">
        <v>0</v>
      </c>
      <c r="N414" s="19">
        <v>100</v>
      </c>
      <c r="O414" s="19">
        <v>43530</v>
      </c>
      <c r="P414" s="18" t="s">
        <v>39</v>
      </c>
      <c r="Q414" s="18" t="s">
        <v>31</v>
      </c>
      <c r="R414" s="18" t="s">
        <v>1357</v>
      </c>
      <c r="S414" s="10">
        <v>0</v>
      </c>
      <c r="T414" s="10">
        <v>1</v>
      </c>
      <c r="U414" s="18">
        <f t="shared" si="37"/>
        <v>1</v>
      </c>
      <c r="V414" s="18">
        <v>0</v>
      </c>
      <c r="W414" s="18">
        <f t="shared" si="34"/>
        <v>1</v>
      </c>
      <c r="X414" s="7">
        <f t="shared" si="33"/>
        <v>0</v>
      </c>
    </row>
    <row r="415" spans="1:24">
      <c r="A415" s="50">
        <v>46054</v>
      </c>
      <c r="B415" s="18" t="s">
        <v>25</v>
      </c>
      <c r="C415" s="18" t="s">
        <v>8699</v>
      </c>
      <c r="D415" s="18" t="s">
        <v>8756</v>
      </c>
      <c r="E415" s="18" t="s">
        <v>8757</v>
      </c>
      <c r="F415" s="18" t="s">
        <v>8758</v>
      </c>
      <c r="G415" s="18" t="s">
        <v>8702</v>
      </c>
      <c r="H415" s="18" t="s">
        <v>21</v>
      </c>
      <c r="I415" s="19">
        <v>2</v>
      </c>
      <c r="J415" s="19">
        <v>-255</v>
      </c>
      <c r="K415" s="19">
        <v>0</v>
      </c>
      <c r="L415" s="19">
        <v>0</v>
      </c>
      <c r="M415" s="19">
        <v>0</v>
      </c>
      <c r="N415" s="19">
        <v>0</v>
      </c>
      <c r="O415" s="19">
        <v>-255</v>
      </c>
      <c r="P415" s="18" t="s">
        <v>39</v>
      </c>
      <c r="Q415" s="18" t="s">
        <v>23</v>
      </c>
      <c r="R415" s="18" t="s">
        <v>1357</v>
      </c>
      <c r="S415" s="10">
        <v>0</v>
      </c>
      <c r="T415" s="10">
        <v>0</v>
      </c>
      <c r="U415" s="18">
        <f>T415+S415</f>
        <v>0</v>
      </c>
      <c r="V415" s="18">
        <v>1</v>
      </c>
      <c r="W415" s="18">
        <f t="shared" si="34"/>
        <v>1</v>
      </c>
      <c r="X415" s="7" t="e">
        <f t="shared" si="33"/>
        <v>#DIV/0!</v>
      </c>
    </row>
    <row r="416" spans="1:24">
      <c r="A416" s="50">
        <v>46054</v>
      </c>
      <c r="B416" s="18" t="s">
        <v>25</v>
      </c>
      <c r="C416" s="18" t="s">
        <v>8699</v>
      </c>
      <c r="D416" s="18" t="s">
        <v>8777</v>
      </c>
      <c r="E416" s="18" t="s">
        <v>1655</v>
      </c>
      <c r="F416" s="18" t="s">
        <v>8778</v>
      </c>
      <c r="G416" s="18" t="s">
        <v>8779</v>
      </c>
      <c r="H416" s="18" t="s">
        <v>21</v>
      </c>
      <c r="I416" s="19">
        <v>1</v>
      </c>
      <c r="J416" s="19">
        <v>15045</v>
      </c>
      <c r="K416" s="19">
        <v>1238</v>
      </c>
      <c r="L416" s="19">
        <v>0</v>
      </c>
      <c r="M416" s="19">
        <v>0</v>
      </c>
      <c r="N416" s="19">
        <v>330</v>
      </c>
      <c r="O416" s="19">
        <v>16613</v>
      </c>
      <c r="P416" s="18" t="s">
        <v>39</v>
      </c>
      <c r="Q416" s="18" t="s">
        <v>31</v>
      </c>
      <c r="R416" s="18" t="s">
        <v>1357</v>
      </c>
      <c r="S416" s="10">
        <v>0</v>
      </c>
      <c r="T416" s="10">
        <v>1</v>
      </c>
      <c r="U416" s="18">
        <f>T416+S416</f>
        <v>1</v>
      </c>
      <c r="V416" s="18">
        <v>0</v>
      </c>
      <c r="W416" s="18">
        <f t="shared" si="34"/>
        <v>1</v>
      </c>
      <c r="X416" s="7">
        <f t="shared" si="33"/>
        <v>0</v>
      </c>
    </row>
    <row r="417" spans="1:24">
      <c r="A417" s="50">
        <v>46054</v>
      </c>
      <c r="B417" s="18" t="s">
        <v>25</v>
      </c>
      <c r="C417" s="18" t="s">
        <v>8699</v>
      </c>
      <c r="D417" s="18" t="s">
        <v>8780</v>
      </c>
      <c r="E417" s="18" t="s">
        <v>8781</v>
      </c>
      <c r="F417" s="18" t="s">
        <v>8782</v>
      </c>
      <c r="G417" s="18"/>
      <c r="H417" s="18" t="s">
        <v>21</v>
      </c>
      <c r="I417" s="19">
        <v>1</v>
      </c>
      <c r="J417" s="19">
        <v>2467</v>
      </c>
      <c r="K417" s="19">
        <v>1180</v>
      </c>
      <c r="L417" s="19">
        <v>0</v>
      </c>
      <c r="M417" s="19">
        <v>0</v>
      </c>
      <c r="N417" s="19">
        <v>100</v>
      </c>
      <c r="O417" s="19">
        <v>3747</v>
      </c>
      <c r="P417" s="18" t="s">
        <v>39</v>
      </c>
      <c r="Q417" s="18" t="s">
        <v>31</v>
      </c>
      <c r="R417" s="18" t="s">
        <v>1357</v>
      </c>
      <c r="S417" s="10">
        <v>0</v>
      </c>
      <c r="T417" s="10">
        <v>1</v>
      </c>
      <c r="U417" s="18">
        <f t="shared" ref="U417:U425" si="39">T417+S417</f>
        <v>1</v>
      </c>
      <c r="V417" s="18">
        <v>0</v>
      </c>
      <c r="W417" s="18">
        <f t="shared" si="34"/>
        <v>1</v>
      </c>
      <c r="X417" s="7">
        <f t="shared" si="33"/>
        <v>0</v>
      </c>
    </row>
    <row r="418" spans="1:24">
      <c r="A418" s="50">
        <v>46054</v>
      </c>
      <c r="B418" s="18" t="s">
        <v>25</v>
      </c>
      <c r="C418" s="18" t="s">
        <v>8699</v>
      </c>
      <c r="D418" s="18" t="s">
        <v>8799</v>
      </c>
      <c r="E418" s="18" t="s">
        <v>8800</v>
      </c>
      <c r="F418" s="18" t="s">
        <v>8801</v>
      </c>
      <c r="G418" s="18"/>
      <c r="H418" s="18" t="s">
        <v>21</v>
      </c>
      <c r="I418" s="19">
        <v>1</v>
      </c>
      <c r="J418" s="19">
        <v>2463</v>
      </c>
      <c r="K418" s="19">
        <v>1180</v>
      </c>
      <c r="L418" s="19">
        <v>0</v>
      </c>
      <c r="M418" s="19">
        <v>0</v>
      </c>
      <c r="N418" s="19">
        <v>100</v>
      </c>
      <c r="O418" s="19">
        <v>3743</v>
      </c>
      <c r="P418" s="18" t="s">
        <v>39</v>
      </c>
      <c r="Q418" s="18" t="s">
        <v>31</v>
      </c>
      <c r="R418" s="18" t="s">
        <v>1357</v>
      </c>
      <c r="S418" s="10">
        <v>0</v>
      </c>
      <c r="T418" s="10">
        <v>1</v>
      </c>
      <c r="U418" s="18">
        <f t="shared" si="39"/>
        <v>1</v>
      </c>
      <c r="V418" s="18">
        <v>0</v>
      </c>
      <c r="W418" s="18">
        <f t="shared" si="34"/>
        <v>1</v>
      </c>
      <c r="X418" s="7">
        <f t="shared" si="33"/>
        <v>0</v>
      </c>
    </row>
    <row r="419" spans="1:24">
      <c r="A419" s="50">
        <v>46054</v>
      </c>
      <c r="B419" s="18" t="s">
        <v>25</v>
      </c>
      <c r="C419" s="18" t="s">
        <v>8699</v>
      </c>
      <c r="D419" s="18" t="s">
        <v>8828</v>
      </c>
      <c r="E419" s="18" t="s">
        <v>8829</v>
      </c>
      <c r="F419" s="18" t="s">
        <v>8830</v>
      </c>
      <c r="G419" s="18"/>
      <c r="H419" s="18" t="s">
        <v>21</v>
      </c>
      <c r="I419" s="19">
        <v>1</v>
      </c>
      <c r="J419" s="19">
        <v>2461</v>
      </c>
      <c r="K419" s="19">
        <v>1180</v>
      </c>
      <c r="L419" s="19">
        <v>0</v>
      </c>
      <c r="M419" s="19">
        <v>0</v>
      </c>
      <c r="N419" s="19">
        <v>100</v>
      </c>
      <c r="O419" s="19">
        <v>3741</v>
      </c>
      <c r="P419" s="18" t="s">
        <v>39</v>
      </c>
      <c r="Q419" s="18" t="s">
        <v>31</v>
      </c>
      <c r="R419" s="18" t="s">
        <v>1357</v>
      </c>
      <c r="S419" s="10">
        <v>0</v>
      </c>
      <c r="T419" s="10">
        <v>1</v>
      </c>
      <c r="U419" s="18">
        <f t="shared" si="39"/>
        <v>1</v>
      </c>
      <c r="V419" s="18">
        <v>0</v>
      </c>
      <c r="W419" s="18">
        <f t="shared" si="34"/>
        <v>1</v>
      </c>
      <c r="X419" s="7">
        <f t="shared" si="33"/>
        <v>0</v>
      </c>
    </row>
    <row r="420" spans="1:24">
      <c r="A420" s="50">
        <v>46054</v>
      </c>
      <c r="B420" s="18" t="s">
        <v>25</v>
      </c>
      <c r="C420" s="18" t="s">
        <v>8699</v>
      </c>
      <c r="D420" s="18" t="s">
        <v>8857</v>
      </c>
      <c r="E420" s="18" t="s">
        <v>1629</v>
      </c>
      <c r="F420" s="18" t="s">
        <v>8858</v>
      </c>
      <c r="G420" s="18" t="s">
        <v>8702</v>
      </c>
      <c r="H420" s="18" t="s">
        <v>21</v>
      </c>
      <c r="I420" s="19">
        <v>2</v>
      </c>
      <c r="J420" s="19">
        <v>944</v>
      </c>
      <c r="K420" s="19">
        <v>0</v>
      </c>
      <c r="L420" s="19">
        <v>0</v>
      </c>
      <c r="M420" s="19">
        <v>0</v>
      </c>
      <c r="N420" s="19">
        <v>0</v>
      </c>
      <c r="O420" s="19">
        <v>944</v>
      </c>
      <c r="P420" s="18" t="s">
        <v>39</v>
      </c>
      <c r="Q420" s="18" t="s">
        <v>23</v>
      </c>
      <c r="R420" s="18" t="s">
        <v>1357</v>
      </c>
      <c r="S420" s="10">
        <v>0</v>
      </c>
      <c r="T420" s="10">
        <v>0</v>
      </c>
      <c r="U420" s="18">
        <f t="shared" si="39"/>
        <v>0</v>
      </c>
      <c r="V420" s="18">
        <v>1</v>
      </c>
      <c r="W420" s="1">
        <f t="shared" si="34"/>
        <v>1</v>
      </c>
      <c r="X420" s="7" t="e">
        <f t="shared" si="33"/>
        <v>#DIV/0!</v>
      </c>
    </row>
    <row r="421" spans="1:24">
      <c r="A421" s="50">
        <v>46054</v>
      </c>
      <c r="B421" s="18" t="s">
        <v>25</v>
      </c>
      <c r="C421" s="18" t="s">
        <v>8699</v>
      </c>
      <c r="D421" s="18" t="s">
        <v>8404</v>
      </c>
      <c r="E421" s="18" t="s">
        <v>1629</v>
      </c>
      <c r="F421" s="18" t="s">
        <v>8872</v>
      </c>
      <c r="G421" s="18" t="s">
        <v>8702</v>
      </c>
      <c r="H421" s="18" t="s">
        <v>21</v>
      </c>
      <c r="I421" s="19">
        <v>2</v>
      </c>
      <c r="J421" s="19">
        <v>322</v>
      </c>
      <c r="K421" s="19">
        <v>0</v>
      </c>
      <c r="L421" s="19">
        <v>0</v>
      </c>
      <c r="M421" s="19">
        <v>0</v>
      </c>
      <c r="N421" s="19">
        <v>0</v>
      </c>
      <c r="O421" s="19">
        <v>322</v>
      </c>
      <c r="P421" s="18" t="s">
        <v>39</v>
      </c>
      <c r="Q421" s="18" t="s">
        <v>23</v>
      </c>
      <c r="R421" s="18" t="s">
        <v>1357</v>
      </c>
      <c r="S421" s="10">
        <v>0</v>
      </c>
      <c r="T421" s="10">
        <v>0</v>
      </c>
      <c r="U421" s="18">
        <f t="shared" si="39"/>
        <v>0</v>
      </c>
      <c r="V421" s="18">
        <v>1</v>
      </c>
      <c r="W421" s="1">
        <f t="shared" si="34"/>
        <v>1</v>
      </c>
      <c r="X421" s="7" t="e">
        <f t="shared" si="33"/>
        <v>#DIV/0!</v>
      </c>
    </row>
    <row r="422" spans="1:24">
      <c r="A422" s="50">
        <v>46054</v>
      </c>
      <c r="B422" s="18" t="s">
        <v>25</v>
      </c>
      <c r="C422" s="18" t="s">
        <v>8699</v>
      </c>
      <c r="D422" s="18" t="s">
        <v>7137</v>
      </c>
      <c r="E422" s="18" t="s">
        <v>4256</v>
      </c>
      <c r="F422" s="18" t="s">
        <v>8909</v>
      </c>
      <c r="G422" s="18" t="s">
        <v>8702</v>
      </c>
      <c r="H422" s="18" t="s">
        <v>21</v>
      </c>
      <c r="I422" s="19">
        <v>1.4</v>
      </c>
      <c r="J422" s="19">
        <v>-36</v>
      </c>
      <c r="K422" s="19">
        <v>0</v>
      </c>
      <c r="L422" s="19">
        <v>0</v>
      </c>
      <c r="M422" s="19">
        <v>0</v>
      </c>
      <c r="N422" s="19">
        <v>0</v>
      </c>
      <c r="O422" s="19">
        <v>-36</v>
      </c>
      <c r="P422" s="18" t="s">
        <v>39</v>
      </c>
      <c r="Q422" s="18" t="s">
        <v>23</v>
      </c>
      <c r="R422" s="18" t="s">
        <v>1357</v>
      </c>
      <c r="S422" s="10">
        <v>0</v>
      </c>
      <c r="T422" s="10">
        <v>0</v>
      </c>
      <c r="U422" s="18">
        <f t="shared" si="39"/>
        <v>0</v>
      </c>
      <c r="V422" s="18">
        <v>1</v>
      </c>
      <c r="W422" s="18">
        <f t="shared" si="34"/>
        <v>1</v>
      </c>
      <c r="X422" s="7" t="e">
        <f t="shared" si="33"/>
        <v>#DIV/0!</v>
      </c>
    </row>
    <row r="423" spans="1:24">
      <c r="A423" s="50">
        <v>46054</v>
      </c>
      <c r="B423" s="18" t="s">
        <v>25</v>
      </c>
      <c r="C423" s="18" t="s">
        <v>8699</v>
      </c>
      <c r="D423" s="18" t="s">
        <v>8910</v>
      </c>
      <c r="E423" s="18" t="s">
        <v>8911</v>
      </c>
      <c r="F423" s="18" t="s">
        <v>8717</v>
      </c>
      <c r="G423" s="18" t="s">
        <v>8717</v>
      </c>
      <c r="H423" s="18" t="s">
        <v>21</v>
      </c>
      <c r="I423" s="19">
        <v>2</v>
      </c>
      <c r="J423" s="19">
        <v>19997</v>
      </c>
      <c r="K423" s="19">
        <v>1180</v>
      </c>
      <c r="L423" s="19">
        <v>0</v>
      </c>
      <c r="M423" s="19">
        <v>0</v>
      </c>
      <c r="N423" s="19">
        <v>1044</v>
      </c>
      <c r="O423" s="19">
        <v>22221</v>
      </c>
      <c r="P423" s="18" t="s">
        <v>39</v>
      </c>
      <c r="Q423" s="18" t="s">
        <v>31</v>
      </c>
      <c r="R423" s="18" t="s">
        <v>1357</v>
      </c>
      <c r="S423" s="10">
        <v>0</v>
      </c>
      <c r="T423" s="10">
        <v>1</v>
      </c>
      <c r="U423" s="18">
        <f t="shared" si="39"/>
        <v>1</v>
      </c>
      <c r="V423" s="18">
        <v>0</v>
      </c>
      <c r="W423" s="18">
        <f>V423+U423</f>
        <v>1</v>
      </c>
      <c r="X423" s="7">
        <f t="shared" si="33"/>
        <v>0</v>
      </c>
    </row>
    <row r="424" spans="1:24">
      <c r="A424" s="50">
        <v>46054</v>
      </c>
      <c r="B424" s="18" t="s">
        <v>25</v>
      </c>
      <c r="C424" s="18" t="s">
        <v>8699</v>
      </c>
      <c r="D424" s="18" t="s">
        <v>8912</v>
      </c>
      <c r="E424" s="18" t="s">
        <v>8913</v>
      </c>
      <c r="F424" s="18" t="s">
        <v>8909</v>
      </c>
      <c r="G424" s="18"/>
      <c r="H424" s="18" t="s">
        <v>21</v>
      </c>
      <c r="I424" s="19">
        <v>1.7</v>
      </c>
      <c r="J424" s="19">
        <v>0</v>
      </c>
      <c r="K424" s="19">
        <v>0</v>
      </c>
      <c r="L424" s="19">
        <v>0</v>
      </c>
      <c r="M424" s="19">
        <v>0</v>
      </c>
      <c r="N424" s="19">
        <v>0</v>
      </c>
      <c r="O424" s="19">
        <v>0</v>
      </c>
      <c r="P424" s="18" t="s">
        <v>39</v>
      </c>
      <c r="Q424" s="18" t="s">
        <v>23</v>
      </c>
      <c r="R424" s="18" t="s">
        <v>1357</v>
      </c>
      <c r="S424" s="10">
        <v>0</v>
      </c>
      <c r="T424" s="10">
        <v>0</v>
      </c>
      <c r="U424" s="18">
        <f t="shared" si="39"/>
        <v>0</v>
      </c>
      <c r="V424" s="18">
        <v>1</v>
      </c>
      <c r="W424" s="1">
        <f t="shared" si="34"/>
        <v>1</v>
      </c>
      <c r="X424" s="7" t="e">
        <f t="shared" si="33"/>
        <v>#DIV/0!</v>
      </c>
    </row>
    <row r="425" spans="1:24">
      <c r="A425" s="50">
        <v>46054</v>
      </c>
      <c r="B425" s="18" t="s">
        <v>25</v>
      </c>
      <c r="C425" s="18" t="s">
        <v>8699</v>
      </c>
      <c r="D425" s="18" t="s">
        <v>8914</v>
      </c>
      <c r="E425" s="18" t="s">
        <v>8915</v>
      </c>
      <c r="F425" s="18" t="s">
        <v>8916</v>
      </c>
      <c r="G425" s="18" t="s">
        <v>8711</v>
      </c>
      <c r="H425" s="18" t="s">
        <v>21</v>
      </c>
      <c r="I425" s="19">
        <v>2</v>
      </c>
      <c r="J425" s="19">
        <v>141650</v>
      </c>
      <c r="K425" s="19">
        <v>0</v>
      </c>
      <c r="L425" s="19">
        <v>0</v>
      </c>
      <c r="M425" s="19">
        <v>0</v>
      </c>
      <c r="N425" s="19">
        <v>0</v>
      </c>
      <c r="O425" s="19">
        <v>141650</v>
      </c>
      <c r="P425" s="18" t="s">
        <v>39</v>
      </c>
      <c r="Q425" s="18" t="s">
        <v>23</v>
      </c>
      <c r="R425" s="18" t="s">
        <v>1357</v>
      </c>
      <c r="S425" s="10">
        <v>0</v>
      </c>
      <c r="T425" s="10">
        <v>0</v>
      </c>
      <c r="U425" s="18">
        <f t="shared" si="39"/>
        <v>0</v>
      </c>
      <c r="V425" s="18">
        <v>1</v>
      </c>
      <c r="W425" s="1">
        <f t="shared" si="34"/>
        <v>1</v>
      </c>
      <c r="X425" s="7" t="e">
        <f t="shared" si="33"/>
        <v>#DIV/0!</v>
      </c>
    </row>
    <row r="426" spans="1:24">
      <c r="A426" s="50">
        <v>46054</v>
      </c>
      <c r="B426" s="18" t="s">
        <v>25</v>
      </c>
      <c r="C426" s="18" t="s">
        <v>8699</v>
      </c>
      <c r="D426" s="18" t="s">
        <v>8919</v>
      </c>
      <c r="E426" s="18" t="s">
        <v>1655</v>
      </c>
      <c r="F426" s="18" t="s">
        <v>8909</v>
      </c>
      <c r="G426" s="18"/>
      <c r="H426" s="18" t="s">
        <v>21</v>
      </c>
      <c r="I426" s="19">
        <v>1.85</v>
      </c>
      <c r="J426" s="19">
        <v>4908401</v>
      </c>
      <c r="K426" s="19">
        <v>304236</v>
      </c>
      <c r="L426" s="19">
        <v>0</v>
      </c>
      <c r="M426" s="19">
        <v>0</v>
      </c>
      <c r="N426" s="19">
        <v>34436</v>
      </c>
      <c r="O426" s="19">
        <v>5247073</v>
      </c>
      <c r="P426" s="18" t="s">
        <v>39</v>
      </c>
      <c r="Q426" s="18" t="s">
        <v>31</v>
      </c>
      <c r="R426" s="18" t="s">
        <v>1357</v>
      </c>
      <c r="S426" s="10">
        <v>0</v>
      </c>
      <c r="T426" s="10">
        <v>1</v>
      </c>
      <c r="U426" s="18">
        <f t="shared" si="37"/>
        <v>1</v>
      </c>
      <c r="V426" s="18">
        <v>0</v>
      </c>
      <c r="W426" s="1">
        <f t="shared" si="34"/>
        <v>1</v>
      </c>
      <c r="X426" s="7">
        <f t="shared" si="33"/>
        <v>0</v>
      </c>
    </row>
    <row r="427" spans="1:24">
      <c r="A427" s="50">
        <v>46054</v>
      </c>
      <c r="B427" s="18" t="s">
        <v>25</v>
      </c>
      <c r="C427" s="18" t="s">
        <v>8699</v>
      </c>
      <c r="D427" s="18" t="s">
        <v>8923</v>
      </c>
      <c r="E427" s="18" t="s">
        <v>8916</v>
      </c>
      <c r="F427" s="18" t="s">
        <v>8717</v>
      </c>
      <c r="G427" s="18" t="s">
        <v>8717</v>
      </c>
      <c r="H427" s="18" t="s">
        <v>21</v>
      </c>
      <c r="I427" s="19">
        <v>1.3</v>
      </c>
      <c r="J427" s="19">
        <v>155352</v>
      </c>
      <c r="K427" s="19">
        <v>1879</v>
      </c>
      <c r="L427" s="19">
        <v>0</v>
      </c>
      <c r="M427" s="19">
        <v>0</v>
      </c>
      <c r="N427" s="19">
        <v>142</v>
      </c>
      <c r="O427" s="19">
        <v>157373</v>
      </c>
      <c r="P427" s="18" t="s">
        <v>39</v>
      </c>
      <c r="Q427" s="18" t="s">
        <v>31</v>
      </c>
      <c r="R427" s="18" t="s">
        <v>1357</v>
      </c>
      <c r="S427" s="10">
        <v>0</v>
      </c>
      <c r="T427" s="10">
        <v>1</v>
      </c>
      <c r="U427" s="1">
        <f t="shared" si="37"/>
        <v>1</v>
      </c>
      <c r="V427" s="1">
        <v>0</v>
      </c>
      <c r="W427" s="1">
        <f t="shared" si="34"/>
        <v>1</v>
      </c>
      <c r="X427" s="7">
        <f t="shared" si="33"/>
        <v>0</v>
      </c>
    </row>
    <row r="428" spans="1:24">
      <c r="A428" s="50">
        <v>46054</v>
      </c>
      <c r="B428" s="18" t="s">
        <v>25</v>
      </c>
      <c r="C428" s="18" t="s">
        <v>8699</v>
      </c>
      <c r="D428" s="18" t="s">
        <v>9066</v>
      </c>
      <c r="E428" s="18" t="s">
        <v>4401</v>
      </c>
      <c r="F428" s="18" t="s">
        <v>9067</v>
      </c>
      <c r="G428" s="18" t="s">
        <v>8702</v>
      </c>
      <c r="H428" s="18" t="s">
        <v>21</v>
      </c>
      <c r="I428" s="19">
        <v>2</v>
      </c>
      <c r="J428" s="19">
        <v>2574</v>
      </c>
      <c r="K428" s="19">
        <v>1180</v>
      </c>
      <c r="L428" s="19">
        <v>0</v>
      </c>
      <c r="M428" s="19">
        <v>0</v>
      </c>
      <c r="N428" s="19">
        <v>100</v>
      </c>
      <c r="O428" s="19">
        <v>3854</v>
      </c>
      <c r="P428" s="18" t="s">
        <v>39</v>
      </c>
      <c r="Q428" s="18" t="s">
        <v>31</v>
      </c>
      <c r="R428" s="18" t="s">
        <v>1357</v>
      </c>
      <c r="S428" s="10">
        <v>0</v>
      </c>
      <c r="T428" s="10">
        <v>1</v>
      </c>
      <c r="U428" s="18">
        <f t="shared" si="37"/>
        <v>1</v>
      </c>
      <c r="V428" s="18">
        <v>0</v>
      </c>
      <c r="W428" s="1">
        <f t="shared" si="34"/>
        <v>1</v>
      </c>
      <c r="X428" s="7">
        <f t="shared" si="33"/>
        <v>0</v>
      </c>
    </row>
    <row r="429" spans="1:24">
      <c r="A429" s="50">
        <v>46054</v>
      </c>
      <c r="B429" s="18" t="s">
        <v>25</v>
      </c>
      <c r="C429" s="18" t="s">
        <v>8699</v>
      </c>
      <c r="D429" s="18" t="s">
        <v>9085</v>
      </c>
      <c r="E429" s="18" t="s">
        <v>1629</v>
      </c>
      <c r="F429" s="18" t="s">
        <v>9086</v>
      </c>
      <c r="G429" s="18" t="s">
        <v>8702</v>
      </c>
      <c r="H429" s="18" t="s">
        <v>21</v>
      </c>
      <c r="I429" s="19">
        <v>2</v>
      </c>
      <c r="J429" s="19">
        <v>302</v>
      </c>
      <c r="K429" s="19">
        <v>0</v>
      </c>
      <c r="L429" s="19">
        <v>0</v>
      </c>
      <c r="M429" s="19">
        <v>0</v>
      </c>
      <c r="N429" s="19">
        <v>0</v>
      </c>
      <c r="O429" s="19">
        <v>302</v>
      </c>
      <c r="P429" s="18" t="s">
        <v>39</v>
      </c>
      <c r="Q429" s="18" t="s">
        <v>23</v>
      </c>
      <c r="R429" s="18" t="s">
        <v>426</v>
      </c>
      <c r="S429" s="10">
        <v>0</v>
      </c>
      <c r="T429" s="10">
        <v>0</v>
      </c>
      <c r="U429" s="18">
        <f>T429+S429</f>
        <v>0</v>
      </c>
      <c r="V429" s="18">
        <v>1</v>
      </c>
      <c r="W429" s="1">
        <f t="shared" si="34"/>
        <v>1</v>
      </c>
      <c r="X429" s="7" t="e">
        <f t="shared" si="33"/>
        <v>#DIV/0!</v>
      </c>
    </row>
    <row r="430" spans="1:24">
      <c r="A430" s="50">
        <v>46054</v>
      </c>
      <c r="B430" s="18" t="s">
        <v>191</v>
      </c>
      <c r="C430" s="18" t="s">
        <v>8699</v>
      </c>
      <c r="D430" s="18" t="s">
        <v>20932</v>
      </c>
      <c r="E430" s="18" t="s">
        <v>20933</v>
      </c>
      <c r="F430" s="18" t="s">
        <v>20934</v>
      </c>
      <c r="G430" s="18" t="s">
        <v>20324</v>
      </c>
      <c r="H430" s="18" t="s">
        <v>21</v>
      </c>
      <c r="I430" s="19">
        <v>15</v>
      </c>
      <c r="J430" s="19">
        <v>320434</v>
      </c>
      <c r="K430" s="19">
        <v>28123</v>
      </c>
      <c r="L430" s="19">
        <v>0</v>
      </c>
      <c r="M430" s="19">
        <v>0</v>
      </c>
      <c r="N430" s="19">
        <v>1155</v>
      </c>
      <c r="O430" s="19">
        <v>349712</v>
      </c>
      <c r="P430" s="18" t="s">
        <v>39</v>
      </c>
      <c r="Q430" s="18" t="s">
        <v>31</v>
      </c>
      <c r="R430" s="18" t="s">
        <v>168</v>
      </c>
      <c r="S430" s="10">
        <v>0</v>
      </c>
      <c r="T430" s="10">
        <v>1</v>
      </c>
      <c r="U430" s="18">
        <f t="shared" si="37"/>
        <v>1</v>
      </c>
      <c r="V430" s="18">
        <v>0</v>
      </c>
      <c r="W430" s="1">
        <f t="shared" si="34"/>
        <v>1</v>
      </c>
      <c r="X430" s="7">
        <f t="shared" si="33"/>
        <v>0</v>
      </c>
    </row>
    <row r="431" spans="1:24">
      <c r="A431" s="50">
        <v>46054</v>
      </c>
      <c r="B431" s="18" t="s">
        <v>191</v>
      </c>
      <c r="C431" s="18" t="s">
        <v>8699</v>
      </c>
      <c r="D431" s="18" t="s">
        <v>9332</v>
      </c>
      <c r="E431" s="18" t="s">
        <v>3129</v>
      </c>
      <c r="F431" s="18" t="s">
        <v>9333</v>
      </c>
      <c r="G431" s="18" t="s">
        <v>8702</v>
      </c>
      <c r="H431" s="18" t="s">
        <v>21</v>
      </c>
      <c r="I431" s="19">
        <v>22</v>
      </c>
      <c r="J431" s="19">
        <v>1761452</v>
      </c>
      <c r="K431" s="19">
        <v>57726</v>
      </c>
      <c r="L431" s="19">
        <v>0</v>
      </c>
      <c r="M431" s="19">
        <v>0</v>
      </c>
      <c r="N431" s="19">
        <v>2437</v>
      </c>
      <c r="O431" s="19">
        <v>1821615</v>
      </c>
      <c r="P431" s="18" t="s">
        <v>39</v>
      </c>
      <c r="Q431" s="18" t="s">
        <v>31</v>
      </c>
      <c r="R431" s="18" t="s">
        <v>179</v>
      </c>
      <c r="S431" s="10">
        <v>0</v>
      </c>
      <c r="T431" s="10">
        <v>1</v>
      </c>
      <c r="U431" s="18">
        <f t="shared" si="37"/>
        <v>1</v>
      </c>
      <c r="V431" s="18">
        <v>0</v>
      </c>
      <c r="W431" s="18">
        <f t="shared" si="34"/>
        <v>1</v>
      </c>
      <c r="X431" s="7">
        <f t="shared" si="33"/>
        <v>0</v>
      </c>
    </row>
    <row r="432" spans="1:24">
      <c r="A432" s="50">
        <v>46054</v>
      </c>
      <c r="B432" s="18" t="s">
        <v>191</v>
      </c>
      <c r="C432" s="18" t="s">
        <v>8699</v>
      </c>
      <c r="D432" s="18" t="s">
        <v>9351</v>
      </c>
      <c r="E432" s="18" t="s">
        <v>9352</v>
      </c>
      <c r="F432" s="18" t="s">
        <v>7808</v>
      </c>
      <c r="G432" s="18" t="s">
        <v>8702</v>
      </c>
      <c r="H432" s="18" t="s">
        <v>21</v>
      </c>
      <c r="I432" s="19">
        <v>15</v>
      </c>
      <c r="J432" s="19">
        <v>432195</v>
      </c>
      <c r="K432" s="19">
        <v>15676</v>
      </c>
      <c r="L432" s="19">
        <v>0</v>
      </c>
      <c r="M432" s="19">
        <v>0</v>
      </c>
      <c r="N432" s="19">
        <v>646</v>
      </c>
      <c r="O432" s="19">
        <v>448517</v>
      </c>
      <c r="P432" s="18" t="s">
        <v>39</v>
      </c>
      <c r="Q432" s="18" t="s">
        <v>31</v>
      </c>
      <c r="R432" s="18" t="s">
        <v>6924</v>
      </c>
      <c r="S432" s="10">
        <v>0</v>
      </c>
      <c r="T432" s="10">
        <v>1</v>
      </c>
      <c r="U432" s="18">
        <f t="shared" si="37"/>
        <v>1</v>
      </c>
      <c r="V432" s="18">
        <v>0</v>
      </c>
      <c r="W432" s="18">
        <f t="shared" si="34"/>
        <v>1</v>
      </c>
      <c r="X432" s="7">
        <f t="shared" si="33"/>
        <v>0</v>
      </c>
    </row>
    <row r="433" spans="1:24">
      <c r="A433" s="50">
        <v>46054</v>
      </c>
      <c r="B433" s="18" t="s">
        <v>25</v>
      </c>
      <c r="C433" s="18" t="s">
        <v>9373</v>
      </c>
      <c r="D433" s="18" t="s">
        <v>9378</v>
      </c>
      <c r="E433" s="18" t="s">
        <v>9379</v>
      </c>
      <c r="F433" s="18" t="s">
        <v>9380</v>
      </c>
      <c r="G433" s="18" t="s">
        <v>9381</v>
      </c>
      <c r="H433" s="18" t="s">
        <v>21</v>
      </c>
      <c r="I433" s="19">
        <v>1</v>
      </c>
      <c r="J433" s="19">
        <v>27272</v>
      </c>
      <c r="K433" s="19">
        <v>1213</v>
      </c>
      <c r="L433" s="19">
        <v>0</v>
      </c>
      <c r="M433" s="19">
        <v>0</v>
      </c>
      <c r="N433" s="19">
        <v>468</v>
      </c>
      <c r="O433" s="19">
        <v>28953</v>
      </c>
      <c r="P433" s="18" t="s">
        <v>39</v>
      </c>
      <c r="Q433" s="18" t="s">
        <v>31</v>
      </c>
      <c r="R433" s="18" t="s">
        <v>9382</v>
      </c>
      <c r="S433" s="10">
        <v>0</v>
      </c>
      <c r="T433" s="10">
        <v>1</v>
      </c>
      <c r="U433" s="18">
        <f t="shared" si="37"/>
        <v>1</v>
      </c>
      <c r="V433" s="18">
        <v>0</v>
      </c>
      <c r="W433" s="18">
        <f t="shared" si="34"/>
        <v>1</v>
      </c>
      <c r="X433" s="7">
        <f t="shared" si="33"/>
        <v>0</v>
      </c>
    </row>
    <row r="434" spans="1:24">
      <c r="A434" s="50">
        <v>46054</v>
      </c>
      <c r="B434" s="18" t="s">
        <v>25</v>
      </c>
      <c r="C434" s="18" t="s">
        <v>9373</v>
      </c>
      <c r="D434" s="18" t="s">
        <v>9393</v>
      </c>
      <c r="E434" s="18" t="s">
        <v>9394</v>
      </c>
      <c r="F434" s="18" t="s">
        <v>9395</v>
      </c>
      <c r="G434" s="18" t="s">
        <v>9381</v>
      </c>
      <c r="H434" s="18" t="s">
        <v>21</v>
      </c>
      <c r="I434" s="19">
        <v>3.3</v>
      </c>
      <c r="J434" s="19">
        <v>62283</v>
      </c>
      <c r="K434" s="19">
        <v>14841</v>
      </c>
      <c r="L434" s="19">
        <v>0</v>
      </c>
      <c r="M434" s="19">
        <v>0</v>
      </c>
      <c r="N434" s="19">
        <v>330</v>
      </c>
      <c r="O434" s="19">
        <v>77454</v>
      </c>
      <c r="P434" s="18" t="s">
        <v>39</v>
      </c>
      <c r="Q434" s="18" t="s">
        <v>31</v>
      </c>
      <c r="R434" s="18" t="s">
        <v>4672</v>
      </c>
      <c r="S434" s="10">
        <v>0</v>
      </c>
      <c r="T434" s="10">
        <v>1</v>
      </c>
      <c r="U434" s="18">
        <f t="shared" si="37"/>
        <v>1</v>
      </c>
      <c r="V434" s="18">
        <v>0</v>
      </c>
      <c r="W434" s="1">
        <f t="shared" si="34"/>
        <v>1</v>
      </c>
      <c r="X434" s="7">
        <f t="shared" si="33"/>
        <v>0</v>
      </c>
    </row>
    <row r="435" spans="1:24">
      <c r="A435" s="50">
        <v>46054</v>
      </c>
      <c r="B435" s="18" t="s">
        <v>25</v>
      </c>
      <c r="C435" s="18" t="s">
        <v>9373</v>
      </c>
      <c r="D435" s="18" t="s">
        <v>5345</v>
      </c>
      <c r="E435" s="18" t="s">
        <v>314</v>
      </c>
      <c r="F435" s="18" t="s">
        <v>9423</v>
      </c>
      <c r="G435" s="18" t="s">
        <v>9386</v>
      </c>
      <c r="H435" s="18" t="s">
        <v>21</v>
      </c>
      <c r="I435" s="19">
        <v>0.96</v>
      </c>
      <c r="J435" s="19">
        <v>324</v>
      </c>
      <c r="K435" s="19">
        <v>0</v>
      </c>
      <c r="L435" s="19">
        <v>0</v>
      </c>
      <c r="M435" s="19">
        <v>0</v>
      </c>
      <c r="N435" s="19">
        <v>0</v>
      </c>
      <c r="O435" s="19">
        <v>324</v>
      </c>
      <c r="P435" s="18" t="s">
        <v>39</v>
      </c>
      <c r="Q435" s="18" t="s">
        <v>23</v>
      </c>
      <c r="R435" s="18" t="s">
        <v>299</v>
      </c>
      <c r="S435" s="10">
        <v>0</v>
      </c>
      <c r="T435" s="10">
        <v>0</v>
      </c>
      <c r="U435" s="18">
        <f t="shared" si="37"/>
        <v>0</v>
      </c>
      <c r="V435" s="18">
        <v>1</v>
      </c>
      <c r="W435" s="1">
        <f t="shared" si="34"/>
        <v>1</v>
      </c>
      <c r="X435" s="7" t="e">
        <f t="shared" si="33"/>
        <v>#DIV/0!</v>
      </c>
    </row>
    <row r="436" spans="1:24">
      <c r="A436" s="50">
        <v>46054</v>
      </c>
      <c r="B436" s="18" t="s">
        <v>25</v>
      </c>
      <c r="C436" s="18" t="s">
        <v>9373</v>
      </c>
      <c r="D436" s="18" t="s">
        <v>9434</v>
      </c>
      <c r="E436" s="18" t="s">
        <v>9435</v>
      </c>
      <c r="F436" s="18" t="s">
        <v>9436</v>
      </c>
      <c r="G436" s="18"/>
      <c r="H436" s="18" t="s">
        <v>21</v>
      </c>
      <c r="I436" s="19">
        <v>1</v>
      </c>
      <c r="J436" s="19">
        <v>149</v>
      </c>
      <c r="K436" s="19">
        <v>0</v>
      </c>
      <c r="L436" s="19">
        <v>0</v>
      </c>
      <c r="M436" s="19">
        <v>0</v>
      </c>
      <c r="N436" s="19">
        <v>0</v>
      </c>
      <c r="O436" s="19">
        <v>149</v>
      </c>
      <c r="P436" s="18" t="s">
        <v>39</v>
      </c>
      <c r="Q436" s="18" t="s">
        <v>23</v>
      </c>
      <c r="R436" s="18" t="s">
        <v>299</v>
      </c>
      <c r="S436" s="10">
        <v>0</v>
      </c>
      <c r="T436" s="10">
        <v>0</v>
      </c>
      <c r="U436" s="18">
        <f t="shared" si="37"/>
        <v>0</v>
      </c>
      <c r="V436" s="18">
        <v>1</v>
      </c>
      <c r="W436" s="1">
        <f t="shared" si="34"/>
        <v>1</v>
      </c>
      <c r="X436" s="7" t="e">
        <f t="shared" si="33"/>
        <v>#DIV/0!</v>
      </c>
    </row>
    <row r="437" spans="1:24">
      <c r="A437" s="50">
        <v>46054</v>
      </c>
      <c r="B437" s="18" t="s">
        <v>25</v>
      </c>
      <c r="C437" s="18" t="s">
        <v>9373</v>
      </c>
      <c r="D437" s="18" t="s">
        <v>5695</v>
      </c>
      <c r="E437" s="18" t="s">
        <v>9437</v>
      </c>
      <c r="F437" s="18" t="s">
        <v>9438</v>
      </c>
      <c r="G437" s="18"/>
      <c r="H437" s="18" t="s">
        <v>21</v>
      </c>
      <c r="I437" s="19">
        <v>1</v>
      </c>
      <c r="J437" s="19">
        <v>153</v>
      </c>
      <c r="K437" s="19">
        <v>0</v>
      </c>
      <c r="L437" s="19">
        <v>0</v>
      </c>
      <c r="M437" s="19">
        <v>0</v>
      </c>
      <c r="N437" s="19">
        <v>0</v>
      </c>
      <c r="O437" s="19">
        <v>153</v>
      </c>
      <c r="P437" s="18" t="s">
        <v>39</v>
      </c>
      <c r="Q437" s="18" t="s">
        <v>23</v>
      </c>
      <c r="R437" s="18" t="s">
        <v>299</v>
      </c>
      <c r="S437" s="10">
        <v>0</v>
      </c>
      <c r="T437" s="10">
        <v>0</v>
      </c>
      <c r="U437" s="18">
        <f t="shared" si="37"/>
        <v>0</v>
      </c>
      <c r="V437" s="18">
        <v>1</v>
      </c>
      <c r="W437" s="1">
        <f t="shared" si="34"/>
        <v>1</v>
      </c>
      <c r="X437" s="7" t="e">
        <f t="shared" si="33"/>
        <v>#DIV/0!</v>
      </c>
    </row>
    <row r="438" spans="1:24">
      <c r="A438" s="50">
        <v>46054</v>
      </c>
      <c r="B438" s="18" t="s">
        <v>25</v>
      </c>
      <c r="C438" s="18" t="s">
        <v>9373</v>
      </c>
      <c r="D438" s="18" t="s">
        <v>9493</v>
      </c>
      <c r="E438" s="18" t="s">
        <v>9494</v>
      </c>
      <c r="F438" s="18" t="s">
        <v>9386</v>
      </c>
      <c r="G438" s="18" t="s">
        <v>9386</v>
      </c>
      <c r="H438" s="18" t="s">
        <v>21</v>
      </c>
      <c r="I438" s="19">
        <v>2</v>
      </c>
      <c r="J438" s="19">
        <v>22600</v>
      </c>
      <c r="K438" s="19">
        <v>21107</v>
      </c>
      <c r="L438" s="19">
        <v>0</v>
      </c>
      <c r="M438" s="19">
        <v>0</v>
      </c>
      <c r="N438" s="19">
        <v>1178</v>
      </c>
      <c r="O438" s="19">
        <v>44885</v>
      </c>
      <c r="P438" s="18" t="s">
        <v>39</v>
      </c>
      <c r="Q438" s="18" t="s">
        <v>31</v>
      </c>
      <c r="R438" s="18" t="s">
        <v>8894</v>
      </c>
      <c r="S438" s="10">
        <v>0</v>
      </c>
      <c r="T438" s="10">
        <v>1</v>
      </c>
      <c r="U438" s="18">
        <f t="shared" si="37"/>
        <v>1</v>
      </c>
      <c r="V438" s="18">
        <v>0</v>
      </c>
      <c r="W438" s="1">
        <f t="shared" si="34"/>
        <v>1</v>
      </c>
      <c r="X438" s="7">
        <f t="shared" si="33"/>
        <v>0</v>
      </c>
    </row>
    <row r="439" spans="1:24">
      <c r="A439" s="50">
        <v>46054</v>
      </c>
      <c r="B439" s="18" t="s">
        <v>25</v>
      </c>
      <c r="C439" s="18" t="s">
        <v>9373</v>
      </c>
      <c r="D439" s="18" t="s">
        <v>9495</v>
      </c>
      <c r="E439" s="18" t="s">
        <v>9496</v>
      </c>
      <c r="F439" s="18" t="s">
        <v>4394</v>
      </c>
      <c r="G439" s="18" t="s">
        <v>9386</v>
      </c>
      <c r="H439" s="18" t="s">
        <v>21</v>
      </c>
      <c r="I439" s="19">
        <v>2</v>
      </c>
      <c r="J439" s="19">
        <v>6</v>
      </c>
      <c r="K439" s="19">
        <v>0</v>
      </c>
      <c r="L439" s="19">
        <v>0</v>
      </c>
      <c r="M439" s="19">
        <v>0</v>
      </c>
      <c r="N439" s="19">
        <v>0</v>
      </c>
      <c r="O439" s="19">
        <v>6</v>
      </c>
      <c r="P439" s="18" t="s">
        <v>39</v>
      </c>
      <c r="Q439" s="18" t="s">
        <v>23</v>
      </c>
      <c r="R439" s="18" t="s">
        <v>299</v>
      </c>
      <c r="S439" s="10">
        <v>0</v>
      </c>
      <c r="T439" s="10">
        <v>0</v>
      </c>
      <c r="U439" s="18">
        <f t="shared" si="37"/>
        <v>0</v>
      </c>
      <c r="V439" s="18">
        <v>1</v>
      </c>
      <c r="W439" s="1">
        <f t="shared" si="34"/>
        <v>1</v>
      </c>
      <c r="X439" s="7" t="e">
        <f t="shared" si="33"/>
        <v>#DIV/0!</v>
      </c>
    </row>
    <row r="440" spans="1:24">
      <c r="A440" s="50">
        <v>46054</v>
      </c>
      <c r="B440" s="18" t="s">
        <v>25</v>
      </c>
      <c r="C440" s="18" t="s">
        <v>9373</v>
      </c>
      <c r="D440" s="18" t="s">
        <v>9497</v>
      </c>
      <c r="E440" s="18" t="s">
        <v>9498</v>
      </c>
      <c r="F440" s="18" t="s">
        <v>9499</v>
      </c>
      <c r="G440" s="18" t="s">
        <v>9386</v>
      </c>
      <c r="H440" s="18" t="s">
        <v>21</v>
      </c>
      <c r="I440" s="19">
        <v>3</v>
      </c>
      <c r="J440" s="19">
        <v>-34</v>
      </c>
      <c r="K440" s="19">
        <v>0</v>
      </c>
      <c r="L440" s="19">
        <v>0</v>
      </c>
      <c r="M440" s="19">
        <v>0</v>
      </c>
      <c r="N440" s="19">
        <v>0</v>
      </c>
      <c r="O440" s="19">
        <v>-34</v>
      </c>
      <c r="P440" s="18" t="s">
        <v>39</v>
      </c>
      <c r="Q440" s="18" t="s">
        <v>23</v>
      </c>
      <c r="R440" s="18" t="s">
        <v>426</v>
      </c>
      <c r="S440" s="10">
        <v>0</v>
      </c>
      <c r="T440" s="10">
        <v>0</v>
      </c>
      <c r="U440" s="18">
        <f t="shared" si="37"/>
        <v>0</v>
      </c>
      <c r="V440" s="18">
        <v>1</v>
      </c>
      <c r="W440" s="18">
        <f t="shared" si="34"/>
        <v>1</v>
      </c>
      <c r="X440" s="7" t="e">
        <f t="shared" si="33"/>
        <v>#DIV/0!</v>
      </c>
    </row>
    <row r="441" spans="1:24">
      <c r="A441" s="50">
        <v>46054</v>
      </c>
      <c r="B441" s="18" t="s">
        <v>25</v>
      </c>
      <c r="C441" s="18" t="s">
        <v>9373</v>
      </c>
      <c r="D441" s="18" t="s">
        <v>9522</v>
      </c>
      <c r="E441" s="18" t="s">
        <v>8916</v>
      </c>
      <c r="F441" s="18" t="s">
        <v>4253</v>
      </c>
      <c r="G441" s="18" t="s">
        <v>9386</v>
      </c>
      <c r="H441" s="18" t="s">
        <v>21</v>
      </c>
      <c r="I441" s="19">
        <v>3.54</v>
      </c>
      <c r="J441" s="19">
        <v>329579</v>
      </c>
      <c r="K441" s="19">
        <v>51159</v>
      </c>
      <c r="L441" s="19">
        <v>0</v>
      </c>
      <c r="M441" s="19">
        <v>0</v>
      </c>
      <c r="N441" s="19">
        <v>3622</v>
      </c>
      <c r="O441" s="19">
        <v>384360</v>
      </c>
      <c r="P441" s="18" t="s">
        <v>39</v>
      </c>
      <c r="Q441" s="18" t="s">
        <v>31</v>
      </c>
      <c r="R441" s="18" t="s">
        <v>1357</v>
      </c>
      <c r="S441" s="10">
        <v>0</v>
      </c>
      <c r="T441" s="10">
        <v>1</v>
      </c>
      <c r="U441" s="18">
        <f>T441+S441</f>
        <v>1</v>
      </c>
      <c r="V441" s="18">
        <v>0</v>
      </c>
      <c r="W441" s="18">
        <f>V441+U441</f>
        <v>1</v>
      </c>
      <c r="X441" s="7">
        <f t="shared" si="33"/>
        <v>0</v>
      </c>
    </row>
    <row r="442" spans="1:24">
      <c r="A442" s="50">
        <v>46054</v>
      </c>
      <c r="B442" s="18" t="s">
        <v>25</v>
      </c>
      <c r="C442" s="18" t="s">
        <v>9373</v>
      </c>
      <c r="D442" s="18" t="s">
        <v>9534</v>
      </c>
      <c r="E442" s="18" t="s">
        <v>9535</v>
      </c>
      <c r="F442" s="18" t="s">
        <v>9536</v>
      </c>
      <c r="G442" s="18" t="s">
        <v>9537</v>
      </c>
      <c r="H442" s="18" t="s">
        <v>21</v>
      </c>
      <c r="I442" s="19">
        <v>4</v>
      </c>
      <c r="J442" s="19">
        <v>164692</v>
      </c>
      <c r="K442" s="19">
        <v>12629</v>
      </c>
      <c r="L442" s="19">
        <v>0</v>
      </c>
      <c r="M442" s="19">
        <v>0</v>
      </c>
      <c r="N442" s="19">
        <v>1482</v>
      </c>
      <c r="O442" s="19">
        <v>178803</v>
      </c>
      <c r="P442" s="18" t="s">
        <v>39</v>
      </c>
      <c r="Q442" s="18" t="s">
        <v>31</v>
      </c>
      <c r="R442" s="18" t="s">
        <v>6924</v>
      </c>
      <c r="S442" s="10">
        <v>0</v>
      </c>
      <c r="T442" s="10">
        <v>1</v>
      </c>
      <c r="U442" s="18">
        <f>T442+S442</f>
        <v>1</v>
      </c>
      <c r="V442" s="18">
        <v>0</v>
      </c>
      <c r="W442" s="18">
        <f>V442+U442</f>
        <v>1</v>
      </c>
      <c r="X442" s="7">
        <f t="shared" si="33"/>
        <v>0</v>
      </c>
    </row>
    <row r="443" spans="1:24">
      <c r="A443" s="50">
        <v>46054</v>
      </c>
      <c r="B443" s="18" t="s">
        <v>25</v>
      </c>
      <c r="C443" s="18" t="s">
        <v>9373</v>
      </c>
      <c r="D443" s="18" t="s">
        <v>9538</v>
      </c>
      <c r="E443" s="18" t="s">
        <v>9539</v>
      </c>
      <c r="F443" s="18"/>
      <c r="G443" s="18"/>
      <c r="H443" s="18" t="s">
        <v>21</v>
      </c>
      <c r="I443" s="19">
        <v>1</v>
      </c>
      <c r="J443" s="19">
        <v>214706</v>
      </c>
      <c r="K443" s="19">
        <v>67664</v>
      </c>
      <c r="L443" s="19">
        <v>0</v>
      </c>
      <c r="M443" s="19">
        <v>0</v>
      </c>
      <c r="N443" s="19">
        <v>2228</v>
      </c>
      <c r="O443" s="19">
        <v>284598</v>
      </c>
      <c r="P443" s="18" t="s">
        <v>39</v>
      </c>
      <c r="Q443" s="18" t="s">
        <v>31</v>
      </c>
      <c r="R443" s="18" t="s">
        <v>426</v>
      </c>
      <c r="S443" s="10">
        <v>0</v>
      </c>
      <c r="T443" s="10">
        <v>1</v>
      </c>
      <c r="U443" s="18">
        <f t="shared" ref="U443:U456" si="40">T443+S443</f>
        <v>1</v>
      </c>
      <c r="V443" s="18">
        <v>0</v>
      </c>
      <c r="W443" s="18">
        <f t="shared" si="34"/>
        <v>1</v>
      </c>
      <c r="X443" s="7">
        <f t="shared" si="33"/>
        <v>0</v>
      </c>
    </row>
    <row r="444" spans="1:24">
      <c r="A444" s="50">
        <v>46054</v>
      </c>
      <c r="B444" s="18" t="s">
        <v>25</v>
      </c>
      <c r="C444" s="18" t="s">
        <v>9373</v>
      </c>
      <c r="D444" s="18" t="s">
        <v>9609</v>
      </c>
      <c r="E444" s="18" t="s">
        <v>9610</v>
      </c>
      <c r="F444" s="18" t="s">
        <v>9386</v>
      </c>
      <c r="G444" s="18"/>
      <c r="H444" s="18" t="s">
        <v>21</v>
      </c>
      <c r="I444" s="19">
        <v>3.82</v>
      </c>
      <c r="J444" s="19">
        <v>48870</v>
      </c>
      <c r="K444" s="19">
        <v>8934</v>
      </c>
      <c r="L444" s="19">
        <v>48787</v>
      </c>
      <c r="M444" s="19">
        <v>0</v>
      </c>
      <c r="N444" s="19">
        <v>0</v>
      </c>
      <c r="O444" s="19">
        <v>9017</v>
      </c>
      <c r="P444" s="18" t="s">
        <v>39</v>
      </c>
      <c r="Q444" s="18" t="s">
        <v>31</v>
      </c>
      <c r="R444" s="18" t="s">
        <v>222</v>
      </c>
      <c r="S444" s="10">
        <v>0</v>
      </c>
      <c r="T444" s="10">
        <v>1</v>
      </c>
      <c r="U444" s="18">
        <f t="shared" si="40"/>
        <v>1</v>
      </c>
      <c r="V444" s="18">
        <v>0</v>
      </c>
      <c r="W444" s="18">
        <f t="shared" si="34"/>
        <v>1</v>
      </c>
      <c r="X444" s="7">
        <f t="shared" si="33"/>
        <v>0</v>
      </c>
    </row>
    <row r="445" spans="1:24">
      <c r="A445" s="50">
        <v>46054</v>
      </c>
      <c r="B445" s="18" t="s">
        <v>25</v>
      </c>
      <c r="C445" s="18" t="s">
        <v>9373</v>
      </c>
      <c r="D445" s="18" t="s">
        <v>9611</v>
      </c>
      <c r="E445" s="18" t="s">
        <v>9612</v>
      </c>
      <c r="F445" s="18"/>
      <c r="G445" s="18"/>
      <c r="H445" s="18" t="s">
        <v>21</v>
      </c>
      <c r="I445" s="19">
        <v>1</v>
      </c>
      <c r="J445" s="19">
        <v>-2173</v>
      </c>
      <c r="K445" s="19">
        <v>12101</v>
      </c>
      <c r="L445" s="19">
        <v>0</v>
      </c>
      <c r="M445" s="19">
        <v>0</v>
      </c>
      <c r="N445" s="19">
        <v>0</v>
      </c>
      <c r="O445" s="19">
        <v>9928</v>
      </c>
      <c r="P445" s="18" t="s">
        <v>39</v>
      </c>
      <c r="Q445" s="18" t="s">
        <v>31</v>
      </c>
      <c r="R445" s="18" t="s">
        <v>222</v>
      </c>
      <c r="S445" s="10">
        <v>0</v>
      </c>
      <c r="T445" s="10">
        <v>1</v>
      </c>
      <c r="U445" s="18">
        <f t="shared" si="40"/>
        <v>1</v>
      </c>
      <c r="V445" s="18">
        <v>0</v>
      </c>
      <c r="W445" s="18">
        <f t="shared" si="34"/>
        <v>1</v>
      </c>
      <c r="X445" s="7">
        <f t="shared" si="33"/>
        <v>0</v>
      </c>
    </row>
    <row r="446" spans="1:24">
      <c r="A446" s="50">
        <v>46054</v>
      </c>
      <c r="B446" s="18" t="s">
        <v>25</v>
      </c>
      <c r="C446" s="18" t="s">
        <v>9373</v>
      </c>
      <c r="D446" s="18" t="s">
        <v>9613</v>
      </c>
      <c r="E446" s="18" t="s">
        <v>9614</v>
      </c>
      <c r="F446" s="18"/>
      <c r="G446" s="18"/>
      <c r="H446" s="18" t="s">
        <v>21</v>
      </c>
      <c r="I446" s="19">
        <v>1</v>
      </c>
      <c r="J446" s="19">
        <v>14979</v>
      </c>
      <c r="K446" s="19">
        <v>6627</v>
      </c>
      <c r="L446" s="19">
        <v>0</v>
      </c>
      <c r="M446" s="19">
        <v>0</v>
      </c>
      <c r="N446" s="19">
        <v>1188</v>
      </c>
      <c r="O446" s="19">
        <v>22794</v>
      </c>
      <c r="P446" s="18" t="s">
        <v>39</v>
      </c>
      <c r="Q446" s="18" t="s">
        <v>31</v>
      </c>
      <c r="R446" s="18" t="s">
        <v>222</v>
      </c>
      <c r="S446" s="10">
        <v>0</v>
      </c>
      <c r="T446" s="10">
        <v>1</v>
      </c>
      <c r="U446" s="18">
        <f t="shared" si="40"/>
        <v>1</v>
      </c>
      <c r="V446" s="18">
        <v>0</v>
      </c>
      <c r="W446" s="18">
        <f t="shared" si="34"/>
        <v>1</v>
      </c>
      <c r="X446" s="7">
        <f t="shared" si="33"/>
        <v>0</v>
      </c>
    </row>
    <row r="447" spans="1:24">
      <c r="A447" s="50">
        <v>46054</v>
      </c>
      <c r="B447" s="18" t="s">
        <v>25</v>
      </c>
      <c r="C447" s="18" t="s">
        <v>9373</v>
      </c>
      <c r="D447" s="18" t="s">
        <v>9615</v>
      </c>
      <c r="E447" s="18" t="s">
        <v>9616</v>
      </c>
      <c r="F447" s="18"/>
      <c r="G447" s="18"/>
      <c r="H447" s="18" t="s">
        <v>21</v>
      </c>
      <c r="I447" s="19">
        <v>1</v>
      </c>
      <c r="J447" s="19">
        <v>16952</v>
      </c>
      <c r="K447" s="19">
        <v>6680</v>
      </c>
      <c r="L447" s="19">
        <v>0</v>
      </c>
      <c r="M447" s="19">
        <v>0</v>
      </c>
      <c r="N447" s="19">
        <v>1482</v>
      </c>
      <c r="O447" s="19">
        <v>25114</v>
      </c>
      <c r="P447" s="18" t="s">
        <v>39</v>
      </c>
      <c r="Q447" s="18" t="s">
        <v>31</v>
      </c>
      <c r="R447" s="18" t="s">
        <v>1357</v>
      </c>
      <c r="S447" s="10">
        <v>0</v>
      </c>
      <c r="T447" s="10">
        <v>1</v>
      </c>
      <c r="U447" s="18">
        <f t="shared" si="40"/>
        <v>1</v>
      </c>
      <c r="V447" s="18">
        <v>0</v>
      </c>
      <c r="W447" s="18">
        <f t="shared" si="34"/>
        <v>1</v>
      </c>
      <c r="X447" s="7">
        <f t="shared" si="33"/>
        <v>0</v>
      </c>
    </row>
    <row r="448" spans="1:24">
      <c r="A448" s="50">
        <v>46054</v>
      </c>
      <c r="B448" s="18" t="s">
        <v>25</v>
      </c>
      <c r="C448" s="18" t="s">
        <v>9373</v>
      </c>
      <c r="D448" s="18" t="s">
        <v>9633</v>
      </c>
      <c r="E448" s="18" t="s">
        <v>4401</v>
      </c>
      <c r="F448" s="18" t="s">
        <v>9634</v>
      </c>
      <c r="G448" s="18"/>
      <c r="H448" s="18" t="s">
        <v>21</v>
      </c>
      <c r="I448" s="19">
        <v>1</v>
      </c>
      <c r="J448" s="19">
        <v>-1668</v>
      </c>
      <c r="K448" s="19">
        <v>0</v>
      </c>
      <c r="L448" s="19">
        <v>0</v>
      </c>
      <c r="M448" s="19">
        <v>0</v>
      </c>
      <c r="N448" s="19">
        <v>0</v>
      </c>
      <c r="O448" s="19">
        <v>-1668</v>
      </c>
      <c r="P448" s="18" t="s">
        <v>39</v>
      </c>
      <c r="Q448" s="18" t="s">
        <v>23</v>
      </c>
      <c r="R448" s="18" t="s">
        <v>1357</v>
      </c>
      <c r="S448" s="10">
        <v>0</v>
      </c>
      <c r="T448" s="10">
        <v>0</v>
      </c>
      <c r="U448" s="18">
        <f t="shared" si="40"/>
        <v>0</v>
      </c>
      <c r="V448" s="18">
        <v>1</v>
      </c>
      <c r="W448" s="18">
        <f t="shared" si="34"/>
        <v>1</v>
      </c>
      <c r="X448" s="7" t="e">
        <f t="shared" si="33"/>
        <v>#DIV/0!</v>
      </c>
    </row>
    <row r="449" spans="1:24">
      <c r="A449" s="50">
        <v>46054</v>
      </c>
      <c r="B449" s="18" t="s">
        <v>25</v>
      </c>
      <c r="C449" s="18" t="s">
        <v>9373</v>
      </c>
      <c r="D449" s="18" t="s">
        <v>9635</v>
      </c>
      <c r="E449" s="18" t="s">
        <v>1803</v>
      </c>
      <c r="F449" s="18" t="s">
        <v>9636</v>
      </c>
      <c r="G449" s="18" t="s">
        <v>9386</v>
      </c>
      <c r="H449" s="18" t="s">
        <v>21</v>
      </c>
      <c r="I449" s="19">
        <v>2</v>
      </c>
      <c r="J449" s="19">
        <v>24236</v>
      </c>
      <c r="K449" s="19">
        <v>0</v>
      </c>
      <c r="L449" s="19">
        <v>0</v>
      </c>
      <c r="M449" s="19">
        <v>0</v>
      </c>
      <c r="N449" s="19">
        <v>0</v>
      </c>
      <c r="O449" s="19">
        <v>24236</v>
      </c>
      <c r="P449" s="18" t="s">
        <v>39</v>
      </c>
      <c r="Q449" s="18" t="s">
        <v>23</v>
      </c>
      <c r="R449" s="18" t="s">
        <v>1357</v>
      </c>
      <c r="S449" s="10">
        <v>0</v>
      </c>
      <c r="T449" s="10">
        <v>0</v>
      </c>
      <c r="U449" s="18">
        <f t="shared" si="40"/>
        <v>0</v>
      </c>
      <c r="V449" s="18">
        <v>1</v>
      </c>
      <c r="W449" s="18">
        <f t="shared" si="34"/>
        <v>1</v>
      </c>
      <c r="X449" s="7" t="e">
        <f t="shared" si="33"/>
        <v>#DIV/0!</v>
      </c>
    </row>
    <row r="450" spans="1:24">
      <c r="A450" s="50">
        <v>46054</v>
      </c>
      <c r="B450" s="18" t="s">
        <v>25</v>
      </c>
      <c r="C450" s="18" t="s">
        <v>9373</v>
      </c>
      <c r="D450" s="18" t="s">
        <v>9641</v>
      </c>
      <c r="E450" s="18" t="s">
        <v>9642</v>
      </c>
      <c r="F450" s="18"/>
      <c r="G450" s="18"/>
      <c r="H450" s="18" t="s">
        <v>21</v>
      </c>
      <c r="I450" s="19">
        <v>1</v>
      </c>
      <c r="J450" s="19">
        <v>-137</v>
      </c>
      <c r="K450" s="19">
        <v>0</v>
      </c>
      <c r="L450" s="19">
        <v>0</v>
      </c>
      <c r="M450" s="19">
        <v>0</v>
      </c>
      <c r="N450" s="19">
        <v>0</v>
      </c>
      <c r="O450" s="19">
        <v>-137</v>
      </c>
      <c r="P450" s="18" t="s">
        <v>39</v>
      </c>
      <c r="Q450" s="18" t="s">
        <v>23</v>
      </c>
      <c r="R450" s="18" t="s">
        <v>222</v>
      </c>
      <c r="S450" s="10">
        <v>0</v>
      </c>
      <c r="T450" s="10">
        <v>0</v>
      </c>
      <c r="U450" s="18">
        <f t="shared" si="40"/>
        <v>0</v>
      </c>
      <c r="V450" s="18">
        <v>1</v>
      </c>
      <c r="W450" s="1">
        <f t="shared" si="34"/>
        <v>1</v>
      </c>
      <c r="X450" s="7" t="e">
        <f t="shared" ref="X450:X513" si="41">100/U450*S450</f>
        <v>#DIV/0!</v>
      </c>
    </row>
    <row r="451" spans="1:24">
      <c r="A451" s="50">
        <v>46054</v>
      </c>
      <c r="B451" s="18" t="s">
        <v>25</v>
      </c>
      <c r="C451" s="18" t="s">
        <v>9373</v>
      </c>
      <c r="D451" s="18" t="s">
        <v>9643</v>
      </c>
      <c r="E451" s="18" t="s">
        <v>9644</v>
      </c>
      <c r="F451" s="18"/>
      <c r="G451" s="18"/>
      <c r="H451" s="18" t="s">
        <v>21</v>
      </c>
      <c r="I451" s="19">
        <v>1</v>
      </c>
      <c r="J451" s="19">
        <v>-2001</v>
      </c>
      <c r="K451" s="19">
        <v>0</v>
      </c>
      <c r="L451" s="19">
        <v>0</v>
      </c>
      <c r="M451" s="19">
        <v>0</v>
      </c>
      <c r="N451" s="19">
        <v>0</v>
      </c>
      <c r="O451" s="19">
        <v>-2001</v>
      </c>
      <c r="P451" s="18" t="s">
        <v>39</v>
      </c>
      <c r="Q451" s="18" t="s">
        <v>23</v>
      </c>
      <c r="R451" s="18" t="s">
        <v>222</v>
      </c>
      <c r="S451" s="10">
        <v>0</v>
      </c>
      <c r="T451" s="10">
        <v>0</v>
      </c>
      <c r="U451" s="18">
        <f t="shared" si="40"/>
        <v>0</v>
      </c>
      <c r="V451" s="18">
        <v>1</v>
      </c>
      <c r="W451" s="1">
        <f t="shared" ref="W451:W514" si="42">V451+U451</f>
        <v>1</v>
      </c>
      <c r="X451" s="7" t="e">
        <f t="shared" si="41"/>
        <v>#DIV/0!</v>
      </c>
    </row>
    <row r="452" spans="1:24">
      <c r="A452" s="50">
        <v>46054</v>
      </c>
      <c r="B452" s="18" t="s">
        <v>25</v>
      </c>
      <c r="C452" s="18" t="s">
        <v>9373</v>
      </c>
      <c r="D452" s="18" t="s">
        <v>9645</v>
      </c>
      <c r="E452" s="18" t="s">
        <v>9646</v>
      </c>
      <c r="F452" s="18"/>
      <c r="G452" s="18"/>
      <c r="H452" s="18" t="s">
        <v>892</v>
      </c>
      <c r="I452" s="19">
        <v>1</v>
      </c>
      <c r="J452" s="19">
        <v>205677</v>
      </c>
      <c r="K452" s="19">
        <v>0</v>
      </c>
      <c r="L452" s="19">
        <v>0</v>
      </c>
      <c r="M452" s="19">
        <v>0</v>
      </c>
      <c r="N452" s="19">
        <v>0</v>
      </c>
      <c r="O452" s="19">
        <v>205677</v>
      </c>
      <c r="P452" s="18" t="s">
        <v>39</v>
      </c>
      <c r="Q452" s="18" t="s">
        <v>23</v>
      </c>
      <c r="R452" s="18" t="s">
        <v>222</v>
      </c>
      <c r="S452" s="10">
        <v>0</v>
      </c>
      <c r="T452" s="10">
        <v>0</v>
      </c>
      <c r="U452" s="18">
        <f t="shared" si="40"/>
        <v>0</v>
      </c>
      <c r="V452" s="18">
        <v>1</v>
      </c>
      <c r="W452" s="1">
        <f t="shared" si="42"/>
        <v>1</v>
      </c>
      <c r="X452" s="7" t="e">
        <f t="shared" si="41"/>
        <v>#DIV/0!</v>
      </c>
    </row>
    <row r="453" spans="1:24">
      <c r="A453" s="50">
        <v>46054</v>
      </c>
      <c r="B453" s="18" t="s">
        <v>25</v>
      </c>
      <c r="C453" s="18" t="s">
        <v>9373</v>
      </c>
      <c r="D453" s="18" t="s">
        <v>9647</v>
      </c>
      <c r="E453" s="18" t="s">
        <v>9648</v>
      </c>
      <c r="F453" s="18"/>
      <c r="G453" s="18"/>
      <c r="H453" s="18" t="s">
        <v>21</v>
      </c>
      <c r="I453" s="19">
        <v>1</v>
      </c>
      <c r="J453" s="19">
        <v>-1224</v>
      </c>
      <c r="K453" s="19">
        <v>0</v>
      </c>
      <c r="L453" s="19">
        <v>0</v>
      </c>
      <c r="M453" s="19">
        <v>0</v>
      </c>
      <c r="N453" s="19">
        <v>0</v>
      </c>
      <c r="O453" s="19">
        <v>-1224</v>
      </c>
      <c r="P453" s="18" t="s">
        <v>39</v>
      </c>
      <c r="Q453" s="18" t="s">
        <v>23</v>
      </c>
      <c r="R453" s="18" t="s">
        <v>222</v>
      </c>
      <c r="S453" s="10">
        <v>0</v>
      </c>
      <c r="T453" s="10">
        <v>0</v>
      </c>
      <c r="U453" s="18">
        <f t="shared" si="40"/>
        <v>0</v>
      </c>
      <c r="V453" s="18">
        <v>1</v>
      </c>
      <c r="W453" s="18">
        <f t="shared" si="42"/>
        <v>1</v>
      </c>
      <c r="X453" s="7" t="e">
        <f t="shared" si="41"/>
        <v>#DIV/0!</v>
      </c>
    </row>
    <row r="454" spans="1:24">
      <c r="A454" s="50">
        <v>46054</v>
      </c>
      <c r="B454" s="18" t="s">
        <v>25</v>
      </c>
      <c r="C454" s="18" t="s">
        <v>9373</v>
      </c>
      <c r="D454" s="18" t="s">
        <v>9672</v>
      </c>
      <c r="E454" s="18" t="s">
        <v>9673</v>
      </c>
      <c r="F454" s="18" t="s">
        <v>9674</v>
      </c>
      <c r="G454" s="18" t="s">
        <v>9386</v>
      </c>
      <c r="H454" s="18" t="s">
        <v>21</v>
      </c>
      <c r="I454" s="19">
        <v>2</v>
      </c>
      <c r="J454" s="19">
        <v>287</v>
      </c>
      <c r="K454" s="19">
        <v>0</v>
      </c>
      <c r="L454" s="19">
        <v>0</v>
      </c>
      <c r="M454" s="19">
        <v>0</v>
      </c>
      <c r="N454" s="19">
        <v>0</v>
      </c>
      <c r="O454" s="19">
        <v>287</v>
      </c>
      <c r="P454" s="18" t="s">
        <v>39</v>
      </c>
      <c r="Q454" s="18" t="s">
        <v>23</v>
      </c>
      <c r="R454" s="18" t="s">
        <v>1357</v>
      </c>
      <c r="S454" s="10">
        <v>0</v>
      </c>
      <c r="T454" s="10">
        <v>0</v>
      </c>
      <c r="U454" s="18">
        <f t="shared" si="40"/>
        <v>0</v>
      </c>
      <c r="V454" s="18">
        <v>1</v>
      </c>
      <c r="W454" s="18">
        <f>V454+U454</f>
        <v>1</v>
      </c>
      <c r="X454" s="7" t="e">
        <f t="shared" si="41"/>
        <v>#DIV/0!</v>
      </c>
    </row>
    <row r="455" spans="1:24">
      <c r="A455" s="50">
        <v>46054</v>
      </c>
      <c r="B455" s="18" t="s">
        <v>25</v>
      </c>
      <c r="C455" s="18" t="s">
        <v>9373</v>
      </c>
      <c r="D455" s="18" t="s">
        <v>9676</v>
      </c>
      <c r="E455" s="18" t="s">
        <v>9673</v>
      </c>
      <c r="F455" s="18" t="s">
        <v>9677</v>
      </c>
      <c r="G455" s="18" t="s">
        <v>9386</v>
      </c>
      <c r="H455" s="18" t="s">
        <v>21</v>
      </c>
      <c r="I455" s="19">
        <v>2</v>
      </c>
      <c r="J455" s="19">
        <v>179</v>
      </c>
      <c r="K455" s="19">
        <v>0</v>
      </c>
      <c r="L455" s="19">
        <v>0</v>
      </c>
      <c r="M455" s="19">
        <v>0</v>
      </c>
      <c r="N455" s="19">
        <v>0</v>
      </c>
      <c r="O455" s="19">
        <v>179</v>
      </c>
      <c r="P455" s="18" t="s">
        <v>39</v>
      </c>
      <c r="Q455" s="18" t="s">
        <v>23</v>
      </c>
      <c r="R455" s="18" t="s">
        <v>1357</v>
      </c>
      <c r="S455" s="10">
        <v>0</v>
      </c>
      <c r="T455" s="10">
        <v>0</v>
      </c>
      <c r="U455" s="18">
        <f t="shared" si="40"/>
        <v>0</v>
      </c>
      <c r="V455" s="18">
        <v>1</v>
      </c>
      <c r="W455" s="1">
        <f t="shared" si="42"/>
        <v>1</v>
      </c>
      <c r="X455" s="7" t="e">
        <f t="shared" si="41"/>
        <v>#DIV/0!</v>
      </c>
    </row>
    <row r="456" spans="1:24">
      <c r="A456" s="50">
        <v>46054</v>
      </c>
      <c r="B456" s="18" t="s">
        <v>25</v>
      </c>
      <c r="C456" s="18" t="s">
        <v>9373</v>
      </c>
      <c r="D456" s="18" t="s">
        <v>9689</v>
      </c>
      <c r="E456" s="18" t="s">
        <v>4118</v>
      </c>
      <c r="F456" s="18" t="s">
        <v>9690</v>
      </c>
      <c r="G456" s="18" t="s">
        <v>9386</v>
      </c>
      <c r="H456" s="18" t="s">
        <v>21</v>
      </c>
      <c r="I456" s="19">
        <v>4</v>
      </c>
      <c r="J456" s="19">
        <v>382</v>
      </c>
      <c r="K456" s="19">
        <v>0</v>
      </c>
      <c r="L456" s="19">
        <v>0</v>
      </c>
      <c r="M456" s="19">
        <v>0</v>
      </c>
      <c r="N456" s="19">
        <v>0</v>
      </c>
      <c r="O456" s="19">
        <v>382</v>
      </c>
      <c r="P456" s="18" t="s">
        <v>39</v>
      </c>
      <c r="Q456" s="18" t="s">
        <v>23</v>
      </c>
      <c r="R456" s="18" t="s">
        <v>1357</v>
      </c>
      <c r="S456" s="10">
        <v>0</v>
      </c>
      <c r="T456" s="10">
        <v>0</v>
      </c>
      <c r="U456" s="18">
        <f t="shared" si="40"/>
        <v>0</v>
      </c>
      <c r="V456" s="18">
        <v>1</v>
      </c>
      <c r="W456" s="1">
        <f t="shared" si="42"/>
        <v>1</v>
      </c>
      <c r="X456" s="7" t="e">
        <f t="shared" si="41"/>
        <v>#DIV/0!</v>
      </c>
    </row>
    <row r="457" spans="1:24">
      <c r="A457" s="50">
        <v>46054</v>
      </c>
      <c r="B457" s="18" t="s">
        <v>163</v>
      </c>
      <c r="C457" s="18" t="s">
        <v>9373</v>
      </c>
      <c r="D457" s="18" t="s">
        <v>9750</v>
      </c>
      <c r="E457" s="18" t="s">
        <v>9751</v>
      </c>
      <c r="F457" s="18" t="s">
        <v>9752</v>
      </c>
      <c r="G457" s="18" t="s">
        <v>9386</v>
      </c>
      <c r="H457" s="18" t="s">
        <v>187</v>
      </c>
      <c r="I457" s="19">
        <v>89</v>
      </c>
      <c r="J457" s="19">
        <v>13894345</v>
      </c>
      <c r="K457" s="19">
        <v>854730</v>
      </c>
      <c r="L457" s="19">
        <v>0</v>
      </c>
      <c r="M457" s="19">
        <v>0</v>
      </c>
      <c r="N457" s="19">
        <v>108865</v>
      </c>
      <c r="O457" s="19">
        <v>14857940</v>
      </c>
      <c r="P457" s="18" t="s">
        <v>39</v>
      </c>
      <c r="Q457" s="18" t="s">
        <v>31</v>
      </c>
      <c r="R457" s="18" t="s">
        <v>426</v>
      </c>
      <c r="S457" s="10">
        <v>0</v>
      </c>
      <c r="T457" s="10">
        <v>1</v>
      </c>
      <c r="U457" s="18">
        <f t="shared" ref="U457:U515" si="43">T457+S457</f>
        <v>1</v>
      </c>
      <c r="V457" s="18">
        <v>0</v>
      </c>
      <c r="W457" s="1">
        <f t="shared" si="42"/>
        <v>1</v>
      </c>
      <c r="X457" s="7">
        <f t="shared" si="41"/>
        <v>0</v>
      </c>
    </row>
    <row r="458" spans="1:24">
      <c r="A458" s="50">
        <v>46054</v>
      </c>
      <c r="B458" s="18" t="s">
        <v>163</v>
      </c>
      <c r="C458" s="18" t="s">
        <v>9373</v>
      </c>
      <c r="D458" s="18" t="s">
        <v>7971</v>
      </c>
      <c r="E458" s="18" t="s">
        <v>3146</v>
      </c>
      <c r="F458" s="18" t="s">
        <v>9386</v>
      </c>
      <c r="G458" s="18"/>
      <c r="H458" s="18" t="s">
        <v>21</v>
      </c>
      <c r="I458" s="19">
        <v>30</v>
      </c>
      <c r="J458" s="19">
        <v>9229664</v>
      </c>
      <c r="K458" s="19">
        <v>217880</v>
      </c>
      <c r="L458" s="19">
        <v>0</v>
      </c>
      <c r="M458" s="19">
        <v>0</v>
      </c>
      <c r="N458" s="19">
        <v>49917</v>
      </c>
      <c r="O458" s="19">
        <v>9497461</v>
      </c>
      <c r="P458" s="18" t="s">
        <v>39</v>
      </c>
      <c r="Q458" s="18" t="s">
        <v>31</v>
      </c>
      <c r="R458" s="18" t="s">
        <v>222</v>
      </c>
      <c r="S458" s="10">
        <v>0</v>
      </c>
      <c r="T458" s="10">
        <v>1</v>
      </c>
      <c r="U458" s="18">
        <f t="shared" si="43"/>
        <v>1</v>
      </c>
      <c r="V458" s="18">
        <v>0</v>
      </c>
      <c r="W458" s="1">
        <f t="shared" si="42"/>
        <v>1</v>
      </c>
      <c r="X458" s="7">
        <f t="shared" si="41"/>
        <v>0</v>
      </c>
    </row>
    <row r="459" spans="1:24">
      <c r="A459" s="50">
        <v>46054</v>
      </c>
      <c r="B459" s="18" t="s">
        <v>25</v>
      </c>
      <c r="C459" s="18" t="s">
        <v>9848</v>
      </c>
      <c r="D459" s="18" t="s">
        <v>9849</v>
      </c>
      <c r="E459" s="18" t="s">
        <v>6535</v>
      </c>
      <c r="F459" s="18" t="s">
        <v>4278</v>
      </c>
      <c r="G459" s="18"/>
      <c r="H459" s="18" t="s">
        <v>21</v>
      </c>
      <c r="I459" s="19">
        <v>2.8</v>
      </c>
      <c r="J459" s="19">
        <v>126093</v>
      </c>
      <c r="K459" s="19">
        <v>1180</v>
      </c>
      <c r="L459" s="19">
        <v>0</v>
      </c>
      <c r="M459" s="19">
        <v>0</v>
      </c>
      <c r="N459" s="19">
        <v>100</v>
      </c>
      <c r="O459" s="19">
        <v>127373</v>
      </c>
      <c r="P459" s="18" t="s">
        <v>39</v>
      </c>
      <c r="Q459" s="18" t="s">
        <v>31</v>
      </c>
      <c r="R459" s="18" t="s">
        <v>40</v>
      </c>
      <c r="S459" s="10">
        <v>0</v>
      </c>
      <c r="T459" s="10">
        <v>1</v>
      </c>
      <c r="U459" s="1">
        <f t="shared" si="43"/>
        <v>1</v>
      </c>
      <c r="V459" s="1">
        <v>0</v>
      </c>
      <c r="W459" s="1">
        <f t="shared" si="42"/>
        <v>1</v>
      </c>
      <c r="X459" s="7">
        <f t="shared" si="41"/>
        <v>0</v>
      </c>
    </row>
    <row r="460" spans="1:24">
      <c r="A460" s="50">
        <v>46054</v>
      </c>
      <c r="B460" s="18" t="s">
        <v>25</v>
      </c>
      <c r="C460" s="18" t="s">
        <v>9848</v>
      </c>
      <c r="D460" s="18" t="s">
        <v>9863</v>
      </c>
      <c r="E460" s="18" t="s">
        <v>9864</v>
      </c>
      <c r="F460" s="18" t="s">
        <v>9851</v>
      </c>
      <c r="G460" s="18" t="s">
        <v>9851</v>
      </c>
      <c r="H460" s="18" t="s">
        <v>21</v>
      </c>
      <c r="I460" s="19">
        <v>2</v>
      </c>
      <c r="J460" s="19">
        <v>3445</v>
      </c>
      <c r="K460" s="19">
        <v>2282</v>
      </c>
      <c r="L460" s="19">
        <v>0</v>
      </c>
      <c r="M460" s="19">
        <v>0</v>
      </c>
      <c r="N460" s="19">
        <v>298</v>
      </c>
      <c r="O460" s="19">
        <v>6025</v>
      </c>
      <c r="P460" s="18" t="s">
        <v>39</v>
      </c>
      <c r="Q460" s="18" t="s">
        <v>31</v>
      </c>
      <c r="R460" s="18" t="s">
        <v>426</v>
      </c>
      <c r="S460" s="10">
        <v>0</v>
      </c>
      <c r="T460" s="10">
        <v>1</v>
      </c>
      <c r="U460" s="18">
        <f t="shared" si="43"/>
        <v>1</v>
      </c>
      <c r="V460" s="18">
        <v>0</v>
      </c>
      <c r="W460" s="1">
        <f t="shared" si="42"/>
        <v>1</v>
      </c>
      <c r="X460" s="7">
        <f t="shared" si="41"/>
        <v>0</v>
      </c>
    </row>
    <row r="461" spans="1:24">
      <c r="A461" s="50">
        <v>46054</v>
      </c>
      <c r="B461" s="18" t="s">
        <v>25</v>
      </c>
      <c r="C461" s="18" t="s">
        <v>9848</v>
      </c>
      <c r="D461" s="18" t="s">
        <v>9945</v>
      </c>
      <c r="E461" s="18" t="s">
        <v>9946</v>
      </c>
      <c r="F461" s="18" t="s">
        <v>9947</v>
      </c>
      <c r="G461" s="18"/>
      <c r="H461" s="18" t="s">
        <v>21</v>
      </c>
      <c r="I461" s="19">
        <v>8</v>
      </c>
      <c r="J461" s="19">
        <v>0</v>
      </c>
      <c r="K461" s="19">
        <v>0</v>
      </c>
      <c r="L461" s="19">
        <v>0</v>
      </c>
      <c r="M461" s="19">
        <v>0</v>
      </c>
      <c r="N461" s="19">
        <v>0</v>
      </c>
      <c r="O461" s="19">
        <v>0</v>
      </c>
      <c r="P461" s="18" t="s">
        <v>39</v>
      </c>
      <c r="Q461" s="18" t="s">
        <v>23</v>
      </c>
      <c r="R461" s="18" t="s">
        <v>222</v>
      </c>
      <c r="S461" s="10">
        <v>0</v>
      </c>
      <c r="T461" s="10">
        <v>0</v>
      </c>
      <c r="U461" s="18">
        <f>T461+S461</f>
        <v>0</v>
      </c>
      <c r="V461" s="18">
        <v>1</v>
      </c>
      <c r="W461" s="1">
        <f t="shared" si="42"/>
        <v>1</v>
      </c>
      <c r="X461" s="7" t="e">
        <f t="shared" si="41"/>
        <v>#DIV/0!</v>
      </c>
    </row>
    <row r="462" spans="1:24">
      <c r="A462" s="50">
        <v>46054</v>
      </c>
      <c r="B462" s="18" t="s">
        <v>25</v>
      </c>
      <c r="C462" s="18" t="s">
        <v>9848</v>
      </c>
      <c r="D462" s="18" t="s">
        <v>9975</v>
      </c>
      <c r="E462" s="18" t="s">
        <v>1719</v>
      </c>
      <c r="F462" s="18"/>
      <c r="G462" s="18" t="s">
        <v>9851</v>
      </c>
      <c r="H462" s="18" t="s">
        <v>21</v>
      </c>
      <c r="I462" s="19">
        <v>1</v>
      </c>
      <c r="J462" s="19">
        <v>-215020</v>
      </c>
      <c r="K462" s="19">
        <v>1180</v>
      </c>
      <c r="L462" s="19">
        <v>0</v>
      </c>
      <c r="M462" s="19">
        <v>0</v>
      </c>
      <c r="N462" s="19">
        <v>0</v>
      </c>
      <c r="O462" s="19">
        <v>-213840</v>
      </c>
      <c r="P462" s="18" t="s">
        <v>39</v>
      </c>
      <c r="Q462" s="18" t="s">
        <v>31</v>
      </c>
      <c r="R462" s="18" t="s">
        <v>222</v>
      </c>
      <c r="S462" s="10">
        <v>0</v>
      </c>
      <c r="T462" s="10">
        <v>1</v>
      </c>
      <c r="U462" s="1">
        <f t="shared" si="43"/>
        <v>1</v>
      </c>
      <c r="V462" s="1">
        <v>0</v>
      </c>
      <c r="W462" s="1">
        <f t="shared" si="42"/>
        <v>1</v>
      </c>
      <c r="X462" s="7">
        <f t="shared" si="41"/>
        <v>0</v>
      </c>
    </row>
    <row r="463" spans="1:24">
      <c r="A463" s="50">
        <v>46054</v>
      </c>
      <c r="B463" s="18" t="s">
        <v>25</v>
      </c>
      <c r="C463" s="18" t="s">
        <v>9848</v>
      </c>
      <c r="D463" s="18" t="s">
        <v>9988</v>
      </c>
      <c r="E463" s="18" t="s">
        <v>9989</v>
      </c>
      <c r="F463" s="18" t="s">
        <v>9990</v>
      </c>
      <c r="G463" s="18" t="s">
        <v>9851</v>
      </c>
      <c r="H463" s="18" t="s">
        <v>21</v>
      </c>
      <c r="I463" s="19">
        <v>2</v>
      </c>
      <c r="J463" s="19">
        <v>11188</v>
      </c>
      <c r="K463" s="19">
        <v>9317</v>
      </c>
      <c r="L463" s="19">
        <v>0</v>
      </c>
      <c r="M463" s="19">
        <v>0</v>
      </c>
      <c r="N463" s="19">
        <v>956</v>
      </c>
      <c r="O463" s="19">
        <v>21461</v>
      </c>
      <c r="P463" s="18" t="s">
        <v>39</v>
      </c>
      <c r="Q463" s="18" t="s">
        <v>31</v>
      </c>
      <c r="R463" s="18" t="s">
        <v>426</v>
      </c>
      <c r="S463" s="10">
        <v>0</v>
      </c>
      <c r="T463" s="10">
        <v>1</v>
      </c>
      <c r="U463" s="1">
        <f t="shared" si="43"/>
        <v>1</v>
      </c>
      <c r="V463" s="1">
        <v>0</v>
      </c>
      <c r="W463" s="1">
        <f t="shared" si="42"/>
        <v>1</v>
      </c>
      <c r="X463" s="7">
        <f t="shared" si="41"/>
        <v>0</v>
      </c>
    </row>
    <row r="464" spans="1:24">
      <c r="A464" s="50">
        <v>46054</v>
      </c>
      <c r="B464" s="18" t="s">
        <v>25</v>
      </c>
      <c r="C464" s="18" t="s">
        <v>9848</v>
      </c>
      <c r="D464" s="18" t="s">
        <v>9991</v>
      </c>
      <c r="E464" s="18" t="s">
        <v>1719</v>
      </c>
      <c r="F464" s="18" t="s">
        <v>9992</v>
      </c>
      <c r="G464" s="18" t="s">
        <v>9851</v>
      </c>
      <c r="H464" s="18" t="s">
        <v>21</v>
      </c>
      <c r="I464" s="19">
        <v>3</v>
      </c>
      <c r="J464" s="19">
        <v>247866</v>
      </c>
      <c r="K464" s="19">
        <v>15774</v>
      </c>
      <c r="L464" s="19">
        <v>0</v>
      </c>
      <c r="M464" s="19">
        <v>0</v>
      </c>
      <c r="N464" s="19">
        <v>2826</v>
      </c>
      <c r="O464" s="19">
        <v>266466</v>
      </c>
      <c r="P464" s="18" t="s">
        <v>39</v>
      </c>
      <c r="Q464" s="18" t="s">
        <v>31</v>
      </c>
      <c r="R464" s="18" t="s">
        <v>1357</v>
      </c>
      <c r="S464" s="10">
        <v>0</v>
      </c>
      <c r="T464" s="10">
        <v>1</v>
      </c>
      <c r="U464" s="18">
        <f t="shared" si="43"/>
        <v>1</v>
      </c>
      <c r="V464" s="18">
        <v>0</v>
      </c>
      <c r="W464" s="1">
        <f t="shared" si="42"/>
        <v>1</v>
      </c>
      <c r="X464" s="7">
        <f t="shared" si="41"/>
        <v>0</v>
      </c>
    </row>
    <row r="465" spans="1:24">
      <c r="A465" s="50">
        <v>46054</v>
      </c>
      <c r="B465" s="18" t="s">
        <v>25</v>
      </c>
      <c r="C465" s="18" t="s">
        <v>9848</v>
      </c>
      <c r="D465" s="18" t="s">
        <v>10010</v>
      </c>
      <c r="E465" s="18" t="s">
        <v>10011</v>
      </c>
      <c r="F465" s="18" t="s">
        <v>10012</v>
      </c>
      <c r="G465" s="18" t="s">
        <v>9970</v>
      </c>
      <c r="H465" s="18" t="s">
        <v>21</v>
      </c>
      <c r="I465" s="19">
        <v>2</v>
      </c>
      <c r="J465" s="19">
        <v>1376</v>
      </c>
      <c r="K465" s="19">
        <v>1452</v>
      </c>
      <c r="L465" s="19">
        <v>0</v>
      </c>
      <c r="M465" s="19">
        <v>0</v>
      </c>
      <c r="N465" s="19">
        <v>118</v>
      </c>
      <c r="O465" s="19">
        <v>2946</v>
      </c>
      <c r="P465" s="18" t="s">
        <v>39</v>
      </c>
      <c r="Q465" s="18" t="s">
        <v>31</v>
      </c>
      <c r="R465" s="18" t="s">
        <v>426</v>
      </c>
      <c r="S465" s="10">
        <v>0</v>
      </c>
      <c r="T465" s="10">
        <v>1</v>
      </c>
      <c r="U465" s="18">
        <f t="shared" si="43"/>
        <v>1</v>
      </c>
      <c r="V465" s="18">
        <v>0</v>
      </c>
      <c r="W465" s="1">
        <f t="shared" si="42"/>
        <v>1</v>
      </c>
      <c r="X465" s="7">
        <f t="shared" si="41"/>
        <v>0</v>
      </c>
    </row>
    <row r="466" spans="1:24">
      <c r="A466" s="50">
        <v>46054</v>
      </c>
      <c r="B466" s="18" t="s">
        <v>25</v>
      </c>
      <c r="C466" s="18" t="s">
        <v>9848</v>
      </c>
      <c r="D466" s="18" t="s">
        <v>10026</v>
      </c>
      <c r="E466" s="18" t="s">
        <v>1629</v>
      </c>
      <c r="F466" s="18" t="s">
        <v>10027</v>
      </c>
      <c r="G466" s="18" t="s">
        <v>9851</v>
      </c>
      <c r="H466" s="18" t="s">
        <v>21</v>
      </c>
      <c r="I466" s="19">
        <v>2</v>
      </c>
      <c r="J466" s="19">
        <v>585112</v>
      </c>
      <c r="K466" s="19">
        <v>27195</v>
      </c>
      <c r="L466" s="19">
        <v>0</v>
      </c>
      <c r="M466" s="19">
        <v>0</v>
      </c>
      <c r="N466" s="19">
        <v>4216</v>
      </c>
      <c r="O466" s="19">
        <v>616523</v>
      </c>
      <c r="P466" s="18" t="s">
        <v>39</v>
      </c>
      <c r="Q466" s="18" t="s">
        <v>31</v>
      </c>
      <c r="R466" s="18" t="s">
        <v>426</v>
      </c>
      <c r="S466" s="10">
        <v>0</v>
      </c>
      <c r="T466" s="10">
        <v>1</v>
      </c>
      <c r="U466" s="18">
        <f t="shared" si="43"/>
        <v>1</v>
      </c>
      <c r="V466" s="18">
        <v>0</v>
      </c>
      <c r="W466" s="18">
        <f t="shared" si="42"/>
        <v>1</v>
      </c>
      <c r="X466" s="7">
        <f t="shared" si="41"/>
        <v>0</v>
      </c>
    </row>
    <row r="467" spans="1:24">
      <c r="A467" s="50">
        <v>46054</v>
      </c>
      <c r="B467" s="18" t="s">
        <v>191</v>
      </c>
      <c r="C467" s="18" t="s">
        <v>9848</v>
      </c>
      <c r="D467" s="18" t="s">
        <v>10063</v>
      </c>
      <c r="E467" s="18" t="s">
        <v>10064</v>
      </c>
      <c r="F467" s="18" t="s">
        <v>10065</v>
      </c>
      <c r="G467" s="18" t="s">
        <v>10066</v>
      </c>
      <c r="H467" s="18" t="s">
        <v>21</v>
      </c>
      <c r="I467" s="19">
        <v>5</v>
      </c>
      <c r="J467" s="19">
        <v>25047251</v>
      </c>
      <c r="K467" s="19">
        <v>483150</v>
      </c>
      <c r="L467" s="19">
        <v>0</v>
      </c>
      <c r="M467" s="19">
        <v>0</v>
      </c>
      <c r="N467" s="19">
        <v>20409</v>
      </c>
      <c r="O467" s="19">
        <v>25550810</v>
      </c>
      <c r="P467" s="18" t="s">
        <v>39</v>
      </c>
      <c r="Q467" s="18" t="s">
        <v>31</v>
      </c>
      <c r="R467" s="18" t="s">
        <v>222</v>
      </c>
      <c r="S467" s="10">
        <v>0</v>
      </c>
      <c r="T467" s="10">
        <v>1</v>
      </c>
      <c r="U467" s="18">
        <f t="shared" si="43"/>
        <v>1</v>
      </c>
      <c r="V467" s="18">
        <v>0</v>
      </c>
      <c r="W467" s="18">
        <f t="shared" si="42"/>
        <v>1</v>
      </c>
      <c r="X467" s="7">
        <f t="shared" si="41"/>
        <v>0</v>
      </c>
    </row>
    <row r="468" spans="1:24">
      <c r="A468" s="50">
        <v>46054</v>
      </c>
      <c r="B468" s="18" t="s">
        <v>191</v>
      </c>
      <c r="C468" s="18" t="s">
        <v>9848</v>
      </c>
      <c r="D468" s="18" t="s">
        <v>10081</v>
      </c>
      <c r="E468" s="18" t="s">
        <v>10082</v>
      </c>
      <c r="F468" s="18" t="s">
        <v>10083</v>
      </c>
      <c r="G468" s="18" t="s">
        <v>9851</v>
      </c>
      <c r="H468" s="18" t="s">
        <v>21</v>
      </c>
      <c r="I468" s="19">
        <v>22</v>
      </c>
      <c r="J468" s="19">
        <v>2011854</v>
      </c>
      <c r="K468" s="19">
        <v>209837</v>
      </c>
      <c r="L468" s="19">
        <v>0</v>
      </c>
      <c r="M468" s="19">
        <v>0</v>
      </c>
      <c r="N468" s="19">
        <v>8862</v>
      </c>
      <c r="O468" s="19">
        <v>2230553</v>
      </c>
      <c r="P468" s="18" t="s">
        <v>39</v>
      </c>
      <c r="Q468" s="18" t="s">
        <v>31</v>
      </c>
      <c r="R468" s="18" t="s">
        <v>6924</v>
      </c>
      <c r="S468" s="10">
        <v>0</v>
      </c>
      <c r="T468" s="10">
        <v>1</v>
      </c>
      <c r="U468" s="18">
        <f t="shared" si="43"/>
        <v>1</v>
      </c>
      <c r="V468" s="18">
        <v>0</v>
      </c>
      <c r="W468" s="18">
        <f t="shared" si="42"/>
        <v>1</v>
      </c>
      <c r="X468" s="7">
        <f t="shared" si="41"/>
        <v>0</v>
      </c>
    </row>
    <row r="469" spans="1:24">
      <c r="A469" s="50">
        <v>46054</v>
      </c>
      <c r="B469" s="18" t="s">
        <v>191</v>
      </c>
      <c r="C469" s="18" t="s">
        <v>9848</v>
      </c>
      <c r="D469" s="18" t="s">
        <v>10084</v>
      </c>
      <c r="E469" s="18" t="s">
        <v>10085</v>
      </c>
      <c r="F469" s="18" t="s">
        <v>10086</v>
      </c>
      <c r="G469" s="18"/>
      <c r="H469" s="18" t="s">
        <v>21</v>
      </c>
      <c r="I469" s="19">
        <v>20</v>
      </c>
      <c r="J469" s="19">
        <v>18207</v>
      </c>
      <c r="K469" s="19">
        <v>0</v>
      </c>
      <c r="L469" s="19">
        <v>0</v>
      </c>
      <c r="M469" s="19">
        <v>0</v>
      </c>
      <c r="N469" s="19">
        <v>0</v>
      </c>
      <c r="O469" s="19">
        <v>18207</v>
      </c>
      <c r="P469" s="18" t="s">
        <v>39</v>
      </c>
      <c r="Q469" s="18" t="s">
        <v>23</v>
      </c>
      <c r="R469" s="18" t="s">
        <v>222</v>
      </c>
      <c r="S469" s="10">
        <v>0</v>
      </c>
      <c r="T469" s="10">
        <v>0</v>
      </c>
      <c r="U469" s="18">
        <f>T469+S469</f>
        <v>0</v>
      </c>
      <c r="V469" s="18">
        <v>1</v>
      </c>
      <c r="W469" s="1">
        <f t="shared" si="42"/>
        <v>1</v>
      </c>
      <c r="X469" s="7" t="e">
        <f t="shared" si="41"/>
        <v>#DIV/0!</v>
      </c>
    </row>
    <row r="470" spans="1:24">
      <c r="A470" s="50">
        <v>46054</v>
      </c>
      <c r="B470" s="18" t="s">
        <v>191</v>
      </c>
      <c r="C470" s="18" t="s">
        <v>9848</v>
      </c>
      <c r="D470" s="18" t="s">
        <v>10091</v>
      </c>
      <c r="E470" s="18" t="s">
        <v>10092</v>
      </c>
      <c r="F470" s="18" t="s">
        <v>10093</v>
      </c>
      <c r="G470" s="18" t="s">
        <v>9980</v>
      </c>
      <c r="H470" s="18" t="s">
        <v>21</v>
      </c>
      <c r="I470" s="19">
        <v>5</v>
      </c>
      <c r="J470" s="19">
        <v>1250794</v>
      </c>
      <c r="K470" s="19">
        <v>1483</v>
      </c>
      <c r="L470" s="19">
        <v>0</v>
      </c>
      <c r="M470" s="19">
        <v>0</v>
      </c>
      <c r="N470" s="19">
        <v>50</v>
      </c>
      <c r="O470" s="19">
        <v>1252327</v>
      </c>
      <c r="P470" s="18" t="s">
        <v>39</v>
      </c>
      <c r="Q470" s="18" t="s">
        <v>31</v>
      </c>
      <c r="R470" s="18" t="s">
        <v>222</v>
      </c>
      <c r="S470" s="10">
        <v>1</v>
      </c>
      <c r="T470" s="10">
        <v>0</v>
      </c>
      <c r="U470" s="18">
        <f t="shared" si="43"/>
        <v>1</v>
      </c>
      <c r="V470" s="18">
        <v>0</v>
      </c>
      <c r="W470" s="18">
        <f t="shared" si="42"/>
        <v>1</v>
      </c>
      <c r="X470" s="7">
        <f t="shared" si="41"/>
        <v>100</v>
      </c>
    </row>
    <row r="471" spans="1:24">
      <c r="A471" s="50">
        <v>46054</v>
      </c>
      <c r="B471" s="18" t="s">
        <v>25</v>
      </c>
      <c r="C471" s="18" t="s">
        <v>10097</v>
      </c>
      <c r="D471" s="18" t="s">
        <v>1481</v>
      </c>
      <c r="E471" s="18" t="s">
        <v>6862</v>
      </c>
      <c r="F471" s="18" t="s">
        <v>10101</v>
      </c>
      <c r="G471" s="18" t="s">
        <v>10102</v>
      </c>
      <c r="H471" s="18" t="s">
        <v>21</v>
      </c>
      <c r="I471" s="19">
        <v>1</v>
      </c>
      <c r="J471" s="19">
        <v>236875</v>
      </c>
      <c r="K471" s="19">
        <v>4249</v>
      </c>
      <c r="L471" s="19">
        <v>0</v>
      </c>
      <c r="M471" s="19">
        <v>0</v>
      </c>
      <c r="N471" s="19">
        <v>468</v>
      </c>
      <c r="O471" s="19">
        <v>241592</v>
      </c>
      <c r="P471" s="18" t="s">
        <v>39</v>
      </c>
      <c r="Q471" s="18" t="s">
        <v>31</v>
      </c>
      <c r="R471" s="18" t="s">
        <v>426</v>
      </c>
      <c r="S471" s="10">
        <v>0</v>
      </c>
      <c r="T471" s="10">
        <v>1</v>
      </c>
      <c r="U471" s="18">
        <f t="shared" si="43"/>
        <v>1</v>
      </c>
      <c r="V471" s="18">
        <v>0</v>
      </c>
      <c r="W471" s="18">
        <f t="shared" si="42"/>
        <v>1</v>
      </c>
      <c r="X471" s="7">
        <f t="shared" si="41"/>
        <v>0</v>
      </c>
    </row>
    <row r="472" spans="1:24">
      <c r="A472" s="50">
        <v>46054</v>
      </c>
      <c r="B472" s="18" t="s">
        <v>25</v>
      </c>
      <c r="C472" s="18" t="s">
        <v>10097</v>
      </c>
      <c r="D472" s="18" t="s">
        <v>7911</v>
      </c>
      <c r="E472" s="18" t="s">
        <v>10113</v>
      </c>
      <c r="F472" s="18" t="s">
        <v>10105</v>
      </c>
      <c r="G472" s="18"/>
      <c r="H472" s="18" t="s">
        <v>21</v>
      </c>
      <c r="I472" s="19">
        <v>1</v>
      </c>
      <c r="J472" s="19">
        <v>122367</v>
      </c>
      <c r="K472" s="19">
        <v>4743</v>
      </c>
      <c r="L472" s="19">
        <v>0</v>
      </c>
      <c r="M472" s="19">
        <v>0</v>
      </c>
      <c r="N472" s="19">
        <v>450</v>
      </c>
      <c r="O472" s="19">
        <v>127560</v>
      </c>
      <c r="P472" s="18" t="s">
        <v>39</v>
      </c>
      <c r="Q472" s="18" t="s">
        <v>31</v>
      </c>
      <c r="R472" s="18" t="s">
        <v>1357</v>
      </c>
      <c r="S472" s="10">
        <v>0</v>
      </c>
      <c r="T472" s="10">
        <v>1</v>
      </c>
      <c r="U472" s="18">
        <f t="shared" si="43"/>
        <v>1</v>
      </c>
      <c r="V472" s="18">
        <v>0</v>
      </c>
      <c r="W472" s="18">
        <f t="shared" si="42"/>
        <v>1</v>
      </c>
      <c r="X472" s="7">
        <f t="shared" si="41"/>
        <v>0</v>
      </c>
    </row>
    <row r="473" spans="1:24">
      <c r="A473" s="50">
        <v>46054</v>
      </c>
      <c r="B473" s="18" t="s">
        <v>191</v>
      </c>
      <c r="C473" s="18" t="s">
        <v>10097</v>
      </c>
      <c r="D473" s="18" t="s">
        <v>10145</v>
      </c>
      <c r="E473" s="18" t="s">
        <v>10146</v>
      </c>
      <c r="F473" s="18" t="s">
        <v>10147</v>
      </c>
      <c r="G473" s="18"/>
      <c r="H473" s="18" t="s">
        <v>21</v>
      </c>
      <c r="I473" s="19">
        <v>5</v>
      </c>
      <c r="J473" s="19">
        <v>1226114</v>
      </c>
      <c r="K473" s="19">
        <v>20322</v>
      </c>
      <c r="L473" s="19">
        <v>0</v>
      </c>
      <c r="M473" s="19">
        <v>0</v>
      </c>
      <c r="N473" s="19">
        <v>849</v>
      </c>
      <c r="O473" s="19">
        <v>1247285</v>
      </c>
      <c r="P473" s="18" t="s">
        <v>39</v>
      </c>
      <c r="Q473" s="18" t="s">
        <v>31</v>
      </c>
      <c r="R473" s="18" t="s">
        <v>426</v>
      </c>
      <c r="S473" s="10">
        <v>0</v>
      </c>
      <c r="T473" s="10">
        <v>1</v>
      </c>
      <c r="U473" s="18">
        <f t="shared" si="43"/>
        <v>1</v>
      </c>
      <c r="V473" s="18">
        <v>0</v>
      </c>
      <c r="W473" s="18">
        <f t="shared" si="42"/>
        <v>1</v>
      </c>
      <c r="X473" s="7">
        <f t="shared" si="41"/>
        <v>0</v>
      </c>
    </row>
    <row r="474" spans="1:24">
      <c r="A474" s="50">
        <v>46054</v>
      </c>
      <c r="B474" s="18" t="s">
        <v>25</v>
      </c>
      <c r="C474" s="18" t="s">
        <v>10148</v>
      </c>
      <c r="D474" s="18" t="s">
        <v>10222</v>
      </c>
      <c r="E474" s="18" t="s">
        <v>10223</v>
      </c>
      <c r="F474" s="18" t="s">
        <v>10155</v>
      </c>
      <c r="G474" s="18" t="s">
        <v>10155</v>
      </c>
      <c r="H474" s="18" t="s">
        <v>21</v>
      </c>
      <c r="I474" s="19">
        <v>3</v>
      </c>
      <c r="J474" s="19">
        <v>0</v>
      </c>
      <c r="K474" s="19">
        <v>0</v>
      </c>
      <c r="L474" s="19">
        <v>0</v>
      </c>
      <c r="M474" s="19">
        <v>0</v>
      </c>
      <c r="N474" s="19">
        <v>0</v>
      </c>
      <c r="O474" s="19">
        <v>0</v>
      </c>
      <c r="P474" s="18" t="s">
        <v>39</v>
      </c>
      <c r="Q474" s="18" t="s">
        <v>23</v>
      </c>
      <c r="R474" s="18" t="s">
        <v>426</v>
      </c>
      <c r="S474" s="10">
        <v>0</v>
      </c>
      <c r="T474" s="10">
        <v>0</v>
      </c>
      <c r="U474" s="18">
        <f t="shared" si="43"/>
        <v>0</v>
      </c>
      <c r="V474" s="18">
        <v>1</v>
      </c>
      <c r="W474" s="18">
        <f t="shared" si="42"/>
        <v>1</v>
      </c>
      <c r="X474" s="7" t="e">
        <f t="shared" si="41"/>
        <v>#DIV/0!</v>
      </c>
    </row>
    <row r="475" spans="1:24">
      <c r="A475" s="50">
        <v>46054</v>
      </c>
      <c r="B475" s="18" t="s">
        <v>25</v>
      </c>
      <c r="C475" s="18" t="s">
        <v>10148</v>
      </c>
      <c r="D475" s="18" t="s">
        <v>10232</v>
      </c>
      <c r="E475" s="18" t="s">
        <v>10233</v>
      </c>
      <c r="F475" s="18" t="s">
        <v>10155</v>
      </c>
      <c r="G475" s="18"/>
      <c r="H475" s="18" t="s">
        <v>21</v>
      </c>
      <c r="I475" s="19">
        <v>2</v>
      </c>
      <c r="J475" s="19">
        <v>0</v>
      </c>
      <c r="K475" s="19">
        <v>0</v>
      </c>
      <c r="L475" s="19">
        <v>0</v>
      </c>
      <c r="M475" s="19">
        <v>0</v>
      </c>
      <c r="N475" s="19">
        <v>0</v>
      </c>
      <c r="O475" s="19">
        <v>0</v>
      </c>
      <c r="P475" s="18" t="s">
        <v>39</v>
      </c>
      <c r="Q475" s="18" t="s">
        <v>23</v>
      </c>
      <c r="R475" s="18" t="s">
        <v>65</v>
      </c>
      <c r="S475" s="10">
        <v>0</v>
      </c>
      <c r="T475" s="10">
        <v>0</v>
      </c>
      <c r="U475" s="18">
        <f t="shared" si="43"/>
        <v>0</v>
      </c>
      <c r="V475" s="18">
        <v>1</v>
      </c>
      <c r="W475" s="18">
        <f t="shared" si="42"/>
        <v>1</v>
      </c>
      <c r="X475" s="7" t="e">
        <f t="shared" si="41"/>
        <v>#DIV/0!</v>
      </c>
    </row>
    <row r="476" spans="1:24">
      <c r="A476" s="50">
        <v>46054</v>
      </c>
      <c r="B476" s="18" t="s">
        <v>163</v>
      </c>
      <c r="C476" s="18" t="s">
        <v>10148</v>
      </c>
      <c r="D476" s="18" t="s">
        <v>10262</v>
      </c>
      <c r="E476" s="18" t="s">
        <v>10263</v>
      </c>
      <c r="F476" s="18" t="s">
        <v>10211</v>
      </c>
      <c r="G476" s="18"/>
      <c r="H476" s="18" t="s">
        <v>21</v>
      </c>
      <c r="I476" s="19">
        <v>32.700000000000003</v>
      </c>
      <c r="J476" s="19">
        <v>5120</v>
      </c>
      <c r="K476" s="19">
        <v>0</v>
      </c>
      <c r="L476" s="19">
        <v>0</v>
      </c>
      <c r="M476" s="19">
        <v>0</v>
      </c>
      <c r="N476" s="19">
        <v>0</v>
      </c>
      <c r="O476" s="19">
        <v>5120</v>
      </c>
      <c r="P476" s="18" t="s">
        <v>39</v>
      </c>
      <c r="Q476" s="18" t="s">
        <v>23</v>
      </c>
      <c r="R476" s="18" t="s">
        <v>222</v>
      </c>
      <c r="S476" s="10">
        <v>0</v>
      </c>
      <c r="T476" s="10">
        <v>0</v>
      </c>
      <c r="U476" s="18">
        <f t="shared" si="43"/>
        <v>0</v>
      </c>
      <c r="V476" s="18">
        <v>1</v>
      </c>
      <c r="W476" s="1">
        <f t="shared" si="42"/>
        <v>1</v>
      </c>
      <c r="X476" s="7" t="e">
        <f t="shared" si="41"/>
        <v>#DIV/0!</v>
      </c>
    </row>
    <row r="477" spans="1:24">
      <c r="A477" s="50">
        <v>46054</v>
      </c>
      <c r="B477" s="18" t="s">
        <v>163</v>
      </c>
      <c r="C477" s="18" t="s">
        <v>10148</v>
      </c>
      <c r="D477" s="18" t="s">
        <v>10268</v>
      </c>
      <c r="E477" s="18" t="s">
        <v>10269</v>
      </c>
      <c r="F477" s="18" t="s">
        <v>10270</v>
      </c>
      <c r="G477" s="18" t="s">
        <v>10155</v>
      </c>
      <c r="H477" s="18" t="s">
        <v>21</v>
      </c>
      <c r="I477" s="19">
        <v>38</v>
      </c>
      <c r="J477" s="19">
        <v>56919</v>
      </c>
      <c r="K477" s="19">
        <v>0</v>
      </c>
      <c r="L477" s="19">
        <v>0</v>
      </c>
      <c r="M477" s="19">
        <v>0</v>
      </c>
      <c r="N477" s="19">
        <v>0</v>
      </c>
      <c r="O477" s="19">
        <v>56919</v>
      </c>
      <c r="P477" s="18" t="s">
        <v>39</v>
      </c>
      <c r="Q477" s="18" t="s">
        <v>23</v>
      </c>
      <c r="R477" s="18" t="s">
        <v>222</v>
      </c>
      <c r="S477" s="10">
        <v>0</v>
      </c>
      <c r="T477" s="10">
        <v>0</v>
      </c>
      <c r="U477" s="18">
        <f t="shared" si="43"/>
        <v>0</v>
      </c>
      <c r="V477" s="18">
        <v>1</v>
      </c>
      <c r="W477" s="18">
        <f>V477+U477</f>
        <v>1</v>
      </c>
      <c r="X477" s="7" t="e">
        <f t="shared" si="41"/>
        <v>#DIV/0!</v>
      </c>
    </row>
    <row r="478" spans="1:24">
      <c r="A478" s="50">
        <v>46054</v>
      </c>
      <c r="B478" s="18" t="s">
        <v>163</v>
      </c>
      <c r="C478" s="18" t="s">
        <v>10148</v>
      </c>
      <c r="D478" s="18" t="s">
        <v>10297</v>
      </c>
      <c r="E478" s="18" t="s">
        <v>10298</v>
      </c>
      <c r="F478" s="18" t="s">
        <v>10155</v>
      </c>
      <c r="G478" s="18" t="s">
        <v>10155</v>
      </c>
      <c r="H478" s="18" t="s">
        <v>21</v>
      </c>
      <c r="I478" s="19">
        <v>29.84</v>
      </c>
      <c r="J478" s="19">
        <v>979434</v>
      </c>
      <c r="K478" s="19">
        <v>0</v>
      </c>
      <c r="L478" s="19">
        <v>0</v>
      </c>
      <c r="M478" s="19">
        <v>0</v>
      </c>
      <c r="N478" s="19">
        <v>0</v>
      </c>
      <c r="O478" s="19">
        <v>979434</v>
      </c>
      <c r="P478" s="18" t="s">
        <v>39</v>
      </c>
      <c r="Q478" s="18" t="s">
        <v>23</v>
      </c>
      <c r="R478" s="18" t="s">
        <v>3096</v>
      </c>
      <c r="S478" s="10">
        <v>0</v>
      </c>
      <c r="T478" s="10">
        <v>0</v>
      </c>
      <c r="U478" s="18">
        <f t="shared" si="43"/>
        <v>0</v>
      </c>
      <c r="V478" s="18">
        <v>1</v>
      </c>
      <c r="W478" s="18">
        <f>V478+U478</f>
        <v>1</v>
      </c>
      <c r="X478" s="7" t="e">
        <f t="shared" si="41"/>
        <v>#DIV/0!</v>
      </c>
    </row>
    <row r="479" spans="1:24">
      <c r="A479" s="50">
        <v>46054</v>
      </c>
      <c r="B479" s="18" t="s">
        <v>163</v>
      </c>
      <c r="C479" s="18" t="s">
        <v>10148</v>
      </c>
      <c r="D479" s="18" t="s">
        <v>10299</v>
      </c>
      <c r="E479" s="18" t="s">
        <v>10300</v>
      </c>
      <c r="F479" s="18" t="s">
        <v>10301</v>
      </c>
      <c r="G479" s="18" t="s">
        <v>10155</v>
      </c>
      <c r="H479" s="18" t="s">
        <v>21</v>
      </c>
      <c r="I479" s="19">
        <v>96</v>
      </c>
      <c r="J479" s="19">
        <v>6638513</v>
      </c>
      <c r="K479" s="19">
        <v>0</v>
      </c>
      <c r="L479" s="19">
        <v>0</v>
      </c>
      <c r="M479" s="19">
        <v>0</v>
      </c>
      <c r="N479" s="19">
        <v>0</v>
      </c>
      <c r="O479" s="19">
        <v>6638513</v>
      </c>
      <c r="P479" s="18" t="s">
        <v>39</v>
      </c>
      <c r="Q479" s="18" t="s">
        <v>23</v>
      </c>
      <c r="R479" s="18" t="s">
        <v>6924</v>
      </c>
      <c r="S479" s="10">
        <v>0</v>
      </c>
      <c r="T479" s="10">
        <v>0</v>
      </c>
      <c r="U479" s="18">
        <f t="shared" si="43"/>
        <v>0</v>
      </c>
      <c r="V479" s="18">
        <v>1</v>
      </c>
      <c r="W479" s="1">
        <f t="shared" si="42"/>
        <v>1</v>
      </c>
      <c r="X479" s="7" t="e">
        <f t="shared" si="41"/>
        <v>#DIV/0!</v>
      </c>
    </row>
    <row r="480" spans="1:24">
      <c r="A480" s="50">
        <v>46054</v>
      </c>
      <c r="B480" s="18" t="s">
        <v>163</v>
      </c>
      <c r="C480" s="18" t="s">
        <v>10148</v>
      </c>
      <c r="D480" s="18" t="s">
        <v>10302</v>
      </c>
      <c r="E480" s="18" t="s">
        <v>10303</v>
      </c>
      <c r="F480" s="18" t="s">
        <v>10301</v>
      </c>
      <c r="G480" s="18" t="s">
        <v>10155</v>
      </c>
      <c r="H480" s="18" t="s">
        <v>21</v>
      </c>
      <c r="I480" s="19">
        <v>60</v>
      </c>
      <c r="J480" s="19">
        <v>4209322</v>
      </c>
      <c r="K480" s="19">
        <v>0</v>
      </c>
      <c r="L480" s="19">
        <v>0</v>
      </c>
      <c r="M480" s="19">
        <v>0</v>
      </c>
      <c r="N480" s="19">
        <v>0</v>
      </c>
      <c r="O480" s="19">
        <v>4209322</v>
      </c>
      <c r="P480" s="18" t="s">
        <v>39</v>
      </c>
      <c r="Q480" s="18" t="s">
        <v>23</v>
      </c>
      <c r="R480" s="18" t="s">
        <v>6924</v>
      </c>
      <c r="S480" s="10">
        <v>0</v>
      </c>
      <c r="T480" s="10">
        <v>0</v>
      </c>
      <c r="U480" s="18">
        <f t="shared" si="43"/>
        <v>0</v>
      </c>
      <c r="V480" s="18">
        <v>1</v>
      </c>
      <c r="W480" s="18">
        <f>V480+U480</f>
        <v>1</v>
      </c>
      <c r="X480" s="7" t="e">
        <f t="shared" si="41"/>
        <v>#DIV/0!</v>
      </c>
    </row>
    <row r="481" spans="1:24">
      <c r="A481" s="50">
        <v>46054</v>
      </c>
      <c r="B481" s="18" t="s">
        <v>191</v>
      </c>
      <c r="C481" s="18" t="s">
        <v>10148</v>
      </c>
      <c r="D481" s="18" t="s">
        <v>10320</v>
      </c>
      <c r="E481" s="18" t="s">
        <v>4253</v>
      </c>
      <c r="F481" s="18" t="s">
        <v>10155</v>
      </c>
      <c r="G481" s="18"/>
      <c r="H481" s="18" t="s">
        <v>7339</v>
      </c>
      <c r="I481" s="19">
        <v>7.96</v>
      </c>
      <c r="J481" s="19">
        <v>-15518</v>
      </c>
      <c r="K481" s="19">
        <v>0</v>
      </c>
      <c r="L481" s="19">
        <v>0</v>
      </c>
      <c r="M481" s="19">
        <v>0</v>
      </c>
      <c r="N481" s="19">
        <v>0</v>
      </c>
      <c r="O481" s="19">
        <v>-15518</v>
      </c>
      <c r="P481" s="18" t="s">
        <v>39</v>
      </c>
      <c r="Q481" s="18" t="s">
        <v>23</v>
      </c>
      <c r="R481" s="18" t="s">
        <v>239</v>
      </c>
      <c r="S481" s="10">
        <v>0</v>
      </c>
      <c r="T481" s="10">
        <v>0</v>
      </c>
      <c r="U481" s="18">
        <f t="shared" si="43"/>
        <v>0</v>
      </c>
      <c r="V481" s="18">
        <v>1</v>
      </c>
      <c r="W481" s="1">
        <f t="shared" si="42"/>
        <v>1</v>
      </c>
      <c r="X481" s="7" t="e">
        <f t="shared" si="41"/>
        <v>#DIV/0!</v>
      </c>
    </row>
    <row r="482" spans="1:24">
      <c r="A482" s="50">
        <v>46054</v>
      </c>
      <c r="B482" s="18" t="s">
        <v>191</v>
      </c>
      <c r="C482" s="18" t="s">
        <v>10148</v>
      </c>
      <c r="D482" s="18" t="s">
        <v>10323</v>
      </c>
      <c r="E482" s="18" t="s">
        <v>10324</v>
      </c>
      <c r="F482" s="18" t="s">
        <v>10155</v>
      </c>
      <c r="G482" s="18" t="s">
        <v>10155</v>
      </c>
      <c r="H482" s="18" t="s">
        <v>21</v>
      </c>
      <c r="I482" s="19">
        <v>25</v>
      </c>
      <c r="J482" s="19">
        <v>6037595</v>
      </c>
      <c r="K482" s="19">
        <v>3299</v>
      </c>
      <c r="L482" s="19">
        <v>0</v>
      </c>
      <c r="M482" s="19">
        <v>0</v>
      </c>
      <c r="N482" s="19">
        <v>69</v>
      </c>
      <c r="O482" s="19">
        <v>6040963</v>
      </c>
      <c r="P482" s="18" t="s">
        <v>39</v>
      </c>
      <c r="Q482" s="18" t="s">
        <v>31</v>
      </c>
      <c r="R482" s="18" t="s">
        <v>169</v>
      </c>
      <c r="S482" s="10">
        <v>0</v>
      </c>
      <c r="T482" s="10">
        <v>1</v>
      </c>
      <c r="U482" s="18">
        <f t="shared" ref="U482:U489" si="44">T482+S482</f>
        <v>1</v>
      </c>
      <c r="V482" s="18">
        <v>0</v>
      </c>
      <c r="W482" s="18">
        <f>V482+U482</f>
        <v>1</v>
      </c>
      <c r="X482" s="7">
        <f t="shared" si="41"/>
        <v>0</v>
      </c>
    </row>
    <row r="483" spans="1:24">
      <c r="A483" s="50">
        <v>46054</v>
      </c>
      <c r="B483" s="18" t="s">
        <v>25</v>
      </c>
      <c r="C483" s="18" t="s">
        <v>10363</v>
      </c>
      <c r="D483" s="18" t="s">
        <v>8064</v>
      </c>
      <c r="E483" s="18" t="s">
        <v>6535</v>
      </c>
      <c r="F483" s="18" t="s">
        <v>20403</v>
      </c>
      <c r="G483" s="18"/>
      <c r="H483" s="18" t="s">
        <v>21</v>
      </c>
      <c r="I483" s="19">
        <v>4.4400000000000004</v>
      </c>
      <c r="J483" s="19">
        <v>273241.15000000002</v>
      </c>
      <c r="K483" s="19">
        <v>1486</v>
      </c>
      <c r="L483" s="19">
        <v>0</v>
      </c>
      <c r="M483" s="19">
        <v>0</v>
      </c>
      <c r="N483" s="19">
        <v>5118</v>
      </c>
      <c r="O483" s="19">
        <v>279845.15000000002</v>
      </c>
      <c r="P483" s="18" t="s">
        <v>39</v>
      </c>
      <c r="Q483" s="18" t="s">
        <v>31</v>
      </c>
      <c r="R483" s="18" t="s">
        <v>426</v>
      </c>
      <c r="S483" s="10">
        <v>0</v>
      </c>
      <c r="T483" s="10">
        <v>1</v>
      </c>
      <c r="U483" s="18">
        <f t="shared" si="44"/>
        <v>1</v>
      </c>
      <c r="V483" s="18">
        <v>0</v>
      </c>
      <c r="W483" s="18">
        <f>V483+U483</f>
        <v>1</v>
      </c>
      <c r="X483" s="7">
        <f t="shared" si="41"/>
        <v>0</v>
      </c>
    </row>
    <row r="484" spans="1:24">
      <c r="A484" s="50">
        <v>46054</v>
      </c>
      <c r="B484" s="18" t="s">
        <v>25</v>
      </c>
      <c r="C484" s="18" t="s">
        <v>10363</v>
      </c>
      <c r="D484" s="18" t="s">
        <v>8067</v>
      </c>
      <c r="E484" s="18" t="s">
        <v>20404</v>
      </c>
      <c r="F484" s="18" t="s">
        <v>20403</v>
      </c>
      <c r="G484" s="18"/>
      <c r="H484" s="18" t="s">
        <v>21</v>
      </c>
      <c r="I484" s="19">
        <v>1.7</v>
      </c>
      <c r="J484" s="19">
        <v>0</v>
      </c>
      <c r="K484" s="19">
        <v>0</v>
      </c>
      <c r="L484" s="19">
        <v>0</v>
      </c>
      <c r="M484" s="19">
        <v>0</v>
      </c>
      <c r="N484" s="19">
        <v>0</v>
      </c>
      <c r="O484" s="19">
        <v>0</v>
      </c>
      <c r="P484" s="18" t="s">
        <v>39</v>
      </c>
      <c r="Q484" s="18" t="s">
        <v>23</v>
      </c>
      <c r="R484" s="18" t="s">
        <v>426</v>
      </c>
      <c r="S484" s="10">
        <v>0</v>
      </c>
      <c r="T484" s="10">
        <v>0</v>
      </c>
      <c r="U484" s="18">
        <f>T484+S484</f>
        <v>0</v>
      </c>
      <c r="V484" s="18">
        <v>1</v>
      </c>
      <c r="W484" s="1">
        <f t="shared" si="42"/>
        <v>1</v>
      </c>
      <c r="X484" s="7" t="e">
        <f t="shared" si="41"/>
        <v>#DIV/0!</v>
      </c>
    </row>
    <row r="485" spans="1:24">
      <c r="A485" s="50">
        <v>46054</v>
      </c>
      <c r="B485" s="18" t="s">
        <v>25</v>
      </c>
      <c r="C485" s="18" t="s">
        <v>10363</v>
      </c>
      <c r="D485" s="18" t="s">
        <v>8070</v>
      </c>
      <c r="E485" s="18" t="s">
        <v>20405</v>
      </c>
      <c r="F485" s="18" t="s">
        <v>20403</v>
      </c>
      <c r="G485" s="18"/>
      <c r="H485" s="18" t="s">
        <v>21</v>
      </c>
      <c r="I485" s="19">
        <v>1.44</v>
      </c>
      <c r="J485" s="19">
        <v>198139.39</v>
      </c>
      <c r="K485" s="19">
        <v>10802</v>
      </c>
      <c r="L485" s="19">
        <v>0</v>
      </c>
      <c r="M485" s="19">
        <v>0</v>
      </c>
      <c r="N485" s="19">
        <v>924</v>
      </c>
      <c r="O485" s="19">
        <v>209865.39</v>
      </c>
      <c r="P485" s="18" t="s">
        <v>39</v>
      </c>
      <c r="Q485" s="18" t="s">
        <v>31</v>
      </c>
      <c r="R485" s="18" t="s">
        <v>426</v>
      </c>
      <c r="S485" s="10">
        <v>0</v>
      </c>
      <c r="T485" s="10">
        <v>1</v>
      </c>
      <c r="U485" s="18">
        <f t="shared" si="44"/>
        <v>1</v>
      </c>
      <c r="V485" s="18">
        <v>0</v>
      </c>
      <c r="W485" s="18">
        <f>V485+U485</f>
        <v>1</v>
      </c>
      <c r="X485" s="7">
        <f t="shared" si="41"/>
        <v>0</v>
      </c>
    </row>
    <row r="486" spans="1:24">
      <c r="A486" s="50">
        <v>46054</v>
      </c>
      <c r="B486" s="18" t="s">
        <v>25</v>
      </c>
      <c r="C486" s="18" t="s">
        <v>10363</v>
      </c>
      <c r="D486" s="18" t="s">
        <v>8076</v>
      </c>
      <c r="E486" s="18" t="s">
        <v>20406</v>
      </c>
      <c r="F486" s="18" t="s">
        <v>20403</v>
      </c>
      <c r="G486" s="18"/>
      <c r="H486" s="18" t="s">
        <v>21</v>
      </c>
      <c r="I486" s="19">
        <v>1.36</v>
      </c>
      <c r="J486" s="19">
        <v>186992.03</v>
      </c>
      <c r="K486" s="19">
        <v>11452</v>
      </c>
      <c r="L486" s="19">
        <v>0</v>
      </c>
      <c r="M486" s="19">
        <v>0</v>
      </c>
      <c r="N486" s="19">
        <v>1068</v>
      </c>
      <c r="O486" s="19">
        <v>199512.03</v>
      </c>
      <c r="P486" s="18" t="s">
        <v>39</v>
      </c>
      <c r="Q486" s="18" t="s">
        <v>31</v>
      </c>
      <c r="R486" s="18" t="s">
        <v>426</v>
      </c>
      <c r="S486" s="10">
        <v>0</v>
      </c>
      <c r="T486" s="10">
        <v>1</v>
      </c>
      <c r="U486" s="18">
        <f t="shared" si="44"/>
        <v>1</v>
      </c>
      <c r="V486" s="18">
        <v>0</v>
      </c>
      <c r="W486" s="1">
        <f t="shared" si="42"/>
        <v>1</v>
      </c>
      <c r="X486" s="7">
        <f t="shared" si="41"/>
        <v>0</v>
      </c>
    </row>
    <row r="487" spans="1:24">
      <c r="A487" s="50">
        <v>46054</v>
      </c>
      <c r="B487" s="18" t="s">
        <v>25</v>
      </c>
      <c r="C487" s="18" t="s">
        <v>10363</v>
      </c>
      <c r="D487" s="18" t="s">
        <v>8675</v>
      </c>
      <c r="E487" s="18" t="s">
        <v>20407</v>
      </c>
      <c r="F487" s="18" t="s">
        <v>20403</v>
      </c>
      <c r="G487" s="18"/>
      <c r="H487" s="18" t="s">
        <v>21</v>
      </c>
      <c r="I487" s="19">
        <v>1.44</v>
      </c>
      <c r="J487" s="19">
        <v>100381.89</v>
      </c>
      <c r="K487" s="19">
        <v>11051</v>
      </c>
      <c r="L487" s="19">
        <v>0</v>
      </c>
      <c r="M487" s="19">
        <v>0</v>
      </c>
      <c r="N487" s="19">
        <v>952</v>
      </c>
      <c r="O487" s="19">
        <v>112384.89</v>
      </c>
      <c r="P487" s="18" t="s">
        <v>39</v>
      </c>
      <c r="Q487" s="18" t="s">
        <v>31</v>
      </c>
      <c r="R487" s="18" t="s">
        <v>426</v>
      </c>
      <c r="S487" s="10">
        <v>0</v>
      </c>
      <c r="T487" s="10">
        <v>1</v>
      </c>
      <c r="U487" s="18">
        <f t="shared" si="44"/>
        <v>1</v>
      </c>
      <c r="V487" s="18">
        <v>0</v>
      </c>
      <c r="W487" s="18">
        <f>V487+U487</f>
        <v>1</v>
      </c>
      <c r="X487" s="7">
        <f t="shared" si="41"/>
        <v>0</v>
      </c>
    </row>
    <row r="488" spans="1:24">
      <c r="A488" s="50">
        <v>46054</v>
      </c>
      <c r="B488" s="18" t="s">
        <v>25</v>
      </c>
      <c r="C488" s="18" t="s">
        <v>10363</v>
      </c>
      <c r="D488" s="18" t="s">
        <v>4066</v>
      </c>
      <c r="E488" s="18" t="s">
        <v>8148</v>
      </c>
      <c r="F488" s="18" t="s">
        <v>20408</v>
      </c>
      <c r="G488" s="18"/>
      <c r="H488" s="18" t="s">
        <v>21</v>
      </c>
      <c r="I488" s="19">
        <v>3.96</v>
      </c>
      <c r="J488" s="19">
        <v>279085.28000000003</v>
      </c>
      <c r="K488" s="19">
        <v>9946</v>
      </c>
      <c r="L488" s="19">
        <v>0</v>
      </c>
      <c r="M488" s="19">
        <v>0</v>
      </c>
      <c r="N488" s="19">
        <v>930</v>
      </c>
      <c r="O488" s="19">
        <v>289961.28000000003</v>
      </c>
      <c r="P488" s="18" t="s">
        <v>39</v>
      </c>
      <c r="Q488" s="18" t="s">
        <v>31</v>
      </c>
      <c r="R488" s="18" t="s">
        <v>299</v>
      </c>
      <c r="S488" s="10">
        <v>0</v>
      </c>
      <c r="T488" s="10">
        <v>1</v>
      </c>
      <c r="U488" s="18">
        <f t="shared" si="44"/>
        <v>1</v>
      </c>
      <c r="V488" s="18">
        <v>0</v>
      </c>
      <c r="W488" s="18">
        <f t="shared" si="42"/>
        <v>1</v>
      </c>
      <c r="X488" s="7">
        <f t="shared" si="41"/>
        <v>0</v>
      </c>
    </row>
    <row r="489" spans="1:24">
      <c r="A489" s="50">
        <v>46054</v>
      </c>
      <c r="B489" s="18" t="s">
        <v>25</v>
      </c>
      <c r="C489" s="18" t="s">
        <v>10363</v>
      </c>
      <c r="D489" s="18" t="s">
        <v>4070</v>
      </c>
      <c r="E489" s="18" t="s">
        <v>20409</v>
      </c>
      <c r="F489" s="18" t="s">
        <v>20403</v>
      </c>
      <c r="G489" s="18"/>
      <c r="H489" s="18" t="s">
        <v>21</v>
      </c>
      <c r="I489" s="19">
        <v>2</v>
      </c>
      <c r="J489" s="19">
        <v>249748.52</v>
      </c>
      <c r="K489" s="19">
        <v>10222</v>
      </c>
      <c r="L489" s="19">
        <v>0</v>
      </c>
      <c r="M489" s="19">
        <v>0</v>
      </c>
      <c r="N489" s="19">
        <v>1022</v>
      </c>
      <c r="O489" s="19">
        <v>260992.52</v>
      </c>
      <c r="P489" s="18" t="s">
        <v>39</v>
      </c>
      <c r="Q489" s="18" t="s">
        <v>31</v>
      </c>
      <c r="R489" s="18" t="s">
        <v>426</v>
      </c>
      <c r="S489" s="10">
        <v>0</v>
      </c>
      <c r="T489" s="10">
        <v>1</v>
      </c>
      <c r="U489" s="18">
        <f t="shared" si="44"/>
        <v>1</v>
      </c>
      <c r="V489" s="18">
        <v>0</v>
      </c>
      <c r="W489" s="18">
        <f>V489+U489</f>
        <v>1</v>
      </c>
      <c r="X489" s="7">
        <f t="shared" si="41"/>
        <v>0</v>
      </c>
    </row>
    <row r="490" spans="1:24">
      <c r="A490" s="50">
        <v>46054</v>
      </c>
      <c r="B490" s="18" t="s">
        <v>25</v>
      </c>
      <c r="C490" s="18" t="s">
        <v>10363</v>
      </c>
      <c r="D490" s="18" t="s">
        <v>10388</v>
      </c>
      <c r="E490" s="18" t="s">
        <v>10389</v>
      </c>
      <c r="F490" s="18" t="s">
        <v>10366</v>
      </c>
      <c r="G490" s="18" t="s">
        <v>10369</v>
      </c>
      <c r="H490" s="18" t="s">
        <v>21</v>
      </c>
      <c r="I490" s="19">
        <v>5</v>
      </c>
      <c r="J490" s="19">
        <v>383994</v>
      </c>
      <c r="K490" s="19">
        <v>1565</v>
      </c>
      <c r="L490" s="19">
        <v>0</v>
      </c>
      <c r="M490" s="19">
        <v>0</v>
      </c>
      <c r="N490" s="19">
        <v>6864</v>
      </c>
      <c r="O490" s="19">
        <v>392423</v>
      </c>
      <c r="P490" s="18" t="s">
        <v>39</v>
      </c>
      <c r="Q490" s="18" t="s">
        <v>31</v>
      </c>
      <c r="R490" s="18" t="s">
        <v>40</v>
      </c>
      <c r="S490" s="10">
        <v>0</v>
      </c>
      <c r="T490" s="10">
        <v>1</v>
      </c>
      <c r="U490" s="18">
        <f t="shared" ref="U490:U491" si="45">T490+S490</f>
        <v>1</v>
      </c>
      <c r="V490" s="18">
        <v>0</v>
      </c>
      <c r="W490" s="18">
        <f t="shared" si="42"/>
        <v>1</v>
      </c>
      <c r="X490" s="7">
        <f t="shared" si="41"/>
        <v>0</v>
      </c>
    </row>
    <row r="491" spans="1:24">
      <c r="A491" s="50">
        <v>46054</v>
      </c>
      <c r="B491" s="18" t="s">
        <v>25</v>
      </c>
      <c r="C491" s="18" t="s">
        <v>10363</v>
      </c>
      <c r="D491" s="18" t="s">
        <v>10392</v>
      </c>
      <c r="E491" s="18" t="s">
        <v>10393</v>
      </c>
      <c r="F491" s="18" t="s">
        <v>10394</v>
      </c>
      <c r="G491" s="18" t="s">
        <v>10366</v>
      </c>
      <c r="H491" s="18" t="s">
        <v>21</v>
      </c>
      <c r="I491" s="19">
        <v>3</v>
      </c>
      <c r="J491" s="19">
        <v>249879</v>
      </c>
      <c r="K491" s="19">
        <v>1180</v>
      </c>
      <c r="L491" s="19">
        <v>0</v>
      </c>
      <c r="M491" s="19">
        <v>0</v>
      </c>
      <c r="N491" s="19">
        <v>100</v>
      </c>
      <c r="O491" s="19">
        <v>251159</v>
      </c>
      <c r="P491" s="18" t="s">
        <v>39</v>
      </c>
      <c r="Q491" s="18" t="s">
        <v>31</v>
      </c>
      <c r="R491" s="18" t="s">
        <v>426</v>
      </c>
      <c r="S491" s="10">
        <v>0</v>
      </c>
      <c r="T491" s="10">
        <v>1</v>
      </c>
      <c r="U491" s="18">
        <f t="shared" si="45"/>
        <v>1</v>
      </c>
      <c r="V491" s="18">
        <v>0</v>
      </c>
      <c r="W491" s="18">
        <f>V491+U491</f>
        <v>1</v>
      </c>
      <c r="X491" s="7">
        <f t="shared" si="41"/>
        <v>0</v>
      </c>
    </row>
    <row r="492" spans="1:24">
      <c r="A492" s="50">
        <v>46054</v>
      </c>
      <c r="B492" s="18" t="s">
        <v>25</v>
      </c>
      <c r="C492" s="18" t="s">
        <v>10363</v>
      </c>
      <c r="D492" s="18" t="s">
        <v>10404</v>
      </c>
      <c r="E492" s="18" t="s">
        <v>10405</v>
      </c>
      <c r="F492" s="18" t="s">
        <v>10406</v>
      </c>
      <c r="G492" s="18"/>
      <c r="H492" s="18" t="s">
        <v>21</v>
      </c>
      <c r="I492" s="19">
        <v>1.46</v>
      </c>
      <c r="J492" s="19">
        <v>366</v>
      </c>
      <c r="K492" s="19">
        <v>0</v>
      </c>
      <c r="L492" s="19">
        <v>0</v>
      </c>
      <c r="M492" s="19">
        <v>0</v>
      </c>
      <c r="N492" s="19">
        <v>0</v>
      </c>
      <c r="O492" s="19">
        <v>366</v>
      </c>
      <c r="P492" s="18" t="s">
        <v>39</v>
      </c>
      <c r="Q492" s="18" t="s">
        <v>23</v>
      </c>
      <c r="R492" s="18" t="s">
        <v>1604</v>
      </c>
      <c r="S492" s="10">
        <v>0</v>
      </c>
      <c r="T492" s="10">
        <v>0</v>
      </c>
      <c r="U492" s="18">
        <f>T492+S492</f>
        <v>0</v>
      </c>
      <c r="V492" s="18">
        <v>1</v>
      </c>
      <c r="W492" s="1">
        <f t="shared" si="42"/>
        <v>1</v>
      </c>
      <c r="X492" s="7" t="e">
        <f t="shared" si="41"/>
        <v>#DIV/0!</v>
      </c>
    </row>
    <row r="493" spans="1:24">
      <c r="A493" s="50">
        <v>46054</v>
      </c>
      <c r="B493" s="18" t="s">
        <v>25</v>
      </c>
      <c r="C493" s="18" t="s">
        <v>10363</v>
      </c>
      <c r="D493" s="18" t="s">
        <v>10416</v>
      </c>
      <c r="E493" s="18" t="s">
        <v>10417</v>
      </c>
      <c r="F493" s="18" t="s">
        <v>10418</v>
      </c>
      <c r="G493" s="18"/>
      <c r="H493" s="18" t="s">
        <v>21</v>
      </c>
      <c r="I493" s="19">
        <v>2</v>
      </c>
      <c r="J493" s="19">
        <v>20766</v>
      </c>
      <c r="K493" s="19">
        <v>1180</v>
      </c>
      <c r="L493" s="19">
        <v>0</v>
      </c>
      <c r="M493" s="19">
        <v>0</v>
      </c>
      <c r="N493" s="19">
        <v>100</v>
      </c>
      <c r="O493" s="19">
        <v>22046</v>
      </c>
      <c r="P493" s="18" t="s">
        <v>39</v>
      </c>
      <c r="Q493" s="18" t="s">
        <v>31</v>
      </c>
      <c r="R493" s="18" t="s">
        <v>6924</v>
      </c>
      <c r="S493" s="10">
        <v>0</v>
      </c>
      <c r="T493" s="10">
        <v>1</v>
      </c>
      <c r="U493" s="18">
        <f t="shared" ref="U493" si="46">T493+S493</f>
        <v>1</v>
      </c>
      <c r="V493" s="18">
        <v>0</v>
      </c>
      <c r="W493" s="1">
        <f t="shared" si="42"/>
        <v>1</v>
      </c>
      <c r="X493" s="7">
        <f t="shared" si="41"/>
        <v>0</v>
      </c>
    </row>
    <row r="494" spans="1:24">
      <c r="A494" s="50">
        <v>46054</v>
      </c>
      <c r="B494" s="18" t="s">
        <v>25</v>
      </c>
      <c r="C494" s="18" t="s">
        <v>10363</v>
      </c>
      <c r="D494" s="18" t="s">
        <v>10419</v>
      </c>
      <c r="E494" s="18" t="s">
        <v>1629</v>
      </c>
      <c r="F494" s="18" t="s">
        <v>10420</v>
      </c>
      <c r="G494" s="18"/>
      <c r="H494" s="18" t="s">
        <v>21</v>
      </c>
      <c r="I494" s="19">
        <v>2</v>
      </c>
      <c r="J494" s="19">
        <v>0</v>
      </c>
      <c r="K494" s="19">
        <v>0</v>
      </c>
      <c r="L494" s="19">
        <v>0</v>
      </c>
      <c r="M494" s="19">
        <v>0</v>
      </c>
      <c r="N494" s="19">
        <v>0</v>
      </c>
      <c r="O494" s="19">
        <v>0</v>
      </c>
      <c r="P494" s="18" t="s">
        <v>39</v>
      </c>
      <c r="Q494" s="18" t="s">
        <v>23</v>
      </c>
      <c r="R494" s="18" t="s">
        <v>6924</v>
      </c>
      <c r="S494" s="10">
        <v>0</v>
      </c>
      <c r="T494" s="10">
        <v>0</v>
      </c>
      <c r="U494" s="18">
        <f>T494+S494</f>
        <v>0</v>
      </c>
      <c r="V494" s="18">
        <v>1</v>
      </c>
      <c r="W494" s="18">
        <f t="shared" si="42"/>
        <v>1</v>
      </c>
      <c r="X494" s="7" t="e">
        <f t="shared" si="41"/>
        <v>#DIV/0!</v>
      </c>
    </row>
    <row r="495" spans="1:24">
      <c r="A495" s="50">
        <v>46054</v>
      </c>
      <c r="B495" s="18" t="s">
        <v>25</v>
      </c>
      <c r="C495" s="18" t="s">
        <v>10363</v>
      </c>
      <c r="D495" s="18" t="s">
        <v>6437</v>
      </c>
      <c r="E495" s="18" t="s">
        <v>1629</v>
      </c>
      <c r="F495" s="18" t="s">
        <v>10428</v>
      </c>
      <c r="G495" s="18" t="s">
        <v>10366</v>
      </c>
      <c r="H495" s="18" t="s">
        <v>21</v>
      </c>
      <c r="I495" s="19">
        <v>2.3199999999999998</v>
      </c>
      <c r="J495" s="19">
        <v>292620</v>
      </c>
      <c r="K495" s="19">
        <v>1180</v>
      </c>
      <c r="L495" s="19">
        <v>0</v>
      </c>
      <c r="M495" s="19">
        <v>0</v>
      </c>
      <c r="N495" s="19">
        <v>100</v>
      </c>
      <c r="O495" s="19">
        <v>293900</v>
      </c>
      <c r="P495" s="18" t="s">
        <v>39</v>
      </c>
      <c r="Q495" s="18" t="s">
        <v>31</v>
      </c>
      <c r="R495" s="18" t="s">
        <v>6924</v>
      </c>
      <c r="S495" s="10">
        <v>0</v>
      </c>
      <c r="T495" s="10">
        <v>1</v>
      </c>
      <c r="U495" s="18">
        <f t="shared" ref="U495" si="47">T495+S495</f>
        <v>1</v>
      </c>
      <c r="V495" s="18">
        <v>0</v>
      </c>
      <c r="W495" s="18">
        <f t="shared" si="42"/>
        <v>1</v>
      </c>
      <c r="X495" s="7">
        <f t="shared" si="41"/>
        <v>0</v>
      </c>
    </row>
    <row r="496" spans="1:24">
      <c r="A496" s="50">
        <v>46054</v>
      </c>
      <c r="B496" s="18" t="s">
        <v>25</v>
      </c>
      <c r="C496" s="18" t="s">
        <v>10363</v>
      </c>
      <c r="D496" s="18" t="s">
        <v>10437</v>
      </c>
      <c r="E496" s="18" t="s">
        <v>10438</v>
      </c>
      <c r="F496" s="18" t="s">
        <v>10439</v>
      </c>
      <c r="G496" s="18"/>
      <c r="H496" s="18" t="s">
        <v>21</v>
      </c>
      <c r="I496" s="19">
        <v>2</v>
      </c>
      <c r="J496" s="19">
        <v>-324</v>
      </c>
      <c r="K496" s="19">
        <v>0</v>
      </c>
      <c r="L496" s="19">
        <v>0</v>
      </c>
      <c r="M496" s="19">
        <v>0</v>
      </c>
      <c r="N496" s="19">
        <v>0</v>
      </c>
      <c r="O496" s="19">
        <v>-324</v>
      </c>
      <c r="P496" s="18" t="s">
        <v>39</v>
      </c>
      <c r="Q496" s="18" t="s">
        <v>23</v>
      </c>
      <c r="R496" s="18" t="s">
        <v>222</v>
      </c>
      <c r="S496" s="10">
        <v>0</v>
      </c>
      <c r="T496" s="10">
        <v>0</v>
      </c>
      <c r="U496" s="18">
        <f>T496+S496</f>
        <v>0</v>
      </c>
      <c r="V496" s="18">
        <v>1</v>
      </c>
      <c r="W496" s="18">
        <f t="shared" si="42"/>
        <v>1</v>
      </c>
      <c r="X496" s="7" t="e">
        <f t="shared" si="41"/>
        <v>#DIV/0!</v>
      </c>
    </row>
    <row r="497" spans="1:24">
      <c r="A497" s="50">
        <v>46054</v>
      </c>
      <c r="B497" s="18" t="s">
        <v>25</v>
      </c>
      <c r="C497" s="18" t="s">
        <v>10363</v>
      </c>
      <c r="D497" s="18" t="s">
        <v>10445</v>
      </c>
      <c r="E497" s="18" t="s">
        <v>1629</v>
      </c>
      <c r="F497" s="18" t="s">
        <v>10446</v>
      </c>
      <c r="G497" s="18"/>
      <c r="H497" s="18" t="s">
        <v>21</v>
      </c>
      <c r="I497" s="19">
        <v>2</v>
      </c>
      <c r="J497" s="19">
        <v>24176</v>
      </c>
      <c r="K497" s="19">
        <v>1180</v>
      </c>
      <c r="L497" s="19">
        <v>0</v>
      </c>
      <c r="M497" s="19">
        <v>0</v>
      </c>
      <c r="N497" s="19">
        <v>100</v>
      </c>
      <c r="O497" s="19">
        <v>25456</v>
      </c>
      <c r="P497" s="18" t="s">
        <v>39</v>
      </c>
      <c r="Q497" s="18" t="s">
        <v>31</v>
      </c>
      <c r="R497" s="18" t="s">
        <v>6924</v>
      </c>
      <c r="S497" s="10">
        <v>0</v>
      </c>
      <c r="T497" s="10">
        <v>1</v>
      </c>
      <c r="U497" s="18">
        <f t="shared" ref="U497" si="48">T497+S497</f>
        <v>1</v>
      </c>
      <c r="V497" s="18">
        <v>0</v>
      </c>
      <c r="W497" s="18">
        <f t="shared" si="42"/>
        <v>1</v>
      </c>
      <c r="X497" s="7">
        <f t="shared" si="41"/>
        <v>0</v>
      </c>
    </row>
    <row r="498" spans="1:24">
      <c r="A498" s="50">
        <v>46054</v>
      </c>
      <c r="B498" s="18" t="s">
        <v>25</v>
      </c>
      <c r="C498" s="18" t="s">
        <v>10363</v>
      </c>
      <c r="D498" s="18" t="s">
        <v>10497</v>
      </c>
      <c r="E498" s="18" t="s">
        <v>1629</v>
      </c>
      <c r="F498" s="18" t="s">
        <v>10498</v>
      </c>
      <c r="G498" s="18"/>
      <c r="H498" s="18" t="s">
        <v>21</v>
      </c>
      <c r="I498" s="19">
        <v>2</v>
      </c>
      <c r="J498" s="19">
        <v>-5645</v>
      </c>
      <c r="K498" s="19">
        <v>0</v>
      </c>
      <c r="L498" s="19">
        <v>0</v>
      </c>
      <c r="M498" s="19">
        <v>0</v>
      </c>
      <c r="N498" s="19">
        <v>0</v>
      </c>
      <c r="O498" s="19">
        <v>-5645</v>
      </c>
      <c r="P498" s="18" t="s">
        <v>39</v>
      </c>
      <c r="Q498" s="18" t="s">
        <v>23</v>
      </c>
      <c r="R498" s="18" t="s">
        <v>6924</v>
      </c>
      <c r="S498" s="10">
        <v>0</v>
      </c>
      <c r="T498" s="10">
        <v>0</v>
      </c>
      <c r="U498" s="18">
        <f>T498+S498</f>
        <v>0</v>
      </c>
      <c r="V498" s="18">
        <v>1</v>
      </c>
      <c r="W498" s="18">
        <f t="shared" si="42"/>
        <v>1</v>
      </c>
      <c r="X498" s="7" t="e">
        <f t="shared" si="41"/>
        <v>#DIV/0!</v>
      </c>
    </row>
    <row r="499" spans="1:24">
      <c r="A499" s="50">
        <v>46054</v>
      </c>
      <c r="B499" s="18" t="s">
        <v>25</v>
      </c>
      <c r="C499" s="18" t="s">
        <v>10363</v>
      </c>
      <c r="D499" s="18" t="s">
        <v>10499</v>
      </c>
      <c r="E499" s="18" t="s">
        <v>10500</v>
      </c>
      <c r="F499" s="18" t="s">
        <v>10501</v>
      </c>
      <c r="G499" s="18"/>
      <c r="H499" s="18" t="s">
        <v>21</v>
      </c>
      <c r="I499" s="19">
        <v>3.32</v>
      </c>
      <c r="J499" s="19">
        <v>-180428</v>
      </c>
      <c r="K499" s="19">
        <v>11393</v>
      </c>
      <c r="L499" s="19">
        <v>0</v>
      </c>
      <c r="M499" s="19">
        <v>0</v>
      </c>
      <c r="N499" s="19">
        <v>0</v>
      </c>
      <c r="O499" s="19">
        <v>-169035</v>
      </c>
      <c r="P499" s="18" t="s">
        <v>39</v>
      </c>
      <c r="Q499" s="18" t="s">
        <v>31</v>
      </c>
      <c r="R499" s="18" t="s">
        <v>6924</v>
      </c>
      <c r="S499" s="10">
        <v>0</v>
      </c>
      <c r="T499" s="10">
        <v>1</v>
      </c>
      <c r="U499" s="18">
        <f t="shared" si="43"/>
        <v>1</v>
      </c>
      <c r="V499" s="18">
        <v>0</v>
      </c>
      <c r="W499" s="18">
        <f t="shared" si="42"/>
        <v>1</v>
      </c>
      <c r="X499" s="7">
        <f t="shared" si="41"/>
        <v>0</v>
      </c>
    </row>
    <row r="500" spans="1:24">
      <c r="A500" s="50">
        <v>46054</v>
      </c>
      <c r="B500" s="18" t="s">
        <v>25</v>
      </c>
      <c r="C500" s="18" t="s">
        <v>10363</v>
      </c>
      <c r="D500" s="18" t="s">
        <v>10502</v>
      </c>
      <c r="E500" s="18" t="s">
        <v>1719</v>
      </c>
      <c r="F500" s="18" t="s">
        <v>10503</v>
      </c>
      <c r="G500" s="18"/>
      <c r="H500" s="18" t="s">
        <v>21</v>
      </c>
      <c r="I500" s="19">
        <v>2.2400000000000002</v>
      </c>
      <c r="J500" s="19">
        <v>-92832</v>
      </c>
      <c r="K500" s="19">
        <v>9951</v>
      </c>
      <c r="L500" s="19">
        <v>0</v>
      </c>
      <c r="M500" s="19">
        <v>0</v>
      </c>
      <c r="N500" s="19">
        <v>0</v>
      </c>
      <c r="O500" s="19">
        <v>-82881</v>
      </c>
      <c r="P500" s="18" t="s">
        <v>39</v>
      </c>
      <c r="Q500" s="18" t="s">
        <v>31</v>
      </c>
      <c r="R500" s="18" t="s">
        <v>6924</v>
      </c>
      <c r="S500" s="10">
        <v>0</v>
      </c>
      <c r="T500" s="10">
        <v>1</v>
      </c>
      <c r="U500" s="18">
        <f t="shared" si="43"/>
        <v>1</v>
      </c>
      <c r="V500" s="18">
        <v>0</v>
      </c>
      <c r="W500" s="18">
        <f t="shared" si="42"/>
        <v>1</v>
      </c>
      <c r="X500" s="7">
        <f t="shared" si="41"/>
        <v>0</v>
      </c>
    </row>
    <row r="501" spans="1:24">
      <c r="A501" s="50">
        <v>46054</v>
      </c>
      <c r="B501" s="18" t="s">
        <v>25</v>
      </c>
      <c r="C501" s="18" t="s">
        <v>10363</v>
      </c>
      <c r="D501" s="18" t="s">
        <v>10506</v>
      </c>
      <c r="E501" s="18" t="s">
        <v>10507</v>
      </c>
      <c r="F501" s="18" t="s">
        <v>10508</v>
      </c>
      <c r="G501" s="18" t="s">
        <v>10468</v>
      </c>
      <c r="H501" s="18" t="s">
        <v>21</v>
      </c>
      <c r="I501" s="19">
        <v>1.7</v>
      </c>
      <c r="J501" s="19">
        <v>-37629</v>
      </c>
      <c r="K501" s="19">
        <v>8053</v>
      </c>
      <c r="L501" s="19">
        <v>0</v>
      </c>
      <c r="M501" s="19">
        <v>0</v>
      </c>
      <c r="N501" s="19">
        <v>0</v>
      </c>
      <c r="O501" s="19">
        <v>-29576</v>
      </c>
      <c r="P501" s="18" t="s">
        <v>39</v>
      </c>
      <c r="Q501" s="18" t="s">
        <v>31</v>
      </c>
      <c r="R501" s="18" t="s">
        <v>6924</v>
      </c>
      <c r="S501" s="10">
        <v>0</v>
      </c>
      <c r="T501" s="10">
        <v>1</v>
      </c>
      <c r="U501" s="18">
        <f t="shared" si="43"/>
        <v>1</v>
      </c>
      <c r="V501" s="18">
        <v>0</v>
      </c>
      <c r="W501" s="18">
        <f>V501+U501</f>
        <v>1</v>
      </c>
      <c r="X501" s="7">
        <f t="shared" si="41"/>
        <v>0</v>
      </c>
    </row>
    <row r="502" spans="1:24">
      <c r="A502" s="50">
        <v>46054</v>
      </c>
      <c r="B502" s="18" t="s">
        <v>25</v>
      </c>
      <c r="C502" s="18" t="s">
        <v>10363</v>
      </c>
      <c r="D502" s="18" t="s">
        <v>10521</v>
      </c>
      <c r="E502" s="18" t="s">
        <v>1655</v>
      </c>
      <c r="F502" s="18" t="s">
        <v>10391</v>
      </c>
      <c r="G502" s="18"/>
      <c r="H502" s="18" t="s">
        <v>21</v>
      </c>
      <c r="I502" s="19">
        <v>1.1000000000000001</v>
      </c>
      <c r="J502" s="19">
        <v>520889</v>
      </c>
      <c r="K502" s="19">
        <v>48907</v>
      </c>
      <c r="L502" s="19">
        <v>0</v>
      </c>
      <c r="M502" s="19">
        <v>0</v>
      </c>
      <c r="N502" s="19">
        <v>2890</v>
      </c>
      <c r="O502" s="19">
        <v>572686</v>
      </c>
      <c r="P502" s="18" t="s">
        <v>39</v>
      </c>
      <c r="Q502" s="18" t="s">
        <v>31</v>
      </c>
      <c r="R502" s="18" t="s">
        <v>6924</v>
      </c>
      <c r="S502" s="10">
        <v>0</v>
      </c>
      <c r="T502" s="10">
        <v>1</v>
      </c>
      <c r="U502" s="18">
        <f t="shared" si="43"/>
        <v>1</v>
      </c>
      <c r="V502" s="18">
        <v>0</v>
      </c>
      <c r="W502" s="1">
        <f t="shared" si="42"/>
        <v>1</v>
      </c>
      <c r="X502" s="7">
        <f t="shared" si="41"/>
        <v>0</v>
      </c>
    </row>
    <row r="503" spans="1:24">
      <c r="A503" s="50">
        <v>46054</v>
      </c>
      <c r="B503" s="18" t="s">
        <v>25</v>
      </c>
      <c r="C503" s="18" t="s">
        <v>10566</v>
      </c>
      <c r="D503" s="18" t="s">
        <v>10573</v>
      </c>
      <c r="E503" s="18" t="s">
        <v>10574</v>
      </c>
      <c r="F503" s="18" t="s">
        <v>10211</v>
      </c>
      <c r="G503" s="18"/>
      <c r="H503" s="18" t="s">
        <v>750</v>
      </c>
      <c r="I503" s="19">
        <v>5.28</v>
      </c>
      <c r="J503" s="19">
        <v>0</v>
      </c>
      <c r="K503" s="19">
        <v>0</v>
      </c>
      <c r="L503" s="19">
        <v>0</v>
      </c>
      <c r="M503" s="19">
        <v>0</v>
      </c>
      <c r="N503" s="19">
        <v>0</v>
      </c>
      <c r="O503" s="19">
        <v>0</v>
      </c>
      <c r="P503" s="18" t="s">
        <v>39</v>
      </c>
      <c r="Q503" s="18" t="s">
        <v>23</v>
      </c>
      <c r="R503" s="18" t="s">
        <v>426</v>
      </c>
      <c r="S503" s="10">
        <v>0</v>
      </c>
      <c r="T503" s="10">
        <v>0</v>
      </c>
      <c r="U503" s="18">
        <f t="shared" si="43"/>
        <v>0</v>
      </c>
      <c r="V503" s="18">
        <v>1</v>
      </c>
      <c r="W503" s="1">
        <f t="shared" si="42"/>
        <v>1</v>
      </c>
      <c r="X503" s="7" t="e">
        <f t="shared" si="41"/>
        <v>#DIV/0!</v>
      </c>
    </row>
    <row r="504" spans="1:24">
      <c r="A504" s="50">
        <v>46054</v>
      </c>
      <c r="B504" s="18" t="s">
        <v>25</v>
      </c>
      <c r="C504" s="18" t="s">
        <v>10566</v>
      </c>
      <c r="D504" s="18" t="s">
        <v>10575</v>
      </c>
      <c r="E504" s="18" t="s">
        <v>10574</v>
      </c>
      <c r="F504" s="18" t="s">
        <v>10576</v>
      </c>
      <c r="G504" s="18" t="s">
        <v>10211</v>
      </c>
      <c r="H504" s="18" t="s">
        <v>750</v>
      </c>
      <c r="I504" s="19">
        <v>5.28</v>
      </c>
      <c r="J504" s="19">
        <v>0</v>
      </c>
      <c r="K504" s="19">
        <v>0</v>
      </c>
      <c r="L504" s="19">
        <v>0</v>
      </c>
      <c r="M504" s="19">
        <v>0</v>
      </c>
      <c r="N504" s="19">
        <v>0</v>
      </c>
      <c r="O504" s="19">
        <v>0</v>
      </c>
      <c r="P504" s="18" t="s">
        <v>39</v>
      </c>
      <c r="Q504" s="18" t="s">
        <v>23</v>
      </c>
      <c r="R504" s="18" t="s">
        <v>426</v>
      </c>
      <c r="S504" s="10">
        <v>0</v>
      </c>
      <c r="T504" s="10">
        <v>0</v>
      </c>
      <c r="U504" s="18">
        <f t="shared" si="43"/>
        <v>0</v>
      </c>
      <c r="V504" s="18">
        <v>1</v>
      </c>
      <c r="W504" s="1">
        <f t="shared" si="42"/>
        <v>1</v>
      </c>
      <c r="X504" s="7" t="e">
        <f t="shared" si="41"/>
        <v>#DIV/0!</v>
      </c>
    </row>
    <row r="505" spans="1:24">
      <c r="A505" s="50">
        <v>46054</v>
      </c>
      <c r="B505" s="18" t="s">
        <v>25</v>
      </c>
      <c r="C505" s="18" t="s">
        <v>10566</v>
      </c>
      <c r="D505" s="18" t="s">
        <v>10577</v>
      </c>
      <c r="E505" s="18" t="s">
        <v>10574</v>
      </c>
      <c r="F505" s="18" t="s">
        <v>10578</v>
      </c>
      <c r="G505" s="18" t="s">
        <v>10211</v>
      </c>
      <c r="H505" s="18" t="s">
        <v>750</v>
      </c>
      <c r="I505" s="19">
        <v>2.14</v>
      </c>
      <c r="J505" s="19">
        <v>0</v>
      </c>
      <c r="K505" s="19">
        <v>0</v>
      </c>
      <c r="L505" s="19">
        <v>0</v>
      </c>
      <c r="M505" s="19">
        <v>0</v>
      </c>
      <c r="N505" s="19">
        <v>0</v>
      </c>
      <c r="O505" s="19">
        <v>0</v>
      </c>
      <c r="P505" s="18" t="s">
        <v>39</v>
      </c>
      <c r="Q505" s="18" t="s">
        <v>23</v>
      </c>
      <c r="R505" s="18" t="s">
        <v>426</v>
      </c>
      <c r="S505" s="10">
        <v>0</v>
      </c>
      <c r="T505" s="10">
        <v>0</v>
      </c>
      <c r="U505" s="18">
        <f t="shared" si="43"/>
        <v>0</v>
      </c>
      <c r="V505" s="18">
        <v>1</v>
      </c>
      <c r="W505" s="1">
        <f t="shared" si="42"/>
        <v>1</v>
      </c>
      <c r="X505" s="7" t="e">
        <f t="shared" si="41"/>
        <v>#DIV/0!</v>
      </c>
    </row>
    <row r="506" spans="1:24">
      <c r="A506" s="50">
        <v>46054</v>
      </c>
      <c r="B506" s="18" t="s">
        <v>25</v>
      </c>
      <c r="C506" s="18" t="s">
        <v>10566</v>
      </c>
      <c r="D506" s="18" t="s">
        <v>5512</v>
      </c>
      <c r="E506" s="18" t="s">
        <v>10574</v>
      </c>
      <c r="F506" s="18" t="s">
        <v>10579</v>
      </c>
      <c r="G506" s="18" t="s">
        <v>10211</v>
      </c>
      <c r="H506" s="18" t="s">
        <v>750</v>
      </c>
      <c r="I506" s="19">
        <v>2.14</v>
      </c>
      <c r="J506" s="19">
        <v>0</v>
      </c>
      <c r="K506" s="19">
        <v>0</v>
      </c>
      <c r="L506" s="19">
        <v>0</v>
      </c>
      <c r="M506" s="19">
        <v>0</v>
      </c>
      <c r="N506" s="19">
        <v>0</v>
      </c>
      <c r="O506" s="19">
        <v>0</v>
      </c>
      <c r="P506" s="18" t="s">
        <v>39</v>
      </c>
      <c r="Q506" s="18" t="s">
        <v>23</v>
      </c>
      <c r="R506" s="18" t="s">
        <v>426</v>
      </c>
      <c r="S506" s="10">
        <v>0</v>
      </c>
      <c r="T506" s="10">
        <v>0</v>
      </c>
      <c r="U506" s="18">
        <f t="shared" si="43"/>
        <v>0</v>
      </c>
      <c r="V506" s="18">
        <v>1</v>
      </c>
      <c r="W506" s="1">
        <f t="shared" si="42"/>
        <v>1</v>
      </c>
      <c r="X506" s="7" t="e">
        <f t="shared" si="41"/>
        <v>#DIV/0!</v>
      </c>
    </row>
    <row r="507" spans="1:24">
      <c r="A507" s="50">
        <v>46054</v>
      </c>
      <c r="B507" s="18" t="s">
        <v>25</v>
      </c>
      <c r="C507" s="18" t="s">
        <v>10566</v>
      </c>
      <c r="D507" s="18" t="s">
        <v>5515</v>
      </c>
      <c r="E507" s="18" t="s">
        <v>10580</v>
      </c>
      <c r="F507" s="18" t="s">
        <v>10581</v>
      </c>
      <c r="G507" s="18" t="s">
        <v>10582</v>
      </c>
      <c r="H507" s="18" t="s">
        <v>21</v>
      </c>
      <c r="I507" s="19">
        <v>1.94</v>
      </c>
      <c r="J507" s="19">
        <v>0</v>
      </c>
      <c r="K507" s="19">
        <v>0</v>
      </c>
      <c r="L507" s="19">
        <v>0</v>
      </c>
      <c r="M507" s="19">
        <v>0</v>
      </c>
      <c r="N507" s="19">
        <v>0</v>
      </c>
      <c r="O507" s="19">
        <v>0</v>
      </c>
      <c r="P507" s="18" t="s">
        <v>39</v>
      </c>
      <c r="Q507" s="18" t="s">
        <v>23</v>
      </c>
      <c r="R507" s="18" t="s">
        <v>7441</v>
      </c>
      <c r="S507" s="10">
        <v>0</v>
      </c>
      <c r="T507" s="10">
        <v>0</v>
      </c>
      <c r="U507" s="18">
        <f t="shared" si="43"/>
        <v>0</v>
      </c>
      <c r="V507" s="18">
        <v>1</v>
      </c>
      <c r="W507" s="1">
        <f t="shared" si="42"/>
        <v>1</v>
      </c>
      <c r="X507" s="7" t="e">
        <f t="shared" si="41"/>
        <v>#DIV/0!</v>
      </c>
    </row>
    <row r="508" spans="1:24">
      <c r="A508" s="50">
        <v>46054</v>
      </c>
      <c r="B508" s="18" t="s">
        <v>25</v>
      </c>
      <c r="C508" s="18" t="s">
        <v>10566</v>
      </c>
      <c r="D508" s="18" t="s">
        <v>5517</v>
      </c>
      <c r="E508" s="18" t="s">
        <v>10574</v>
      </c>
      <c r="F508" s="18" t="s">
        <v>10211</v>
      </c>
      <c r="G508" s="18"/>
      <c r="H508" s="18" t="s">
        <v>21</v>
      </c>
      <c r="I508" s="19">
        <v>1</v>
      </c>
      <c r="J508" s="19">
        <v>76117</v>
      </c>
      <c r="K508" s="19">
        <v>1180</v>
      </c>
      <c r="L508" s="19">
        <v>0</v>
      </c>
      <c r="M508" s="19">
        <v>0</v>
      </c>
      <c r="N508" s="19">
        <v>0</v>
      </c>
      <c r="O508" s="19">
        <v>77297</v>
      </c>
      <c r="P508" s="18" t="s">
        <v>39</v>
      </c>
      <c r="Q508" s="18" t="s">
        <v>31</v>
      </c>
      <c r="R508" s="18" t="s">
        <v>426</v>
      </c>
      <c r="S508" s="10">
        <v>0</v>
      </c>
      <c r="T508" s="10">
        <v>1</v>
      </c>
      <c r="U508" s="18">
        <f t="shared" si="43"/>
        <v>1</v>
      </c>
      <c r="V508" s="18">
        <v>0</v>
      </c>
      <c r="W508" s="18">
        <f t="shared" si="42"/>
        <v>1</v>
      </c>
      <c r="X508" s="7">
        <f t="shared" si="41"/>
        <v>0</v>
      </c>
    </row>
    <row r="509" spans="1:24">
      <c r="A509" s="50">
        <v>46054</v>
      </c>
      <c r="B509" s="18" t="s">
        <v>25</v>
      </c>
      <c r="C509" s="18" t="s">
        <v>10566</v>
      </c>
      <c r="D509" s="18" t="s">
        <v>10676</v>
      </c>
      <c r="E509" s="18" t="s">
        <v>10677</v>
      </c>
      <c r="F509" s="18" t="s">
        <v>10211</v>
      </c>
      <c r="G509" s="18"/>
      <c r="H509" s="18" t="s">
        <v>21</v>
      </c>
      <c r="I509" s="19">
        <v>2.44</v>
      </c>
      <c r="J509" s="19">
        <v>33011</v>
      </c>
      <c r="K509" s="19">
        <v>6141</v>
      </c>
      <c r="L509" s="19">
        <v>33640</v>
      </c>
      <c r="M509" s="19">
        <v>0</v>
      </c>
      <c r="N509" s="19">
        <v>666</v>
      </c>
      <c r="O509" s="19">
        <v>6178</v>
      </c>
      <c r="P509" s="18" t="s">
        <v>39</v>
      </c>
      <c r="Q509" s="18" t="s">
        <v>31</v>
      </c>
      <c r="R509" s="18" t="s">
        <v>6924</v>
      </c>
      <c r="S509" s="10">
        <v>1</v>
      </c>
      <c r="T509" s="10">
        <v>0</v>
      </c>
      <c r="U509" s="1">
        <f t="shared" si="43"/>
        <v>1</v>
      </c>
      <c r="V509" s="1">
        <v>0</v>
      </c>
      <c r="W509" s="1">
        <f t="shared" si="42"/>
        <v>1</v>
      </c>
      <c r="X509" s="7">
        <f t="shared" si="41"/>
        <v>100</v>
      </c>
    </row>
    <row r="510" spans="1:24">
      <c r="A510" s="50">
        <v>46054</v>
      </c>
      <c r="B510" s="18" t="s">
        <v>25</v>
      </c>
      <c r="C510" s="18" t="s">
        <v>10566</v>
      </c>
      <c r="D510" s="18" t="s">
        <v>10678</v>
      </c>
      <c r="E510" s="18" t="s">
        <v>10679</v>
      </c>
      <c r="F510" s="18" t="s">
        <v>10680</v>
      </c>
      <c r="G510" s="18"/>
      <c r="H510" s="18" t="s">
        <v>21</v>
      </c>
      <c r="I510" s="19">
        <v>7</v>
      </c>
      <c r="J510" s="19">
        <v>54808</v>
      </c>
      <c r="K510" s="19">
        <v>23747</v>
      </c>
      <c r="L510" s="19">
        <v>0</v>
      </c>
      <c r="M510" s="19">
        <v>0</v>
      </c>
      <c r="N510" s="19">
        <v>100</v>
      </c>
      <c r="O510" s="19">
        <v>78655</v>
      </c>
      <c r="P510" s="18" t="s">
        <v>39</v>
      </c>
      <c r="Q510" s="18" t="s">
        <v>31</v>
      </c>
      <c r="R510" s="18" t="s">
        <v>6924</v>
      </c>
      <c r="S510" s="10">
        <v>1</v>
      </c>
      <c r="T510" s="10">
        <v>0</v>
      </c>
      <c r="U510" s="18">
        <f t="shared" si="43"/>
        <v>1</v>
      </c>
      <c r="V510" s="18">
        <v>0</v>
      </c>
      <c r="W510" s="18">
        <f>V510+U510</f>
        <v>1</v>
      </c>
      <c r="X510" s="7">
        <f t="shared" si="41"/>
        <v>100</v>
      </c>
    </row>
    <row r="511" spans="1:24">
      <c r="A511" s="50">
        <v>46054</v>
      </c>
      <c r="B511" s="18" t="s">
        <v>25</v>
      </c>
      <c r="C511" s="18" t="s">
        <v>10566</v>
      </c>
      <c r="D511" s="18" t="s">
        <v>10694</v>
      </c>
      <c r="E511" s="18" t="s">
        <v>10695</v>
      </c>
      <c r="F511" s="18" t="s">
        <v>10211</v>
      </c>
      <c r="G511" s="18"/>
      <c r="H511" s="18" t="s">
        <v>21</v>
      </c>
      <c r="I511" s="19">
        <v>2.54</v>
      </c>
      <c r="J511" s="19">
        <v>3789</v>
      </c>
      <c r="K511" s="19">
        <v>125100</v>
      </c>
      <c r="L511" s="19">
        <v>0</v>
      </c>
      <c r="M511" s="19">
        <v>0</v>
      </c>
      <c r="N511" s="19">
        <v>100</v>
      </c>
      <c r="O511" s="19">
        <v>128989</v>
      </c>
      <c r="P511" s="18" t="s">
        <v>39</v>
      </c>
      <c r="Q511" s="18" t="s">
        <v>31</v>
      </c>
      <c r="R511" s="18" t="s">
        <v>6924</v>
      </c>
      <c r="S511" s="10">
        <v>1</v>
      </c>
      <c r="T511" s="10">
        <v>0</v>
      </c>
      <c r="U511" s="18">
        <f t="shared" si="43"/>
        <v>1</v>
      </c>
      <c r="V511" s="18">
        <v>0</v>
      </c>
      <c r="W511" s="1">
        <f t="shared" si="42"/>
        <v>1</v>
      </c>
      <c r="X511" s="7">
        <f t="shared" si="41"/>
        <v>100</v>
      </c>
    </row>
    <row r="512" spans="1:24">
      <c r="A512" s="50">
        <v>46054</v>
      </c>
      <c r="B512" s="18" t="s">
        <v>25</v>
      </c>
      <c r="C512" s="18" t="s">
        <v>10566</v>
      </c>
      <c r="D512" s="18" t="s">
        <v>10749</v>
      </c>
      <c r="E512" s="18" t="s">
        <v>10750</v>
      </c>
      <c r="F512" s="18" t="s">
        <v>10751</v>
      </c>
      <c r="G512" s="18" t="s">
        <v>10155</v>
      </c>
      <c r="H512" s="18" t="s">
        <v>21</v>
      </c>
      <c r="I512" s="19">
        <v>1</v>
      </c>
      <c r="J512" s="19">
        <v>3765</v>
      </c>
      <c r="K512" s="19">
        <v>1180</v>
      </c>
      <c r="L512" s="19">
        <v>0</v>
      </c>
      <c r="M512" s="19">
        <v>0</v>
      </c>
      <c r="N512" s="19">
        <v>100</v>
      </c>
      <c r="O512" s="19">
        <v>5045</v>
      </c>
      <c r="P512" s="18" t="s">
        <v>39</v>
      </c>
      <c r="Q512" s="18" t="s">
        <v>31</v>
      </c>
      <c r="R512" s="18" t="s">
        <v>1604</v>
      </c>
      <c r="S512" s="10">
        <v>0</v>
      </c>
      <c r="T512" s="10">
        <v>1</v>
      </c>
      <c r="U512" s="18">
        <f t="shared" si="43"/>
        <v>1</v>
      </c>
      <c r="V512" s="18">
        <v>0</v>
      </c>
      <c r="W512" s="1">
        <f t="shared" si="42"/>
        <v>1</v>
      </c>
      <c r="X512" s="7">
        <f t="shared" si="41"/>
        <v>0</v>
      </c>
    </row>
    <row r="513" spans="1:24">
      <c r="A513" s="50">
        <v>46054</v>
      </c>
      <c r="B513" s="18" t="s">
        <v>25</v>
      </c>
      <c r="C513" s="18" t="s">
        <v>10566</v>
      </c>
      <c r="D513" s="18" t="s">
        <v>10796</v>
      </c>
      <c r="E513" s="18" t="s">
        <v>4229</v>
      </c>
      <c r="F513" s="18" t="s">
        <v>10777</v>
      </c>
      <c r="G513" s="18"/>
      <c r="H513" s="18" t="s">
        <v>21</v>
      </c>
      <c r="I513" s="19">
        <v>2.5</v>
      </c>
      <c r="J513" s="19">
        <v>942295</v>
      </c>
      <c r="K513" s="19">
        <v>47974</v>
      </c>
      <c r="L513" s="19">
        <v>0</v>
      </c>
      <c r="M513" s="19">
        <v>0</v>
      </c>
      <c r="N513" s="19">
        <v>4070</v>
      </c>
      <c r="O513" s="19">
        <v>994339</v>
      </c>
      <c r="P513" s="18" t="s">
        <v>39</v>
      </c>
      <c r="Q513" s="18" t="s">
        <v>31</v>
      </c>
      <c r="R513" s="18" t="s">
        <v>222</v>
      </c>
      <c r="S513" s="10">
        <v>0</v>
      </c>
      <c r="T513" s="10">
        <v>1</v>
      </c>
      <c r="U513" s="18">
        <f t="shared" si="43"/>
        <v>1</v>
      </c>
      <c r="V513" s="18">
        <v>0</v>
      </c>
      <c r="W513" s="18">
        <f t="shared" si="42"/>
        <v>1</v>
      </c>
      <c r="X513" s="7">
        <f t="shared" si="41"/>
        <v>0</v>
      </c>
    </row>
    <row r="514" spans="1:24">
      <c r="A514" s="50">
        <v>46054</v>
      </c>
      <c r="B514" s="18" t="s">
        <v>25</v>
      </c>
      <c r="C514" s="18" t="s">
        <v>10566</v>
      </c>
      <c r="D514" s="18" t="s">
        <v>10797</v>
      </c>
      <c r="E514" s="18" t="s">
        <v>6535</v>
      </c>
      <c r="F514" s="18" t="s">
        <v>10777</v>
      </c>
      <c r="G514" s="18"/>
      <c r="H514" s="18" t="s">
        <v>21</v>
      </c>
      <c r="I514" s="19">
        <v>2</v>
      </c>
      <c r="J514" s="19">
        <v>153374</v>
      </c>
      <c r="K514" s="19">
        <v>7083</v>
      </c>
      <c r="L514" s="19">
        <v>0</v>
      </c>
      <c r="M514" s="19">
        <v>0</v>
      </c>
      <c r="N514" s="19">
        <v>598</v>
      </c>
      <c r="O514" s="19">
        <v>161055</v>
      </c>
      <c r="P514" s="18" t="s">
        <v>39</v>
      </c>
      <c r="Q514" s="18" t="s">
        <v>31</v>
      </c>
      <c r="R514" s="18" t="s">
        <v>222</v>
      </c>
      <c r="S514" s="10">
        <v>0</v>
      </c>
      <c r="T514" s="10">
        <v>1</v>
      </c>
      <c r="U514" s="18">
        <f t="shared" si="43"/>
        <v>1</v>
      </c>
      <c r="V514" s="18">
        <v>0</v>
      </c>
      <c r="W514" s="18">
        <f t="shared" si="42"/>
        <v>1</v>
      </c>
      <c r="X514" s="7">
        <f t="shared" ref="X514:X577" si="49">100/U514*S514</f>
        <v>0</v>
      </c>
    </row>
    <row r="515" spans="1:24">
      <c r="A515" s="50">
        <v>46054</v>
      </c>
      <c r="B515" s="18" t="s">
        <v>25</v>
      </c>
      <c r="C515" s="18" t="s">
        <v>10566</v>
      </c>
      <c r="D515" s="18" t="s">
        <v>10801</v>
      </c>
      <c r="E515" s="18" t="s">
        <v>1655</v>
      </c>
      <c r="F515" s="18" t="s">
        <v>10155</v>
      </c>
      <c r="G515" s="18"/>
      <c r="H515" s="18" t="s">
        <v>21</v>
      </c>
      <c r="I515" s="19">
        <v>3.5</v>
      </c>
      <c r="J515" s="19">
        <v>343693</v>
      </c>
      <c r="K515" s="19">
        <v>47538</v>
      </c>
      <c r="L515" s="19">
        <v>0</v>
      </c>
      <c r="M515" s="19">
        <v>0</v>
      </c>
      <c r="N515" s="19">
        <v>4116</v>
      </c>
      <c r="O515" s="19">
        <v>395347</v>
      </c>
      <c r="P515" s="18" t="s">
        <v>39</v>
      </c>
      <c r="Q515" s="18" t="s">
        <v>31</v>
      </c>
      <c r="R515" s="18" t="s">
        <v>222</v>
      </c>
      <c r="S515" s="10">
        <v>0</v>
      </c>
      <c r="T515" s="10">
        <v>1</v>
      </c>
      <c r="U515" s="18">
        <f t="shared" si="43"/>
        <v>1</v>
      </c>
      <c r="V515" s="18">
        <v>0</v>
      </c>
      <c r="W515" s="1">
        <f t="shared" ref="W515:W578" si="50">V515+U515</f>
        <v>1</v>
      </c>
      <c r="X515" s="7">
        <f t="shared" si="49"/>
        <v>0</v>
      </c>
    </row>
    <row r="516" spans="1:24">
      <c r="A516" s="50">
        <v>46054</v>
      </c>
      <c r="B516" s="18" t="s">
        <v>25</v>
      </c>
      <c r="C516" s="18" t="s">
        <v>10566</v>
      </c>
      <c r="D516" s="18" t="s">
        <v>10829</v>
      </c>
      <c r="E516" s="18" t="s">
        <v>7748</v>
      </c>
      <c r="F516" s="18" t="s">
        <v>10830</v>
      </c>
      <c r="G516" s="18" t="s">
        <v>10155</v>
      </c>
      <c r="H516" s="18" t="s">
        <v>21</v>
      </c>
      <c r="I516" s="19">
        <v>0.84</v>
      </c>
      <c r="J516" s="19">
        <v>0</v>
      </c>
      <c r="K516" s="19">
        <v>0</v>
      </c>
      <c r="L516" s="19">
        <v>0</v>
      </c>
      <c r="M516" s="19">
        <v>0</v>
      </c>
      <c r="N516" s="19">
        <v>0</v>
      </c>
      <c r="O516" s="19">
        <v>0</v>
      </c>
      <c r="P516" s="18" t="s">
        <v>39</v>
      </c>
      <c r="Q516" s="18" t="s">
        <v>23</v>
      </c>
      <c r="R516" s="18" t="s">
        <v>1604</v>
      </c>
      <c r="S516" s="10">
        <v>0</v>
      </c>
      <c r="T516" s="10">
        <v>0</v>
      </c>
      <c r="U516" s="18">
        <f>T516+S516</f>
        <v>0</v>
      </c>
      <c r="V516" s="18">
        <v>1</v>
      </c>
      <c r="W516" s="1">
        <f t="shared" si="50"/>
        <v>1</v>
      </c>
      <c r="X516" s="7" t="e">
        <f t="shared" si="49"/>
        <v>#DIV/0!</v>
      </c>
    </row>
    <row r="517" spans="1:24">
      <c r="A517" s="50">
        <v>46054</v>
      </c>
      <c r="B517" s="18" t="s">
        <v>25</v>
      </c>
      <c r="C517" s="18" t="s">
        <v>10566</v>
      </c>
      <c r="D517" s="18" t="s">
        <v>10858</v>
      </c>
      <c r="E517" s="18" t="s">
        <v>10859</v>
      </c>
      <c r="F517" s="18" t="s">
        <v>10860</v>
      </c>
      <c r="G517" s="18" t="s">
        <v>10843</v>
      </c>
      <c r="H517" s="18" t="s">
        <v>21</v>
      </c>
      <c r="I517" s="19">
        <v>4.9800000000000004</v>
      </c>
      <c r="J517" s="19">
        <v>243510</v>
      </c>
      <c r="K517" s="19">
        <v>18889</v>
      </c>
      <c r="L517" s="19">
        <v>0</v>
      </c>
      <c r="M517" s="19">
        <v>0</v>
      </c>
      <c r="N517" s="19">
        <v>1602</v>
      </c>
      <c r="O517" s="19">
        <v>264001</v>
      </c>
      <c r="P517" s="18" t="s">
        <v>39</v>
      </c>
      <c r="Q517" s="18" t="s">
        <v>31</v>
      </c>
      <c r="R517" s="18" t="s">
        <v>426</v>
      </c>
      <c r="S517" s="10">
        <v>0</v>
      </c>
      <c r="T517" s="10">
        <v>1</v>
      </c>
      <c r="U517" s="18">
        <f>T517+S517</f>
        <v>1</v>
      </c>
      <c r="V517" s="18">
        <v>0</v>
      </c>
      <c r="W517" s="18">
        <f>V517+U517</f>
        <v>1</v>
      </c>
      <c r="X517" s="7">
        <f t="shared" si="49"/>
        <v>0</v>
      </c>
    </row>
    <row r="518" spans="1:24">
      <c r="A518" s="50">
        <v>46054</v>
      </c>
      <c r="B518" s="18" t="s">
        <v>25</v>
      </c>
      <c r="C518" s="18" t="s">
        <v>10566</v>
      </c>
      <c r="D518" s="18" t="s">
        <v>10874</v>
      </c>
      <c r="E518" s="18" t="s">
        <v>10875</v>
      </c>
      <c r="F518" s="18" t="s">
        <v>10838</v>
      </c>
      <c r="G518" s="18" t="s">
        <v>10843</v>
      </c>
      <c r="H518" s="18" t="s">
        <v>21</v>
      </c>
      <c r="I518" s="19">
        <v>2.5</v>
      </c>
      <c r="J518" s="19">
        <v>2887675</v>
      </c>
      <c r="K518" s="19">
        <v>18889</v>
      </c>
      <c r="L518" s="19">
        <v>0</v>
      </c>
      <c r="M518" s="19">
        <v>0</v>
      </c>
      <c r="N518" s="19">
        <v>1596</v>
      </c>
      <c r="O518" s="19">
        <v>2908160</v>
      </c>
      <c r="P518" s="18" t="s">
        <v>39</v>
      </c>
      <c r="Q518" s="18" t="s">
        <v>31</v>
      </c>
      <c r="R518" s="18" t="s">
        <v>222</v>
      </c>
      <c r="S518" s="10">
        <v>0</v>
      </c>
      <c r="T518" s="10">
        <v>1</v>
      </c>
      <c r="U518" s="1">
        <f t="shared" ref="U518:U578" si="51">T518+S518</f>
        <v>1</v>
      </c>
      <c r="V518" s="1">
        <v>0</v>
      </c>
      <c r="W518" s="1">
        <f t="shared" si="50"/>
        <v>1</v>
      </c>
      <c r="X518" s="7">
        <f t="shared" si="49"/>
        <v>0</v>
      </c>
    </row>
    <row r="519" spans="1:24">
      <c r="A519" s="50">
        <v>46054</v>
      </c>
      <c r="B519" s="18" t="s">
        <v>25</v>
      </c>
      <c r="C519" s="18" t="s">
        <v>10566</v>
      </c>
      <c r="D519" s="18" t="s">
        <v>10876</v>
      </c>
      <c r="E519" s="18" t="s">
        <v>10270</v>
      </c>
      <c r="F519" s="18" t="s">
        <v>10838</v>
      </c>
      <c r="G519" s="18" t="s">
        <v>10843</v>
      </c>
      <c r="H519" s="18" t="s">
        <v>21</v>
      </c>
      <c r="I519" s="19">
        <v>2.5</v>
      </c>
      <c r="J519" s="19">
        <v>1102215</v>
      </c>
      <c r="K519" s="19">
        <v>18889</v>
      </c>
      <c r="L519" s="19">
        <v>0</v>
      </c>
      <c r="M519" s="19">
        <v>0</v>
      </c>
      <c r="N519" s="19">
        <v>1602</v>
      </c>
      <c r="O519" s="19">
        <v>1122706</v>
      </c>
      <c r="P519" s="18" t="s">
        <v>39</v>
      </c>
      <c r="Q519" s="18" t="s">
        <v>31</v>
      </c>
      <c r="R519" s="18" t="s">
        <v>222</v>
      </c>
      <c r="S519" s="10">
        <v>0</v>
      </c>
      <c r="T519" s="10">
        <v>1</v>
      </c>
      <c r="U519" s="1">
        <f t="shared" si="51"/>
        <v>1</v>
      </c>
      <c r="V519" s="1">
        <v>0</v>
      </c>
      <c r="W519" s="1">
        <f t="shared" si="50"/>
        <v>1</v>
      </c>
      <c r="X519" s="7">
        <f t="shared" si="49"/>
        <v>0</v>
      </c>
    </row>
    <row r="520" spans="1:24">
      <c r="A520" s="50">
        <v>46054</v>
      </c>
      <c r="B520" s="18" t="s">
        <v>25</v>
      </c>
      <c r="C520" s="18" t="s">
        <v>10566</v>
      </c>
      <c r="D520" s="18" t="s">
        <v>10884</v>
      </c>
      <c r="E520" s="18" t="s">
        <v>1655</v>
      </c>
      <c r="F520" s="18" t="s">
        <v>10872</v>
      </c>
      <c r="G520" s="18" t="s">
        <v>10843</v>
      </c>
      <c r="H520" s="18" t="s">
        <v>21</v>
      </c>
      <c r="I520" s="19">
        <v>3</v>
      </c>
      <c r="J520" s="19">
        <v>1335930</v>
      </c>
      <c r="K520" s="19">
        <v>14617</v>
      </c>
      <c r="L520" s="19">
        <v>0</v>
      </c>
      <c r="M520" s="19">
        <v>0</v>
      </c>
      <c r="N520" s="19">
        <v>1104</v>
      </c>
      <c r="O520" s="19">
        <v>1351651</v>
      </c>
      <c r="P520" s="18" t="s">
        <v>39</v>
      </c>
      <c r="Q520" s="18" t="s">
        <v>31</v>
      </c>
      <c r="R520" s="18" t="s">
        <v>222</v>
      </c>
      <c r="S520" s="10">
        <v>0</v>
      </c>
      <c r="T520" s="10">
        <v>1</v>
      </c>
      <c r="U520" s="18">
        <f t="shared" si="51"/>
        <v>1</v>
      </c>
      <c r="V520" s="18">
        <v>0</v>
      </c>
      <c r="W520" s="18">
        <f t="shared" si="50"/>
        <v>1</v>
      </c>
      <c r="X520" s="7">
        <f t="shared" si="49"/>
        <v>0</v>
      </c>
    </row>
    <row r="521" spans="1:24">
      <c r="A521" s="50">
        <v>46054</v>
      </c>
      <c r="B521" s="18" t="s">
        <v>163</v>
      </c>
      <c r="C521" s="18" t="s">
        <v>10566</v>
      </c>
      <c r="D521" s="18" t="s">
        <v>5510</v>
      </c>
      <c r="E521" s="18" t="s">
        <v>10895</v>
      </c>
      <c r="F521" s="18" t="s">
        <v>637</v>
      </c>
      <c r="G521" s="18" t="s">
        <v>10306</v>
      </c>
      <c r="H521" s="18" t="s">
        <v>187</v>
      </c>
      <c r="I521" s="19">
        <v>187</v>
      </c>
      <c r="J521" s="19">
        <v>13086028</v>
      </c>
      <c r="K521" s="19">
        <v>348378</v>
      </c>
      <c r="L521" s="19">
        <v>0</v>
      </c>
      <c r="M521" s="19">
        <v>0</v>
      </c>
      <c r="N521" s="19">
        <v>45986</v>
      </c>
      <c r="O521" s="19">
        <v>13480392</v>
      </c>
      <c r="P521" s="18" t="s">
        <v>39</v>
      </c>
      <c r="Q521" s="18" t="s">
        <v>31</v>
      </c>
      <c r="R521" s="18" t="s">
        <v>40</v>
      </c>
      <c r="S521" s="10">
        <v>0</v>
      </c>
      <c r="T521" s="10">
        <v>1</v>
      </c>
      <c r="U521" s="18">
        <f t="shared" si="51"/>
        <v>1</v>
      </c>
      <c r="V521" s="18">
        <v>0</v>
      </c>
      <c r="W521" s="18">
        <f t="shared" si="50"/>
        <v>1</v>
      </c>
      <c r="X521" s="7">
        <f t="shared" si="49"/>
        <v>0</v>
      </c>
    </row>
    <row r="522" spans="1:24">
      <c r="A522" s="50">
        <v>46054</v>
      </c>
      <c r="B522" s="18" t="s">
        <v>163</v>
      </c>
      <c r="C522" s="18" t="s">
        <v>10566</v>
      </c>
      <c r="D522" s="18" t="s">
        <v>10896</v>
      </c>
      <c r="E522" s="18" t="s">
        <v>9158</v>
      </c>
      <c r="F522" s="18" t="s">
        <v>10897</v>
      </c>
      <c r="G522" s="18" t="s">
        <v>10155</v>
      </c>
      <c r="H522" s="18" t="s">
        <v>21</v>
      </c>
      <c r="I522" s="19">
        <v>90</v>
      </c>
      <c r="J522" s="19">
        <v>7392430</v>
      </c>
      <c r="K522" s="19">
        <v>535838</v>
      </c>
      <c r="L522" s="19">
        <v>0</v>
      </c>
      <c r="M522" s="19">
        <v>0</v>
      </c>
      <c r="N522" s="19">
        <v>61108</v>
      </c>
      <c r="O522" s="19">
        <v>7989376</v>
      </c>
      <c r="P522" s="18" t="s">
        <v>39</v>
      </c>
      <c r="Q522" s="18" t="s">
        <v>31</v>
      </c>
      <c r="R522" s="18" t="s">
        <v>426</v>
      </c>
      <c r="S522" s="10">
        <v>0</v>
      </c>
      <c r="T522" s="10">
        <v>1</v>
      </c>
      <c r="U522" s="18">
        <f t="shared" si="51"/>
        <v>1</v>
      </c>
      <c r="V522" s="18">
        <v>0</v>
      </c>
      <c r="W522" s="18">
        <f>V522+U522</f>
        <v>1</v>
      </c>
      <c r="X522" s="7">
        <f t="shared" si="49"/>
        <v>0</v>
      </c>
    </row>
    <row r="523" spans="1:24">
      <c r="A523" s="50">
        <v>46054</v>
      </c>
      <c r="B523" s="18" t="s">
        <v>163</v>
      </c>
      <c r="C523" s="18" t="s">
        <v>10566</v>
      </c>
      <c r="D523" s="18" t="s">
        <v>10898</v>
      </c>
      <c r="E523" s="18" t="s">
        <v>10899</v>
      </c>
      <c r="F523" s="18" t="s">
        <v>10900</v>
      </c>
      <c r="G523" s="18" t="s">
        <v>10155</v>
      </c>
      <c r="H523" s="18" t="s">
        <v>21</v>
      </c>
      <c r="I523" s="19">
        <v>120</v>
      </c>
      <c r="J523" s="19">
        <v>6400554</v>
      </c>
      <c r="K523" s="19">
        <v>67486</v>
      </c>
      <c r="L523" s="19">
        <v>0</v>
      </c>
      <c r="M523" s="19">
        <v>0</v>
      </c>
      <c r="N523" s="19">
        <v>14148</v>
      </c>
      <c r="O523" s="19">
        <v>6482188</v>
      </c>
      <c r="P523" s="18" t="s">
        <v>39</v>
      </c>
      <c r="Q523" s="18" t="s">
        <v>31</v>
      </c>
      <c r="R523" s="18" t="s">
        <v>426</v>
      </c>
      <c r="S523" s="10">
        <v>0</v>
      </c>
      <c r="T523" s="10">
        <v>1</v>
      </c>
      <c r="U523" s="18">
        <f t="shared" si="51"/>
        <v>1</v>
      </c>
      <c r="V523" s="18">
        <v>0</v>
      </c>
      <c r="W523" s="1">
        <f t="shared" si="50"/>
        <v>1</v>
      </c>
      <c r="X523" s="7">
        <f t="shared" si="49"/>
        <v>0</v>
      </c>
    </row>
    <row r="524" spans="1:24">
      <c r="A524" s="50">
        <v>46054</v>
      </c>
      <c r="B524" s="18" t="s">
        <v>163</v>
      </c>
      <c r="C524" s="18" t="s">
        <v>10566</v>
      </c>
      <c r="D524" s="18" t="s">
        <v>6778</v>
      </c>
      <c r="E524" s="18" t="s">
        <v>20985</v>
      </c>
      <c r="F524" s="18" t="s">
        <v>10184</v>
      </c>
      <c r="G524" s="18" t="s">
        <v>10184</v>
      </c>
      <c r="H524" s="18" t="s">
        <v>1187</v>
      </c>
      <c r="I524" s="19">
        <v>905</v>
      </c>
      <c r="J524" s="19">
        <v>16986674</v>
      </c>
      <c r="K524" s="19">
        <v>333718</v>
      </c>
      <c r="L524" s="19">
        <v>0</v>
      </c>
      <c r="M524" s="19">
        <v>0</v>
      </c>
      <c r="N524" s="19">
        <v>700398</v>
      </c>
      <c r="O524" s="19">
        <v>18020790</v>
      </c>
      <c r="P524" s="18" t="s">
        <v>39</v>
      </c>
      <c r="Q524" s="18" t="s">
        <v>31</v>
      </c>
      <c r="R524" s="18" t="s">
        <v>40</v>
      </c>
      <c r="S524" s="10">
        <v>0</v>
      </c>
      <c r="T524" s="10">
        <v>1</v>
      </c>
      <c r="U524" s="18">
        <f t="shared" si="51"/>
        <v>1</v>
      </c>
      <c r="V524" s="18">
        <v>0</v>
      </c>
      <c r="W524" s="18">
        <f t="shared" si="50"/>
        <v>1</v>
      </c>
      <c r="X524" s="7">
        <f t="shared" si="49"/>
        <v>0</v>
      </c>
    </row>
    <row r="525" spans="1:24">
      <c r="A525" s="50">
        <v>46054</v>
      </c>
      <c r="B525" s="18" t="s">
        <v>163</v>
      </c>
      <c r="C525" s="18" t="s">
        <v>10566</v>
      </c>
      <c r="D525" s="18" t="s">
        <v>20662</v>
      </c>
      <c r="E525" s="18" t="s">
        <v>20663</v>
      </c>
      <c r="F525" s="18" t="s">
        <v>10184</v>
      </c>
      <c r="G525" s="18" t="s">
        <v>10184</v>
      </c>
      <c r="H525" s="18" t="s">
        <v>21</v>
      </c>
      <c r="I525" s="19">
        <v>150</v>
      </c>
      <c r="J525" s="19">
        <v>583875</v>
      </c>
      <c r="K525" s="19">
        <v>0</v>
      </c>
      <c r="L525" s="19">
        <v>0</v>
      </c>
      <c r="M525" s="19">
        <v>0</v>
      </c>
      <c r="N525" s="19">
        <v>0</v>
      </c>
      <c r="O525" s="19">
        <v>583875</v>
      </c>
      <c r="P525" s="18" t="s">
        <v>39</v>
      </c>
      <c r="Q525" s="18" t="s">
        <v>23</v>
      </c>
      <c r="R525" s="18" t="s">
        <v>4672</v>
      </c>
      <c r="S525" s="10">
        <v>0</v>
      </c>
      <c r="T525" s="10">
        <v>0</v>
      </c>
      <c r="U525" s="18">
        <f t="shared" si="51"/>
        <v>0</v>
      </c>
      <c r="V525" s="18">
        <v>1</v>
      </c>
      <c r="W525" s="18">
        <f t="shared" si="50"/>
        <v>1</v>
      </c>
      <c r="X525" s="7" t="e">
        <f t="shared" si="49"/>
        <v>#DIV/0!</v>
      </c>
    </row>
    <row r="526" spans="1:24">
      <c r="A526" s="50">
        <v>46054</v>
      </c>
      <c r="B526" s="18" t="s">
        <v>163</v>
      </c>
      <c r="C526" s="18" t="s">
        <v>10566</v>
      </c>
      <c r="D526" s="18" t="s">
        <v>20001</v>
      </c>
      <c r="E526" s="18" t="s">
        <v>20002</v>
      </c>
      <c r="F526" s="18" t="s">
        <v>10184</v>
      </c>
      <c r="G526" s="18" t="s">
        <v>10184</v>
      </c>
      <c r="H526" s="18" t="s">
        <v>21</v>
      </c>
      <c r="I526" s="19">
        <v>150</v>
      </c>
      <c r="J526" s="19">
        <v>281142</v>
      </c>
      <c r="K526" s="19">
        <v>0</v>
      </c>
      <c r="L526" s="19">
        <v>0</v>
      </c>
      <c r="M526" s="19">
        <v>0</v>
      </c>
      <c r="N526" s="19">
        <v>0</v>
      </c>
      <c r="O526" s="19">
        <v>281142</v>
      </c>
      <c r="P526" s="18" t="s">
        <v>39</v>
      </c>
      <c r="Q526" s="18" t="s">
        <v>23</v>
      </c>
      <c r="R526" s="18" t="s">
        <v>4672</v>
      </c>
      <c r="S526" s="10">
        <v>0</v>
      </c>
      <c r="T526" s="10">
        <v>0</v>
      </c>
      <c r="U526" s="18">
        <f t="shared" si="51"/>
        <v>0</v>
      </c>
      <c r="V526" s="18">
        <v>1</v>
      </c>
      <c r="W526" s="18">
        <f t="shared" si="50"/>
        <v>1</v>
      </c>
      <c r="X526" s="7" t="e">
        <f t="shared" si="49"/>
        <v>#DIV/0!</v>
      </c>
    </row>
    <row r="527" spans="1:24">
      <c r="A527" s="50">
        <v>46054</v>
      </c>
      <c r="B527" s="18" t="s">
        <v>191</v>
      </c>
      <c r="C527" s="18" t="s">
        <v>10566</v>
      </c>
      <c r="D527" s="18" t="s">
        <v>10941</v>
      </c>
      <c r="E527" s="18" t="s">
        <v>2209</v>
      </c>
      <c r="F527" s="18" t="s">
        <v>10942</v>
      </c>
      <c r="G527" s="18"/>
      <c r="H527" s="18" t="s">
        <v>21</v>
      </c>
      <c r="I527" s="19">
        <v>18.649999999999999</v>
      </c>
      <c r="J527" s="19">
        <v>32040</v>
      </c>
      <c r="K527" s="19">
        <v>4268726</v>
      </c>
      <c r="L527" s="19">
        <v>0</v>
      </c>
      <c r="M527" s="19">
        <v>0</v>
      </c>
      <c r="N527" s="19">
        <v>180878</v>
      </c>
      <c r="O527" s="19">
        <v>4481644</v>
      </c>
      <c r="P527" s="18" t="s">
        <v>39</v>
      </c>
      <c r="Q527" s="18" t="s">
        <v>31</v>
      </c>
      <c r="R527" s="18" t="s">
        <v>4247</v>
      </c>
      <c r="S527" s="10">
        <v>0</v>
      </c>
      <c r="T527" s="10">
        <v>1</v>
      </c>
      <c r="U527" s="18">
        <f t="shared" ref="U527:U540" si="52">T527+S527</f>
        <v>1</v>
      </c>
      <c r="V527" s="18">
        <v>0</v>
      </c>
      <c r="W527" s="1">
        <f t="shared" si="50"/>
        <v>1</v>
      </c>
      <c r="X527" s="7">
        <f t="shared" si="49"/>
        <v>0</v>
      </c>
    </row>
    <row r="528" spans="1:24">
      <c r="A528" s="50">
        <v>46054</v>
      </c>
      <c r="B528" s="18" t="s">
        <v>191</v>
      </c>
      <c r="C528" s="18" t="s">
        <v>10566</v>
      </c>
      <c r="D528" s="18" t="s">
        <v>20552</v>
      </c>
      <c r="E528" s="18" t="s">
        <v>20553</v>
      </c>
      <c r="F528" s="18" t="s">
        <v>20554</v>
      </c>
      <c r="G528" s="18" t="s">
        <v>10184</v>
      </c>
      <c r="H528" s="18" t="s">
        <v>21</v>
      </c>
      <c r="I528" s="19">
        <v>15</v>
      </c>
      <c r="J528" s="19">
        <v>187240</v>
      </c>
      <c r="K528" s="19">
        <v>15019</v>
      </c>
      <c r="L528" s="19">
        <v>0</v>
      </c>
      <c r="M528" s="19">
        <v>0</v>
      </c>
      <c r="N528" s="19">
        <v>628</v>
      </c>
      <c r="O528" s="19">
        <v>202887</v>
      </c>
      <c r="P528" s="18" t="s">
        <v>39</v>
      </c>
      <c r="Q528" s="18" t="s">
        <v>31</v>
      </c>
      <c r="R528" s="18" t="s">
        <v>168</v>
      </c>
      <c r="S528" s="10">
        <v>1</v>
      </c>
      <c r="T528" s="10">
        <v>0</v>
      </c>
      <c r="U528" s="18">
        <f t="shared" si="52"/>
        <v>1</v>
      </c>
      <c r="V528" s="18">
        <v>0</v>
      </c>
      <c r="W528" s="1">
        <f t="shared" si="50"/>
        <v>1</v>
      </c>
      <c r="X528" s="7">
        <f t="shared" si="49"/>
        <v>100</v>
      </c>
    </row>
    <row r="529" spans="1:24">
      <c r="A529" s="50">
        <v>46054</v>
      </c>
      <c r="B529" s="18" t="s">
        <v>25</v>
      </c>
      <c r="C529" s="18" t="s">
        <v>11005</v>
      </c>
      <c r="D529" s="18" t="s">
        <v>11031</v>
      </c>
      <c r="E529" s="18" t="s">
        <v>11032</v>
      </c>
      <c r="F529" s="18" t="s">
        <v>11033</v>
      </c>
      <c r="G529" s="18" t="s">
        <v>11034</v>
      </c>
      <c r="H529" s="18" t="s">
        <v>21</v>
      </c>
      <c r="I529" s="19">
        <v>1</v>
      </c>
      <c r="J529" s="19">
        <v>3233512</v>
      </c>
      <c r="K529" s="19">
        <v>1180</v>
      </c>
      <c r="L529" s="19">
        <v>0</v>
      </c>
      <c r="M529" s="19">
        <v>0</v>
      </c>
      <c r="N529" s="19">
        <v>100</v>
      </c>
      <c r="O529" s="19">
        <v>3234792</v>
      </c>
      <c r="P529" s="18" t="s">
        <v>39</v>
      </c>
      <c r="Q529" s="18" t="s">
        <v>31</v>
      </c>
      <c r="R529" s="18" t="s">
        <v>299</v>
      </c>
      <c r="S529" s="10">
        <v>0</v>
      </c>
      <c r="T529" s="10">
        <v>1</v>
      </c>
      <c r="U529" s="18">
        <f t="shared" si="52"/>
        <v>1</v>
      </c>
      <c r="V529" s="18">
        <v>0</v>
      </c>
      <c r="W529" s="18">
        <f>V529+U529</f>
        <v>1</v>
      </c>
      <c r="X529" s="7">
        <f t="shared" si="49"/>
        <v>0</v>
      </c>
    </row>
    <row r="530" spans="1:24">
      <c r="A530" s="50">
        <v>46054</v>
      </c>
      <c r="B530" s="18" t="s">
        <v>25</v>
      </c>
      <c r="C530" s="18" t="s">
        <v>11005</v>
      </c>
      <c r="D530" s="18" t="s">
        <v>8288</v>
      </c>
      <c r="E530" s="18" t="s">
        <v>9539</v>
      </c>
      <c r="F530" s="18" t="s">
        <v>11034</v>
      </c>
      <c r="G530" s="18" t="s">
        <v>11025</v>
      </c>
      <c r="H530" s="18" t="s">
        <v>21</v>
      </c>
      <c r="I530" s="19">
        <v>18</v>
      </c>
      <c r="J530" s="19">
        <v>11024248</v>
      </c>
      <c r="K530" s="19">
        <v>101102</v>
      </c>
      <c r="L530" s="19">
        <v>0</v>
      </c>
      <c r="M530" s="19">
        <v>0</v>
      </c>
      <c r="N530" s="19">
        <v>39542</v>
      </c>
      <c r="O530" s="19">
        <v>11164892</v>
      </c>
      <c r="P530" s="18" t="s">
        <v>39</v>
      </c>
      <c r="Q530" s="18" t="s">
        <v>31</v>
      </c>
      <c r="R530" s="18" t="s">
        <v>24</v>
      </c>
      <c r="S530" s="10">
        <v>1</v>
      </c>
      <c r="T530" s="10">
        <v>0</v>
      </c>
      <c r="U530" s="18">
        <f t="shared" si="52"/>
        <v>1</v>
      </c>
      <c r="V530" s="18">
        <v>0</v>
      </c>
      <c r="W530" s="1">
        <f t="shared" si="50"/>
        <v>1</v>
      </c>
      <c r="X530" s="7">
        <f t="shared" si="49"/>
        <v>100</v>
      </c>
    </row>
    <row r="531" spans="1:24">
      <c r="A531" s="50">
        <v>46054</v>
      </c>
      <c r="B531" s="18" t="s">
        <v>25</v>
      </c>
      <c r="C531" s="18" t="s">
        <v>11005</v>
      </c>
      <c r="D531" s="18" t="s">
        <v>20457</v>
      </c>
      <c r="E531" s="18" t="s">
        <v>20458</v>
      </c>
      <c r="F531" s="18" t="s">
        <v>20459</v>
      </c>
      <c r="G531" s="18" t="s">
        <v>11109</v>
      </c>
      <c r="H531" s="18" t="s">
        <v>21</v>
      </c>
      <c r="I531" s="19">
        <v>2.69</v>
      </c>
      <c r="J531" s="19">
        <v>294036</v>
      </c>
      <c r="K531" s="19">
        <v>62497</v>
      </c>
      <c r="L531" s="19">
        <v>0</v>
      </c>
      <c r="M531" s="19">
        <v>0</v>
      </c>
      <c r="N531" s="19">
        <v>100</v>
      </c>
      <c r="O531" s="19">
        <v>356633</v>
      </c>
      <c r="P531" s="18" t="s">
        <v>39</v>
      </c>
      <c r="Q531" s="18" t="s">
        <v>31</v>
      </c>
      <c r="R531" s="18" t="s">
        <v>32</v>
      </c>
      <c r="S531" s="10">
        <v>1</v>
      </c>
      <c r="T531" s="10">
        <v>0</v>
      </c>
      <c r="U531" s="18">
        <f t="shared" si="52"/>
        <v>1</v>
      </c>
      <c r="V531" s="18">
        <v>0</v>
      </c>
      <c r="W531" s="1">
        <f t="shared" si="50"/>
        <v>1</v>
      </c>
      <c r="X531" s="7">
        <f t="shared" si="49"/>
        <v>100</v>
      </c>
    </row>
    <row r="532" spans="1:24">
      <c r="A532" s="50">
        <v>46054</v>
      </c>
      <c r="B532" s="18" t="s">
        <v>25</v>
      </c>
      <c r="C532" s="18" t="s">
        <v>11005</v>
      </c>
      <c r="D532" s="18" t="s">
        <v>11104</v>
      </c>
      <c r="E532" s="18" t="s">
        <v>11105</v>
      </c>
      <c r="F532" s="18" t="s">
        <v>11106</v>
      </c>
      <c r="G532" s="18" t="s">
        <v>11025</v>
      </c>
      <c r="H532" s="18" t="s">
        <v>21</v>
      </c>
      <c r="I532" s="19">
        <v>1.1399999999999999</v>
      </c>
      <c r="J532" s="19">
        <v>1451299</v>
      </c>
      <c r="K532" s="19">
        <v>739</v>
      </c>
      <c r="L532" s="19">
        <v>0</v>
      </c>
      <c r="M532" s="19">
        <v>0</v>
      </c>
      <c r="N532" s="19">
        <v>100</v>
      </c>
      <c r="O532" s="19">
        <v>1452138</v>
      </c>
      <c r="P532" s="18" t="s">
        <v>39</v>
      </c>
      <c r="Q532" s="18" t="s">
        <v>23</v>
      </c>
      <c r="R532" s="18" t="s">
        <v>426</v>
      </c>
      <c r="S532" s="10">
        <v>0</v>
      </c>
      <c r="T532" s="10">
        <v>0</v>
      </c>
      <c r="U532" s="18">
        <f>T532+S532</f>
        <v>0</v>
      </c>
      <c r="V532" s="18">
        <v>1</v>
      </c>
      <c r="W532" s="1">
        <f t="shared" si="50"/>
        <v>1</v>
      </c>
      <c r="X532" s="7" t="e">
        <f t="shared" si="49"/>
        <v>#DIV/0!</v>
      </c>
    </row>
    <row r="533" spans="1:24">
      <c r="A533" s="50">
        <v>46054</v>
      </c>
      <c r="B533" s="18" t="s">
        <v>25</v>
      </c>
      <c r="C533" s="18" t="s">
        <v>11005</v>
      </c>
      <c r="D533" s="18" t="s">
        <v>20460</v>
      </c>
      <c r="E533" s="18" t="s">
        <v>20461</v>
      </c>
      <c r="F533" s="18" t="s">
        <v>20462</v>
      </c>
      <c r="G533" s="18" t="s">
        <v>11109</v>
      </c>
      <c r="H533" s="18" t="s">
        <v>21</v>
      </c>
      <c r="I533" s="19">
        <v>1.3</v>
      </c>
      <c r="J533" s="19">
        <v>39915</v>
      </c>
      <c r="K533" s="19">
        <v>1581</v>
      </c>
      <c r="L533" s="19">
        <v>0</v>
      </c>
      <c r="M533" s="19">
        <v>0</v>
      </c>
      <c r="N533" s="19">
        <v>100</v>
      </c>
      <c r="O533" s="19">
        <v>41596</v>
      </c>
      <c r="P533" s="18" t="s">
        <v>39</v>
      </c>
      <c r="Q533" s="18" t="s">
        <v>31</v>
      </c>
      <c r="R533" s="18" t="s">
        <v>32</v>
      </c>
      <c r="S533" s="10">
        <v>0</v>
      </c>
      <c r="T533" s="10">
        <v>1</v>
      </c>
      <c r="U533" s="18">
        <f t="shared" ref="U533:U536" si="53">T533+S533</f>
        <v>1</v>
      </c>
      <c r="V533" s="18">
        <v>0</v>
      </c>
      <c r="W533" s="1">
        <f t="shared" si="50"/>
        <v>1</v>
      </c>
      <c r="X533" s="7">
        <f t="shared" si="49"/>
        <v>0</v>
      </c>
    </row>
    <row r="534" spans="1:24">
      <c r="A534" s="50">
        <v>46054</v>
      </c>
      <c r="B534" s="18" t="s">
        <v>25</v>
      </c>
      <c r="C534" s="18" t="s">
        <v>11005</v>
      </c>
      <c r="D534" s="18" t="s">
        <v>11304</v>
      </c>
      <c r="E534" s="18" t="s">
        <v>11305</v>
      </c>
      <c r="F534" s="18" t="s">
        <v>11025</v>
      </c>
      <c r="G534" s="18"/>
      <c r="H534" s="18" t="s">
        <v>21</v>
      </c>
      <c r="I534" s="19">
        <v>1</v>
      </c>
      <c r="J534" s="19">
        <v>-7823</v>
      </c>
      <c r="K534" s="19">
        <v>0</v>
      </c>
      <c r="L534" s="19">
        <v>0</v>
      </c>
      <c r="M534" s="19">
        <v>0</v>
      </c>
      <c r="N534" s="19">
        <v>0</v>
      </c>
      <c r="O534" s="19">
        <v>-7823</v>
      </c>
      <c r="P534" s="18" t="s">
        <v>39</v>
      </c>
      <c r="Q534" s="18" t="s">
        <v>23</v>
      </c>
      <c r="R534" s="18" t="s">
        <v>11306</v>
      </c>
      <c r="S534" s="10">
        <v>0</v>
      </c>
      <c r="T534" s="10">
        <v>0</v>
      </c>
      <c r="U534" s="18">
        <f t="shared" si="53"/>
        <v>0</v>
      </c>
      <c r="V534" s="18">
        <v>1</v>
      </c>
      <c r="W534" s="18">
        <f>V534+U534</f>
        <v>1</v>
      </c>
      <c r="X534" s="7" t="e">
        <f t="shared" si="49"/>
        <v>#DIV/0!</v>
      </c>
    </row>
    <row r="535" spans="1:24">
      <c r="A535" s="50">
        <v>46054</v>
      </c>
      <c r="B535" s="18" t="s">
        <v>25</v>
      </c>
      <c r="C535" s="18" t="s">
        <v>11005</v>
      </c>
      <c r="D535" s="18" t="s">
        <v>11307</v>
      </c>
      <c r="E535" s="18" t="s">
        <v>11105</v>
      </c>
      <c r="F535" s="18" t="s">
        <v>11308</v>
      </c>
      <c r="G535" s="18" t="s">
        <v>11309</v>
      </c>
      <c r="H535" s="18" t="s">
        <v>21</v>
      </c>
      <c r="I535" s="19">
        <v>4</v>
      </c>
      <c r="J535" s="19">
        <v>0</v>
      </c>
      <c r="K535" s="19">
        <v>0</v>
      </c>
      <c r="L535" s="19">
        <v>0</v>
      </c>
      <c r="M535" s="19">
        <v>0</v>
      </c>
      <c r="N535" s="19">
        <v>0</v>
      </c>
      <c r="O535" s="19">
        <v>0</v>
      </c>
      <c r="P535" s="18" t="s">
        <v>39</v>
      </c>
      <c r="Q535" s="18" t="s">
        <v>23</v>
      </c>
      <c r="R535" s="18" t="s">
        <v>222</v>
      </c>
      <c r="S535" s="10">
        <v>0</v>
      </c>
      <c r="T535" s="10">
        <v>0</v>
      </c>
      <c r="U535" s="18">
        <f t="shared" si="53"/>
        <v>0</v>
      </c>
      <c r="V535" s="18">
        <v>1</v>
      </c>
      <c r="W535" s="1">
        <f t="shared" si="50"/>
        <v>1</v>
      </c>
      <c r="X535" s="7" t="e">
        <f t="shared" si="49"/>
        <v>#DIV/0!</v>
      </c>
    </row>
    <row r="536" spans="1:24">
      <c r="A536" s="50">
        <v>46054</v>
      </c>
      <c r="B536" s="18" t="s">
        <v>25</v>
      </c>
      <c r="C536" s="18" t="s">
        <v>11005</v>
      </c>
      <c r="D536" s="18" t="s">
        <v>11313</v>
      </c>
      <c r="E536" s="18" t="s">
        <v>11314</v>
      </c>
      <c r="F536" s="18" t="s">
        <v>11315</v>
      </c>
      <c r="G536" s="18" t="s">
        <v>11025</v>
      </c>
      <c r="H536" s="18" t="s">
        <v>21</v>
      </c>
      <c r="I536" s="19">
        <v>1</v>
      </c>
      <c r="J536" s="19">
        <v>425786</v>
      </c>
      <c r="K536" s="19">
        <v>737</v>
      </c>
      <c r="L536" s="19">
        <v>0</v>
      </c>
      <c r="M536" s="19">
        <v>0</v>
      </c>
      <c r="N536" s="19">
        <v>100</v>
      </c>
      <c r="O536" s="19">
        <v>426623</v>
      </c>
      <c r="P536" s="18" t="s">
        <v>39</v>
      </c>
      <c r="Q536" s="18" t="s">
        <v>23</v>
      </c>
      <c r="R536" s="18" t="s">
        <v>11306</v>
      </c>
      <c r="S536" s="10">
        <v>0</v>
      </c>
      <c r="T536" s="10">
        <v>0</v>
      </c>
      <c r="U536" s="18">
        <f t="shared" si="53"/>
        <v>0</v>
      </c>
      <c r="V536" s="18">
        <v>1</v>
      </c>
      <c r="W536" s="1">
        <f t="shared" si="50"/>
        <v>1</v>
      </c>
      <c r="X536" s="7" t="e">
        <f t="shared" si="49"/>
        <v>#DIV/0!</v>
      </c>
    </row>
    <row r="537" spans="1:24">
      <c r="A537" s="50">
        <v>46054</v>
      </c>
      <c r="B537" s="18" t="s">
        <v>25</v>
      </c>
      <c r="C537" s="18" t="s">
        <v>11005</v>
      </c>
      <c r="D537" s="18" t="s">
        <v>11316</v>
      </c>
      <c r="E537" s="18" t="s">
        <v>11317</v>
      </c>
      <c r="F537" s="18" t="s">
        <v>11318</v>
      </c>
      <c r="G537" s="18"/>
      <c r="H537" s="18" t="s">
        <v>21</v>
      </c>
      <c r="I537" s="19">
        <v>4</v>
      </c>
      <c r="J537" s="19">
        <v>225549</v>
      </c>
      <c r="K537" s="19">
        <v>56124</v>
      </c>
      <c r="L537" s="19">
        <v>0</v>
      </c>
      <c r="M537" s="19">
        <v>0</v>
      </c>
      <c r="N537" s="19">
        <v>100</v>
      </c>
      <c r="O537" s="19">
        <v>281773</v>
      </c>
      <c r="P537" s="18" t="s">
        <v>39</v>
      </c>
      <c r="Q537" s="18" t="s">
        <v>31</v>
      </c>
      <c r="R537" s="18" t="s">
        <v>299</v>
      </c>
      <c r="S537" s="10">
        <v>0</v>
      </c>
      <c r="T537" s="10">
        <v>1</v>
      </c>
      <c r="U537" s="18">
        <f t="shared" si="52"/>
        <v>1</v>
      </c>
      <c r="V537" s="18">
        <v>0</v>
      </c>
      <c r="W537" s="1">
        <f t="shared" si="50"/>
        <v>1</v>
      </c>
      <c r="X537" s="7">
        <f t="shared" si="49"/>
        <v>0</v>
      </c>
    </row>
    <row r="538" spans="1:24">
      <c r="A538" s="50">
        <v>46054</v>
      </c>
      <c r="B538" s="18" t="s">
        <v>25</v>
      </c>
      <c r="C538" s="18" t="s">
        <v>11005</v>
      </c>
      <c r="D538" s="18" t="s">
        <v>11319</v>
      </c>
      <c r="E538" s="18" t="s">
        <v>11320</v>
      </c>
      <c r="F538" s="18" t="s">
        <v>11305</v>
      </c>
      <c r="G538" s="18" t="s">
        <v>11025</v>
      </c>
      <c r="H538" s="18" t="s">
        <v>21</v>
      </c>
      <c r="I538" s="19">
        <v>1</v>
      </c>
      <c r="J538" s="19">
        <v>0</v>
      </c>
      <c r="K538" s="19">
        <v>0</v>
      </c>
      <c r="L538" s="19">
        <v>0</v>
      </c>
      <c r="M538" s="19">
        <v>0</v>
      </c>
      <c r="N538" s="19">
        <v>0</v>
      </c>
      <c r="O538" s="19">
        <v>0</v>
      </c>
      <c r="P538" s="18" t="s">
        <v>39</v>
      </c>
      <c r="Q538" s="18" t="s">
        <v>23</v>
      </c>
      <c r="R538" s="18" t="s">
        <v>11306</v>
      </c>
      <c r="S538" s="10">
        <v>0</v>
      </c>
      <c r="T538" s="10">
        <v>0</v>
      </c>
      <c r="U538" s="18">
        <f t="shared" si="52"/>
        <v>0</v>
      </c>
      <c r="V538" s="18">
        <v>1</v>
      </c>
      <c r="W538" s="1">
        <f t="shared" si="50"/>
        <v>1</v>
      </c>
      <c r="X538" s="7" t="e">
        <f t="shared" si="49"/>
        <v>#DIV/0!</v>
      </c>
    </row>
    <row r="539" spans="1:24">
      <c r="A539" s="50">
        <v>46054</v>
      </c>
      <c r="B539" s="18" t="s">
        <v>25</v>
      </c>
      <c r="C539" s="18" t="s">
        <v>11005</v>
      </c>
      <c r="D539" s="18" t="s">
        <v>11321</v>
      </c>
      <c r="E539" s="18" t="s">
        <v>11322</v>
      </c>
      <c r="F539" s="18" t="s">
        <v>5586</v>
      </c>
      <c r="G539" s="18" t="s">
        <v>11025</v>
      </c>
      <c r="H539" s="18" t="s">
        <v>21</v>
      </c>
      <c r="I539" s="19">
        <v>1</v>
      </c>
      <c r="J539" s="19">
        <v>3938814</v>
      </c>
      <c r="K539" s="19">
        <v>848</v>
      </c>
      <c r="L539" s="19">
        <v>0</v>
      </c>
      <c r="M539" s="19">
        <v>0</v>
      </c>
      <c r="N539" s="19">
        <v>100</v>
      </c>
      <c r="O539" s="19">
        <v>3939762</v>
      </c>
      <c r="P539" s="18" t="s">
        <v>39</v>
      </c>
      <c r="Q539" s="18" t="s">
        <v>23</v>
      </c>
      <c r="R539" s="18" t="s">
        <v>11306</v>
      </c>
      <c r="S539" s="10">
        <v>0</v>
      </c>
      <c r="T539" s="10">
        <v>0</v>
      </c>
      <c r="U539" s="18">
        <f t="shared" si="52"/>
        <v>0</v>
      </c>
      <c r="V539" s="18">
        <v>1</v>
      </c>
      <c r="W539" s="1">
        <f t="shared" si="50"/>
        <v>1</v>
      </c>
      <c r="X539" s="7" t="e">
        <f t="shared" si="49"/>
        <v>#DIV/0!</v>
      </c>
    </row>
    <row r="540" spans="1:24">
      <c r="A540" s="50">
        <v>46054</v>
      </c>
      <c r="B540" s="18" t="s">
        <v>25</v>
      </c>
      <c r="C540" s="18" t="s">
        <v>11005</v>
      </c>
      <c r="D540" s="18" t="s">
        <v>11323</v>
      </c>
      <c r="E540" s="18" t="s">
        <v>11324</v>
      </c>
      <c r="F540" s="18" t="s">
        <v>11325</v>
      </c>
      <c r="G540" s="18" t="s">
        <v>5507</v>
      </c>
      <c r="H540" s="18" t="s">
        <v>21</v>
      </c>
      <c r="I540" s="19">
        <v>2.14</v>
      </c>
      <c r="J540" s="19">
        <v>4298575</v>
      </c>
      <c r="K540" s="19">
        <v>1180</v>
      </c>
      <c r="L540" s="19">
        <v>0</v>
      </c>
      <c r="M540" s="19">
        <v>0</v>
      </c>
      <c r="N540" s="19">
        <v>100</v>
      </c>
      <c r="O540" s="19">
        <v>4299855</v>
      </c>
      <c r="P540" s="18" t="s">
        <v>39</v>
      </c>
      <c r="Q540" s="18" t="s">
        <v>23</v>
      </c>
      <c r="R540" s="18" t="s">
        <v>426</v>
      </c>
      <c r="S540" s="10">
        <v>0</v>
      </c>
      <c r="T540" s="10">
        <v>0</v>
      </c>
      <c r="U540" s="18">
        <f t="shared" si="52"/>
        <v>0</v>
      </c>
      <c r="V540" s="18">
        <v>1</v>
      </c>
      <c r="W540" s="1">
        <f t="shared" si="50"/>
        <v>1</v>
      </c>
      <c r="X540" s="7" t="e">
        <f t="shared" si="49"/>
        <v>#DIV/0!</v>
      </c>
    </row>
    <row r="541" spans="1:24">
      <c r="A541" s="50">
        <v>46054</v>
      </c>
      <c r="B541" s="18" t="s">
        <v>25</v>
      </c>
      <c r="C541" s="18" t="s">
        <v>11005</v>
      </c>
      <c r="D541" s="18" t="s">
        <v>11326</v>
      </c>
      <c r="E541" s="18" t="s">
        <v>11327</v>
      </c>
      <c r="F541" s="18" t="s">
        <v>11328</v>
      </c>
      <c r="G541" s="18" t="s">
        <v>11025</v>
      </c>
      <c r="H541" s="18" t="s">
        <v>21</v>
      </c>
      <c r="I541" s="19">
        <v>1</v>
      </c>
      <c r="J541" s="19">
        <v>7157992</v>
      </c>
      <c r="K541" s="19">
        <v>68974</v>
      </c>
      <c r="L541" s="19">
        <v>0</v>
      </c>
      <c r="M541" s="19">
        <v>0</v>
      </c>
      <c r="N541" s="19">
        <v>39828</v>
      </c>
      <c r="O541" s="19">
        <v>7266794</v>
      </c>
      <c r="P541" s="18" t="s">
        <v>39</v>
      </c>
      <c r="Q541" s="18" t="s">
        <v>31</v>
      </c>
      <c r="R541" s="18" t="s">
        <v>11306</v>
      </c>
      <c r="S541" s="10">
        <v>0</v>
      </c>
      <c r="T541" s="10">
        <v>1</v>
      </c>
      <c r="U541" s="18">
        <f t="shared" ref="U541:U543" si="54">T541+S541</f>
        <v>1</v>
      </c>
      <c r="V541" s="18">
        <v>0</v>
      </c>
      <c r="W541" s="1">
        <f t="shared" si="50"/>
        <v>1</v>
      </c>
      <c r="X541" s="7">
        <f t="shared" si="49"/>
        <v>0</v>
      </c>
    </row>
    <row r="542" spans="1:24">
      <c r="A542" s="50">
        <v>46054</v>
      </c>
      <c r="B542" s="18" t="s">
        <v>25</v>
      </c>
      <c r="C542" s="18" t="s">
        <v>11005</v>
      </c>
      <c r="D542" s="18" t="s">
        <v>11333</v>
      </c>
      <c r="E542" s="18" t="s">
        <v>11334</v>
      </c>
      <c r="F542" s="18" t="s">
        <v>11335</v>
      </c>
      <c r="G542" s="18" t="s">
        <v>11336</v>
      </c>
      <c r="H542" s="18" t="s">
        <v>21</v>
      </c>
      <c r="I542" s="19">
        <v>1.94</v>
      </c>
      <c r="J542" s="19">
        <v>3129209</v>
      </c>
      <c r="K542" s="19">
        <v>906</v>
      </c>
      <c r="L542" s="19">
        <v>0</v>
      </c>
      <c r="M542" s="19">
        <v>0</v>
      </c>
      <c r="N542" s="19">
        <v>100</v>
      </c>
      <c r="O542" s="19">
        <v>3130215</v>
      </c>
      <c r="P542" s="18" t="s">
        <v>39</v>
      </c>
      <c r="Q542" s="18" t="s">
        <v>23</v>
      </c>
      <c r="R542" s="18" t="s">
        <v>40</v>
      </c>
      <c r="S542" s="10">
        <v>0</v>
      </c>
      <c r="T542" s="10">
        <v>0</v>
      </c>
      <c r="U542" s="18">
        <f t="shared" si="54"/>
        <v>0</v>
      </c>
      <c r="V542" s="18">
        <v>1</v>
      </c>
      <c r="W542" s="1">
        <f t="shared" si="50"/>
        <v>1</v>
      </c>
      <c r="X542" s="7" t="e">
        <f t="shared" si="49"/>
        <v>#DIV/0!</v>
      </c>
    </row>
    <row r="543" spans="1:24">
      <c r="A543" s="50">
        <v>46054</v>
      </c>
      <c r="B543" s="18" t="s">
        <v>25</v>
      </c>
      <c r="C543" s="18" t="s">
        <v>11005</v>
      </c>
      <c r="D543" s="18" t="s">
        <v>7110</v>
      </c>
      <c r="E543" s="18" t="s">
        <v>11400</v>
      </c>
      <c r="F543" s="18" t="s">
        <v>11025</v>
      </c>
      <c r="G543" s="18"/>
      <c r="H543" s="18" t="s">
        <v>21</v>
      </c>
      <c r="I543" s="19">
        <v>1</v>
      </c>
      <c r="J543" s="19">
        <v>-90</v>
      </c>
      <c r="K543" s="19">
        <v>0</v>
      </c>
      <c r="L543" s="19">
        <v>0</v>
      </c>
      <c r="M543" s="19">
        <v>0</v>
      </c>
      <c r="N543" s="19">
        <v>0</v>
      </c>
      <c r="O543" s="19">
        <v>-90</v>
      </c>
      <c r="P543" s="18" t="s">
        <v>39</v>
      </c>
      <c r="Q543" s="18" t="s">
        <v>23</v>
      </c>
      <c r="R543" s="18" t="s">
        <v>11401</v>
      </c>
      <c r="S543" s="10">
        <v>0</v>
      </c>
      <c r="T543" s="10">
        <v>0</v>
      </c>
      <c r="U543" s="18">
        <f t="shared" si="54"/>
        <v>0</v>
      </c>
      <c r="V543" s="18">
        <v>1</v>
      </c>
      <c r="W543" s="1">
        <f t="shared" si="50"/>
        <v>1</v>
      </c>
      <c r="X543" s="7" t="e">
        <f t="shared" si="49"/>
        <v>#DIV/0!</v>
      </c>
    </row>
    <row r="544" spans="1:24">
      <c r="A544" s="50">
        <v>46054</v>
      </c>
      <c r="B544" s="18" t="s">
        <v>25</v>
      </c>
      <c r="C544" s="18" t="s">
        <v>11005</v>
      </c>
      <c r="D544" s="18" t="s">
        <v>685</v>
      </c>
      <c r="E544" s="18" t="s">
        <v>11409</v>
      </c>
      <c r="F544" s="18" t="s">
        <v>11410</v>
      </c>
      <c r="G544" s="18" t="s">
        <v>11025</v>
      </c>
      <c r="H544" s="18" t="s">
        <v>750</v>
      </c>
      <c r="I544" s="19">
        <v>1</v>
      </c>
      <c r="J544" s="19">
        <v>1785792</v>
      </c>
      <c r="K544" s="19">
        <v>1180</v>
      </c>
      <c r="L544" s="19">
        <v>0</v>
      </c>
      <c r="M544" s="19">
        <v>0</v>
      </c>
      <c r="N544" s="19">
        <v>16426</v>
      </c>
      <c r="O544" s="19">
        <v>1803398</v>
      </c>
      <c r="P544" s="18" t="s">
        <v>39</v>
      </c>
      <c r="Q544" s="18" t="s">
        <v>31</v>
      </c>
      <c r="R544" s="18" t="s">
        <v>825</v>
      </c>
      <c r="S544" s="10">
        <v>1</v>
      </c>
      <c r="T544" s="10">
        <v>0</v>
      </c>
      <c r="U544" s="1">
        <f t="shared" si="51"/>
        <v>1</v>
      </c>
      <c r="V544" s="1">
        <v>0</v>
      </c>
      <c r="W544" s="1">
        <f t="shared" si="50"/>
        <v>1</v>
      </c>
      <c r="X544" s="7">
        <f t="shared" si="49"/>
        <v>100</v>
      </c>
    </row>
    <row r="545" spans="1:24">
      <c r="A545" s="50">
        <v>46054</v>
      </c>
      <c r="B545" s="18" t="s">
        <v>25</v>
      </c>
      <c r="C545" s="18" t="s">
        <v>11005</v>
      </c>
      <c r="D545" s="18" t="s">
        <v>11435</v>
      </c>
      <c r="E545" s="18" t="s">
        <v>11436</v>
      </c>
      <c r="F545" s="18" t="s">
        <v>11437</v>
      </c>
      <c r="G545" s="18" t="s">
        <v>11025</v>
      </c>
      <c r="H545" s="18" t="s">
        <v>21</v>
      </c>
      <c r="I545" s="19">
        <v>7</v>
      </c>
      <c r="J545" s="19">
        <v>350638</v>
      </c>
      <c r="K545" s="19">
        <v>13627</v>
      </c>
      <c r="L545" s="19">
        <v>0</v>
      </c>
      <c r="M545" s="19">
        <v>0</v>
      </c>
      <c r="N545" s="19">
        <v>13706</v>
      </c>
      <c r="O545" s="19">
        <v>377971</v>
      </c>
      <c r="P545" s="18" t="s">
        <v>39</v>
      </c>
      <c r="Q545" s="18" t="s">
        <v>31</v>
      </c>
      <c r="R545" s="18" t="s">
        <v>299</v>
      </c>
      <c r="S545" s="10">
        <v>1</v>
      </c>
      <c r="T545" s="10">
        <v>0</v>
      </c>
      <c r="U545" s="18">
        <f t="shared" si="51"/>
        <v>1</v>
      </c>
      <c r="V545" s="18">
        <v>0</v>
      </c>
      <c r="W545" s="18">
        <f t="shared" si="50"/>
        <v>1</v>
      </c>
      <c r="X545" s="7">
        <f t="shared" si="49"/>
        <v>100</v>
      </c>
    </row>
    <row r="546" spans="1:24">
      <c r="A546" s="50">
        <v>46054</v>
      </c>
      <c r="B546" s="18" t="s">
        <v>25</v>
      </c>
      <c r="C546" s="18" t="s">
        <v>11005</v>
      </c>
      <c r="D546" s="18" t="s">
        <v>11438</v>
      </c>
      <c r="E546" s="18" t="s">
        <v>2396</v>
      </c>
      <c r="F546" s="18" t="s">
        <v>11439</v>
      </c>
      <c r="G546" s="18" t="s">
        <v>5590</v>
      </c>
      <c r="H546" s="18" t="s">
        <v>21</v>
      </c>
      <c r="I546" s="19">
        <v>7</v>
      </c>
      <c r="J546" s="19">
        <v>639623</v>
      </c>
      <c r="K546" s="19">
        <v>2769</v>
      </c>
      <c r="L546" s="19">
        <v>0</v>
      </c>
      <c r="M546" s="19">
        <v>0</v>
      </c>
      <c r="N546" s="19">
        <v>41306</v>
      </c>
      <c r="O546" s="19">
        <v>683698</v>
      </c>
      <c r="P546" s="18" t="s">
        <v>39</v>
      </c>
      <c r="Q546" s="18" t="s">
        <v>31</v>
      </c>
      <c r="R546" s="18" t="s">
        <v>299</v>
      </c>
      <c r="S546" s="10">
        <v>1</v>
      </c>
      <c r="T546" s="10">
        <v>0</v>
      </c>
      <c r="U546" s="18">
        <f t="shared" si="51"/>
        <v>1</v>
      </c>
      <c r="V546" s="18">
        <v>0</v>
      </c>
      <c r="W546" s="18">
        <f t="shared" si="50"/>
        <v>1</v>
      </c>
      <c r="X546" s="7">
        <f t="shared" si="49"/>
        <v>100</v>
      </c>
    </row>
    <row r="547" spans="1:24">
      <c r="A547" s="50">
        <v>46054</v>
      </c>
      <c r="B547" s="18" t="s">
        <v>25</v>
      </c>
      <c r="C547" s="18" t="s">
        <v>11005</v>
      </c>
      <c r="D547" s="18" t="s">
        <v>11441</v>
      </c>
      <c r="E547" s="18" t="s">
        <v>5144</v>
      </c>
      <c r="F547" s="18" t="s">
        <v>11442</v>
      </c>
      <c r="G547" s="18" t="s">
        <v>5586</v>
      </c>
      <c r="H547" s="18" t="s">
        <v>21</v>
      </c>
      <c r="I547" s="19">
        <v>1</v>
      </c>
      <c r="J547" s="19">
        <v>440447</v>
      </c>
      <c r="K547" s="19">
        <v>1276</v>
      </c>
      <c r="L547" s="19">
        <v>0</v>
      </c>
      <c r="M547" s="19">
        <v>0</v>
      </c>
      <c r="N547" s="19">
        <v>1440</v>
      </c>
      <c r="O547" s="19">
        <v>443163</v>
      </c>
      <c r="P547" s="18" t="s">
        <v>39</v>
      </c>
      <c r="Q547" s="18" t="s">
        <v>31</v>
      </c>
      <c r="R547" s="18" t="s">
        <v>299</v>
      </c>
      <c r="S547" s="10">
        <v>1</v>
      </c>
      <c r="T547" s="10">
        <v>0</v>
      </c>
      <c r="U547" s="18">
        <f t="shared" si="51"/>
        <v>1</v>
      </c>
      <c r="V547" s="18">
        <v>0</v>
      </c>
      <c r="W547" s="18">
        <f t="shared" si="50"/>
        <v>1</v>
      </c>
      <c r="X547" s="7">
        <f t="shared" si="49"/>
        <v>100</v>
      </c>
    </row>
    <row r="548" spans="1:24">
      <c r="A548" s="50">
        <v>46054</v>
      </c>
      <c r="B548" s="18" t="s">
        <v>25</v>
      </c>
      <c r="C548" s="18" t="s">
        <v>11005</v>
      </c>
      <c r="D548" s="18" t="s">
        <v>11443</v>
      </c>
      <c r="E548" s="18" t="s">
        <v>11444</v>
      </c>
      <c r="F548" s="18" t="s">
        <v>11445</v>
      </c>
      <c r="G548" s="18" t="s">
        <v>11025</v>
      </c>
      <c r="H548" s="18" t="s">
        <v>21</v>
      </c>
      <c r="I548" s="19">
        <v>0.8</v>
      </c>
      <c r="J548" s="19">
        <v>220954</v>
      </c>
      <c r="K548" s="19">
        <v>11744</v>
      </c>
      <c r="L548" s="19">
        <v>30000</v>
      </c>
      <c r="M548" s="19">
        <v>0</v>
      </c>
      <c r="N548" s="19">
        <v>18724</v>
      </c>
      <c r="O548" s="19">
        <v>221422</v>
      </c>
      <c r="P548" s="18" t="s">
        <v>39</v>
      </c>
      <c r="Q548" s="18" t="s">
        <v>31</v>
      </c>
      <c r="R548" s="18" t="s">
        <v>299</v>
      </c>
      <c r="S548" s="10">
        <v>1</v>
      </c>
      <c r="T548" s="10">
        <v>0</v>
      </c>
      <c r="U548" s="18">
        <f t="shared" si="51"/>
        <v>1</v>
      </c>
      <c r="V548" s="18">
        <v>0</v>
      </c>
      <c r="W548" s="18">
        <f t="shared" si="50"/>
        <v>1</v>
      </c>
      <c r="X548" s="7">
        <f t="shared" si="49"/>
        <v>100</v>
      </c>
    </row>
    <row r="549" spans="1:24">
      <c r="A549" s="50">
        <v>46054</v>
      </c>
      <c r="B549" s="18" t="s">
        <v>25</v>
      </c>
      <c r="C549" s="18" t="s">
        <v>11005</v>
      </c>
      <c r="D549" s="18" t="s">
        <v>11446</v>
      </c>
      <c r="E549" s="18" t="s">
        <v>3146</v>
      </c>
      <c r="F549" s="18" t="s">
        <v>8909</v>
      </c>
      <c r="G549" s="18" t="s">
        <v>5596</v>
      </c>
      <c r="H549" s="18" t="s">
        <v>21</v>
      </c>
      <c r="I549" s="19">
        <v>1.1399999999999999</v>
      </c>
      <c r="J549" s="19">
        <v>1092452</v>
      </c>
      <c r="K549" s="19">
        <v>38168</v>
      </c>
      <c r="L549" s="19">
        <v>0</v>
      </c>
      <c r="M549" s="19">
        <v>0</v>
      </c>
      <c r="N549" s="19">
        <v>184</v>
      </c>
      <c r="O549" s="19">
        <v>1130804</v>
      </c>
      <c r="P549" s="18" t="s">
        <v>39</v>
      </c>
      <c r="Q549" s="18" t="s">
        <v>31</v>
      </c>
      <c r="R549" s="18" t="s">
        <v>426</v>
      </c>
      <c r="S549" s="10">
        <v>1</v>
      </c>
      <c r="T549" s="10">
        <v>0</v>
      </c>
      <c r="U549" s="1">
        <f t="shared" si="51"/>
        <v>1</v>
      </c>
      <c r="V549" s="1">
        <v>0</v>
      </c>
      <c r="W549" s="1">
        <f t="shared" si="50"/>
        <v>1</v>
      </c>
      <c r="X549" s="7">
        <f t="shared" si="49"/>
        <v>100</v>
      </c>
    </row>
    <row r="550" spans="1:24">
      <c r="A550" s="50">
        <v>46054</v>
      </c>
      <c r="B550" s="18" t="s">
        <v>25</v>
      </c>
      <c r="C550" s="18" t="s">
        <v>11005</v>
      </c>
      <c r="D550" s="18" t="s">
        <v>11447</v>
      </c>
      <c r="E550" s="18" t="s">
        <v>11448</v>
      </c>
      <c r="F550" s="18" t="s">
        <v>11449</v>
      </c>
      <c r="G550" s="18" t="s">
        <v>11025</v>
      </c>
      <c r="H550" s="18" t="s">
        <v>21</v>
      </c>
      <c r="I550" s="19">
        <v>5</v>
      </c>
      <c r="J550" s="19">
        <v>3371888</v>
      </c>
      <c r="K550" s="19">
        <v>1323</v>
      </c>
      <c r="L550" s="19">
        <v>0</v>
      </c>
      <c r="M550" s="19">
        <v>0</v>
      </c>
      <c r="N550" s="19">
        <v>23038</v>
      </c>
      <c r="O550" s="19">
        <v>3396249</v>
      </c>
      <c r="P550" s="18" t="s">
        <v>39</v>
      </c>
      <c r="Q550" s="18" t="s">
        <v>31</v>
      </c>
      <c r="R550" s="18" t="s">
        <v>24</v>
      </c>
      <c r="S550" s="10">
        <v>1</v>
      </c>
      <c r="T550" s="10">
        <v>0</v>
      </c>
      <c r="U550" s="1">
        <f t="shared" si="51"/>
        <v>1</v>
      </c>
      <c r="V550" s="1">
        <v>0</v>
      </c>
      <c r="W550" s="1">
        <f t="shared" si="50"/>
        <v>1</v>
      </c>
      <c r="X550" s="7">
        <f t="shared" si="49"/>
        <v>100</v>
      </c>
    </row>
    <row r="551" spans="1:24">
      <c r="A551" s="50">
        <v>46054</v>
      </c>
      <c r="B551" s="18" t="s">
        <v>25</v>
      </c>
      <c r="C551" s="18" t="s">
        <v>11005</v>
      </c>
      <c r="D551" s="18" t="s">
        <v>11450</v>
      </c>
      <c r="E551" s="18" t="s">
        <v>4118</v>
      </c>
      <c r="F551" s="18" t="s">
        <v>11451</v>
      </c>
      <c r="G551" s="18" t="s">
        <v>11025</v>
      </c>
      <c r="H551" s="18" t="s">
        <v>21</v>
      </c>
      <c r="I551" s="19">
        <v>5</v>
      </c>
      <c r="J551" s="19">
        <v>957095</v>
      </c>
      <c r="K551" s="19">
        <v>19983</v>
      </c>
      <c r="L551" s="19">
        <v>0</v>
      </c>
      <c r="M551" s="19">
        <v>0</v>
      </c>
      <c r="N551" s="19">
        <v>65122</v>
      </c>
      <c r="O551" s="19">
        <v>1042200</v>
      </c>
      <c r="P551" s="18" t="s">
        <v>39</v>
      </c>
      <c r="Q551" s="18" t="s">
        <v>31</v>
      </c>
      <c r="R551" s="18" t="s">
        <v>299</v>
      </c>
      <c r="S551" s="10">
        <v>1</v>
      </c>
      <c r="T551" s="10">
        <v>0</v>
      </c>
      <c r="U551" s="1">
        <f t="shared" si="51"/>
        <v>1</v>
      </c>
      <c r="V551" s="1">
        <v>0</v>
      </c>
      <c r="W551" s="1">
        <f t="shared" si="50"/>
        <v>1</v>
      </c>
      <c r="X551" s="7">
        <f t="shared" si="49"/>
        <v>100</v>
      </c>
    </row>
    <row r="552" spans="1:24">
      <c r="A552" s="50">
        <v>46054</v>
      </c>
      <c r="B552" s="18" t="s">
        <v>25</v>
      </c>
      <c r="C552" s="18" t="s">
        <v>11005</v>
      </c>
      <c r="D552" s="18" t="s">
        <v>11452</v>
      </c>
      <c r="E552" s="18" t="s">
        <v>11453</v>
      </c>
      <c r="F552" s="18" t="s">
        <v>11454</v>
      </c>
      <c r="G552" s="18" t="s">
        <v>11025</v>
      </c>
      <c r="H552" s="18" t="s">
        <v>21</v>
      </c>
      <c r="I552" s="19">
        <v>3</v>
      </c>
      <c r="J552" s="19">
        <v>261532</v>
      </c>
      <c r="K552" s="19">
        <v>61320</v>
      </c>
      <c r="L552" s="19">
        <v>83000</v>
      </c>
      <c r="M552" s="19">
        <v>0</v>
      </c>
      <c r="N552" s="19">
        <v>0</v>
      </c>
      <c r="O552" s="19">
        <v>239852</v>
      </c>
      <c r="P552" s="18" t="s">
        <v>39</v>
      </c>
      <c r="Q552" s="18" t="s">
        <v>31</v>
      </c>
      <c r="R552" s="18" t="s">
        <v>169</v>
      </c>
      <c r="S552" s="10">
        <v>1</v>
      </c>
      <c r="T552" s="10">
        <v>0</v>
      </c>
      <c r="U552" s="18">
        <f t="shared" si="51"/>
        <v>1</v>
      </c>
      <c r="V552" s="18">
        <v>0</v>
      </c>
      <c r="W552" s="18">
        <f t="shared" si="50"/>
        <v>1</v>
      </c>
      <c r="X552" s="7">
        <f t="shared" si="49"/>
        <v>100</v>
      </c>
    </row>
    <row r="553" spans="1:24">
      <c r="A553" s="50">
        <v>46054</v>
      </c>
      <c r="B553" s="18" t="s">
        <v>25</v>
      </c>
      <c r="C553" s="18" t="s">
        <v>11005</v>
      </c>
      <c r="D553" s="18" t="s">
        <v>11467</v>
      </c>
      <c r="E553" s="18" t="s">
        <v>11468</v>
      </c>
      <c r="F553" s="18" t="s">
        <v>11469</v>
      </c>
      <c r="G553" s="18"/>
      <c r="H553" s="18" t="s">
        <v>21</v>
      </c>
      <c r="I553" s="19">
        <v>1.2</v>
      </c>
      <c r="J553" s="19">
        <v>982462</v>
      </c>
      <c r="K553" s="19">
        <v>9901</v>
      </c>
      <c r="L553" s="19">
        <v>0</v>
      </c>
      <c r="M553" s="19">
        <v>0</v>
      </c>
      <c r="N553" s="19">
        <v>1440</v>
      </c>
      <c r="O553" s="19">
        <v>993803</v>
      </c>
      <c r="P553" s="18" t="s">
        <v>39</v>
      </c>
      <c r="Q553" s="18" t="s">
        <v>31</v>
      </c>
      <c r="R553" s="18" t="s">
        <v>299</v>
      </c>
      <c r="S553" s="10">
        <v>1</v>
      </c>
      <c r="T553" s="10">
        <v>0</v>
      </c>
      <c r="U553" s="18">
        <f t="shared" si="51"/>
        <v>1</v>
      </c>
      <c r="V553" s="18">
        <v>0</v>
      </c>
      <c r="W553" s="18">
        <f t="shared" si="50"/>
        <v>1</v>
      </c>
      <c r="X553" s="7">
        <f t="shared" si="49"/>
        <v>100</v>
      </c>
    </row>
    <row r="554" spans="1:24">
      <c r="A554" s="50">
        <v>46054</v>
      </c>
      <c r="B554" s="18" t="s">
        <v>25</v>
      </c>
      <c r="C554" s="18" t="s">
        <v>11005</v>
      </c>
      <c r="D554" s="18" t="s">
        <v>11470</v>
      </c>
      <c r="E554" s="18" t="s">
        <v>5090</v>
      </c>
      <c r="F554" s="18" t="s">
        <v>11471</v>
      </c>
      <c r="G554" s="18" t="s">
        <v>11025</v>
      </c>
      <c r="H554" s="18" t="s">
        <v>21</v>
      </c>
      <c r="I554" s="19">
        <v>1.2</v>
      </c>
      <c r="J554" s="19">
        <v>333680</v>
      </c>
      <c r="K554" s="19">
        <v>10988</v>
      </c>
      <c r="L554" s="19">
        <v>0</v>
      </c>
      <c r="M554" s="19">
        <v>0</v>
      </c>
      <c r="N554" s="19">
        <v>1376</v>
      </c>
      <c r="O554" s="19">
        <v>346044</v>
      </c>
      <c r="P554" s="18" t="s">
        <v>39</v>
      </c>
      <c r="Q554" s="18" t="s">
        <v>31</v>
      </c>
      <c r="R554" s="18" t="s">
        <v>299</v>
      </c>
      <c r="S554" s="10">
        <v>1</v>
      </c>
      <c r="T554" s="10">
        <v>0</v>
      </c>
      <c r="U554" s="18">
        <f t="shared" si="51"/>
        <v>1</v>
      </c>
      <c r="V554" s="18">
        <v>0</v>
      </c>
      <c r="W554" s="18">
        <f t="shared" si="50"/>
        <v>1</v>
      </c>
      <c r="X554" s="7">
        <f t="shared" si="49"/>
        <v>100</v>
      </c>
    </row>
    <row r="555" spans="1:24">
      <c r="A555" s="50">
        <v>46054</v>
      </c>
      <c r="B555" s="18" t="s">
        <v>25</v>
      </c>
      <c r="C555" s="18" t="s">
        <v>11005</v>
      </c>
      <c r="D555" s="18" t="s">
        <v>11481</v>
      </c>
      <c r="E555" s="18" t="s">
        <v>11482</v>
      </c>
      <c r="F555" s="18" t="s">
        <v>11483</v>
      </c>
      <c r="G555" s="18" t="s">
        <v>11484</v>
      </c>
      <c r="H555" s="18" t="s">
        <v>21</v>
      </c>
      <c r="I555" s="19">
        <v>1</v>
      </c>
      <c r="J555" s="19">
        <v>200046</v>
      </c>
      <c r="K555" s="19">
        <v>9907</v>
      </c>
      <c r="L555" s="19">
        <v>0</v>
      </c>
      <c r="M555" s="19">
        <v>0</v>
      </c>
      <c r="N555" s="19">
        <v>1362</v>
      </c>
      <c r="O555" s="19">
        <v>211315</v>
      </c>
      <c r="P555" s="18" t="s">
        <v>39</v>
      </c>
      <c r="Q555" s="18" t="s">
        <v>31</v>
      </c>
      <c r="R555" s="18" t="s">
        <v>299</v>
      </c>
      <c r="S555" s="10">
        <v>0</v>
      </c>
      <c r="T555" s="10">
        <v>1</v>
      </c>
      <c r="U555" s="18">
        <f t="shared" si="51"/>
        <v>1</v>
      </c>
      <c r="V555" s="18">
        <v>0</v>
      </c>
      <c r="W555" s="18">
        <f t="shared" si="50"/>
        <v>1</v>
      </c>
      <c r="X555" s="7">
        <f t="shared" si="49"/>
        <v>0</v>
      </c>
    </row>
    <row r="556" spans="1:24">
      <c r="A556" s="50">
        <v>46054</v>
      </c>
      <c r="B556" s="18" t="s">
        <v>25</v>
      </c>
      <c r="C556" s="18" t="s">
        <v>11005</v>
      </c>
      <c r="D556" s="18" t="s">
        <v>11491</v>
      </c>
      <c r="E556" s="18" t="s">
        <v>11482</v>
      </c>
      <c r="F556" s="18" t="s">
        <v>11492</v>
      </c>
      <c r="G556" s="18"/>
      <c r="H556" s="18" t="s">
        <v>21</v>
      </c>
      <c r="I556" s="19">
        <v>1.2</v>
      </c>
      <c r="J556" s="19">
        <v>160382</v>
      </c>
      <c r="K556" s="19">
        <v>8285</v>
      </c>
      <c r="L556" s="19">
        <v>0</v>
      </c>
      <c r="M556" s="19">
        <v>0</v>
      </c>
      <c r="N556" s="19">
        <v>1536</v>
      </c>
      <c r="O556" s="19">
        <v>170203</v>
      </c>
      <c r="P556" s="18" t="s">
        <v>39</v>
      </c>
      <c r="Q556" s="18" t="s">
        <v>31</v>
      </c>
      <c r="R556" s="18" t="s">
        <v>299</v>
      </c>
      <c r="S556" s="10">
        <v>0</v>
      </c>
      <c r="T556" s="10">
        <v>1</v>
      </c>
      <c r="U556" s="18">
        <f t="shared" si="51"/>
        <v>1</v>
      </c>
      <c r="V556" s="18">
        <v>0</v>
      </c>
      <c r="W556" s="1">
        <f t="shared" si="50"/>
        <v>1</v>
      </c>
      <c r="X556" s="7">
        <f t="shared" si="49"/>
        <v>0</v>
      </c>
    </row>
    <row r="557" spans="1:24">
      <c r="A557" s="50">
        <v>46054</v>
      </c>
      <c r="B557" s="18" t="s">
        <v>25</v>
      </c>
      <c r="C557" s="18" t="s">
        <v>11005</v>
      </c>
      <c r="D557" s="18" t="s">
        <v>11505</v>
      </c>
      <c r="E557" s="18" t="s">
        <v>11506</v>
      </c>
      <c r="F557" s="18" t="s">
        <v>11507</v>
      </c>
      <c r="G557" s="18" t="s">
        <v>11508</v>
      </c>
      <c r="H557" s="18" t="s">
        <v>21</v>
      </c>
      <c r="I557" s="19">
        <v>3.52</v>
      </c>
      <c r="J557" s="19">
        <v>271508</v>
      </c>
      <c r="K557" s="19">
        <v>10973</v>
      </c>
      <c r="L557" s="19">
        <v>0</v>
      </c>
      <c r="M557" s="19">
        <v>0</v>
      </c>
      <c r="N557" s="19">
        <v>326</v>
      </c>
      <c r="O557" s="19">
        <v>282807</v>
      </c>
      <c r="P557" s="18" t="s">
        <v>39</v>
      </c>
      <c r="Q557" s="18" t="s">
        <v>31</v>
      </c>
      <c r="R557" s="18" t="s">
        <v>40</v>
      </c>
      <c r="S557" s="10">
        <v>0</v>
      </c>
      <c r="T557" s="10">
        <v>1</v>
      </c>
      <c r="U557" s="18">
        <f t="shared" si="51"/>
        <v>1</v>
      </c>
      <c r="V557" s="18">
        <v>0</v>
      </c>
      <c r="W557" s="18">
        <f t="shared" si="50"/>
        <v>1</v>
      </c>
      <c r="X557" s="7">
        <f t="shared" si="49"/>
        <v>0</v>
      </c>
    </row>
    <row r="558" spans="1:24">
      <c r="A558" s="50">
        <v>46054</v>
      </c>
      <c r="B558" s="18" t="s">
        <v>25</v>
      </c>
      <c r="C558" s="18" t="s">
        <v>11005</v>
      </c>
      <c r="D558" s="18" t="s">
        <v>7786</v>
      </c>
      <c r="E558" s="18" t="s">
        <v>4118</v>
      </c>
      <c r="F558" s="18" t="s">
        <v>11516</v>
      </c>
      <c r="G558" s="18" t="s">
        <v>11519</v>
      </c>
      <c r="H558" s="18" t="s">
        <v>21</v>
      </c>
      <c r="I558" s="19">
        <v>0.36</v>
      </c>
      <c r="J558" s="19">
        <v>276599</v>
      </c>
      <c r="K558" s="19">
        <v>1246</v>
      </c>
      <c r="L558" s="19">
        <v>0</v>
      </c>
      <c r="M558" s="19">
        <v>0</v>
      </c>
      <c r="N558" s="19">
        <v>100</v>
      </c>
      <c r="O558" s="19">
        <v>277945</v>
      </c>
      <c r="P558" s="18" t="s">
        <v>39</v>
      </c>
      <c r="Q558" s="18" t="s">
        <v>31</v>
      </c>
      <c r="R558" s="18" t="s">
        <v>299</v>
      </c>
      <c r="S558" s="10">
        <v>0</v>
      </c>
      <c r="T558" s="10">
        <v>1</v>
      </c>
      <c r="U558" s="18">
        <f t="shared" si="51"/>
        <v>1</v>
      </c>
      <c r="V558" s="18">
        <v>0</v>
      </c>
      <c r="W558" s="18">
        <f t="shared" si="50"/>
        <v>1</v>
      </c>
      <c r="X558" s="7">
        <f t="shared" si="49"/>
        <v>0</v>
      </c>
    </row>
    <row r="559" spans="1:24">
      <c r="A559" s="50">
        <v>46054</v>
      </c>
      <c r="B559" s="18" t="s">
        <v>25</v>
      </c>
      <c r="C559" s="18" t="s">
        <v>11005</v>
      </c>
      <c r="D559" s="18" t="s">
        <v>11541</v>
      </c>
      <c r="E559" s="18" t="s">
        <v>11542</v>
      </c>
      <c r="F559" s="18" t="s">
        <v>11543</v>
      </c>
      <c r="G559" s="18" t="s">
        <v>11544</v>
      </c>
      <c r="H559" s="18" t="s">
        <v>21</v>
      </c>
      <c r="I559" s="19">
        <v>1</v>
      </c>
      <c r="J559" s="19">
        <v>916712</v>
      </c>
      <c r="K559" s="19">
        <v>1244</v>
      </c>
      <c r="L559" s="19">
        <v>0</v>
      </c>
      <c r="M559" s="19">
        <v>0</v>
      </c>
      <c r="N559" s="19">
        <v>100</v>
      </c>
      <c r="O559" s="19">
        <v>918056</v>
      </c>
      <c r="P559" s="18" t="s">
        <v>39</v>
      </c>
      <c r="Q559" s="18" t="s">
        <v>31</v>
      </c>
      <c r="R559" s="18" t="s">
        <v>299</v>
      </c>
      <c r="S559" s="10">
        <v>1</v>
      </c>
      <c r="T559" s="10">
        <v>0</v>
      </c>
      <c r="U559" s="18">
        <f t="shared" si="51"/>
        <v>1</v>
      </c>
      <c r="V559" s="18">
        <v>0</v>
      </c>
      <c r="W559" s="18">
        <f t="shared" si="50"/>
        <v>1</v>
      </c>
      <c r="X559" s="7">
        <f t="shared" si="49"/>
        <v>100</v>
      </c>
    </row>
    <row r="560" spans="1:24">
      <c r="A560" s="50">
        <v>46054</v>
      </c>
      <c r="B560" s="18" t="s">
        <v>25</v>
      </c>
      <c r="C560" s="18" t="s">
        <v>11005</v>
      </c>
      <c r="D560" s="18" t="s">
        <v>11556</v>
      </c>
      <c r="E560" s="18" t="s">
        <v>11482</v>
      </c>
      <c r="F560" s="18" t="s">
        <v>11557</v>
      </c>
      <c r="G560" s="18"/>
      <c r="H560" s="18" t="s">
        <v>21</v>
      </c>
      <c r="I560" s="19">
        <v>1.2</v>
      </c>
      <c r="J560" s="19">
        <v>854331</v>
      </c>
      <c r="K560" s="19">
        <v>1183</v>
      </c>
      <c r="L560" s="19">
        <v>0</v>
      </c>
      <c r="M560" s="19">
        <v>0</v>
      </c>
      <c r="N560" s="19">
        <v>1362</v>
      </c>
      <c r="O560" s="19">
        <v>856876</v>
      </c>
      <c r="P560" s="18" t="s">
        <v>39</v>
      </c>
      <c r="Q560" s="18" t="s">
        <v>31</v>
      </c>
      <c r="R560" s="18" t="s">
        <v>299</v>
      </c>
      <c r="S560" s="10">
        <v>1</v>
      </c>
      <c r="T560" s="10">
        <v>0</v>
      </c>
      <c r="U560" s="18">
        <f t="shared" si="51"/>
        <v>1</v>
      </c>
      <c r="V560" s="18">
        <v>0</v>
      </c>
      <c r="W560" s="18">
        <f t="shared" si="50"/>
        <v>1</v>
      </c>
      <c r="X560" s="7">
        <f t="shared" si="49"/>
        <v>100</v>
      </c>
    </row>
    <row r="561" spans="1:24">
      <c r="A561" s="50">
        <v>46054</v>
      </c>
      <c r="B561" s="18" t="s">
        <v>25</v>
      </c>
      <c r="C561" s="18" t="s">
        <v>11005</v>
      </c>
      <c r="D561" s="18" t="s">
        <v>11558</v>
      </c>
      <c r="E561" s="18" t="s">
        <v>5636</v>
      </c>
      <c r="F561" s="18" t="s">
        <v>11559</v>
      </c>
      <c r="G561" s="18" t="s">
        <v>11487</v>
      </c>
      <c r="H561" s="18" t="s">
        <v>21</v>
      </c>
      <c r="I561" s="19">
        <v>1.94</v>
      </c>
      <c r="J561" s="19">
        <v>386965</v>
      </c>
      <c r="K561" s="19">
        <v>1180</v>
      </c>
      <c r="L561" s="19">
        <v>0</v>
      </c>
      <c r="M561" s="19">
        <v>0</v>
      </c>
      <c r="N561" s="19">
        <v>1214</v>
      </c>
      <c r="O561" s="19">
        <v>389359</v>
      </c>
      <c r="P561" s="18" t="s">
        <v>39</v>
      </c>
      <c r="Q561" s="18" t="s">
        <v>31</v>
      </c>
      <c r="R561" s="18" t="s">
        <v>426</v>
      </c>
      <c r="S561" s="10">
        <v>1</v>
      </c>
      <c r="T561" s="10">
        <v>0</v>
      </c>
      <c r="U561" s="18">
        <f t="shared" si="51"/>
        <v>1</v>
      </c>
      <c r="V561" s="18">
        <v>0</v>
      </c>
      <c r="W561" s="1">
        <f t="shared" si="50"/>
        <v>1</v>
      </c>
      <c r="X561" s="7">
        <f t="shared" si="49"/>
        <v>100</v>
      </c>
    </row>
    <row r="562" spans="1:24">
      <c r="A562" s="50">
        <v>46054</v>
      </c>
      <c r="B562" s="18" t="s">
        <v>25</v>
      </c>
      <c r="C562" s="18" t="s">
        <v>11005</v>
      </c>
      <c r="D562" s="18" t="s">
        <v>11568</v>
      </c>
      <c r="E562" s="18" t="s">
        <v>11569</v>
      </c>
      <c r="F562" s="18" t="s">
        <v>11570</v>
      </c>
      <c r="G562" s="18"/>
      <c r="H562" s="18" t="s">
        <v>21</v>
      </c>
      <c r="I562" s="19">
        <v>5</v>
      </c>
      <c r="J562" s="19">
        <v>61722</v>
      </c>
      <c r="K562" s="19">
        <v>1213</v>
      </c>
      <c r="L562" s="19">
        <v>0</v>
      </c>
      <c r="M562" s="19">
        <v>0</v>
      </c>
      <c r="N562" s="19">
        <v>1376</v>
      </c>
      <c r="O562" s="19">
        <v>64311</v>
      </c>
      <c r="P562" s="18" t="s">
        <v>39</v>
      </c>
      <c r="Q562" s="18" t="s">
        <v>31</v>
      </c>
      <c r="R562" s="18" t="s">
        <v>299</v>
      </c>
      <c r="S562" s="10">
        <v>1</v>
      </c>
      <c r="T562" s="10">
        <v>0</v>
      </c>
      <c r="U562" s="18">
        <f t="shared" si="51"/>
        <v>1</v>
      </c>
      <c r="V562" s="18">
        <v>0</v>
      </c>
      <c r="W562" s="1">
        <f t="shared" si="50"/>
        <v>1</v>
      </c>
      <c r="X562" s="7">
        <f t="shared" si="49"/>
        <v>100</v>
      </c>
    </row>
    <row r="563" spans="1:24">
      <c r="A563" s="50">
        <v>46054</v>
      </c>
      <c r="B563" s="18" t="s">
        <v>25</v>
      </c>
      <c r="C563" s="18" t="s">
        <v>11005</v>
      </c>
      <c r="D563" s="18" t="s">
        <v>11571</v>
      </c>
      <c r="E563" s="18" t="s">
        <v>11572</v>
      </c>
      <c r="F563" s="18" t="s">
        <v>11573</v>
      </c>
      <c r="G563" s="18" t="s">
        <v>11574</v>
      </c>
      <c r="H563" s="18" t="s">
        <v>21</v>
      </c>
      <c r="I563" s="19">
        <v>1.04</v>
      </c>
      <c r="J563" s="19">
        <v>387729</v>
      </c>
      <c r="K563" s="19">
        <v>1201</v>
      </c>
      <c r="L563" s="19">
        <v>0</v>
      </c>
      <c r="M563" s="19">
        <v>0</v>
      </c>
      <c r="N563" s="19">
        <v>1380</v>
      </c>
      <c r="O563" s="19">
        <v>390310</v>
      </c>
      <c r="P563" s="18" t="s">
        <v>39</v>
      </c>
      <c r="Q563" s="18" t="s">
        <v>31</v>
      </c>
      <c r="R563" s="18" t="s">
        <v>299</v>
      </c>
      <c r="S563" s="10">
        <v>1</v>
      </c>
      <c r="T563" s="10">
        <v>0</v>
      </c>
      <c r="U563" s="18">
        <f t="shared" si="51"/>
        <v>1</v>
      </c>
      <c r="V563" s="18">
        <v>0</v>
      </c>
      <c r="W563" s="1">
        <f t="shared" si="50"/>
        <v>1</v>
      </c>
      <c r="X563" s="7">
        <f t="shared" si="49"/>
        <v>100</v>
      </c>
    </row>
    <row r="564" spans="1:24">
      <c r="A564" s="50">
        <v>46054</v>
      </c>
      <c r="B564" s="18" t="s">
        <v>25</v>
      </c>
      <c r="C564" s="18" t="s">
        <v>11005</v>
      </c>
      <c r="D564" s="18" t="s">
        <v>11599</v>
      </c>
      <c r="E564" s="18" t="s">
        <v>11482</v>
      </c>
      <c r="F564" s="18" t="s">
        <v>11600</v>
      </c>
      <c r="G564" s="18"/>
      <c r="H564" s="18" t="s">
        <v>21</v>
      </c>
      <c r="I564" s="19">
        <v>1.2</v>
      </c>
      <c r="J564" s="19">
        <v>681821</v>
      </c>
      <c r="K564" s="19">
        <v>1197</v>
      </c>
      <c r="L564" s="19">
        <v>0</v>
      </c>
      <c r="M564" s="19">
        <v>0</v>
      </c>
      <c r="N564" s="19">
        <v>1044</v>
      </c>
      <c r="O564" s="19">
        <v>684062</v>
      </c>
      <c r="P564" s="18" t="s">
        <v>39</v>
      </c>
      <c r="Q564" s="18" t="s">
        <v>31</v>
      </c>
      <c r="R564" s="18" t="s">
        <v>299</v>
      </c>
      <c r="S564" s="10">
        <v>1</v>
      </c>
      <c r="T564" s="10">
        <v>0</v>
      </c>
      <c r="U564" s="18">
        <f t="shared" si="51"/>
        <v>1</v>
      </c>
      <c r="V564" s="18">
        <v>0</v>
      </c>
      <c r="W564" s="18">
        <f t="shared" si="50"/>
        <v>1</v>
      </c>
      <c r="X564" s="7">
        <f t="shared" si="49"/>
        <v>100</v>
      </c>
    </row>
    <row r="565" spans="1:24">
      <c r="A565" s="50">
        <v>46054</v>
      </c>
      <c r="B565" s="18" t="s">
        <v>25</v>
      </c>
      <c r="C565" s="18" t="s">
        <v>11005</v>
      </c>
      <c r="D565" s="18" t="s">
        <v>11621</v>
      </c>
      <c r="E565" s="18" t="s">
        <v>4118</v>
      </c>
      <c r="F565" s="18" t="s">
        <v>11622</v>
      </c>
      <c r="G565" s="18" t="s">
        <v>5596</v>
      </c>
      <c r="H565" s="18" t="s">
        <v>21</v>
      </c>
      <c r="I565" s="19">
        <v>1</v>
      </c>
      <c r="J565" s="19">
        <v>5128072</v>
      </c>
      <c r="K565" s="19">
        <v>55819</v>
      </c>
      <c r="L565" s="19">
        <v>0</v>
      </c>
      <c r="M565" s="19">
        <v>0</v>
      </c>
      <c r="N565" s="19">
        <v>100</v>
      </c>
      <c r="O565" s="19">
        <v>5183991</v>
      </c>
      <c r="P565" s="18" t="s">
        <v>39</v>
      </c>
      <c r="Q565" s="18" t="s">
        <v>31</v>
      </c>
      <c r="R565" s="18" t="s">
        <v>299</v>
      </c>
      <c r="S565" s="10">
        <v>0</v>
      </c>
      <c r="T565" s="10">
        <v>1</v>
      </c>
      <c r="U565" s="18">
        <f t="shared" si="51"/>
        <v>1</v>
      </c>
      <c r="V565" s="18">
        <v>0</v>
      </c>
      <c r="W565" s="18">
        <f t="shared" si="50"/>
        <v>1</v>
      </c>
      <c r="X565" s="7">
        <f t="shared" si="49"/>
        <v>0</v>
      </c>
    </row>
    <row r="566" spans="1:24">
      <c r="A566" s="50">
        <v>46054</v>
      </c>
      <c r="B566" s="18" t="s">
        <v>25</v>
      </c>
      <c r="C566" s="18" t="s">
        <v>11005</v>
      </c>
      <c r="D566" s="18" t="s">
        <v>11632</v>
      </c>
      <c r="E566" s="18" t="s">
        <v>11633</v>
      </c>
      <c r="F566" s="18" t="s">
        <v>11634</v>
      </c>
      <c r="G566" s="18" t="s">
        <v>11025</v>
      </c>
      <c r="H566" s="18" t="s">
        <v>21</v>
      </c>
      <c r="I566" s="19">
        <v>1</v>
      </c>
      <c r="J566" s="19">
        <v>-1086</v>
      </c>
      <c r="K566" s="19">
        <v>0</v>
      </c>
      <c r="L566" s="19">
        <v>0</v>
      </c>
      <c r="M566" s="19">
        <v>0</v>
      </c>
      <c r="N566" s="19">
        <v>0</v>
      </c>
      <c r="O566" s="19">
        <v>-1086</v>
      </c>
      <c r="P566" s="18" t="s">
        <v>39</v>
      </c>
      <c r="Q566" s="18" t="s">
        <v>23</v>
      </c>
      <c r="R566" s="18" t="s">
        <v>11092</v>
      </c>
      <c r="S566" s="10">
        <v>0</v>
      </c>
      <c r="T566" s="10">
        <v>0</v>
      </c>
      <c r="U566" s="18">
        <f t="shared" si="51"/>
        <v>0</v>
      </c>
      <c r="V566" s="18">
        <v>1</v>
      </c>
      <c r="W566" s="1">
        <f t="shared" si="50"/>
        <v>1</v>
      </c>
      <c r="X566" s="7" t="e">
        <f t="shared" si="49"/>
        <v>#DIV/0!</v>
      </c>
    </row>
    <row r="567" spans="1:24">
      <c r="A567" s="50">
        <v>46054</v>
      </c>
      <c r="B567" s="18" t="s">
        <v>25</v>
      </c>
      <c r="C567" s="18" t="s">
        <v>11005</v>
      </c>
      <c r="D567" s="18" t="s">
        <v>11643</v>
      </c>
      <c r="E567" s="18" t="s">
        <v>11644</v>
      </c>
      <c r="F567" s="18" t="s">
        <v>11645</v>
      </c>
      <c r="G567" s="18" t="s">
        <v>11025</v>
      </c>
      <c r="H567" s="18" t="s">
        <v>21</v>
      </c>
      <c r="I567" s="19">
        <v>1</v>
      </c>
      <c r="J567" s="19">
        <v>29931</v>
      </c>
      <c r="K567" s="19">
        <v>0</v>
      </c>
      <c r="L567" s="19">
        <v>0</v>
      </c>
      <c r="M567" s="19">
        <v>0</v>
      </c>
      <c r="N567" s="19">
        <v>0</v>
      </c>
      <c r="O567" s="19">
        <v>29931</v>
      </c>
      <c r="P567" s="18" t="s">
        <v>39</v>
      </c>
      <c r="Q567" s="18" t="s">
        <v>23</v>
      </c>
      <c r="R567" s="18" t="s">
        <v>11646</v>
      </c>
      <c r="S567" s="10">
        <v>0</v>
      </c>
      <c r="T567" s="10">
        <v>0</v>
      </c>
      <c r="U567" s="18">
        <f t="shared" si="51"/>
        <v>0</v>
      </c>
      <c r="V567" s="18">
        <v>1</v>
      </c>
      <c r="W567" s="1">
        <f t="shared" si="50"/>
        <v>1</v>
      </c>
      <c r="X567" s="7" t="e">
        <f t="shared" si="49"/>
        <v>#DIV/0!</v>
      </c>
    </row>
    <row r="568" spans="1:24">
      <c r="A568" s="50">
        <v>46054</v>
      </c>
      <c r="B568" s="18" t="s">
        <v>25</v>
      </c>
      <c r="C568" s="18" t="s">
        <v>11005</v>
      </c>
      <c r="D568" s="18" t="s">
        <v>11668</v>
      </c>
      <c r="E568" s="18" t="s">
        <v>11669</v>
      </c>
      <c r="F568" s="18" t="s">
        <v>11049</v>
      </c>
      <c r="G568" s="18"/>
      <c r="H568" s="18" t="s">
        <v>21</v>
      </c>
      <c r="I568" s="19">
        <v>1</v>
      </c>
      <c r="J568" s="19">
        <v>-28</v>
      </c>
      <c r="K568" s="19">
        <v>0</v>
      </c>
      <c r="L568" s="19">
        <v>0</v>
      </c>
      <c r="M568" s="19">
        <v>0</v>
      </c>
      <c r="N568" s="19">
        <v>0</v>
      </c>
      <c r="O568" s="19">
        <v>-28</v>
      </c>
      <c r="P568" s="18" t="s">
        <v>39</v>
      </c>
      <c r="Q568" s="18" t="s">
        <v>23</v>
      </c>
      <c r="R568" s="18" t="s">
        <v>11646</v>
      </c>
      <c r="S568" s="10">
        <v>0</v>
      </c>
      <c r="T568" s="10">
        <v>0</v>
      </c>
      <c r="U568" s="18">
        <f t="shared" si="51"/>
        <v>0</v>
      </c>
      <c r="V568" s="18">
        <v>1</v>
      </c>
      <c r="W568" s="1">
        <f t="shared" si="50"/>
        <v>1</v>
      </c>
      <c r="X568" s="7" t="e">
        <f t="shared" si="49"/>
        <v>#DIV/0!</v>
      </c>
    </row>
    <row r="569" spans="1:24">
      <c r="A569" s="50">
        <v>46054</v>
      </c>
      <c r="B569" s="18" t="s">
        <v>25</v>
      </c>
      <c r="C569" s="18" t="s">
        <v>11005</v>
      </c>
      <c r="D569" s="18" t="s">
        <v>11697</v>
      </c>
      <c r="E569" s="18" t="s">
        <v>2670</v>
      </c>
      <c r="F569" s="18" t="s">
        <v>11698</v>
      </c>
      <c r="G569" s="18" t="s">
        <v>5590</v>
      </c>
      <c r="H569" s="18" t="s">
        <v>21</v>
      </c>
      <c r="I569" s="19">
        <v>1</v>
      </c>
      <c r="J569" s="19">
        <v>-8555</v>
      </c>
      <c r="K569" s="19">
        <v>0</v>
      </c>
      <c r="L569" s="19">
        <v>0</v>
      </c>
      <c r="M569" s="19">
        <v>0</v>
      </c>
      <c r="N569" s="19">
        <v>0</v>
      </c>
      <c r="O569" s="19">
        <v>-8555</v>
      </c>
      <c r="P569" s="18" t="s">
        <v>39</v>
      </c>
      <c r="Q569" s="18" t="s">
        <v>23</v>
      </c>
      <c r="R569" s="18" t="s">
        <v>426</v>
      </c>
      <c r="S569" s="10">
        <v>0</v>
      </c>
      <c r="T569" s="10">
        <v>0</v>
      </c>
      <c r="U569" s="18">
        <f t="shared" si="51"/>
        <v>0</v>
      </c>
      <c r="V569" s="18">
        <v>1</v>
      </c>
      <c r="W569" s="1">
        <f t="shared" si="50"/>
        <v>1</v>
      </c>
      <c r="X569" s="7" t="e">
        <f t="shared" si="49"/>
        <v>#DIV/0!</v>
      </c>
    </row>
    <row r="570" spans="1:24">
      <c r="A570" s="50">
        <v>46054</v>
      </c>
      <c r="B570" s="18" t="s">
        <v>25</v>
      </c>
      <c r="C570" s="18" t="s">
        <v>11005</v>
      </c>
      <c r="D570" s="18" t="s">
        <v>11732</v>
      </c>
      <c r="E570" s="18" t="s">
        <v>11733</v>
      </c>
      <c r="F570" s="18" t="s">
        <v>11734</v>
      </c>
      <c r="G570" s="18" t="s">
        <v>11025</v>
      </c>
      <c r="H570" s="18" t="s">
        <v>21</v>
      </c>
      <c r="I570" s="19">
        <v>6</v>
      </c>
      <c r="J570" s="19">
        <v>1773914</v>
      </c>
      <c r="K570" s="19">
        <v>1969</v>
      </c>
      <c r="L570" s="19">
        <v>0</v>
      </c>
      <c r="M570" s="19">
        <v>0</v>
      </c>
      <c r="N570" s="19">
        <v>22954</v>
      </c>
      <c r="O570" s="19">
        <v>1798837</v>
      </c>
      <c r="P570" s="18" t="s">
        <v>39</v>
      </c>
      <c r="Q570" s="18" t="s">
        <v>31</v>
      </c>
      <c r="R570" s="18" t="s">
        <v>299</v>
      </c>
      <c r="S570" s="10">
        <v>0</v>
      </c>
      <c r="T570" s="10">
        <v>1</v>
      </c>
      <c r="U570" s="18">
        <f t="shared" si="51"/>
        <v>1</v>
      </c>
      <c r="V570" s="18">
        <v>0</v>
      </c>
      <c r="W570" s="18">
        <f>V570+U570</f>
        <v>1</v>
      </c>
      <c r="X570" s="7">
        <f t="shared" si="49"/>
        <v>0</v>
      </c>
    </row>
    <row r="571" spans="1:24">
      <c r="A571" s="50">
        <v>46054</v>
      </c>
      <c r="B571" s="18" t="s">
        <v>25</v>
      </c>
      <c r="C571" s="18" t="s">
        <v>11005</v>
      </c>
      <c r="D571" s="18" t="s">
        <v>11741</v>
      </c>
      <c r="E571" s="18" t="s">
        <v>6922</v>
      </c>
      <c r="F571" s="18" t="s">
        <v>11740</v>
      </c>
      <c r="G571" s="18" t="s">
        <v>11025</v>
      </c>
      <c r="H571" s="18" t="s">
        <v>21</v>
      </c>
      <c r="I571" s="19">
        <v>1.2</v>
      </c>
      <c r="J571" s="19">
        <v>3794996</v>
      </c>
      <c r="K571" s="19">
        <v>1647</v>
      </c>
      <c r="L571" s="19">
        <v>0</v>
      </c>
      <c r="M571" s="19">
        <v>0</v>
      </c>
      <c r="N571" s="19">
        <v>18512</v>
      </c>
      <c r="O571" s="19">
        <v>3815155</v>
      </c>
      <c r="P571" s="18" t="s">
        <v>39</v>
      </c>
      <c r="Q571" s="18" t="s">
        <v>31</v>
      </c>
      <c r="R571" s="18" t="s">
        <v>11306</v>
      </c>
      <c r="S571" s="10">
        <v>1</v>
      </c>
      <c r="T571" s="10">
        <v>0</v>
      </c>
      <c r="U571" s="18">
        <f t="shared" si="51"/>
        <v>1</v>
      </c>
      <c r="V571" s="18">
        <v>0</v>
      </c>
      <c r="W571" s="1">
        <f t="shared" si="50"/>
        <v>1</v>
      </c>
      <c r="X571" s="7">
        <f t="shared" si="49"/>
        <v>100</v>
      </c>
    </row>
    <row r="572" spans="1:24">
      <c r="A572" s="50">
        <v>46054</v>
      </c>
      <c r="B572" s="18" t="s">
        <v>25</v>
      </c>
      <c r="C572" s="18" t="s">
        <v>11005</v>
      </c>
      <c r="D572" s="18" t="s">
        <v>11742</v>
      </c>
      <c r="E572" s="18" t="s">
        <v>5090</v>
      </c>
      <c r="F572" s="18" t="s">
        <v>11743</v>
      </c>
      <c r="G572" s="18" t="s">
        <v>11744</v>
      </c>
      <c r="H572" s="18" t="s">
        <v>21</v>
      </c>
      <c r="I572" s="19">
        <v>1</v>
      </c>
      <c r="J572" s="19">
        <v>3634025</v>
      </c>
      <c r="K572" s="19">
        <v>1314</v>
      </c>
      <c r="L572" s="19">
        <v>0</v>
      </c>
      <c r="M572" s="19">
        <v>0</v>
      </c>
      <c r="N572" s="19">
        <v>100</v>
      </c>
      <c r="O572" s="19">
        <v>3635439</v>
      </c>
      <c r="P572" s="18" t="s">
        <v>39</v>
      </c>
      <c r="Q572" s="18" t="s">
        <v>31</v>
      </c>
      <c r="R572" s="18" t="s">
        <v>11306</v>
      </c>
      <c r="S572" s="10">
        <v>0</v>
      </c>
      <c r="T572" s="10">
        <v>1</v>
      </c>
      <c r="U572" s="18">
        <f t="shared" si="51"/>
        <v>1</v>
      </c>
      <c r="V572" s="18">
        <v>0</v>
      </c>
      <c r="W572" s="1">
        <f t="shared" si="50"/>
        <v>1</v>
      </c>
      <c r="X572" s="7">
        <f t="shared" si="49"/>
        <v>0</v>
      </c>
    </row>
    <row r="573" spans="1:24">
      <c r="A573" s="50">
        <v>46054</v>
      </c>
      <c r="B573" s="18" t="s">
        <v>25</v>
      </c>
      <c r="C573" s="18" t="s">
        <v>11005</v>
      </c>
      <c r="D573" s="18" t="s">
        <v>11759</v>
      </c>
      <c r="E573" s="18" t="s">
        <v>11760</v>
      </c>
      <c r="F573" s="18" t="s">
        <v>11756</v>
      </c>
      <c r="G573" s="18"/>
      <c r="H573" s="18" t="s">
        <v>21</v>
      </c>
      <c r="I573" s="19">
        <v>1</v>
      </c>
      <c r="J573" s="19">
        <v>0</v>
      </c>
      <c r="K573" s="19">
        <v>0</v>
      </c>
      <c r="L573" s="19">
        <v>0</v>
      </c>
      <c r="M573" s="19">
        <v>0</v>
      </c>
      <c r="N573" s="19">
        <v>0</v>
      </c>
      <c r="O573" s="19">
        <v>0</v>
      </c>
      <c r="P573" s="18" t="s">
        <v>39</v>
      </c>
      <c r="Q573" s="18" t="s">
        <v>23</v>
      </c>
      <c r="R573" s="18" t="s">
        <v>11306</v>
      </c>
      <c r="S573" s="10">
        <v>0</v>
      </c>
      <c r="T573" s="10">
        <v>0</v>
      </c>
      <c r="U573" s="18">
        <f t="shared" si="51"/>
        <v>0</v>
      </c>
      <c r="V573" s="18">
        <v>1</v>
      </c>
      <c r="W573" s="1">
        <f t="shared" si="50"/>
        <v>1</v>
      </c>
      <c r="X573" s="7" t="e">
        <f t="shared" si="49"/>
        <v>#DIV/0!</v>
      </c>
    </row>
    <row r="574" spans="1:24">
      <c r="A574" s="50">
        <v>46054</v>
      </c>
      <c r="B574" s="18" t="s">
        <v>25</v>
      </c>
      <c r="C574" s="18" t="s">
        <v>11005</v>
      </c>
      <c r="D574" s="18" t="s">
        <v>11001</v>
      </c>
      <c r="E574" s="18" t="s">
        <v>11762</v>
      </c>
      <c r="F574" s="18" t="s">
        <v>11763</v>
      </c>
      <c r="G574" s="18" t="s">
        <v>11756</v>
      </c>
      <c r="H574" s="18" t="s">
        <v>21</v>
      </c>
      <c r="I574" s="19">
        <v>1</v>
      </c>
      <c r="J574" s="19">
        <v>1007</v>
      </c>
      <c r="K574" s="19">
        <v>0</v>
      </c>
      <c r="L574" s="19">
        <v>0</v>
      </c>
      <c r="M574" s="19">
        <v>0</v>
      </c>
      <c r="N574" s="19">
        <v>0</v>
      </c>
      <c r="O574" s="19">
        <v>1007</v>
      </c>
      <c r="P574" s="18" t="s">
        <v>39</v>
      </c>
      <c r="Q574" s="18" t="s">
        <v>23</v>
      </c>
      <c r="R574" s="18" t="s">
        <v>7159</v>
      </c>
      <c r="S574" s="10">
        <v>0</v>
      </c>
      <c r="T574" s="10">
        <v>0</v>
      </c>
      <c r="U574" s="18">
        <f t="shared" si="51"/>
        <v>0</v>
      </c>
      <c r="V574" s="18">
        <v>1</v>
      </c>
      <c r="W574" s="1">
        <f t="shared" si="50"/>
        <v>1</v>
      </c>
      <c r="X574" s="7" t="e">
        <f t="shared" si="49"/>
        <v>#DIV/0!</v>
      </c>
    </row>
    <row r="575" spans="1:24">
      <c r="A575" s="50">
        <v>46054</v>
      </c>
      <c r="B575" s="18" t="s">
        <v>25</v>
      </c>
      <c r="C575" s="18" t="s">
        <v>11005</v>
      </c>
      <c r="D575" s="18" t="s">
        <v>11768</v>
      </c>
      <c r="E575" s="18" t="s">
        <v>11769</v>
      </c>
      <c r="F575" s="18" t="s">
        <v>11770</v>
      </c>
      <c r="G575" s="18" t="s">
        <v>11771</v>
      </c>
      <c r="H575" s="18" t="s">
        <v>21</v>
      </c>
      <c r="I575" s="19">
        <v>1.94</v>
      </c>
      <c r="J575" s="19">
        <v>97386</v>
      </c>
      <c r="K575" s="19">
        <v>0</v>
      </c>
      <c r="L575" s="19">
        <v>0</v>
      </c>
      <c r="M575" s="19">
        <v>0</v>
      </c>
      <c r="N575" s="19">
        <v>0</v>
      </c>
      <c r="O575" s="19">
        <v>97386</v>
      </c>
      <c r="P575" s="18" t="s">
        <v>39</v>
      </c>
      <c r="Q575" s="18" t="s">
        <v>23</v>
      </c>
      <c r="R575" s="18" t="s">
        <v>426</v>
      </c>
      <c r="S575" s="10">
        <v>0</v>
      </c>
      <c r="T575" s="10">
        <v>0</v>
      </c>
      <c r="U575" s="18">
        <f t="shared" si="51"/>
        <v>0</v>
      </c>
      <c r="V575" s="18">
        <v>1</v>
      </c>
      <c r="W575" s="1">
        <f t="shared" si="50"/>
        <v>1</v>
      </c>
      <c r="X575" s="7" t="e">
        <f t="shared" si="49"/>
        <v>#DIV/0!</v>
      </c>
    </row>
    <row r="576" spans="1:24">
      <c r="A576" s="50">
        <v>46054</v>
      </c>
      <c r="B576" s="18" t="s">
        <v>25</v>
      </c>
      <c r="C576" s="18" t="s">
        <v>11005</v>
      </c>
      <c r="D576" s="18" t="s">
        <v>11772</v>
      </c>
      <c r="E576" s="18" t="s">
        <v>11773</v>
      </c>
      <c r="F576" s="18" t="s">
        <v>11774</v>
      </c>
      <c r="G576" s="18" t="s">
        <v>11775</v>
      </c>
      <c r="H576" s="18" t="s">
        <v>21</v>
      </c>
      <c r="I576" s="19">
        <v>7</v>
      </c>
      <c r="J576" s="19">
        <v>163421</v>
      </c>
      <c r="K576" s="19">
        <v>33</v>
      </c>
      <c r="L576" s="19">
        <v>0</v>
      </c>
      <c r="M576" s="19">
        <v>0</v>
      </c>
      <c r="N576" s="19">
        <v>100</v>
      </c>
      <c r="O576" s="19">
        <v>163554</v>
      </c>
      <c r="P576" s="18" t="s">
        <v>39</v>
      </c>
      <c r="Q576" s="18" t="s">
        <v>23</v>
      </c>
      <c r="R576" s="18" t="s">
        <v>426</v>
      </c>
      <c r="S576" s="10">
        <v>0</v>
      </c>
      <c r="T576" s="10">
        <v>0</v>
      </c>
      <c r="U576" s="18">
        <f t="shared" si="51"/>
        <v>0</v>
      </c>
      <c r="V576" s="18">
        <v>1</v>
      </c>
      <c r="W576" s="1">
        <f t="shared" si="50"/>
        <v>1</v>
      </c>
      <c r="X576" s="7" t="e">
        <f t="shared" si="49"/>
        <v>#DIV/0!</v>
      </c>
    </row>
    <row r="577" spans="1:24">
      <c r="A577" s="50">
        <v>46054</v>
      </c>
      <c r="B577" s="18" t="s">
        <v>25</v>
      </c>
      <c r="C577" s="18" t="s">
        <v>11005</v>
      </c>
      <c r="D577" s="18" t="s">
        <v>11794</v>
      </c>
      <c r="E577" s="18" t="s">
        <v>11733</v>
      </c>
      <c r="F577" s="18" t="s">
        <v>11795</v>
      </c>
      <c r="G577" s="18" t="s">
        <v>11025</v>
      </c>
      <c r="H577" s="18" t="s">
        <v>21</v>
      </c>
      <c r="I577" s="19">
        <v>1</v>
      </c>
      <c r="J577" s="19">
        <v>338312</v>
      </c>
      <c r="K577" s="19">
        <v>1209</v>
      </c>
      <c r="L577" s="19">
        <v>0</v>
      </c>
      <c r="M577" s="19">
        <v>0</v>
      </c>
      <c r="N577" s="19">
        <v>1524</v>
      </c>
      <c r="O577" s="19">
        <v>341045</v>
      </c>
      <c r="P577" s="18" t="s">
        <v>39</v>
      </c>
      <c r="Q577" s="18" t="s">
        <v>31</v>
      </c>
      <c r="R577" s="18" t="s">
        <v>11306</v>
      </c>
      <c r="S577" s="10">
        <v>1</v>
      </c>
      <c r="T577" s="10">
        <v>0</v>
      </c>
      <c r="U577" s="1">
        <f t="shared" si="51"/>
        <v>1</v>
      </c>
      <c r="V577" s="1">
        <v>0</v>
      </c>
      <c r="W577" s="1">
        <f t="shared" si="50"/>
        <v>1</v>
      </c>
      <c r="X577" s="7">
        <f t="shared" si="49"/>
        <v>100</v>
      </c>
    </row>
    <row r="578" spans="1:24">
      <c r="A578" s="50">
        <v>46054</v>
      </c>
      <c r="B578" s="18" t="s">
        <v>25</v>
      </c>
      <c r="C578" s="18" t="s">
        <v>11005</v>
      </c>
      <c r="D578" s="18" t="s">
        <v>11803</v>
      </c>
      <c r="E578" s="18" t="s">
        <v>11804</v>
      </c>
      <c r="F578" s="18" t="s">
        <v>11805</v>
      </c>
      <c r="G578" s="18" t="s">
        <v>11806</v>
      </c>
      <c r="H578" s="18" t="s">
        <v>21</v>
      </c>
      <c r="I578" s="19">
        <v>1</v>
      </c>
      <c r="J578" s="19">
        <v>199497</v>
      </c>
      <c r="K578" s="19">
        <v>1315</v>
      </c>
      <c r="L578" s="19">
        <v>0</v>
      </c>
      <c r="M578" s="19">
        <v>0</v>
      </c>
      <c r="N578" s="19">
        <v>100</v>
      </c>
      <c r="O578" s="19">
        <v>200912</v>
      </c>
      <c r="P578" s="18" t="s">
        <v>39</v>
      </c>
      <c r="Q578" s="18" t="s">
        <v>31</v>
      </c>
      <c r="R578" s="18" t="s">
        <v>299</v>
      </c>
      <c r="S578" s="10">
        <v>0</v>
      </c>
      <c r="T578" s="10">
        <v>1</v>
      </c>
      <c r="U578" s="18">
        <f t="shared" si="51"/>
        <v>1</v>
      </c>
      <c r="V578" s="18">
        <v>0</v>
      </c>
      <c r="W578" s="1">
        <f t="shared" si="50"/>
        <v>1</v>
      </c>
      <c r="X578" s="7">
        <f t="shared" ref="X578:X641" si="55">100/U578*S578</f>
        <v>0</v>
      </c>
    </row>
    <row r="579" spans="1:24">
      <c r="A579" s="50">
        <v>46054</v>
      </c>
      <c r="B579" s="18" t="s">
        <v>25</v>
      </c>
      <c r="C579" s="18" t="s">
        <v>11005</v>
      </c>
      <c r="D579" s="18" t="s">
        <v>11814</v>
      </c>
      <c r="E579" s="18" t="s">
        <v>4253</v>
      </c>
      <c r="F579" s="18" t="s">
        <v>11795</v>
      </c>
      <c r="G579" s="18"/>
      <c r="H579" s="18" t="s">
        <v>21</v>
      </c>
      <c r="I579" s="19">
        <v>1</v>
      </c>
      <c r="J579" s="19">
        <v>1000</v>
      </c>
      <c r="K579" s="19">
        <v>0</v>
      </c>
      <c r="L579" s="19">
        <v>0</v>
      </c>
      <c r="M579" s="19">
        <v>0</v>
      </c>
      <c r="N579" s="19">
        <v>0</v>
      </c>
      <c r="O579" s="19">
        <v>1000</v>
      </c>
      <c r="P579" s="18" t="s">
        <v>39</v>
      </c>
      <c r="Q579" s="18" t="s">
        <v>23</v>
      </c>
      <c r="R579" s="18" t="s">
        <v>11306</v>
      </c>
      <c r="S579" s="10">
        <v>0</v>
      </c>
      <c r="T579" s="10">
        <v>0</v>
      </c>
      <c r="U579" s="18">
        <f>T579+S579</f>
        <v>0</v>
      </c>
      <c r="V579" s="18">
        <v>1</v>
      </c>
      <c r="W579" s="1">
        <f t="shared" ref="W579:W642" si="56">V579+U579</f>
        <v>1</v>
      </c>
      <c r="X579" s="7" t="e">
        <f t="shared" si="55"/>
        <v>#DIV/0!</v>
      </c>
    </row>
    <row r="580" spans="1:24">
      <c r="A580" s="50">
        <v>46054</v>
      </c>
      <c r="B580" s="18" t="s">
        <v>25</v>
      </c>
      <c r="C580" s="18" t="s">
        <v>11005</v>
      </c>
      <c r="D580" s="18" t="s">
        <v>11826</v>
      </c>
      <c r="E580" s="18" t="s">
        <v>11827</v>
      </c>
      <c r="F580" s="18" t="s">
        <v>11828</v>
      </c>
      <c r="G580" s="18" t="s">
        <v>11829</v>
      </c>
      <c r="H580" s="18" t="s">
        <v>21</v>
      </c>
      <c r="I580" s="19">
        <v>1.9</v>
      </c>
      <c r="J580" s="19">
        <v>74983</v>
      </c>
      <c r="K580" s="19">
        <v>1180</v>
      </c>
      <c r="L580" s="19">
        <v>0</v>
      </c>
      <c r="M580" s="19">
        <v>0</v>
      </c>
      <c r="N580" s="19">
        <v>100</v>
      </c>
      <c r="O580" s="19">
        <v>76263</v>
      </c>
      <c r="P580" s="18" t="s">
        <v>39</v>
      </c>
      <c r="Q580" s="18" t="s">
        <v>31</v>
      </c>
      <c r="R580" s="18" t="s">
        <v>426</v>
      </c>
      <c r="S580" s="10">
        <v>1</v>
      </c>
      <c r="T580" s="10">
        <v>0</v>
      </c>
      <c r="U580" s="1">
        <f t="shared" ref="U580:U624" si="57">T580+S580</f>
        <v>1</v>
      </c>
      <c r="V580" s="1">
        <v>0</v>
      </c>
      <c r="W580" s="1">
        <f t="shared" si="56"/>
        <v>1</v>
      </c>
      <c r="X580" s="7">
        <f t="shared" si="55"/>
        <v>100</v>
      </c>
    </row>
    <row r="581" spans="1:24">
      <c r="A581" s="50">
        <v>46054</v>
      </c>
      <c r="B581" s="18" t="s">
        <v>163</v>
      </c>
      <c r="C581" s="18" t="s">
        <v>11005</v>
      </c>
      <c r="D581" s="18" t="s">
        <v>11864</v>
      </c>
      <c r="E581" s="18" t="s">
        <v>11865</v>
      </c>
      <c r="F581" s="18" t="s">
        <v>11315</v>
      </c>
      <c r="G581" s="18" t="s">
        <v>11025</v>
      </c>
      <c r="H581" s="18" t="s">
        <v>21</v>
      </c>
      <c r="I581" s="19">
        <v>27.13</v>
      </c>
      <c r="J581" s="19">
        <v>7441749</v>
      </c>
      <c r="K581" s="19">
        <v>1180</v>
      </c>
      <c r="L581" s="19">
        <v>0</v>
      </c>
      <c r="M581" s="19">
        <v>0</v>
      </c>
      <c r="N581" s="19">
        <v>150</v>
      </c>
      <c r="O581" s="19">
        <v>7443079</v>
      </c>
      <c r="P581" s="18" t="s">
        <v>39</v>
      </c>
      <c r="Q581" s="18" t="s">
        <v>31</v>
      </c>
      <c r="R581" s="18" t="s">
        <v>11306</v>
      </c>
      <c r="S581" s="10">
        <v>0</v>
      </c>
      <c r="T581" s="10">
        <v>1</v>
      </c>
      <c r="U581" s="1">
        <f t="shared" si="57"/>
        <v>1</v>
      </c>
      <c r="V581" s="1">
        <v>0</v>
      </c>
      <c r="W581" s="1">
        <f t="shared" si="56"/>
        <v>1</v>
      </c>
      <c r="X581" s="7">
        <f t="shared" si="55"/>
        <v>0</v>
      </c>
    </row>
    <row r="582" spans="1:24">
      <c r="A582" s="50">
        <v>46054</v>
      </c>
      <c r="B582" s="18" t="s">
        <v>163</v>
      </c>
      <c r="C582" s="18" t="s">
        <v>11005</v>
      </c>
      <c r="D582" s="18" t="s">
        <v>11866</v>
      </c>
      <c r="E582" s="18" t="s">
        <v>11867</v>
      </c>
      <c r="F582" s="18" t="s">
        <v>11868</v>
      </c>
      <c r="G582" s="18" t="s">
        <v>11025</v>
      </c>
      <c r="H582" s="18" t="s">
        <v>187</v>
      </c>
      <c r="I582" s="19">
        <v>388</v>
      </c>
      <c r="J582" s="19">
        <v>67398334</v>
      </c>
      <c r="K582" s="19">
        <v>918543</v>
      </c>
      <c r="L582" s="19">
        <v>0</v>
      </c>
      <c r="M582" s="19">
        <v>0</v>
      </c>
      <c r="N582" s="19">
        <v>116306</v>
      </c>
      <c r="O582" s="19">
        <v>68433183</v>
      </c>
      <c r="P582" s="18" t="s">
        <v>39</v>
      </c>
      <c r="Q582" s="18" t="s">
        <v>31</v>
      </c>
      <c r="R582" s="18" t="s">
        <v>40</v>
      </c>
      <c r="S582" s="10">
        <v>0</v>
      </c>
      <c r="T582" s="10">
        <v>1</v>
      </c>
      <c r="U582" s="1">
        <f t="shared" si="57"/>
        <v>1</v>
      </c>
      <c r="V582" s="1">
        <v>0</v>
      </c>
      <c r="W582" s="1">
        <f t="shared" si="56"/>
        <v>1</v>
      </c>
      <c r="X582" s="7">
        <f t="shared" si="55"/>
        <v>0</v>
      </c>
    </row>
    <row r="583" spans="1:24">
      <c r="A583" s="50">
        <v>46054</v>
      </c>
      <c r="B583" s="18" t="s">
        <v>163</v>
      </c>
      <c r="C583" s="18" t="s">
        <v>11005</v>
      </c>
      <c r="D583" s="18" t="s">
        <v>11881</v>
      </c>
      <c r="E583" s="18" t="s">
        <v>11882</v>
      </c>
      <c r="F583" s="18" t="s">
        <v>11883</v>
      </c>
      <c r="G583" s="18" t="s">
        <v>11884</v>
      </c>
      <c r="H583" s="18" t="s">
        <v>4555</v>
      </c>
      <c r="I583" s="19">
        <v>65</v>
      </c>
      <c r="J583" s="19">
        <v>375</v>
      </c>
      <c r="K583" s="19">
        <v>852</v>
      </c>
      <c r="L583" s="19">
        <v>0</v>
      </c>
      <c r="M583" s="19">
        <v>0</v>
      </c>
      <c r="N583" s="19">
        <v>90</v>
      </c>
      <c r="O583" s="19">
        <v>1317</v>
      </c>
      <c r="P583" s="18" t="s">
        <v>39</v>
      </c>
      <c r="Q583" s="18" t="s">
        <v>23</v>
      </c>
      <c r="R583" s="18" t="s">
        <v>11885</v>
      </c>
      <c r="S583" s="10">
        <v>0</v>
      </c>
      <c r="T583" s="10">
        <v>0</v>
      </c>
      <c r="U583" s="18">
        <f t="shared" si="57"/>
        <v>0</v>
      </c>
      <c r="V583" s="18">
        <v>1</v>
      </c>
      <c r="W583" s="1">
        <f t="shared" si="56"/>
        <v>1</v>
      </c>
      <c r="X583" s="7" t="e">
        <f t="shared" si="55"/>
        <v>#DIV/0!</v>
      </c>
    </row>
    <row r="584" spans="1:24">
      <c r="A584" s="50">
        <v>46054</v>
      </c>
      <c r="B584" s="18" t="s">
        <v>191</v>
      </c>
      <c r="C584" s="18" t="s">
        <v>11005</v>
      </c>
      <c r="D584" s="18" t="s">
        <v>11946</v>
      </c>
      <c r="E584" s="18" t="s">
        <v>2816</v>
      </c>
      <c r="F584" s="18" t="s">
        <v>11025</v>
      </c>
      <c r="G584" s="18" t="s">
        <v>5586</v>
      </c>
      <c r="H584" s="18" t="s">
        <v>21</v>
      </c>
      <c r="I584" s="19">
        <v>14.92</v>
      </c>
      <c r="J584" s="19">
        <v>1457163</v>
      </c>
      <c r="K584" s="19">
        <v>3310</v>
      </c>
      <c r="L584" s="19">
        <v>0</v>
      </c>
      <c r="M584" s="19">
        <v>0</v>
      </c>
      <c r="N584" s="19">
        <v>0</v>
      </c>
      <c r="O584" s="19">
        <v>1460473</v>
      </c>
      <c r="P584" s="18" t="s">
        <v>39</v>
      </c>
      <c r="Q584" s="18" t="s">
        <v>23</v>
      </c>
      <c r="R584" s="18" t="s">
        <v>169</v>
      </c>
      <c r="S584" s="10">
        <v>0</v>
      </c>
      <c r="T584" s="10">
        <v>0</v>
      </c>
      <c r="U584" s="18">
        <f t="shared" si="57"/>
        <v>0</v>
      </c>
      <c r="V584" s="18">
        <v>1</v>
      </c>
      <c r="W584" s="1">
        <f t="shared" si="56"/>
        <v>1</v>
      </c>
      <c r="X584" s="7" t="e">
        <f t="shared" si="55"/>
        <v>#DIV/0!</v>
      </c>
    </row>
    <row r="585" spans="1:24">
      <c r="A585" s="50">
        <v>46054</v>
      </c>
      <c r="B585" s="18" t="s">
        <v>25</v>
      </c>
      <c r="C585" s="18" t="s">
        <v>12018</v>
      </c>
      <c r="D585" s="18" t="s">
        <v>12041</v>
      </c>
      <c r="E585" s="18" t="s">
        <v>12042</v>
      </c>
      <c r="F585" s="18" t="s">
        <v>12043</v>
      </c>
      <c r="G585" s="18" t="s">
        <v>12044</v>
      </c>
      <c r="H585" s="18" t="s">
        <v>21</v>
      </c>
      <c r="I585" s="19">
        <v>4</v>
      </c>
      <c r="J585" s="19">
        <v>114483</v>
      </c>
      <c r="K585" s="19">
        <v>30539</v>
      </c>
      <c r="L585" s="19">
        <v>0</v>
      </c>
      <c r="M585" s="19">
        <v>0</v>
      </c>
      <c r="N585" s="19">
        <v>5064</v>
      </c>
      <c r="O585" s="19">
        <v>150086</v>
      </c>
      <c r="P585" s="18" t="s">
        <v>39</v>
      </c>
      <c r="Q585" s="18" t="s">
        <v>31</v>
      </c>
      <c r="R585" s="18" t="s">
        <v>825</v>
      </c>
      <c r="S585" s="10">
        <v>1</v>
      </c>
      <c r="T585" s="10">
        <v>0</v>
      </c>
      <c r="U585" s="1">
        <f t="shared" si="57"/>
        <v>1</v>
      </c>
      <c r="V585" s="18">
        <v>0</v>
      </c>
      <c r="W585" s="1">
        <f t="shared" si="56"/>
        <v>1</v>
      </c>
      <c r="X585" s="7">
        <f t="shared" si="55"/>
        <v>100</v>
      </c>
    </row>
    <row r="586" spans="1:24">
      <c r="A586" s="50">
        <v>46054</v>
      </c>
      <c r="B586" s="18" t="s">
        <v>25</v>
      </c>
      <c r="C586" s="18" t="s">
        <v>12018</v>
      </c>
      <c r="D586" s="18" t="s">
        <v>4556</v>
      </c>
      <c r="E586" s="18" t="s">
        <v>12051</v>
      </c>
      <c r="F586" s="18" t="s">
        <v>12052</v>
      </c>
      <c r="G586" s="18" t="s">
        <v>12053</v>
      </c>
      <c r="H586" s="18" t="s">
        <v>21</v>
      </c>
      <c r="I586" s="19">
        <v>4.6399999999999997</v>
      </c>
      <c r="J586" s="19">
        <v>2752165</v>
      </c>
      <c r="K586" s="19">
        <v>21324</v>
      </c>
      <c r="L586" s="19">
        <v>0</v>
      </c>
      <c r="M586" s="19">
        <v>0</v>
      </c>
      <c r="N586" s="19">
        <v>970</v>
      </c>
      <c r="O586" s="19">
        <v>2774459</v>
      </c>
      <c r="P586" s="18" t="s">
        <v>39</v>
      </c>
      <c r="Q586" s="18" t="s">
        <v>31</v>
      </c>
      <c r="R586" s="18" t="s">
        <v>11306</v>
      </c>
      <c r="S586" s="10">
        <v>0</v>
      </c>
      <c r="T586" s="10">
        <v>1</v>
      </c>
      <c r="U586" s="18">
        <f>T586+S586</f>
        <v>1</v>
      </c>
      <c r="V586" s="18">
        <v>0</v>
      </c>
      <c r="W586" s="18">
        <f>V586+U586</f>
        <v>1</v>
      </c>
      <c r="X586" s="7">
        <f t="shared" si="55"/>
        <v>0</v>
      </c>
    </row>
    <row r="587" spans="1:24">
      <c r="A587" s="50">
        <v>46054</v>
      </c>
      <c r="B587" s="18" t="s">
        <v>25</v>
      </c>
      <c r="C587" s="18" t="s">
        <v>12018</v>
      </c>
      <c r="D587" s="18" t="s">
        <v>12090</v>
      </c>
      <c r="E587" s="18" t="s">
        <v>1655</v>
      </c>
      <c r="F587" s="18" t="s">
        <v>1655</v>
      </c>
      <c r="G587" s="18" t="s">
        <v>3136</v>
      </c>
      <c r="H587" s="18" t="s">
        <v>21</v>
      </c>
      <c r="I587" s="19">
        <v>4.9800000000000004</v>
      </c>
      <c r="J587" s="19">
        <v>3849840</v>
      </c>
      <c r="K587" s="19">
        <v>26105</v>
      </c>
      <c r="L587" s="19">
        <v>0</v>
      </c>
      <c r="M587" s="19">
        <v>0</v>
      </c>
      <c r="N587" s="19">
        <v>1702</v>
      </c>
      <c r="O587" s="19">
        <v>3877647</v>
      </c>
      <c r="P587" s="18" t="s">
        <v>39</v>
      </c>
      <c r="Q587" s="18" t="s">
        <v>31</v>
      </c>
      <c r="R587" s="18" t="s">
        <v>12091</v>
      </c>
      <c r="S587" s="10">
        <v>0</v>
      </c>
      <c r="T587" s="10">
        <v>1</v>
      </c>
      <c r="U587" s="18">
        <f t="shared" ref="U587" si="58">T587+S587</f>
        <v>1</v>
      </c>
      <c r="V587" s="18">
        <v>0</v>
      </c>
      <c r="W587" s="1">
        <f t="shared" si="56"/>
        <v>1</v>
      </c>
      <c r="X587" s="7">
        <f t="shared" si="55"/>
        <v>0</v>
      </c>
    </row>
    <row r="588" spans="1:24">
      <c r="A588" s="50">
        <v>46054</v>
      </c>
      <c r="B588" s="18" t="s">
        <v>25</v>
      </c>
      <c r="C588" s="18" t="s">
        <v>12018</v>
      </c>
      <c r="D588" s="18" t="s">
        <v>12092</v>
      </c>
      <c r="E588" s="18" t="s">
        <v>12093</v>
      </c>
      <c r="F588" s="18" t="s">
        <v>12094</v>
      </c>
      <c r="G588" s="18" t="s">
        <v>3136</v>
      </c>
      <c r="H588" s="18" t="s">
        <v>21</v>
      </c>
      <c r="I588" s="19">
        <v>4.78</v>
      </c>
      <c r="J588" s="19">
        <v>4470097</v>
      </c>
      <c r="K588" s="19">
        <v>95</v>
      </c>
      <c r="L588" s="19">
        <v>0</v>
      </c>
      <c r="M588" s="19">
        <v>0</v>
      </c>
      <c r="N588" s="19">
        <v>100</v>
      </c>
      <c r="O588" s="19">
        <v>4470292</v>
      </c>
      <c r="P588" s="18" t="s">
        <v>39</v>
      </c>
      <c r="Q588" s="18" t="s">
        <v>23</v>
      </c>
      <c r="R588" s="18" t="s">
        <v>12091</v>
      </c>
      <c r="S588" s="10">
        <v>0</v>
      </c>
      <c r="T588" s="10">
        <v>0</v>
      </c>
      <c r="U588" s="18">
        <f>T588+S588</f>
        <v>0</v>
      </c>
      <c r="V588" s="18">
        <v>1</v>
      </c>
      <c r="W588" s="1">
        <f t="shared" si="56"/>
        <v>1</v>
      </c>
      <c r="X588" s="7" t="e">
        <f t="shared" si="55"/>
        <v>#DIV/0!</v>
      </c>
    </row>
    <row r="589" spans="1:24">
      <c r="A589" s="50">
        <v>46054</v>
      </c>
      <c r="B589" s="18" t="s">
        <v>25</v>
      </c>
      <c r="C589" s="18" t="s">
        <v>12018</v>
      </c>
      <c r="D589" s="18" t="s">
        <v>12095</v>
      </c>
      <c r="E589" s="18" t="s">
        <v>12096</v>
      </c>
      <c r="F589" s="18" t="s">
        <v>12096</v>
      </c>
      <c r="G589" s="18" t="s">
        <v>3136</v>
      </c>
      <c r="H589" s="18" t="s">
        <v>21</v>
      </c>
      <c r="I589" s="19">
        <v>2.9</v>
      </c>
      <c r="J589" s="19">
        <v>4189399</v>
      </c>
      <c r="K589" s="19">
        <v>23515</v>
      </c>
      <c r="L589" s="19">
        <v>0</v>
      </c>
      <c r="M589" s="19">
        <v>0</v>
      </c>
      <c r="N589" s="19">
        <v>1896</v>
      </c>
      <c r="O589" s="19">
        <v>4214810</v>
      </c>
      <c r="P589" s="18" t="s">
        <v>39</v>
      </c>
      <c r="Q589" s="18" t="s">
        <v>31</v>
      </c>
      <c r="R589" s="18" t="s">
        <v>299</v>
      </c>
      <c r="S589" s="10">
        <v>0</v>
      </c>
      <c r="T589" s="10">
        <v>1</v>
      </c>
      <c r="U589" s="1">
        <f t="shared" si="57"/>
        <v>1</v>
      </c>
      <c r="V589" s="18">
        <v>0</v>
      </c>
      <c r="W589" s="1">
        <f t="shared" si="56"/>
        <v>1</v>
      </c>
      <c r="X589" s="7">
        <f t="shared" si="55"/>
        <v>0</v>
      </c>
    </row>
    <row r="590" spans="1:24">
      <c r="A590" s="50">
        <v>46054</v>
      </c>
      <c r="B590" s="18" t="s">
        <v>25</v>
      </c>
      <c r="C590" s="18" t="s">
        <v>12018</v>
      </c>
      <c r="D590" s="18" t="s">
        <v>12119</v>
      </c>
      <c r="E590" s="18" t="s">
        <v>12120</v>
      </c>
      <c r="F590" s="18" t="s">
        <v>12121</v>
      </c>
      <c r="G590" s="18" t="s">
        <v>12122</v>
      </c>
      <c r="H590" s="18" t="s">
        <v>21</v>
      </c>
      <c r="I590" s="19">
        <v>3</v>
      </c>
      <c r="J590" s="19">
        <v>2799568</v>
      </c>
      <c r="K590" s="19">
        <v>13342</v>
      </c>
      <c r="L590" s="19">
        <v>0</v>
      </c>
      <c r="M590" s="19">
        <v>0</v>
      </c>
      <c r="N590" s="19">
        <v>976</v>
      </c>
      <c r="O590" s="19">
        <v>2813886</v>
      </c>
      <c r="P590" s="18" t="s">
        <v>39</v>
      </c>
      <c r="Q590" s="18" t="s">
        <v>31</v>
      </c>
      <c r="R590" s="18" t="s">
        <v>426</v>
      </c>
      <c r="S590" s="10">
        <v>0</v>
      </c>
      <c r="T590" s="10">
        <v>1</v>
      </c>
      <c r="U590" s="18">
        <f t="shared" si="57"/>
        <v>1</v>
      </c>
      <c r="V590" s="18">
        <v>0</v>
      </c>
      <c r="W590" s="1">
        <f t="shared" si="56"/>
        <v>1</v>
      </c>
      <c r="X590" s="7">
        <f t="shared" si="55"/>
        <v>0</v>
      </c>
    </row>
    <row r="591" spans="1:24">
      <c r="A591" s="50">
        <v>46054</v>
      </c>
      <c r="B591" s="18" t="s">
        <v>25</v>
      </c>
      <c r="C591" s="18" t="s">
        <v>12018</v>
      </c>
      <c r="D591" s="18" t="s">
        <v>12163</v>
      </c>
      <c r="E591" s="18" t="s">
        <v>12164</v>
      </c>
      <c r="F591" s="18" t="s">
        <v>5590</v>
      </c>
      <c r="G591" s="18"/>
      <c r="H591" s="18" t="s">
        <v>21</v>
      </c>
      <c r="I591" s="19">
        <v>1</v>
      </c>
      <c r="J591" s="19">
        <v>2206467</v>
      </c>
      <c r="K591" s="19">
        <v>0</v>
      </c>
      <c r="L591" s="19">
        <v>0</v>
      </c>
      <c r="M591" s="19">
        <v>0</v>
      </c>
      <c r="N591" s="19">
        <v>100</v>
      </c>
      <c r="O591" s="19">
        <v>2206567</v>
      </c>
      <c r="P591" s="18" t="s">
        <v>39</v>
      </c>
      <c r="Q591" s="18" t="s">
        <v>23</v>
      </c>
      <c r="R591" s="18" t="s">
        <v>426</v>
      </c>
      <c r="S591" s="10">
        <v>0</v>
      </c>
      <c r="T591" s="10">
        <v>0</v>
      </c>
      <c r="U591" s="18">
        <f t="shared" si="57"/>
        <v>0</v>
      </c>
      <c r="V591" s="18">
        <v>1</v>
      </c>
      <c r="W591" s="1">
        <f t="shared" si="56"/>
        <v>1</v>
      </c>
      <c r="X591" s="7" t="e">
        <f t="shared" si="55"/>
        <v>#DIV/0!</v>
      </c>
    </row>
    <row r="592" spans="1:24">
      <c r="A592" s="50">
        <v>46054</v>
      </c>
      <c r="B592" s="18" t="s">
        <v>25</v>
      </c>
      <c r="C592" s="18" t="s">
        <v>12018</v>
      </c>
      <c r="D592" s="18" t="s">
        <v>12165</v>
      </c>
      <c r="E592" s="18" t="s">
        <v>12166</v>
      </c>
      <c r="F592" s="18" t="s">
        <v>12167</v>
      </c>
      <c r="G592" s="18" t="s">
        <v>12168</v>
      </c>
      <c r="H592" s="18" t="s">
        <v>21</v>
      </c>
      <c r="I592" s="19">
        <v>4</v>
      </c>
      <c r="J592" s="19">
        <v>5242725</v>
      </c>
      <c r="K592" s="19">
        <v>0</v>
      </c>
      <c r="L592" s="19">
        <v>0</v>
      </c>
      <c r="M592" s="19">
        <v>0</v>
      </c>
      <c r="N592" s="19">
        <v>100</v>
      </c>
      <c r="O592" s="19">
        <v>5242825</v>
      </c>
      <c r="P592" s="18" t="s">
        <v>39</v>
      </c>
      <c r="Q592" s="18" t="s">
        <v>23</v>
      </c>
      <c r="R592" s="18" t="s">
        <v>426</v>
      </c>
      <c r="S592" s="10">
        <v>0</v>
      </c>
      <c r="T592" s="10">
        <v>0</v>
      </c>
      <c r="U592" s="18">
        <f t="shared" si="57"/>
        <v>0</v>
      </c>
      <c r="V592" s="18">
        <v>1</v>
      </c>
      <c r="W592" s="1">
        <f t="shared" si="56"/>
        <v>1</v>
      </c>
      <c r="X592" s="7" t="e">
        <f t="shared" si="55"/>
        <v>#DIV/0!</v>
      </c>
    </row>
    <row r="593" spans="1:24">
      <c r="A593" s="50">
        <v>46054</v>
      </c>
      <c r="B593" s="18" t="s">
        <v>25</v>
      </c>
      <c r="C593" s="18" t="s">
        <v>12018</v>
      </c>
      <c r="D593" s="18" t="s">
        <v>12244</v>
      </c>
      <c r="E593" s="18" t="s">
        <v>12245</v>
      </c>
      <c r="F593" s="18" t="s">
        <v>12185</v>
      </c>
      <c r="G593" s="18"/>
      <c r="H593" s="18" t="s">
        <v>21</v>
      </c>
      <c r="I593" s="19">
        <v>1</v>
      </c>
      <c r="J593" s="19">
        <v>2110055</v>
      </c>
      <c r="K593" s="19">
        <v>4494</v>
      </c>
      <c r="L593" s="19">
        <v>0</v>
      </c>
      <c r="M593" s="19">
        <v>0</v>
      </c>
      <c r="N593" s="19">
        <v>796</v>
      </c>
      <c r="O593" s="19">
        <v>2115345</v>
      </c>
      <c r="P593" s="18" t="s">
        <v>39</v>
      </c>
      <c r="Q593" s="18" t="s">
        <v>31</v>
      </c>
      <c r="R593" s="18" t="s">
        <v>7159</v>
      </c>
      <c r="S593" s="10">
        <v>1</v>
      </c>
      <c r="T593" s="10">
        <v>0</v>
      </c>
      <c r="U593" s="18">
        <f t="shared" si="57"/>
        <v>1</v>
      </c>
      <c r="V593" s="18">
        <v>0</v>
      </c>
      <c r="W593" s="18">
        <f t="shared" si="56"/>
        <v>1</v>
      </c>
      <c r="X593" s="7">
        <f t="shared" si="55"/>
        <v>100</v>
      </c>
    </row>
    <row r="594" spans="1:24">
      <c r="A594" s="50">
        <v>46054</v>
      </c>
      <c r="B594" s="18" t="s">
        <v>25</v>
      </c>
      <c r="C594" s="18" t="s">
        <v>12018</v>
      </c>
      <c r="D594" s="18" t="s">
        <v>12255</v>
      </c>
      <c r="E594" s="18" t="s">
        <v>1655</v>
      </c>
      <c r="F594" s="18" t="s">
        <v>12185</v>
      </c>
      <c r="G594" s="18"/>
      <c r="H594" s="18" t="s">
        <v>21</v>
      </c>
      <c r="I594" s="19">
        <v>1</v>
      </c>
      <c r="J594" s="19">
        <v>1934808</v>
      </c>
      <c r="K594" s="19">
        <v>42479</v>
      </c>
      <c r="L594" s="19">
        <v>0</v>
      </c>
      <c r="M594" s="19">
        <v>0</v>
      </c>
      <c r="N594" s="19">
        <v>6040</v>
      </c>
      <c r="O594" s="19">
        <v>1983327</v>
      </c>
      <c r="P594" s="18" t="s">
        <v>39</v>
      </c>
      <c r="Q594" s="18" t="s">
        <v>31</v>
      </c>
      <c r="R594" s="18" t="s">
        <v>299</v>
      </c>
      <c r="S594" s="10">
        <v>0</v>
      </c>
      <c r="T594" s="10">
        <v>1</v>
      </c>
      <c r="U594" s="1">
        <f t="shared" si="57"/>
        <v>1</v>
      </c>
      <c r="V594" s="18">
        <v>0</v>
      </c>
      <c r="W594" s="1">
        <f t="shared" si="56"/>
        <v>1</v>
      </c>
      <c r="X594" s="7">
        <f t="shared" si="55"/>
        <v>0</v>
      </c>
    </row>
    <row r="595" spans="1:24">
      <c r="A595" s="50">
        <v>46054</v>
      </c>
      <c r="B595" s="18" t="s">
        <v>25</v>
      </c>
      <c r="C595" s="18" t="s">
        <v>12018</v>
      </c>
      <c r="D595" s="18" t="s">
        <v>12269</v>
      </c>
      <c r="E595" s="18" t="s">
        <v>6922</v>
      </c>
      <c r="F595" s="18" t="s">
        <v>12270</v>
      </c>
      <c r="G595" s="18" t="s">
        <v>12122</v>
      </c>
      <c r="H595" s="18" t="s">
        <v>21</v>
      </c>
      <c r="I595" s="19">
        <v>4</v>
      </c>
      <c r="J595" s="19">
        <v>549186</v>
      </c>
      <c r="K595" s="19">
        <v>22998</v>
      </c>
      <c r="L595" s="19">
        <v>0</v>
      </c>
      <c r="M595" s="19">
        <v>0</v>
      </c>
      <c r="N595" s="19">
        <v>1684</v>
      </c>
      <c r="O595" s="19">
        <v>573868</v>
      </c>
      <c r="P595" s="18" t="s">
        <v>39</v>
      </c>
      <c r="Q595" s="18" t="s">
        <v>31</v>
      </c>
      <c r="R595" s="18" t="s">
        <v>40</v>
      </c>
      <c r="S595" s="10">
        <v>0</v>
      </c>
      <c r="T595" s="10">
        <v>1</v>
      </c>
      <c r="U595" s="18">
        <f t="shared" si="57"/>
        <v>1</v>
      </c>
      <c r="V595" s="18">
        <v>0</v>
      </c>
      <c r="W595" s="18">
        <f t="shared" si="56"/>
        <v>1</v>
      </c>
      <c r="X595" s="7">
        <f t="shared" si="55"/>
        <v>0</v>
      </c>
    </row>
    <row r="596" spans="1:24">
      <c r="A596" s="50">
        <v>46054</v>
      </c>
      <c r="B596" s="18" t="s">
        <v>25</v>
      </c>
      <c r="C596" s="18" t="s">
        <v>12018</v>
      </c>
      <c r="D596" s="18" t="s">
        <v>5672</v>
      </c>
      <c r="E596" s="18" t="s">
        <v>4229</v>
      </c>
      <c r="F596" s="18" t="s">
        <v>12284</v>
      </c>
      <c r="G596" s="18" t="s">
        <v>12285</v>
      </c>
      <c r="H596" s="18" t="s">
        <v>21</v>
      </c>
      <c r="I596" s="19">
        <v>1</v>
      </c>
      <c r="J596" s="19">
        <v>2861374</v>
      </c>
      <c r="K596" s="19">
        <v>10112</v>
      </c>
      <c r="L596" s="19">
        <v>0</v>
      </c>
      <c r="M596" s="19">
        <v>0</v>
      </c>
      <c r="N596" s="19">
        <v>676</v>
      </c>
      <c r="O596" s="19">
        <v>2872162</v>
      </c>
      <c r="P596" s="18" t="s">
        <v>39</v>
      </c>
      <c r="Q596" s="18" t="s">
        <v>31</v>
      </c>
      <c r="R596" s="18" t="s">
        <v>299</v>
      </c>
      <c r="S596" s="10">
        <v>0</v>
      </c>
      <c r="T596" s="10">
        <v>1</v>
      </c>
      <c r="U596" s="18">
        <f t="shared" si="57"/>
        <v>1</v>
      </c>
      <c r="V596" s="18">
        <v>0</v>
      </c>
      <c r="W596" s="18">
        <f t="shared" si="56"/>
        <v>1</v>
      </c>
      <c r="X596" s="7">
        <f t="shared" si="55"/>
        <v>0</v>
      </c>
    </row>
    <row r="597" spans="1:24">
      <c r="A597" s="50">
        <v>46054</v>
      </c>
      <c r="B597" s="18" t="s">
        <v>25</v>
      </c>
      <c r="C597" s="18" t="s">
        <v>12018</v>
      </c>
      <c r="D597" s="18" t="s">
        <v>5674</v>
      </c>
      <c r="E597" s="18" t="s">
        <v>4229</v>
      </c>
      <c r="F597" s="18" t="s">
        <v>12288</v>
      </c>
      <c r="G597" s="18"/>
      <c r="H597" s="18" t="s">
        <v>21</v>
      </c>
      <c r="I597" s="19">
        <v>1</v>
      </c>
      <c r="J597" s="19">
        <v>3070698</v>
      </c>
      <c r="K597" s="19">
        <v>10385</v>
      </c>
      <c r="L597" s="19">
        <v>0</v>
      </c>
      <c r="M597" s="19">
        <v>0</v>
      </c>
      <c r="N597" s="19">
        <v>930</v>
      </c>
      <c r="O597" s="19">
        <v>3082013</v>
      </c>
      <c r="P597" s="18" t="s">
        <v>39</v>
      </c>
      <c r="Q597" s="18" t="s">
        <v>31</v>
      </c>
      <c r="R597" s="18" t="s">
        <v>299</v>
      </c>
      <c r="S597" s="10">
        <v>0</v>
      </c>
      <c r="T597" s="10">
        <v>1</v>
      </c>
      <c r="U597" s="18">
        <f>T597+S597</f>
        <v>1</v>
      </c>
      <c r="V597" s="18">
        <v>0</v>
      </c>
      <c r="W597" s="18">
        <f t="shared" si="56"/>
        <v>1</v>
      </c>
      <c r="X597" s="7">
        <f t="shared" si="55"/>
        <v>0</v>
      </c>
    </row>
    <row r="598" spans="1:24">
      <c r="A598" s="50">
        <v>46054</v>
      </c>
      <c r="B598" s="18" t="s">
        <v>25</v>
      </c>
      <c r="C598" s="18" t="s">
        <v>12018</v>
      </c>
      <c r="D598" s="18" t="s">
        <v>12296</v>
      </c>
      <c r="E598" s="18" t="s">
        <v>1629</v>
      </c>
      <c r="F598" s="18" t="s">
        <v>12297</v>
      </c>
      <c r="G598" s="18" t="s">
        <v>12298</v>
      </c>
      <c r="H598" s="18" t="s">
        <v>21</v>
      </c>
      <c r="I598" s="19">
        <v>2</v>
      </c>
      <c r="J598" s="19">
        <v>3643740</v>
      </c>
      <c r="K598" s="19">
        <v>11816</v>
      </c>
      <c r="L598" s="19">
        <v>0</v>
      </c>
      <c r="M598" s="19">
        <v>0</v>
      </c>
      <c r="N598" s="19">
        <v>1154</v>
      </c>
      <c r="O598" s="19">
        <v>3656710</v>
      </c>
      <c r="P598" s="18" t="s">
        <v>39</v>
      </c>
      <c r="Q598" s="18" t="s">
        <v>31</v>
      </c>
      <c r="R598" s="18" t="s">
        <v>426</v>
      </c>
      <c r="S598" s="10">
        <v>0</v>
      </c>
      <c r="T598" s="10">
        <v>1</v>
      </c>
      <c r="U598" s="18">
        <f t="shared" si="57"/>
        <v>1</v>
      </c>
      <c r="V598" s="18">
        <v>0</v>
      </c>
      <c r="W598" s="18">
        <f>V598+U598</f>
        <v>1</v>
      </c>
      <c r="X598" s="7">
        <f t="shared" si="55"/>
        <v>0</v>
      </c>
    </row>
    <row r="599" spans="1:24">
      <c r="A599" s="50">
        <v>46054</v>
      </c>
      <c r="B599" s="18" t="s">
        <v>25</v>
      </c>
      <c r="C599" s="18" t="s">
        <v>12018</v>
      </c>
      <c r="D599" s="18" t="s">
        <v>12303</v>
      </c>
      <c r="E599" s="18" t="s">
        <v>12304</v>
      </c>
      <c r="F599" s="18" t="s">
        <v>12305</v>
      </c>
      <c r="G599" s="18" t="s">
        <v>11767</v>
      </c>
      <c r="H599" s="18" t="s">
        <v>21</v>
      </c>
      <c r="I599" s="19">
        <v>35</v>
      </c>
      <c r="J599" s="19">
        <v>21938139</v>
      </c>
      <c r="K599" s="19">
        <v>11682</v>
      </c>
      <c r="L599" s="19">
        <v>0</v>
      </c>
      <c r="M599" s="19">
        <v>0</v>
      </c>
      <c r="N599" s="19">
        <v>1596</v>
      </c>
      <c r="O599" s="19">
        <v>21951417</v>
      </c>
      <c r="P599" s="18" t="s">
        <v>39</v>
      </c>
      <c r="Q599" s="18" t="s">
        <v>31</v>
      </c>
      <c r="R599" s="18" t="s">
        <v>40</v>
      </c>
      <c r="S599" s="10">
        <v>0</v>
      </c>
      <c r="T599" s="10">
        <v>1</v>
      </c>
      <c r="U599" s="18">
        <f>T599+S599</f>
        <v>1</v>
      </c>
      <c r="V599" s="18">
        <v>0</v>
      </c>
      <c r="W599" s="18">
        <f t="shared" si="56"/>
        <v>1</v>
      </c>
      <c r="X599" s="7">
        <f t="shared" si="55"/>
        <v>0</v>
      </c>
    </row>
    <row r="600" spans="1:24">
      <c r="A600" s="50">
        <v>46054</v>
      </c>
      <c r="B600" s="18" t="s">
        <v>25</v>
      </c>
      <c r="C600" s="18" t="s">
        <v>12018</v>
      </c>
      <c r="D600" s="18" t="s">
        <v>12408</v>
      </c>
      <c r="E600" s="18" t="s">
        <v>12409</v>
      </c>
      <c r="F600" s="18" t="s">
        <v>12362</v>
      </c>
      <c r="G600" s="18"/>
      <c r="H600" s="18" t="s">
        <v>21</v>
      </c>
      <c r="I600" s="19">
        <v>1</v>
      </c>
      <c r="J600" s="19">
        <v>755110</v>
      </c>
      <c r="K600" s="19">
        <v>17316</v>
      </c>
      <c r="L600" s="19">
        <v>0</v>
      </c>
      <c r="M600" s="19">
        <v>0</v>
      </c>
      <c r="N600" s="19">
        <v>1412</v>
      </c>
      <c r="O600" s="19">
        <v>773838</v>
      </c>
      <c r="P600" s="18" t="s">
        <v>39</v>
      </c>
      <c r="Q600" s="18" t="s">
        <v>31</v>
      </c>
      <c r="R600" s="18" t="s">
        <v>11306</v>
      </c>
      <c r="S600" s="10">
        <v>1</v>
      </c>
      <c r="T600" s="10">
        <v>0</v>
      </c>
      <c r="U600" s="18">
        <f t="shared" ref="U600" si="59">T600+S600</f>
        <v>1</v>
      </c>
      <c r="V600" s="18">
        <v>0</v>
      </c>
      <c r="W600" s="18">
        <f t="shared" si="56"/>
        <v>1</v>
      </c>
      <c r="X600" s="7">
        <f t="shared" si="55"/>
        <v>100</v>
      </c>
    </row>
    <row r="601" spans="1:24">
      <c r="A601" s="50">
        <v>46054</v>
      </c>
      <c r="B601" s="18" t="s">
        <v>25</v>
      </c>
      <c r="C601" s="18" t="s">
        <v>12018</v>
      </c>
      <c r="D601" s="18" t="s">
        <v>12423</v>
      </c>
      <c r="E601" s="18" t="s">
        <v>12424</v>
      </c>
      <c r="F601" s="18" t="s">
        <v>12425</v>
      </c>
      <c r="G601" s="18" t="s">
        <v>12044</v>
      </c>
      <c r="H601" s="18" t="s">
        <v>21</v>
      </c>
      <c r="I601" s="19">
        <v>4</v>
      </c>
      <c r="J601" s="19">
        <v>457163</v>
      </c>
      <c r="K601" s="19">
        <v>88</v>
      </c>
      <c r="L601" s="19">
        <v>0</v>
      </c>
      <c r="M601" s="19">
        <v>0</v>
      </c>
      <c r="N601" s="19">
        <v>100</v>
      </c>
      <c r="O601" s="19">
        <v>457351</v>
      </c>
      <c r="P601" s="18" t="s">
        <v>39</v>
      </c>
      <c r="Q601" s="18" t="s">
        <v>23</v>
      </c>
      <c r="R601" s="18" t="s">
        <v>12426</v>
      </c>
      <c r="S601" s="10">
        <v>0</v>
      </c>
      <c r="T601" s="10">
        <v>0</v>
      </c>
      <c r="U601" s="18">
        <f>T601+S601</f>
        <v>0</v>
      </c>
      <c r="V601" s="18">
        <v>1</v>
      </c>
      <c r="W601" s="1">
        <f t="shared" si="56"/>
        <v>1</v>
      </c>
      <c r="X601" s="7" t="e">
        <f t="shared" si="55"/>
        <v>#DIV/0!</v>
      </c>
    </row>
    <row r="602" spans="1:24">
      <c r="A602" s="50">
        <v>46054</v>
      </c>
      <c r="B602" s="18" t="s">
        <v>25</v>
      </c>
      <c r="C602" s="18" t="s">
        <v>12018</v>
      </c>
      <c r="D602" s="18" t="s">
        <v>19844</v>
      </c>
      <c r="E602" s="18" t="s">
        <v>19845</v>
      </c>
      <c r="F602" s="18" t="s">
        <v>19846</v>
      </c>
      <c r="G602" s="18" t="s">
        <v>12044</v>
      </c>
      <c r="H602" s="18" t="s">
        <v>21</v>
      </c>
      <c r="I602" s="19">
        <v>4</v>
      </c>
      <c r="J602" s="19">
        <v>22273</v>
      </c>
      <c r="K602" s="19">
        <v>15933</v>
      </c>
      <c r="L602" s="19">
        <v>0</v>
      </c>
      <c r="M602" s="19">
        <v>0</v>
      </c>
      <c r="N602" s="19">
        <v>1780</v>
      </c>
      <c r="O602" s="19">
        <v>39986</v>
      </c>
      <c r="P602" s="18" t="s">
        <v>39</v>
      </c>
      <c r="Q602" s="18" t="s">
        <v>31</v>
      </c>
      <c r="R602" s="18" t="s">
        <v>526</v>
      </c>
      <c r="S602" s="10">
        <v>1</v>
      </c>
      <c r="T602" s="10">
        <v>0</v>
      </c>
      <c r="U602" s="18">
        <f t="shared" si="57"/>
        <v>1</v>
      </c>
      <c r="V602" s="18">
        <v>0</v>
      </c>
      <c r="W602" s="18">
        <f t="shared" si="56"/>
        <v>1</v>
      </c>
      <c r="X602" s="7">
        <f t="shared" si="55"/>
        <v>100</v>
      </c>
    </row>
    <row r="603" spans="1:24">
      <c r="A603" s="50">
        <v>46054</v>
      </c>
      <c r="B603" s="18" t="s">
        <v>25</v>
      </c>
      <c r="C603" s="18" t="s">
        <v>12018</v>
      </c>
      <c r="D603" s="18" t="s">
        <v>12444</v>
      </c>
      <c r="E603" s="18" t="s">
        <v>4256</v>
      </c>
      <c r="F603" s="18" t="s">
        <v>12445</v>
      </c>
      <c r="G603" s="18" t="s">
        <v>12446</v>
      </c>
      <c r="H603" s="18" t="s">
        <v>21</v>
      </c>
      <c r="I603" s="19">
        <v>8</v>
      </c>
      <c r="J603" s="19">
        <v>7039180</v>
      </c>
      <c r="K603" s="19">
        <v>3339</v>
      </c>
      <c r="L603" s="19">
        <v>0</v>
      </c>
      <c r="M603" s="19">
        <v>0</v>
      </c>
      <c r="N603" s="19">
        <v>1970</v>
      </c>
      <c r="O603" s="19">
        <v>7044489</v>
      </c>
      <c r="P603" s="18" t="s">
        <v>39</v>
      </c>
      <c r="Q603" s="18" t="s">
        <v>31</v>
      </c>
      <c r="R603" s="18" t="s">
        <v>24</v>
      </c>
      <c r="S603" s="10">
        <v>0</v>
      </c>
      <c r="T603" s="10">
        <v>1</v>
      </c>
      <c r="U603" s="18">
        <f t="shared" si="57"/>
        <v>1</v>
      </c>
      <c r="V603" s="18">
        <v>0</v>
      </c>
      <c r="W603" s="18">
        <f t="shared" si="56"/>
        <v>1</v>
      </c>
      <c r="X603" s="7">
        <f t="shared" si="55"/>
        <v>0</v>
      </c>
    </row>
    <row r="604" spans="1:24">
      <c r="A604" s="50">
        <v>46054</v>
      </c>
      <c r="B604" s="18" t="s">
        <v>25</v>
      </c>
      <c r="C604" s="18" t="s">
        <v>12018</v>
      </c>
      <c r="D604" s="18" t="s">
        <v>10106</v>
      </c>
      <c r="E604" s="18" t="s">
        <v>12447</v>
      </c>
      <c r="F604" s="18" t="s">
        <v>12448</v>
      </c>
      <c r="G604" s="18"/>
      <c r="H604" s="18" t="s">
        <v>21</v>
      </c>
      <c r="I604" s="19">
        <v>3</v>
      </c>
      <c r="J604" s="19">
        <v>4917301</v>
      </c>
      <c r="K604" s="19">
        <v>20353</v>
      </c>
      <c r="L604" s="19">
        <v>0</v>
      </c>
      <c r="M604" s="19">
        <v>0</v>
      </c>
      <c r="N604" s="19">
        <v>1478</v>
      </c>
      <c r="O604" s="19">
        <v>4939132</v>
      </c>
      <c r="P604" s="18" t="s">
        <v>39</v>
      </c>
      <c r="Q604" s="18" t="s">
        <v>31</v>
      </c>
      <c r="R604" s="18" t="s">
        <v>426</v>
      </c>
      <c r="S604" s="10">
        <v>0</v>
      </c>
      <c r="T604" s="10">
        <v>1</v>
      </c>
      <c r="U604" s="18">
        <f t="shared" si="57"/>
        <v>1</v>
      </c>
      <c r="V604" s="18">
        <v>0</v>
      </c>
      <c r="W604" s="18">
        <f t="shared" si="56"/>
        <v>1</v>
      </c>
      <c r="X604" s="7">
        <f t="shared" si="55"/>
        <v>0</v>
      </c>
    </row>
    <row r="605" spans="1:24">
      <c r="A605" s="50">
        <v>46054</v>
      </c>
      <c r="B605" s="18" t="s">
        <v>25</v>
      </c>
      <c r="C605" s="18" t="s">
        <v>12018</v>
      </c>
      <c r="D605" s="18" t="s">
        <v>12449</v>
      </c>
      <c r="E605" s="18" t="s">
        <v>12450</v>
      </c>
      <c r="F605" s="18" t="s">
        <v>12451</v>
      </c>
      <c r="G605" s="18" t="s">
        <v>12291</v>
      </c>
      <c r="H605" s="18" t="s">
        <v>21</v>
      </c>
      <c r="I605" s="19">
        <v>1</v>
      </c>
      <c r="J605" s="19">
        <v>3109575</v>
      </c>
      <c r="K605" s="19">
        <v>17511</v>
      </c>
      <c r="L605" s="19">
        <v>0</v>
      </c>
      <c r="M605" s="19">
        <v>0</v>
      </c>
      <c r="N605" s="19">
        <v>1330</v>
      </c>
      <c r="O605" s="19">
        <v>3128416</v>
      </c>
      <c r="P605" s="18" t="s">
        <v>39</v>
      </c>
      <c r="Q605" s="18" t="s">
        <v>31</v>
      </c>
      <c r="R605" s="18" t="s">
        <v>426</v>
      </c>
      <c r="S605" s="10">
        <v>0</v>
      </c>
      <c r="T605" s="10">
        <v>1</v>
      </c>
      <c r="U605" s="18">
        <f t="shared" si="57"/>
        <v>1</v>
      </c>
      <c r="V605" s="18">
        <v>0</v>
      </c>
      <c r="W605" s="18">
        <f t="shared" si="56"/>
        <v>1</v>
      </c>
      <c r="X605" s="7">
        <f t="shared" si="55"/>
        <v>0</v>
      </c>
    </row>
    <row r="606" spans="1:24">
      <c r="A606" s="50">
        <v>46054</v>
      </c>
      <c r="B606" s="18" t="s">
        <v>25</v>
      </c>
      <c r="C606" s="18" t="s">
        <v>12018</v>
      </c>
      <c r="D606" s="18" t="s">
        <v>12465</v>
      </c>
      <c r="E606" s="18" t="s">
        <v>5090</v>
      </c>
      <c r="F606" s="18" t="s">
        <v>12466</v>
      </c>
      <c r="G606" s="18" t="s">
        <v>12467</v>
      </c>
      <c r="H606" s="18" t="s">
        <v>21</v>
      </c>
      <c r="I606" s="19">
        <v>1.86</v>
      </c>
      <c r="J606" s="19">
        <v>2783311</v>
      </c>
      <c r="K606" s="19">
        <v>24507</v>
      </c>
      <c r="L606" s="19">
        <v>0</v>
      </c>
      <c r="M606" s="19">
        <v>0</v>
      </c>
      <c r="N606" s="19">
        <v>2256</v>
      </c>
      <c r="O606" s="19">
        <v>2810074</v>
      </c>
      <c r="P606" s="18" t="s">
        <v>39</v>
      </c>
      <c r="Q606" s="18" t="s">
        <v>31</v>
      </c>
      <c r="R606" s="18" t="s">
        <v>426</v>
      </c>
      <c r="S606" s="10">
        <v>0</v>
      </c>
      <c r="T606" s="10">
        <v>1</v>
      </c>
      <c r="U606" s="18">
        <f t="shared" si="57"/>
        <v>1</v>
      </c>
      <c r="V606" s="18">
        <v>0</v>
      </c>
      <c r="W606" s="18">
        <f t="shared" si="56"/>
        <v>1</v>
      </c>
      <c r="X606" s="7">
        <f t="shared" si="55"/>
        <v>0</v>
      </c>
    </row>
    <row r="607" spans="1:24">
      <c r="A607" s="50">
        <v>46054</v>
      </c>
      <c r="B607" s="18" t="s">
        <v>25</v>
      </c>
      <c r="C607" s="18" t="s">
        <v>12018</v>
      </c>
      <c r="D607" s="18" t="s">
        <v>9627</v>
      </c>
      <c r="E607" s="18" t="s">
        <v>1655</v>
      </c>
      <c r="F607" s="18" t="s">
        <v>12362</v>
      </c>
      <c r="G607" s="18"/>
      <c r="H607" s="18" t="s">
        <v>21</v>
      </c>
      <c r="I607" s="19">
        <v>1</v>
      </c>
      <c r="J607" s="19">
        <v>0</v>
      </c>
      <c r="K607" s="19">
        <v>0</v>
      </c>
      <c r="L607" s="19">
        <v>0</v>
      </c>
      <c r="M607" s="19">
        <v>0</v>
      </c>
      <c r="N607" s="19">
        <v>0</v>
      </c>
      <c r="O607" s="19">
        <v>0</v>
      </c>
      <c r="P607" s="18" t="s">
        <v>39</v>
      </c>
      <c r="Q607" s="18" t="s">
        <v>23</v>
      </c>
      <c r="R607" s="18" t="s">
        <v>11306</v>
      </c>
      <c r="S607" s="10">
        <v>0</v>
      </c>
      <c r="T607" s="10">
        <v>0</v>
      </c>
      <c r="U607" s="18">
        <f>T607+S607</f>
        <v>0</v>
      </c>
      <c r="V607" s="18">
        <v>1</v>
      </c>
      <c r="W607" s="18">
        <f t="shared" si="56"/>
        <v>1</v>
      </c>
      <c r="X607" s="7" t="e">
        <f t="shared" si="55"/>
        <v>#DIV/0!</v>
      </c>
    </row>
    <row r="608" spans="1:24">
      <c r="A608" s="50">
        <v>46054</v>
      </c>
      <c r="B608" s="18" t="s">
        <v>25</v>
      </c>
      <c r="C608" s="18" t="s">
        <v>12566</v>
      </c>
      <c r="D608" s="18" t="s">
        <v>12627</v>
      </c>
      <c r="E608" s="18" t="s">
        <v>1655</v>
      </c>
      <c r="F608" s="18" t="s">
        <v>12628</v>
      </c>
      <c r="G608" s="18" t="s">
        <v>12629</v>
      </c>
      <c r="H608" s="18" t="s">
        <v>21</v>
      </c>
      <c r="I608" s="19">
        <v>1</v>
      </c>
      <c r="J608" s="19">
        <v>25816465</v>
      </c>
      <c r="K608" s="19">
        <v>69201</v>
      </c>
      <c r="L608" s="19">
        <v>0</v>
      </c>
      <c r="M608" s="19">
        <v>0</v>
      </c>
      <c r="N608" s="19">
        <v>7830</v>
      </c>
      <c r="O608" s="19">
        <v>25893496</v>
      </c>
      <c r="P608" s="18" t="s">
        <v>39</v>
      </c>
      <c r="Q608" s="18" t="s">
        <v>31</v>
      </c>
      <c r="R608" s="18" t="s">
        <v>299</v>
      </c>
      <c r="S608" s="10">
        <v>0</v>
      </c>
      <c r="T608" s="10">
        <v>1</v>
      </c>
      <c r="U608" s="18">
        <f t="shared" si="57"/>
        <v>1</v>
      </c>
      <c r="V608" s="18">
        <v>0</v>
      </c>
      <c r="W608" s="18">
        <f t="shared" si="56"/>
        <v>1</v>
      </c>
      <c r="X608" s="7">
        <f t="shared" si="55"/>
        <v>0</v>
      </c>
    </row>
    <row r="609" spans="1:24">
      <c r="A609" s="50">
        <v>46054</v>
      </c>
      <c r="B609" s="18" t="s">
        <v>25</v>
      </c>
      <c r="C609" s="18" t="s">
        <v>12566</v>
      </c>
      <c r="D609" s="18" t="s">
        <v>12630</v>
      </c>
      <c r="E609" s="18" t="s">
        <v>12631</v>
      </c>
      <c r="F609" s="18" t="s">
        <v>12567</v>
      </c>
      <c r="G609" s="18" t="s">
        <v>12629</v>
      </c>
      <c r="H609" s="18" t="s">
        <v>21</v>
      </c>
      <c r="I609" s="19">
        <v>1</v>
      </c>
      <c r="J609" s="19">
        <v>24035873</v>
      </c>
      <c r="K609" s="19">
        <v>13236</v>
      </c>
      <c r="L609" s="19">
        <v>0</v>
      </c>
      <c r="M609" s="19">
        <v>0</v>
      </c>
      <c r="N609" s="19">
        <v>1338</v>
      </c>
      <c r="O609" s="19">
        <v>24050447</v>
      </c>
      <c r="P609" s="18" t="s">
        <v>39</v>
      </c>
      <c r="Q609" s="18" t="s">
        <v>31</v>
      </c>
      <c r="R609" s="18" t="s">
        <v>11306</v>
      </c>
      <c r="S609" s="10">
        <v>0</v>
      </c>
      <c r="T609" s="10">
        <v>1</v>
      </c>
      <c r="U609" s="18">
        <f t="shared" si="57"/>
        <v>1</v>
      </c>
      <c r="V609" s="18">
        <v>0</v>
      </c>
      <c r="W609" s="18">
        <f t="shared" si="56"/>
        <v>1</v>
      </c>
      <c r="X609" s="7">
        <f t="shared" si="55"/>
        <v>0</v>
      </c>
    </row>
    <row r="610" spans="1:24">
      <c r="A610" s="50">
        <v>46054</v>
      </c>
      <c r="B610" s="18" t="s">
        <v>25</v>
      </c>
      <c r="C610" s="18" t="s">
        <v>12566</v>
      </c>
      <c r="D610" s="18" t="s">
        <v>12659</v>
      </c>
      <c r="E610" s="18" t="s">
        <v>5057</v>
      </c>
      <c r="F610" s="18" t="s">
        <v>12581</v>
      </c>
      <c r="G610" s="18" t="s">
        <v>12567</v>
      </c>
      <c r="H610" s="18" t="s">
        <v>21</v>
      </c>
      <c r="I610" s="19">
        <v>1</v>
      </c>
      <c r="J610" s="19">
        <v>16016148</v>
      </c>
      <c r="K610" s="19">
        <v>67266</v>
      </c>
      <c r="L610" s="19">
        <v>0</v>
      </c>
      <c r="M610" s="19">
        <v>0</v>
      </c>
      <c r="N610" s="19">
        <v>8066</v>
      </c>
      <c r="O610" s="19">
        <v>16091480</v>
      </c>
      <c r="P610" s="18" t="s">
        <v>39</v>
      </c>
      <c r="Q610" s="18" t="s">
        <v>31</v>
      </c>
      <c r="R610" s="18" t="s">
        <v>11306</v>
      </c>
      <c r="S610" s="10">
        <v>0</v>
      </c>
      <c r="T610" s="10">
        <v>1</v>
      </c>
      <c r="U610" s="18">
        <f t="shared" si="57"/>
        <v>1</v>
      </c>
      <c r="V610" s="18">
        <v>0</v>
      </c>
      <c r="W610" s="18">
        <f t="shared" si="56"/>
        <v>1</v>
      </c>
      <c r="X610" s="7">
        <f t="shared" si="55"/>
        <v>0</v>
      </c>
    </row>
    <row r="611" spans="1:24">
      <c r="A611" s="50">
        <v>46054</v>
      </c>
      <c r="B611" s="18" t="s">
        <v>25</v>
      </c>
      <c r="C611" s="18" t="s">
        <v>12566</v>
      </c>
      <c r="D611" s="18" t="s">
        <v>12685</v>
      </c>
      <c r="E611" s="18" t="s">
        <v>10270</v>
      </c>
      <c r="F611" s="18" t="s">
        <v>12581</v>
      </c>
      <c r="G611" s="18"/>
      <c r="H611" s="18" t="s">
        <v>21</v>
      </c>
      <c r="I611" s="19">
        <v>1</v>
      </c>
      <c r="J611" s="19">
        <v>24603182</v>
      </c>
      <c r="K611" s="19">
        <v>141201</v>
      </c>
      <c r="L611" s="19">
        <v>0</v>
      </c>
      <c r="M611" s="19">
        <v>0</v>
      </c>
      <c r="N611" s="19">
        <v>21532</v>
      </c>
      <c r="O611" s="19">
        <v>24765915</v>
      </c>
      <c r="P611" s="18" t="s">
        <v>39</v>
      </c>
      <c r="Q611" s="18" t="s">
        <v>31</v>
      </c>
      <c r="R611" s="18" t="s">
        <v>11306</v>
      </c>
      <c r="S611" s="10">
        <v>0</v>
      </c>
      <c r="T611" s="10">
        <v>1</v>
      </c>
      <c r="U611" s="18">
        <f t="shared" si="57"/>
        <v>1</v>
      </c>
      <c r="V611" s="18">
        <v>0</v>
      </c>
      <c r="W611" s="18">
        <f t="shared" si="56"/>
        <v>1</v>
      </c>
      <c r="X611" s="7">
        <f t="shared" si="55"/>
        <v>0</v>
      </c>
    </row>
    <row r="612" spans="1:24">
      <c r="A612" s="50">
        <v>46054</v>
      </c>
      <c r="B612" s="18" t="s">
        <v>25</v>
      </c>
      <c r="C612" s="18" t="s">
        <v>12566</v>
      </c>
      <c r="D612" s="18" t="s">
        <v>12716</v>
      </c>
      <c r="E612" s="18" t="s">
        <v>12717</v>
      </c>
      <c r="F612" s="18" t="s">
        <v>12718</v>
      </c>
      <c r="G612" s="18" t="s">
        <v>12719</v>
      </c>
      <c r="H612" s="18" t="s">
        <v>21</v>
      </c>
      <c r="I612" s="19">
        <v>2</v>
      </c>
      <c r="J612" s="19">
        <v>23709897</v>
      </c>
      <c r="K612" s="19">
        <v>1257</v>
      </c>
      <c r="L612" s="19">
        <v>0</v>
      </c>
      <c r="M612" s="19">
        <v>0</v>
      </c>
      <c r="N612" s="19">
        <v>106</v>
      </c>
      <c r="O612" s="19">
        <v>23711260</v>
      </c>
      <c r="P612" s="18" t="s">
        <v>39</v>
      </c>
      <c r="Q612" s="18" t="s">
        <v>31</v>
      </c>
      <c r="R612" s="18" t="s">
        <v>426</v>
      </c>
      <c r="S612" s="10">
        <v>0</v>
      </c>
      <c r="T612" s="10">
        <v>1</v>
      </c>
      <c r="U612" s="18">
        <f t="shared" si="57"/>
        <v>1</v>
      </c>
      <c r="V612" s="18">
        <v>0</v>
      </c>
      <c r="W612" s="18">
        <f t="shared" si="56"/>
        <v>1</v>
      </c>
      <c r="X612" s="7">
        <f t="shared" si="55"/>
        <v>0</v>
      </c>
    </row>
    <row r="613" spans="1:24">
      <c r="A613" s="50">
        <v>46054</v>
      </c>
      <c r="B613" s="18" t="s">
        <v>25</v>
      </c>
      <c r="C613" s="18" t="s">
        <v>12566</v>
      </c>
      <c r="D613" s="18" t="s">
        <v>12720</v>
      </c>
      <c r="E613" s="18" t="s">
        <v>12721</v>
      </c>
      <c r="F613" s="18" t="s">
        <v>12718</v>
      </c>
      <c r="G613" s="18" t="s">
        <v>12719</v>
      </c>
      <c r="H613" s="18" t="s">
        <v>21</v>
      </c>
      <c r="I613" s="19">
        <v>3</v>
      </c>
      <c r="J613" s="19">
        <v>24085236</v>
      </c>
      <c r="K613" s="19">
        <v>1260</v>
      </c>
      <c r="L613" s="19">
        <v>0</v>
      </c>
      <c r="M613" s="19">
        <v>0</v>
      </c>
      <c r="N613" s="19">
        <v>110</v>
      </c>
      <c r="O613" s="19">
        <v>24086606</v>
      </c>
      <c r="P613" s="18" t="s">
        <v>39</v>
      </c>
      <c r="Q613" s="18" t="s">
        <v>31</v>
      </c>
      <c r="R613" s="18" t="s">
        <v>426</v>
      </c>
      <c r="S613" s="10">
        <v>0</v>
      </c>
      <c r="T613" s="10">
        <v>1</v>
      </c>
      <c r="U613" s="18">
        <f t="shared" si="57"/>
        <v>1</v>
      </c>
      <c r="V613" s="18">
        <v>0</v>
      </c>
      <c r="W613" s="18">
        <f t="shared" si="56"/>
        <v>1</v>
      </c>
      <c r="X613" s="7">
        <f t="shared" si="55"/>
        <v>0</v>
      </c>
    </row>
    <row r="614" spans="1:24">
      <c r="A614" s="50">
        <v>46054</v>
      </c>
      <c r="B614" s="18" t="s">
        <v>25</v>
      </c>
      <c r="C614" s="18" t="s">
        <v>12566</v>
      </c>
      <c r="D614" s="18" t="s">
        <v>12733</v>
      </c>
      <c r="E614" s="18" t="s">
        <v>12734</v>
      </c>
      <c r="F614" s="18" t="s">
        <v>12735</v>
      </c>
      <c r="G614" s="18" t="s">
        <v>12719</v>
      </c>
      <c r="H614" s="18" t="s">
        <v>21</v>
      </c>
      <c r="I614" s="19">
        <v>3</v>
      </c>
      <c r="J614" s="19">
        <v>15779976</v>
      </c>
      <c r="K614" s="19">
        <v>3639</v>
      </c>
      <c r="L614" s="19">
        <v>0</v>
      </c>
      <c r="M614" s="19">
        <v>0</v>
      </c>
      <c r="N614" s="19">
        <v>1174</v>
      </c>
      <c r="O614" s="19">
        <v>15784789</v>
      </c>
      <c r="P614" s="18" t="s">
        <v>39</v>
      </c>
      <c r="Q614" s="18" t="s">
        <v>31</v>
      </c>
      <c r="R614" s="18" t="s">
        <v>426</v>
      </c>
      <c r="S614" s="10">
        <v>0</v>
      </c>
      <c r="T614" s="10">
        <v>1</v>
      </c>
      <c r="U614" s="18">
        <f t="shared" si="57"/>
        <v>1</v>
      </c>
      <c r="V614" s="18">
        <v>0</v>
      </c>
      <c r="W614" s="18">
        <f>V614+U614</f>
        <v>1</v>
      </c>
      <c r="X614" s="7">
        <f t="shared" si="55"/>
        <v>0</v>
      </c>
    </row>
    <row r="615" spans="1:24">
      <c r="A615" s="50">
        <v>46054</v>
      </c>
      <c r="B615" s="18" t="s">
        <v>25</v>
      </c>
      <c r="C615" s="18" t="s">
        <v>12767</v>
      </c>
      <c r="D615" s="18" t="s">
        <v>12802</v>
      </c>
      <c r="E615" s="18" t="s">
        <v>1655</v>
      </c>
      <c r="F615" s="18" t="s">
        <v>12803</v>
      </c>
      <c r="G615" s="18" t="s">
        <v>12779</v>
      </c>
      <c r="H615" s="18" t="s">
        <v>21</v>
      </c>
      <c r="I615" s="19">
        <v>1</v>
      </c>
      <c r="J615" s="19">
        <v>32008</v>
      </c>
      <c r="K615" s="19">
        <v>1180</v>
      </c>
      <c r="L615" s="19">
        <v>0</v>
      </c>
      <c r="M615" s="19">
        <v>0</v>
      </c>
      <c r="N615" s="19">
        <v>100</v>
      </c>
      <c r="O615" s="19">
        <v>33288</v>
      </c>
      <c r="P615" s="18" t="s">
        <v>39</v>
      </c>
      <c r="Q615" s="18" t="s">
        <v>31</v>
      </c>
      <c r="R615" s="18" t="s">
        <v>40</v>
      </c>
      <c r="S615" s="10">
        <v>1</v>
      </c>
      <c r="T615" s="10">
        <v>0</v>
      </c>
      <c r="U615" s="18">
        <f t="shared" si="57"/>
        <v>1</v>
      </c>
      <c r="V615" s="18">
        <v>0</v>
      </c>
      <c r="W615" s="18">
        <f t="shared" si="56"/>
        <v>1</v>
      </c>
      <c r="X615" s="7">
        <f t="shared" si="55"/>
        <v>100</v>
      </c>
    </row>
    <row r="616" spans="1:24">
      <c r="A616" s="50">
        <v>46054</v>
      </c>
      <c r="B616" s="18" t="s">
        <v>25</v>
      </c>
      <c r="C616" s="18" t="s">
        <v>12767</v>
      </c>
      <c r="D616" s="18" t="s">
        <v>12804</v>
      </c>
      <c r="E616" s="18" t="s">
        <v>12805</v>
      </c>
      <c r="F616" s="18"/>
      <c r="G616" s="18"/>
      <c r="H616" s="18" t="s">
        <v>21</v>
      </c>
      <c r="I616" s="19">
        <v>1</v>
      </c>
      <c r="J616" s="19">
        <v>-75</v>
      </c>
      <c r="K616" s="19">
        <v>0</v>
      </c>
      <c r="L616" s="19">
        <v>0</v>
      </c>
      <c r="M616" s="19">
        <v>0</v>
      </c>
      <c r="N616" s="19">
        <v>0</v>
      </c>
      <c r="O616" s="19">
        <v>-75</v>
      </c>
      <c r="P616" s="18" t="s">
        <v>39</v>
      </c>
      <c r="Q616" s="18" t="s">
        <v>23</v>
      </c>
      <c r="R616" s="18" t="s">
        <v>40</v>
      </c>
      <c r="S616" s="10">
        <v>0</v>
      </c>
      <c r="T616" s="10">
        <v>0</v>
      </c>
      <c r="U616" s="18">
        <f t="shared" si="57"/>
        <v>0</v>
      </c>
      <c r="V616" s="18">
        <v>1</v>
      </c>
      <c r="W616" s="18">
        <f>V616+U616</f>
        <v>1</v>
      </c>
      <c r="X616" s="7" t="e">
        <f t="shared" si="55"/>
        <v>#DIV/0!</v>
      </c>
    </row>
    <row r="617" spans="1:24">
      <c r="A617" s="50">
        <v>46054</v>
      </c>
      <c r="B617" s="18" t="s">
        <v>25</v>
      </c>
      <c r="C617" s="18" t="s">
        <v>12767</v>
      </c>
      <c r="D617" s="18" t="s">
        <v>12806</v>
      </c>
      <c r="E617" s="18" t="s">
        <v>12807</v>
      </c>
      <c r="F617" s="18" t="s">
        <v>12803</v>
      </c>
      <c r="G617" s="18" t="s">
        <v>12808</v>
      </c>
      <c r="H617" s="18" t="s">
        <v>21</v>
      </c>
      <c r="I617" s="19">
        <v>1</v>
      </c>
      <c r="J617" s="19">
        <v>-810</v>
      </c>
      <c r="K617" s="19">
        <v>0</v>
      </c>
      <c r="L617" s="19">
        <v>0</v>
      </c>
      <c r="M617" s="19">
        <v>0</v>
      </c>
      <c r="N617" s="19">
        <v>0</v>
      </c>
      <c r="O617" s="19">
        <v>-810</v>
      </c>
      <c r="P617" s="18" t="s">
        <v>39</v>
      </c>
      <c r="Q617" s="18" t="s">
        <v>23</v>
      </c>
      <c r="R617" s="18" t="s">
        <v>40</v>
      </c>
      <c r="S617" s="10">
        <v>0</v>
      </c>
      <c r="T617" s="10">
        <v>0</v>
      </c>
      <c r="U617" s="18">
        <f t="shared" si="57"/>
        <v>0</v>
      </c>
      <c r="V617" s="18">
        <v>1</v>
      </c>
      <c r="W617" s="1">
        <f t="shared" si="56"/>
        <v>1</v>
      </c>
      <c r="X617" s="7" t="e">
        <f t="shared" si="55"/>
        <v>#DIV/0!</v>
      </c>
    </row>
    <row r="618" spans="1:24">
      <c r="A618" s="50">
        <v>46054</v>
      </c>
      <c r="B618" s="18" t="s">
        <v>25</v>
      </c>
      <c r="C618" s="18" t="s">
        <v>12767</v>
      </c>
      <c r="D618" s="18" t="s">
        <v>12809</v>
      </c>
      <c r="E618" s="18" t="s">
        <v>12810</v>
      </c>
      <c r="F618" s="18" t="s">
        <v>12803</v>
      </c>
      <c r="G618" s="18" t="s">
        <v>12779</v>
      </c>
      <c r="H618" s="18" t="s">
        <v>21</v>
      </c>
      <c r="I618" s="19">
        <v>1</v>
      </c>
      <c r="J618" s="19">
        <v>0</v>
      </c>
      <c r="K618" s="19">
        <v>0</v>
      </c>
      <c r="L618" s="19">
        <v>0</v>
      </c>
      <c r="M618" s="19">
        <v>0</v>
      </c>
      <c r="N618" s="19">
        <v>0</v>
      </c>
      <c r="O618" s="19">
        <v>0</v>
      </c>
      <c r="P618" s="18" t="s">
        <v>39</v>
      </c>
      <c r="Q618" s="18" t="s">
        <v>23</v>
      </c>
      <c r="R618" s="18" t="s">
        <v>40</v>
      </c>
      <c r="S618" s="10">
        <v>0</v>
      </c>
      <c r="T618" s="10">
        <v>0</v>
      </c>
      <c r="U618" s="18">
        <f t="shared" si="57"/>
        <v>0</v>
      </c>
      <c r="V618" s="18">
        <v>1</v>
      </c>
      <c r="W618" s="1">
        <f t="shared" si="56"/>
        <v>1</v>
      </c>
      <c r="X618" s="7" t="e">
        <f t="shared" si="55"/>
        <v>#DIV/0!</v>
      </c>
    </row>
    <row r="619" spans="1:24">
      <c r="A619" s="50">
        <v>46054</v>
      </c>
      <c r="B619" s="18" t="s">
        <v>25</v>
      </c>
      <c r="C619" s="18" t="s">
        <v>12767</v>
      </c>
      <c r="D619" s="18" t="s">
        <v>12811</v>
      </c>
      <c r="E619" s="18" t="s">
        <v>12812</v>
      </c>
      <c r="F619" s="18" t="s">
        <v>12803</v>
      </c>
      <c r="G619" s="18" t="s">
        <v>12779</v>
      </c>
      <c r="H619" s="18" t="s">
        <v>21</v>
      </c>
      <c r="I619" s="19">
        <v>1</v>
      </c>
      <c r="J619" s="19">
        <v>-25963</v>
      </c>
      <c r="K619" s="19">
        <v>0</v>
      </c>
      <c r="L619" s="19">
        <v>0</v>
      </c>
      <c r="M619" s="19">
        <v>0</v>
      </c>
      <c r="N619" s="19">
        <v>0</v>
      </c>
      <c r="O619" s="19">
        <v>-25963</v>
      </c>
      <c r="P619" s="18" t="s">
        <v>39</v>
      </c>
      <c r="Q619" s="18" t="s">
        <v>23</v>
      </c>
      <c r="R619" s="18" t="s">
        <v>40</v>
      </c>
      <c r="S619" s="10">
        <v>0</v>
      </c>
      <c r="T619" s="10">
        <v>0</v>
      </c>
      <c r="U619" s="18">
        <f t="shared" si="57"/>
        <v>0</v>
      </c>
      <c r="V619" s="18">
        <v>1</v>
      </c>
      <c r="W619" s="18">
        <f>V619+U619</f>
        <v>1</v>
      </c>
      <c r="X619" s="7" t="e">
        <f t="shared" si="55"/>
        <v>#DIV/0!</v>
      </c>
    </row>
    <row r="620" spans="1:24">
      <c r="A620" s="50">
        <v>46054</v>
      </c>
      <c r="B620" s="18" t="s">
        <v>25</v>
      </c>
      <c r="C620" s="18" t="s">
        <v>12767</v>
      </c>
      <c r="D620" s="18" t="s">
        <v>12813</v>
      </c>
      <c r="E620" s="18" t="s">
        <v>1655</v>
      </c>
      <c r="F620" s="18"/>
      <c r="G620" s="18"/>
      <c r="H620" s="18" t="s">
        <v>21</v>
      </c>
      <c r="I620" s="19">
        <v>1</v>
      </c>
      <c r="J620" s="19">
        <v>-2680</v>
      </c>
      <c r="K620" s="19">
        <v>0</v>
      </c>
      <c r="L620" s="19">
        <v>0</v>
      </c>
      <c r="M620" s="19">
        <v>0</v>
      </c>
      <c r="N620" s="19">
        <v>0</v>
      </c>
      <c r="O620" s="19">
        <v>-2680</v>
      </c>
      <c r="P620" s="18" t="s">
        <v>39</v>
      </c>
      <c r="Q620" s="18" t="s">
        <v>23</v>
      </c>
      <c r="R620" s="18" t="s">
        <v>40</v>
      </c>
      <c r="S620" s="10">
        <v>0</v>
      </c>
      <c r="T620" s="10">
        <v>0</v>
      </c>
      <c r="U620" s="18">
        <f t="shared" si="57"/>
        <v>0</v>
      </c>
      <c r="V620" s="18">
        <v>1</v>
      </c>
      <c r="W620" s="18">
        <f>V620+U620</f>
        <v>1</v>
      </c>
      <c r="X620" s="7" t="e">
        <f t="shared" si="55"/>
        <v>#DIV/0!</v>
      </c>
    </row>
    <row r="621" spans="1:24">
      <c r="A621" s="50">
        <v>46054</v>
      </c>
      <c r="B621" s="18" t="s">
        <v>25</v>
      </c>
      <c r="C621" s="18" t="s">
        <v>12767</v>
      </c>
      <c r="D621" s="18" t="s">
        <v>12814</v>
      </c>
      <c r="E621" s="18" t="s">
        <v>1655</v>
      </c>
      <c r="F621" s="18" t="s">
        <v>12815</v>
      </c>
      <c r="G621" s="18" t="s">
        <v>12779</v>
      </c>
      <c r="H621" s="18" t="s">
        <v>21</v>
      </c>
      <c r="I621" s="19">
        <v>1</v>
      </c>
      <c r="J621" s="19">
        <v>-1021</v>
      </c>
      <c r="K621" s="19">
        <v>0</v>
      </c>
      <c r="L621" s="19">
        <v>0</v>
      </c>
      <c r="M621" s="19">
        <v>0</v>
      </c>
      <c r="N621" s="19">
        <v>0</v>
      </c>
      <c r="O621" s="19">
        <v>-1021</v>
      </c>
      <c r="P621" s="18" t="s">
        <v>39</v>
      </c>
      <c r="Q621" s="18" t="s">
        <v>23</v>
      </c>
      <c r="R621" s="18" t="s">
        <v>40</v>
      </c>
      <c r="S621" s="10">
        <v>0</v>
      </c>
      <c r="T621" s="10">
        <v>0</v>
      </c>
      <c r="U621" s="18">
        <f t="shared" si="57"/>
        <v>0</v>
      </c>
      <c r="V621" s="18">
        <v>1</v>
      </c>
      <c r="W621" s="18">
        <f>V621+U621</f>
        <v>1</v>
      </c>
      <c r="X621" s="7" t="e">
        <f t="shared" si="55"/>
        <v>#DIV/0!</v>
      </c>
    </row>
    <row r="622" spans="1:24">
      <c r="A622" s="50">
        <v>46054</v>
      </c>
      <c r="B622" s="18" t="s">
        <v>25</v>
      </c>
      <c r="C622" s="18" t="s">
        <v>12767</v>
      </c>
      <c r="D622" s="18" t="s">
        <v>12816</v>
      </c>
      <c r="E622" s="18" t="s">
        <v>1655</v>
      </c>
      <c r="F622" s="18" t="s">
        <v>12817</v>
      </c>
      <c r="G622" s="18" t="s">
        <v>12779</v>
      </c>
      <c r="H622" s="18" t="s">
        <v>21</v>
      </c>
      <c r="I622" s="19">
        <v>1</v>
      </c>
      <c r="J622" s="19">
        <v>344453</v>
      </c>
      <c r="K622" s="19">
        <v>0</v>
      </c>
      <c r="L622" s="19">
        <v>0</v>
      </c>
      <c r="M622" s="19">
        <v>0</v>
      </c>
      <c r="N622" s="19">
        <v>100</v>
      </c>
      <c r="O622" s="19">
        <v>344553</v>
      </c>
      <c r="P622" s="18" t="s">
        <v>39</v>
      </c>
      <c r="Q622" s="18" t="s">
        <v>23</v>
      </c>
      <c r="R622" s="18" t="s">
        <v>40</v>
      </c>
      <c r="S622" s="10">
        <v>0</v>
      </c>
      <c r="T622" s="10">
        <v>0</v>
      </c>
      <c r="U622" s="18">
        <f t="shared" si="57"/>
        <v>0</v>
      </c>
      <c r="V622" s="18">
        <v>1</v>
      </c>
      <c r="W622" s="18">
        <f>V622+U622</f>
        <v>1</v>
      </c>
      <c r="X622" s="7" t="e">
        <f t="shared" si="55"/>
        <v>#DIV/0!</v>
      </c>
    </row>
    <row r="623" spans="1:24">
      <c r="A623" s="50">
        <v>46054</v>
      </c>
      <c r="B623" s="18" t="s">
        <v>25</v>
      </c>
      <c r="C623" s="18" t="s">
        <v>12767</v>
      </c>
      <c r="D623" s="18" t="s">
        <v>12818</v>
      </c>
      <c r="E623" s="18" t="s">
        <v>1655</v>
      </c>
      <c r="F623" s="18" t="s">
        <v>12819</v>
      </c>
      <c r="G623" s="18" t="s">
        <v>12779</v>
      </c>
      <c r="H623" s="18" t="s">
        <v>21</v>
      </c>
      <c r="I623" s="19">
        <v>1</v>
      </c>
      <c r="J623" s="19">
        <v>-75</v>
      </c>
      <c r="K623" s="19">
        <v>0</v>
      </c>
      <c r="L623" s="19">
        <v>0</v>
      </c>
      <c r="M623" s="19">
        <v>0</v>
      </c>
      <c r="N623" s="19">
        <v>0</v>
      </c>
      <c r="O623" s="19">
        <v>-75</v>
      </c>
      <c r="P623" s="18" t="s">
        <v>39</v>
      </c>
      <c r="Q623" s="18" t="s">
        <v>23</v>
      </c>
      <c r="R623" s="18" t="s">
        <v>40</v>
      </c>
      <c r="S623" s="10">
        <v>0</v>
      </c>
      <c r="T623" s="10">
        <v>0</v>
      </c>
      <c r="U623" s="18">
        <f t="shared" si="57"/>
        <v>0</v>
      </c>
      <c r="V623" s="18">
        <v>1</v>
      </c>
      <c r="W623" s="18">
        <f>V623+U623</f>
        <v>1</v>
      </c>
      <c r="X623" s="7" t="e">
        <f t="shared" si="55"/>
        <v>#DIV/0!</v>
      </c>
    </row>
    <row r="624" spans="1:24">
      <c r="A624" s="50">
        <v>46054</v>
      </c>
      <c r="B624" s="18" t="s">
        <v>25</v>
      </c>
      <c r="C624" s="18" t="s">
        <v>12767</v>
      </c>
      <c r="D624" s="18" t="s">
        <v>12827</v>
      </c>
      <c r="E624" s="18" t="s">
        <v>12828</v>
      </c>
      <c r="F624" s="18" t="s">
        <v>12779</v>
      </c>
      <c r="G624" s="18" t="s">
        <v>12020</v>
      </c>
      <c r="H624" s="18" t="s">
        <v>21</v>
      </c>
      <c r="I624" s="19">
        <v>3</v>
      </c>
      <c r="J624" s="19">
        <v>1605523</v>
      </c>
      <c r="K624" s="19">
        <v>1351</v>
      </c>
      <c r="L624" s="19">
        <v>0</v>
      </c>
      <c r="M624" s="19">
        <v>0</v>
      </c>
      <c r="N624" s="19">
        <v>2394</v>
      </c>
      <c r="O624" s="19">
        <v>1609268</v>
      </c>
      <c r="P624" s="18" t="s">
        <v>39</v>
      </c>
      <c r="Q624" s="18" t="s">
        <v>31</v>
      </c>
      <c r="R624" s="18" t="s">
        <v>1604</v>
      </c>
      <c r="S624" s="10">
        <v>0</v>
      </c>
      <c r="T624" s="10">
        <v>1</v>
      </c>
      <c r="U624" s="18">
        <f t="shared" si="57"/>
        <v>1</v>
      </c>
      <c r="V624" s="18">
        <v>0</v>
      </c>
      <c r="W624" s="1">
        <f t="shared" si="56"/>
        <v>1</v>
      </c>
      <c r="X624" s="7">
        <f t="shared" si="55"/>
        <v>0</v>
      </c>
    </row>
    <row r="625" spans="1:24">
      <c r="A625" s="50">
        <v>46054</v>
      </c>
      <c r="B625" s="18" t="s">
        <v>25</v>
      </c>
      <c r="C625" s="18" t="s">
        <v>12767</v>
      </c>
      <c r="D625" s="18" t="s">
        <v>5642</v>
      </c>
      <c r="E625" s="18" t="s">
        <v>6922</v>
      </c>
      <c r="F625" s="18" t="s">
        <v>12839</v>
      </c>
      <c r="G625" s="18"/>
      <c r="H625" s="18" t="s">
        <v>21</v>
      </c>
      <c r="I625" s="19">
        <v>5</v>
      </c>
      <c r="J625" s="19">
        <v>-1120</v>
      </c>
      <c r="K625" s="19">
        <v>0</v>
      </c>
      <c r="L625" s="19">
        <v>0</v>
      </c>
      <c r="M625" s="19">
        <v>0</v>
      </c>
      <c r="N625" s="19">
        <v>0</v>
      </c>
      <c r="O625" s="19">
        <v>-1120</v>
      </c>
      <c r="P625" s="18" t="s">
        <v>39</v>
      </c>
      <c r="Q625" s="18" t="s">
        <v>23</v>
      </c>
      <c r="R625" s="18" t="s">
        <v>299</v>
      </c>
      <c r="S625" s="10">
        <v>0</v>
      </c>
      <c r="T625" s="10">
        <v>0</v>
      </c>
      <c r="U625" s="18">
        <f>T625+S625</f>
        <v>0</v>
      </c>
      <c r="V625" s="18">
        <v>1</v>
      </c>
      <c r="W625" s="18">
        <f t="shared" si="56"/>
        <v>1</v>
      </c>
      <c r="X625" s="7" t="e">
        <f t="shared" si="55"/>
        <v>#DIV/0!</v>
      </c>
    </row>
    <row r="626" spans="1:24">
      <c r="A626" s="50">
        <v>46054</v>
      </c>
      <c r="B626" s="18" t="s">
        <v>25</v>
      </c>
      <c r="C626" s="18" t="s">
        <v>12767</v>
      </c>
      <c r="D626" s="18" t="s">
        <v>12855</v>
      </c>
      <c r="E626" s="18" t="s">
        <v>12856</v>
      </c>
      <c r="F626" s="18" t="s">
        <v>12857</v>
      </c>
      <c r="G626" s="18" t="s">
        <v>11787</v>
      </c>
      <c r="H626" s="18" t="s">
        <v>21</v>
      </c>
      <c r="I626" s="19">
        <v>1</v>
      </c>
      <c r="J626" s="19">
        <v>307305</v>
      </c>
      <c r="K626" s="19">
        <v>23494</v>
      </c>
      <c r="L626" s="19">
        <v>0</v>
      </c>
      <c r="M626" s="19">
        <v>0</v>
      </c>
      <c r="N626" s="19">
        <v>1206</v>
      </c>
      <c r="O626" s="19">
        <v>332005</v>
      </c>
      <c r="P626" s="18" t="s">
        <v>39</v>
      </c>
      <c r="Q626" s="18" t="s">
        <v>31</v>
      </c>
      <c r="R626" s="18" t="s">
        <v>299</v>
      </c>
      <c r="S626" s="10">
        <v>0</v>
      </c>
      <c r="T626" s="10">
        <v>1</v>
      </c>
      <c r="U626" s="18">
        <f t="shared" ref="U626:U637" si="60">T626+S626</f>
        <v>1</v>
      </c>
      <c r="V626" s="18">
        <v>0</v>
      </c>
      <c r="W626" s="18">
        <f t="shared" si="56"/>
        <v>1</v>
      </c>
      <c r="X626" s="7">
        <f t="shared" si="55"/>
        <v>0</v>
      </c>
    </row>
    <row r="627" spans="1:24">
      <c r="A627" s="50">
        <v>46054</v>
      </c>
      <c r="B627" s="18" t="s">
        <v>25</v>
      </c>
      <c r="C627" s="18" t="s">
        <v>12767</v>
      </c>
      <c r="D627" s="18" t="s">
        <v>12903</v>
      </c>
      <c r="E627" s="18" t="s">
        <v>12904</v>
      </c>
      <c r="F627" s="18" t="s">
        <v>12905</v>
      </c>
      <c r="G627" s="18" t="s">
        <v>12906</v>
      </c>
      <c r="H627" s="18" t="s">
        <v>21</v>
      </c>
      <c r="I627" s="19">
        <v>2</v>
      </c>
      <c r="J627" s="19">
        <v>126518</v>
      </c>
      <c r="K627" s="19">
        <v>14576</v>
      </c>
      <c r="L627" s="19">
        <v>0</v>
      </c>
      <c r="M627" s="19">
        <v>0</v>
      </c>
      <c r="N627" s="19">
        <v>1026</v>
      </c>
      <c r="O627" s="19">
        <v>142120</v>
      </c>
      <c r="P627" s="18" t="s">
        <v>39</v>
      </c>
      <c r="Q627" s="18" t="s">
        <v>31</v>
      </c>
      <c r="R627" s="18" t="s">
        <v>825</v>
      </c>
      <c r="S627" s="10">
        <v>0</v>
      </c>
      <c r="T627" s="10">
        <v>1</v>
      </c>
      <c r="U627" s="18">
        <f t="shared" si="60"/>
        <v>1</v>
      </c>
      <c r="V627" s="18">
        <v>0</v>
      </c>
      <c r="W627" s="18">
        <f t="shared" si="56"/>
        <v>1</v>
      </c>
      <c r="X627" s="7">
        <f t="shared" si="55"/>
        <v>0</v>
      </c>
    </row>
    <row r="628" spans="1:24">
      <c r="A628" s="50">
        <v>46054</v>
      </c>
      <c r="B628" s="18" t="s">
        <v>25</v>
      </c>
      <c r="C628" s="18" t="s">
        <v>12767</v>
      </c>
      <c r="D628" s="18" t="s">
        <v>12907</v>
      </c>
      <c r="E628" s="18" t="s">
        <v>1655</v>
      </c>
      <c r="F628" s="18" t="s">
        <v>12908</v>
      </c>
      <c r="G628" s="18" t="s">
        <v>12909</v>
      </c>
      <c r="H628" s="18" t="s">
        <v>21</v>
      </c>
      <c r="I628" s="19">
        <v>1</v>
      </c>
      <c r="J628" s="19">
        <v>630257</v>
      </c>
      <c r="K628" s="19">
        <v>1180</v>
      </c>
      <c r="L628" s="19">
        <v>0</v>
      </c>
      <c r="M628" s="19">
        <v>0</v>
      </c>
      <c r="N628" s="19">
        <v>100</v>
      </c>
      <c r="O628" s="19">
        <v>631537</v>
      </c>
      <c r="P628" s="18" t="s">
        <v>39</v>
      </c>
      <c r="Q628" s="18" t="s">
        <v>31</v>
      </c>
      <c r="R628" s="18" t="s">
        <v>11306</v>
      </c>
      <c r="S628" s="10">
        <v>0</v>
      </c>
      <c r="T628" s="10">
        <v>1</v>
      </c>
      <c r="U628" s="18">
        <f t="shared" si="60"/>
        <v>1</v>
      </c>
      <c r="V628" s="18">
        <v>0</v>
      </c>
      <c r="W628" s="18">
        <f t="shared" si="56"/>
        <v>1</v>
      </c>
      <c r="X628" s="7">
        <f t="shared" si="55"/>
        <v>0</v>
      </c>
    </row>
    <row r="629" spans="1:24">
      <c r="A629" s="50">
        <v>46054</v>
      </c>
      <c r="B629" s="18" t="s">
        <v>25</v>
      </c>
      <c r="C629" s="18" t="s">
        <v>12767</v>
      </c>
      <c r="D629" s="18" t="s">
        <v>12942</v>
      </c>
      <c r="E629" s="18" t="s">
        <v>12943</v>
      </c>
      <c r="F629" s="18" t="s">
        <v>12944</v>
      </c>
      <c r="G629" s="18" t="s">
        <v>11342</v>
      </c>
      <c r="H629" s="18" t="s">
        <v>21</v>
      </c>
      <c r="I629" s="19">
        <v>3</v>
      </c>
      <c r="J629" s="19">
        <v>603677</v>
      </c>
      <c r="K629" s="19">
        <v>20430</v>
      </c>
      <c r="L629" s="19">
        <v>0</v>
      </c>
      <c r="M629" s="19">
        <v>0</v>
      </c>
      <c r="N629" s="19">
        <v>786</v>
      </c>
      <c r="O629" s="19">
        <v>624893</v>
      </c>
      <c r="P629" s="18" t="s">
        <v>39</v>
      </c>
      <c r="Q629" s="18" t="s">
        <v>31</v>
      </c>
      <c r="R629" s="18" t="s">
        <v>5880</v>
      </c>
      <c r="S629" s="10">
        <v>1</v>
      </c>
      <c r="T629" s="10">
        <v>0</v>
      </c>
      <c r="U629" s="18">
        <f t="shared" si="60"/>
        <v>1</v>
      </c>
      <c r="V629" s="18">
        <v>0</v>
      </c>
      <c r="W629" s="18">
        <f t="shared" si="56"/>
        <v>1</v>
      </c>
      <c r="X629" s="7">
        <f t="shared" si="55"/>
        <v>100</v>
      </c>
    </row>
    <row r="630" spans="1:24">
      <c r="A630" s="50">
        <v>46054</v>
      </c>
      <c r="B630" s="18" t="s">
        <v>25</v>
      </c>
      <c r="C630" s="18" t="s">
        <v>12767</v>
      </c>
      <c r="D630" s="18" t="s">
        <v>12945</v>
      </c>
      <c r="E630" s="18" t="s">
        <v>12946</v>
      </c>
      <c r="F630" s="18" t="s">
        <v>12947</v>
      </c>
      <c r="G630" s="18" t="s">
        <v>12948</v>
      </c>
      <c r="H630" s="18" t="s">
        <v>21</v>
      </c>
      <c r="I630" s="19">
        <v>1.42</v>
      </c>
      <c r="J630" s="19">
        <v>572992</v>
      </c>
      <c r="K630" s="19">
        <v>39004</v>
      </c>
      <c r="L630" s="19">
        <v>0</v>
      </c>
      <c r="M630" s="19">
        <v>0</v>
      </c>
      <c r="N630" s="19">
        <v>1942</v>
      </c>
      <c r="O630" s="19">
        <v>613938</v>
      </c>
      <c r="P630" s="18" t="s">
        <v>39</v>
      </c>
      <c r="Q630" s="18" t="s">
        <v>31</v>
      </c>
      <c r="R630" s="18" t="s">
        <v>24</v>
      </c>
      <c r="S630" s="10">
        <v>1</v>
      </c>
      <c r="T630" s="10">
        <v>0</v>
      </c>
      <c r="U630" s="18">
        <f t="shared" si="60"/>
        <v>1</v>
      </c>
      <c r="V630" s="18">
        <v>0</v>
      </c>
      <c r="W630" s="1">
        <f t="shared" si="56"/>
        <v>1</v>
      </c>
      <c r="X630" s="7">
        <f t="shared" si="55"/>
        <v>100</v>
      </c>
    </row>
    <row r="631" spans="1:24">
      <c r="A631" s="50">
        <v>46054</v>
      </c>
      <c r="B631" s="18" t="s">
        <v>25</v>
      </c>
      <c r="C631" s="18" t="s">
        <v>12767</v>
      </c>
      <c r="D631" s="18" t="s">
        <v>12958</v>
      </c>
      <c r="E631" s="18" t="s">
        <v>12959</v>
      </c>
      <c r="F631" s="18" t="s">
        <v>12960</v>
      </c>
      <c r="G631" s="18" t="s">
        <v>12961</v>
      </c>
      <c r="H631" s="18" t="s">
        <v>21</v>
      </c>
      <c r="I631" s="19">
        <v>2.6</v>
      </c>
      <c r="J631" s="19">
        <v>494914</v>
      </c>
      <c r="K631" s="19">
        <v>59613</v>
      </c>
      <c r="L631" s="19">
        <v>0</v>
      </c>
      <c r="M631" s="19">
        <v>0</v>
      </c>
      <c r="N631" s="19">
        <v>4372</v>
      </c>
      <c r="O631" s="19">
        <v>558899</v>
      </c>
      <c r="P631" s="18" t="s">
        <v>39</v>
      </c>
      <c r="Q631" s="18" t="s">
        <v>31</v>
      </c>
      <c r="R631" s="18" t="s">
        <v>825</v>
      </c>
      <c r="S631" s="10">
        <v>1</v>
      </c>
      <c r="T631" s="10">
        <v>0</v>
      </c>
      <c r="U631" s="18">
        <f t="shared" si="60"/>
        <v>1</v>
      </c>
      <c r="V631" s="18">
        <v>0</v>
      </c>
      <c r="W631" s="18">
        <f>V631+U631</f>
        <v>1</v>
      </c>
      <c r="X631" s="7">
        <f t="shared" si="55"/>
        <v>100</v>
      </c>
    </row>
    <row r="632" spans="1:24">
      <c r="A632" s="50">
        <v>46054</v>
      </c>
      <c r="B632" s="18" t="s">
        <v>25</v>
      </c>
      <c r="C632" s="18" t="s">
        <v>12767</v>
      </c>
      <c r="D632" s="18" t="s">
        <v>12983</v>
      </c>
      <c r="E632" s="18" t="s">
        <v>12984</v>
      </c>
      <c r="F632" s="18" t="s">
        <v>12964</v>
      </c>
      <c r="G632" s="18" t="s">
        <v>12985</v>
      </c>
      <c r="H632" s="18" t="s">
        <v>21</v>
      </c>
      <c r="I632" s="19">
        <v>2.8</v>
      </c>
      <c r="J632" s="19">
        <v>376582</v>
      </c>
      <c r="K632" s="19">
        <v>20453</v>
      </c>
      <c r="L632" s="19">
        <v>0</v>
      </c>
      <c r="M632" s="19">
        <v>0</v>
      </c>
      <c r="N632" s="19">
        <v>1132</v>
      </c>
      <c r="O632" s="19">
        <v>398167</v>
      </c>
      <c r="P632" s="18" t="s">
        <v>39</v>
      </c>
      <c r="Q632" s="18" t="s">
        <v>31</v>
      </c>
      <c r="R632" s="18" t="s">
        <v>426</v>
      </c>
      <c r="S632" s="10">
        <v>1</v>
      </c>
      <c r="T632" s="10">
        <v>0</v>
      </c>
      <c r="U632" s="18">
        <f t="shared" si="60"/>
        <v>1</v>
      </c>
      <c r="V632" s="18">
        <v>0</v>
      </c>
      <c r="W632" s="1">
        <f t="shared" si="56"/>
        <v>1</v>
      </c>
      <c r="X632" s="7">
        <f t="shared" si="55"/>
        <v>100</v>
      </c>
    </row>
    <row r="633" spans="1:24">
      <c r="A633" s="50">
        <v>46054</v>
      </c>
      <c r="B633" s="18" t="s">
        <v>25</v>
      </c>
      <c r="C633" s="18" t="s">
        <v>12767</v>
      </c>
      <c r="D633" s="18" t="s">
        <v>12998</v>
      </c>
      <c r="E633" s="18" t="s">
        <v>12999</v>
      </c>
      <c r="F633" s="18" t="s">
        <v>13000</v>
      </c>
      <c r="G633" s="18" t="s">
        <v>11787</v>
      </c>
      <c r="H633" s="18" t="s">
        <v>21</v>
      </c>
      <c r="I633" s="19">
        <v>2</v>
      </c>
      <c r="J633" s="19">
        <v>574622</v>
      </c>
      <c r="K633" s="19">
        <v>8745</v>
      </c>
      <c r="L633" s="19">
        <v>0</v>
      </c>
      <c r="M633" s="19">
        <v>0</v>
      </c>
      <c r="N633" s="19">
        <v>842</v>
      </c>
      <c r="O633" s="19">
        <v>584209</v>
      </c>
      <c r="P633" s="18" t="s">
        <v>39</v>
      </c>
      <c r="Q633" s="18" t="s">
        <v>31</v>
      </c>
      <c r="R633" s="18" t="s">
        <v>11306</v>
      </c>
      <c r="S633" s="10">
        <v>0</v>
      </c>
      <c r="T633" s="10">
        <v>1</v>
      </c>
      <c r="U633" s="18">
        <f t="shared" si="60"/>
        <v>1</v>
      </c>
      <c r="V633" s="18">
        <v>0</v>
      </c>
      <c r="W633" s="18">
        <f t="shared" si="56"/>
        <v>1</v>
      </c>
      <c r="X633" s="7">
        <f t="shared" si="55"/>
        <v>0</v>
      </c>
    </row>
    <row r="634" spans="1:24">
      <c r="A634" s="50">
        <v>46054</v>
      </c>
      <c r="B634" s="18" t="s">
        <v>25</v>
      </c>
      <c r="C634" s="18" t="s">
        <v>12767</v>
      </c>
      <c r="D634" s="18" t="s">
        <v>13030</v>
      </c>
      <c r="E634" s="18" t="s">
        <v>12120</v>
      </c>
      <c r="F634" s="18" t="s">
        <v>13031</v>
      </c>
      <c r="G634" s="18" t="s">
        <v>11787</v>
      </c>
      <c r="H634" s="18" t="s">
        <v>21</v>
      </c>
      <c r="I634" s="19">
        <v>4.5</v>
      </c>
      <c r="J634" s="19">
        <v>-47</v>
      </c>
      <c r="K634" s="19">
        <v>0</v>
      </c>
      <c r="L634" s="19">
        <v>0</v>
      </c>
      <c r="M634" s="19">
        <v>0</v>
      </c>
      <c r="N634" s="19">
        <v>0</v>
      </c>
      <c r="O634" s="19">
        <v>-47</v>
      </c>
      <c r="P634" s="18" t="s">
        <v>39</v>
      </c>
      <c r="Q634" s="18" t="s">
        <v>23</v>
      </c>
      <c r="R634" s="18" t="s">
        <v>299</v>
      </c>
      <c r="S634" s="10">
        <v>0</v>
      </c>
      <c r="T634" s="10">
        <v>0</v>
      </c>
      <c r="U634" s="18">
        <f t="shared" si="60"/>
        <v>0</v>
      </c>
      <c r="V634" s="18">
        <v>1</v>
      </c>
      <c r="W634" s="18">
        <f t="shared" si="56"/>
        <v>1</v>
      </c>
      <c r="X634" s="7" t="e">
        <f t="shared" si="55"/>
        <v>#DIV/0!</v>
      </c>
    </row>
    <row r="635" spans="1:24">
      <c r="A635" s="50">
        <v>46054</v>
      </c>
      <c r="B635" s="18" t="s">
        <v>25</v>
      </c>
      <c r="C635" s="18" t="s">
        <v>12767</v>
      </c>
      <c r="D635" s="18" t="s">
        <v>13067</v>
      </c>
      <c r="E635" s="18" t="s">
        <v>1655</v>
      </c>
      <c r="F635" s="18" t="s">
        <v>11787</v>
      </c>
      <c r="G635" s="18"/>
      <c r="H635" s="18" t="s">
        <v>21</v>
      </c>
      <c r="I635" s="19">
        <v>4</v>
      </c>
      <c r="J635" s="19">
        <v>-3029</v>
      </c>
      <c r="K635" s="19">
        <v>0</v>
      </c>
      <c r="L635" s="19">
        <v>0</v>
      </c>
      <c r="M635" s="19">
        <v>0</v>
      </c>
      <c r="N635" s="19">
        <v>0</v>
      </c>
      <c r="O635" s="19">
        <v>-3029</v>
      </c>
      <c r="P635" s="18" t="s">
        <v>39</v>
      </c>
      <c r="Q635" s="18" t="s">
        <v>23</v>
      </c>
      <c r="R635" s="18" t="s">
        <v>11306</v>
      </c>
      <c r="S635" s="10">
        <v>0</v>
      </c>
      <c r="T635" s="10">
        <v>0</v>
      </c>
      <c r="U635" s="18">
        <f t="shared" si="60"/>
        <v>0</v>
      </c>
      <c r="V635" s="18">
        <v>1</v>
      </c>
      <c r="W635" s="1">
        <f t="shared" si="56"/>
        <v>1</v>
      </c>
      <c r="X635" s="7" t="e">
        <f t="shared" si="55"/>
        <v>#DIV/0!</v>
      </c>
    </row>
    <row r="636" spans="1:24">
      <c r="A636" s="50">
        <v>46054</v>
      </c>
      <c r="B636" s="18" t="s">
        <v>25</v>
      </c>
      <c r="C636" s="18" t="s">
        <v>12767</v>
      </c>
      <c r="D636" s="18" t="s">
        <v>13070</v>
      </c>
      <c r="E636" s="18" t="s">
        <v>13071</v>
      </c>
      <c r="F636" s="18" t="s">
        <v>13072</v>
      </c>
      <c r="G636" s="18" t="s">
        <v>11787</v>
      </c>
      <c r="H636" s="18" t="s">
        <v>21</v>
      </c>
      <c r="I636" s="19">
        <v>1.5</v>
      </c>
      <c r="J636" s="19">
        <v>-141</v>
      </c>
      <c r="K636" s="19">
        <v>0</v>
      </c>
      <c r="L636" s="19">
        <v>0</v>
      </c>
      <c r="M636" s="19">
        <v>0</v>
      </c>
      <c r="N636" s="19">
        <v>0</v>
      </c>
      <c r="O636" s="19">
        <v>-141</v>
      </c>
      <c r="P636" s="18" t="s">
        <v>39</v>
      </c>
      <c r="Q636" s="18" t="s">
        <v>23</v>
      </c>
      <c r="R636" s="18" t="s">
        <v>11306</v>
      </c>
      <c r="S636" s="10">
        <v>0</v>
      </c>
      <c r="T636" s="10">
        <v>0</v>
      </c>
      <c r="U636" s="18">
        <f t="shared" si="60"/>
        <v>0</v>
      </c>
      <c r="V636" s="18">
        <v>1</v>
      </c>
      <c r="W636" s="1">
        <f t="shared" si="56"/>
        <v>1</v>
      </c>
      <c r="X636" s="7" t="e">
        <f t="shared" si="55"/>
        <v>#DIV/0!</v>
      </c>
    </row>
    <row r="637" spans="1:24">
      <c r="A637" s="50">
        <v>46054</v>
      </c>
      <c r="B637" s="18" t="s">
        <v>25</v>
      </c>
      <c r="C637" s="18" t="s">
        <v>12767</v>
      </c>
      <c r="D637" s="18" t="s">
        <v>13088</v>
      </c>
      <c r="E637" s="18" t="s">
        <v>13089</v>
      </c>
      <c r="F637" s="18" t="s">
        <v>12919</v>
      </c>
      <c r="G637" s="18" t="s">
        <v>13090</v>
      </c>
      <c r="H637" s="18" t="s">
        <v>21</v>
      </c>
      <c r="I637" s="19">
        <v>6.07</v>
      </c>
      <c r="J637" s="19">
        <v>0</v>
      </c>
      <c r="K637" s="19">
        <v>0</v>
      </c>
      <c r="L637" s="19">
        <v>0</v>
      </c>
      <c r="M637" s="19">
        <v>0</v>
      </c>
      <c r="N637" s="19">
        <v>0</v>
      </c>
      <c r="O637" s="19">
        <v>0</v>
      </c>
      <c r="P637" s="18" t="s">
        <v>39</v>
      </c>
      <c r="Q637" s="18" t="s">
        <v>23</v>
      </c>
      <c r="R637" s="18" t="s">
        <v>40</v>
      </c>
      <c r="S637" s="10">
        <v>0</v>
      </c>
      <c r="T637" s="10">
        <v>0</v>
      </c>
      <c r="U637" s="18">
        <f t="shared" si="60"/>
        <v>0</v>
      </c>
      <c r="V637" s="18">
        <v>1</v>
      </c>
      <c r="W637" s="1">
        <f t="shared" si="56"/>
        <v>1</v>
      </c>
      <c r="X637" s="7" t="e">
        <f t="shared" si="55"/>
        <v>#DIV/0!</v>
      </c>
    </row>
    <row r="638" spans="1:24">
      <c r="A638" s="50">
        <v>46054</v>
      </c>
      <c r="B638" s="18" t="s">
        <v>163</v>
      </c>
      <c r="C638" s="18" t="s">
        <v>12767</v>
      </c>
      <c r="D638" s="18" t="s">
        <v>13093</v>
      </c>
      <c r="E638" s="18" t="s">
        <v>13094</v>
      </c>
      <c r="F638" s="18" t="s">
        <v>12779</v>
      </c>
      <c r="G638" s="18"/>
      <c r="H638" s="18" t="s">
        <v>21</v>
      </c>
      <c r="I638" s="19">
        <v>30</v>
      </c>
      <c r="J638" s="19">
        <v>8601985</v>
      </c>
      <c r="K638" s="19">
        <v>230853</v>
      </c>
      <c r="L638" s="19">
        <v>0</v>
      </c>
      <c r="M638" s="19">
        <v>0</v>
      </c>
      <c r="N638" s="19">
        <v>36610</v>
      </c>
      <c r="O638" s="19">
        <v>8869448</v>
      </c>
      <c r="P638" s="18" t="s">
        <v>39</v>
      </c>
      <c r="Q638" s="18" t="s">
        <v>31</v>
      </c>
      <c r="R638" s="18" t="s">
        <v>426</v>
      </c>
      <c r="S638" s="10">
        <v>0</v>
      </c>
      <c r="T638" s="10">
        <v>1</v>
      </c>
      <c r="U638" s="18">
        <f t="shared" ref="U638:U639" si="61">T638+S638</f>
        <v>1</v>
      </c>
      <c r="V638" s="18">
        <v>0</v>
      </c>
      <c r="W638" s="18">
        <f t="shared" si="56"/>
        <v>1</v>
      </c>
      <c r="X638" s="7">
        <f t="shared" si="55"/>
        <v>0</v>
      </c>
    </row>
    <row r="639" spans="1:24">
      <c r="A639" s="50">
        <v>46054</v>
      </c>
      <c r="B639" s="18" t="s">
        <v>163</v>
      </c>
      <c r="C639" s="18" t="s">
        <v>12767</v>
      </c>
      <c r="D639" s="18" t="s">
        <v>13129</v>
      </c>
      <c r="E639" s="18" t="s">
        <v>13130</v>
      </c>
      <c r="F639" s="18" t="s">
        <v>12919</v>
      </c>
      <c r="G639" s="18" t="s">
        <v>11787</v>
      </c>
      <c r="H639" s="18" t="s">
        <v>21</v>
      </c>
      <c r="I639" s="19">
        <v>55</v>
      </c>
      <c r="J639" s="19">
        <v>28983473</v>
      </c>
      <c r="K639" s="19">
        <v>607840</v>
      </c>
      <c r="L639" s="19">
        <v>0</v>
      </c>
      <c r="M639" s="19">
        <v>0</v>
      </c>
      <c r="N639" s="19">
        <v>76385</v>
      </c>
      <c r="O639" s="19">
        <v>29667698</v>
      </c>
      <c r="P639" s="18" t="s">
        <v>39</v>
      </c>
      <c r="Q639" s="18" t="s">
        <v>31</v>
      </c>
      <c r="R639" s="18" t="s">
        <v>13131</v>
      </c>
      <c r="S639" s="10">
        <v>0</v>
      </c>
      <c r="T639" s="10">
        <v>1</v>
      </c>
      <c r="U639" s="18">
        <f t="shared" si="61"/>
        <v>1</v>
      </c>
      <c r="V639" s="18">
        <v>0</v>
      </c>
      <c r="W639" s="18">
        <f>V639+U639</f>
        <v>1</v>
      </c>
      <c r="X639" s="7">
        <f t="shared" si="55"/>
        <v>0</v>
      </c>
    </row>
    <row r="640" spans="1:24">
      <c r="A640" s="50">
        <v>46054</v>
      </c>
      <c r="B640" s="18" t="s">
        <v>25</v>
      </c>
      <c r="C640" s="18" t="s">
        <v>13194</v>
      </c>
      <c r="D640" s="18" t="s">
        <v>13223</v>
      </c>
      <c r="E640" s="18" t="s">
        <v>13224</v>
      </c>
      <c r="F640" s="18" t="s">
        <v>13207</v>
      </c>
      <c r="G640" s="18"/>
      <c r="H640" s="18" t="s">
        <v>21</v>
      </c>
      <c r="I640" s="19">
        <v>1</v>
      </c>
      <c r="J640" s="19">
        <v>-1444</v>
      </c>
      <c r="K640" s="19">
        <v>0</v>
      </c>
      <c r="L640" s="19">
        <v>0</v>
      </c>
      <c r="M640" s="19">
        <v>0</v>
      </c>
      <c r="N640" s="19">
        <v>0</v>
      </c>
      <c r="O640" s="19">
        <v>-1444</v>
      </c>
      <c r="P640" s="18" t="s">
        <v>39</v>
      </c>
      <c r="Q640" s="18" t="s">
        <v>23</v>
      </c>
      <c r="R640" s="18" t="s">
        <v>11306</v>
      </c>
      <c r="S640" s="10">
        <v>0</v>
      </c>
      <c r="T640" s="10">
        <v>0</v>
      </c>
      <c r="U640" s="18">
        <f>T640+S640</f>
        <v>0</v>
      </c>
      <c r="V640" s="18">
        <v>1</v>
      </c>
      <c r="W640" s="18">
        <f t="shared" si="56"/>
        <v>1</v>
      </c>
      <c r="X640" s="7" t="e">
        <f t="shared" si="55"/>
        <v>#DIV/0!</v>
      </c>
    </row>
    <row r="641" spans="1:24">
      <c r="A641" s="50">
        <v>46054</v>
      </c>
      <c r="B641" s="18" t="s">
        <v>25</v>
      </c>
      <c r="C641" s="18" t="s">
        <v>13194</v>
      </c>
      <c r="D641" s="18" t="s">
        <v>13225</v>
      </c>
      <c r="E641" s="18" t="s">
        <v>13226</v>
      </c>
      <c r="F641" s="18" t="s">
        <v>13197</v>
      </c>
      <c r="G641" s="18"/>
      <c r="H641" s="18" t="s">
        <v>21</v>
      </c>
      <c r="I641" s="19">
        <v>15</v>
      </c>
      <c r="J641" s="19">
        <v>3772306</v>
      </c>
      <c r="K641" s="19">
        <v>58821</v>
      </c>
      <c r="L641" s="19">
        <v>0</v>
      </c>
      <c r="M641" s="19">
        <v>0</v>
      </c>
      <c r="N641" s="19">
        <v>124</v>
      </c>
      <c r="O641" s="19">
        <v>3831251</v>
      </c>
      <c r="P641" s="18" t="s">
        <v>39</v>
      </c>
      <c r="Q641" s="18" t="s">
        <v>31</v>
      </c>
      <c r="R641" s="18" t="s">
        <v>11306</v>
      </c>
      <c r="S641" s="10">
        <v>1</v>
      </c>
      <c r="T641" s="10">
        <v>0</v>
      </c>
      <c r="U641" s="18">
        <f t="shared" ref="U641:U643" si="62">T641+S641</f>
        <v>1</v>
      </c>
      <c r="V641" s="18">
        <v>0</v>
      </c>
      <c r="W641" s="18">
        <f t="shared" si="56"/>
        <v>1</v>
      </c>
      <c r="X641" s="7">
        <f t="shared" si="55"/>
        <v>100</v>
      </c>
    </row>
    <row r="642" spans="1:24">
      <c r="A642" s="50">
        <v>46054</v>
      </c>
      <c r="B642" s="18" t="s">
        <v>25</v>
      </c>
      <c r="C642" s="18" t="s">
        <v>13194</v>
      </c>
      <c r="D642" s="18" t="s">
        <v>13227</v>
      </c>
      <c r="E642" s="18" t="s">
        <v>13228</v>
      </c>
      <c r="F642" s="18" t="s">
        <v>13207</v>
      </c>
      <c r="G642" s="18"/>
      <c r="H642" s="18" t="s">
        <v>21</v>
      </c>
      <c r="I642" s="19">
        <v>1</v>
      </c>
      <c r="J642" s="19">
        <v>-2181</v>
      </c>
      <c r="K642" s="19">
        <v>0</v>
      </c>
      <c r="L642" s="19">
        <v>0</v>
      </c>
      <c r="M642" s="19">
        <v>0</v>
      </c>
      <c r="N642" s="19">
        <v>0</v>
      </c>
      <c r="O642" s="19">
        <v>-2181</v>
      </c>
      <c r="P642" s="18" t="s">
        <v>39</v>
      </c>
      <c r="Q642" s="18" t="s">
        <v>23</v>
      </c>
      <c r="R642" s="18" t="s">
        <v>11306</v>
      </c>
      <c r="S642" s="10">
        <v>0</v>
      </c>
      <c r="T642" s="10">
        <v>0</v>
      </c>
      <c r="U642" s="18">
        <f t="shared" si="62"/>
        <v>0</v>
      </c>
      <c r="V642" s="18">
        <v>1</v>
      </c>
      <c r="W642" s="1">
        <f t="shared" si="56"/>
        <v>1</v>
      </c>
      <c r="X642" s="7" t="e">
        <f t="shared" ref="X642:X705" si="63">100/U642*S642</f>
        <v>#DIV/0!</v>
      </c>
    </row>
    <row r="643" spans="1:24">
      <c r="A643" s="50">
        <v>46054</v>
      </c>
      <c r="B643" s="18" t="s">
        <v>25</v>
      </c>
      <c r="C643" s="18" t="s">
        <v>13194</v>
      </c>
      <c r="D643" s="18" t="s">
        <v>7602</v>
      </c>
      <c r="E643" s="18" t="s">
        <v>13229</v>
      </c>
      <c r="F643" s="18" t="s">
        <v>13207</v>
      </c>
      <c r="G643" s="18"/>
      <c r="H643" s="18" t="s">
        <v>21</v>
      </c>
      <c r="I643" s="19">
        <v>5</v>
      </c>
      <c r="J643" s="19">
        <v>-217027</v>
      </c>
      <c r="K643" s="19">
        <v>0</v>
      </c>
      <c r="L643" s="19">
        <v>0</v>
      </c>
      <c r="M643" s="19">
        <v>0</v>
      </c>
      <c r="N643" s="19">
        <v>0</v>
      </c>
      <c r="O643" s="19">
        <v>-217027</v>
      </c>
      <c r="P643" s="18" t="s">
        <v>39</v>
      </c>
      <c r="Q643" s="18" t="s">
        <v>23</v>
      </c>
      <c r="R643" s="18" t="s">
        <v>11306</v>
      </c>
      <c r="S643" s="10">
        <v>0</v>
      </c>
      <c r="T643" s="10">
        <v>0</v>
      </c>
      <c r="U643" s="18">
        <f t="shared" si="62"/>
        <v>0</v>
      </c>
      <c r="V643" s="18">
        <v>1</v>
      </c>
      <c r="W643" s="1">
        <f t="shared" ref="W643:W706" si="64">V643+U643</f>
        <v>1</v>
      </c>
      <c r="X643" s="7" t="e">
        <f t="shared" si="63"/>
        <v>#DIV/0!</v>
      </c>
    </row>
    <row r="644" spans="1:24">
      <c r="A644" s="50">
        <v>46054</v>
      </c>
      <c r="B644" s="18" t="s">
        <v>25</v>
      </c>
      <c r="C644" s="18" t="s">
        <v>13194</v>
      </c>
      <c r="D644" s="18" t="s">
        <v>13231</v>
      </c>
      <c r="E644" s="18" t="s">
        <v>13232</v>
      </c>
      <c r="F644" s="18" t="s">
        <v>13233</v>
      </c>
      <c r="G644" s="18" t="s">
        <v>13234</v>
      </c>
      <c r="H644" s="18" t="s">
        <v>21</v>
      </c>
      <c r="I644" s="19">
        <v>4</v>
      </c>
      <c r="J644" s="19">
        <v>5637</v>
      </c>
      <c r="K644" s="19">
        <v>1198</v>
      </c>
      <c r="L644" s="19">
        <v>0</v>
      </c>
      <c r="M644" s="19">
        <v>0</v>
      </c>
      <c r="N644" s="19">
        <v>100</v>
      </c>
      <c r="O644" s="19">
        <v>6935</v>
      </c>
      <c r="P644" s="18" t="s">
        <v>39</v>
      </c>
      <c r="Q644" s="18" t="s">
        <v>31</v>
      </c>
      <c r="R644" s="18" t="s">
        <v>426</v>
      </c>
      <c r="S644" s="10">
        <v>1</v>
      </c>
      <c r="T644" s="10">
        <v>0</v>
      </c>
      <c r="U644" s="18">
        <f t="shared" ref="U644:U706" si="65">T644+S644</f>
        <v>1</v>
      </c>
      <c r="V644" s="18">
        <v>0</v>
      </c>
      <c r="W644" s="1">
        <f t="shared" si="64"/>
        <v>1</v>
      </c>
      <c r="X644" s="7">
        <f t="shared" si="63"/>
        <v>100</v>
      </c>
    </row>
    <row r="645" spans="1:24">
      <c r="A645" s="50">
        <v>46054</v>
      </c>
      <c r="B645" s="18" t="s">
        <v>25</v>
      </c>
      <c r="C645" s="18" t="s">
        <v>13194</v>
      </c>
      <c r="D645" s="18" t="s">
        <v>13235</v>
      </c>
      <c r="E645" s="18" t="s">
        <v>13236</v>
      </c>
      <c r="F645" s="18" t="s">
        <v>13197</v>
      </c>
      <c r="G645" s="18" t="s">
        <v>13237</v>
      </c>
      <c r="H645" s="18" t="s">
        <v>21</v>
      </c>
      <c r="I645" s="19">
        <v>7</v>
      </c>
      <c r="J645" s="19">
        <v>2736</v>
      </c>
      <c r="K645" s="19">
        <v>1180</v>
      </c>
      <c r="L645" s="19">
        <v>0</v>
      </c>
      <c r="M645" s="19">
        <v>0</v>
      </c>
      <c r="N645" s="19">
        <v>128</v>
      </c>
      <c r="O645" s="19">
        <v>4044</v>
      </c>
      <c r="P645" s="18" t="s">
        <v>39</v>
      </c>
      <c r="Q645" s="18" t="s">
        <v>31</v>
      </c>
      <c r="R645" s="18" t="s">
        <v>426</v>
      </c>
      <c r="S645" s="10">
        <v>1</v>
      </c>
      <c r="T645" s="10">
        <v>0</v>
      </c>
      <c r="U645" s="18">
        <f t="shared" si="65"/>
        <v>1</v>
      </c>
      <c r="V645" s="18">
        <v>0</v>
      </c>
      <c r="W645" s="18">
        <f t="shared" si="64"/>
        <v>1</v>
      </c>
      <c r="X645" s="7">
        <f t="shared" si="63"/>
        <v>100</v>
      </c>
    </row>
    <row r="646" spans="1:24">
      <c r="A646" s="50">
        <v>46054</v>
      </c>
      <c r="B646" s="18" t="s">
        <v>25</v>
      </c>
      <c r="C646" s="18" t="s">
        <v>13194</v>
      </c>
      <c r="D646" s="18" t="s">
        <v>13448</v>
      </c>
      <c r="E646" s="18" t="s">
        <v>4401</v>
      </c>
      <c r="F646" s="18" t="s">
        <v>13449</v>
      </c>
      <c r="G646" s="18" t="s">
        <v>13450</v>
      </c>
      <c r="H646" s="18" t="s">
        <v>21</v>
      </c>
      <c r="I646" s="19">
        <v>2</v>
      </c>
      <c r="J646" s="19">
        <v>261436</v>
      </c>
      <c r="K646" s="19">
        <v>5881</v>
      </c>
      <c r="L646" s="19">
        <v>0</v>
      </c>
      <c r="M646" s="19">
        <v>0</v>
      </c>
      <c r="N646" s="19">
        <v>386</v>
      </c>
      <c r="O646" s="19">
        <v>267703</v>
      </c>
      <c r="P646" s="18" t="s">
        <v>39</v>
      </c>
      <c r="Q646" s="18" t="s">
        <v>31</v>
      </c>
      <c r="R646" s="18" t="s">
        <v>11306</v>
      </c>
      <c r="S646" s="10">
        <v>1</v>
      </c>
      <c r="T646" s="10">
        <v>0</v>
      </c>
      <c r="U646" s="18">
        <f t="shared" si="65"/>
        <v>1</v>
      </c>
      <c r="V646" s="18">
        <v>0</v>
      </c>
      <c r="W646" s="18">
        <f t="shared" si="64"/>
        <v>1</v>
      </c>
      <c r="X646" s="7">
        <f t="shared" si="63"/>
        <v>100</v>
      </c>
    </row>
    <row r="647" spans="1:24">
      <c r="A647" s="50">
        <v>46054</v>
      </c>
      <c r="B647" s="18" t="s">
        <v>25</v>
      </c>
      <c r="C647" s="18" t="s">
        <v>13194</v>
      </c>
      <c r="D647" s="18" t="s">
        <v>13462</v>
      </c>
      <c r="E647" s="18" t="s">
        <v>4401</v>
      </c>
      <c r="F647" s="18" t="s">
        <v>13463</v>
      </c>
      <c r="G647" s="18" t="s">
        <v>13464</v>
      </c>
      <c r="H647" s="18" t="s">
        <v>21</v>
      </c>
      <c r="I647" s="19">
        <v>2</v>
      </c>
      <c r="J647" s="19">
        <v>159004</v>
      </c>
      <c r="K647" s="19">
        <v>5054</v>
      </c>
      <c r="L647" s="19">
        <v>0</v>
      </c>
      <c r="M647" s="19">
        <v>0</v>
      </c>
      <c r="N647" s="19">
        <v>312</v>
      </c>
      <c r="O647" s="19">
        <v>164370</v>
      </c>
      <c r="P647" s="18" t="s">
        <v>39</v>
      </c>
      <c r="Q647" s="18" t="s">
        <v>31</v>
      </c>
      <c r="R647" s="18" t="s">
        <v>426</v>
      </c>
      <c r="S647" s="10">
        <v>1</v>
      </c>
      <c r="T647" s="10">
        <v>0</v>
      </c>
      <c r="U647" s="18">
        <f t="shared" si="65"/>
        <v>1</v>
      </c>
      <c r="V647" s="18">
        <v>0</v>
      </c>
      <c r="W647" s="18">
        <f t="shared" si="64"/>
        <v>1</v>
      </c>
      <c r="X647" s="7">
        <f t="shared" si="63"/>
        <v>100</v>
      </c>
    </row>
    <row r="648" spans="1:24">
      <c r="A648" s="50">
        <v>46054</v>
      </c>
      <c r="B648" s="18" t="s">
        <v>25</v>
      </c>
      <c r="C648" s="18" t="s">
        <v>13194</v>
      </c>
      <c r="D648" s="18" t="s">
        <v>13467</v>
      </c>
      <c r="E648" s="18" t="s">
        <v>4401</v>
      </c>
      <c r="F648" s="18" t="s">
        <v>13468</v>
      </c>
      <c r="G648" s="18" t="s">
        <v>13450</v>
      </c>
      <c r="H648" s="18" t="s">
        <v>21</v>
      </c>
      <c r="I648" s="19">
        <v>14</v>
      </c>
      <c r="J648" s="19">
        <v>136938</v>
      </c>
      <c r="K648" s="19">
        <v>0</v>
      </c>
      <c r="L648" s="19">
        <v>0</v>
      </c>
      <c r="M648" s="19">
        <v>0</v>
      </c>
      <c r="N648" s="19">
        <v>0</v>
      </c>
      <c r="O648" s="19">
        <v>136938</v>
      </c>
      <c r="P648" s="18" t="s">
        <v>39</v>
      </c>
      <c r="Q648" s="18" t="s">
        <v>23</v>
      </c>
      <c r="R648" s="18" t="s">
        <v>11306</v>
      </c>
      <c r="S648" s="10">
        <v>0</v>
      </c>
      <c r="T648" s="10">
        <v>0</v>
      </c>
      <c r="U648" s="18">
        <f t="shared" si="65"/>
        <v>0</v>
      </c>
      <c r="V648" s="18">
        <v>1</v>
      </c>
      <c r="W648" s="18">
        <f t="shared" si="64"/>
        <v>1</v>
      </c>
      <c r="X648" s="7" t="e">
        <f t="shared" si="63"/>
        <v>#DIV/0!</v>
      </c>
    </row>
    <row r="649" spans="1:24">
      <c r="A649" s="50">
        <v>46054</v>
      </c>
      <c r="B649" s="18" t="s">
        <v>25</v>
      </c>
      <c r="C649" s="18" t="s">
        <v>13194</v>
      </c>
      <c r="D649" s="18" t="s">
        <v>7892</v>
      </c>
      <c r="E649" s="18" t="s">
        <v>4856</v>
      </c>
      <c r="F649" s="18" t="s">
        <v>13483</v>
      </c>
      <c r="G649" s="18" t="s">
        <v>13450</v>
      </c>
      <c r="H649" s="18" t="s">
        <v>21</v>
      </c>
      <c r="I649" s="19">
        <v>17</v>
      </c>
      <c r="J649" s="19">
        <v>611210</v>
      </c>
      <c r="K649" s="19">
        <v>0</v>
      </c>
      <c r="L649" s="19">
        <v>0</v>
      </c>
      <c r="M649" s="19">
        <v>0</v>
      </c>
      <c r="N649" s="19">
        <v>0</v>
      </c>
      <c r="O649" s="19">
        <v>611210</v>
      </c>
      <c r="P649" s="18" t="s">
        <v>39</v>
      </c>
      <c r="Q649" s="18" t="s">
        <v>23</v>
      </c>
      <c r="R649" s="18" t="s">
        <v>11306</v>
      </c>
      <c r="S649" s="10">
        <v>0</v>
      </c>
      <c r="T649" s="10">
        <v>0</v>
      </c>
      <c r="U649" s="18">
        <f t="shared" si="65"/>
        <v>0</v>
      </c>
      <c r="V649" s="18">
        <v>1</v>
      </c>
      <c r="W649" s="1">
        <f t="shared" si="64"/>
        <v>1</v>
      </c>
      <c r="X649" s="7" t="e">
        <f t="shared" si="63"/>
        <v>#DIV/0!</v>
      </c>
    </row>
    <row r="650" spans="1:24">
      <c r="A650" s="50">
        <v>46054</v>
      </c>
      <c r="B650" s="18" t="s">
        <v>25</v>
      </c>
      <c r="C650" s="18" t="s">
        <v>13194</v>
      </c>
      <c r="D650" s="18" t="s">
        <v>13495</v>
      </c>
      <c r="E650" s="18" t="s">
        <v>4401</v>
      </c>
      <c r="F650" s="18" t="s">
        <v>13496</v>
      </c>
      <c r="G650" s="18" t="s">
        <v>13450</v>
      </c>
      <c r="H650" s="18" t="s">
        <v>21</v>
      </c>
      <c r="I650" s="19">
        <v>2</v>
      </c>
      <c r="J650" s="19">
        <v>575544</v>
      </c>
      <c r="K650" s="19">
        <v>4669</v>
      </c>
      <c r="L650" s="19">
        <v>0</v>
      </c>
      <c r="M650" s="19">
        <v>0</v>
      </c>
      <c r="N650" s="19">
        <v>358</v>
      </c>
      <c r="O650" s="19">
        <v>580571</v>
      </c>
      <c r="P650" s="18" t="s">
        <v>39</v>
      </c>
      <c r="Q650" s="18" t="s">
        <v>31</v>
      </c>
      <c r="R650" s="18" t="s">
        <v>11306</v>
      </c>
      <c r="S650" s="10">
        <v>1</v>
      </c>
      <c r="T650" s="10">
        <v>0</v>
      </c>
      <c r="U650" s="18">
        <f t="shared" si="65"/>
        <v>1</v>
      </c>
      <c r="V650" s="18">
        <v>0</v>
      </c>
      <c r="W650" s="18">
        <f t="shared" si="64"/>
        <v>1</v>
      </c>
      <c r="X650" s="7">
        <f t="shared" si="63"/>
        <v>100</v>
      </c>
    </row>
    <row r="651" spans="1:24">
      <c r="A651" s="50">
        <v>46054</v>
      </c>
      <c r="B651" s="18" t="s">
        <v>25</v>
      </c>
      <c r="C651" s="18" t="s">
        <v>13194</v>
      </c>
      <c r="D651" s="18" t="s">
        <v>5881</v>
      </c>
      <c r="E651" s="18" t="s">
        <v>13509</v>
      </c>
      <c r="F651" s="18" t="s">
        <v>13447</v>
      </c>
      <c r="G651" s="18"/>
      <c r="H651" s="18" t="s">
        <v>21</v>
      </c>
      <c r="I651" s="19">
        <v>2</v>
      </c>
      <c r="J651" s="19">
        <v>1266015</v>
      </c>
      <c r="K651" s="19">
        <v>6224</v>
      </c>
      <c r="L651" s="19">
        <v>0</v>
      </c>
      <c r="M651" s="19">
        <v>0</v>
      </c>
      <c r="N651" s="19">
        <v>474</v>
      </c>
      <c r="O651" s="19">
        <v>1272713</v>
      </c>
      <c r="P651" s="18" t="s">
        <v>39</v>
      </c>
      <c r="Q651" s="18" t="s">
        <v>31</v>
      </c>
      <c r="R651" s="18" t="s">
        <v>11306</v>
      </c>
      <c r="S651" s="10">
        <v>1</v>
      </c>
      <c r="T651" s="10">
        <v>0</v>
      </c>
      <c r="U651" s="18">
        <f t="shared" si="65"/>
        <v>1</v>
      </c>
      <c r="V651" s="18">
        <v>0</v>
      </c>
      <c r="W651" s="18">
        <f t="shared" si="64"/>
        <v>1</v>
      </c>
      <c r="X651" s="7">
        <f t="shared" si="63"/>
        <v>100</v>
      </c>
    </row>
    <row r="652" spans="1:24">
      <c r="A652" s="50">
        <v>46054</v>
      </c>
      <c r="B652" s="18" t="s">
        <v>25</v>
      </c>
      <c r="C652" s="18" t="s">
        <v>13194</v>
      </c>
      <c r="D652" s="18" t="s">
        <v>13533</v>
      </c>
      <c r="E652" s="18" t="s">
        <v>6535</v>
      </c>
      <c r="F652" s="18" t="s">
        <v>13534</v>
      </c>
      <c r="G652" s="18" t="s">
        <v>13535</v>
      </c>
      <c r="H652" s="18" t="s">
        <v>21</v>
      </c>
      <c r="I652" s="19">
        <v>2</v>
      </c>
      <c r="J652" s="19">
        <v>321344</v>
      </c>
      <c r="K652" s="19">
        <v>2162</v>
      </c>
      <c r="L652" s="19">
        <v>0</v>
      </c>
      <c r="M652" s="19">
        <v>0</v>
      </c>
      <c r="N652" s="19">
        <v>142</v>
      </c>
      <c r="O652" s="19">
        <v>323648</v>
      </c>
      <c r="P652" s="18" t="s">
        <v>39</v>
      </c>
      <c r="Q652" s="18" t="s">
        <v>31</v>
      </c>
      <c r="R652" s="18" t="s">
        <v>426</v>
      </c>
      <c r="S652" s="10">
        <v>1</v>
      </c>
      <c r="T652" s="10">
        <v>0</v>
      </c>
      <c r="U652" s="18">
        <f t="shared" si="65"/>
        <v>1</v>
      </c>
      <c r="V652" s="18">
        <v>0</v>
      </c>
      <c r="W652" s="18">
        <f t="shared" si="64"/>
        <v>1</v>
      </c>
      <c r="X652" s="7">
        <f t="shared" si="63"/>
        <v>100</v>
      </c>
    </row>
    <row r="653" spans="1:24">
      <c r="A653" s="50">
        <v>46054</v>
      </c>
      <c r="B653" s="18" t="s">
        <v>25</v>
      </c>
      <c r="C653" s="18" t="s">
        <v>13194</v>
      </c>
      <c r="D653" s="18" t="s">
        <v>13537</v>
      </c>
      <c r="E653" s="18" t="s">
        <v>4401</v>
      </c>
      <c r="F653" s="18" t="s">
        <v>13538</v>
      </c>
      <c r="G653" s="18" t="s">
        <v>13539</v>
      </c>
      <c r="H653" s="18" t="s">
        <v>21</v>
      </c>
      <c r="I653" s="19">
        <v>2</v>
      </c>
      <c r="J653" s="19">
        <v>509671</v>
      </c>
      <c r="K653" s="19">
        <v>2283</v>
      </c>
      <c r="L653" s="19">
        <v>0</v>
      </c>
      <c r="M653" s="19">
        <v>0</v>
      </c>
      <c r="N653" s="19">
        <v>178</v>
      </c>
      <c r="O653" s="19">
        <v>512132</v>
      </c>
      <c r="P653" s="18" t="s">
        <v>39</v>
      </c>
      <c r="Q653" s="18" t="s">
        <v>31</v>
      </c>
      <c r="R653" s="18" t="s">
        <v>426</v>
      </c>
      <c r="S653" s="10">
        <v>1</v>
      </c>
      <c r="T653" s="10">
        <v>0</v>
      </c>
      <c r="U653" s="18">
        <f t="shared" si="65"/>
        <v>1</v>
      </c>
      <c r="V653" s="18">
        <v>0</v>
      </c>
      <c r="W653" s="18">
        <f t="shared" si="64"/>
        <v>1</v>
      </c>
      <c r="X653" s="7">
        <f t="shared" si="63"/>
        <v>100</v>
      </c>
    </row>
    <row r="654" spans="1:24">
      <c r="A654" s="50">
        <v>46054</v>
      </c>
      <c r="B654" s="18" t="s">
        <v>25</v>
      </c>
      <c r="C654" s="18" t="s">
        <v>13194</v>
      </c>
      <c r="D654" s="18" t="s">
        <v>13607</v>
      </c>
      <c r="E654" s="18" t="s">
        <v>3547</v>
      </c>
      <c r="F654" s="18" t="s">
        <v>13447</v>
      </c>
      <c r="G654" s="18"/>
      <c r="H654" s="18" t="s">
        <v>21</v>
      </c>
      <c r="I654" s="19">
        <v>15</v>
      </c>
      <c r="J654" s="19">
        <v>2125056</v>
      </c>
      <c r="K654" s="19">
        <v>27499</v>
      </c>
      <c r="L654" s="19">
        <v>0</v>
      </c>
      <c r="M654" s="19">
        <v>0</v>
      </c>
      <c r="N654" s="19">
        <v>4360</v>
      </c>
      <c r="O654" s="19">
        <v>2156915</v>
      </c>
      <c r="P654" s="18" t="s">
        <v>39</v>
      </c>
      <c r="Q654" s="18" t="s">
        <v>31</v>
      </c>
      <c r="R654" s="18" t="s">
        <v>11306</v>
      </c>
      <c r="S654" s="10">
        <v>1</v>
      </c>
      <c r="T654" s="10">
        <v>0</v>
      </c>
      <c r="U654" s="18">
        <f t="shared" si="65"/>
        <v>1</v>
      </c>
      <c r="V654" s="18">
        <v>0</v>
      </c>
      <c r="W654" s="1">
        <f t="shared" si="64"/>
        <v>1</v>
      </c>
      <c r="X654" s="7">
        <f t="shared" si="63"/>
        <v>100</v>
      </c>
    </row>
    <row r="655" spans="1:24">
      <c r="A655" s="50">
        <v>46054</v>
      </c>
      <c r="B655" s="18" t="s">
        <v>191</v>
      </c>
      <c r="C655" s="18" t="s">
        <v>13194</v>
      </c>
      <c r="D655" s="18" t="s">
        <v>13706</v>
      </c>
      <c r="E655" s="18" t="s">
        <v>13707</v>
      </c>
      <c r="F655" s="18" t="s">
        <v>13197</v>
      </c>
      <c r="G655" s="18"/>
      <c r="H655" s="18" t="s">
        <v>21</v>
      </c>
      <c r="I655" s="19">
        <v>6</v>
      </c>
      <c r="J655" s="19">
        <v>40901913</v>
      </c>
      <c r="K655" s="19">
        <v>595972</v>
      </c>
      <c r="L655" s="19">
        <v>0</v>
      </c>
      <c r="M655" s="19">
        <v>0</v>
      </c>
      <c r="N655" s="19">
        <v>25188</v>
      </c>
      <c r="O655" s="19">
        <v>41523073</v>
      </c>
      <c r="P655" s="18" t="s">
        <v>39</v>
      </c>
      <c r="Q655" s="18" t="s">
        <v>31</v>
      </c>
      <c r="R655" s="18" t="s">
        <v>11306</v>
      </c>
      <c r="S655" s="10">
        <v>1</v>
      </c>
      <c r="T655" s="10">
        <v>0</v>
      </c>
      <c r="U655" s="18">
        <f t="shared" si="65"/>
        <v>1</v>
      </c>
      <c r="V655" s="18">
        <v>0</v>
      </c>
      <c r="W655" s="1">
        <f t="shared" si="64"/>
        <v>1</v>
      </c>
      <c r="X655" s="7">
        <f t="shared" si="63"/>
        <v>100</v>
      </c>
    </row>
    <row r="656" spans="1:24">
      <c r="A656" s="50">
        <v>46054</v>
      </c>
      <c r="B656" s="18" t="s">
        <v>191</v>
      </c>
      <c r="C656" s="18" t="s">
        <v>13194</v>
      </c>
      <c r="D656" s="18" t="s">
        <v>13230</v>
      </c>
      <c r="E656" s="18" t="s">
        <v>7203</v>
      </c>
      <c r="F656" s="18" t="s">
        <v>13207</v>
      </c>
      <c r="G656" s="18"/>
      <c r="H656" s="18" t="s">
        <v>21</v>
      </c>
      <c r="I656" s="19">
        <v>8</v>
      </c>
      <c r="J656" s="19">
        <v>9238317</v>
      </c>
      <c r="K656" s="19">
        <v>95266</v>
      </c>
      <c r="L656" s="19">
        <v>0</v>
      </c>
      <c r="M656" s="19">
        <v>0</v>
      </c>
      <c r="N656" s="19">
        <v>4010</v>
      </c>
      <c r="O656" s="19">
        <v>9337593</v>
      </c>
      <c r="P656" s="18" t="s">
        <v>39</v>
      </c>
      <c r="Q656" s="18" t="s">
        <v>31</v>
      </c>
      <c r="R656" s="18" t="s">
        <v>11306</v>
      </c>
      <c r="S656" s="10">
        <v>1</v>
      </c>
      <c r="T656" s="10">
        <v>0</v>
      </c>
      <c r="U656" s="18">
        <f t="shared" si="65"/>
        <v>1</v>
      </c>
      <c r="V656" s="18">
        <v>0</v>
      </c>
      <c r="W656" s="1">
        <f t="shared" si="64"/>
        <v>1</v>
      </c>
      <c r="X656" s="7">
        <f t="shared" si="63"/>
        <v>100</v>
      </c>
    </row>
    <row r="657" spans="1:24">
      <c r="A657" s="50">
        <v>46054</v>
      </c>
      <c r="B657" s="18" t="s">
        <v>191</v>
      </c>
      <c r="C657" s="18" t="s">
        <v>13194</v>
      </c>
      <c r="D657" s="18" t="s">
        <v>13708</v>
      </c>
      <c r="E657" s="18" t="s">
        <v>13709</v>
      </c>
      <c r="F657" s="18" t="s">
        <v>13361</v>
      </c>
      <c r="G657" s="18"/>
      <c r="H657" s="18" t="s">
        <v>21</v>
      </c>
      <c r="I657" s="19">
        <v>6</v>
      </c>
      <c r="J657" s="19">
        <v>5510792</v>
      </c>
      <c r="K657" s="19">
        <v>14817</v>
      </c>
      <c r="L657" s="19">
        <v>0</v>
      </c>
      <c r="M657" s="19">
        <v>0</v>
      </c>
      <c r="N657" s="19">
        <v>623</v>
      </c>
      <c r="O657" s="19">
        <v>5526232</v>
      </c>
      <c r="P657" s="18" t="s">
        <v>39</v>
      </c>
      <c r="Q657" s="18" t="s">
        <v>31</v>
      </c>
      <c r="R657" s="18" t="s">
        <v>11306</v>
      </c>
      <c r="S657" s="10">
        <v>1</v>
      </c>
      <c r="T657" s="10">
        <v>0</v>
      </c>
      <c r="U657" s="18">
        <f t="shared" si="65"/>
        <v>1</v>
      </c>
      <c r="V657" s="18">
        <v>0</v>
      </c>
      <c r="W657" s="1">
        <f t="shared" si="64"/>
        <v>1</v>
      </c>
      <c r="X657" s="7">
        <f t="shared" si="63"/>
        <v>100</v>
      </c>
    </row>
    <row r="658" spans="1:24">
      <c r="A658" s="50">
        <v>46054</v>
      </c>
      <c r="B658" s="18" t="s">
        <v>25</v>
      </c>
      <c r="C658" s="18" t="s">
        <v>13790</v>
      </c>
      <c r="D658" s="18" t="s">
        <v>19919</v>
      </c>
      <c r="E658" s="18" t="s">
        <v>19920</v>
      </c>
      <c r="F658" s="18" t="s">
        <v>19921</v>
      </c>
      <c r="G658" s="18" t="s">
        <v>13850</v>
      </c>
      <c r="H658" s="18" t="s">
        <v>21</v>
      </c>
      <c r="I658" s="19">
        <v>2</v>
      </c>
      <c r="J658" s="19">
        <v>38916</v>
      </c>
      <c r="K658" s="19">
        <v>8339</v>
      </c>
      <c r="L658" s="19">
        <v>0</v>
      </c>
      <c r="M658" s="19">
        <v>0</v>
      </c>
      <c r="N658" s="19">
        <v>1200</v>
      </c>
      <c r="O658" s="19">
        <v>48455</v>
      </c>
      <c r="P658" s="18" t="s">
        <v>39</v>
      </c>
      <c r="Q658" s="18" t="s">
        <v>31</v>
      </c>
      <c r="R658" s="18" t="s">
        <v>426</v>
      </c>
      <c r="S658" s="10">
        <v>1</v>
      </c>
      <c r="T658" s="10">
        <v>0</v>
      </c>
      <c r="U658" s="18">
        <f t="shared" si="65"/>
        <v>1</v>
      </c>
      <c r="V658" s="18">
        <v>0</v>
      </c>
      <c r="W658" s="1">
        <f t="shared" si="64"/>
        <v>1</v>
      </c>
      <c r="X658" s="7">
        <f t="shared" si="63"/>
        <v>100</v>
      </c>
    </row>
    <row r="659" spans="1:24">
      <c r="A659" s="50">
        <v>46054</v>
      </c>
      <c r="B659" s="18" t="s">
        <v>25</v>
      </c>
      <c r="C659" s="18" t="s">
        <v>13790</v>
      </c>
      <c r="D659" s="18" t="s">
        <v>13795</v>
      </c>
      <c r="E659" s="18" t="s">
        <v>13796</v>
      </c>
      <c r="F659" s="18" t="s">
        <v>13797</v>
      </c>
      <c r="G659" s="18" t="s">
        <v>13798</v>
      </c>
      <c r="H659" s="18" t="s">
        <v>21</v>
      </c>
      <c r="I659" s="19">
        <v>7</v>
      </c>
      <c r="J659" s="19">
        <v>197817</v>
      </c>
      <c r="K659" s="19">
        <v>0</v>
      </c>
      <c r="L659" s="19">
        <v>0</v>
      </c>
      <c r="M659" s="19">
        <v>0</v>
      </c>
      <c r="N659" s="19">
        <v>0</v>
      </c>
      <c r="O659" s="19">
        <v>197817</v>
      </c>
      <c r="P659" s="18" t="s">
        <v>39</v>
      </c>
      <c r="Q659" s="18" t="s">
        <v>23</v>
      </c>
      <c r="R659" s="18" t="s">
        <v>40</v>
      </c>
      <c r="S659" s="10">
        <v>0</v>
      </c>
      <c r="T659" s="10">
        <v>0</v>
      </c>
      <c r="U659" s="18">
        <f t="shared" si="65"/>
        <v>0</v>
      </c>
      <c r="V659" s="18">
        <v>1</v>
      </c>
      <c r="W659" s="18">
        <f t="shared" si="64"/>
        <v>1</v>
      </c>
      <c r="X659" s="7" t="e">
        <f t="shared" si="63"/>
        <v>#DIV/0!</v>
      </c>
    </row>
    <row r="660" spans="1:24">
      <c r="A660" s="50">
        <v>46054</v>
      </c>
      <c r="B660" s="18" t="s">
        <v>25</v>
      </c>
      <c r="C660" s="18" t="s">
        <v>13790</v>
      </c>
      <c r="D660" s="18" t="s">
        <v>13799</v>
      </c>
      <c r="E660" s="18" t="s">
        <v>13800</v>
      </c>
      <c r="F660" s="18" t="s">
        <v>13801</v>
      </c>
      <c r="G660" s="18" t="s">
        <v>13802</v>
      </c>
      <c r="H660" s="18" t="s">
        <v>21</v>
      </c>
      <c r="I660" s="19">
        <v>4</v>
      </c>
      <c r="J660" s="19">
        <v>-511</v>
      </c>
      <c r="K660" s="19">
        <v>0</v>
      </c>
      <c r="L660" s="19">
        <v>0</v>
      </c>
      <c r="M660" s="19">
        <v>0</v>
      </c>
      <c r="N660" s="19">
        <v>0</v>
      </c>
      <c r="O660" s="19">
        <v>-511</v>
      </c>
      <c r="P660" s="18" t="s">
        <v>39</v>
      </c>
      <c r="Q660" s="18" t="s">
        <v>23</v>
      </c>
      <c r="R660" s="18" t="s">
        <v>11306</v>
      </c>
      <c r="S660" s="10">
        <v>0</v>
      </c>
      <c r="T660" s="10">
        <v>0</v>
      </c>
      <c r="U660" s="18">
        <f t="shared" si="65"/>
        <v>0</v>
      </c>
      <c r="V660" s="18">
        <v>1</v>
      </c>
      <c r="W660" s="1">
        <f t="shared" si="64"/>
        <v>1</v>
      </c>
      <c r="X660" s="7" t="e">
        <f t="shared" si="63"/>
        <v>#DIV/0!</v>
      </c>
    </row>
    <row r="661" spans="1:24">
      <c r="A661" s="50">
        <v>46054</v>
      </c>
      <c r="B661" s="18" t="s">
        <v>25</v>
      </c>
      <c r="C661" s="18" t="s">
        <v>13790</v>
      </c>
      <c r="D661" s="18" t="s">
        <v>13803</v>
      </c>
      <c r="E661" s="18" t="s">
        <v>13804</v>
      </c>
      <c r="F661" s="18" t="s">
        <v>13805</v>
      </c>
      <c r="G661" s="18" t="s">
        <v>13802</v>
      </c>
      <c r="H661" s="18" t="s">
        <v>21</v>
      </c>
      <c r="I661" s="19">
        <v>4</v>
      </c>
      <c r="J661" s="19">
        <v>199241</v>
      </c>
      <c r="K661" s="19">
        <v>0</v>
      </c>
      <c r="L661" s="19">
        <v>0</v>
      </c>
      <c r="M661" s="19">
        <v>0</v>
      </c>
      <c r="N661" s="19">
        <v>0</v>
      </c>
      <c r="O661" s="19">
        <v>199241</v>
      </c>
      <c r="P661" s="18" t="s">
        <v>39</v>
      </c>
      <c r="Q661" s="18" t="s">
        <v>23</v>
      </c>
      <c r="R661" s="18" t="s">
        <v>11306</v>
      </c>
      <c r="S661" s="10">
        <v>0</v>
      </c>
      <c r="T661" s="10">
        <v>0</v>
      </c>
      <c r="U661" s="18">
        <f t="shared" si="65"/>
        <v>0</v>
      </c>
      <c r="V661" s="18">
        <v>1</v>
      </c>
      <c r="W661" s="1">
        <f t="shared" si="64"/>
        <v>1</v>
      </c>
      <c r="X661" s="7" t="e">
        <f t="shared" si="63"/>
        <v>#DIV/0!</v>
      </c>
    </row>
    <row r="662" spans="1:24">
      <c r="A662" s="50">
        <v>46054</v>
      </c>
      <c r="B662" s="18" t="s">
        <v>25</v>
      </c>
      <c r="C662" s="18" t="s">
        <v>13790</v>
      </c>
      <c r="D662" s="18" t="s">
        <v>13806</v>
      </c>
      <c r="E662" s="18" t="s">
        <v>13807</v>
      </c>
      <c r="F662" s="18" t="s">
        <v>13808</v>
      </c>
      <c r="G662" s="18" t="s">
        <v>13802</v>
      </c>
      <c r="H662" s="18" t="s">
        <v>21</v>
      </c>
      <c r="I662" s="19">
        <v>1</v>
      </c>
      <c r="J662" s="19">
        <v>-7318</v>
      </c>
      <c r="K662" s="19">
        <v>0</v>
      </c>
      <c r="L662" s="19">
        <v>0</v>
      </c>
      <c r="M662" s="19">
        <v>0</v>
      </c>
      <c r="N662" s="19">
        <v>0</v>
      </c>
      <c r="O662" s="19">
        <v>-7318</v>
      </c>
      <c r="P662" s="18" t="s">
        <v>39</v>
      </c>
      <c r="Q662" s="18" t="s">
        <v>23</v>
      </c>
      <c r="R662" s="18" t="s">
        <v>426</v>
      </c>
      <c r="S662" s="10">
        <v>0</v>
      </c>
      <c r="T662" s="10">
        <v>0</v>
      </c>
      <c r="U662" s="18">
        <f t="shared" si="65"/>
        <v>0</v>
      </c>
      <c r="V662" s="18">
        <v>1</v>
      </c>
      <c r="W662" s="1">
        <f t="shared" si="64"/>
        <v>1</v>
      </c>
      <c r="X662" s="7" t="e">
        <f t="shared" si="63"/>
        <v>#DIV/0!</v>
      </c>
    </row>
    <row r="663" spans="1:24">
      <c r="A663" s="50">
        <v>46054</v>
      </c>
      <c r="B663" s="18" t="s">
        <v>25</v>
      </c>
      <c r="C663" s="18" t="s">
        <v>13790</v>
      </c>
      <c r="D663" s="18" t="s">
        <v>20986</v>
      </c>
      <c r="E663" s="18" t="s">
        <v>20987</v>
      </c>
      <c r="F663" s="18" t="s">
        <v>20988</v>
      </c>
      <c r="G663" s="18" t="s">
        <v>14755</v>
      </c>
      <c r="H663" s="18" t="s">
        <v>892</v>
      </c>
      <c r="I663" s="19">
        <v>1</v>
      </c>
      <c r="J663" s="19">
        <v>1145947.3400000001</v>
      </c>
      <c r="K663" s="19">
        <v>114385</v>
      </c>
      <c r="L663" s="19">
        <v>0</v>
      </c>
      <c r="M663" s="19">
        <v>0</v>
      </c>
      <c r="N663" s="19">
        <v>1940</v>
      </c>
      <c r="O663" s="19">
        <v>1262272.3400000001</v>
      </c>
      <c r="P663" s="18" t="s">
        <v>39</v>
      </c>
      <c r="Q663" s="18" t="s">
        <v>31</v>
      </c>
      <c r="R663" s="18" t="s">
        <v>426</v>
      </c>
      <c r="S663" s="10">
        <v>0</v>
      </c>
      <c r="T663" s="10">
        <v>1</v>
      </c>
      <c r="U663" s="18">
        <f>T663+S663</f>
        <v>1</v>
      </c>
      <c r="V663" s="18">
        <v>0</v>
      </c>
      <c r="W663" s="1">
        <f t="shared" si="64"/>
        <v>1</v>
      </c>
      <c r="X663" s="7">
        <f t="shared" si="63"/>
        <v>0</v>
      </c>
    </row>
    <row r="664" spans="1:24">
      <c r="A664" s="50">
        <v>46054</v>
      </c>
      <c r="B664" s="18" t="s">
        <v>25</v>
      </c>
      <c r="C664" s="18" t="s">
        <v>13790</v>
      </c>
      <c r="D664" s="18" t="s">
        <v>20989</v>
      </c>
      <c r="E664" s="18" t="s">
        <v>20987</v>
      </c>
      <c r="F664" s="18" t="s">
        <v>20990</v>
      </c>
      <c r="G664" s="18" t="s">
        <v>14755</v>
      </c>
      <c r="H664" s="18" t="s">
        <v>892</v>
      </c>
      <c r="I664" s="19">
        <v>1</v>
      </c>
      <c r="J664" s="19">
        <v>1175438.73</v>
      </c>
      <c r="K664" s="19">
        <v>108432</v>
      </c>
      <c r="L664" s="19">
        <v>0</v>
      </c>
      <c r="M664" s="19">
        <v>0</v>
      </c>
      <c r="N664" s="19">
        <v>2360</v>
      </c>
      <c r="O664" s="19">
        <v>1286230.73</v>
      </c>
      <c r="P664" s="18" t="s">
        <v>39</v>
      </c>
      <c r="Q664" s="18" t="s">
        <v>31</v>
      </c>
      <c r="R664" s="18" t="s">
        <v>426</v>
      </c>
      <c r="S664" s="10">
        <v>0</v>
      </c>
      <c r="T664" s="10">
        <v>1</v>
      </c>
      <c r="U664" s="18">
        <f t="shared" si="65"/>
        <v>1</v>
      </c>
      <c r="V664" s="18">
        <v>0</v>
      </c>
      <c r="W664" s="18">
        <f>V664+U664</f>
        <v>1</v>
      </c>
      <c r="X664" s="7">
        <f t="shared" si="63"/>
        <v>0</v>
      </c>
    </row>
    <row r="665" spans="1:24">
      <c r="A665" s="50">
        <v>46054</v>
      </c>
      <c r="B665" s="18" t="s">
        <v>25</v>
      </c>
      <c r="C665" s="18" t="s">
        <v>13790</v>
      </c>
      <c r="D665" s="18" t="s">
        <v>20991</v>
      </c>
      <c r="E665" s="18" t="s">
        <v>13866</v>
      </c>
      <c r="F665" s="18" t="s">
        <v>20992</v>
      </c>
      <c r="G665" s="18" t="s">
        <v>13810</v>
      </c>
      <c r="H665" s="18" t="s">
        <v>892</v>
      </c>
      <c r="I665" s="19">
        <v>1</v>
      </c>
      <c r="J665" s="19">
        <v>1174758.1200000001</v>
      </c>
      <c r="K665" s="19">
        <v>114349</v>
      </c>
      <c r="L665" s="19">
        <v>0</v>
      </c>
      <c r="M665" s="19">
        <v>0</v>
      </c>
      <c r="N665" s="19">
        <v>2874</v>
      </c>
      <c r="O665" s="19">
        <v>1291981.1200000001</v>
      </c>
      <c r="P665" s="18" t="s">
        <v>39</v>
      </c>
      <c r="Q665" s="18" t="s">
        <v>31</v>
      </c>
      <c r="R665" s="18" t="s">
        <v>426</v>
      </c>
      <c r="S665" s="10">
        <v>0</v>
      </c>
      <c r="T665" s="10">
        <v>1</v>
      </c>
      <c r="U665" s="18">
        <f>T665+S665</f>
        <v>1</v>
      </c>
      <c r="V665" s="18">
        <v>0</v>
      </c>
      <c r="W665" s="1">
        <f t="shared" si="64"/>
        <v>1</v>
      </c>
      <c r="X665" s="7">
        <f t="shared" si="63"/>
        <v>0</v>
      </c>
    </row>
    <row r="666" spans="1:24">
      <c r="A666" s="50">
        <v>46054</v>
      </c>
      <c r="B666" s="18" t="s">
        <v>25</v>
      </c>
      <c r="C666" s="18" t="s">
        <v>13790</v>
      </c>
      <c r="D666" s="18" t="s">
        <v>20993</v>
      </c>
      <c r="E666" s="18" t="s">
        <v>13866</v>
      </c>
      <c r="F666" s="18" t="s">
        <v>20994</v>
      </c>
      <c r="G666" s="18" t="s">
        <v>13810</v>
      </c>
      <c r="H666" s="18" t="s">
        <v>892</v>
      </c>
      <c r="I666" s="19">
        <v>1</v>
      </c>
      <c r="J666" s="19">
        <v>1173078.1200000001</v>
      </c>
      <c r="K666" s="19">
        <v>114049</v>
      </c>
      <c r="L666" s="19">
        <v>0</v>
      </c>
      <c r="M666" s="19">
        <v>0</v>
      </c>
      <c r="N666" s="19">
        <v>2360</v>
      </c>
      <c r="O666" s="19">
        <v>1289487.1200000001</v>
      </c>
      <c r="P666" s="18" t="s">
        <v>39</v>
      </c>
      <c r="Q666" s="18" t="s">
        <v>31</v>
      </c>
      <c r="R666" s="18" t="s">
        <v>426</v>
      </c>
      <c r="S666" s="10">
        <v>0</v>
      </c>
      <c r="T666" s="10">
        <v>1</v>
      </c>
      <c r="U666" s="18">
        <f>T666+S666</f>
        <v>1</v>
      </c>
      <c r="V666" s="18">
        <v>0</v>
      </c>
      <c r="W666" s="1">
        <f t="shared" si="64"/>
        <v>1</v>
      </c>
      <c r="X666" s="7">
        <f t="shared" si="63"/>
        <v>0</v>
      </c>
    </row>
    <row r="667" spans="1:24">
      <c r="A667" s="50">
        <v>46054</v>
      </c>
      <c r="B667" s="18" t="s">
        <v>25</v>
      </c>
      <c r="C667" s="18" t="s">
        <v>13790</v>
      </c>
      <c r="D667" s="18" t="s">
        <v>20995</v>
      </c>
      <c r="E667" s="18" t="s">
        <v>20996</v>
      </c>
      <c r="F667" s="18" t="s">
        <v>20997</v>
      </c>
      <c r="G667" s="18" t="s">
        <v>14755</v>
      </c>
      <c r="H667" s="18" t="s">
        <v>892</v>
      </c>
      <c r="I667" s="19">
        <v>1</v>
      </c>
      <c r="J667" s="19">
        <v>1308881.53</v>
      </c>
      <c r="K667" s="19">
        <v>114300</v>
      </c>
      <c r="L667" s="19">
        <v>0</v>
      </c>
      <c r="M667" s="19">
        <v>0</v>
      </c>
      <c r="N667" s="19">
        <v>2984</v>
      </c>
      <c r="O667" s="19">
        <v>1426165.53</v>
      </c>
      <c r="P667" s="18" t="s">
        <v>39</v>
      </c>
      <c r="Q667" s="18" t="s">
        <v>31</v>
      </c>
      <c r="R667" s="18" t="s">
        <v>426</v>
      </c>
      <c r="S667" s="10">
        <v>0</v>
      </c>
      <c r="T667" s="10">
        <v>1</v>
      </c>
      <c r="U667" s="18">
        <f>T667+S667</f>
        <v>1</v>
      </c>
      <c r="V667" s="18">
        <v>0</v>
      </c>
      <c r="W667" s="1">
        <f t="shared" si="64"/>
        <v>1</v>
      </c>
      <c r="X667" s="7">
        <f t="shared" si="63"/>
        <v>0</v>
      </c>
    </row>
    <row r="668" spans="1:24">
      <c r="A668" s="50">
        <v>46054</v>
      </c>
      <c r="B668" s="18" t="s">
        <v>25</v>
      </c>
      <c r="C668" s="18" t="s">
        <v>13790</v>
      </c>
      <c r="D668" s="18" t="s">
        <v>7662</v>
      </c>
      <c r="E668" s="18" t="s">
        <v>20996</v>
      </c>
      <c r="F668" s="18" t="s">
        <v>20998</v>
      </c>
      <c r="G668" s="18" t="s">
        <v>14755</v>
      </c>
      <c r="H668" s="18" t="s">
        <v>892</v>
      </c>
      <c r="I668" s="19">
        <v>1</v>
      </c>
      <c r="J668" s="19">
        <v>1299001.53</v>
      </c>
      <c r="K668" s="19">
        <v>113601</v>
      </c>
      <c r="L668" s="19">
        <v>0</v>
      </c>
      <c r="M668" s="19">
        <v>0</v>
      </c>
      <c r="N668" s="19">
        <v>2342</v>
      </c>
      <c r="O668" s="19">
        <v>1414944.53</v>
      </c>
      <c r="P668" s="18" t="s">
        <v>39</v>
      </c>
      <c r="Q668" s="18" t="s">
        <v>31</v>
      </c>
      <c r="R668" s="18" t="s">
        <v>426</v>
      </c>
      <c r="S668" s="10">
        <v>0</v>
      </c>
      <c r="T668" s="10">
        <v>1</v>
      </c>
      <c r="U668" s="1">
        <f t="shared" si="65"/>
        <v>1</v>
      </c>
      <c r="V668" s="1">
        <v>0</v>
      </c>
      <c r="W668" s="1">
        <f t="shared" si="64"/>
        <v>1</v>
      </c>
      <c r="X668" s="7">
        <f t="shared" si="63"/>
        <v>0</v>
      </c>
    </row>
    <row r="669" spans="1:24">
      <c r="A669" s="50">
        <v>46054</v>
      </c>
      <c r="B669" s="18" t="s">
        <v>25</v>
      </c>
      <c r="C669" s="18" t="s">
        <v>13790</v>
      </c>
      <c r="D669" s="18" t="s">
        <v>20999</v>
      </c>
      <c r="E669" s="18" t="s">
        <v>20996</v>
      </c>
      <c r="F669" s="18" t="s">
        <v>21000</v>
      </c>
      <c r="G669" s="18" t="s">
        <v>14755</v>
      </c>
      <c r="H669" s="18" t="s">
        <v>892</v>
      </c>
      <c r="I669" s="19">
        <v>1</v>
      </c>
      <c r="J669" s="19">
        <v>1260954.1299999999</v>
      </c>
      <c r="K669" s="19">
        <v>110651</v>
      </c>
      <c r="L669" s="19">
        <v>0</v>
      </c>
      <c r="M669" s="19">
        <v>0</v>
      </c>
      <c r="N669" s="19">
        <v>2140</v>
      </c>
      <c r="O669" s="19">
        <v>1373745.13</v>
      </c>
      <c r="P669" s="18" t="s">
        <v>39</v>
      </c>
      <c r="Q669" s="18" t="s">
        <v>31</v>
      </c>
      <c r="R669" s="18" t="s">
        <v>426</v>
      </c>
      <c r="S669" s="10">
        <v>0</v>
      </c>
      <c r="T669" s="10">
        <v>1</v>
      </c>
      <c r="U669" s="18">
        <f t="shared" si="65"/>
        <v>1</v>
      </c>
      <c r="V669" s="18">
        <v>0</v>
      </c>
      <c r="W669" s="1">
        <f t="shared" si="64"/>
        <v>1</v>
      </c>
      <c r="X669" s="7">
        <f t="shared" si="63"/>
        <v>0</v>
      </c>
    </row>
    <row r="670" spans="1:24">
      <c r="A670" s="50">
        <v>46054</v>
      </c>
      <c r="B670" s="18" t="s">
        <v>25</v>
      </c>
      <c r="C670" s="18" t="s">
        <v>13790</v>
      </c>
      <c r="D670" s="18" t="s">
        <v>21001</v>
      </c>
      <c r="E670" s="18" t="s">
        <v>21002</v>
      </c>
      <c r="F670" s="18" t="s">
        <v>21003</v>
      </c>
      <c r="G670" s="18" t="s">
        <v>21004</v>
      </c>
      <c r="H670" s="18" t="s">
        <v>892</v>
      </c>
      <c r="I670" s="19">
        <v>1</v>
      </c>
      <c r="J670" s="19">
        <v>1120287.1200000001</v>
      </c>
      <c r="K670" s="19">
        <v>109498</v>
      </c>
      <c r="L670" s="19">
        <v>0</v>
      </c>
      <c r="M670" s="19">
        <v>0</v>
      </c>
      <c r="N670" s="19">
        <v>2432</v>
      </c>
      <c r="O670" s="19">
        <v>1232217.1200000001</v>
      </c>
      <c r="P670" s="18" t="s">
        <v>39</v>
      </c>
      <c r="Q670" s="18" t="s">
        <v>31</v>
      </c>
      <c r="R670" s="18" t="s">
        <v>426</v>
      </c>
      <c r="S670" s="10">
        <v>0</v>
      </c>
      <c r="T670" s="10">
        <v>1</v>
      </c>
      <c r="U670" s="18">
        <f t="shared" si="65"/>
        <v>1</v>
      </c>
      <c r="V670" s="18">
        <v>0</v>
      </c>
      <c r="W670" s="1">
        <f t="shared" si="64"/>
        <v>1</v>
      </c>
      <c r="X670" s="7">
        <f t="shared" si="63"/>
        <v>0</v>
      </c>
    </row>
    <row r="671" spans="1:24">
      <c r="A671" s="50">
        <v>46054</v>
      </c>
      <c r="B671" s="18" t="s">
        <v>25</v>
      </c>
      <c r="C671" s="18" t="s">
        <v>13790</v>
      </c>
      <c r="D671" s="18" t="s">
        <v>21005</v>
      </c>
      <c r="E671" s="18" t="s">
        <v>20996</v>
      </c>
      <c r="F671" s="18" t="s">
        <v>21006</v>
      </c>
      <c r="G671" s="18" t="s">
        <v>21007</v>
      </c>
      <c r="H671" s="18" t="s">
        <v>892</v>
      </c>
      <c r="I671" s="19">
        <v>1</v>
      </c>
      <c r="J671" s="19">
        <v>1314572.53</v>
      </c>
      <c r="K671" s="19">
        <v>112640</v>
      </c>
      <c r="L671" s="19">
        <v>0</v>
      </c>
      <c r="M671" s="19">
        <v>0</v>
      </c>
      <c r="N671" s="19">
        <v>2180</v>
      </c>
      <c r="O671" s="19">
        <v>1429392.53</v>
      </c>
      <c r="P671" s="18" t="s">
        <v>39</v>
      </c>
      <c r="Q671" s="18" t="s">
        <v>31</v>
      </c>
      <c r="R671" s="18" t="s">
        <v>426</v>
      </c>
      <c r="S671" s="10">
        <v>0</v>
      </c>
      <c r="T671" s="10">
        <v>1</v>
      </c>
      <c r="U671" s="1">
        <f t="shared" si="65"/>
        <v>1</v>
      </c>
      <c r="V671" s="1">
        <v>0</v>
      </c>
      <c r="W671" s="1">
        <f t="shared" si="64"/>
        <v>1</v>
      </c>
      <c r="X671" s="7">
        <f t="shared" si="63"/>
        <v>0</v>
      </c>
    </row>
    <row r="672" spans="1:24">
      <c r="A672" s="50">
        <v>46054</v>
      </c>
      <c r="B672" s="18" t="s">
        <v>25</v>
      </c>
      <c r="C672" s="18" t="s">
        <v>13790</v>
      </c>
      <c r="D672" s="18" t="s">
        <v>21008</v>
      </c>
      <c r="E672" s="18" t="s">
        <v>20996</v>
      </c>
      <c r="F672" s="18" t="s">
        <v>21009</v>
      </c>
      <c r="G672" s="18" t="s">
        <v>14755</v>
      </c>
      <c r="H672" s="18" t="s">
        <v>892</v>
      </c>
      <c r="I672" s="19">
        <v>1</v>
      </c>
      <c r="J672" s="19">
        <v>1158872.1399999999</v>
      </c>
      <c r="K672" s="19">
        <v>114201</v>
      </c>
      <c r="L672" s="19">
        <v>0</v>
      </c>
      <c r="M672" s="19">
        <v>0</v>
      </c>
      <c r="N672" s="19">
        <v>2062</v>
      </c>
      <c r="O672" s="19">
        <v>1275135.1399999999</v>
      </c>
      <c r="P672" s="18" t="s">
        <v>39</v>
      </c>
      <c r="Q672" s="18" t="s">
        <v>31</v>
      </c>
      <c r="R672" s="18" t="s">
        <v>426</v>
      </c>
      <c r="S672" s="10">
        <v>0</v>
      </c>
      <c r="T672" s="10">
        <v>1</v>
      </c>
      <c r="U672" s="18">
        <f t="shared" si="65"/>
        <v>1</v>
      </c>
      <c r="V672" s="18">
        <v>0</v>
      </c>
      <c r="W672" s="1">
        <f t="shared" si="64"/>
        <v>1</v>
      </c>
      <c r="X672" s="7">
        <f t="shared" si="63"/>
        <v>0</v>
      </c>
    </row>
    <row r="673" spans="1:24">
      <c r="A673" s="50">
        <v>46054</v>
      </c>
      <c r="B673" s="18" t="s">
        <v>25</v>
      </c>
      <c r="C673" s="18" t="s">
        <v>13790</v>
      </c>
      <c r="D673" s="18" t="s">
        <v>21010</v>
      </c>
      <c r="E673" s="18" t="s">
        <v>20996</v>
      </c>
      <c r="F673" s="18" t="s">
        <v>21011</v>
      </c>
      <c r="G673" s="18" t="s">
        <v>21012</v>
      </c>
      <c r="H673" s="18" t="s">
        <v>892</v>
      </c>
      <c r="I673" s="19">
        <v>1</v>
      </c>
      <c r="J673" s="19">
        <v>1165636.33</v>
      </c>
      <c r="K673" s="19">
        <v>113674</v>
      </c>
      <c r="L673" s="19">
        <v>0</v>
      </c>
      <c r="M673" s="19">
        <v>0</v>
      </c>
      <c r="N673" s="19">
        <v>2572</v>
      </c>
      <c r="O673" s="19">
        <v>1281882.33</v>
      </c>
      <c r="P673" s="18" t="s">
        <v>39</v>
      </c>
      <c r="Q673" s="18" t="s">
        <v>31</v>
      </c>
      <c r="R673" s="18" t="s">
        <v>426</v>
      </c>
      <c r="S673" s="10">
        <v>0</v>
      </c>
      <c r="T673" s="10">
        <v>1</v>
      </c>
      <c r="U673" s="18">
        <f>T673+S673</f>
        <v>1</v>
      </c>
      <c r="V673" s="18">
        <v>0</v>
      </c>
      <c r="W673" s="1">
        <f t="shared" si="64"/>
        <v>1</v>
      </c>
      <c r="X673" s="7">
        <f t="shared" si="63"/>
        <v>0</v>
      </c>
    </row>
    <row r="674" spans="1:24">
      <c r="A674" s="50">
        <v>46054</v>
      </c>
      <c r="B674" s="18" t="s">
        <v>25</v>
      </c>
      <c r="C674" s="18" t="s">
        <v>13790</v>
      </c>
      <c r="D674" s="18" t="s">
        <v>13865</v>
      </c>
      <c r="E674" s="18" t="s">
        <v>13866</v>
      </c>
      <c r="F674" s="18" t="s">
        <v>13867</v>
      </c>
      <c r="G674" s="18" t="s">
        <v>13810</v>
      </c>
      <c r="H674" s="18" t="s">
        <v>21</v>
      </c>
      <c r="I674" s="19">
        <v>3.4</v>
      </c>
      <c r="J674" s="19">
        <v>4944092</v>
      </c>
      <c r="K674" s="19">
        <v>1377</v>
      </c>
      <c r="L674" s="19">
        <v>0</v>
      </c>
      <c r="M674" s="19">
        <v>0</v>
      </c>
      <c r="N674" s="19">
        <v>1992</v>
      </c>
      <c r="O674" s="19">
        <v>4947461</v>
      </c>
      <c r="P674" s="18" t="s">
        <v>39</v>
      </c>
      <c r="Q674" s="18" t="s">
        <v>23</v>
      </c>
      <c r="R674" s="18" t="s">
        <v>426</v>
      </c>
      <c r="S674" s="10">
        <v>0</v>
      </c>
      <c r="T674" s="10">
        <v>0</v>
      </c>
      <c r="U674" s="18">
        <f>T674+S674</f>
        <v>0</v>
      </c>
      <c r="V674" s="18">
        <v>1</v>
      </c>
      <c r="W674" s="18">
        <f>V674+U674</f>
        <v>1</v>
      </c>
      <c r="X674" s="7" t="e">
        <f t="shared" si="63"/>
        <v>#DIV/0!</v>
      </c>
    </row>
    <row r="675" spans="1:24">
      <c r="A675" s="50">
        <v>46054</v>
      </c>
      <c r="B675" s="18" t="s">
        <v>25</v>
      </c>
      <c r="C675" s="18" t="s">
        <v>13790</v>
      </c>
      <c r="D675" s="18" t="s">
        <v>13868</v>
      </c>
      <c r="E675" s="18" t="s">
        <v>13866</v>
      </c>
      <c r="F675" s="18" t="s">
        <v>13869</v>
      </c>
      <c r="G675" s="18" t="s">
        <v>13810</v>
      </c>
      <c r="H675" s="18" t="s">
        <v>21</v>
      </c>
      <c r="I675" s="19">
        <v>4</v>
      </c>
      <c r="J675" s="19">
        <v>1671837</v>
      </c>
      <c r="K675" s="19">
        <v>1350</v>
      </c>
      <c r="L675" s="19">
        <v>0</v>
      </c>
      <c r="M675" s="19">
        <v>0</v>
      </c>
      <c r="N675" s="19">
        <v>2454</v>
      </c>
      <c r="O675" s="19">
        <v>1675641</v>
      </c>
      <c r="P675" s="18" t="s">
        <v>39</v>
      </c>
      <c r="Q675" s="18" t="s">
        <v>31</v>
      </c>
      <c r="R675" s="18" t="s">
        <v>426</v>
      </c>
      <c r="S675" s="10">
        <v>0</v>
      </c>
      <c r="T675" s="10">
        <v>1</v>
      </c>
      <c r="U675" s="1">
        <f t="shared" si="65"/>
        <v>1</v>
      </c>
      <c r="V675" s="1">
        <v>0</v>
      </c>
      <c r="W675" s="1">
        <f t="shared" si="64"/>
        <v>1</v>
      </c>
      <c r="X675" s="7">
        <f t="shared" si="63"/>
        <v>0</v>
      </c>
    </row>
    <row r="676" spans="1:24">
      <c r="A676" s="50">
        <v>46054</v>
      </c>
      <c r="B676" s="18" t="s">
        <v>25</v>
      </c>
      <c r="C676" s="18" t="s">
        <v>13790</v>
      </c>
      <c r="D676" s="18" t="s">
        <v>21013</v>
      </c>
      <c r="E676" s="18" t="s">
        <v>20996</v>
      </c>
      <c r="F676" s="18" t="s">
        <v>21006</v>
      </c>
      <c r="G676" s="18" t="s">
        <v>21014</v>
      </c>
      <c r="H676" s="18" t="s">
        <v>892</v>
      </c>
      <c r="I676" s="19">
        <v>1</v>
      </c>
      <c r="J676" s="19">
        <v>1366290.33</v>
      </c>
      <c r="K676" s="19">
        <v>114216</v>
      </c>
      <c r="L676" s="19">
        <v>0</v>
      </c>
      <c r="M676" s="19">
        <v>0</v>
      </c>
      <c r="N676" s="19">
        <v>2360</v>
      </c>
      <c r="O676" s="19">
        <v>1482866.33</v>
      </c>
      <c r="P676" s="18" t="s">
        <v>39</v>
      </c>
      <c r="Q676" s="18" t="s">
        <v>31</v>
      </c>
      <c r="R676" s="18" t="s">
        <v>426</v>
      </c>
      <c r="S676" s="10">
        <v>0</v>
      </c>
      <c r="T676" s="10">
        <v>1</v>
      </c>
      <c r="U676" s="1">
        <f t="shared" si="65"/>
        <v>1</v>
      </c>
      <c r="V676" s="1">
        <v>0</v>
      </c>
      <c r="W676" s="1">
        <f t="shared" si="64"/>
        <v>1</v>
      </c>
      <c r="X676" s="7">
        <f t="shared" si="63"/>
        <v>0</v>
      </c>
    </row>
    <row r="677" spans="1:24">
      <c r="A677" s="50">
        <v>46054</v>
      </c>
      <c r="B677" s="18" t="s">
        <v>25</v>
      </c>
      <c r="C677" s="18" t="s">
        <v>13790</v>
      </c>
      <c r="D677" s="18" t="s">
        <v>21015</v>
      </c>
      <c r="E677" s="18" t="s">
        <v>20996</v>
      </c>
      <c r="F677" s="18" t="s">
        <v>21006</v>
      </c>
      <c r="G677" s="18" t="s">
        <v>21016</v>
      </c>
      <c r="H677" s="18" t="s">
        <v>892</v>
      </c>
      <c r="I677" s="19">
        <v>1</v>
      </c>
      <c r="J677" s="19">
        <v>1321680.93</v>
      </c>
      <c r="K677" s="19">
        <v>113537</v>
      </c>
      <c r="L677" s="19">
        <v>0</v>
      </c>
      <c r="M677" s="19">
        <v>0</v>
      </c>
      <c r="N677" s="19">
        <v>2140</v>
      </c>
      <c r="O677" s="19">
        <v>1437357.93</v>
      </c>
      <c r="P677" s="18" t="s">
        <v>39</v>
      </c>
      <c r="Q677" s="18" t="s">
        <v>31</v>
      </c>
      <c r="R677" s="18" t="s">
        <v>426</v>
      </c>
      <c r="S677" s="10">
        <v>0</v>
      </c>
      <c r="T677" s="10">
        <v>1</v>
      </c>
      <c r="U677" s="1">
        <f t="shared" si="65"/>
        <v>1</v>
      </c>
      <c r="V677" s="1">
        <v>0</v>
      </c>
      <c r="W677" s="1">
        <f t="shared" si="64"/>
        <v>1</v>
      </c>
      <c r="X677" s="7">
        <f t="shared" si="63"/>
        <v>0</v>
      </c>
    </row>
    <row r="678" spans="1:24">
      <c r="A678" s="50">
        <v>46054</v>
      </c>
      <c r="B678" s="18" t="s">
        <v>25</v>
      </c>
      <c r="C678" s="18" t="s">
        <v>13790</v>
      </c>
      <c r="D678" s="18" t="s">
        <v>21017</v>
      </c>
      <c r="E678" s="18" t="s">
        <v>13866</v>
      </c>
      <c r="F678" s="18" t="s">
        <v>21018</v>
      </c>
      <c r="G678" s="18" t="s">
        <v>21019</v>
      </c>
      <c r="H678" s="18" t="s">
        <v>892</v>
      </c>
      <c r="I678" s="19">
        <v>1</v>
      </c>
      <c r="J678" s="19">
        <v>1309374.1200000001</v>
      </c>
      <c r="K678" s="19">
        <v>114226</v>
      </c>
      <c r="L678" s="19">
        <v>0</v>
      </c>
      <c r="M678" s="19">
        <v>0</v>
      </c>
      <c r="N678" s="19">
        <v>1818</v>
      </c>
      <c r="O678" s="19">
        <v>1425418.12</v>
      </c>
      <c r="P678" s="18" t="s">
        <v>39</v>
      </c>
      <c r="Q678" s="18" t="s">
        <v>31</v>
      </c>
      <c r="R678" s="18" t="s">
        <v>426</v>
      </c>
      <c r="S678" s="10">
        <v>0</v>
      </c>
      <c r="T678" s="10">
        <v>1</v>
      </c>
      <c r="U678" s="1">
        <f t="shared" si="65"/>
        <v>1</v>
      </c>
      <c r="V678" s="1">
        <v>0</v>
      </c>
      <c r="W678" s="1">
        <f t="shared" si="64"/>
        <v>1</v>
      </c>
      <c r="X678" s="7">
        <f t="shared" si="63"/>
        <v>0</v>
      </c>
    </row>
    <row r="679" spans="1:24">
      <c r="A679" s="50">
        <v>46054</v>
      </c>
      <c r="B679" s="18" t="s">
        <v>25</v>
      </c>
      <c r="C679" s="18" t="s">
        <v>13790</v>
      </c>
      <c r="D679" s="18" t="s">
        <v>21020</v>
      </c>
      <c r="E679" s="18" t="s">
        <v>20996</v>
      </c>
      <c r="F679" s="18" t="s">
        <v>21021</v>
      </c>
      <c r="G679" s="18" t="s">
        <v>21022</v>
      </c>
      <c r="H679" s="18" t="s">
        <v>892</v>
      </c>
      <c r="I679" s="19">
        <v>1</v>
      </c>
      <c r="J679" s="19">
        <v>1150226.1200000001</v>
      </c>
      <c r="K679" s="19">
        <v>114035</v>
      </c>
      <c r="L679" s="19">
        <v>0</v>
      </c>
      <c r="M679" s="19">
        <v>0</v>
      </c>
      <c r="N679" s="19">
        <v>1926</v>
      </c>
      <c r="O679" s="19">
        <v>1266187.1200000001</v>
      </c>
      <c r="P679" s="18" t="s">
        <v>39</v>
      </c>
      <c r="Q679" s="18" t="s">
        <v>31</v>
      </c>
      <c r="R679" s="18" t="s">
        <v>426</v>
      </c>
      <c r="S679" s="10">
        <v>0</v>
      </c>
      <c r="T679" s="10">
        <v>1</v>
      </c>
      <c r="U679" s="1">
        <f t="shared" si="65"/>
        <v>1</v>
      </c>
      <c r="V679" s="1">
        <v>0</v>
      </c>
      <c r="W679" s="1">
        <f t="shared" si="64"/>
        <v>1</v>
      </c>
      <c r="X679" s="7">
        <f t="shared" si="63"/>
        <v>0</v>
      </c>
    </row>
    <row r="680" spans="1:24">
      <c r="A680" s="50">
        <v>46054</v>
      </c>
      <c r="B680" s="18" t="s">
        <v>25</v>
      </c>
      <c r="C680" s="18" t="s">
        <v>13790</v>
      </c>
      <c r="D680" s="18" t="s">
        <v>21023</v>
      </c>
      <c r="E680" s="18" t="s">
        <v>20996</v>
      </c>
      <c r="F680" s="18" t="s">
        <v>13814</v>
      </c>
      <c r="G680" s="18" t="s">
        <v>14755</v>
      </c>
      <c r="H680" s="18" t="s">
        <v>892</v>
      </c>
      <c r="I680" s="19">
        <v>1</v>
      </c>
      <c r="J680" s="19">
        <v>1144389.53</v>
      </c>
      <c r="K680" s="19">
        <v>114050</v>
      </c>
      <c r="L680" s="19">
        <v>0</v>
      </c>
      <c r="M680" s="19">
        <v>0</v>
      </c>
      <c r="N680" s="19">
        <v>1980</v>
      </c>
      <c r="O680" s="19">
        <v>1260419.53</v>
      </c>
      <c r="P680" s="18" t="s">
        <v>39</v>
      </c>
      <c r="Q680" s="18" t="s">
        <v>31</v>
      </c>
      <c r="R680" s="18" t="s">
        <v>426</v>
      </c>
      <c r="S680" s="10">
        <v>0</v>
      </c>
      <c r="T680" s="10">
        <v>1</v>
      </c>
      <c r="U680" s="1">
        <f t="shared" si="65"/>
        <v>1</v>
      </c>
      <c r="V680" s="1">
        <v>0</v>
      </c>
      <c r="W680" s="1">
        <f t="shared" si="64"/>
        <v>1</v>
      </c>
      <c r="X680" s="7">
        <f t="shared" si="63"/>
        <v>0</v>
      </c>
    </row>
    <row r="681" spans="1:24">
      <c r="A681" s="50">
        <v>46054</v>
      </c>
      <c r="B681" s="18" t="s">
        <v>25</v>
      </c>
      <c r="C681" s="18" t="s">
        <v>13790</v>
      </c>
      <c r="D681" s="18" t="s">
        <v>21024</v>
      </c>
      <c r="E681" s="18" t="s">
        <v>20996</v>
      </c>
      <c r="F681" s="18" t="s">
        <v>21025</v>
      </c>
      <c r="G681" s="18" t="s">
        <v>14755</v>
      </c>
      <c r="H681" s="18" t="s">
        <v>892</v>
      </c>
      <c r="I681" s="19">
        <v>1</v>
      </c>
      <c r="J681" s="19">
        <v>1154084.93</v>
      </c>
      <c r="K681" s="19">
        <v>111997</v>
      </c>
      <c r="L681" s="19">
        <v>0</v>
      </c>
      <c r="M681" s="19">
        <v>0</v>
      </c>
      <c r="N681" s="19">
        <v>1984</v>
      </c>
      <c r="O681" s="19">
        <v>1268065.93</v>
      </c>
      <c r="P681" s="18" t="s">
        <v>39</v>
      </c>
      <c r="Q681" s="18" t="s">
        <v>31</v>
      </c>
      <c r="R681" s="18" t="s">
        <v>426</v>
      </c>
      <c r="S681" s="10">
        <v>0</v>
      </c>
      <c r="T681" s="10">
        <v>1</v>
      </c>
      <c r="U681" s="18">
        <f t="shared" si="65"/>
        <v>1</v>
      </c>
      <c r="V681" s="18">
        <v>0</v>
      </c>
      <c r="W681" s="18">
        <f t="shared" si="64"/>
        <v>1</v>
      </c>
      <c r="X681" s="7">
        <f t="shared" si="63"/>
        <v>0</v>
      </c>
    </row>
    <row r="682" spans="1:24">
      <c r="A682" s="50">
        <v>46054</v>
      </c>
      <c r="B682" s="18" t="s">
        <v>25</v>
      </c>
      <c r="C682" s="18" t="s">
        <v>13790</v>
      </c>
      <c r="D682" s="18" t="s">
        <v>13921</v>
      </c>
      <c r="E682" s="18" t="s">
        <v>1629</v>
      </c>
      <c r="F682" s="18" t="s">
        <v>13922</v>
      </c>
      <c r="G682" s="18" t="s">
        <v>13923</v>
      </c>
      <c r="H682" s="18" t="s">
        <v>21</v>
      </c>
      <c r="I682" s="19">
        <v>2</v>
      </c>
      <c r="J682" s="19">
        <v>2535310</v>
      </c>
      <c r="K682" s="19">
        <v>48387</v>
      </c>
      <c r="L682" s="19">
        <v>0</v>
      </c>
      <c r="M682" s="19">
        <v>0</v>
      </c>
      <c r="N682" s="19">
        <v>482</v>
      </c>
      <c r="O682" s="19">
        <v>2584179</v>
      </c>
      <c r="P682" s="18" t="s">
        <v>39</v>
      </c>
      <c r="Q682" s="18" t="s">
        <v>31</v>
      </c>
      <c r="R682" s="18" t="s">
        <v>426</v>
      </c>
      <c r="S682" s="10">
        <v>0</v>
      </c>
      <c r="T682" s="10">
        <v>1</v>
      </c>
      <c r="U682" s="1">
        <f t="shared" si="65"/>
        <v>1</v>
      </c>
      <c r="V682" s="1">
        <v>0</v>
      </c>
      <c r="W682" s="1">
        <f t="shared" si="64"/>
        <v>1</v>
      </c>
      <c r="X682" s="7">
        <f t="shared" si="63"/>
        <v>0</v>
      </c>
    </row>
    <row r="683" spans="1:24">
      <c r="A683" s="50">
        <v>46054</v>
      </c>
      <c r="B683" s="18" t="s">
        <v>25</v>
      </c>
      <c r="C683" s="18" t="s">
        <v>13790</v>
      </c>
      <c r="D683" s="18" t="s">
        <v>12468</v>
      </c>
      <c r="E683" s="18" t="s">
        <v>13509</v>
      </c>
      <c r="F683" s="18" t="s">
        <v>13922</v>
      </c>
      <c r="G683" s="18" t="s">
        <v>13923</v>
      </c>
      <c r="H683" s="18" t="s">
        <v>21</v>
      </c>
      <c r="I683" s="19">
        <v>2</v>
      </c>
      <c r="J683" s="19">
        <v>2756407</v>
      </c>
      <c r="K683" s="19">
        <v>69212</v>
      </c>
      <c r="L683" s="19">
        <v>0</v>
      </c>
      <c r="M683" s="19">
        <v>0</v>
      </c>
      <c r="N683" s="19">
        <v>534</v>
      </c>
      <c r="O683" s="19">
        <v>2826153</v>
      </c>
      <c r="P683" s="18" t="s">
        <v>39</v>
      </c>
      <c r="Q683" s="18" t="s">
        <v>31</v>
      </c>
      <c r="R683" s="18" t="s">
        <v>426</v>
      </c>
      <c r="S683" s="10">
        <v>0</v>
      </c>
      <c r="T683" s="10">
        <v>1</v>
      </c>
      <c r="U683" s="1">
        <f t="shared" ref="U683:U689" si="66">T683+S683</f>
        <v>1</v>
      </c>
      <c r="V683" s="1">
        <v>0</v>
      </c>
      <c r="W683" s="1">
        <f t="shared" si="64"/>
        <v>1</v>
      </c>
      <c r="X683" s="7">
        <f t="shared" si="63"/>
        <v>0</v>
      </c>
    </row>
    <row r="684" spans="1:24">
      <c r="A684" s="50">
        <v>46054</v>
      </c>
      <c r="B684" s="18" t="s">
        <v>25</v>
      </c>
      <c r="C684" s="18" t="s">
        <v>13790</v>
      </c>
      <c r="D684" s="18" t="s">
        <v>13955</v>
      </c>
      <c r="E684" s="18" t="s">
        <v>1655</v>
      </c>
      <c r="F684" s="18" t="s">
        <v>13954</v>
      </c>
      <c r="G684" s="18" t="s">
        <v>13802</v>
      </c>
      <c r="H684" s="18" t="s">
        <v>21</v>
      </c>
      <c r="I684" s="19">
        <v>4.18</v>
      </c>
      <c r="J684" s="19">
        <v>4926610</v>
      </c>
      <c r="K684" s="19">
        <v>136643</v>
      </c>
      <c r="L684" s="19">
        <v>0</v>
      </c>
      <c r="M684" s="19">
        <v>0</v>
      </c>
      <c r="N684" s="19">
        <v>524</v>
      </c>
      <c r="O684" s="19">
        <v>5063777</v>
      </c>
      <c r="P684" s="18" t="s">
        <v>39</v>
      </c>
      <c r="Q684" s="18" t="s">
        <v>31</v>
      </c>
      <c r="R684" s="18" t="s">
        <v>5859</v>
      </c>
      <c r="S684" s="10">
        <v>0</v>
      </c>
      <c r="T684" s="10">
        <v>1</v>
      </c>
      <c r="U684" s="18">
        <f t="shared" si="66"/>
        <v>1</v>
      </c>
      <c r="V684" s="18">
        <v>0</v>
      </c>
      <c r="W684" s="1">
        <f t="shared" si="64"/>
        <v>1</v>
      </c>
      <c r="X684" s="7">
        <f t="shared" si="63"/>
        <v>0</v>
      </c>
    </row>
    <row r="685" spans="1:24">
      <c r="A685" s="50">
        <v>46054</v>
      </c>
      <c r="B685" s="18" t="s">
        <v>25</v>
      </c>
      <c r="C685" s="18" t="s">
        <v>13790</v>
      </c>
      <c r="D685" s="18" t="s">
        <v>9611</v>
      </c>
      <c r="E685" s="18" t="s">
        <v>13509</v>
      </c>
      <c r="F685" s="18" t="s">
        <v>13922</v>
      </c>
      <c r="G685" s="18" t="s">
        <v>13923</v>
      </c>
      <c r="H685" s="18" t="s">
        <v>21</v>
      </c>
      <c r="I685" s="19">
        <v>2</v>
      </c>
      <c r="J685" s="19">
        <v>2880995</v>
      </c>
      <c r="K685" s="19">
        <v>88370</v>
      </c>
      <c r="L685" s="19">
        <v>0</v>
      </c>
      <c r="M685" s="19">
        <v>0</v>
      </c>
      <c r="N685" s="19">
        <v>542</v>
      </c>
      <c r="O685" s="19">
        <v>2969907</v>
      </c>
      <c r="P685" s="18" t="s">
        <v>39</v>
      </c>
      <c r="Q685" s="18" t="s">
        <v>31</v>
      </c>
      <c r="R685" s="18" t="s">
        <v>426</v>
      </c>
      <c r="S685" s="10">
        <v>0</v>
      </c>
      <c r="T685" s="10">
        <v>1</v>
      </c>
      <c r="U685" s="18">
        <f t="shared" si="66"/>
        <v>1</v>
      </c>
      <c r="V685" s="18">
        <v>0</v>
      </c>
      <c r="W685" s="1">
        <f t="shared" si="64"/>
        <v>1</v>
      </c>
      <c r="X685" s="7">
        <f t="shared" si="63"/>
        <v>0</v>
      </c>
    </row>
    <row r="686" spans="1:24">
      <c r="A686" s="50">
        <v>46054</v>
      </c>
      <c r="B686" s="18" t="s">
        <v>25</v>
      </c>
      <c r="C686" s="18" t="s">
        <v>13790</v>
      </c>
      <c r="D686" s="18" t="s">
        <v>13964</v>
      </c>
      <c r="E686" s="18" t="s">
        <v>13509</v>
      </c>
      <c r="F686" s="18" t="s">
        <v>13922</v>
      </c>
      <c r="G686" s="18" t="s">
        <v>13923</v>
      </c>
      <c r="H686" s="18" t="s">
        <v>21</v>
      </c>
      <c r="I686" s="19">
        <v>2</v>
      </c>
      <c r="J686" s="19">
        <v>3067946</v>
      </c>
      <c r="K686" s="19">
        <v>14632</v>
      </c>
      <c r="L686" s="19">
        <v>0</v>
      </c>
      <c r="M686" s="19">
        <v>0</v>
      </c>
      <c r="N686" s="19">
        <v>552</v>
      </c>
      <c r="O686" s="19">
        <v>3083130</v>
      </c>
      <c r="P686" s="18" t="s">
        <v>39</v>
      </c>
      <c r="Q686" s="18" t="s">
        <v>31</v>
      </c>
      <c r="R686" s="18" t="s">
        <v>426</v>
      </c>
      <c r="S686" s="10">
        <v>0</v>
      </c>
      <c r="T686" s="10">
        <v>1</v>
      </c>
      <c r="U686" s="18">
        <f t="shared" si="66"/>
        <v>1</v>
      </c>
      <c r="V686" s="18">
        <v>0</v>
      </c>
      <c r="W686" s="18">
        <f>V686+U686</f>
        <v>1</v>
      </c>
      <c r="X686" s="7">
        <f t="shared" si="63"/>
        <v>0</v>
      </c>
    </row>
    <row r="687" spans="1:24">
      <c r="A687" s="50">
        <v>46054</v>
      </c>
      <c r="B687" s="18" t="s">
        <v>25</v>
      </c>
      <c r="C687" s="18" t="s">
        <v>13790</v>
      </c>
      <c r="D687" s="18" t="s">
        <v>13994</v>
      </c>
      <c r="E687" s="18" t="s">
        <v>13509</v>
      </c>
      <c r="F687" s="18" t="s">
        <v>13922</v>
      </c>
      <c r="G687" s="18" t="s">
        <v>13923</v>
      </c>
      <c r="H687" s="18" t="s">
        <v>21</v>
      </c>
      <c r="I687" s="19">
        <v>2</v>
      </c>
      <c r="J687" s="19">
        <v>2677085</v>
      </c>
      <c r="K687" s="19">
        <v>29140</v>
      </c>
      <c r="L687" s="19">
        <v>0</v>
      </c>
      <c r="M687" s="19">
        <v>0</v>
      </c>
      <c r="N687" s="19">
        <v>556</v>
      </c>
      <c r="O687" s="19">
        <v>2706781</v>
      </c>
      <c r="P687" s="18" t="s">
        <v>39</v>
      </c>
      <c r="Q687" s="18" t="s">
        <v>31</v>
      </c>
      <c r="R687" s="18" t="s">
        <v>426</v>
      </c>
      <c r="S687" s="10">
        <v>0</v>
      </c>
      <c r="T687" s="10">
        <v>1</v>
      </c>
      <c r="U687" s="18">
        <f t="shared" si="66"/>
        <v>1</v>
      </c>
      <c r="V687" s="18">
        <v>0</v>
      </c>
      <c r="W687" s="1">
        <f t="shared" si="64"/>
        <v>1</v>
      </c>
      <c r="X687" s="7">
        <f t="shared" si="63"/>
        <v>0</v>
      </c>
    </row>
    <row r="688" spans="1:24">
      <c r="A688" s="50">
        <v>46054</v>
      </c>
      <c r="B688" s="18" t="s">
        <v>25</v>
      </c>
      <c r="C688" s="18" t="s">
        <v>13790</v>
      </c>
      <c r="D688" s="18" t="s">
        <v>13997</v>
      </c>
      <c r="E688" s="18" t="s">
        <v>1629</v>
      </c>
      <c r="F688" s="18" t="s">
        <v>13922</v>
      </c>
      <c r="G688" s="18" t="s">
        <v>13805</v>
      </c>
      <c r="H688" s="18" t="s">
        <v>21</v>
      </c>
      <c r="I688" s="19">
        <v>2</v>
      </c>
      <c r="J688" s="19">
        <v>3041683</v>
      </c>
      <c r="K688" s="19">
        <v>50101</v>
      </c>
      <c r="L688" s="19">
        <v>0</v>
      </c>
      <c r="M688" s="19">
        <v>0</v>
      </c>
      <c r="N688" s="19">
        <v>658</v>
      </c>
      <c r="O688" s="19">
        <v>3092442</v>
      </c>
      <c r="P688" s="18" t="s">
        <v>39</v>
      </c>
      <c r="Q688" s="18" t="s">
        <v>31</v>
      </c>
      <c r="R688" s="18" t="s">
        <v>426</v>
      </c>
      <c r="S688" s="10">
        <v>0</v>
      </c>
      <c r="T688" s="10">
        <v>1</v>
      </c>
      <c r="U688" s="18">
        <f t="shared" si="66"/>
        <v>1</v>
      </c>
      <c r="V688" s="18">
        <v>0</v>
      </c>
      <c r="W688" s="1">
        <f t="shared" si="64"/>
        <v>1</v>
      </c>
      <c r="X688" s="7">
        <f t="shared" si="63"/>
        <v>0</v>
      </c>
    </row>
    <row r="689" spans="1:24">
      <c r="A689" s="50">
        <v>46054</v>
      </c>
      <c r="B689" s="18" t="s">
        <v>25</v>
      </c>
      <c r="C689" s="18" t="s">
        <v>13790</v>
      </c>
      <c r="D689" s="18" t="s">
        <v>14013</v>
      </c>
      <c r="E689" s="18" t="s">
        <v>14014</v>
      </c>
      <c r="F689" s="18" t="s">
        <v>13979</v>
      </c>
      <c r="G689" s="18"/>
      <c r="H689" s="18" t="s">
        <v>21</v>
      </c>
      <c r="I689" s="19">
        <v>3.11</v>
      </c>
      <c r="J689" s="19">
        <v>3297883</v>
      </c>
      <c r="K689" s="19">
        <v>54990</v>
      </c>
      <c r="L689" s="19">
        <v>0</v>
      </c>
      <c r="M689" s="19">
        <v>0</v>
      </c>
      <c r="N689" s="19">
        <v>520</v>
      </c>
      <c r="O689" s="19">
        <v>3353393</v>
      </c>
      <c r="P689" s="18" t="s">
        <v>39</v>
      </c>
      <c r="Q689" s="18" t="s">
        <v>31</v>
      </c>
      <c r="R689" s="18" t="s">
        <v>11306</v>
      </c>
      <c r="S689" s="10">
        <v>0</v>
      </c>
      <c r="T689" s="10">
        <v>1</v>
      </c>
      <c r="U689" s="18">
        <f t="shared" si="66"/>
        <v>1</v>
      </c>
      <c r="V689" s="18">
        <v>0</v>
      </c>
      <c r="W689" s="1">
        <f t="shared" si="64"/>
        <v>1</v>
      </c>
      <c r="X689" s="7">
        <f t="shared" si="63"/>
        <v>0</v>
      </c>
    </row>
    <row r="690" spans="1:24">
      <c r="A690" s="50">
        <v>46054</v>
      </c>
      <c r="B690" s="18" t="s">
        <v>25</v>
      </c>
      <c r="C690" s="18" t="s">
        <v>13790</v>
      </c>
      <c r="D690" s="18" t="s">
        <v>14016</v>
      </c>
      <c r="E690" s="18" t="s">
        <v>14017</v>
      </c>
      <c r="F690" s="18" t="s">
        <v>14018</v>
      </c>
      <c r="G690" s="18" t="s">
        <v>13979</v>
      </c>
      <c r="H690" s="18" t="s">
        <v>21</v>
      </c>
      <c r="I690" s="19">
        <v>1</v>
      </c>
      <c r="J690" s="19">
        <v>-9900</v>
      </c>
      <c r="K690" s="19">
        <v>0</v>
      </c>
      <c r="L690" s="19">
        <v>0</v>
      </c>
      <c r="M690" s="19">
        <v>0</v>
      </c>
      <c r="N690" s="19">
        <v>0</v>
      </c>
      <c r="O690" s="19">
        <v>-9900</v>
      </c>
      <c r="P690" s="18" t="s">
        <v>39</v>
      </c>
      <c r="Q690" s="18" t="s">
        <v>23</v>
      </c>
      <c r="R690" s="18" t="s">
        <v>426</v>
      </c>
      <c r="S690" s="10">
        <v>0</v>
      </c>
      <c r="T690" s="10">
        <v>0</v>
      </c>
      <c r="U690" s="18">
        <f>T690+S690</f>
        <v>0</v>
      </c>
      <c r="V690" s="18">
        <v>1</v>
      </c>
      <c r="W690" s="1">
        <f t="shared" si="64"/>
        <v>1</v>
      </c>
      <c r="X690" s="7" t="e">
        <f t="shared" si="63"/>
        <v>#DIV/0!</v>
      </c>
    </row>
    <row r="691" spans="1:24">
      <c r="A691" s="50">
        <v>46054</v>
      </c>
      <c r="B691" s="18" t="s">
        <v>25</v>
      </c>
      <c r="C691" s="18" t="s">
        <v>13790</v>
      </c>
      <c r="D691" s="18" t="s">
        <v>1406</v>
      </c>
      <c r="E691" s="18" t="s">
        <v>14039</v>
      </c>
      <c r="F691" s="18" t="s">
        <v>14040</v>
      </c>
      <c r="G691" s="18" t="s">
        <v>14041</v>
      </c>
      <c r="H691" s="18" t="s">
        <v>21</v>
      </c>
      <c r="I691" s="19">
        <v>7</v>
      </c>
      <c r="J691" s="19">
        <v>7465561</v>
      </c>
      <c r="K691" s="19">
        <v>136496</v>
      </c>
      <c r="L691" s="19">
        <v>0</v>
      </c>
      <c r="M691" s="19">
        <v>0</v>
      </c>
      <c r="N691" s="19">
        <v>1486</v>
      </c>
      <c r="O691" s="19">
        <v>7603543</v>
      </c>
      <c r="P691" s="18" t="s">
        <v>39</v>
      </c>
      <c r="Q691" s="18" t="s">
        <v>31</v>
      </c>
      <c r="R691" s="18" t="s">
        <v>24</v>
      </c>
      <c r="S691" s="10">
        <v>0</v>
      </c>
      <c r="T691" s="10">
        <v>1</v>
      </c>
      <c r="U691" s="18">
        <f t="shared" si="65"/>
        <v>1</v>
      </c>
      <c r="V691" s="18">
        <v>0</v>
      </c>
      <c r="W691" s="1">
        <f t="shared" si="64"/>
        <v>1</v>
      </c>
      <c r="X691" s="7">
        <f t="shared" si="63"/>
        <v>0</v>
      </c>
    </row>
    <row r="692" spans="1:24">
      <c r="A692" s="50">
        <v>46054</v>
      </c>
      <c r="B692" s="18" t="s">
        <v>25</v>
      </c>
      <c r="C692" s="18" t="s">
        <v>13790</v>
      </c>
      <c r="D692" s="18" t="s">
        <v>14048</v>
      </c>
      <c r="E692" s="18" t="s">
        <v>14049</v>
      </c>
      <c r="F692" s="18" t="s">
        <v>14050</v>
      </c>
      <c r="G692" s="18" t="s">
        <v>13814</v>
      </c>
      <c r="H692" s="18" t="s">
        <v>21</v>
      </c>
      <c r="I692" s="19">
        <v>1</v>
      </c>
      <c r="J692" s="19">
        <v>2263594</v>
      </c>
      <c r="K692" s="19">
        <v>8124</v>
      </c>
      <c r="L692" s="19">
        <v>0</v>
      </c>
      <c r="M692" s="19">
        <v>0</v>
      </c>
      <c r="N692" s="19">
        <v>2058</v>
      </c>
      <c r="O692" s="19">
        <v>2273776</v>
      </c>
      <c r="P692" s="18" t="s">
        <v>39</v>
      </c>
      <c r="Q692" s="18" t="s">
        <v>31</v>
      </c>
      <c r="R692" s="18" t="s">
        <v>11306</v>
      </c>
      <c r="S692" s="10">
        <v>0</v>
      </c>
      <c r="T692" s="10">
        <v>1</v>
      </c>
      <c r="U692" s="18">
        <f t="shared" si="65"/>
        <v>1</v>
      </c>
      <c r="V692" s="18">
        <v>0</v>
      </c>
      <c r="W692" s="1">
        <f t="shared" si="64"/>
        <v>1</v>
      </c>
      <c r="X692" s="7">
        <f t="shared" si="63"/>
        <v>0</v>
      </c>
    </row>
    <row r="693" spans="1:24">
      <c r="A693" s="50">
        <v>46054</v>
      </c>
      <c r="B693" s="18" t="s">
        <v>25</v>
      </c>
      <c r="C693" s="18" t="s">
        <v>13790</v>
      </c>
      <c r="D693" s="18" t="s">
        <v>14068</v>
      </c>
      <c r="E693" s="18" t="s">
        <v>14069</v>
      </c>
      <c r="F693" s="18" t="s">
        <v>14070</v>
      </c>
      <c r="G693" s="18" t="s">
        <v>13539</v>
      </c>
      <c r="H693" s="18" t="s">
        <v>21</v>
      </c>
      <c r="I693" s="19">
        <v>3.12</v>
      </c>
      <c r="J693" s="19">
        <v>2969595</v>
      </c>
      <c r="K693" s="19">
        <v>117167</v>
      </c>
      <c r="L693" s="19">
        <v>0</v>
      </c>
      <c r="M693" s="19">
        <v>0</v>
      </c>
      <c r="N693" s="19">
        <v>630</v>
      </c>
      <c r="O693" s="19">
        <v>3087392</v>
      </c>
      <c r="P693" s="18" t="s">
        <v>39</v>
      </c>
      <c r="Q693" s="18" t="s">
        <v>31</v>
      </c>
      <c r="R693" s="18" t="s">
        <v>11306</v>
      </c>
      <c r="S693" s="10">
        <v>1</v>
      </c>
      <c r="T693" s="10">
        <v>0</v>
      </c>
      <c r="U693" s="1">
        <f t="shared" si="65"/>
        <v>1</v>
      </c>
      <c r="V693" s="18">
        <v>0</v>
      </c>
      <c r="W693" s="1">
        <f t="shared" si="64"/>
        <v>1</v>
      </c>
      <c r="X693" s="7">
        <f t="shared" si="63"/>
        <v>100</v>
      </c>
    </row>
    <row r="694" spans="1:24">
      <c r="A694" s="50">
        <v>46054</v>
      </c>
      <c r="B694" s="18" t="s">
        <v>25</v>
      </c>
      <c r="C694" s="18" t="s">
        <v>13790</v>
      </c>
      <c r="D694" s="18" t="s">
        <v>7195</v>
      </c>
      <c r="E694" s="18" t="s">
        <v>14072</v>
      </c>
      <c r="F694" s="18" t="s">
        <v>14070</v>
      </c>
      <c r="G694" s="18" t="s">
        <v>13539</v>
      </c>
      <c r="H694" s="18" t="s">
        <v>21</v>
      </c>
      <c r="I694" s="19">
        <v>1</v>
      </c>
      <c r="J694" s="19">
        <v>2185881</v>
      </c>
      <c r="K694" s="19">
        <v>48385</v>
      </c>
      <c r="L694" s="19">
        <v>0</v>
      </c>
      <c r="M694" s="19">
        <v>0</v>
      </c>
      <c r="N694" s="19">
        <v>2112</v>
      </c>
      <c r="O694" s="19">
        <v>2236378</v>
      </c>
      <c r="P694" s="18" t="s">
        <v>39</v>
      </c>
      <c r="Q694" s="18" t="s">
        <v>31</v>
      </c>
      <c r="R694" s="18" t="s">
        <v>11306</v>
      </c>
      <c r="S694" s="10">
        <v>0</v>
      </c>
      <c r="T694" s="10">
        <v>1</v>
      </c>
      <c r="U694" s="18">
        <f t="shared" si="65"/>
        <v>1</v>
      </c>
      <c r="V694" s="18">
        <v>0</v>
      </c>
      <c r="W694" s="1">
        <f t="shared" si="64"/>
        <v>1</v>
      </c>
      <c r="X694" s="7">
        <f t="shared" si="63"/>
        <v>0</v>
      </c>
    </row>
    <row r="695" spans="1:24">
      <c r="A695" s="50">
        <v>46054</v>
      </c>
      <c r="B695" s="18" t="s">
        <v>25</v>
      </c>
      <c r="C695" s="18" t="s">
        <v>13790</v>
      </c>
      <c r="D695" s="18" t="s">
        <v>14075</v>
      </c>
      <c r="E695" s="18" t="s">
        <v>14076</v>
      </c>
      <c r="F695" s="18" t="s">
        <v>14070</v>
      </c>
      <c r="G695" s="18" t="s">
        <v>13539</v>
      </c>
      <c r="H695" s="18" t="s">
        <v>21</v>
      </c>
      <c r="I695" s="19">
        <v>3</v>
      </c>
      <c r="J695" s="19">
        <v>3304810</v>
      </c>
      <c r="K695" s="19">
        <v>127583</v>
      </c>
      <c r="L695" s="19">
        <v>0</v>
      </c>
      <c r="M695" s="19">
        <v>0</v>
      </c>
      <c r="N695" s="19">
        <v>1786</v>
      </c>
      <c r="O695" s="19">
        <v>3434179</v>
      </c>
      <c r="P695" s="18" t="s">
        <v>39</v>
      </c>
      <c r="Q695" s="18" t="s">
        <v>31</v>
      </c>
      <c r="R695" s="18" t="s">
        <v>11306</v>
      </c>
      <c r="S695" s="10">
        <v>0</v>
      </c>
      <c r="T695" s="10">
        <v>1</v>
      </c>
      <c r="U695" s="1">
        <f t="shared" si="65"/>
        <v>1</v>
      </c>
      <c r="V695" s="1">
        <v>0</v>
      </c>
      <c r="W695" s="1">
        <f t="shared" si="64"/>
        <v>1</v>
      </c>
      <c r="X695" s="7">
        <f t="shared" si="63"/>
        <v>0</v>
      </c>
    </row>
    <row r="696" spans="1:24">
      <c r="A696" s="50">
        <v>46054</v>
      </c>
      <c r="B696" s="18" t="s">
        <v>25</v>
      </c>
      <c r="C696" s="18" t="s">
        <v>13790</v>
      </c>
      <c r="D696" s="18" t="s">
        <v>14084</v>
      </c>
      <c r="E696" s="18" t="s">
        <v>1655</v>
      </c>
      <c r="F696" s="18" t="s">
        <v>14085</v>
      </c>
      <c r="G696" s="18"/>
      <c r="H696" s="18" t="s">
        <v>21</v>
      </c>
      <c r="I696" s="19">
        <v>2.21</v>
      </c>
      <c r="J696" s="19">
        <v>3536389</v>
      </c>
      <c r="K696" s="19">
        <v>96180</v>
      </c>
      <c r="L696" s="19">
        <v>0</v>
      </c>
      <c r="M696" s="19">
        <v>0</v>
      </c>
      <c r="N696" s="19">
        <v>3318</v>
      </c>
      <c r="O696" s="19">
        <v>3635887</v>
      </c>
      <c r="P696" s="18" t="s">
        <v>39</v>
      </c>
      <c r="Q696" s="18" t="s">
        <v>31</v>
      </c>
      <c r="R696" s="18" t="s">
        <v>11306</v>
      </c>
      <c r="S696" s="10">
        <v>0</v>
      </c>
      <c r="T696" s="10">
        <v>1</v>
      </c>
      <c r="U696" s="1">
        <f t="shared" si="65"/>
        <v>1</v>
      </c>
      <c r="V696" s="1">
        <v>0</v>
      </c>
      <c r="W696" s="1">
        <f t="shared" si="64"/>
        <v>1</v>
      </c>
      <c r="X696" s="7">
        <f t="shared" si="63"/>
        <v>0</v>
      </c>
    </row>
    <row r="697" spans="1:24">
      <c r="A697" s="50">
        <v>46054</v>
      </c>
      <c r="B697" s="18" t="s">
        <v>25</v>
      </c>
      <c r="C697" s="18" t="s">
        <v>13790</v>
      </c>
      <c r="D697" s="18" t="s">
        <v>14086</v>
      </c>
      <c r="E697" s="18" t="s">
        <v>14087</v>
      </c>
      <c r="F697" s="18" t="s">
        <v>14088</v>
      </c>
      <c r="G697" s="18"/>
      <c r="H697" s="18" t="s">
        <v>21</v>
      </c>
      <c r="I697" s="19">
        <v>2.1</v>
      </c>
      <c r="J697" s="19">
        <v>3053940</v>
      </c>
      <c r="K697" s="19">
        <v>112520</v>
      </c>
      <c r="L697" s="19">
        <v>0</v>
      </c>
      <c r="M697" s="19">
        <v>0</v>
      </c>
      <c r="N697" s="19">
        <v>1468</v>
      </c>
      <c r="O697" s="19">
        <v>3167928</v>
      </c>
      <c r="P697" s="18" t="s">
        <v>39</v>
      </c>
      <c r="Q697" s="18" t="s">
        <v>31</v>
      </c>
      <c r="R697" s="18" t="s">
        <v>11306</v>
      </c>
      <c r="S697" s="10">
        <v>0</v>
      </c>
      <c r="T697" s="10">
        <v>1</v>
      </c>
      <c r="U697" s="1">
        <f t="shared" si="65"/>
        <v>1</v>
      </c>
      <c r="V697" s="18">
        <v>0</v>
      </c>
      <c r="W697" s="1">
        <f t="shared" si="64"/>
        <v>1</v>
      </c>
      <c r="X697" s="7">
        <f t="shared" si="63"/>
        <v>0</v>
      </c>
    </row>
    <row r="698" spans="1:24">
      <c r="A698" s="50">
        <v>46054</v>
      </c>
      <c r="B698" s="18" t="s">
        <v>25</v>
      </c>
      <c r="C698" s="18" t="s">
        <v>13790</v>
      </c>
      <c r="D698" s="18" t="s">
        <v>14098</v>
      </c>
      <c r="E698" s="18" t="s">
        <v>13807</v>
      </c>
      <c r="F698" s="18" t="s">
        <v>13923</v>
      </c>
      <c r="G698" s="18" t="s">
        <v>14088</v>
      </c>
      <c r="H698" s="18" t="s">
        <v>21</v>
      </c>
      <c r="I698" s="19">
        <v>2</v>
      </c>
      <c r="J698" s="19">
        <v>2431208</v>
      </c>
      <c r="K698" s="19">
        <v>94868</v>
      </c>
      <c r="L698" s="19">
        <v>0</v>
      </c>
      <c r="M698" s="19">
        <v>0</v>
      </c>
      <c r="N698" s="19">
        <v>1394</v>
      </c>
      <c r="O698" s="19">
        <v>2527470</v>
      </c>
      <c r="P698" s="18" t="s">
        <v>39</v>
      </c>
      <c r="Q698" s="18" t="s">
        <v>31</v>
      </c>
      <c r="R698" s="18" t="s">
        <v>11306</v>
      </c>
      <c r="S698" s="10">
        <v>0</v>
      </c>
      <c r="T698" s="10">
        <v>1</v>
      </c>
      <c r="U698" s="18">
        <f t="shared" si="65"/>
        <v>1</v>
      </c>
      <c r="V698" s="18">
        <v>0</v>
      </c>
      <c r="W698" s="1">
        <f t="shared" si="64"/>
        <v>1</v>
      </c>
      <c r="X698" s="7">
        <f t="shared" si="63"/>
        <v>0</v>
      </c>
    </row>
    <row r="699" spans="1:24">
      <c r="A699" s="50">
        <v>46054</v>
      </c>
      <c r="B699" s="18" t="s">
        <v>25</v>
      </c>
      <c r="C699" s="18" t="s">
        <v>13790</v>
      </c>
      <c r="D699" s="18" t="s">
        <v>11597</v>
      </c>
      <c r="E699" s="18" t="s">
        <v>4229</v>
      </c>
      <c r="F699" s="18" t="s">
        <v>14108</v>
      </c>
      <c r="G699" s="18"/>
      <c r="H699" s="18" t="s">
        <v>21</v>
      </c>
      <c r="I699" s="19">
        <v>3</v>
      </c>
      <c r="J699" s="19">
        <v>3541245</v>
      </c>
      <c r="K699" s="19">
        <v>153081</v>
      </c>
      <c r="L699" s="19">
        <v>0</v>
      </c>
      <c r="M699" s="19">
        <v>0</v>
      </c>
      <c r="N699" s="19">
        <v>1666</v>
      </c>
      <c r="O699" s="19">
        <v>3695992</v>
      </c>
      <c r="P699" s="18" t="s">
        <v>39</v>
      </c>
      <c r="Q699" s="18" t="s">
        <v>31</v>
      </c>
      <c r="R699" s="18" t="s">
        <v>11306</v>
      </c>
      <c r="S699" s="10">
        <v>0</v>
      </c>
      <c r="T699" s="10">
        <v>1</v>
      </c>
      <c r="U699" s="18">
        <f t="shared" si="65"/>
        <v>1</v>
      </c>
      <c r="V699" s="18">
        <v>0</v>
      </c>
      <c r="W699" s="18">
        <f t="shared" si="64"/>
        <v>1</v>
      </c>
      <c r="X699" s="7">
        <f t="shared" si="63"/>
        <v>0</v>
      </c>
    </row>
    <row r="700" spans="1:24">
      <c r="A700" s="50">
        <v>46054</v>
      </c>
      <c r="B700" s="18" t="s">
        <v>25</v>
      </c>
      <c r="C700" s="18" t="s">
        <v>13790</v>
      </c>
      <c r="D700" s="18" t="s">
        <v>14131</v>
      </c>
      <c r="E700" s="18" t="s">
        <v>13509</v>
      </c>
      <c r="F700" s="18" t="s">
        <v>14132</v>
      </c>
      <c r="G700" s="18" t="s">
        <v>13923</v>
      </c>
      <c r="H700" s="18" t="s">
        <v>21</v>
      </c>
      <c r="I700" s="19">
        <v>2</v>
      </c>
      <c r="J700" s="19">
        <v>2970045</v>
      </c>
      <c r="K700" s="19">
        <v>12530</v>
      </c>
      <c r="L700" s="19">
        <v>0</v>
      </c>
      <c r="M700" s="19">
        <v>0</v>
      </c>
      <c r="N700" s="19">
        <v>2210</v>
      </c>
      <c r="O700" s="19">
        <v>2984785</v>
      </c>
      <c r="P700" s="18" t="s">
        <v>39</v>
      </c>
      <c r="Q700" s="18" t="s">
        <v>31</v>
      </c>
      <c r="R700" s="18" t="s">
        <v>426</v>
      </c>
      <c r="S700" s="10">
        <v>0</v>
      </c>
      <c r="T700" s="10">
        <v>1</v>
      </c>
      <c r="U700" s="18">
        <f t="shared" si="65"/>
        <v>1</v>
      </c>
      <c r="V700" s="18">
        <v>0</v>
      </c>
      <c r="W700" s="18">
        <f t="shared" si="64"/>
        <v>1</v>
      </c>
      <c r="X700" s="7">
        <f t="shared" si="63"/>
        <v>0</v>
      </c>
    </row>
    <row r="701" spans="1:24">
      <c r="A701" s="50">
        <v>46054</v>
      </c>
      <c r="B701" s="18" t="s">
        <v>25</v>
      </c>
      <c r="C701" s="18" t="s">
        <v>13790</v>
      </c>
      <c r="D701" s="18" t="s">
        <v>14152</v>
      </c>
      <c r="E701" s="18" t="s">
        <v>1655</v>
      </c>
      <c r="F701" s="18" t="s">
        <v>13979</v>
      </c>
      <c r="G701" s="18"/>
      <c r="H701" s="18" t="s">
        <v>21</v>
      </c>
      <c r="I701" s="19">
        <v>4</v>
      </c>
      <c r="J701" s="19">
        <v>4688552</v>
      </c>
      <c r="K701" s="19">
        <v>191034</v>
      </c>
      <c r="L701" s="19">
        <v>0</v>
      </c>
      <c r="M701" s="19">
        <v>0</v>
      </c>
      <c r="N701" s="19">
        <v>948</v>
      </c>
      <c r="O701" s="19">
        <v>4880534</v>
      </c>
      <c r="P701" s="18" t="s">
        <v>39</v>
      </c>
      <c r="Q701" s="18" t="s">
        <v>31</v>
      </c>
      <c r="R701" s="18" t="s">
        <v>11306</v>
      </c>
      <c r="S701" s="10">
        <v>0</v>
      </c>
      <c r="T701" s="10">
        <v>1</v>
      </c>
      <c r="U701" s="18">
        <f t="shared" si="65"/>
        <v>1</v>
      </c>
      <c r="V701" s="18">
        <v>0</v>
      </c>
      <c r="W701" s="18">
        <f t="shared" si="64"/>
        <v>1</v>
      </c>
      <c r="X701" s="7">
        <f t="shared" si="63"/>
        <v>0</v>
      </c>
    </row>
    <row r="702" spans="1:24">
      <c r="A702" s="50">
        <v>46054</v>
      </c>
      <c r="B702" s="18" t="s">
        <v>25</v>
      </c>
      <c r="C702" s="18" t="s">
        <v>13790</v>
      </c>
      <c r="D702" s="18" t="s">
        <v>14158</v>
      </c>
      <c r="E702" s="18" t="s">
        <v>1562</v>
      </c>
      <c r="F702" s="18" t="s">
        <v>14159</v>
      </c>
      <c r="G702" s="18" t="s">
        <v>14160</v>
      </c>
      <c r="H702" s="18" t="s">
        <v>21</v>
      </c>
      <c r="I702" s="19">
        <v>2</v>
      </c>
      <c r="J702" s="19">
        <v>3092102</v>
      </c>
      <c r="K702" s="19">
        <v>68961</v>
      </c>
      <c r="L702" s="19">
        <v>0</v>
      </c>
      <c r="M702" s="19">
        <v>0</v>
      </c>
      <c r="N702" s="19">
        <v>2164</v>
      </c>
      <c r="O702" s="19">
        <v>3163227</v>
      </c>
      <c r="P702" s="18" t="s">
        <v>39</v>
      </c>
      <c r="Q702" s="18" t="s">
        <v>31</v>
      </c>
      <c r="R702" s="18" t="s">
        <v>426</v>
      </c>
      <c r="S702" s="10">
        <v>0</v>
      </c>
      <c r="T702" s="10">
        <v>1</v>
      </c>
      <c r="U702" s="18">
        <f t="shared" si="65"/>
        <v>1</v>
      </c>
      <c r="V702" s="18">
        <v>0</v>
      </c>
      <c r="W702" s="18">
        <f t="shared" si="64"/>
        <v>1</v>
      </c>
      <c r="X702" s="7">
        <f t="shared" si="63"/>
        <v>0</v>
      </c>
    </row>
    <row r="703" spans="1:24">
      <c r="A703" s="50">
        <v>46054</v>
      </c>
      <c r="B703" s="18" t="s">
        <v>25</v>
      </c>
      <c r="C703" s="18" t="s">
        <v>13790</v>
      </c>
      <c r="D703" s="18" t="s">
        <v>14164</v>
      </c>
      <c r="E703" s="18" t="s">
        <v>13509</v>
      </c>
      <c r="F703" s="18" t="s">
        <v>14165</v>
      </c>
      <c r="G703" s="18" t="s">
        <v>13923</v>
      </c>
      <c r="H703" s="18" t="s">
        <v>21</v>
      </c>
      <c r="I703" s="19">
        <v>2</v>
      </c>
      <c r="J703" s="19">
        <v>2925874</v>
      </c>
      <c r="K703" s="19">
        <v>109514</v>
      </c>
      <c r="L703" s="19">
        <v>0</v>
      </c>
      <c r="M703" s="19">
        <v>0</v>
      </c>
      <c r="N703" s="19">
        <v>1082</v>
      </c>
      <c r="O703" s="19">
        <v>3036470</v>
      </c>
      <c r="P703" s="18" t="s">
        <v>39</v>
      </c>
      <c r="Q703" s="18" t="s">
        <v>31</v>
      </c>
      <c r="R703" s="18" t="s">
        <v>426</v>
      </c>
      <c r="S703" s="10">
        <v>1</v>
      </c>
      <c r="T703" s="10">
        <v>0</v>
      </c>
      <c r="U703" s="1">
        <f t="shared" si="65"/>
        <v>1</v>
      </c>
      <c r="V703" s="1">
        <v>0</v>
      </c>
      <c r="W703" s="1">
        <f t="shared" si="64"/>
        <v>1</v>
      </c>
      <c r="X703" s="7">
        <f t="shared" si="63"/>
        <v>100</v>
      </c>
    </row>
    <row r="704" spans="1:24">
      <c r="A704" s="50">
        <v>46054</v>
      </c>
      <c r="B704" s="18" t="s">
        <v>25</v>
      </c>
      <c r="C704" s="18" t="s">
        <v>13790</v>
      </c>
      <c r="D704" s="18" t="s">
        <v>14173</v>
      </c>
      <c r="E704" s="18" t="s">
        <v>13509</v>
      </c>
      <c r="F704" s="18" t="s">
        <v>14132</v>
      </c>
      <c r="G704" s="18" t="s">
        <v>13923</v>
      </c>
      <c r="H704" s="18" t="s">
        <v>21</v>
      </c>
      <c r="I704" s="19">
        <v>2</v>
      </c>
      <c r="J704" s="19">
        <v>2105615</v>
      </c>
      <c r="K704" s="19">
        <v>12680</v>
      </c>
      <c r="L704" s="19">
        <v>0</v>
      </c>
      <c r="M704" s="19">
        <v>0</v>
      </c>
      <c r="N704" s="19">
        <v>864</v>
      </c>
      <c r="O704" s="19">
        <v>2119159</v>
      </c>
      <c r="P704" s="18" t="s">
        <v>39</v>
      </c>
      <c r="Q704" s="18" t="s">
        <v>31</v>
      </c>
      <c r="R704" s="18" t="s">
        <v>426</v>
      </c>
      <c r="S704" s="10">
        <v>1</v>
      </c>
      <c r="T704" s="10">
        <v>0</v>
      </c>
      <c r="U704" s="1">
        <f t="shared" si="65"/>
        <v>1</v>
      </c>
      <c r="V704" s="1">
        <v>0</v>
      </c>
      <c r="W704" s="1">
        <f t="shared" si="64"/>
        <v>1</v>
      </c>
      <c r="X704" s="7">
        <f t="shared" si="63"/>
        <v>100</v>
      </c>
    </row>
    <row r="705" spans="1:24">
      <c r="A705" s="50">
        <v>46054</v>
      </c>
      <c r="B705" s="18" t="s">
        <v>25</v>
      </c>
      <c r="C705" s="18" t="s">
        <v>13790</v>
      </c>
      <c r="D705" s="18" t="s">
        <v>14175</v>
      </c>
      <c r="E705" s="18" t="s">
        <v>13509</v>
      </c>
      <c r="F705" s="18" t="s">
        <v>14165</v>
      </c>
      <c r="G705" s="18" t="s">
        <v>13923</v>
      </c>
      <c r="H705" s="18" t="s">
        <v>21</v>
      </c>
      <c r="I705" s="19">
        <v>2</v>
      </c>
      <c r="J705" s="19">
        <v>2122135</v>
      </c>
      <c r="K705" s="19">
        <v>10870</v>
      </c>
      <c r="L705" s="19">
        <v>0</v>
      </c>
      <c r="M705" s="19">
        <v>0</v>
      </c>
      <c r="N705" s="19">
        <v>602</v>
      </c>
      <c r="O705" s="19">
        <v>2133607</v>
      </c>
      <c r="P705" s="18" t="s">
        <v>39</v>
      </c>
      <c r="Q705" s="18" t="s">
        <v>31</v>
      </c>
      <c r="R705" s="18" t="s">
        <v>426</v>
      </c>
      <c r="S705" s="10">
        <v>1</v>
      </c>
      <c r="T705" s="10">
        <v>0</v>
      </c>
      <c r="U705" s="1">
        <f t="shared" si="65"/>
        <v>1</v>
      </c>
      <c r="V705" s="1">
        <v>0</v>
      </c>
      <c r="W705" s="1">
        <f t="shared" si="64"/>
        <v>1</v>
      </c>
      <c r="X705" s="7">
        <f t="shared" si="63"/>
        <v>100</v>
      </c>
    </row>
    <row r="706" spans="1:24">
      <c r="A706" s="50">
        <v>46054</v>
      </c>
      <c r="B706" s="18" t="s">
        <v>25</v>
      </c>
      <c r="C706" s="18" t="s">
        <v>13790</v>
      </c>
      <c r="D706" s="18" t="s">
        <v>14188</v>
      </c>
      <c r="E706" s="18" t="s">
        <v>1629</v>
      </c>
      <c r="F706" s="18" t="s">
        <v>14189</v>
      </c>
      <c r="G706" s="18" t="s">
        <v>14190</v>
      </c>
      <c r="H706" s="18" t="s">
        <v>21</v>
      </c>
      <c r="I706" s="19">
        <v>2</v>
      </c>
      <c r="J706" s="19">
        <v>2033523</v>
      </c>
      <c r="K706" s="19">
        <v>12094</v>
      </c>
      <c r="L706" s="19">
        <v>0</v>
      </c>
      <c r="M706" s="19">
        <v>0</v>
      </c>
      <c r="N706" s="19">
        <v>800</v>
      </c>
      <c r="O706" s="19">
        <v>2046417</v>
      </c>
      <c r="P706" s="18" t="s">
        <v>39</v>
      </c>
      <c r="Q706" s="18" t="s">
        <v>31</v>
      </c>
      <c r="R706" s="18" t="s">
        <v>426</v>
      </c>
      <c r="S706" s="10">
        <v>1</v>
      </c>
      <c r="T706" s="10">
        <v>0</v>
      </c>
      <c r="U706" s="18">
        <f t="shared" si="65"/>
        <v>1</v>
      </c>
      <c r="V706" s="18">
        <v>0</v>
      </c>
      <c r="W706" s="18">
        <f t="shared" si="64"/>
        <v>1</v>
      </c>
      <c r="X706" s="7">
        <f t="shared" ref="X706:X769" si="67">100/U706*S706</f>
        <v>100</v>
      </c>
    </row>
    <row r="707" spans="1:24">
      <c r="A707" s="50">
        <v>46054</v>
      </c>
      <c r="B707" s="18" t="s">
        <v>25</v>
      </c>
      <c r="C707" s="18" t="s">
        <v>13790</v>
      </c>
      <c r="D707" s="18" t="s">
        <v>14234</v>
      </c>
      <c r="E707" s="18" t="s">
        <v>13509</v>
      </c>
      <c r="F707" s="18" t="s">
        <v>14235</v>
      </c>
      <c r="G707" s="18" t="s">
        <v>14190</v>
      </c>
      <c r="H707" s="18" t="s">
        <v>21</v>
      </c>
      <c r="I707" s="19">
        <v>2</v>
      </c>
      <c r="J707" s="19">
        <v>2858252</v>
      </c>
      <c r="K707" s="19">
        <v>8736</v>
      </c>
      <c r="L707" s="19">
        <v>0</v>
      </c>
      <c r="M707" s="19">
        <v>0</v>
      </c>
      <c r="N707" s="19">
        <v>672</v>
      </c>
      <c r="O707" s="19">
        <v>2867660</v>
      </c>
      <c r="P707" s="18" t="s">
        <v>39</v>
      </c>
      <c r="Q707" s="18" t="s">
        <v>31</v>
      </c>
      <c r="R707" s="18" t="s">
        <v>426</v>
      </c>
      <c r="S707" s="10">
        <v>1</v>
      </c>
      <c r="T707" s="10">
        <v>0</v>
      </c>
      <c r="U707" s="18">
        <f t="shared" ref="U707:U723" si="68">T707+S707</f>
        <v>1</v>
      </c>
      <c r="V707" s="18">
        <v>0</v>
      </c>
      <c r="W707" s="18">
        <f>V707+U707</f>
        <v>1</v>
      </c>
      <c r="X707" s="7">
        <f t="shared" si="67"/>
        <v>100</v>
      </c>
    </row>
    <row r="708" spans="1:24">
      <c r="A708" s="50">
        <v>46054</v>
      </c>
      <c r="B708" s="18" t="s">
        <v>25</v>
      </c>
      <c r="C708" s="18" t="s">
        <v>13790</v>
      </c>
      <c r="D708" s="18" t="s">
        <v>14305</v>
      </c>
      <c r="E708" s="18" t="s">
        <v>6535</v>
      </c>
      <c r="F708" s="18" t="s">
        <v>14306</v>
      </c>
      <c r="G708" s="18" t="s">
        <v>14307</v>
      </c>
      <c r="H708" s="18" t="s">
        <v>21</v>
      </c>
      <c r="I708" s="19">
        <v>4</v>
      </c>
      <c r="J708" s="19">
        <v>390536</v>
      </c>
      <c r="K708" s="19">
        <v>1645</v>
      </c>
      <c r="L708" s="19">
        <v>0</v>
      </c>
      <c r="M708" s="19">
        <v>0</v>
      </c>
      <c r="N708" s="19">
        <v>1454</v>
      </c>
      <c r="O708" s="19">
        <v>393635</v>
      </c>
      <c r="P708" s="18" t="s">
        <v>39</v>
      </c>
      <c r="Q708" s="18" t="s">
        <v>31</v>
      </c>
      <c r="R708" s="18" t="s">
        <v>40</v>
      </c>
      <c r="S708" s="10">
        <v>0</v>
      </c>
      <c r="T708" s="10">
        <v>1</v>
      </c>
      <c r="U708" s="18">
        <f t="shared" si="68"/>
        <v>1</v>
      </c>
      <c r="V708" s="18">
        <v>0</v>
      </c>
      <c r="W708" s="18">
        <f>V708+U708</f>
        <v>1</v>
      </c>
      <c r="X708" s="7">
        <f t="shared" si="67"/>
        <v>0</v>
      </c>
    </row>
    <row r="709" spans="1:24">
      <c r="A709" s="50">
        <v>46054</v>
      </c>
      <c r="B709" s="18" t="s">
        <v>25</v>
      </c>
      <c r="C709" s="18" t="s">
        <v>13790</v>
      </c>
      <c r="D709" s="18" t="s">
        <v>14311</v>
      </c>
      <c r="E709" s="18" t="s">
        <v>13509</v>
      </c>
      <c r="F709" s="18" t="s">
        <v>13922</v>
      </c>
      <c r="G709" s="18" t="s">
        <v>13805</v>
      </c>
      <c r="H709" s="18" t="s">
        <v>21</v>
      </c>
      <c r="I709" s="19">
        <v>2</v>
      </c>
      <c r="J709" s="19">
        <v>2421542</v>
      </c>
      <c r="K709" s="19">
        <v>73942</v>
      </c>
      <c r="L709" s="19">
        <v>0</v>
      </c>
      <c r="M709" s="19">
        <v>0</v>
      </c>
      <c r="N709" s="19">
        <v>2540</v>
      </c>
      <c r="O709" s="19">
        <v>2498024</v>
      </c>
      <c r="P709" s="18" t="s">
        <v>39</v>
      </c>
      <c r="Q709" s="18" t="s">
        <v>31</v>
      </c>
      <c r="R709" s="18" t="s">
        <v>426</v>
      </c>
      <c r="S709" s="10">
        <v>1</v>
      </c>
      <c r="T709" s="10">
        <v>0</v>
      </c>
      <c r="U709" s="18">
        <f t="shared" si="68"/>
        <v>1</v>
      </c>
      <c r="V709" s="18">
        <v>0</v>
      </c>
      <c r="W709" s="18">
        <f>V709+U709</f>
        <v>1</v>
      </c>
      <c r="X709" s="7">
        <f t="shared" si="67"/>
        <v>100</v>
      </c>
    </row>
    <row r="710" spans="1:24">
      <c r="A710" s="50">
        <v>46054</v>
      </c>
      <c r="B710" s="18" t="s">
        <v>25</v>
      </c>
      <c r="C710" s="18" t="s">
        <v>13790</v>
      </c>
      <c r="D710" s="18" t="s">
        <v>14312</v>
      </c>
      <c r="E710" s="18" t="s">
        <v>1629</v>
      </c>
      <c r="F710" s="18" t="s">
        <v>13922</v>
      </c>
      <c r="G710" s="18" t="s">
        <v>13923</v>
      </c>
      <c r="H710" s="18" t="s">
        <v>21</v>
      </c>
      <c r="I710" s="19">
        <v>2</v>
      </c>
      <c r="J710" s="19">
        <v>2674654</v>
      </c>
      <c r="K710" s="19">
        <v>11094</v>
      </c>
      <c r="L710" s="19">
        <v>0</v>
      </c>
      <c r="M710" s="19">
        <v>0</v>
      </c>
      <c r="N710" s="19">
        <v>1334</v>
      </c>
      <c r="O710" s="19">
        <v>2687082</v>
      </c>
      <c r="P710" s="18" t="s">
        <v>39</v>
      </c>
      <c r="Q710" s="18" t="s">
        <v>31</v>
      </c>
      <c r="R710" s="18" t="s">
        <v>426</v>
      </c>
      <c r="S710" s="10">
        <v>1</v>
      </c>
      <c r="T710" s="10">
        <v>0</v>
      </c>
      <c r="U710" s="18">
        <f t="shared" si="68"/>
        <v>1</v>
      </c>
      <c r="V710" s="18">
        <v>0</v>
      </c>
      <c r="W710" s="1">
        <f t="shared" ref="W710:W770" si="69">V710+U710</f>
        <v>1</v>
      </c>
      <c r="X710" s="7">
        <f t="shared" si="67"/>
        <v>100</v>
      </c>
    </row>
    <row r="711" spans="1:24">
      <c r="A711" s="50">
        <v>46054</v>
      </c>
      <c r="B711" s="18" t="s">
        <v>25</v>
      </c>
      <c r="C711" s="18" t="s">
        <v>13790</v>
      </c>
      <c r="D711" s="18" t="s">
        <v>14320</v>
      </c>
      <c r="E711" s="18" t="s">
        <v>13509</v>
      </c>
      <c r="F711" s="18" t="s">
        <v>13922</v>
      </c>
      <c r="G711" s="18" t="s">
        <v>13923</v>
      </c>
      <c r="H711" s="18" t="s">
        <v>21</v>
      </c>
      <c r="I711" s="19">
        <v>2</v>
      </c>
      <c r="J711" s="19">
        <v>2523125</v>
      </c>
      <c r="K711" s="19">
        <v>14745</v>
      </c>
      <c r="L711" s="19">
        <v>0</v>
      </c>
      <c r="M711" s="19">
        <v>0</v>
      </c>
      <c r="N711" s="19">
        <v>1002</v>
      </c>
      <c r="O711" s="19">
        <v>2538872</v>
      </c>
      <c r="P711" s="18" t="s">
        <v>39</v>
      </c>
      <c r="Q711" s="18" t="s">
        <v>31</v>
      </c>
      <c r="R711" s="18" t="s">
        <v>426</v>
      </c>
      <c r="S711" s="10">
        <v>1</v>
      </c>
      <c r="T711" s="10">
        <v>0</v>
      </c>
      <c r="U711" s="18">
        <f t="shared" si="68"/>
        <v>1</v>
      </c>
      <c r="V711" s="18">
        <v>0</v>
      </c>
      <c r="W711" s="18">
        <f t="shared" si="69"/>
        <v>1</v>
      </c>
      <c r="X711" s="7">
        <f t="shared" si="67"/>
        <v>100</v>
      </c>
    </row>
    <row r="712" spans="1:24">
      <c r="A712" s="50">
        <v>46054</v>
      </c>
      <c r="B712" s="18" t="s">
        <v>25</v>
      </c>
      <c r="C712" s="18" t="s">
        <v>13790</v>
      </c>
      <c r="D712" s="18" t="s">
        <v>14321</v>
      </c>
      <c r="E712" s="18" t="s">
        <v>14322</v>
      </c>
      <c r="F712" s="18" t="s">
        <v>14172</v>
      </c>
      <c r="G712" s="18" t="s">
        <v>14003</v>
      </c>
      <c r="H712" s="18" t="s">
        <v>21</v>
      </c>
      <c r="I712" s="19">
        <v>1</v>
      </c>
      <c r="J712" s="19">
        <v>228494</v>
      </c>
      <c r="K712" s="19">
        <v>0</v>
      </c>
      <c r="L712" s="19">
        <v>0</v>
      </c>
      <c r="M712" s="19">
        <v>0</v>
      </c>
      <c r="N712" s="19">
        <v>0</v>
      </c>
      <c r="O712" s="19">
        <v>228494</v>
      </c>
      <c r="P712" s="18" t="s">
        <v>39</v>
      </c>
      <c r="Q712" s="18" t="s">
        <v>23</v>
      </c>
      <c r="R712" s="18" t="s">
        <v>11306</v>
      </c>
      <c r="S712" s="10">
        <v>0</v>
      </c>
      <c r="T712" s="10">
        <v>0</v>
      </c>
      <c r="U712" s="18">
        <f>T712+S712</f>
        <v>0</v>
      </c>
      <c r="V712" s="18">
        <v>1</v>
      </c>
      <c r="W712" s="18">
        <f t="shared" si="69"/>
        <v>1</v>
      </c>
      <c r="X712" s="7" t="e">
        <f t="shared" si="67"/>
        <v>#DIV/0!</v>
      </c>
    </row>
    <row r="713" spans="1:24">
      <c r="A713" s="50">
        <v>46054</v>
      </c>
      <c r="B713" s="18" t="s">
        <v>25</v>
      </c>
      <c r="C713" s="18" t="s">
        <v>13790</v>
      </c>
      <c r="D713" s="18" t="s">
        <v>14329</v>
      </c>
      <c r="E713" s="18" t="s">
        <v>1629</v>
      </c>
      <c r="F713" s="18" t="s">
        <v>14165</v>
      </c>
      <c r="G713" s="18" t="s">
        <v>13947</v>
      </c>
      <c r="H713" s="18" t="s">
        <v>21</v>
      </c>
      <c r="I713" s="19">
        <v>2</v>
      </c>
      <c r="J713" s="19">
        <v>2998869</v>
      </c>
      <c r="K713" s="19">
        <v>80832</v>
      </c>
      <c r="L713" s="19">
        <v>0</v>
      </c>
      <c r="M713" s="19">
        <v>0</v>
      </c>
      <c r="N713" s="19">
        <v>1606</v>
      </c>
      <c r="O713" s="19">
        <v>3081307</v>
      </c>
      <c r="P713" s="18" t="s">
        <v>39</v>
      </c>
      <c r="Q713" s="18" t="s">
        <v>31</v>
      </c>
      <c r="R713" s="18" t="s">
        <v>426</v>
      </c>
      <c r="S713" s="10">
        <v>0</v>
      </c>
      <c r="T713" s="10">
        <v>1</v>
      </c>
      <c r="U713" s="18">
        <f t="shared" si="68"/>
        <v>1</v>
      </c>
      <c r="V713" s="18">
        <v>0</v>
      </c>
      <c r="W713" s="18">
        <f t="shared" si="69"/>
        <v>1</v>
      </c>
      <c r="X713" s="7">
        <f t="shared" si="67"/>
        <v>0</v>
      </c>
    </row>
    <row r="714" spans="1:24">
      <c r="A714" s="50">
        <v>46054</v>
      </c>
      <c r="B714" s="18" t="s">
        <v>25</v>
      </c>
      <c r="C714" s="18" t="s">
        <v>13790</v>
      </c>
      <c r="D714" s="18" t="s">
        <v>14343</v>
      </c>
      <c r="E714" s="18" t="s">
        <v>14344</v>
      </c>
      <c r="F714" s="18" t="s">
        <v>14345</v>
      </c>
      <c r="G714" s="18" t="s">
        <v>13802</v>
      </c>
      <c r="H714" s="18" t="s">
        <v>21</v>
      </c>
      <c r="I714" s="19">
        <v>4.17</v>
      </c>
      <c r="J714" s="19">
        <v>4675119</v>
      </c>
      <c r="K714" s="19">
        <v>262786</v>
      </c>
      <c r="L714" s="19">
        <v>0</v>
      </c>
      <c r="M714" s="19">
        <v>0</v>
      </c>
      <c r="N714" s="19">
        <v>5566</v>
      </c>
      <c r="O714" s="19">
        <v>4943471</v>
      </c>
      <c r="P714" s="18" t="s">
        <v>39</v>
      </c>
      <c r="Q714" s="18" t="s">
        <v>31</v>
      </c>
      <c r="R714" s="18" t="s">
        <v>426</v>
      </c>
      <c r="S714" s="10">
        <v>0</v>
      </c>
      <c r="T714" s="10">
        <v>1</v>
      </c>
      <c r="U714" s="18">
        <f t="shared" si="68"/>
        <v>1</v>
      </c>
      <c r="V714" s="18">
        <v>0</v>
      </c>
      <c r="W714" s="18">
        <f t="shared" si="69"/>
        <v>1</v>
      </c>
      <c r="X714" s="7">
        <f t="shared" si="67"/>
        <v>0</v>
      </c>
    </row>
    <row r="715" spans="1:24">
      <c r="A715" s="50">
        <v>46054</v>
      </c>
      <c r="B715" s="18" t="s">
        <v>25</v>
      </c>
      <c r="C715" s="18" t="s">
        <v>13790</v>
      </c>
      <c r="D715" s="18" t="s">
        <v>14346</v>
      </c>
      <c r="E715" s="18" t="s">
        <v>14347</v>
      </c>
      <c r="F715" s="18" t="s">
        <v>14348</v>
      </c>
      <c r="G715" s="18" t="s">
        <v>13802</v>
      </c>
      <c r="H715" s="18" t="s">
        <v>21</v>
      </c>
      <c r="I715" s="19">
        <v>2</v>
      </c>
      <c r="J715" s="19">
        <v>2983536</v>
      </c>
      <c r="K715" s="19">
        <v>82284</v>
      </c>
      <c r="L715" s="19">
        <v>0</v>
      </c>
      <c r="M715" s="19">
        <v>0</v>
      </c>
      <c r="N715" s="19">
        <v>4442</v>
      </c>
      <c r="O715" s="19">
        <v>3070262</v>
      </c>
      <c r="P715" s="18" t="s">
        <v>39</v>
      </c>
      <c r="Q715" s="18" t="s">
        <v>31</v>
      </c>
      <c r="R715" s="18" t="s">
        <v>426</v>
      </c>
      <c r="S715" s="10">
        <v>0</v>
      </c>
      <c r="T715" s="10">
        <v>1</v>
      </c>
      <c r="U715" s="18">
        <f t="shared" si="68"/>
        <v>1</v>
      </c>
      <c r="V715" s="18">
        <v>0</v>
      </c>
      <c r="W715" s="18">
        <f>V715+U715</f>
        <v>1</v>
      </c>
      <c r="X715" s="7">
        <f t="shared" si="67"/>
        <v>0</v>
      </c>
    </row>
    <row r="716" spans="1:24">
      <c r="A716" s="50">
        <v>46054</v>
      </c>
      <c r="B716" s="18" t="s">
        <v>25</v>
      </c>
      <c r="C716" s="18" t="s">
        <v>13790</v>
      </c>
      <c r="D716" s="18" t="s">
        <v>14359</v>
      </c>
      <c r="E716" s="18" t="s">
        <v>14347</v>
      </c>
      <c r="F716" s="18" t="s">
        <v>14360</v>
      </c>
      <c r="G716" s="18" t="s">
        <v>14361</v>
      </c>
      <c r="H716" s="18" t="s">
        <v>21</v>
      </c>
      <c r="I716" s="19">
        <v>3</v>
      </c>
      <c r="J716" s="19">
        <v>4082758</v>
      </c>
      <c r="K716" s="19">
        <v>412170</v>
      </c>
      <c r="L716" s="19">
        <v>0</v>
      </c>
      <c r="M716" s="19">
        <v>0</v>
      </c>
      <c r="N716" s="19">
        <v>4484</v>
      </c>
      <c r="O716" s="19">
        <v>4499412</v>
      </c>
      <c r="P716" s="18" t="s">
        <v>39</v>
      </c>
      <c r="Q716" s="18" t="s">
        <v>31</v>
      </c>
      <c r="R716" s="18" t="s">
        <v>426</v>
      </c>
      <c r="S716" s="10">
        <v>0</v>
      </c>
      <c r="T716" s="10">
        <v>1</v>
      </c>
      <c r="U716" s="18">
        <f t="shared" si="68"/>
        <v>1</v>
      </c>
      <c r="V716" s="18">
        <v>0</v>
      </c>
      <c r="W716" s="1">
        <f t="shared" si="69"/>
        <v>1</v>
      </c>
      <c r="X716" s="7">
        <f t="shared" si="67"/>
        <v>0</v>
      </c>
    </row>
    <row r="717" spans="1:24">
      <c r="A717" s="50">
        <v>46054</v>
      </c>
      <c r="B717" s="18" t="s">
        <v>25</v>
      </c>
      <c r="C717" s="18" t="s">
        <v>13790</v>
      </c>
      <c r="D717" s="18" t="s">
        <v>14367</v>
      </c>
      <c r="E717" s="18" t="s">
        <v>14347</v>
      </c>
      <c r="F717" s="18" t="s">
        <v>14368</v>
      </c>
      <c r="G717" s="18" t="s">
        <v>13802</v>
      </c>
      <c r="H717" s="18" t="s">
        <v>21</v>
      </c>
      <c r="I717" s="19">
        <v>3</v>
      </c>
      <c r="J717" s="19">
        <v>3508188</v>
      </c>
      <c r="K717" s="19">
        <v>10481</v>
      </c>
      <c r="L717" s="19">
        <v>0</v>
      </c>
      <c r="M717" s="19">
        <v>0</v>
      </c>
      <c r="N717" s="19">
        <v>4838</v>
      </c>
      <c r="O717" s="19">
        <v>3523507</v>
      </c>
      <c r="P717" s="18" t="s">
        <v>39</v>
      </c>
      <c r="Q717" s="18" t="s">
        <v>31</v>
      </c>
      <c r="R717" s="18" t="s">
        <v>426</v>
      </c>
      <c r="S717" s="10">
        <v>1</v>
      </c>
      <c r="T717" s="10">
        <v>0</v>
      </c>
      <c r="U717" s="18">
        <f t="shared" si="68"/>
        <v>1</v>
      </c>
      <c r="V717" s="18">
        <v>0</v>
      </c>
      <c r="W717" s="1">
        <f t="shared" si="69"/>
        <v>1</v>
      </c>
      <c r="X717" s="7">
        <f t="shared" si="67"/>
        <v>100</v>
      </c>
    </row>
    <row r="718" spans="1:24">
      <c r="A718" s="50">
        <v>46054</v>
      </c>
      <c r="B718" s="18" t="s">
        <v>25</v>
      </c>
      <c r="C718" s="18" t="s">
        <v>13790</v>
      </c>
      <c r="D718" s="18" t="s">
        <v>14369</v>
      </c>
      <c r="E718" s="18" t="s">
        <v>14347</v>
      </c>
      <c r="F718" s="18" t="s">
        <v>14370</v>
      </c>
      <c r="G718" s="18" t="s">
        <v>13802</v>
      </c>
      <c r="H718" s="18" t="s">
        <v>21</v>
      </c>
      <c r="I718" s="19">
        <v>2</v>
      </c>
      <c r="J718" s="19">
        <v>2770032</v>
      </c>
      <c r="K718" s="19">
        <v>10862</v>
      </c>
      <c r="L718" s="19">
        <v>0</v>
      </c>
      <c r="M718" s="19">
        <v>0</v>
      </c>
      <c r="N718" s="19">
        <v>2560</v>
      </c>
      <c r="O718" s="19">
        <v>2783454</v>
      </c>
      <c r="P718" s="18" t="s">
        <v>39</v>
      </c>
      <c r="Q718" s="18" t="s">
        <v>31</v>
      </c>
      <c r="R718" s="18" t="s">
        <v>426</v>
      </c>
      <c r="S718" s="10">
        <v>1</v>
      </c>
      <c r="T718" s="10">
        <v>0</v>
      </c>
      <c r="U718" s="18">
        <f t="shared" si="68"/>
        <v>1</v>
      </c>
      <c r="V718" s="18">
        <v>0</v>
      </c>
      <c r="W718" s="1">
        <f t="shared" si="69"/>
        <v>1</v>
      </c>
      <c r="X718" s="7">
        <f t="shared" si="67"/>
        <v>100</v>
      </c>
    </row>
    <row r="719" spans="1:24">
      <c r="A719" s="50">
        <v>46054</v>
      </c>
      <c r="B719" s="18" t="s">
        <v>25</v>
      </c>
      <c r="C719" s="18" t="s">
        <v>13790</v>
      </c>
      <c r="D719" s="18" t="s">
        <v>14371</v>
      </c>
      <c r="E719" s="18" t="s">
        <v>13509</v>
      </c>
      <c r="F719" s="18" t="s">
        <v>14165</v>
      </c>
      <c r="G719" s="18" t="s">
        <v>13947</v>
      </c>
      <c r="H719" s="18" t="s">
        <v>21</v>
      </c>
      <c r="I719" s="19">
        <v>2</v>
      </c>
      <c r="J719" s="19">
        <v>3156918</v>
      </c>
      <c r="K719" s="19">
        <v>210902</v>
      </c>
      <c r="L719" s="19">
        <v>0</v>
      </c>
      <c r="M719" s="19">
        <v>0</v>
      </c>
      <c r="N719" s="19">
        <v>4814</v>
      </c>
      <c r="O719" s="19">
        <v>3372634</v>
      </c>
      <c r="P719" s="18" t="s">
        <v>39</v>
      </c>
      <c r="Q719" s="18" t="s">
        <v>31</v>
      </c>
      <c r="R719" s="18" t="s">
        <v>426</v>
      </c>
      <c r="S719" s="10">
        <v>0</v>
      </c>
      <c r="T719" s="10">
        <v>1</v>
      </c>
      <c r="U719" s="18">
        <f t="shared" si="68"/>
        <v>1</v>
      </c>
      <c r="V719" s="18">
        <v>0</v>
      </c>
      <c r="W719" s="1">
        <f t="shared" si="69"/>
        <v>1</v>
      </c>
      <c r="X719" s="7">
        <f t="shared" si="67"/>
        <v>0</v>
      </c>
    </row>
    <row r="720" spans="1:24">
      <c r="A720" s="50">
        <v>46054</v>
      </c>
      <c r="B720" s="18" t="s">
        <v>25</v>
      </c>
      <c r="C720" s="18" t="s">
        <v>13790</v>
      </c>
      <c r="D720" s="18" t="s">
        <v>14381</v>
      </c>
      <c r="E720" s="18" t="s">
        <v>14382</v>
      </c>
      <c r="F720" s="18" t="s">
        <v>12454</v>
      </c>
      <c r="G720" s="18"/>
      <c r="H720" s="18" t="s">
        <v>21</v>
      </c>
      <c r="I720" s="19">
        <v>2</v>
      </c>
      <c r="J720" s="19">
        <v>902734</v>
      </c>
      <c r="K720" s="19">
        <v>238382</v>
      </c>
      <c r="L720" s="19">
        <v>0</v>
      </c>
      <c r="M720" s="19">
        <v>0</v>
      </c>
      <c r="N720" s="19">
        <v>2752</v>
      </c>
      <c r="O720" s="19">
        <v>1143868</v>
      </c>
      <c r="P720" s="18" t="s">
        <v>39</v>
      </c>
      <c r="Q720" s="18" t="s">
        <v>31</v>
      </c>
      <c r="R720" s="18" t="s">
        <v>426</v>
      </c>
      <c r="S720" s="10">
        <v>0</v>
      </c>
      <c r="T720" s="10">
        <v>1</v>
      </c>
      <c r="U720" s="18">
        <f t="shared" si="68"/>
        <v>1</v>
      </c>
      <c r="V720" s="18">
        <v>0</v>
      </c>
      <c r="W720" s="1">
        <f t="shared" si="69"/>
        <v>1</v>
      </c>
      <c r="X720" s="7">
        <f t="shared" si="67"/>
        <v>0</v>
      </c>
    </row>
    <row r="721" spans="1:24">
      <c r="A721" s="50">
        <v>46054</v>
      </c>
      <c r="B721" s="18" t="s">
        <v>25</v>
      </c>
      <c r="C721" s="18" t="s">
        <v>13790</v>
      </c>
      <c r="D721" s="18" t="s">
        <v>14432</v>
      </c>
      <c r="E721" s="18" t="s">
        <v>14433</v>
      </c>
      <c r="F721" s="18" t="s">
        <v>14434</v>
      </c>
      <c r="G721" s="18"/>
      <c r="H721" s="18" t="s">
        <v>21</v>
      </c>
      <c r="I721" s="19">
        <v>1</v>
      </c>
      <c r="J721" s="19">
        <v>1514092</v>
      </c>
      <c r="K721" s="19">
        <v>11374</v>
      </c>
      <c r="L721" s="19">
        <v>0</v>
      </c>
      <c r="M721" s="19">
        <v>0</v>
      </c>
      <c r="N721" s="19">
        <v>2228</v>
      </c>
      <c r="O721" s="19">
        <v>1527694</v>
      </c>
      <c r="P721" s="18" t="s">
        <v>39</v>
      </c>
      <c r="Q721" s="18" t="s">
        <v>31</v>
      </c>
      <c r="R721" s="18" t="s">
        <v>11306</v>
      </c>
      <c r="S721" s="10">
        <v>1</v>
      </c>
      <c r="T721" s="10">
        <v>0</v>
      </c>
      <c r="U721" s="18">
        <f t="shared" si="68"/>
        <v>1</v>
      </c>
      <c r="V721" s="18">
        <v>0</v>
      </c>
      <c r="W721" s="1">
        <f t="shared" si="69"/>
        <v>1</v>
      </c>
      <c r="X721" s="7">
        <f t="shared" si="67"/>
        <v>100</v>
      </c>
    </row>
    <row r="722" spans="1:24">
      <c r="A722" s="50">
        <v>46054</v>
      </c>
      <c r="B722" s="18" t="s">
        <v>191</v>
      </c>
      <c r="C722" s="18" t="s">
        <v>13790</v>
      </c>
      <c r="D722" s="18" t="s">
        <v>20977</v>
      </c>
      <c r="E722" s="18" t="s">
        <v>20978</v>
      </c>
      <c r="F722" s="18" t="s">
        <v>13794</v>
      </c>
      <c r="G722" s="18" t="s">
        <v>13794</v>
      </c>
      <c r="H722" s="18" t="s">
        <v>21</v>
      </c>
      <c r="I722" s="19">
        <v>20</v>
      </c>
      <c r="J722" s="19">
        <v>10322</v>
      </c>
      <c r="K722" s="19">
        <v>2212</v>
      </c>
      <c r="L722" s="19">
        <v>0</v>
      </c>
      <c r="M722" s="19">
        <v>0</v>
      </c>
      <c r="N722" s="19">
        <v>94</v>
      </c>
      <c r="O722" s="19">
        <v>12628</v>
      </c>
      <c r="P722" s="18" t="s">
        <v>39</v>
      </c>
      <c r="Q722" s="18" t="s">
        <v>31</v>
      </c>
      <c r="R722" s="18" t="s">
        <v>4672</v>
      </c>
      <c r="S722" s="10">
        <v>0</v>
      </c>
      <c r="T722" s="10">
        <v>1</v>
      </c>
      <c r="U722" s="18">
        <f t="shared" si="68"/>
        <v>1</v>
      </c>
      <c r="V722" s="18">
        <v>0</v>
      </c>
      <c r="W722" s="18">
        <f t="shared" si="69"/>
        <v>1</v>
      </c>
      <c r="X722" s="7">
        <f t="shared" si="67"/>
        <v>0</v>
      </c>
    </row>
    <row r="723" spans="1:24">
      <c r="A723" s="50">
        <v>46054</v>
      </c>
      <c r="B723" s="18" t="s">
        <v>191</v>
      </c>
      <c r="C723" s="18" t="s">
        <v>13790</v>
      </c>
      <c r="D723" s="18" t="s">
        <v>19710</v>
      </c>
      <c r="E723" s="18" t="s">
        <v>19711</v>
      </c>
      <c r="F723" s="18" t="s">
        <v>19712</v>
      </c>
      <c r="G723" s="18" t="s">
        <v>19712</v>
      </c>
      <c r="H723" s="18" t="s">
        <v>21</v>
      </c>
      <c r="I723" s="19">
        <v>10.78</v>
      </c>
      <c r="J723" s="19">
        <v>29846</v>
      </c>
      <c r="K723" s="19">
        <v>1180</v>
      </c>
      <c r="L723" s="19">
        <v>0</v>
      </c>
      <c r="M723" s="19">
        <v>0</v>
      </c>
      <c r="N723" s="19">
        <v>50</v>
      </c>
      <c r="O723" s="19">
        <v>31076</v>
      </c>
      <c r="P723" s="18" t="s">
        <v>39</v>
      </c>
      <c r="Q723" s="18" t="s">
        <v>31</v>
      </c>
      <c r="R723" s="18" t="s">
        <v>4672</v>
      </c>
      <c r="S723" s="10">
        <v>1</v>
      </c>
      <c r="T723" s="10">
        <v>0</v>
      </c>
      <c r="U723" s="18">
        <f t="shared" si="68"/>
        <v>1</v>
      </c>
      <c r="V723" s="18">
        <v>0</v>
      </c>
      <c r="W723" s="1">
        <f t="shared" si="69"/>
        <v>1</v>
      </c>
      <c r="X723" s="7">
        <f t="shared" si="67"/>
        <v>100</v>
      </c>
    </row>
    <row r="724" spans="1:24">
      <c r="A724" s="50">
        <v>46054</v>
      </c>
      <c r="B724" s="18" t="s">
        <v>25</v>
      </c>
      <c r="C724" s="18" t="s">
        <v>14602</v>
      </c>
      <c r="D724" s="18" t="s">
        <v>7437</v>
      </c>
      <c r="E724" s="18" t="s">
        <v>14606</v>
      </c>
      <c r="F724" s="18" t="s">
        <v>14607</v>
      </c>
      <c r="G724" s="18" t="s">
        <v>6405</v>
      </c>
      <c r="H724" s="18" t="s">
        <v>21</v>
      </c>
      <c r="I724" s="19">
        <v>5</v>
      </c>
      <c r="J724" s="19">
        <v>10460520</v>
      </c>
      <c r="K724" s="19">
        <v>167702</v>
      </c>
      <c r="L724" s="19">
        <v>0</v>
      </c>
      <c r="M724" s="19">
        <v>0</v>
      </c>
      <c r="N724" s="19">
        <v>3424</v>
      </c>
      <c r="O724" s="19">
        <v>10631646</v>
      </c>
      <c r="P724" s="18" t="s">
        <v>39</v>
      </c>
      <c r="Q724" s="18" t="s">
        <v>31</v>
      </c>
      <c r="R724" s="18" t="s">
        <v>11306</v>
      </c>
      <c r="S724" s="10">
        <v>1</v>
      </c>
      <c r="T724" s="10">
        <v>0</v>
      </c>
      <c r="U724" s="1">
        <f t="shared" ref="U724:U769" si="70">T724+S724</f>
        <v>1</v>
      </c>
      <c r="V724" s="1">
        <v>0</v>
      </c>
      <c r="W724" s="1">
        <f t="shared" si="69"/>
        <v>1</v>
      </c>
      <c r="X724" s="7">
        <f t="shared" si="67"/>
        <v>100</v>
      </c>
    </row>
    <row r="725" spans="1:24">
      <c r="A725" s="50">
        <v>46054</v>
      </c>
      <c r="B725" s="18" t="s">
        <v>25</v>
      </c>
      <c r="C725" s="18" t="s">
        <v>14602</v>
      </c>
      <c r="D725" s="18" t="s">
        <v>14616</v>
      </c>
      <c r="E725" s="18" t="s">
        <v>14617</v>
      </c>
      <c r="F725" s="18" t="s">
        <v>1629</v>
      </c>
      <c r="G725" s="18" t="s">
        <v>14618</v>
      </c>
      <c r="H725" s="18" t="s">
        <v>21</v>
      </c>
      <c r="I725" s="19">
        <v>4.2</v>
      </c>
      <c r="J725" s="19">
        <v>13350325</v>
      </c>
      <c r="K725" s="19">
        <v>11603</v>
      </c>
      <c r="L725" s="19">
        <v>0</v>
      </c>
      <c r="M725" s="19">
        <v>0</v>
      </c>
      <c r="N725" s="19">
        <v>100</v>
      </c>
      <c r="O725" s="19">
        <v>13362028</v>
      </c>
      <c r="P725" s="18" t="s">
        <v>39</v>
      </c>
      <c r="Q725" s="18" t="s">
        <v>31</v>
      </c>
      <c r="R725" s="18" t="s">
        <v>426</v>
      </c>
      <c r="S725" s="10">
        <v>0</v>
      </c>
      <c r="T725" s="10">
        <v>1</v>
      </c>
      <c r="U725" s="18">
        <f t="shared" si="70"/>
        <v>1</v>
      </c>
      <c r="V725" s="18">
        <v>0</v>
      </c>
      <c r="W725" s="1">
        <f t="shared" si="69"/>
        <v>1</v>
      </c>
      <c r="X725" s="7">
        <f t="shared" si="67"/>
        <v>0</v>
      </c>
    </row>
    <row r="726" spans="1:24">
      <c r="A726" s="50">
        <v>46054</v>
      </c>
      <c r="B726" s="18" t="s">
        <v>25</v>
      </c>
      <c r="C726" s="18" t="s">
        <v>14602</v>
      </c>
      <c r="D726" s="18" t="s">
        <v>4040</v>
      </c>
      <c r="E726" s="18" t="s">
        <v>6906</v>
      </c>
      <c r="F726" s="18" t="s">
        <v>13574</v>
      </c>
      <c r="G726" s="18"/>
      <c r="H726" s="18" t="s">
        <v>21</v>
      </c>
      <c r="I726" s="19">
        <v>5</v>
      </c>
      <c r="J726" s="19">
        <v>13356609</v>
      </c>
      <c r="K726" s="19">
        <v>167553</v>
      </c>
      <c r="L726" s="19">
        <v>0</v>
      </c>
      <c r="M726" s="19">
        <v>0</v>
      </c>
      <c r="N726" s="19">
        <v>2730</v>
      </c>
      <c r="O726" s="19">
        <v>13526892</v>
      </c>
      <c r="P726" s="18" t="s">
        <v>39</v>
      </c>
      <c r="Q726" s="18" t="s">
        <v>31</v>
      </c>
      <c r="R726" s="18" t="s">
        <v>426</v>
      </c>
      <c r="S726" s="10">
        <v>1</v>
      </c>
      <c r="T726" s="10">
        <v>0</v>
      </c>
      <c r="U726" s="18">
        <f t="shared" ref="U726:U733" si="71">T726+S726</f>
        <v>1</v>
      </c>
      <c r="V726" s="18">
        <v>0</v>
      </c>
      <c r="W726" s="1">
        <f t="shared" si="69"/>
        <v>1</v>
      </c>
      <c r="X726" s="7">
        <f t="shared" si="67"/>
        <v>100</v>
      </c>
    </row>
    <row r="727" spans="1:24">
      <c r="A727" s="50">
        <v>46054</v>
      </c>
      <c r="B727" s="18" t="s">
        <v>25</v>
      </c>
      <c r="C727" s="18" t="s">
        <v>14602</v>
      </c>
      <c r="D727" s="18" t="s">
        <v>14634</v>
      </c>
      <c r="E727" s="18" t="s">
        <v>14635</v>
      </c>
      <c r="F727" s="18" t="s">
        <v>14636</v>
      </c>
      <c r="G727" s="18" t="s">
        <v>13574</v>
      </c>
      <c r="H727" s="18" t="s">
        <v>21</v>
      </c>
      <c r="I727" s="19">
        <v>5</v>
      </c>
      <c r="J727" s="19">
        <v>13235721</v>
      </c>
      <c r="K727" s="19">
        <v>1289</v>
      </c>
      <c r="L727" s="19">
        <v>0</v>
      </c>
      <c r="M727" s="19">
        <v>0</v>
      </c>
      <c r="N727" s="19">
        <v>548</v>
      </c>
      <c r="O727" s="19">
        <v>13237558</v>
      </c>
      <c r="P727" s="18" t="s">
        <v>39</v>
      </c>
      <c r="Q727" s="18" t="s">
        <v>31</v>
      </c>
      <c r="R727" s="18" t="s">
        <v>426</v>
      </c>
      <c r="S727" s="10">
        <v>1</v>
      </c>
      <c r="T727" s="10">
        <v>0</v>
      </c>
      <c r="U727" s="18">
        <f t="shared" si="71"/>
        <v>1</v>
      </c>
      <c r="V727" s="18">
        <v>0</v>
      </c>
      <c r="W727" s="18">
        <f>V727+U727</f>
        <v>1</v>
      </c>
      <c r="X727" s="7">
        <f t="shared" si="67"/>
        <v>100</v>
      </c>
    </row>
    <row r="728" spans="1:24">
      <c r="A728" s="50">
        <v>46054</v>
      </c>
      <c r="B728" s="18" t="s">
        <v>25</v>
      </c>
      <c r="C728" s="18" t="s">
        <v>14602</v>
      </c>
      <c r="D728" s="18" t="s">
        <v>14637</v>
      </c>
      <c r="E728" s="18" t="s">
        <v>14638</v>
      </c>
      <c r="F728" s="18" t="s">
        <v>14639</v>
      </c>
      <c r="G728" s="18" t="s">
        <v>13574</v>
      </c>
      <c r="H728" s="18" t="s">
        <v>21</v>
      </c>
      <c r="I728" s="19">
        <v>2</v>
      </c>
      <c r="J728" s="19">
        <v>9535147</v>
      </c>
      <c r="K728" s="19">
        <v>16058</v>
      </c>
      <c r="L728" s="19">
        <v>0</v>
      </c>
      <c r="M728" s="19">
        <v>0</v>
      </c>
      <c r="N728" s="19">
        <v>1344</v>
      </c>
      <c r="O728" s="19">
        <v>9552549</v>
      </c>
      <c r="P728" s="18" t="s">
        <v>39</v>
      </c>
      <c r="Q728" s="18" t="s">
        <v>31</v>
      </c>
      <c r="R728" s="18" t="s">
        <v>426</v>
      </c>
      <c r="S728" s="10">
        <v>0</v>
      </c>
      <c r="T728" s="10">
        <v>1</v>
      </c>
      <c r="U728" s="18">
        <f t="shared" si="71"/>
        <v>1</v>
      </c>
      <c r="V728" s="18">
        <v>0</v>
      </c>
      <c r="W728" s="1">
        <f t="shared" si="69"/>
        <v>1</v>
      </c>
      <c r="X728" s="7">
        <f t="shared" si="67"/>
        <v>0</v>
      </c>
    </row>
    <row r="729" spans="1:24">
      <c r="A729" s="50">
        <v>46054</v>
      </c>
      <c r="B729" s="18" t="s">
        <v>25</v>
      </c>
      <c r="C729" s="18" t="s">
        <v>14602</v>
      </c>
      <c r="D729" s="18" t="s">
        <v>14656</v>
      </c>
      <c r="E729" s="18" t="s">
        <v>14635</v>
      </c>
      <c r="F729" s="18" t="s">
        <v>14657</v>
      </c>
      <c r="G729" s="18" t="s">
        <v>13574</v>
      </c>
      <c r="H729" s="18" t="s">
        <v>21</v>
      </c>
      <c r="I729" s="19">
        <v>5</v>
      </c>
      <c r="J729" s="19">
        <v>12904250</v>
      </c>
      <c r="K729" s="19">
        <v>173249</v>
      </c>
      <c r="L729" s="19">
        <v>0</v>
      </c>
      <c r="M729" s="19">
        <v>0</v>
      </c>
      <c r="N729" s="19">
        <v>708</v>
      </c>
      <c r="O729" s="19">
        <v>13078207</v>
      </c>
      <c r="P729" s="18" t="s">
        <v>39</v>
      </c>
      <c r="Q729" s="18" t="s">
        <v>31</v>
      </c>
      <c r="R729" s="18" t="s">
        <v>426</v>
      </c>
      <c r="S729" s="10">
        <v>1</v>
      </c>
      <c r="T729" s="10">
        <v>0</v>
      </c>
      <c r="U729" s="18">
        <f t="shared" si="71"/>
        <v>1</v>
      </c>
      <c r="V729" s="18">
        <v>0</v>
      </c>
      <c r="W729" s="1">
        <f t="shared" si="69"/>
        <v>1</v>
      </c>
      <c r="X729" s="7">
        <f t="shared" si="67"/>
        <v>100</v>
      </c>
    </row>
    <row r="730" spans="1:24">
      <c r="A730" s="50">
        <v>46054</v>
      </c>
      <c r="B730" s="18" t="s">
        <v>25</v>
      </c>
      <c r="C730" s="18" t="s">
        <v>14602</v>
      </c>
      <c r="D730" s="18" t="s">
        <v>13240</v>
      </c>
      <c r="E730" s="18" t="s">
        <v>14635</v>
      </c>
      <c r="F730" s="18" t="s">
        <v>14683</v>
      </c>
      <c r="G730" s="18" t="s">
        <v>13574</v>
      </c>
      <c r="H730" s="18" t="s">
        <v>21</v>
      </c>
      <c r="I730" s="19">
        <v>5</v>
      </c>
      <c r="J730" s="19">
        <v>12876249</v>
      </c>
      <c r="K730" s="19">
        <v>164962</v>
      </c>
      <c r="L730" s="19">
        <v>0</v>
      </c>
      <c r="M730" s="19">
        <v>0</v>
      </c>
      <c r="N730" s="19">
        <v>870</v>
      </c>
      <c r="O730" s="19">
        <v>13042081</v>
      </c>
      <c r="P730" s="18" t="s">
        <v>39</v>
      </c>
      <c r="Q730" s="18" t="s">
        <v>31</v>
      </c>
      <c r="R730" s="18" t="s">
        <v>426</v>
      </c>
      <c r="S730" s="10">
        <v>1</v>
      </c>
      <c r="T730" s="10">
        <v>0</v>
      </c>
      <c r="U730" s="18">
        <f t="shared" si="71"/>
        <v>1</v>
      </c>
      <c r="V730" s="18">
        <v>0</v>
      </c>
      <c r="W730" s="1">
        <f t="shared" si="69"/>
        <v>1</v>
      </c>
      <c r="X730" s="7">
        <f t="shared" si="67"/>
        <v>100</v>
      </c>
    </row>
    <row r="731" spans="1:24">
      <c r="A731" s="50">
        <v>46054</v>
      </c>
      <c r="B731" s="18" t="s">
        <v>25</v>
      </c>
      <c r="C731" s="18" t="s">
        <v>14602</v>
      </c>
      <c r="D731" s="18" t="s">
        <v>14752</v>
      </c>
      <c r="E731" s="18" t="s">
        <v>14433</v>
      </c>
      <c r="F731" s="18" t="s">
        <v>13568</v>
      </c>
      <c r="G731" s="18"/>
      <c r="H731" s="18" t="s">
        <v>21</v>
      </c>
      <c r="I731" s="19">
        <v>1</v>
      </c>
      <c r="J731" s="19">
        <v>15412990</v>
      </c>
      <c r="K731" s="19">
        <v>1572</v>
      </c>
      <c r="L731" s="19">
        <v>0</v>
      </c>
      <c r="M731" s="19">
        <v>0</v>
      </c>
      <c r="N731" s="19">
        <v>100</v>
      </c>
      <c r="O731" s="19">
        <v>15414662</v>
      </c>
      <c r="P731" s="18" t="s">
        <v>39</v>
      </c>
      <c r="Q731" s="18" t="s">
        <v>31</v>
      </c>
      <c r="R731" s="18" t="s">
        <v>11306</v>
      </c>
      <c r="S731" s="10">
        <v>1</v>
      </c>
      <c r="T731" s="10">
        <v>0</v>
      </c>
      <c r="U731" s="18">
        <f t="shared" si="71"/>
        <v>1</v>
      </c>
      <c r="V731" s="18">
        <v>0</v>
      </c>
      <c r="W731" s="18">
        <f>V731+U731</f>
        <v>1</v>
      </c>
      <c r="X731" s="7">
        <f t="shared" si="67"/>
        <v>100</v>
      </c>
    </row>
    <row r="732" spans="1:24">
      <c r="A732" s="50">
        <v>46054</v>
      </c>
      <c r="B732" s="18" t="s">
        <v>25</v>
      </c>
      <c r="C732" s="18" t="s">
        <v>14602</v>
      </c>
      <c r="D732" s="18" t="s">
        <v>14753</v>
      </c>
      <c r="E732" s="18" t="s">
        <v>13094</v>
      </c>
      <c r="F732" s="18" t="s">
        <v>14754</v>
      </c>
      <c r="G732" s="18" t="s">
        <v>14755</v>
      </c>
      <c r="H732" s="18" t="s">
        <v>21</v>
      </c>
      <c r="I732" s="19">
        <v>5</v>
      </c>
      <c r="J732" s="19">
        <v>32948913</v>
      </c>
      <c r="K732" s="19">
        <v>370762</v>
      </c>
      <c r="L732" s="19">
        <v>0</v>
      </c>
      <c r="M732" s="19">
        <v>0</v>
      </c>
      <c r="N732" s="19">
        <v>4888</v>
      </c>
      <c r="O732" s="19">
        <v>33324563</v>
      </c>
      <c r="P732" s="18" t="s">
        <v>39</v>
      </c>
      <c r="Q732" s="18" t="s">
        <v>31</v>
      </c>
      <c r="R732" s="18" t="s">
        <v>11306</v>
      </c>
      <c r="S732" s="10">
        <v>0</v>
      </c>
      <c r="T732" s="10">
        <v>1</v>
      </c>
      <c r="U732" s="18">
        <f t="shared" si="71"/>
        <v>1</v>
      </c>
      <c r="V732" s="18">
        <v>0</v>
      </c>
      <c r="W732" s="1">
        <f t="shared" si="69"/>
        <v>1</v>
      </c>
      <c r="X732" s="7">
        <f t="shared" si="67"/>
        <v>0</v>
      </c>
    </row>
    <row r="733" spans="1:24">
      <c r="A733" s="50">
        <v>46054</v>
      </c>
      <c r="B733" s="18" t="s">
        <v>25</v>
      </c>
      <c r="C733" s="18" t="s">
        <v>14602</v>
      </c>
      <c r="D733" s="18" t="s">
        <v>14756</v>
      </c>
      <c r="E733" s="18" t="s">
        <v>1655</v>
      </c>
      <c r="F733" s="18" t="s">
        <v>14757</v>
      </c>
      <c r="G733" s="18"/>
      <c r="H733" s="18" t="s">
        <v>21</v>
      </c>
      <c r="I733" s="19">
        <v>24</v>
      </c>
      <c r="J733" s="19">
        <v>48787448</v>
      </c>
      <c r="K733" s="19">
        <v>546543</v>
      </c>
      <c r="L733" s="19">
        <v>0</v>
      </c>
      <c r="M733" s="19">
        <v>0</v>
      </c>
      <c r="N733" s="19">
        <v>87894</v>
      </c>
      <c r="O733" s="19">
        <v>49421885</v>
      </c>
      <c r="P733" s="18" t="s">
        <v>39</v>
      </c>
      <c r="Q733" s="18" t="s">
        <v>31</v>
      </c>
      <c r="R733" s="18" t="s">
        <v>11306</v>
      </c>
      <c r="S733" s="10">
        <v>1</v>
      </c>
      <c r="T733" s="10">
        <v>0</v>
      </c>
      <c r="U733" s="18">
        <f t="shared" si="71"/>
        <v>1</v>
      </c>
      <c r="V733" s="18">
        <v>0</v>
      </c>
      <c r="W733" s="1">
        <f t="shared" si="69"/>
        <v>1</v>
      </c>
      <c r="X733" s="7">
        <f t="shared" si="67"/>
        <v>100</v>
      </c>
    </row>
    <row r="734" spans="1:24">
      <c r="A734" s="50">
        <v>46054</v>
      </c>
      <c r="B734" s="18" t="s">
        <v>25</v>
      </c>
      <c r="C734" s="18" t="s">
        <v>14602</v>
      </c>
      <c r="D734" s="18" t="s">
        <v>14789</v>
      </c>
      <c r="E734" s="18" t="s">
        <v>151</v>
      </c>
      <c r="F734" s="18" t="s">
        <v>4144</v>
      </c>
      <c r="G734" s="18" t="s">
        <v>14790</v>
      </c>
      <c r="H734" s="18" t="s">
        <v>21</v>
      </c>
      <c r="I734" s="19">
        <v>6</v>
      </c>
      <c r="J734" s="19">
        <v>362716</v>
      </c>
      <c r="K734" s="19">
        <v>7521</v>
      </c>
      <c r="L734" s="19">
        <v>0</v>
      </c>
      <c r="M734" s="19">
        <v>0</v>
      </c>
      <c r="N734" s="19">
        <v>330</v>
      </c>
      <c r="O734" s="19">
        <v>370567</v>
      </c>
      <c r="P734" s="18" t="s">
        <v>39</v>
      </c>
      <c r="Q734" s="18" t="s">
        <v>31</v>
      </c>
      <c r="R734" s="18" t="s">
        <v>426</v>
      </c>
      <c r="S734" s="10">
        <v>1</v>
      </c>
      <c r="T734" s="10">
        <v>0</v>
      </c>
      <c r="U734" s="18">
        <f t="shared" si="70"/>
        <v>1</v>
      </c>
      <c r="V734" s="18">
        <v>0</v>
      </c>
      <c r="W734" s="18">
        <f t="shared" si="69"/>
        <v>1</v>
      </c>
      <c r="X734" s="7">
        <f t="shared" si="67"/>
        <v>100</v>
      </c>
    </row>
    <row r="735" spans="1:24">
      <c r="A735" s="50">
        <v>46054</v>
      </c>
      <c r="B735" s="18" t="s">
        <v>25</v>
      </c>
      <c r="C735" s="18" t="s">
        <v>14602</v>
      </c>
      <c r="D735" s="18" t="s">
        <v>13909</v>
      </c>
      <c r="E735" s="18" t="s">
        <v>14864</v>
      </c>
      <c r="F735" s="18" t="s">
        <v>13568</v>
      </c>
      <c r="G735" s="18"/>
      <c r="H735" s="18" t="s">
        <v>21</v>
      </c>
      <c r="I735" s="19">
        <v>17</v>
      </c>
      <c r="J735" s="19">
        <v>24490445</v>
      </c>
      <c r="K735" s="19">
        <v>436384</v>
      </c>
      <c r="L735" s="19">
        <v>0</v>
      </c>
      <c r="M735" s="19">
        <v>0</v>
      </c>
      <c r="N735" s="19">
        <v>3140</v>
      </c>
      <c r="O735" s="19">
        <v>24929969</v>
      </c>
      <c r="P735" s="18" t="s">
        <v>39</v>
      </c>
      <c r="Q735" s="18" t="s">
        <v>31</v>
      </c>
      <c r="R735" s="18" t="s">
        <v>11306</v>
      </c>
      <c r="S735" s="10">
        <v>1</v>
      </c>
      <c r="T735" s="10">
        <v>0</v>
      </c>
      <c r="U735" s="1">
        <f t="shared" si="70"/>
        <v>1</v>
      </c>
      <c r="V735" s="1">
        <v>0</v>
      </c>
      <c r="W735" s="1">
        <f t="shared" si="69"/>
        <v>1</v>
      </c>
      <c r="X735" s="7">
        <f t="shared" si="67"/>
        <v>100</v>
      </c>
    </row>
    <row r="736" spans="1:24">
      <c r="A736" s="50">
        <v>46054</v>
      </c>
      <c r="B736" s="18" t="s">
        <v>25</v>
      </c>
      <c r="C736" s="18" t="s">
        <v>14602</v>
      </c>
      <c r="D736" s="18" t="s">
        <v>5182</v>
      </c>
      <c r="E736" s="18" t="s">
        <v>14865</v>
      </c>
      <c r="F736" s="18" t="s">
        <v>14866</v>
      </c>
      <c r="G736" s="18" t="s">
        <v>14867</v>
      </c>
      <c r="H736" s="18" t="s">
        <v>21</v>
      </c>
      <c r="I736" s="19">
        <v>14</v>
      </c>
      <c r="J736" s="19">
        <v>13887576</v>
      </c>
      <c r="K736" s="19">
        <v>662493</v>
      </c>
      <c r="L736" s="19">
        <v>0</v>
      </c>
      <c r="M736" s="19">
        <v>0</v>
      </c>
      <c r="N736" s="19">
        <v>15344</v>
      </c>
      <c r="O736" s="19">
        <v>14565413</v>
      </c>
      <c r="P736" s="18" t="s">
        <v>39</v>
      </c>
      <c r="Q736" s="18" t="s">
        <v>31</v>
      </c>
      <c r="R736" s="18" t="s">
        <v>14868</v>
      </c>
      <c r="S736" s="10">
        <v>1</v>
      </c>
      <c r="T736" s="10">
        <v>0</v>
      </c>
      <c r="U736" s="18">
        <f t="shared" si="70"/>
        <v>1</v>
      </c>
      <c r="V736" s="18">
        <v>0</v>
      </c>
      <c r="W736" s="1">
        <f t="shared" si="69"/>
        <v>1</v>
      </c>
      <c r="X736" s="7">
        <f t="shared" si="67"/>
        <v>100</v>
      </c>
    </row>
    <row r="737" spans="1:24">
      <c r="A737" s="50">
        <v>46054</v>
      </c>
      <c r="B737" s="18" t="s">
        <v>25</v>
      </c>
      <c r="C737" s="18" t="s">
        <v>14602</v>
      </c>
      <c r="D737" s="18" t="s">
        <v>4600</v>
      </c>
      <c r="E737" s="18" t="s">
        <v>7748</v>
      </c>
      <c r="F737" s="18" t="s">
        <v>14916</v>
      </c>
      <c r="G737" s="18"/>
      <c r="H737" s="18" t="s">
        <v>21</v>
      </c>
      <c r="I737" s="19">
        <v>15</v>
      </c>
      <c r="J737" s="19">
        <v>29596753</v>
      </c>
      <c r="K737" s="19">
        <v>1259</v>
      </c>
      <c r="L737" s="19">
        <v>0</v>
      </c>
      <c r="M737" s="19">
        <v>0</v>
      </c>
      <c r="N737" s="19">
        <v>814</v>
      </c>
      <c r="O737" s="19">
        <v>29598826</v>
      </c>
      <c r="P737" s="18" t="s">
        <v>39</v>
      </c>
      <c r="Q737" s="18" t="s">
        <v>31</v>
      </c>
      <c r="R737" s="18" t="s">
        <v>11306</v>
      </c>
      <c r="S737" s="10">
        <v>0</v>
      </c>
      <c r="T737" s="10">
        <v>1</v>
      </c>
      <c r="U737" s="18">
        <f t="shared" si="70"/>
        <v>1</v>
      </c>
      <c r="V737" s="18">
        <v>0</v>
      </c>
      <c r="W737" s="1">
        <f t="shared" si="69"/>
        <v>1</v>
      </c>
      <c r="X737" s="7">
        <f t="shared" si="67"/>
        <v>0</v>
      </c>
    </row>
    <row r="738" spans="1:24">
      <c r="A738" s="50">
        <v>46054</v>
      </c>
      <c r="B738" s="18" t="s">
        <v>25</v>
      </c>
      <c r="C738" s="18" t="s">
        <v>14602</v>
      </c>
      <c r="D738" s="18" t="s">
        <v>14919</v>
      </c>
      <c r="E738" s="18" t="s">
        <v>14920</v>
      </c>
      <c r="F738" s="18" t="s">
        <v>14921</v>
      </c>
      <c r="G738" s="18" t="s">
        <v>13814</v>
      </c>
      <c r="H738" s="18" t="s">
        <v>21</v>
      </c>
      <c r="I738" s="19">
        <v>1</v>
      </c>
      <c r="J738" s="19">
        <v>-1106</v>
      </c>
      <c r="K738" s="19">
        <v>0</v>
      </c>
      <c r="L738" s="19">
        <v>0</v>
      </c>
      <c r="M738" s="19">
        <v>0</v>
      </c>
      <c r="N738" s="19">
        <v>0</v>
      </c>
      <c r="O738" s="19">
        <v>-1106</v>
      </c>
      <c r="P738" s="18" t="s">
        <v>39</v>
      </c>
      <c r="Q738" s="18" t="s">
        <v>23</v>
      </c>
      <c r="R738" s="18" t="s">
        <v>11306</v>
      </c>
      <c r="S738" s="10">
        <v>0</v>
      </c>
      <c r="T738" s="10">
        <v>0</v>
      </c>
      <c r="U738" s="18">
        <f t="shared" si="70"/>
        <v>0</v>
      </c>
      <c r="V738" s="18">
        <v>1</v>
      </c>
      <c r="W738" s="18">
        <f t="shared" si="69"/>
        <v>1</v>
      </c>
      <c r="X738" s="7" t="e">
        <f t="shared" si="67"/>
        <v>#DIV/0!</v>
      </c>
    </row>
    <row r="739" spans="1:24">
      <c r="A739" s="50">
        <v>46054</v>
      </c>
      <c r="B739" s="18" t="s">
        <v>25</v>
      </c>
      <c r="C739" s="18" t="s">
        <v>14985</v>
      </c>
      <c r="D739" s="18" t="s">
        <v>5565</v>
      </c>
      <c r="E739" s="18" t="s">
        <v>6535</v>
      </c>
      <c r="F739" s="18" t="s">
        <v>14986</v>
      </c>
      <c r="G739" s="18" t="s">
        <v>14755</v>
      </c>
      <c r="H739" s="18" t="s">
        <v>21</v>
      </c>
      <c r="I739" s="19">
        <v>5</v>
      </c>
      <c r="J739" s="19">
        <v>0</v>
      </c>
      <c r="K739" s="19">
        <v>0</v>
      </c>
      <c r="L739" s="19">
        <v>0</v>
      </c>
      <c r="M739" s="19">
        <v>0</v>
      </c>
      <c r="N739" s="19">
        <v>0</v>
      </c>
      <c r="O739" s="19">
        <v>0</v>
      </c>
      <c r="P739" s="18" t="s">
        <v>39</v>
      </c>
      <c r="Q739" s="18" t="s">
        <v>23</v>
      </c>
      <c r="R739" s="18" t="s">
        <v>11306</v>
      </c>
      <c r="S739" s="10">
        <v>0</v>
      </c>
      <c r="T739" s="10">
        <v>0</v>
      </c>
      <c r="U739" s="18">
        <f t="shared" si="70"/>
        <v>0</v>
      </c>
      <c r="V739" s="18">
        <v>1</v>
      </c>
      <c r="W739" s="18">
        <f>V739+U739</f>
        <v>1</v>
      </c>
      <c r="X739" s="7" t="e">
        <f t="shared" si="67"/>
        <v>#DIV/0!</v>
      </c>
    </row>
    <row r="740" spans="1:24">
      <c r="A740" s="50">
        <v>46054</v>
      </c>
      <c r="B740" s="18" t="s">
        <v>25</v>
      </c>
      <c r="C740" s="18" t="s">
        <v>14985</v>
      </c>
      <c r="D740" s="18" t="s">
        <v>14987</v>
      </c>
      <c r="E740" s="18" t="s">
        <v>14988</v>
      </c>
      <c r="F740" s="18" t="s">
        <v>14911</v>
      </c>
      <c r="G740" s="18"/>
      <c r="H740" s="18" t="s">
        <v>21</v>
      </c>
      <c r="I740" s="19">
        <v>1</v>
      </c>
      <c r="J740" s="19">
        <v>-705</v>
      </c>
      <c r="K740" s="19">
        <v>0</v>
      </c>
      <c r="L740" s="19">
        <v>0</v>
      </c>
      <c r="M740" s="19">
        <v>0</v>
      </c>
      <c r="N740" s="19">
        <v>0</v>
      </c>
      <c r="O740" s="19">
        <v>-705</v>
      </c>
      <c r="P740" s="18" t="s">
        <v>39</v>
      </c>
      <c r="Q740" s="18" t="s">
        <v>23</v>
      </c>
      <c r="R740" s="18" t="s">
        <v>11306</v>
      </c>
      <c r="S740" s="10">
        <v>0</v>
      </c>
      <c r="T740" s="10">
        <v>0</v>
      </c>
      <c r="U740" s="18">
        <f t="shared" si="70"/>
        <v>0</v>
      </c>
      <c r="V740" s="18">
        <v>1</v>
      </c>
      <c r="W740" s="18">
        <f t="shared" si="69"/>
        <v>1</v>
      </c>
      <c r="X740" s="7" t="e">
        <f t="shared" si="67"/>
        <v>#DIV/0!</v>
      </c>
    </row>
    <row r="741" spans="1:24">
      <c r="A741" s="50">
        <v>46054</v>
      </c>
      <c r="B741" s="18" t="s">
        <v>25</v>
      </c>
      <c r="C741" s="18" t="s">
        <v>14985</v>
      </c>
      <c r="D741" s="18" t="s">
        <v>6772</v>
      </c>
      <c r="E741" s="18" t="s">
        <v>6535</v>
      </c>
      <c r="F741" s="18" t="s">
        <v>14989</v>
      </c>
      <c r="G741" s="18" t="s">
        <v>14755</v>
      </c>
      <c r="H741" s="18" t="s">
        <v>21</v>
      </c>
      <c r="I741" s="19">
        <v>1</v>
      </c>
      <c r="J741" s="19">
        <v>-1</v>
      </c>
      <c r="K741" s="19">
        <v>0</v>
      </c>
      <c r="L741" s="19">
        <v>0</v>
      </c>
      <c r="M741" s="19">
        <v>0</v>
      </c>
      <c r="N741" s="19">
        <v>0</v>
      </c>
      <c r="O741" s="19">
        <v>-1</v>
      </c>
      <c r="P741" s="18" t="s">
        <v>39</v>
      </c>
      <c r="Q741" s="18" t="s">
        <v>23</v>
      </c>
      <c r="R741" s="18" t="s">
        <v>11306</v>
      </c>
      <c r="S741" s="10">
        <v>0</v>
      </c>
      <c r="T741" s="10">
        <v>0</v>
      </c>
      <c r="U741" s="18">
        <f t="shared" si="70"/>
        <v>0</v>
      </c>
      <c r="V741" s="18">
        <v>1</v>
      </c>
      <c r="W741" s="18">
        <f t="shared" si="69"/>
        <v>1</v>
      </c>
      <c r="X741" s="7" t="e">
        <f t="shared" si="67"/>
        <v>#DIV/0!</v>
      </c>
    </row>
    <row r="742" spans="1:24">
      <c r="A742" s="50">
        <v>46054</v>
      </c>
      <c r="B742" s="18" t="s">
        <v>25</v>
      </c>
      <c r="C742" s="18" t="s">
        <v>14985</v>
      </c>
      <c r="D742" s="18" t="s">
        <v>15008</v>
      </c>
      <c r="E742" s="18" t="s">
        <v>4401</v>
      </c>
      <c r="F742" s="18" t="s">
        <v>13492</v>
      </c>
      <c r="G742" s="18"/>
      <c r="H742" s="18" t="s">
        <v>21</v>
      </c>
      <c r="I742" s="19">
        <v>14</v>
      </c>
      <c r="J742" s="19">
        <v>29723224</v>
      </c>
      <c r="K742" s="19">
        <v>4932</v>
      </c>
      <c r="L742" s="19">
        <v>0</v>
      </c>
      <c r="M742" s="19">
        <v>0</v>
      </c>
      <c r="N742" s="19">
        <v>100</v>
      </c>
      <c r="O742" s="19">
        <v>29728256</v>
      </c>
      <c r="P742" s="18" t="s">
        <v>39</v>
      </c>
      <c r="Q742" s="18" t="s">
        <v>31</v>
      </c>
      <c r="R742" s="18" t="s">
        <v>11306</v>
      </c>
      <c r="S742" s="10">
        <v>1</v>
      </c>
      <c r="T742" s="10">
        <v>0</v>
      </c>
      <c r="U742" s="18">
        <f t="shared" ref="U742:U746" si="72">T742+S742</f>
        <v>1</v>
      </c>
      <c r="V742" s="18">
        <v>0</v>
      </c>
      <c r="W742" s="18">
        <f t="shared" si="69"/>
        <v>1</v>
      </c>
      <c r="X742" s="7">
        <f t="shared" si="67"/>
        <v>100</v>
      </c>
    </row>
    <row r="743" spans="1:24">
      <c r="A743" s="50">
        <v>46054</v>
      </c>
      <c r="B743" s="18" t="s">
        <v>25</v>
      </c>
      <c r="C743" s="18" t="s">
        <v>14985</v>
      </c>
      <c r="D743" s="18" t="s">
        <v>15046</v>
      </c>
      <c r="E743" s="18" t="s">
        <v>4401</v>
      </c>
      <c r="F743" s="18" t="s">
        <v>15043</v>
      </c>
      <c r="G743" s="18" t="s">
        <v>15047</v>
      </c>
      <c r="H743" s="18" t="s">
        <v>21</v>
      </c>
      <c r="I743" s="19">
        <v>8</v>
      </c>
      <c r="J743" s="19">
        <v>18969339</v>
      </c>
      <c r="K743" s="19">
        <v>4116</v>
      </c>
      <c r="L743" s="19">
        <v>0</v>
      </c>
      <c r="M743" s="19">
        <v>0</v>
      </c>
      <c r="N743" s="19">
        <v>27328</v>
      </c>
      <c r="O743" s="19">
        <v>19000783</v>
      </c>
      <c r="P743" s="18" t="s">
        <v>39</v>
      </c>
      <c r="Q743" s="18" t="s">
        <v>31</v>
      </c>
      <c r="R743" s="18" t="s">
        <v>11306</v>
      </c>
      <c r="S743" s="10">
        <v>1</v>
      </c>
      <c r="T743" s="10">
        <v>0</v>
      </c>
      <c r="U743" s="18">
        <f t="shared" si="72"/>
        <v>1</v>
      </c>
      <c r="V743" s="18">
        <v>0</v>
      </c>
      <c r="W743" s="18">
        <f>V743+U743</f>
        <v>1</v>
      </c>
      <c r="X743" s="7">
        <f t="shared" si="67"/>
        <v>100</v>
      </c>
    </row>
    <row r="744" spans="1:24">
      <c r="A744" s="50">
        <v>46054</v>
      </c>
      <c r="B744" s="18" t="s">
        <v>25</v>
      </c>
      <c r="C744" s="18" t="s">
        <v>14985</v>
      </c>
      <c r="D744" s="18" t="s">
        <v>15048</v>
      </c>
      <c r="E744" s="18" t="s">
        <v>4856</v>
      </c>
      <c r="F744" s="18" t="s">
        <v>15049</v>
      </c>
      <c r="G744" s="18" t="s">
        <v>15036</v>
      </c>
      <c r="H744" s="18" t="s">
        <v>21</v>
      </c>
      <c r="I744" s="19">
        <v>5.5</v>
      </c>
      <c r="J744" s="19">
        <v>14554545</v>
      </c>
      <c r="K744" s="19">
        <v>2648</v>
      </c>
      <c r="L744" s="19">
        <v>0</v>
      </c>
      <c r="M744" s="19">
        <v>0</v>
      </c>
      <c r="N744" s="19">
        <v>18626</v>
      </c>
      <c r="O744" s="19">
        <v>14575819</v>
      </c>
      <c r="P744" s="18" t="s">
        <v>39</v>
      </c>
      <c r="Q744" s="18" t="s">
        <v>31</v>
      </c>
      <c r="R744" s="18" t="s">
        <v>426</v>
      </c>
      <c r="S744" s="10">
        <v>1</v>
      </c>
      <c r="T744" s="10">
        <v>0</v>
      </c>
      <c r="U744" s="18">
        <f t="shared" si="72"/>
        <v>1</v>
      </c>
      <c r="V744" s="18">
        <v>0</v>
      </c>
      <c r="W744" s="1">
        <f t="shared" si="69"/>
        <v>1</v>
      </c>
      <c r="X744" s="7">
        <f t="shared" si="67"/>
        <v>100</v>
      </c>
    </row>
    <row r="745" spans="1:24">
      <c r="A745" s="50">
        <v>46054</v>
      </c>
      <c r="B745" s="18" t="s">
        <v>25</v>
      </c>
      <c r="C745" s="18" t="s">
        <v>14985</v>
      </c>
      <c r="D745" s="18" t="s">
        <v>15051</v>
      </c>
      <c r="E745" s="18" t="s">
        <v>4856</v>
      </c>
      <c r="F745" s="18" t="s">
        <v>15052</v>
      </c>
      <c r="G745" s="18" t="s">
        <v>15036</v>
      </c>
      <c r="H745" s="18" t="s">
        <v>21</v>
      </c>
      <c r="I745" s="19">
        <v>5.5</v>
      </c>
      <c r="J745" s="19">
        <v>15466047</v>
      </c>
      <c r="K745" s="19">
        <v>3138</v>
      </c>
      <c r="L745" s="19">
        <v>0</v>
      </c>
      <c r="M745" s="19">
        <v>0</v>
      </c>
      <c r="N745" s="19">
        <v>18626</v>
      </c>
      <c r="O745" s="19">
        <v>15487811</v>
      </c>
      <c r="P745" s="18" t="s">
        <v>39</v>
      </c>
      <c r="Q745" s="18" t="s">
        <v>31</v>
      </c>
      <c r="R745" s="18" t="s">
        <v>426</v>
      </c>
      <c r="S745" s="10">
        <v>1</v>
      </c>
      <c r="T745" s="10">
        <v>0</v>
      </c>
      <c r="U745" s="18">
        <f t="shared" si="72"/>
        <v>1</v>
      </c>
      <c r="V745" s="18">
        <v>0</v>
      </c>
      <c r="W745" s="1">
        <f t="shared" si="69"/>
        <v>1</v>
      </c>
      <c r="X745" s="7">
        <f t="shared" si="67"/>
        <v>100</v>
      </c>
    </row>
    <row r="746" spans="1:24">
      <c r="A746" s="50">
        <v>46054</v>
      </c>
      <c r="B746" s="18" t="s">
        <v>25</v>
      </c>
      <c r="C746" s="18" t="s">
        <v>14985</v>
      </c>
      <c r="D746" s="18" t="s">
        <v>9676</v>
      </c>
      <c r="E746" s="18" t="s">
        <v>4401</v>
      </c>
      <c r="F746" s="18" t="s">
        <v>13455</v>
      </c>
      <c r="G746" s="18" t="s">
        <v>13203</v>
      </c>
      <c r="H746" s="18" t="s">
        <v>21</v>
      </c>
      <c r="I746" s="19">
        <v>14</v>
      </c>
      <c r="J746" s="19">
        <v>28825310</v>
      </c>
      <c r="K746" s="19">
        <v>5149</v>
      </c>
      <c r="L746" s="19">
        <v>0</v>
      </c>
      <c r="M746" s="19">
        <v>0</v>
      </c>
      <c r="N746" s="19">
        <v>47236</v>
      </c>
      <c r="O746" s="19">
        <v>28877695</v>
      </c>
      <c r="P746" s="18" t="s">
        <v>39</v>
      </c>
      <c r="Q746" s="18" t="s">
        <v>31</v>
      </c>
      <c r="R746" s="18" t="s">
        <v>426</v>
      </c>
      <c r="S746" s="10">
        <v>1</v>
      </c>
      <c r="T746" s="10">
        <v>0</v>
      </c>
      <c r="U746" s="18">
        <f t="shared" si="72"/>
        <v>1</v>
      </c>
      <c r="V746" s="18">
        <v>0</v>
      </c>
      <c r="W746" s="18">
        <f t="shared" si="69"/>
        <v>1</v>
      </c>
      <c r="X746" s="7">
        <f t="shared" si="67"/>
        <v>100</v>
      </c>
    </row>
    <row r="747" spans="1:24">
      <c r="A747" s="50">
        <v>46054</v>
      </c>
      <c r="B747" s="18" t="s">
        <v>25</v>
      </c>
      <c r="C747" s="18" t="s">
        <v>14985</v>
      </c>
      <c r="D747" s="18" t="s">
        <v>15108</v>
      </c>
      <c r="E747" s="18" t="s">
        <v>6535</v>
      </c>
      <c r="F747" s="18" t="s">
        <v>15109</v>
      </c>
      <c r="G747" s="18" t="s">
        <v>14755</v>
      </c>
      <c r="H747" s="18" t="s">
        <v>21</v>
      </c>
      <c r="I747" s="19">
        <v>8</v>
      </c>
      <c r="J747" s="19">
        <v>20579150</v>
      </c>
      <c r="K747" s="19">
        <v>3658</v>
      </c>
      <c r="L747" s="19">
        <v>0</v>
      </c>
      <c r="M747" s="19">
        <v>0</v>
      </c>
      <c r="N747" s="19">
        <v>27034</v>
      </c>
      <c r="O747" s="19">
        <v>20609842</v>
      </c>
      <c r="P747" s="18" t="s">
        <v>39</v>
      </c>
      <c r="Q747" s="18" t="s">
        <v>31</v>
      </c>
      <c r="R747" s="18" t="s">
        <v>11306</v>
      </c>
      <c r="S747" s="10">
        <v>1</v>
      </c>
      <c r="T747" s="10">
        <v>0</v>
      </c>
      <c r="U747" s="18">
        <f t="shared" si="70"/>
        <v>1</v>
      </c>
      <c r="V747" s="18">
        <v>0</v>
      </c>
      <c r="W747" s="18">
        <f t="shared" si="69"/>
        <v>1</v>
      </c>
      <c r="X747" s="7">
        <f t="shared" si="67"/>
        <v>100</v>
      </c>
    </row>
    <row r="748" spans="1:24">
      <c r="A748" s="50">
        <v>46054</v>
      </c>
      <c r="B748" s="18" t="s">
        <v>25</v>
      </c>
      <c r="C748" s="18" t="s">
        <v>14985</v>
      </c>
      <c r="D748" s="18" t="s">
        <v>8933</v>
      </c>
      <c r="E748" s="18" t="s">
        <v>4229</v>
      </c>
      <c r="F748" s="18" t="s">
        <v>15157</v>
      </c>
      <c r="G748" s="18" t="s">
        <v>14911</v>
      </c>
      <c r="H748" s="18" t="s">
        <v>21</v>
      </c>
      <c r="I748" s="19">
        <v>10</v>
      </c>
      <c r="J748" s="19">
        <v>24695760</v>
      </c>
      <c r="K748" s="19">
        <v>3687</v>
      </c>
      <c r="L748" s="19">
        <v>0</v>
      </c>
      <c r="M748" s="19">
        <v>0</v>
      </c>
      <c r="N748" s="19">
        <v>33756</v>
      </c>
      <c r="O748" s="19">
        <v>24733203</v>
      </c>
      <c r="P748" s="18" t="s">
        <v>39</v>
      </c>
      <c r="Q748" s="18" t="s">
        <v>31</v>
      </c>
      <c r="R748" s="18" t="s">
        <v>11306</v>
      </c>
      <c r="S748" s="10">
        <v>1</v>
      </c>
      <c r="T748" s="10">
        <v>0</v>
      </c>
      <c r="U748" s="18">
        <f t="shared" si="70"/>
        <v>1</v>
      </c>
      <c r="V748" s="18">
        <v>0</v>
      </c>
      <c r="W748" s="18">
        <f t="shared" si="69"/>
        <v>1</v>
      </c>
      <c r="X748" s="7">
        <f t="shared" si="67"/>
        <v>100</v>
      </c>
    </row>
    <row r="749" spans="1:24">
      <c r="A749" s="50">
        <v>46054</v>
      </c>
      <c r="B749" s="18" t="s">
        <v>25</v>
      </c>
      <c r="C749" s="18" t="s">
        <v>14985</v>
      </c>
      <c r="D749" s="18" t="s">
        <v>3283</v>
      </c>
      <c r="E749" s="18" t="s">
        <v>14635</v>
      </c>
      <c r="F749" s="18" t="s">
        <v>14636</v>
      </c>
      <c r="G749" s="18" t="s">
        <v>13574</v>
      </c>
      <c r="H749" s="18" t="s">
        <v>21</v>
      </c>
      <c r="I749" s="19">
        <v>8</v>
      </c>
      <c r="J749" s="19">
        <v>19644031</v>
      </c>
      <c r="K749" s="19">
        <v>3120</v>
      </c>
      <c r="L749" s="19">
        <v>0</v>
      </c>
      <c r="M749" s="19">
        <v>0</v>
      </c>
      <c r="N749" s="19">
        <v>27034</v>
      </c>
      <c r="O749" s="19">
        <v>19674185</v>
      </c>
      <c r="P749" s="18" t="s">
        <v>39</v>
      </c>
      <c r="Q749" s="18" t="s">
        <v>31</v>
      </c>
      <c r="R749" s="18" t="s">
        <v>426</v>
      </c>
      <c r="S749" s="10">
        <v>1</v>
      </c>
      <c r="T749" s="10">
        <v>0</v>
      </c>
      <c r="U749" s="18">
        <f t="shared" ref="U749" si="73">T749+S749</f>
        <v>1</v>
      </c>
      <c r="V749" s="18">
        <v>0</v>
      </c>
      <c r="W749" s="18">
        <f t="shared" si="69"/>
        <v>1</v>
      </c>
      <c r="X749" s="7">
        <f t="shared" si="67"/>
        <v>100</v>
      </c>
    </row>
    <row r="750" spans="1:24">
      <c r="A750" s="50">
        <v>46054</v>
      </c>
      <c r="B750" s="18" t="s">
        <v>25</v>
      </c>
      <c r="C750" s="18" t="s">
        <v>14985</v>
      </c>
      <c r="D750" s="18" t="s">
        <v>15182</v>
      </c>
      <c r="E750" s="18" t="s">
        <v>3397</v>
      </c>
      <c r="F750" s="18" t="s">
        <v>15183</v>
      </c>
      <c r="G750" s="18" t="s">
        <v>15184</v>
      </c>
      <c r="H750" s="18" t="s">
        <v>21</v>
      </c>
      <c r="I750" s="19">
        <v>4.5</v>
      </c>
      <c r="J750" s="19">
        <v>7248881</v>
      </c>
      <c r="K750" s="19">
        <v>180722</v>
      </c>
      <c r="L750" s="19">
        <v>0</v>
      </c>
      <c r="M750" s="19">
        <v>0</v>
      </c>
      <c r="N750" s="19">
        <v>15224</v>
      </c>
      <c r="O750" s="19">
        <v>7444827</v>
      </c>
      <c r="P750" s="18" t="s">
        <v>39</v>
      </c>
      <c r="Q750" s="18" t="s">
        <v>31</v>
      </c>
      <c r="R750" s="18" t="s">
        <v>11306</v>
      </c>
      <c r="S750" s="10">
        <v>1</v>
      </c>
      <c r="T750" s="10">
        <v>0</v>
      </c>
      <c r="U750" s="18">
        <f t="shared" si="70"/>
        <v>1</v>
      </c>
      <c r="V750" s="18">
        <v>0</v>
      </c>
      <c r="W750" s="1">
        <f t="shared" si="69"/>
        <v>1</v>
      </c>
      <c r="X750" s="7">
        <f t="shared" si="67"/>
        <v>100</v>
      </c>
    </row>
    <row r="751" spans="1:24">
      <c r="A751" s="50">
        <v>46054</v>
      </c>
      <c r="B751" s="18" t="s">
        <v>25</v>
      </c>
      <c r="C751" s="18" t="s">
        <v>14985</v>
      </c>
      <c r="D751" s="18" t="s">
        <v>15214</v>
      </c>
      <c r="E751" s="18" t="s">
        <v>15215</v>
      </c>
      <c r="F751" s="18" t="s">
        <v>15216</v>
      </c>
      <c r="G751" s="18" t="s">
        <v>15217</v>
      </c>
      <c r="H751" s="18" t="s">
        <v>21</v>
      </c>
      <c r="I751" s="19">
        <v>2</v>
      </c>
      <c r="J751" s="19">
        <v>11054904</v>
      </c>
      <c r="K751" s="19">
        <v>82100</v>
      </c>
      <c r="L751" s="19">
        <v>0</v>
      </c>
      <c r="M751" s="19">
        <v>0</v>
      </c>
      <c r="N751" s="19">
        <v>6822</v>
      </c>
      <c r="O751" s="19">
        <v>11143826</v>
      </c>
      <c r="P751" s="18" t="s">
        <v>39</v>
      </c>
      <c r="Q751" s="18" t="s">
        <v>31</v>
      </c>
      <c r="R751" s="18" t="s">
        <v>1604</v>
      </c>
      <c r="S751" s="10">
        <v>1</v>
      </c>
      <c r="T751" s="10">
        <v>0</v>
      </c>
      <c r="U751" s="18">
        <f t="shared" si="70"/>
        <v>1</v>
      </c>
      <c r="V751" s="18">
        <v>0</v>
      </c>
      <c r="W751" s="18">
        <f t="shared" si="69"/>
        <v>1</v>
      </c>
      <c r="X751" s="7">
        <f t="shared" si="67"/>
        <v>100</v>
      </c>
    </row>
    <row r="752" spans="1:24">
      <c r="A752" s="50">
        <v>46054</v>
      </c>
      <c r="B752" s="18" t="s">
        <v>25</v>
      </c>
      <c r="C752" s="18" t="s">
        <v>14985</v>
      </c>
      <c r="D752" s="18" t="s">
        <v>15223</v>
      </c>
      <c r="E752" s="18" t="s">
        <v>5592</v>
      </c>
      <c r="F752" s="18" t="s">
        <v>15224</v>
      </c>
      <c r="G752" s="18" t="s">
        <v>13574</v>
      </c>
      <c r="H752" s="18" t="s">
        <v>21</v>
      </c>
      <c r="I752" s="19">
        <v>2</v>
      </c>
      <c r="J752" s="19">
        <v>11660265</v>
      </c>
      <c r="K752" s="19">
        <v>82097</v>
      </c>
      <c r="L752" s="19">
        <v>0</v>
      </c>
      <c r="M752" s="19">
        <v>0</v>
      </c>
      <c r="N752" s="19">
        <v>6822</v>
      </c>
      <c r="O752" s="19">
        <v>11749184</v>
      </c>
      <c r="P752" s="18" t="s">
        <v>39</v>
      </c>
      <c r="Q752" s="18" t="s">
        <v>31</v>
      </c>
      <c r="R752" s="18" t="s">
        <v>1604</v>
      </c>
      <c r="S752" s="10">
        <v>1</v>
      </c>
      <c r="T752" s="10">
        <v>0</v>
      </c>
      <c r="U752" s="18">
        <f t="shared" si="70"/>
        <v>1</v>
      </c>
      <c r="V752" s="18">
        <v>0</v>
      </c>
      <c r="W752" s="18">
        <f t="shared" si="69"/>
        <v>1</v>
      </c>
      <c r="X752" s="7">
        <f t="shared" si="67"/>
        <v>100</v>
      </c>
    </row>
    <row r="753" spans="1:24">
      <c r="A753" s="50">
        <v>46054</v>
      </c>
      <c r="B753" s="18" t="s">
        <v>25</v>
      </c>
      <c r="C753" s="18" t="s">
        <v>14985</v>
      </c>
      <c r="D753" s="18" t="s">
        <v>15225</v>
      </c>
      <c r="E753" s="18" t="s">
        <v>14635</v>
      </c>
      <c r="F753" s="18" t="s">
        <v>15226</v>
      </c>
      <c r="G753" s="18" t="s">
        <v>13574</v>
      </c>
      <c r="H753" s="18" t="s">
        <v>21</v>
      </c>
      <c r="I753" s="19">
        <v>5</v>
      </c>
      <c r="J753" s="19">
        <v>15122037</v>
      </c>
      <c r="K753" s="19">
        <v>197756</v>
      </c>
      <c r="L753" s="19">
        <v>0</v>
      </c>
      <c r="M753" s="19">
        <v>0</v>
      </c>
      <c r="N753" s="19">
        <v>16666</v>
      </c>
      <c r="O753" s="19">
        <v>15336459</v>
      </c>
      <c r="P753" s="18" t="s">
        <v>39</v>
      </c>
      <c r="Q753" s="18" t="s">
        <v>31</v>
      </c>
      <c r="R753" s="18" t="s">
        <v>426</v>
      </c>
      <c r="S753" s="10">
        <v>1</v>
      </c>
      <c r="T753" s="10">
        <v>0</v>
      </c>
      <c r="U753" s="18">
        <f t="shared" si="70"/>
        <v>1</v>
      </c>
      <c r="V753" s="18">
        <v>0</v>
      </c>
      <c r="W753" s="18">
        <f t="shared" si="69"/>
        <v>1</v>
      </c>
      <c r="X753" s="7">
        <f t="shared" si="67"/>
        <v>100</v>
      </c>
    </row>
    <row r="754" spans="1:24">
      <c r="A754" s="50">
        <v>46054</v>
      </c>
      <c r="B754" s="18" t="s">
        <v>25</v>
      </c>
      <c r="C754" s="18" t="s">
        <v>14985</v>
      </c>
      <c r="D754" s="18" t="s">
        <v>15227</v>
      </c>
      <c r="E754" s="18" t="s">
        <v>6535</v>
      </c>
      <c r="F754" s="18" t="s">
        <v>15228</v>
      </c>
      <c r="G754" s="18" t="s">
        <v>15229</v>
      </c>
      <c r="H754" s="18" t="s">
        <v>21</v>
      </c>
      <c r="I754" s="19">
        <v>5</v>
      </c>
      <c r="J754" s="19">
        <v>1153</v>
      </c>
      <c r="K754" s="19">
        <v>0</v>
      </c>
      <c r="L754" s="19">
        <v>0</v>
      </c>
      <c r="M754" s="19">
        <v>0</v>
      </c>
      <c r="N754" s="19">
        <v>0</v>
      </c>
      <c r="O754" s="19">
        <v>1153</v>
      </c>
      <c r="P754" s="18" t="s">
        <v>39</v>
      </c>
      <c r="Q754" s="18" t="s">
        <v>23</v>
      </c>
      <c r="R754" s="18" t="s">
        <v>11306</v>
      </c>
      <c r="S754" s="10">
        <v>0</v>
      </c>
      <c r="T754" s="10">
        <v>0</v>
      </c>
      <c r="U754" s="18">
        <f>T754+S754</f>
        <v>0</v>
      </c>
      <c r="V754" s="18">
        <v>1</v>
      </c>
      <c r="W754" s="18">
        <f t="shared" si="69"/>
        <v>1</v>
      </c>
      <c r="X754" s="7" t="e">
        <f t="shared" si="67"/>
        <v>#DIV/0!</v>
      </c>
    </row>
    <row r="755" spans="1:24">
      <c r="A755" s="50">
        <v>46054</v>
      </c>
      <c r="B755" s="18" t="s">
        <v>25</v>
      </c>
      <c r="C755" s="18" t="s">
        <v>14985</v>
      </c>
      <c r="D755" s="18" t="s">
        <v>13547</v>
      </c>
      <c r="E755" s="18" t="s">
        <v>14635</v>
      </c>
      <c r="F755" s="18" t="s">
        <v>14636</v>
      </c>
      <c r="G755" s="18" t="s">
        <v>13574</v>
      </c>
      <c r="H755" s="18" t="s">
        <v>21</v>
      </c>
      <c r="I755" s="19">
        <v>5</v>
      </c>
      <c r="J755" s="19">
        <v>14754756</v>
      </c>
      <c r="K755" s="19">
        <v>197464</v>
      </c>
      <c r="L755" s="19">
        <v>0</v>
      </c>
      <c r="M755" s="19">
        <v>0</v>
      </c>
      <c r="N755" s="19">
        <v>16514</v>
      </c>
      <c r="O755" s="19">
        <v>14968734</v>
      </c>
      <c r="P755" s="18" t="s">
        <v>39</v>
      </c>
      <c r="Q755" s="18" t="s">
        <v>31</v>
      </c>
      <c r="R755" s="18" t="s">
        <v>426</v>
      </c>
      <c r="S755" s="10">
        <v>1</v>
      </c>
      <c r="T755" s="10">
        <v>0</v>
      </c>
      <c r="U755" s="18">
        <f t="shared" si="70"/>
        <v>1</v>
      </c>
      <c r="V755" s="18">
        <v>0</v>
      </c>
      <c r="W755" s="1">
        <f t="shared" si="69"/>
        <v>1</v>
      </c>
      <c r="X755" s="7">
        <f t="shared" si="67"/>
        <v>100</v>
      </c>
    </row>
    <row r="756" spans="1:24">
      <c r="A756" s="50">
        <v>46054</v>
      </c>
      <c r="B756" s="18" t="s">
        <v>25</v>
      </c>
      <c r="C756" s="18" t="s">
        <v>14985</v>
      </c>
      <c r="D756" s="18" t="s">
        <v>15256</v>
      </c>
      <c r="E756" s="18" t="s">
        <v>14635</v>
      </c>
      <c r="F756" s="18" t="s">
        <v>14636</v>
      </c>
      <c r="G756" s="18" t="s">
        <v>13574</v>
      </c>
      <c r="H756" s="18" t="s">
        <v>21</v>
      </c>
      <c r="I756" s="19">
        <v>5</v>
      </c>
      <c r="J756" s="19">
        <v>13881327</v>
      </c>
      <c r="K756" s="19">
        <v>203309</v>
      </c>
      <c r="L756" s="19">
        <v>0</v>
      </c>
      <c r="M756" s="19">
        <v>0</v>
      </c>
      <c r="N756" s="19">
        <v>16642</v>
      </c>
      <c r="O756" s="19">
        <v>14101278</v>
      </c>
      <c r="P756" s="18" t="s">
        <v>39</v>
      </c>
      <c r="Q756" s="18" t="s">
        <v>31</v>
      </c>
      <c r="R756" s="18" t="s">
        <v>426</v>
      </c>
      <c r="S756" s="10">
        <v>1</v>
      </c>
      <c r="T756" s="10">
        <v>0</v>
      </c>
      <c r="U756" s="18">
        <f t="shared" si="70"/>
        <v>1</v>
      </c>
      <c r="V756" s="18">
        <v>0</v>
      </c>
      <c r="W756" s="18">
        <f t="shared" si="69"/>
        <v>1</v>
      </c>
      <c r="X756" s="7">
        <f t="shared" si="67"/>
        <v>100</v>
      </c>
    </row>
    <row r="757" spans="1:24">
      <c r="A757" s="50">
        <v>46054</v>
      </c>
      <c r="B757" s="18" t="s">
        <v>25</v>
      </c>
      <c r="C757" s="18" t="s">
        <v>14985</v>
      </c>
      <c r="D757" s="18" t="s">
        <v>15257</v>
      </c>
      <c r="E757" s="18" t="s">
        <v>6535</v>
      </c>
      <c r="F757" s="18" t="s">
        <v>15258</v>
      </c>
      <c r="G757" s="18" t="s">
        <v>14480</v>
      </c>
      <c r="H757" s="18" t="s">
        <v>21</v>
      </c>
      <c r="I757" s="19">
        <v>5</v>
      </c>
      <c r="J757" s="19">
        <v>15021824</v>
      </c>
      <c r="K757" s="19">
        <v>202233</v>
      </c>
      <c r="L757" s="19">
        <v>0</v>
      </c>
      <c r="M757" s="19">
        <v>0</v>
      </c>
      <c r="N757" s="19">
        <v>16582</v>
      </c>
      <c r="O757" s="19">
        <v>15240639</v>
      </c>
      <c r="P757" s="18" t="s">
        <v>39</v>
      </c>
      <c r="Q757" s="18" t="s">
        <v>31</v>
      </c>
      <c r="R757" s="18" t="s">
        <v>11306</v>
      </c>
      <c r="S757" s="10">
        <v>1</v>
      </c>
      <c r="T757" s="10">
        <v>0</v>
      </c>
      <c r="U757" s="18">
        <f t="shared" si="70"/>
        <v>1</v>
      </c>
      <c r="V757" s="18">
        <v>0</v>
      </c>
      <c r="W757" s="1">
        <f t="shared" si="69"/>
        <v>1</v>
      </c>
      <c r="X757" s="7">
        <f t="shared" si="67"/>
        <v>100</v>
      </c>
    </row>
    <row r="758" spans="1:24">
      <c r="A758" s="50">
        <v>46054</v>
      </c>
      <c r="B758" s="18" t="s">
        <v>25</v>
      </c>
      <c r="C758" s="18" t="s">
        <v>14985</v>
      </c>
      <c r="D758" s="18" t="s">
        <v>7222</v>
      </c>
      <c r="E758" s="18" t="s">
        <v>6906</v>
      </c>
      <c r="F758" s="18" t="s">
        <v>14683</v>
      </c>
      <c r="G758" s="18" t="s">
        <v>13574</v>
      </c>
      <c r="H758" s="18" t="s">
        <v>21</v>
      </c>
      <c r="I758" s="19">
        <v>5</v>
      </c>
      <c r="J758" s="19">
        <v>14467247</v>
      </c>
      <c r="K758" s="19">
        <v>209178</v>
      </c>
      <c r="L758" s="19">
        <v>0</v>
      </c>
      <c r="M758" s="19">
        <v>0</v>
      </c>
      <c r="N758" s="19">
        <v>16628</v>
      </c>
      <c r="O758" s="19">
        <v>14693053</v>
      </c>
      <c r="P758" s="18" t="s">
        <v>39</v>
      </c>
      <c r="Q758" s="18" t="s">
        <v>31</v>
      </c>
      <c r="R758" s="18" t="s">
        <v>426</v>
      </c>
      <c r="S758" s="10">
        <v>1</v>
      </c>
      <c r="T758" s="10">
        <v>0</v>
      </c>
      <c r="U758" s="18">
        <f t="shared" si="70"/>
        <v>1</v>
      </c>
      <c r="V758" s="18">
        <v>0</v>
      </c>
      <c r="W758" s="1">
        <f t="shared" si="69"/>
        <v>1</v>
      </c>
      <c r="X758" s="7">
        <f t="shared" si="67"/>
        <v>100</v>
      </c>
    </row>
    <row r="759" spans="1:24">
      <c r="A759" s="50">
        <v>46054</v>
      </c>
      <c r="B759" s="18" t="s">
        <v>25</v>
      </c>
      <c r="C759" s="18" t="s">
        <v>14985</v>
      </c>
      <c r="D759" s="18" t="s">
        <v>15264</v>
      </c>
      <c r="E759" s="18" t="s">
        <v>6535</v>
      </c>
      <c r="F759" s="18" t="s">
        <v>15265</v>
      </c>
      <c r="G759" s="18" t="s">
        <v>15266</v>
      </c>
      <c r="H759" s="18" t="s">
        <v>21</v>
      </c>
      <c r="I759" s="19">
        <v>8</v>
      </c>
      <c r="J759" s="19">
        <v>20399527</v>
      </c>
      <c r="K759" s="19">
        <v>312764</v>
      </c>
      <c r="L759" s="19">
        <v>0</v>
      </c>
      <c r="M759" s="19">
        <v>0</v>
      </c>
      <c r="N759" s="19">
        <v>26252</v>
      </c>
      <c r="O759" s="19">
        <v>20738543</v>
      </c>
      <c r="P759" s="18" t="s">
        <v>39</v>
      </c>
      <c r="Q759" s="18" t="s">
        <v>31</v>
      </c>
      <c r="R759" s="18" t="s">
        <v>11306</v>
      </c>
      <c r="S759" s="10">
        <v>1</v>
      </c>
      <c r="T759" s="10">
        <v>0</v>
      </c>
      <c r="U759" s="18">
        <f t="shared" si="70"/>
        <v>1</v>
      </c>
      <c r="V759" s="18">
        <v>0</v>
      </c>
      <c r="W759" s="1">
        <f t="shared" si="69"/>
        <v>1</v>
      </c>
      <c r="X759" s="7">
        <f t="shared" si="67"/>
        <v>100</v>
      </c>
    </row>
    <row r="760" spans="1:24">
      <c r="A760" s="50">
        <v>46054</v>
      </c>
      <c r="B760" s="18" t="s">
        <v>25</v>
      </c>
      <c r="C760" s="18" t="s">
        <v>14985</v>
      </c>
      <c r="D760" s="18" t="s">
        <v>15271</v>
      </c>
      <c r="E760" s="18" t="s">
        <v>15215</v>
      </c>
      <c r="F760" s="18" t="s">
        <v>15272</v>
      </c>
      <c r="G760" s="18" t="s">
        <v>13574</v>
      </c>
      <c r="H760" s="18" t="s">
        <v>21</v>
      </c>
      <c r="I760" s="19">
        <v>2</v>
      </c>
      <c r="J760" s="19">
        <v>8932902</v>
      </c>
      <c r="K760" s="19">
        <v>87403</v>
      </c>
      <c r="L760" s="19">
        <v>0</v>
      </c>
      <c r="M760" s="19">
        <v>0</v>
      </c>
      <c r="N760" s="19">
        <v>7724</v>
      </c>
      <c r="O760" s="19">
        <v>9028029</v>
      </c>
      <c r="P760" s="18" t="s">
        <v>39</v>
      </c>
      <c r="Q760" s="18" t="s">
        <v>31</v>
      </c>
      <c r="R760" s="18" t="s">
        <v>1604</v>
      </c>
      <c r="S760" s="10">
        <v>1</v>
      </c>
      <c r="T760" s="10">
        <v>0</v>
      </c>
      <c r="U760" s="18">
        <f t="shared" si="70"/>
        <v>1</v>
      </c>
      <c r="V760" s="18">
        <v>0</v>
      </c>
      <c r="W760" s="1">
        <f t="shared" si="69"/>
        <v>1</v>
      </c>
      <c r="X760" s="7">
        <f t="shared" si="67"/>
        <v>100</v>
      </c>
    </row>
    <row r="761" spans="1:24">
      <c r="A761" s="50">
        <v>46054</v>
      </c>
      <c r="B761" s="18" t="s">
        <v>25</v>
      </c>
      <c r="C761" s="18" t="s">
        <v>14985</v>
      </c>
      <c r="D761" s="18" t="s">
        <v>15306</v>
      </c>
      <c r="E761" s="18" t="s">
        <v>6535</v>
      </c>
      <c r="F761" s="18" t="s">
        <v>15307</v>
      </c>
      <c r="G761" s="18" t="s">
        <v>14755</v>
      </c>
      <c r="H761" s="18" t="s">
        <v>21</v>
      </c>
      <c r="I761" s="19">
        <v>9</v>
      </c>
      <c r="J761" s="19">
        <v>20671864</v>
      </c>
      <c r="K761" s="19">
        <v>3437</v>
      </c>
      <c r="L761" s="19">
        <v>0</v>
      </c>
      <c r="M761" s="19">
        <v>0</v>
      </c>
      <c r="N761" s="19">
        <v>100</v>
      </c>
      <c r="O761" s="19">
        <v>20675401</v>
      </c>
      <c r="P761" s="18" t="s">
        <v>39</v>
      </c>
      <c r="Q761" s="18" t="s">
        <v>31</v>
      </c>
      <c r="R761" s="18" t="s">
        <v>11306</v>
      </c>
      <c r="S761" s="10">
        <v>1</v>
      </c>
      <c r="T761" s="10">
        <v>0</v>
      </c>
      <c r="U761" s="18">
        <f t="shared" si="70"/>
        <v>1</v>
      </c>
      <c r="V761" s="18">
        <v>0</v>
      </c>
      <c r="W761" s="18">
        <f>V761+U761</f>
        <v>1</v>
      </c>
      <c r="X761" s="7">
        <f t="shared" si="67"/>
        <v>100</v>
      </c>
    </row>
    <row r="762" spans="1:24">
      <c r="A762" s="50">
        <v>46054</v>
      </c>
      <c r="B762" s="18" t="s">
        <v>25</v>
      </c>
      <c r="C762" s="18" t="s">
        <v>14985</v>
      </c>
      <c r="D762" s="18" t="s">
        <v>15327</v>
      </c>
      <c r="E762" s="18" t="s">
        <v>15215</v>
      </c>
      <c r="F762" s="18" t="s">
        <v>15328</v>
      </c>
      <c r="G762" s="18" t="s">
        <v>15329</v>
      </c>
      <c r="H762" s="18" t="s">
        <v>21</v>
      </c>
      <c r="I762" s="19">
        <v>2</v>
      </c>
      <c r="J762" s="19">
        <v>-1675115</v>
      </c>
      <c r="K762" s="19">
        <v>84193</v>
      </c>
      <c r="L762" s="19">
        <v>0</v>
      </c>
      <c r="M762" s="19">
        <v>0</v>
      </c>
      <c r="N762" s="19">
        <v>0</v>
      </c>
      <c r="O762" s="19">
        <v>-1590922</v>
      </c>
      <c r="P762" s="18" t="s">
        <v>39</v>
      </c>
      <c r="Q762" s="18" t="s">
        <v>31</v>
      </c>
      <c r="R762" s="18" t="s">
        <v>1604</v>
      </c>
      <c r="S762" s="10">
        <v>1</v>
      </c>
      <c r="T762" s="10">
        <v>0</v>
      </c>
      <c r="U762" s="18">
        <f t="shared" si="70"/>
        <v>1</v>
      </c>
      <c r="V762" s="18">
        <v>0</v>
      </c>
      <c r="W762" s="1">
        <f t="shared" si="69"/>
        <v>1</v>
      </c>
      <c r="X762" s="7">
        <f t="shared" si="67"/>
        <v>100</v>
      </c>
    </row>
    <row r="763" spans="1:24">
      <c r="A763" s="50">
        <v>46054</v>
      </c>
      <c r="B763" s="18" t="s">
        <v>25</v>
      </c>
      <c r="C763" s="18" t="s">
        <v>14985</v>
      </c>
      <c r="D763" s="18" t="s">
        <v>15330</v>
      </c>
      <c r="E763" s="18" t="s">
        <v>15331</v>
      </c>
      <c r="F763" s="18" t="s">
        <v>15332</v>
      </c>
      <c r="G763" s="18" t="s">
        <v>15333</v>
      </c>
      <c r="H763" s="18" t="s">
        <v>21</v>
      </c>
      <c r="I763" s="19">
        <v>2</v>
      </c>
      <c r="J763" s="19">
        <v>11055614</v>
      </c>
      <c r="K763" s="19">
        <v>84248</v>
      </c>
      <c r="L763" s="19">
        <v>0</v>
      </c>
      <c r="M763" s="19">
        <v>0</v>
      </c>
      <c r="N763" s="19">
        <v>6822</v>
      </c>
      <c r="O763" s="19">
        <v>11146684</v>
      </c>
      <c r="P763" s="18" t="s">
        <v>39</v>
      </c>
      <c r="Q763" s="18" t="s">
        <v>31</v>
      </c>
      <c r="R763" s="18" t="s">
        <v>1604</v>
      </c>
      <c r="S763" s="10">
        <v>1</v>
      </c>
      <c r="T763" s="10">
        <v>0</v>
      </c>
      <c r="U763" s="18">
        <f t="shared" si="70"/>
        <v>1</v>
      </c>
      <c r="V763" s="18">
        <v>0</v>
      </c>
      <c r="W763" s="1">
        <f t="shared" si="69"/>
        <v>1</v>
      </c>
      <c r="X763" s="7">
        <f t="shared" si="67"/>
        <v>100</v>
      </c>
    </row>
    <row r="764" spans="1:24">
      <c r="A764" s="50">
        <v>46054</v>
      </c>
      <c r="B764" s="18" t="s">
        <v>25</v>
      </c>
      <c r="C764" s="18" t="s">
        <v>14985</v>
      </c>
      <c r="D764" s="18" t="s">
        <v>15334</v>
      </c>
      <c r="E764" s="18" t="s">
        <v>15335</v>
      </c>
      <c r="F764" s="18" t="s">
        <v>15336</v>
      </c>
      <c r="G764" s="18" t="s">
        <v>13574</v>
      </c>
      <c r="H764" s="18" t="s">
        <v>21</v>
      </c>
      <c r="I764" s="19">
        <v>2</v>
      </c>
      <c r="J764" s="19">
        <v>11374451</v>
      </c>
      <c r="K764" s="19">
        <v>114544</v>
      </c>
      <c r="L764" s="19">
        <v>0</v>
      </c>
      <c r="M764" s="19">
        <v>0</v>
      </c>
      <c r="N764" s="19">
        <v>6822</v>
      </c>
      <c r="O764" s="19">
        <v>11495817</v>
      </c>
      <c r="P764" s="18" t="s">
        <v>39</v>
      </c>
      <c r="Q764" s="18" t="s">
        <v>31</v>
      </c>
      <c r="R764" s="18" t="s">
        <v>1604</v>
      </c>
      <c r="S764" s="10">
        <v>1</v>
      </c>
      <c r="T764" s="10">
        <v>0</v>
      </c>
      <c r="U764" s="18">
        <f>T764+S764</f>
        <v>1</v>
      </c>
      <c r="V764" s="18">
        <v>0</v>
      </c>
      <c r="W764" s="1">
        <f t="shared" si="69"/>
        <v>1</v>
      </c>
      <c r="X764" s="7">
        <f t="shared" si="67"/>
        <v>100</v>
      </c>
    </row>
    <row r="765" spans="1:24">
      <c r="A765" s="50">
        <v>46054</v>
      </c>
      <c r="B765" s="18" t="s">
        <v>25</v>
      </c>
      <c r="C765" s="18" t="s">
        <v>14985</v>
      </c>
      <c r="D765" s="18" t="s">
        <v>15337</v>
      </c>
      <c r="E765" s="18" t="s">
        <v>5592</v>
      </c>
      <c r="F765" s="18" t="s">
        <v>15338</v>
      </c>
      <c r="G765" s="18" t="s">
        <v>13574</v>
      </c>
      <c r="H765" s="18" t="s">
        <v>21</v>
      </c>
      <c r="I765" s="19">
        <v>2</v>
      </c>
      <c r="J765" s="19">
        <v>8949631</v>
      </c>
      <c r="K765" s="19">
        <v>84193</v>
      </c>
      <c r="L765" s="19">
        <v>0</v>
      </c>
      <c r="M765" s="19">
        <v>0</v>
      </c>
      <c r="N765" s="19">
        <v>6822</v>
      </c>
      <c r="O765" s="19">
        <v>9040646</v>
      </c>
      <c r="P765" s="18" t="s">
        <v>39</v>
      </c>
      <c r="Q765" s="18" t="s">
        <v>31</v>
      </c>
      <c r="R765" s="18" t="s">
        <v>1604</v>
      </c>
      <c r="S765" s="10">
        <v>1</v>
      </c>
      <c r="T765" s="10">
        <v>0</v>
      </c>
      <c r="U765" s="18">
        <f t="shared" ref="U765" si="74">T765+S765</f>
        <v>1</v>
      </c>
      <c r="V765" s="18">
        <v>0</v>
      </c>
      <c r="W765" s="1">
        <f t="shared" si="69"/>
        <v>1</v>
      </c>
      <c r="X765" s="7">
        <f t="shared" si="67"/>
        <v>100</v>
      </c>
    </row>
    <row r="766" spans="1:24">
      <c r="A766" s="50">
        <v>46054</v>
      </c>
      <c r="B766" s="18" t="s">
        <v>25</v>
      </c>
      <c r="C766" s="18" t="s">
        <v>14985</v>
      </c>
      <c r="D766" s="18" t="s">
        <v>15347</v>
      </c>
      <c r="E766" s="18" t="s">
        <v>1803</v>
      </c>
      <c r="F766" s="18" t="s">
        <v>14911</v>
      </c>
      <c r="G766" s="18"/>
      <c r="H766" s="18" t="s">
        <v>21</v>
      </c>
      <c r="I766" s="19">
        <v>1</v>
      </c>
      <c r="J766" s="19">
        <v>0</v>
      </c>
      <c r="K766" s="19">
        <v>0</v>
      </c>
      <c r="L766" s="19">
        <v>0</v>
      </c>
      <c r="M766" s="19">
        <v>0</v>
      </c>
      <c r="N766" s="19">
        <v>0</v>
      </c>
      <c r="O766" s="19">
        <v>0</v>
      </c>
      <c r="P766" s="18" t="s">
        <v>39</v>
      </c>
      <c r="Q766" s="18" t="s">
        <v>23</v>
      </c>
      <c r="R766" s="18" t="s">
        <v>11306</v>
      </c>
      <c r="S766" s="10">
        <v>0</v>
      </c>
      <c r="T766" s="10">
        <v>0</v>
      </c>
      <c r="U766" s="18">
        <f>T766+S766</f>
        <v>0</v>
      </c>
      <c r="V766" s="18">
        <v>1</v>
      </c>
      <c r="W766" s="1">
        <f t="shared" si="69"/>
        <v>1</v>
      </c>
      <c r="X766" s="7" t="e">
        <f t="shared" si="67"/>
        <v>#DIV/0!</v>
      </c>
    </row>
    <row r="767" spans="1:24">
      <c r="A767" s="50">
        <v>46054</v>
      </c>
      <c r="B767" s="18" t="s">
        <v>25</v>
      </c>
      <c r="C767" s="18" t="s">
        <v>14985</v>
      </c>
      <c r="D767" s="18" t="s">
        <v>15352</v>
      </c>
      <c r="E767" s="18" t="s">
        <v>14635</v>
      </c>
      <c r="F767" s="18" t="s">
        <v>14636</v>
      </c>
      <c r="G767" s="18" t="s">
        <v>13574</v>
      </c>
      <c r="H767" s="18" t="s">
        <v>21</v>
      </c>
      <c r="I767" s="19">
        <v>5</v>
      </c>
      <c r="J767" s="19">
        <v>13978275</v>
      </c>
      <c r="K767" s="19">
        <v>202055</v>
      </c>
      <c r="L767" s="19">
        <v>0</v>
      </c>
      <c r="M767" s="19">
        <v>0</v>
      </c>
      <c r="N767" s="19">
        <v>16906</v>
      </c>
      <c r="O767" s="19">
        <v>14197236</v>
      </c>
      <c r="P767" s="18" t="s">
        <v>39</v>
      </c>
      <c r="Q767" s="18" t="s">
        <v>31</v>
      </c>
      <c r="R767" s="18" t="s">
        <v>426</v>
      </c>
      <c r="S767" s="10">
        <v>1</v>
      </c>
      <c r="T767" s="10">
        <v>0</v>
      </c>
      <c r="U767" s="18">
        <f t="shared" si="70"/>
        <v>1</v>
      </c>
      <c r="V767" s="18">
        <v>0</v>
      </c>
      <c r="W767" s="1">
        <f t="shared" si="69"/>
        <v>1</v>
      </c>
      <c r="X767" s="7">
        <f t="shared" si="67"/>
        <v>100</v>
      </c>
    </row>
    <row r="768" spans="1:24">
      <c r="A768" s="50">
        <v>46054</v>
      </c>
      <c r="B768" s="18" t="s">
        <v>25</v>
      </c>
      <c r="C768" s="18" t="s">
        <v>14985</v>
      </c>
      <c r="D768" s="18" t="s">
        <v>15353</v>
      </c>
      <c r="E768" s="18" t="s">
        <v>6906</v>
      </c>
      <c r="F768" s="18" t="s">
        <v>15354</v>
      </c>
      <c r="G768" s="18" t="s">
        <v>13574</v>
      </c>
      <c r="H768" s="18" t="s">
        <v>21</v>
      </c>
      <c r="I768" s="19">
        <v>5</v>
      </c>
      <c r="J768" s="19">
        <v>13203719</v>
      </c>
      <c r="K768" s="19">
        <v>203305</v>
      </c>
      <c r="L768" s="19">
        <v>0</v>
      </c>
      <c r="M768" s="19">
        <v>0</v>
      </c>
      <c r="N768" s="19">
        <v>16906</v>
      </c>
      <c r="O768" s="19">
        <v>13423930</v>
      </c>
      <c r="P768" s="18" t="s">
        <v>39</v>
      </c>
      <c r="Q768" s="18" t="s">
        <v>31</v>
      </c>
      <c r="R768" s="18" t="s">
        <v>426</v>
      </c>
      <c r="S768" s="10">
        <v>1</v>
      </c>
      <c r="T768" s="10">
        <v>0</v>
      </c>
      <c r="U768" s="1">
        <f t="shared" si="70"/>
        <v>1</v>
      </c>
      <c r="V768" s="1">
        <v>0</v>
      </c>
      <c r="W768" s="1">
        <f t="shared" si="69"/>
        <v>1</v>
      </c>
      <c r="X768" s="7">
        <f t="shared" si="67"/>
        <v>100</v>
      </c>
    </row>
    <row r="769" spans="1:24">
      <c r="A769" s="50">
        <v>46054</v>
      </c>
      <c r="B769" s="18" t="s">
        <v>25</v>
      </c>
      <c r="C769" s="18" t="s">
        <v>14985</v>
      </c>
      <c r="D769" s="18" t="s">
        <v>15355</v>
      </c>
      <c r="E769" s="18" t="s">
        <v>14635</v>
      </c>
      <c r="F769" s="18" t="s">
        <v>15356</v>
      </c>
      <c r="G769" s="18" t="s">
        <v>13574</v>
      </c>
      <c r="H769" s="18" t="s">
        <v>21</v>
      </c>
      <c r="I769" s="19">
        <v>5</v>
      </c>
      <c r="J769" s="19">
        <v>12794999</v>
      </c>
      <c r="K769" s="19">
        <v>202218</v>
      </c>
      <c r="L769" s="19">
        <v>0</v>
      </c>
      <c r="M769" s="19">
        <v>0</v>
      </c>
      <c r="N769" s="19">
        <v>16906</v>
      </c>
      <c r="O769" s="19">
        <v>13014123</v>
      </c>
      <c r="P769" s="18" t="s">
        <v>39</v>
      </c>
      <c r="Q769" s="18" t="s">
        <v>31</v>
      </c>
      <c r="R769" s="18" t="s">
        <v>426</v>
      </c>
      <c r="S769" s="10">
        <v>1</v>
      </c>
      <c r="T769" s="10">
        <v>0</v>
      </c>
      <c r="U769" s="18">
        <f t="shared" si="70"/>
        <v>1</v>
      </c>
      <c r="V769" s="18">
        <v>0</v>
      </c>
      <c r="W769" s="1">
        <f t="shared" si="69"/>
        <v>1</v>
      </c>
      <c r="X769" s="7">
        <f t="shared" si="67"/>
        <v>100</v>
      </c>
    </row>
    <row r="770" spans="1:24">
      <c r="A770" s="50">
        <v>46054</v>
      </c>
      <c r="B770" s="18" t="s">
        <v>25</v>
      </c>
      <c r="C770" s="18" t="s">
        <v>14985</v>
      </c>
      <c r="D770" s="18" t="s">
        <v>15371</v>
      </c>
      <c r="E770" s="18" t="s">
        <v>6535</v>
      </c>
      <c r="F770" s="18" t="s">
        <v>15372</v>
      </c>
      <c r="G770" s="18" t="s">
        <v>14755</v>
      </c>
      <c r="H770" s="18" t="s">
        <v>21</v>
      </c>
      <c r="I770" s="19">
        <v>3</v>
      </c>
      <c r="J770" s="19">
        <v>38</v>
      </c>
      <c r="K770" s="19">
        <v>0</v>
      </c>
      <c r="L770" s="19">
        <v>0</v>
      </c>
      <c r="M770" s="19">
        <v>0</v>
      </c>
      <c r="N770" s="19">
        <v>0</v>
      </c>
      <c r="O770" s="19">
        <v>38</v>
      </c>
      <c r="P770" s="18" t="s">
        <v>39</v>
      </c>
      <c r="Q770" s="18" t="s">
        <v>23</v>
      </c>
      <c r="R770" s="18" t="s">
        <v>11306</v>
      </c>
      <c r="S770" s="10">
        <v>0</v>
      </c>
      <c r="T770" s="10">
        <v>0</v>
      </c>
      <c r="U770" s="18">
        <f>T770+S770</f>
        <v>0</v>
      </c>
      <c r="V770" s="18">
        <v>1</v>
      </c>
      <c r="W770" s="1">
        <f t="shared" si="69"/>
        <v>1</v>
      </c>
      <c r="X770" s="7" t="e">
        <f t="shared" ref="X770:X833" si="75">100/U770*S770</f>
        <v>#DIV/0!</v>
      </c>
    </row>
    <row r="771" spans="1:24">
      <c r="A771" s="50">
        <v>46054</v>
      </c>
      <c r="B771" s="18" t="s">
        <v>25</v>
      </c>
      <c r="C771" s="18" t="s">
        <v>14985</v>
      </c>
      <c r="D771" s="18" t="s">
        <v>15374</v>
      </c>
      <c r="E771" s="18" t="s">
        <v>14635</v>
      </c>
      <c r="F771" s="18" t="s">
        <v>15375</v>
      </c>
      <c r="G771" s="18" t="s">
        <v>13574</v>
      </c>
      <c r="H771" s="18" t="s">
        <v>21</v>
      </c>
      <c r="I771" s="19">
        <v>5</v>
      </c>
      <c r="J771" s="19">
        <v>14487460</v>
      </c>
      <c r="K771" s="19">
        <v>2675</v>
      </c>
      <c r="L771" s="19">
        <v>0</v>
      </c>
      <c r="M771" s="19">
        <v>0</v>
      </c>
      <c r="N771" s="19">
        <v>100</v>
      </c>
      <c r="O771" s="19">
        <v>14490235</v>
      </c>
      <c r="P771" s="18" t="s">
        <v>39</v>
      </c>
      <c r="Q771" s="18" t="s">
        <v>31</v>
      </c>
      <c r="R771" s="18" t="s">
        <v>426</v>
      </c>
      <c r="S771" s="10">
        <v>1</v>
      </c>
      <c r="T771" s="10">
        <v>0</v>
      </c>
      <c r="U771" s="1">
        <f t="shared" ref="U771:U804" si="76">T771+S771</f>
        <v>1</v>
      </c>
      <c r="V771" s="18">
        <v>0</v>
      </c>
      <c r="W771" s="1">
        <f t="shared" ref="W771:W834" si="77">V771+U771</f>
        <v>1</v>
      </c>
      <c r="X771" s="7">
        <f t="shared" si="75"/>
        <v>100</v>
      </c>
    </row>
    <row r="772" spans="1:24">
      <c r="A772" s="50">
        <v>46054</v>
      </c>
      <c r="B772" s="18" t="s">
        <v>25</v>
      </c>
      <c r="C772" s="18" t="s">
        <v>14985</v>
      </c>
      <c r="D772" s="18" t="s">
        <v>15376</v>
      </c>
      <c r="E772" s="18" t="s">
        <v>15215</v>
      </c>
      <c r="F772" s="18" t="s">
        <v>15377</v>
      </c>
      <c r="G772" s="18" t="s">
        <v>13574</v>
      </c>
      <c r="H772" s="18" t="s">
        <v>21</v>
      </c>
      <c r="I772" s="19">
        <v>2</v>
      </c>
      <c r="J772" s="19">
        <v>8104871</v>
      </c>
      <c r="K772" s="19">
        <v>84028</v>
      </c>
      <c r="L772" s="19">
        <v>0</v>
      </c>
      <c r="M772" s="19">
        <v>0</v>
      </c>
      <c r="N772" s="19">
        <v>6822</v>
      </c>
      <c r="O772" s="19">
        <v>8195721</v>
      </c>
      <c r="P772" s="18" t="s">
        <v>39</v>
      </c>
      <c r="Q772" s="18" t="s">
        <v>31</v>
      </c>
      <c r="R772" s="18" t="s">
        <v>1604</v>
      </c>
      <c r="S772" s="10">
        <v>1</v>
      </c>
      <c r="T772" s="10">
        <v>0</v>
      </c>
      <c r="U772" s="18">
        <f t="shared" si="76"/>
        <v>1</v>
      </c>
      <c r="V772" s="18">
        <v>0</v>
      </c>
      <c r="W772" s="1">
        <f t="shared" si="77"/>
        <v>1</v>
      </c>
      <c r="X772" s="7">
        <f t="shared" si="75"/>
        <v>100</v>
      </c>
    </row>
    <row r="773" spans="1:24">
      <c r="A773" s="50">
        <v>46054</v>
      </c>
      <c r="B773" s="18" t="s">
        <v>25</v>
      </c>
      <c r="C773" s="18" t="s">
        <v>14985</v>
      </c>
      <c r="D773" s="18" t="s">
        <v>15378</v>
      </c>
      <c r="E773" s="18" t="s">
        <v>5592</v>
      </c>
      <c r="F773" s="18" t="s">
        <v>15379</v>
      </c>
      <c r="G773" s="18" t="s">
        <v>13574</v>
      </c>
      <c r="H773" s="18" t="s">
        <v>21</v>
      </c>
      <c r="I773" s="19">
        <v>2</v>
      </c>
      <c r="J773" s="19">
        <v>11147713</v>
      </c>
      <c r="K773" s="19">
        <v>77968</v>
      </c>
      <c r="L773" s="19">
        <v>0</v>
      </c>
      <c r="M773" s="19">
        <v>0</v>
      </c>
      <c r="N773" s="19">
        <v>6822</v>
      </c>
      <c r="O773" s="19">
        <v>11232503</v>
      </c>
      <c r="P773" s="18" t="s">
        <v>39</v>
      </c>
      <c r="Q773" s="18" t="s">
        <v>31</v>
      </c>
      <c r="R773" s="18" t="s">
        <v>1604</v>
      </c>
      <c r="S773" s="10">
        <v>1</v>
      </c>
      <c r="T773" s="10">
        <v>0</v>
      </c>
      <c r="U773" s="18">
        <f t="shared" si="76"/>
        <v>1</v>
      </c>
      <c r="V773" s="18">
        <v>0</v>
      </c>
      <c r="W773" s="18">
        <f t="shared" si="77"/>
        <v>1</v>
      </c>
      <c r="X773" s="7">
        <f t="shared" si="75"/>
        <v>100</v>
      </c>
    </row>
    <row r="774" spans="1:24">
      <c r="A774" s="50">
        <v>46054</v>
      </c>
      <c r="B774" s="18" t="s">
        <v>25</v>
      </c>
      <c r="C774" s="18" t="s">
        <v>14985</v>
      </c>
      <c r="D774" s="18" t="s">
        <v>15384</v>
      </c>
      <c r="E774" s="18" t="s">
        <v>4229</v>
      </c>
      <c r="F774" s="18" t="s">
        <v>15385</v>
      </c>
      <c r="G774" s="18"/>
      <c r="H774" s="18" t="s">
        <v>21</v>
      </c>
      <c r="I774" s="19">
        <v>9</v>
      </c>
      <c r="J774" s="19">
        <v>24605327</v>
      </c>
      <c r="K774" s="19">
        <v>4523</v>
      </c>
      <c r="L774" s="19">
        <v>0</v>
      </c>
      <c r="M774" s="19">
        <v>0</v>
      </c>
      <c r="N774" s="19">
        <v>30348</v>
      </c>
      <c r="O774" s="19">
        <v>24640198</v>
      </c>
      <c r="P774" s="18" t="s">
        <v>39</v>
      </c>
      <c r="Q774" s="18" t="s">
        <v>31</v>
      </c>
      <c r="R774" s="18" t="s">
        <v>11306</v>
      </c>
      <c r="S774" s="10">
        <v>1</v>
      </c>
      <c r="T774" s="10">
        <v>0</v>
      </c>
      <c r="U774" s="18">
        <f t="shared" si="76"/>
        <v>1</v>
      </c>
      <c r="V774" s="18">
        <v>0</v>
      </c>
      <c r="W774" s="18">
        <f t="shared" si="77"/>
        <v>1</v>
      </c>
      <c r="X774" s="7">
        <f t="shared" si="75"/>
        <v>100</v>
      </c>
    </row>
    <row r="775" spans="1:24">
      <c r="A775" s="50">
        <v>46054</v>
      </c>
      <c r="B775" s="18" t="s">
        <v>25</v>
      </c>
      <c r="C775" s="18" t="s">
        <v>14985</v>
      </c>
      <c r="D775" s="18" t="s">
        <v>15386</v>
      </c>
      <c r="E775" s="18" t="s">
        <v>5592</v>
      </c>
      <c r="F775" s="18" t="s">
        <v>15043</v>
      </c>
      <c r="G775" s="18" t="s">
        <v>13574</v>
      </c>
      <c r="H775" s="18" t="s">
        <v>21</v>
      </c>
      <c r="I775" s="19">
        <v>2</v>
      </c>
      <c r="J775" s="19">
        <v>7482354</v>
      </c>
      <c r="K775" s="19">
        <v>84031</v>
      </c>
      <c r="L775" s="19">
        <v>0</v>
      </c>
      <c r="M775" s="19">
        <v>0</v>
      </c>
      <c r="N775" s="19">
        <v>6822</v>
      </c>
      <c r="O775" s="19">
        <v>7573207</v>
      </c>
      <c r="P775" s="18" t="s">
        <v>39</v>
      </c>
      <c r="Q775" s="18" t="s">
        <v>31</v>
      </c>
      <c r="R775" s="18" t="s">
        <v>1604</v>
      </c>
      <c r="S775" s="10">
        <v>1</v>
      </c>
      <c r="T775" s="10">
        <v>0</v>
      </c>
      <c r="U775" s="1">
        <f t="shared" si="76"/>
        <v>1</v>
      </c>
      <c r="V775" s="1">
        <v>0</v>
      </c>
      <c r="W775" s="1">
        <f t="shared" si="77"/>
        <v>1</v>
      </c>
      <c r="X775" s="7">
        <f t="shared" si="75"/>
        <v>100</v>
      </c>
    </row>
    <row r="776" spans="1:24">
      <c r="A776" s="50">
        <v>46054</v>
      </c>
      <c r="B776" s="18" t="s">
        <v>25</v>
      </c>
      <c r="C776" s="18" t="s">
        <v>14985</v>
      </c>
      <c r="D776" s="18" t="s">
        <v>15387</v>
      </c>
      <c r="E776" s="18" t="s">
        <v>6906</v>
      </c>
      <c r="F776" s="18" t="s">
        <v>14636</v>
      </c>
      <c r="G776" s="18" t="s">
        <v>13574</v>
      </c>
      <c r="H776" s="18" t="s">
        <v>21</v>
      </c>
      <c r="I776" s="19">
        <v>9</v>
      </c>
      <c r="J776" s="19">
        <v>21941402</v>
      </c>
      <c r="K776" s="19">
        <v>4089</v>
      </c>
      <c r="L776" s="19">
        <v>0</v>
      </c>
      <c r="M776" s="19">
        <v>0</v>
      </c>
      <c r="N776" s="19">
        <v>30348</v>
      </c>
      <c r="O776" s="19">
        <v>21975839</v>
      </c>
      <c r="P776" s="18" t="s">
        <v>39</v>
      </c>
      <c r="Q776" s="18" t="s">
        <v>31</v>
      </c>
      <c r="R776" s="18" t="s">
        <v>426</v>
      </c>
      <c r="S776" s="10">
        <v>1</v>
      </c>
      <c r="T776" s="10">
        <v>0</v>
      </c>
      <c r="U776" s="1">
        <f t="shared" si="76"/>
        <v>1</v>
      </c>
      <c r="V776" s="18">
        <v>0</v>
      </c>
      <c r="W776" s="1">
        <f t="shared" si="77"/>
        <v>1</v>
      </c>
      <c r="X776" s="7">
        <f t="shared" si="75"/>
        <v>100</v>
      </c>
    </row>
    <row r="777" spans="1:24">
      <c r="A777" s="50">
        <v>46054</v>
      </c>
      <c r="B777" s="18" t="s">
        <v>25</v>
      </c>
      <c r="C777" s="18" t="s">
        <v>14985</v>
      </c>
      <c r="D777" s="18" t="s">
        <v>11674</v>
      </c>
      <c r="E777" s="18" t="s">
        <v>15215</v>
      </c>
      <c r="F777" s="18" t="s">
        <v>15388</v>
      </c>
      <c r="G777" s="18" t="s">
        <v>15333</v>
      </c>
      <c r="H777" s="18" t="s">
        <v>21</v>
      </c>
      <c r="I777" s="19">
        <v>8</v>
      </c>
      <c r="J777" s="19">
        <v>19884190</v>
      </c>
      <c r="K777" s="19">
        <v>3718</v>
      </c>
      <c r="L777" s="19">
        <v>0</v>
      </c>
      <c r="M777" s="19">
        <v>0</v>
      </c>
      <c r="N777" s="19">
        <v>26988</v>
      </c>
      <c r="O777" s="19">
        <v>19914896</v>
      </c>
      <c r="P777" s="18" t="s">
        <v>39</v>
      </c>
      <c r="Q777" s="18" t="s">
        <v>31</v>
      </c>
      <c r="R777" s="18" t="s">
        <v>1604</v>
      </c>
      <c r="S777" s="10">
        <v>1</v>
      </c>
      <c r="T777" s="10">
        <v>0</v>
      </c>
      <c r="U777" s="18">
        <f t="shared" si="76"/>
        <v>1</v>
      </c>
      <c r="V777" s="18">
        <v>0</v>
      </c>
      <c r="W777" s="1">
        <f t="shared" si="77"/>
        <v>1</v>
      </c>
      <c r="X777" s="7">
        <f t="shared" si="75"/>
        <v>100</v>
      </c>
    </row>
    <row r="778" spans="1:24">
      <c r="A778" s="50">
        <v>46054</v>
      </c>
      <c r="B778" s="18" t="s">
        <v>25</v>
      </c>
      <c r="C778" s="18" t="s">
        <v>14985</v>
      </c>
      <c r="D778" s="18" t="s">
        <v>15394</v>
      </c>
      <c r="E778" s="18" t="s">
        <v>1803</v>
      </c>
      <c r="F778" s="18" t="s">
        <v>15395</v>
      </c>
      <c r="G778" s="18" t="s">
        <v>14911</v>
      </c>
      <c r="H778" s="18" t="s">
        <v>21</v>
      </c>
      <c r="I778" s="19">
        <v>1</v>
      </c>
      <c r="J778" s="19">
        <v>-146782</v>
      </c>
      <c r="K778" s="19">
        <v>0</v>
      </c>
      <c r="L778" s="19">
        <v>0</v>
      </c>
      <c r="M778" s="19">
        <v>0</v>
      </c>
      <c r="N778" s="19">
        <v>0</v>
      </c>
      <c r="O778" s="19">
        <v>-146782</v>
      </c>
      <c r="P778" s="18" t="s">
        <v>39</v>
      </c>
      <c r="Q778" s="18" t="s">
        <v>23</v>
      </c>
      <c r="R778" s="18" t="s">
        <v>11306</v>
      </c>
      <c r="S778" s="10">
        <v>0</v>
      </c>
      <c r="T778" s="10">
        <v>0</v>
      </c>
      <c r="U778" s="18">
        <f t="shared" si="76"/>
        <v>0</v>
      </c>
      <c r="V778" s="18">
        <v>1</v>
      </c>
      <c r="W778" s="1">
        <f t="shared" si="77"/>
        <v>1</v>
      </c>
      <c r="X778" s="7" t="e">
        <f t="shared" si="75"/>
        <v>#DIV/0!</v>
      </c>
    </row>
    <row r="779" spans="1:24">
      <c r="A779" s="50">
        <v>46054</v>
      </c>
      <c r="B779" s="18" t="s">
        <v>25</v>
      </c>
      <c r="C779" s="18" t="s">
        <v>15468</v>
      </c>
      <c r="D779" s="18" t="s">
        <v>12811</v>
      </c>
      <c r="E779" s="18" t="s">
        <v>2816</v>
      </c>
      <c r="F779" s="18" t="s">
        <v>15528</v>
      </c>
      <c r="G779" s="18" t="s">
        <v>1705</v>
      </c>
      <c r="H779" s="18" t="s">
        <v>21</v>
      </c>
      <c r="I779" s="19">
        <v>15</v>
      </c>
      <c r="J779" s="19">
        <v>-263</v>
      </c>
      <c r="K779" s="19">
        <v>0</v>
      </c>
      <c r="L779" s="19">
        <v>0</v>
      </c>
      <c r="M779" s="19">
        <v>0</v>
      </c>
      <c r="N779" s="19">
        <v>0</v>
      </c>
      <c r="O779" s="19">
        <v>-263</v>
      </c>
      <c r="P779" s="18" t="s">
        <v>39</v>
      </c>
      <c r="Q779" s="18" t="s">
        <v>23</v>
      </c>
      <c r="R779" s="18" t="s">
        <v>179</v>
      </c>
      <c r="S779" s="10">
        <v>0</v>
      </c>
      <c r="T779" s="10">
        <v>0</v>
      </c>
      <c r="U779" s="18">
        <f t="shared" si="76"/>
        <v>0</v>
      </c>
      <c r="V779" s="18">
        <v>1</v>
      </c>
      <c r="W779" s="1">
        <f t="shared" si="77"/>
        <v>1</v>
      </c>
      <c r="X779" s="7" t="e">
        <f t="shared" si="75"/>
        <v>#DIV/0!</v>
      </c>
    </row>
    <row r="780" spans="1:24">
      <c r="A780" s="50">
        <v>46054</v>
      </c>
      <c r="B780" s="18" t="s">
        <v>25</v>
      </c>
      <c r="C780" s="18" t="s">
        <v>15468</v>
      </c>
      <c r="D780" s="18" t="s">
        <v>15529</v>
      </c>
      <c r="E780" s="18" t="s">
        <v>1655</v>
      </c>
      <c r="F780" s="18" t="s">
        <v>10602</v>
      </c>
      <c r="G780" s="18" t="s">
        <v>1705</v>
      </c>
      <c r="H780" s="18" t="s">
        <v>21</v>
      </c>
      <c r="I780" s="19">
        <v>0.9</v>
      </c>
      <c r="J780" s="19">
        <v>-332</v>
      </c>
      <c r="K780" s="19">
        <v>0</v>
      </c>
      <c r="L780" s="19">
        <v>0</v>
      </c>
      <c r="M780" s="19">
        <v>0</v>
      </c>
      <c r="N780" s="19">
        <v>0</v>
      </c>
      <c r="O780" s="19">
        <v>-332</v>
      </c>
      <c r="P780" s="18" t="s">
        <v>39</v>
      </c>
      <c r="Q780" s="18" t="s">
        <v>23</v>
      </c>
      <c r="R780" s="18" t="s">
        <v>11306</v>
      </c>
      <c r="S780" s="10">
        <v>0</v>
      </c>
      <c r="T780" s="10">
        <v>0</v>
      </c>
      <c r="U780" s="18">
        <f t="shared" si="76"/>
        <v>0</v>
      </c>
      <c r="V780" s="18">
        <v>1</v>
      </c>
      <c r="W780" s="18">
        <f t="shared" si="77"/>
        <v>1</v>
      </c>
      <c r="X780" s="7" t="e">
        <f t="shared" si="75"/>
        <v>#DIV/0!</v>
      </c>
    </row>
    <row r="781" spans="1:24">
      <c r="A781" s="50">
        <v>46054</v>
      </c>
      <c r="B781" s="18" t="s">
        <v>25</v>
      </c>
      <c r="C781" s="18" t="s">
        <v>15468</v>
      </c>
      <c r="D781" s="18" t="s">
        <v>15544</v>
      </c>
      <c r="E781" s="18" t="s">
        <v>4253</v>
      </c>
      <c r="F781" s="18" t="s">
        <v>15545</v>
      </c>
      <c r="G781" s="18" t="s">
        <v>1705</v>
      </c>
      <c r="H781" s="18" t="s">
        <v>21</v>
      </c>
      <c r="I781" s="19">
        <v>1</v>
      </c>
      <c r="J781" s="19">
        <v>0</v>
      </c>
      <c r="K781" s="19">
        <v>0</v>
      </c>
      <c r="L781" s="19">
        <v>0</v>
      </c>
      <c r="M781" s="19">
        <v>0</v>
      </c>
      <c r="N781" s="19">
        <v>0</v>
      </c>
      <c r="O781" s="19">
        <v>0</v>
      </c>
      <c r="P781" s="18" t="s">
        <v>39</v>
      </c>
      <c r="Q781" s="18" t="s">
        <v>23</v>
      </c>
      <c r="R781" s="18" t="s">
        <v>11306</v>
      </c>
      <c r="S781" s="10">
        <v>0</v>
      </c>
      <c r="T781" s="10">
        <v>0</v>
      </c>
      <c r="U781" s="18">
        <f t="shared" si="76"/>
        <v>0</v>
      </c>
      <c r="V781" s="18">
        <v>1</v>
      </c>
      <c r="W781" s="18">
        <f t="shared" si="77"/>
        <v>1</v>
      </c>
      <c r="X781" s="7" t="e">
        <f t="shared" si="75"/>
        <v>#DIV/0!</v>
      </c>
    </row>
    <row r="782" spans="1:24">
      <c r="A782" s="50">
        <v>46054</v>
      </c>
      <c r="B782" s="18" t="s">
        <v>25</v>
      </c>
      <c r="C782" s="18" t="s">
        <v>15468</v>
      </c>
      <c r="D782" s="18" t="s">
        <v>15546</v>
      </c>
      <c r="E782" s="18" t="s">
        <v>1718</v>
      </c>
      <c r="F782" s="18" t="s">
        <v>1705</v>
      </c>
      <c r="G782" s="18"/>
      <c r="H782" s="18" t="s">
        <v>21</v>
      </c>
      <c r="I782" s="19">
        <v>1.18</v>
      </c>
      <c r="J782" s="19">
        <v>12848</v>
      </c>
      <c r="K782" s="19">
        <v>1180</v>
      </c>
      <c r="L782" s="19">
        <v>0</v>
      </c>
      <c r="M782" s="19">
        <v>0</v>
      </c>
      <c r="N782" s="19">
        <v>100</v>
      </c>
      <c r="O782" s="19">
        <v>14128</v>
      </c>
      <c r="P782" s="18" t="s">
        <v>39</v>
      </c>
      <c r="Q782" s="18" t="s">
        <v>31</v>
      </c>
      <c r="R782" s="18" t="s">
        <v>299</v>
      </c>
      <c r="S782" s="10">
        <v>0</v>
      </c>
      <c r="T782" s="10">
        <v>1</v>
      </c>
      <c r="U782" s="18">
        <f t="shared" si="76"/>
        <v>1</v>
      </c>
      <c r="V782" s="18">
        <v>0</v>
      </c>
      <c r="W782" s="1">
        <f t="shared" si="77"/>
        <v>1</v>
      </c>
      <c r="X782" s="7">
        <f t="shared" si="75"/>
        <v>0</v>
      </c>
    </row>
    <row r="783" spans="1:24">
      <c r="A783" s="50">
        <v>46054</v>
      </c>
      <c r="B783" s="18" t="s">
        <v>25</v>
      </c>
      <c r="C783" s="18" t="s">
        <v>15468</v>
      </c>
      <c r="D783" s="18" t="s">
        <v>12701</v>
      </c>
      <c r="E783" s="18" t="s">
        <v>15547</v>
      </c>
      <c r="F783" s="18" t="s">
        <v>1705</v>
      </c>
      <c r="G783" s="18"/>
      <c r="H783" s="18" t="s">
        <v>21</v>
      </c>
      <c r="I783" s="19">
        <v>1.18</v>
      </c>
      <c r="J783" s="19">
        <v>128943</v>
      </c>
      <c r="K783" s="19">
        <v>26246</v>
      </c>
      <c r="L783" s="19">
        <v>0</v>
      </c>
      <c r="M783" s="19">
        <v>0</v>
      </c>
      <c r="N783" s="19">
        <v>312</v>
      </c>
      <c r="O783" s="19">
        <v>155501</v>
      </c>
      <c r="P783" s="18" t="s">
        <v>39</v>
      </c>
      <c r="Q783" s="18" t="s">
        <v>31</v>
      </c>
      <c r="R783" s="18" t="s">
        <v>11306</v>
      </c>
      <c r="S783" s="10">
        <v>0</v>
      </c>
      <c r="T783" s="10">
        <v>1</v>
      </c>
      <c r="U783" s="18">
        <f t="shared" si="76"/>
        <v>1</v>
      </c>
      <c r="V783" s="18">
        <v>0</v>
      </c>
      <c r="W783" s="18">
        <f>V783+U783</f>
        <v>1</v>
      </c>
      <c r="X783" s="7">
        <f t="shared" si="75"/>
        <v>0</v>
      </c>
    </row>
    <row r="784" spans="1:24">
      <c r="A784" s="50">
        <v>46054</v>
      </c>
      <c r="B784" s="18" t="s">
        <v>25</v>
      </c>
      <c r="C784" s="18" t="s">
        <v>15468</v>
      </c>
      <c r="D784" s="18" t="s">
        <v>15548</v>
      </c>
      <c r="E784" s="18" t="s">
        <v>5057</v>
      </c>
      <c r="F784" s="18" t="s">
        <v>4253</v>
      </c>
      <c r="G784" s="18" t="s">
        <v>1705</v>
      </c>
      <c r="H784" s="18" t="s">
        <v>21</v>
      </c>
      <c r="I784" s="19">
        <v>1</v>
      </c>
      <c r="J784" s="19">
        <v>48776</v>
      </c>
      <c r="K784" s="19">
        <v>53279</v>
      </c>
      <c r="L784" s="19">
        <v>0</v>
      </c>
      <c r="M784" s="19">
        <v>0</v>
      </c>
      <c r="N784" s="19">
        <v>1316</v>
      </c>
      <c r="O784" s="19">
        <v>103371</v>
      </c>
      <c r="P784" s="18" t="s">
        <v>39</v>
      </c>
      <c r="Q784" s="18" t="s">
        <v>31</v>
      </c>
      <c r="R784" s="18" t="s">
        <v>11306</v>
      </c>
      <c r="S784" s="10">
        <v>0</v>
      </c>
      <c r="T784" s="10">
        <v>1</v>
      </c>
      <c r="U784" s="18">
        <f t="shared" si="76"/>
        <v>1</v>
      </c>
      <c r="V784" s="18">
        <v>0</v>
      </c>
      <c r="W784" s="1">
        <f t="shared" si="77"/>
        <v>1</v>
      </c>
      <c r="X784" s="7">
        <f t="shared" si="75"/>
        <v>0</v>
      </c>
    </row>
    <row r="785" spans="1:24">
      <c r="A785" s="50">
        <v>46054</v>
      </c>
      <c r="B785" s="18" t="s">
        <v>25</v>
      </c>
      <c r="C785" s="18" t="s">
        <v>15468</v>
      </c>
      <c r="D785" s="18" t="s">
        <v>15595</v>
      </c>
      <c r="E785" s="18" t="s">
        <v>15596</v>
      </c>
      <c r="F785" s="18" t="s">
        <v>15597</v>
      </c>
      <c r="G785" s="18" t="s">
        <v>15598</v>
      </c>
      <c r="H785" s="18" t="s">
        <v>21</v>
      </c>
      <c r="I785" s="19">
        <v>1</v>
      </c>
      <c r="J785" s="19">
        <v>113018</v>
      </c>
      <c r="K785" s="19">
        <v>1180</v>
      </c>
      <c r="L785" s="19">
        <v>0</v>
      </c>
      <c r="M785" s="19">
        <v>0</v>
      </c>
      <c r="N785" s="19">
        <v>100</v>
      </c>
      <c r="O785" s="19">
        <v>114298</v>
      </c>
      <c r="P785" s="18" t="s">
        <v>39</v>
      </c>
      <c r="Q785" s="18" t="s">
        <v>31</v>
      </c>
      <c r="R785" s="18" t="s">
        <v>426</v>
      </c>
      <c r="S785" s="10">
        <v>0</v>
      </c>
      <c r="T785" s="10">
        <v>1</v>
      </c>
      <c r="U785" s="18">
        <f t="shared" si="76"/>
        <v>1</v>
      </c>
      <c r="V785" s="18">
        <v>0</v>
      </c>
      <c r="W785" s="18">
        <f t="shared" si="77"/>
        <v>1</v>
      </c>
      <c r="X785" s="7">
        <f t="shared" si="75"/>
        <v>0</v>
      </c>
    </row>
    <row r="786" spans="1:24">
      <c r="A786" s="50">
        <v>46054</v>
      </c>
      <c r="B786" s="18" t="s">
        <v>25</v>
      </c>
      <c r="C786" s="18" t="s">
        <v>15468</v>
      </c>
      <c r="D786" s="18" t="s">
        <v>15600</v>
      </c>
      <c r="E786" s="18" t="s">
        <v>1629</v>
      </c>
      <c r="F786" s="18" t="s">
        <v>8916</v>
      </c>
      <c r="G786" s="18" t="s">
        <v>1705</v>
      </c>
      <c r="H786" s="18" t="s">
        <v>21</v>
      </c>
      <c r="I786" s="19">
        <v>1</v>
      </c>
      <c r="J786" s="19">
        <v>78210</v>
      </c>
      <c r="K786" s="19">
        <v>1180</v>
      </c>
      <c r="L786" s="19">
        <v>0</v>
      </c>
      <c r="M786" s="19">
        <v>0</v>
      </c>
      <c r="N786" s="19">
        <v>100</v>
      </c>
      <c r="O786" s="19">
        <v>79490</v>
      </c>
      <c r="P786" s="18" t="s">
        <v>39</v>
      </c>
      <c r="Q786" s="18" t="s">
        <v>31</v>
      </c>
      <c r="R786" s="18" t="s">
        <v>1604</v>
      </c>
      <c r="S786" s="10">
        <v>0</v>
      </c>
      <c r="T786" s="10">
        <v>1</v>
      </c>
      <c r="U786" s="18">
        <f t="shared" si="76"/>
        <v>1</v>
      </c>
      <c r="V786" s="18">
        <v>0</v>
      </c>
      <c r="W786" s="18">
        <f t="shared" si="77"/>
        <v>1</v>
      </c>
      <c r="X786" s="7">
        <f t="shared" si="75"/>
        <v>0</v>
      </c>
    </row>
    <row r="787" spans="1:24">
      <c r="A787" s="50">
        <v>46054</v>
      </c>
      <c r="B787" s="18" t="s">
        <v>25</v>
      </c>
      <c r="C787" s="18" t="s">
        <v>15468</v>
      </c>
      <c r="D787" s="18" t="s">
        <v>15616</v>
      </c>
      <c r="E787" s="18" t="s">
        <v>15617</v>
      </c>
      <c r="F787" s="18" t="s">
        <v>1705</v>
      </c>
      <c r="G787" s="18"/>
      <c r="H787" s="18" t="s">
        <v>21</v>
      </c>
      <c r="I787" s="19">
        <v>3.73</v>
      </c>
      <c r="J787" s="19">
        <v>239809</v>
      </c>
      <c r="K787" s="19">
        <v>1180</v>
      </c>
      <c r="L787" s="19">
        <v>0</v>
      </c>
      <c r="M787" s="19">
        <v>0</v>
      </c>
      <c r="N787" s="19">
        <v>100</v>
      </c>
      <c r="O787" s="19">
        <v>241089</v>
      </c>
      <c r="P787" s="18" t="s">
        <v>39</v>
      </c>
      <c r="Q787" s="18" t="s">
        <v>31</v>
      </c>
      <c r="R787" s="18" t="s">
        <v>299</v>
      </c>
      <c r="S787" s="10">
        <v>0</v>
      </c>
      <c r="T787" s="10">
        <v>1</v>
      </c>
      <c r="U787" s="18">
        <f t="shared" si="76"/>
        <v>1</v>
      </c>
      <c r="V787" s="18">
        <v>0</v>
      </c>
      <c r="W787" s="18">
        <f t="shared" si="77"/>
        <v>1</v>
      </c>
      <c r="X787" s="7">
        <f t="shared" si="75"/>
        <v>0</v>
      </c>
    </row>
    <row r="788" spans="1:24">
      <c r="A788" s="50">
        <v>46054</v>
      </c>
      <c r="B788" s="18" t="s">
        <v>25</v>
      </c>
      <c r="C788" s="18" t="s">
        <v>15468</v>
      </c>
      <c r="D788" s="18" t="s">
        <v>15622</v>
      </c>
      <c r="E788" s="18" t="s">
        <v>15623</v>
      </c>
      <c r="F788" s="18" t="s">
        <v>5389</v>
      </c>
      <c r="G788" s="18" t="s">
        <v>1705</v>
      </c>
      <c r="H788" s="18" t="s">
        <v>21</v>
      </c>
      <c r="I788" s="19">
        <v>0.8</v>
      </c>
      <c r="J788" s="19">
        <v>0</v>
      </c>
      <c r="K788" s="19">
        <v>0</v>
      </c>
      <c r="L788" s="19">
        <v>0</v>
      </c>
      <c r="M788" s="19">
        <v>0</v>
      </c>
      <c r="N788" s="19">
        <v>0</v>
      </c>
      <c r="O788" s="19">
        <v>0</v>
      </c>
      <c r="P788" s="18" t="s">
        <v>39</v>
      </c>
      <c r="Q788" s="18" t="s">
        <v>23</v>
      </c>
      <c r="R788" s="18" t="s">
        <v>11306</v>
      </c>
      <c r="S788" s="10">
        <v>0</v>
      </c>
      <c r="T788" s="10">
        <v>0</v>
      </c>
      <c r="U788" s="18">
        <f>T788+S788</f>
        <v>0</v>
      </c>
      <c r="V788" s="18">
        <v>1</v>
      </c>
      <c r="W788" s="18">
        <f t="shared" si="77"/>
        <v>1</v>
      </c>
      <c r="X788" s="7" t="e">
        <f t="shared" si="75"/>
        <v>#DIV/0!</v>
      </c>
    </row>
    <row r="789" spans="1:24">
      <c r="A789" s="50">
        <v>46054</v>
      </c>
      <c r="B789" s="18" t="s">
        <v>25</v>
      </c>
      <c r="C789" s="18" t="s">
        <v>15468</v>
      </c>
      <c r="D789" s="18" t="s">
        <v>15630</v>
      </c>
      <c r="E789" s="18" t="s">
        <v>1629</v>
      </c>
      <c r="F789" s="18" t="s">
        <v>15631</v>
      </c>
      <c r="G789" s="18" t="s">
        <v>1705</v>
      </c>
      <c r="H789" s="18" t="s">
        <v>21</v>
      </c>
      <c r="I789" s="19">
        <v>1</v>
      </c>
      <c r="J789" s="19">
        <v>96174</v>
      </c>
      <c r="K789" s="19">
        <v>1180</v>
      </c>
      <c r="L789" s="19">
        <v>0</v>
      </c>
      <c r="M789" s="19">
        <v>0</v>
      </c>
      <c r="N789" s="19">
        <v>100</v>
      </c>
      <c r="O789" s="19">
        <v>97454</v>
      </c>
      <c r="P789" s="18" t="s">
        <v>39</v>
      </c>
      <c r="Q789" s="18" t="s">
        <v>31</v>
      </c>
      <c r="R789" s="18" t="s">
        <v>1604</v>
      </c>
      <c r="S789" s="10">
        <v>0</v>
      </c>
      <c r="T789" s="10">
        <v>1</v>
      </c>
      <c r="U789" s="18">
        <f t="shared" si="76"/>
        <v>1</v>
      </c>
      <c r="V789" s="18">
        <v>0</v>
      </c>
      <c r="W789" s="1">
        <f t="shared" si="77"/>
        <v>1</v>
      </c>
      <c r="X789" s="7">
        <f t="shared" si="75"/>
        <v>0</v>
      </c>
    </row>
    <row r="790" spans="1:24">
      <c r="A790" s="50">
        <v>46054</v>
      </c>
      <c r="B790" s="18" t="s">
        <v>25</v>
      </c>
      <c r="C790" s="18" t="s">
        <v>15468</v>
      </c>
      <c r="D790" s="18" t="s">
        <v>15641</v>
      </c>
      <c r="E790" s="18" t="s">
        <v>1629</v>
      </c>
      <c r="F790" s="18" t="s">
        <v>15642</v>
      </c>
      <c r="G790" s="18" t="s">
        <v>15643</v>
      </c>
      <c r="H790" s="18" t="s">
        <v>21</v>
      </c>
      <c r="I790" s="19">
        <v>2</v>
      </c>
      <c r="J790" s="19">
        <v>106173</v>
      </c>
      <c r="K790" s="19">
        <v>1180</v>
      </c>
      <c r="L790" s="19">
        <v>0</v>
      </c>
      <c r="M790" s="19">
        <v>0</v>
      </c>
      <c r="N790" s="19">
        <v>100</v>
      </c>
      <c r="O790" s="19">
        <v>107453</v>
      </c>
      <c r="P790" s="18" t="s">
        <v>39</v>
      </c>
      <c r="Q790" s="18" t="s">
        <v>31</v>
      </c>
      <c r="R790" s="18" t="s">
        <v>426</v>
      </c>
      <c r="S790" s="10">
        <v>0</v>
      </c>
      <c r="T790" s="10">
        <v>1</v>
      </c>
      <c r="U790" s="18">
        <f t="shared" si="76"/>
        <v>1</v>
      </c>
      <c r="V790" s="18">
        <v>0</v>
      </c>
      <c r="W790" s="18">
        <f t="shared" si="77"/>
        <v>1</v>
      </c>
      <c r="X790" s="7">
        <f t="shared" si="75"/>
        <v>0</v>
      </c>
    </row>
    <row r="791" spans="1:24">
      <c r="A791" s="50">
        <v>46054</v>
      </c>
      <c r="B791" s="18" t="s">
        <v>25</v>
      </c>
      <c r="C791" s="18" t="s">
        <v>15468</v>
      </c>
      <c r="D791" s="18" t="s">
        <v>15670</v>
      </c>
      <c r="E791" s="18" t="s">
        <v>1476</v>
      </c>
      <c r="F791" s="18" t="s">
        <v>15671</v>
      </c>
      <c r="G791" s="18" t="s">
        <v>15672</v>
      </c>
      <c r="H791" s="18" t="s">
        <v>21</v>
      </c>
      <c r="I791" s="19">
        <v>3.42</v>
      </c>
      <c r="J791" s="19">
        <v>293283</v>
      </c>
      <c r="K791" s="19">
        <v>1180</v>
      </c>
      <c r="L791" s="19">
        <v>0</v>
      </c>
      <c r="M791" s="19">
        <v>0</v>
      </c>
      <c r="N791" s="19">
        <v>418</v>
      </c>
      <c r="O791" s="19">
        <v>294881</v>
      </c>
      <c r="P791" s="18" t="s">
        <v>39</v>
      </c>
      <c r="Q791" s="18" t="s">
        <v>31</v>
      </c>
      <c r="R791" s="18" t="s">
        <v>996</v>
      </c>
      <c r="S791" s="10">
        <v>0</v>
      </c>
      <c r="T791" s="10">
        <v>1</v>
      </c>
      <c r="U791" s="18">
        <f t="shared" si="76"/>
        <v>1</v>
      </c>
      <c r="V791" s="18">
        <v>0</v>
      </c>
      <c r="W791" s="1">
        <f t="shared" si="77"/>
        <v>1</v>
      </c>
      <c r="X791" s="7">
        <f t="shared" si="75"/>
        <v>0</v>
      </c>
    </row>
    <row r="792" spans="1:24">
      <c r="A792" s="50">
        <v>46054</v>
      </c>
      <c r="B792" s="18" t="s">
        <v>25</v>
      </c>
      <c r="C792" s="18" t="s">
        <v>15468</v>
      </c>
      <c r="D792" s="18" t="s">
        <v>15675</v>
      </c>
      <c r="E792" s="18" t="s">
        <v>1629</v>
      </c>
      <c r="F792" s="18" t="s">
        <v>15676</v>
      </c>
      <c r="G792" s="18" t="s">
        <v>15643</v>
      </c>
      <c r="H792" s="18" t="s">
        <v>21</v>
      </c>
      <c r="I792" s="19">
        <v>2</v>
      </c>
      <c r="J792" s="19">
        <v>271928</v>
      </c>
      <c r="K792" s="19">
        <v>1180</v>
      </c>
      <c r="L792" s="19">
        <v>0</v>
      </c>
      <c r="M792" s="19">
        <v>0</v>
      </c>
      <c r="N792" s="19">
        <v>408</v>
      </c>
      <c r="O792" s="19">
        <v>273516</v>
      </c>
      <c r="P792" s="18" t="s">
        <v>39</v>
      </c>
      <c r="Q792" s="18" t="s">
        <v>31</v>
      </c>
      <c r="R792" s="18" t="s">
        <v>426</v>
      </c>
      <c r="S792" s="10">
        <v>0</v>
      </c>
      <c r="T792" s="10">
        <v>1</v>
      </c>
      <c r="U792" s="18">
        <f t="shared" si="76"/>
        <v>1</v>
      </c>
      <c r="V792" s="18">
        <v>0</v>
      </c>
      <c r="W792" s="1">
        <f t="shared" si="77"/>
        <v>1</v>
      </c>
      <c r="X792" s="7">
        <f t="shared" si="75"/>
        <v>0</v>
      </c>
    </row>
    <row r="793" spans="1:24">
      <c r="A793" s="50">
        <v>46054</v>
      </c>
      <c r="B793" s="18" t="s">
        <v>25</v>
      </c>
      <c r="C793" s="18" t="s">
        <v>15468</v>
      </c>
      <c r="D793" s="18" t="s">
        <v>15677</v>
      </c>
      <c r="E793" s="18" t="s">
        <v>1629</v>
      </c>
      <c r="F793" s="18" t="s">
        <v>15678</v>
      </c>
      <c r="G793" s="18" t="s">
        <v>15659</v>
      </c>
      <c r="H793" s="18" t="s">
        <v>21</v>
      </c>
      <c r="I793" s="19">
        <v>2</v>
      </c>
      <c r="J793" s="19">
        <v>143979</v>
      </c>
      <c r="K793" s="19">
        <v>1180</v>
      </c>
      <c r="L793" s="19">
        <v>0</v>
      </c>
      <c r="M793" s="19">
        <v>0</v>
      </c>
      <c r="N793" s="19">
        <v>422</v>
      </c>
      <c r="O793" s="19">
        <v>145581</v>
      </c>
      <c r="P793" s="18" t="s">
        <v>39</v>
      </c>
      <c r="Q793" s="18" t="s">
        <v>31</v>
      </c>
      <c r="R793" s="18" t="s">
        <v>426</v>
      </c>
      <c r="S793" s="10">
        <v>0</v>
      </c>
      <c r="T793" s="10">
        <v>1</v>
      </c>
      <c r="U793" s="18">
        <f t="shared" si="76"/>
        <v>1</v>
      </c>
      <c r="V793" s="18">
        <v>0</v>
      </c>
      <c r="W793" s="1">
        <f t="shared" si="77"/>
        <v>1</v>
      </c>
      <c r="X793" s="7">
        <f t="shared" si="75"/>
        <v>0</v>
      </c>
    </row>
    <row r="794" spans="1:24">
      <c r="A794" s="50">
        <v>46054</v>
      </c>
      <c r="B794" s="18" t="s">
        <v>25</v>
      </c>
      <c r="C794" s="18" t="s">
        <v>15468</v>
      </c>
      <c r="D794" s="18" t="s">
        <v>15679</v>
      </c>
      <c r="E794" s="18" t="s">
        <v>1629</v>
      </c>
      <c r="F794" s="18" t="s">
        <v>15680</v>
      </c>
      <c r="G794" s="18" t="s">
        <v>15643</v>
      </c>
      <c r="H794" s="18" t="s">
        <v>21</v>
      </c>
      <c r="I794" s="19">
        <v>2</v>
      </c>
      <c r="J794" s="19">
        <v>128451</v>
      </c>
      <c r="K794" s="19">
        <v>1180</v>
      </c>
      <c r="L794" s="19">
        <v>0</v>
      </c>
      <c r="M794" s="19">
        <v>0</v>
      </c>
      <c r="N794" s="19">
        <v>422</v>
      </c>
      <c r="O794" s="19">
        <v>130053</v>
      </c>
      <c r="P794" s="18" t="s">
        <v>39</v>
      </c>
      <c r="Q794" s="18" t="s">
        <v>31</v>
      </c>
      <c r="R794" s="18" t="s">
        <v>426</v>
      </c>
      <c r="S794" s="10">
        <v>0</v>
      </c>
      <c r="T794" s="10">
        <v>1</v>
      </c>
      <c r="U794" s="18">
        <f t="shared" si="76"/>
        <v>1</v>
      </c>
      <c r="V794" s="18">
        <v>0</v>
      </c>
      <c r="W794" s="18">
        <f t="shared" si="77"/>
        <v>1</v>
      </c>
      <c r="X794" s="7">
        <f t="shared" si="75"/>
        <v>0</v>
      </c>
    </row>
    <row r="795" spans="1:24">
      <c r="A795" s="50">
        <v>46054</v>
      </c>
      <c r="B795" s="18" t="s">
        <v>25</v>
      </c>
      <c r="C795" s="18" t="s">
        <v>15468</v>
      </c>
      <c r="D795" s="18" t="s">
        <v>15684</v>
      </c>
      <c r="E795" s="18" t="s">
        <v>1655</v>
      </c>
      <c r="F795" s="18" t="s">
        <v>15654</v>
      </c>
      <c r="G795" s="18" t="s">
        <v>1705</v>
      </c>
      <c r="H795" s="18" t="s">
        <v>21</v>
      </c>
      <c r="I795" s="19">
        <v>0.7</v>
      </c>
      <c r="J795" s="19">
        <v>217891</v>
      </c>
      <c r="K795" s="19">
        <v>5109</v>
      </c>
      <c r="L795" s="19">
        <v>0</v>
      </c>
      <c r="M795" s="19">
        <v>0</v>
      </c>
      <c r="N795" s="19">
        <v>436</v>
      </c>
      <c r="O795" s="19">
        <v>223436</v>
      </c>
      <c r="P795" s="18" t="s">
        <v>39</v>
      </c>
      <c r="Q795" s="18" t="s">
        <v>31</v>
      </c>
      <c r="R795" s="18" t="s">
        <v>11306</v>
      </c>
      <c r="S795" s="10">
        <v>0</v>
      </c>
      <c r="T795" s="10">
        <v>1</v>
      </c>
      <c r="U795" s="18">
        <f t="shared" si="76"/>
        <v>1</v>
      </c>
      <c r="V795" s="18">
        <v>0</v>
      </c>
      <c r="W795" s="18">
        <f>V795+U795</f>
        <v>1</v>
      </c>
      <c r="X795" s="7">
        <f t="shared" si="75"/>
        <v>0</v>
      </c>
    </row>
    <row r="796" spans="1:24">
      <c r="A796" s="50">
        <v>46054</v>
      </c>
      <c r="B796" s="18" t="s">
        <v>191</v>
      </c>
      <c r="C796" s="18" t="s">
        <v>15468</v>
      </c>
      <c r="D796" s="18" t="s">
        <v>12813</v>
      </c>
      <c r="E796" s="18" t="s">
        <v>1655</v>
      </c>
      <c r="F796" s="18" t="s">
        <v>15860</v>
      </c>
      <c r="G796" s="18" t="s">
        <v>1705</v>
      </c>
      <c r="H796" s="18" t="s">
        <v>21</v>
      </c>
      <c r="I796" s="19">
        <v>16</v>
      </c>
      <c r="J796" s="19">
        <v>696410</v>
      </c>
      <c r="K796" s="19">
        <v>243098</v>
      </c>
      <c r="L796" s="19">
        <v>0</v>
      </c>
      <c r="M796" s="19">
        <v>0</v>
      </c>
      <c r="N796" s="19">
        <v>10301</v>
      </c>
      <c r="O796" s="19">
        <v>949809</v>
      </c>
      <c r="P796" s="18" t="s">
        <v>39</v>
      </c>
      <c r="Q796" s="18" t="s">
        <v>31</v>
      </c>
      <c r="R796" s="18" t="s">
        <v>11306</v>
      </c>
      <c r="S796" s="10">
        <v>0</v>
      </c>
      <c r="T796" s="10">
        <v>1</v>
      </c>
      <c r="U796" s="18">
        <f t="shared" si="76"/>
        <v>1</v>
      </c>
      <c r="V796" s="18">
        <v>0</v>
      </c>
      <c r="W796" s="1">
        <f t="shared" si="77"/>
        <v>1</v>
      </c>
      <c r="X796" s="7">
        <f t="shared" si="75"/>
        <v>0</v>
      </c>
    </row>
    <row r="797" spans="1:24">
      <c r="A797" s="50">
        <v>46054</v>
      </c>
      <c r="B797" s="18" t="s">
        <v>191</v>
      </c>
      <c r="C797" s="18" t="s">
        <v>15468</v>
      </c>
      <c r="D797" s="18" t="s">
        <v>15898</v>
      </c>
      <c r="E797" s="18" t="s">
        <v>15899</v>
      </c>
      <c r="F797" s="18" t="s">
        <v>15900</v>
      </c>
      <c r="G797" s="18" t="s">
        <v>1705</v>
      </c>
      <c r="H797" s="18" t="s">
        <v>21</v>
      </c>
      <c r="I797" s="19">
        <v>5</v>
      </c>
      <c r="J797" s="19">
        <v>1280</v>
      </c>
      <c r="K797" s="19">
        <v>1180</v>
      </c>
      <c r="L797" s="19">
        <v>0</v>
      </c>
      <c r="M797" s="19">
        <v>0</v>
      </c>
      <c r="N797" s="19">
        <v>50</v>
      </c>
      <c r="O797" s="19">
        <v>2510</v>
      </c>
      <c r="P797" s="18" t="s">
        <v>39</v>
      </c>
      <c r="Q797" s="18" t="s">
        <v>31</v>
      </c>
      <c r="R797" s="18" t="s">
        <v>40</v>
      </c>
      <c r="S797" s="10">
        <v>0</v>
      </c>
      <c r="T797" s="10">
        <v>1</v>
      </c>
      <c r="U797" s="18">
        <f t="shared" si="76"/>
        <v>1</v>
      </c>
      <c r="V797" s="18">
        <v>0</v>
      </c>
      <c r="W797" s="1">
        <f t="shared" si="77"/>
        <v>1</v>
      </c>
      <c r="X797" s="7">
        <f t="shared" si="75"/>
        <v>0</v>
      </c>
    </row>
    <row r="798" spans="1:24">
      <c r="A798" s="50">
        <v>46054</v>
      </c>
      <c r="B798" s="18" t="s">
        <v>25</v>
      </c>
      <c r="C798" s="18" t="s">
        <v>15927</v>
      </c>
      <c r="D798" s="18" t="s">
        <v>15938</v>
      </c>
      <c r="E798" s="18" t="s">
        <v>1629</v>
      </c>
      <c r="F798" s="18" t="s">
        <v>15939</v>
      </c>
      <c r="G798" s="18" t="s">
        <v>1705</v>
      </c>
      <c r="H798" s="18" t="s">
        <v>21</v>
      </c>
      <c r="I798" s="19">
        <v>1</v>
      </c>
      <c r="J798" s="19">
        <v>2225</v>
      </c>
      <c r="K798" s="19">
        <v>1184</v>
      </c>
      <c r="L798" s="19">
        <v>0</v>
      </c>
      <c r="M798" s="19">
        <v>0</v>
      </c>
      <c r="N798" s="19">
        <v>184</v>
      </c>
      <c r="O798" s="19">
        <v>3593</v>
      </c>
      <c r="P798" s="18" t="s">
        <v>39</v>
      </c>
      <c r="Q798" s="18" t="s">
        <v>31</v>
      </c>
      <c r="R798" s="18" t="s">
        <v>996</v>
      </c>
      <c r="S798" s="10">
        <v>0</v>
      </c>
      <c r="T798" s="10">
        <v>1</v>
      </c>
      <c r="U798" s="18">
        <f t="shared" si="76"/>
        <v>1</v>
      </c>
      <c r="V798" s="18">
        <v>0</v>
      </c>
      <c r="W798" s="1">
        <f t="shared" si="77"/>
        <v>1</v>
      </c>
      <c r="X798" s="7">
        <f t="shared" si="75"/>
        <v>0</v>
      </c>
    </row>
    <row r="799" spans="1:24">
      <c r="A799" s="50">
        <v>46054</v>
      </c>
      <c r="B799" s="18" t="s">
        <v>25</v>
      </c>
      <c r="C799" s="18" t="s">
        <v>15927</v>
      </c>
      <c r="D799" s="18" t="s">
        <v>15943</v>
      </c>
      <c r="E799" s="18" t="s">
        <v>4229</v>
      </c>
      <c r="F799" s="18" t="s">
        <v>15944</v>
      </c>
      <c r="G799" s="18"/>
      <c r="H799" s="18" t="s">
        <v>21</v>
      </c>
      <c r="I799" s="19">
        <v>0.8</v>
      </c>
      <c r="J799" s="19">
        <v>105891</v>
      </c>
      <c r="K799" s="19">
        <v>1180</v>
      </c>
      <c r="L799" s="19">
        <v>0</v>
      </c>
      <c r="M799" s="19">
        <v>0</v>
      </c>
      <c r="N799" s="19">
        <v>100</v>
      </c>
      <c r="O799" s="19">
        <v>107171</v>
      </c>
      <c r="P799" s="18" t="s">
        <v>39</v>
      </c>
      <c r="Q799" s="18" t="s">
        <v>31</v>
      </c>
      <c r="R799" s="18" t="s">
        <v>11306</v>
      </c>
      <c r="S799" s="10">
        <v>0</v>
      </c>
      <c r="T799" s="10">
        <v>1</v>
      </c>
      <c r="U799" s="18">
        <f t="shared" si="76"/>
        <v>1</v>
      </c>
      <c r="V799" s="18">
        <v>0</v>
      </c>
      <c r="W799" s="18">
        <f t="shared" si="77"/>
        <v>1</v>
      </c>
      <c r="X799" s="7">
        <f t="shared" si="75"/>
        <v>0</v>
      </c>
    </row>
    <row r="800" spans="1:24">
      <c r="A800" s="50">
        <v>46054</v>
      </c>
      <c r="B800" s="18" t="s">
        <v>25</v>
      </c>
      <c r="C800" s="18" t="s">
        <v>15927</v>
      </c>
      <c r="D800" s="18" t="s">
        <v>15979</v>
      </c>
      <c r="E800" s="18" t="s">
        <v>4401</v>
      </c>
      <c r="F800" s="18" t="s">
        <v>15980</v>
      </c>
      <c r="G800" s="18"/>
      <c r="H800" s="18" t="s">
        <v>21</v>
      </c>
      <c r="I800" s="19">
        <v>2</v>
      </c>
      <c r="J800" s="19">
        <v>311585</v>
      </c>
      <c r="K800" s="19">
        <v>7248</v>
      </c>
      <c r="L800" s="19">
        <v>0</v>
      </c>
      <c r="M800" s="19">
        <v>0</v>
      </c>
      <c r="N800" s="19">
        <v>606</v>
      </c>
      <c r="O800" s="19">
        <v>319439</v>
      </c>
      <c r="P800" s="18" t="s">
        <v>39</v>
      </c>
      <c r="Q800" s="18" t="s">
        <v>31</v>
      </c>
      <c r="R800" s="18" t="s">
        <v>11306</v>
      </c>
      <c r="S800" s="10">
        <v>0</v>
      </c>
      <c r="T800" s="10">
        <v>1</v>
      </c>
      <c r="U800" s="18">
        <f t="shared" si="76"/>
        <v>1</v>
      </c>
      <c r="V800" s="18">
        <v>0</v>
      </c>
      <c r="W800" s="18">
        <f t="shared" si="77"/>
        <v>1</v>
      </c>
      <c r="X800" s="7">
        <f t="shared" si="75"/>
        <v>0</v>
      </c>
    </row>
    <row r="801" spans="1:24">
      <c r="A801" s="50">
        <v>46054</v>
      </c>
      <c r="B801" s="18" t="s">
        <v>25</v>
      </c>
      <c r="C801" s="18" t="s">
        <v>15927</v>
      </c>
      <c r="D801" s="18" t="s">
        <v>15981</v>
      </c>
      <c r="E801" s="18" t="s">
        <v>15982</v>
      </c>
      <c r="F801" s="18" t="s">
        <v>1705</v>
      </c>
      <c r="G801" s="18" t="s">
        <v>1705</v>
      </c>
      <c r="H801" s="18" t="s">
        <v>21</v>
      </c>
      <c r="I801" s="19">
        <v>4</v>
      </c>
      <c r="J801" s="19">
        <v>191112</v>
      </c>
      <c r="K801" s="19">
        <v>1180</v>
      </c>
      <c r="L801" s="19">
        <v>0</v>
      </c>
      <c r="M801" s="19">
        <v>0</v>
      </c>
      <c r="N801" s="19">
        <v>100</v>
      </c>
      <c r="O801" s="19">
        <v>192392</v>
      </c>
      <c r="P801" s="18" t="s">
        <v>39</v>
      </c>
      <c r="Q801" s="18" t="s">
        <v>31</v>
      </c>
      <c r="R801" s="18" t="s">
        <v>426</v>
      </c>
      <c r="S801" s="10">
        <v>0</v>
      </c>
      <c r="T801" s="10">
        <v>1</v>
      </c>
      <c r="U801" s="18">
        <f t="shared" si="76"/>
        <v>1</v>
      </c>
      <c r="V801" s="18">
        <v>0</v>
      </c>
      <c r="W801" s="1">
        <f t="shared" si="77"/>
        <v>1</v>
      </c>
      <c r="X801" s="7">
        <f t="shared" si="75"/>
        <v>0</v>
      </c>
    </row>
    <row r="802" spans="1:24">
      <c r="A802" s="50">
        <v>46054</v>
      </c>
      <c r="B802" s="18" t="s">
        <v>25</v>
      </c>
      <c r="C802" s="18" t="s">
        <v>15927</v>
      </c>
      <c r="D802" s="18" t="s">
        <v>15983</v>
      </c>
      <c r="E802" s="18" t="s">
        <v>15984</v>
      </c>
      <c r="F802" s="18" t="s">
        <v>15975</v>
      </c>
      <c r="G802" s="18" t="s">
        <v>15985</v>
      </c>
      <c r="H802" s="18" t="s">
        <v>21</v>
      </c>
      <c r="I802" s="19">
        <v>1</v>
      </c>
      <c r="J802" s="19">
        <v>1178</v>
      </c>
      <c r="K802" s="19">
        <v>1183</v>
      </c>
      <c r="L802" s="19">
        <v>1178</v>
      </c>
      <c r="M802" s="19">
        <v>0</v>
      </c>
      <c r="N802" s="19">
        <v>0</v>
      </c>
      <c r="O802" s="19">
        <v>1183</v>
      </c>
      <c r="P802" s="18" t="s">
        <v>39</v>
      </c>
      <c r="Q802" s="18" t="s">
        <v>31</v>
      </c>
      <c r="R802" s="18" t="s">
        <v>93</v>
      </c>
      <c r="S802" s="10">
        <v>0</v>
      </c>
      <c r="T802" s="10">
        <v>1</v>
      </c>
      <c r="U802" s="18">
        <f t="shared" si="76"/>
        <v>1</v>
      </c>
      <c r="V802" s="18">
        <v>0</v>
      </c>
      <c r="W802" s="1">
        <f t="shared" si="77"/>
        <v>1</v>
      </c>
      <c r="X802" s="7">
        <f t="shared" si="75"/>
        <v>0</v>
      </c>
    </row>
    <row r="803" spans="1:24">
      <c r="A803" s="50">
        <v>46054</v>
      </c>
      <c r="B803" s="18" t="s">
        <v>25</v>
      </c>
      <c r="C803" s="18" t="s">
        <v>15927</v>
      </c>
      <c r="D803" s="18" t="s">
        <v>15989</v>
      </c>
      <c r="E803" s="18" t="s">
        <v>2670</v>
      </c>
      <c r="F803" s="18" t="s">
        <v>15990</v>
      </c>
      <c r="G803" s="18" t="s">
        <v>1705</v>
      </c>
      <c r="H803" s="18" t="s">
        <v>21</v>
      </c>
      <c r="I803" s="19">
        <v>1</v>
      </c>
      <c r="J803" s="19">
        <v>53216</v>
      </c>
      <c r="K803" s="19">
        <v>1180</v>
      </c>
      <c r="L803" s="19">
        <v>0</v>
      </c>
      <c r="M803" s="19">
        <v>0</v>
      </c>
      <c r="N803" s="19">
        <v>100</v>
      </c>
      <c r="O803" s="19">
        <v>54496</v>
      </c>
      <c r="P803" s="18" t="s">
        <v>39</v>
      </c>
      <c r="Q803" s="18" t="s">
        <v>31</v>
      </c>
      <c r="R803" s="18" t="s">
        <v>11306</v>
      </c>
      <c r="S803" s="10">
        <v>0</v>
      </c>
      <c r="T803" s="10">
        <v>1</v>
      </c>
      <c r="U803" s="18">
        <f t="shared" si="76"/>
        <v>1</v>
      </c>
      <c r="V803" s="18">
        <v>0</v>
      </c>
      <c r="W803" s="18">
        <f>V803+U803</f>
        <v>1</v>
      </c>
      <c r="X803" s="7">
        <f t="shared" si="75"/>
        <v>0</v>
      </c>
    </row>
    <row r="804" spans="1:24">
      <c r="A804" s="50">
        <v>46054</v>
      </c>
      <c r="B804" s="18" t="s">
        <v>25</v>
      </c>
      <c r="C804" s="18" t="s">
        <v>15927</v>
      </c>
      <c r="D804" s="18" t="s">
        <v>16008</v>
      </c>
      <c r="E804" s="18" t="s">
        <v>16009</v>
      </c>
      <c r="F804" s="18" t="s">
        <v>1705</v>
      </c>
      <c r="G804" s="18"/>
      <c r="H804" s="18" t="s">
        <v>21</v>
      </c>
      <c r="I804" s="19">
        <v>1</v>
      </c>
      <c r="J804" s="19">
        <v>42772</v>
      </c>
      <c r="K804" s="19">
        <v>1180</v>
      </c>
      <c r="L804" s="19">
        <v>0</v>
      </c>
      <c r="M804" s="19">
        <v>0</v>
      </c>
      <c r="N804" s="19">
        <v>100</v>
      </c>
      <c r="O804" s="19">
        <v>44052</v>
      </c>
      <c r="P804" s="18" t="s">
        <v>39</v>
      </c>
      <c r="Q804" s="18" t="s">
        <v>31</v>
      </c>
      <c r="R804" s="18" t="s">
        <v>996</v>
      </c>
      <c r="S804" s="10">
        <v>0</v>
      </c>
      <c r="T804" s="10">
        <v>1</v>
      </c>
      <c r="U804" s="18">
        <f t="shared" si="76"/>
        <v>1</v>
      </c>
      <c r="V804" s="18">
        <v>0</v>
      </c>
      <c r="W804" s="1">
        <f t="shared" si="77"/>
        <v>1</v>
      </c>
      <c r="X804" s="7">
        <f t="shared" si="75"/>
        <v>0</v>
      </c>
    </row>
    <row r="805" spans="1:24">
      <c r="A805" s="50">
        <v>46054</v>
      </c>
      <c r="B805" s="18" t="s">
        <v>25</v>
      </c>
      <c r="C805" s="18" t="s">
        <v>15927</v>
      </c>
      <c r="D805" s="18" t="s">
        <v>16027</v>
      </c>
      <c r="E805" s="18" t="s">
        <v>16028</v>
      </c>
      <c r="F805" s="18" t="s">
        <v>16029</v>
      </c>
      <c r="G805" s="18" t="s">
        <v>16022</v>
      </c>
      <c r="H805" s="18" t="s">
        <v>21</v>
      </c>
      <c r="I805" s="19">
        <v>0.65</v>
      </c>
      <c r="J805" s="19">
        <v>105881</v>
      </c>
      <c r="K805" s="19">
        <v>1180</v>
      </c>
      <c r="L805" s="19">
        <v>0</v>
      </c>
      <c r="M805" s="19">
        <v>0</v>
      </c>
      <c r="N805" s="19">
        <v>100</v>
      </c>
      <c r="O805" s="19">
        <v>107161</v>
      </c>
      <c r="P805" s="18" t="s">
        <v>39</v>
      </c>
      <c r="Q805" s="18" t="s">
        <v>31</v>
      </c>
      <c r="R805" s="18" t="s">
        <v>11306</v>
      </c>
      <c r="S805" s="10">
        <v>0</v>
      </c>
      <c r="T805" s="10">
        <v>1</v>
      </c>
      <c r="U805" s="18">
        <f t="shared" ref="U805:U806" si="78">T805+S805</f>
        <v>1</v>
      </c>
      <c r="V805" s="18">
        <v>0</v>
      </c>
      <c r="W805" s="1">
        <f t="shared" si="77"/>
        <v>1</v>
      </c>
      <c r="X805" s="7">
        <f t="shared" si="75"/>
        <v>0</v>
      </c>
    </row>
    <row r="806" spans="1:24">
      <c r="A806" s="50">
        <v>46054</v>
      </c>
      <c r="B806" s="18" t="s">
        <v>25</v>
      </c>
      <c r="C806" s="18" t="s">
        <v>16153</v>
      </c>
      <c r="D806" s="18" t="s">
        <v>16166</v>
      </c>
      <c r="E806" s="18" t="s">
        <v>1629</v>
      </c>
      <c r="F806" s="18" t="s">
        <v>16167</v>
      </c>
      <c r="G806" s="18" t="s">
        <v>5761</v>
      </c>
      <c r="H806" s="18" t="s">
        <v>21</v>
      </c>
      <c r="I806" s="19">
        <v>1.4</v>
      </c>
      <c r="J806" s="19">
        <v>12928</v>
      </c>
      <c r="K806" s="19">
        <v>1234</v>
      </c>
      <c r="L806" s="19">
        <v>0</v>
      </c>
      <c r="M806" s="19">
        <v>0</v>
      </c>
      <c r="N806" s="19">
        <v>100</v>
      </c>
      <c r="O806" s="19">
        <v>14262</v>
      </c>
      <c r="P806" s="18" t="s">
        <v>39</v>
      </c>
      <c r="Q806" s="18" t="s">
        <v>31</v>
      </c>
      <c r="R806" s="18" t="s">
        <v>40</v>
      </c>
      <c r="S806" s="10">
        <v>0</v>
      </c>
      <c r="T806" s="10">
        <v>1</v>
      </c>
      <c r="U806" s="18">
        <f t="shared" si="78"/>
        <v>1</v>
      </c>
      <c r="V806" s="18">
        <v>0</v>
      </c>
      <c r="W806" s="18">
        <f>V806+U806</f>
        <v>1</v>
      </c>
      <c r="X806" s="7">
        <f t="shared" si="75"/>
        <v>0</v>
      </c>
    </row>
    <row r="807" spans="1:24">
      <c r="A807" s="50">
        <v>46054</v>
      </c>
      <c r="B807" s="18" t="s">
        <v>25</v>
      </c>
      <c r="C807" s="18" t="s">
        <v>16153</v>
      </c>
      <c r="D807" s="18" t="s">
        <v>7858</v>
      </c>
      <c r="E807" s="18" t="s">
        <v>12120</v>
      </c>
      <c r="F807" s="18" t="s">
        <v>16171</v>
      </c>
      <c r="G807" s="18" t="s">
        <v>5761</v>
      </c>
      <c r="H807" s="18" t="s">
        <v>21</v>
      </c>
      <c r="I807" s="19">
        <v>1.4</v>
      </c>
      <c r="J807" s="19">
        <v>39348</v>
      </c>
      <c r="K807" s="19">
        <v>1180</v>
      </c>
      <c r="L807" s="19">
        <v>0</v>
      </c>
      <c r="M807" s="19">
        <v>0</v>
      </c>
      <c r="N807" s="19">
        <v>100</v>
      </c>
      <c r="O807" s="19">
        <v>40628</v>
      </c>
      <c r="P807" s="18" t="s">
        <v>39</v>
      </c>
      <c r="Q807" s="18" t="s">
        <v>31</v>
      </c>
      <c r="R807" s="18" t="s">
        <v>40</v>
      </c>
      <c r="S807" s="10">
        <v>0</v>
      </c>
      <c r="T807" s="10">
        <v>1</v>
      </c>
      <c r="U807" s="18">
        <f t="shared" ref="U807:U836" si="79">T807+S807</f>
        <v>1</v>
      </c>
      <c r="V807" s="18">
        <v>0</v>
      </c>
      <c r="W807" s="18">
        <f>V807+U807</f>
        <v>1</v>
      </c>
      <c r="X807" s="7">
        <f t="shared" si="75"/>
        <v>0</v>
      </c>
    </row>
    <row r="808" spans="1:24">
      <c r="A808" s="50">
        <v>46054</v>
      </c>
      <c r="B808" s="18" t="s">
        <v>25</v>
      </c>
      <c r="C808" s="18" t="s">
        <v>16153</v>
      </c>
      <c r="D808" s="18" t="s">
        <v>15078</v>
      </c>
      <c r="E808" s="18" t="s">
        <v>1655</v>
      </c>
      <c r="F808" s="18" t="s">
        <v>16184</v>
      </c>
      <c r="G808" s="18" t="s">
        <v>6059</v>
      </c>
      <c r="H808" s="18" t="s">
        <v>21</v>
      </c>
      <c r="I808" s="19">
        <v>0.85</v>
      </c>
      <c r="J808" s="19">
        <v>168146</v>
      </c>
      <c r="K808" s="19">
        <v>45331</v>
      </c>
      <c r="L808" s="19">
        <v>0</v>
      </c>
      <c r="M808" s="19">
        <v>0</v>
      </c>
      <c r="N808" s="19">
        <v>4704</v>
      </c>
      <c r="O808" s="19">
        <v>218181</v>
      </c>
      <c r="P808" s="18" t="s">
        <v>39</v>
      </c>
      <c r="Q808" s="18" t="s">
        <v>31</v>
      </c>
      <c r="R808" s="18" t="s">
        <v>40</v>
      </c>
      <c r="S808" s="10">
        <v>0</v>
      </c>
      <c r="T808" s="10">
        <v>1</v>
      </c>
      <c r="U808" s="18">
        <f t="shared" si="79"/>
        <v>1</v>
      </c>
      <c r="V808" s="18">
        <v>0</v>
      </c>
      <c r="W808" s="18">
        <f>V808+U808</f>
        <v>1</v>
      </c>
      <c r="X808" s="7">
        <f t="shared" si="75"/>
        <v>0</v>
      </c>
    </row>
    <row r="809" spans="1:24">
      <c r="A809" s="50">
        <v>46054</v>
      </c>
      <c r="B809" s="18" t="s">
        <v>25</v>
      </c>
      <c r="C809" s="18" t="s">
        <v>16153</v>
      </c>
      <c r="D809" s="18" t="s">
        <v>13457</v>
      </c>
      <c r="E809" s="18" t="s">
        <v>16188</v>
      </c>
      <c r="F809" s="18" t="s">
        <v>16189</v>
      </c>
      <c r="G809" s="18"/>
      <c r="H809" s="18" t="s">
        <v>21</v>
      </c>
      <c r="I809" s="19">
        <v>0.9</v>
      </c>
      <c r="J809" s="19">
        <v>90938</v>
      </c>
      <c r="K809" s="19">
        <v>1685</v>
      </c>
      <c r="L809" s="19">
        <v>0</v>
      </c>
      <c r="M809" s="19">
        <v>0</v>
      </c>
      <c r="N809" s="19">
        <v>252</v>
      </c>
      <c r="O809" s="19">
        <v>92875</v>
      </c>
      <c r="P809" s="18" t="s">
        <v>39</v>
      </c>
      <c r="Q809" s="18" t="s">
        <v>31</v>
      </c>
      <c r="R809" s="18" t="s">
        <v>40</v>
      </c>
      <c r="S809" s="10">
        <v>0</v>
      </c>
      <c r="T809" s="10">
        <v>1</v>
      </c>
      <c r="U809" s="18">
        <f t="shared" si="79"/>
        <v>1</v>
      </c>
      <c r="V809" s="18">
        <v>0</v>
      </c>
      <c r="W809" s="18">
        <f t="shared" si="77"/>
        <v>1</v>
      </c>
      <c r="X809" s="7">
        <f t="shared" si="75"/>
        <v>0</v>
      </c>
    </row>
    <row r="810" spans="1:24">
      <c r="A810" s="50">
        <v>46054</v>
      </c>
      <c r="B810" s="18" t="s">
        <v>25</v>
      </c>
      <c r="C810" s="18" t="s">
        <v>16153</v>
      </c>
      <c r="D810" s="18" t="s">
        <v>4370</v>
      </c>
      <c r="E810" s="18" t="s">
        <v>1629</v>
      </c>
      <c r="F810" s="18" t="s">
        <v>16196</v>
      </c>
      <c r="G810" s="18" t="s">
        <v>6059</v>
      </c>
      <c r="H810" s="18" t="s">
        <v>21</v>
      </c>
      <c r="I810" s="19">
        <v>1.06</v>
      </c>
      <c r="J810" s="19">
        <v>1544</v>
      </c>
      <c r="K810" s="19">
        <v>1180</v>
      </c>
      <c r="L810" s="19">
        <v>0</v>
      </c>
      <c r="M810" s="19">
        <v>0</v>
      </c>
      <c r="N810" s="19">
        <v>100</v>
      </c>
      <c r="O810" s="19">
        <v>2824</v>
      </c>
      <c r="P810" s="18" t="s">
        <v>39</v>
      </c>
      <c r="Q810" s="18" t="s">
        <v>31</v>
      </c>
      <c r="R810" s="18" t="s">
        <v>40</v>
      </c>
      <c r="S810" s="10">
        <v>0</v>
      </c>
      <c r="T810" s="10">
        <v>1</v>
      </c>
      <c r="U810" s="18">
        <f t="shared" si="79"/>
        <v>1</v>
      </c>
      <c r="V810" s="18">
        <v>0</v>
      </c>
      <c r="W810" s="18">
        <f t="shared" si="77"/>
        <v>1</v>
      </c>
      <c r="X810" s="7">
        <f t="shared" si="75"/>
        <v>0</v>
      </c>
    </row>
    <row r="811" spans="1:24">
      <c r="A811" s="50">
        <v>46054</v>
      </c>
      <c r="B811" s="18" t="s">
        <v>25</v>
      </c>
      <c r="C811" s="18" t="s">
        <v>16153</v>
      </c>
      <c r="D811" s="18" t="s">
        <v>15082</v>
      </c>
      <c r="E811" s="18" t="s">
        <v>16206</v>
      </c>
      <c r="F811" s="18" t="s">
        <v>16207</v>
      </c>
      <c r="G811" s="18" t="s">
        <v>6059</v>
      </c>
      <c r="H811" s="18" t="s">
        <v>21</v>
      </c>
      <c r="I811" s="19">
        <v>1.56</v>
      </c>
      <c r="J811" s="19">
        <v>1415</v>
      </c>
      <c r="K811" s="19">
        <v>1180</v>
      </c>
      <c r="L811" s="19">
        <v>0</v>
      </c>
      <c r="M811" s="19">
        <v>0</v>
      </c>
      <c r="N811" s="19">
        <v>100</v>
      </c>
      <c r="O811" s="19">
        <v>2695</v>
      </c>
      <c r="P811" s="18" t="s">
        <v>39</v>
      </c>
      <c r="Q811" s="18" t="s">
        <v>31</v>
      </c>
      <c r="R811" s="18" t="s">
        <v>40</v>
      </c>
      <c r="S811" s="10">
        <v>0</v>
      </c>
      <c r="T811" s="10">
        <v>1</v>
      </c>
      <c r="U811" s="18">
        <f t="shared" si="79"/>
        <v>1</v>
      </c>
      <c r="V811" s="18">
        <v>0</v>
      </c>
      <c r="W811" s="1">
        <f t="shared" si="77"/>
        <v>1</v>
      </c>
      <c r="X811" s="7">
        <f t="shared" si="75"/>
        <v>0</v>
      </c>
    </row>
    <row r="812" spans="1:24">
      <c r="A812" s="50">
        <v>46054</v>
      </c>
      <c r="B812" s="18" t="s">
        <v>25</v>
      </c>
      <c r="C812" s="18" t="s">
        <v>16153</v>
      </c>
      <c r="D812" s="18" t="s">
        <v>16210</v>
      </c>
      <c r="E812" s="18" t="s">
        <v>16211</v>
      </c>
      <c r="F812" s="18" t="s">
        <v>16212</v>
      </c>
      <c r="G812" s="18" t="s">
        <v>16213</v>
      </c>
      <c r="H812" s="18" t="s">
        <v>21</v>
      </c>
      <c r="I812" s="19">
        <v>0.86</v>
      </c>
      <c r="J812" s="19">
        <v>0</v>
      </c>
      <c r="K812" s="19">
        <v>0</v>
      </c>
      <c r="L812" s="19">
        <v>0</v>
      </c>
      <c r="M812" s="19">
        <v>0</v>
      </c>
      <c r="N812" s="19">
        <v>0</v>
      </c>
      <c r="O812" s="19">
        <v>0</v>
      </c>
      <c r="P812" s="18" t="s">
        <v>39</v>
      </c>
      <c r="Q812" s="18" t="s">
        <v>23</v>
      </c>
      <c r="R812" s="18" t="s">
        <v>40</v>
      </c>
      <c r="S812" s="10">
        <v>0</v>
      </c>
      <c r="T812" s="10">
        <v>0</v>
      </c>
      <c r="U812" s="18">
        <f t="shared" si="79"/>
        <v>0</v>
      </c>
      <c r="V812" s="18">
        <v>1</v>
      </c>
      <c r="W812" s="1">
        <f t="shared" si="77"/>
        <v>1</v>
      </c>
      <c r="X812" s="7" t="e">
        <f t="shared" si="75"/>
        <v>#DIV/0!</v>
      </c>
    </row>
    <row r="813" spans="1:24">
      <c r="A813" s="50">
        <v>46054</v>
      </c>
      <c r="B813" s="18" t="s">
        <v>25</v>
      </c>
      <c r="C813" s="18" t="s">
        <v>16153</v>
      </c>
      <c r="D813" s="18" t="s">
        <v>16226</v>
      </c>
      <c r="E813" s="18" t="s">
        <v>1655</v>
      </c>
      <c r="F813" s="18" t="s">
        <v>16225</v>
      </c>
      <c r="G813" s="18" t="s">
        <v>6059</v>
      </c>
      <c r="H813" s="18" t="s">
        <v>21</v>
      </c>
      <c r="I813" s="19">
        <v>0.85</v>
      </c>
      <c r="J813" s="19">
        <v>0</v>
      </c>
      <c r="K813" s="19">
        <v>0</v>
      </c>
      <c r="L813" s="19">
        <v>0</v>
      </c>
      <c r="M813" s="19">
        <v>0</v>
      </c>
      <c r="N813" s="19">
        <v>0</v>
      </c>
      <c r="O813" s="19">
        <v>0</v>
      </c>
      <c r="P813" s="18" t="s">
        <v>39</v>
      </c>
      <c r="Q813" s="18" t="s">
        <v>23</v>
      </c>
      <c r="R813" s="18" t="s">
        <v>40</v>
      </c>
      <c r="S813" s="10">
        <v>0</v>
      </c>
      <c r="T813" s="10">
        <v>0</v>
      </c>
      <c r="U813" s="18">
        <f t="shared" si="79"/>
        <v>0</v>
      </c>
      <c r="V813" s="18">
        <v>1</v>
      </c>
      <c r="W813" s="18">
        <f t="shared" si="77"/>
        <v>1</v>
      </c>
      <c r="X813" s="7" t="e">
        <f t="shared" si="75"/>
        <v>#DIV/0!</v>
      </c>
    </row>
    <row r="814" spans="1:24">
      <c r="A814" s="50">
        <v>46054</v>
      </c>
      <c r="B814" s="18" t="s">
        <v>25</v>
      </c>
      <c r="C814" s="18" t="s">
        <v>16153</v>
      </c>
      <c r="D814" s="18" t="s">
        <v>16229</v>
      </c>
      <c r="E814" s="18" t="s">
        <v>4401</v>
      </c>
      <c r="F814" s="18" t="s">
        <v>16230</v>
      </c>
      <c r="G814" s="18" t="s">
        <v>6059</v>
      </c>
      <c r="H814" s="18" t="s">
        <v>21</v>
      </c>
      <c r="I814" s="19">
        <v>0.98</v>
      </c>
      <c r="J814" s="19">
        <v>28000</v>
      </c>
      <c r="K814" s="19">
        <v>1180</v>
      </c>
      <c r="L814" s="19">
        <v>0</v>
      </c>
      <c r="M814" s="19">
        <v>0</v>
      </c>
      <c r="N814" s="19">
        <v>100</v>
      </c>
      <c r="O814" s="19">
        <v>29280</v>
      </c>
      <c r="P814" s="18" t="s">
        <v>39</v>
      </c>
      <c r="Q814" s="18" t="s">
        <v>31</v>
      </c>
      <c r="R814" s="18" t="s">
        <v>40</v>
      </c>
      <c r="S814" s="10">
        <v>0</v>
      </c>
      <c r="T814" s="10">
        <v>1</v>
      </c>
      <c r="U814" s="18">
        <f t="shared" ref="U814" si="80">T814+S814</f>
        <v>1</v>
      </c>
      <c r="V814" s="18">
        <v>0</v>
      </c>
      <c r="W814" s="1">
        <f t="shared" si="77"/>
        <v>1</v>
      </c>
      <c r="X814" s="7">
        <f t="shared" si="75"/>
        <v>0</v>
      </c>
    </row>
    <row r="815" spans="1:24">
      <c r="A815" s="50">
        <v>46054</v>
      </c>
      <c r="B815" s="18" t="s">
        <v>163</v>
      </c>
      <c r="C815" s="18" t="s">
        <v>16153</v>
      </c>
      <c r="D815" s="18" t="s">
        <v>8777</v>
      </c>
      <c r="E815" s="18" t="s">
        <v>1719</v>
      </c>
      <c r="F815" s="18" t="s">
        <v>16234</v>
      </c>
      <c r="G815" s="18" t="s">
        <v>5761</v>
      </c>
      <c r="H815" s="18" t="s">
        <v>21</v>
      </c>
      <c r="I815" s="19">
        <v>26</v>
      </c>
      <c r="J815" s="19">
        <v>238653</v>
      </c>
      <c r="K815" s="19">
        <v>1246</v>
      </c>
      <c r="L815" s="19">
        <v>0</v>
      </c>
      <c r="M815" s="19">
        <v>0</v>
      </c>
      <c r="N815" s="19">
        <v>583</v>
      </c>
      <c r="O815" s="19">
        <v>240482</v>
      </c>
      <c r="P815" s="18" t="s">
        <v>39</v>
      </c>
      <c r="Q815" s="18" t="s">
        <v>31</v>
      </c>
      <c r="R815" s="18" t="s">
        <v>40</v>
      </c>
      <c r="S815" s="10">
        <v>0</v>
      </c>
      <c r="T815" s="10">
        <v>1</v>
      </c>
      <c r="U815" s="18">
        <f t="shared" si="79"/>
        <v>1</v>
      </c>
      <c r="V815" s="18">
        <v>0</v>
      </c>
      <c r="W815" s="18">
        <f t="shared" si="77"/>
        <v>1</v>
      </c>
      <c r="X815" s="7">
        <f t="shared" si="75"/>
        <v>0</v>
      </c>
    </row>
    <row r="816" spans="1:24">
      <c r="A816" s="50">
        <v>46054</v>
      </c>
      <c r="B816" s="18" t="s">
        <v>191</v>
      </c>
      <c r="C816" s="18" t="s">
        <v>16153</v>
      </c>
      <c r="D816" s="18" t="s">
        <v>13459</v>
      </c>
      <c r="E816" s="18" t="s">
        <v>6922</v>
      </c>
      <c r="F816" s="18" t="s">
        <v>6059</v>
      </c>
      <c r="G816" s="18"/>
      <c r="H816" s="18" t="s">
        <v>21</v>
      </c>
      <c r="I816" s="19">
        <v>10</v>
      </c>
      <c r="J816" s="19">
        <v>890477</v>
      </c>
      <c r="K816" s="19">
        <v>1180</v>
      </c>
      <c r="L816" s="19">
        <v>0</v>
      </c>
      <c r="M816" s="19">
        <v>0</v>
      </c>
      <c r="N816" s="19">
        <v>50</v>
      </c>
      <c r="O816" s="19">
        <v>891707</v>
      </c>
      <c r="P816" s="18" t="s">
        <v>39</v>
      </c>
      <c r="Q816" s="18" t="s">
        <v>31</v>
      </c>
      <c r="R816" s="18" t="s">
        <v>40</v>
      </c>
      <c r="S816" s="10">
        <v>0</v>
      </c>
      <c r="T816" s="10">
        <v>1</v>
      </c>
      <c r="U816" s="18">
        <f t="shared" si="79"/>
        <v>1</v>
      </c>
      <c r="V816" s="18">
        <v>0</v>
      </c>
      <c r="W816" s="18">
        <f t="shared" si="77"/>
        <v>1</v>
      </c>
      <c r="X816" s="7">
        <f t="shared" si="75"/>
        <v>0</v>
      </c>
    </row>
    <row r="817" spans="1:24">
      <c r="A817" s="50">
        <v>46054</v>
      </c>
      <c r="B817" s="18" t="s">
        <v>191</v>
      </c>
      <c r="C817" s="18" t="s">
        <v>16153</v>
      </c>
      <c r="D817" s="18" t="s">
        <v>16190</v>
      </c>
      <c r="E817" s="18" t="s">
        <v>16276</v>
      </c>
      <c r="F817" s="18" t="s">
        <v>16257</v>
      </c>
      <c r="G817" s="18" t="s">
        <v>16257</v>
      </c>
      <c r="H817" s="18" t="s">
        <v>21</v>
      </c>
      <c r="I817" s="19">
        <v>5</v>
      </c>
      <c r="J817" s="19">
        <v>337894</v>
      </c>
      <c r="K817" s="19">
        <v>66900</v>
      </c>
      <c r="L817" s="19">
        <v>0</v>
      </c>
      <c r="M817" s="19">
        <v>0</v>
      </c>
      <c r="N817" s="19">
        <v>2806</v>
      </c>
      <c r="O817" s="19">
        <v>407600</v>
      </c>
      <c r="P817" s="18" t="s">
        <v>39</v>
      </c>
      <c r="Q817" s="18" t="s">
        <v>31</v>
      </c>
      <c r="R817" s="18" t="s">
        <v>4672</v>
      </c>
      <c r="S817" s="10">
        <v>0</v>
      </c>
      <c r="T817" s="10">
        <v>1</v>
      </c>
      <c r="U817" s="18">
        <f t="shared" si="79"/>
        <v>1</v>
      </c>
      <c r="V817" s="18">
        <v>0</v>
      </c>
      <c r="W817" s="18">
        <f t="shared" si="77"/>
        <v>1</v>
      </c>
      <c r="X817" s="7">
        <f t="shared" si="75"/>
        <v>0</v>
      </c>
    </row>
    <row r="818" spans="1:24">
      <c r="A818" s="50">
        <v>46054</v>
      </c>
      <c r="B818" s="18" t="s">
        <v>25</v>
      </c>
      <c r="C818" s="18" t="s">
        <v>16302</v>
      </c>
      <c r="D818" s="18" t="s">
        <v>2943</v>
      </c>
      <c r="E818" s="18" t="s">
        <v>1655</v>
      </c>
      <c r="F818" s="18" t="s">
        <v>15672</v>
      </c>
      <c r="G818" s="18" t="s">
        <v>1705</v>
      </c>
      <c r="H818" s="18" t="s">
        <v>21</v>
      </c>
      <c r="I818" s="19">
        <v>0.85</v>
      </c>
      <c r="J818" s="19">
        <v>13395</v>
      </c>
      <c r="K818" s="19">
        <v>1180</v>
      </c>
      <c r="L818" s="19">
        <v>0</v>
      </c>
      <c r="M818" s="19">
        <v>0</v>
      </c>
      <c r="N818" s="19">
        <v>110</v>
      </c>
      <c r="O818" s="19">
        <v>14685</v>
      </c>
      <c r="P818" s="18" t="s">
        <v>39</v>
      </c>
      <c r="Q818" s="18" t="s">
        <v>31</v>
      </c>
      <c r="R818" s="18" t="s">
        <v>11306</v>
      </c>
      <c r="S818" s="10">
        <v>0</v>
      </c>
      <c r="T818" s="10">
        <v>1</v>
      </c>
      <c r="U818" s="18">
        <f t="shared" si="79"/>
        <v>1</v>
      </c>
      <c r="V818" s="18">
        <v>0</v>
      </c>
      <c r="W818" s="18">
        <f>V818+U818</f>
        <v>1</v>
      </c>
      <c r="X818" s="7">
        <f t="shared" si="75"/>
        <v>0</v>
      </c>
    </row>
    <row r="819" spans="1:24">
      <c r="A819" s="50">
        <v>46054</v>
      </c>
      <c r="B819" s="18" t="s">
        <v>25</v>
      </c>
      <c r="C819" s="18" t="s">
        <v>16302</v>
      </c>
      <c r="D819" s="18" t="s">
        <v>16312</v>
      </c>
      <c r="E819" s="18" t="s">
        <v>16313</v>
      </c>
      <c r="F819" s="18" t="s">
        <v>15642</v>
      </c>
      <c r="G819" s="18" t="s">
        <v>15672</v>
      </c>
      <c r="H819" s="18" t="s">
        <v>21</v>
      </c>
      <c r="I819" s="19">
        <v>1.1499999999999999</v>
      </c>
      <c r="J819" s="19">
        <v>24458</v>
      </c>
      <c r="K819" s="19">
        <v>1180</v>
      </c>
      <c r="L819" s="19">
        <v>0</v>
      </c>
      <c r="M819" s="19">
        <v>0</v>
      </c>
      <c r="N819" s="19">
        <v>100</v>
      </c>
      <c r="O819" s="19">
        <v>25738</v>
      </c>
      <c r="P819" s="18" t="s">
        <v>39</v>
      </c>
      <c r="Q819" s="18" t="s">
        <v>31</v>
      </c>
      <c r="R819" s="18" t="s">
        <v>222</v>
      </c>
      <c r="S819" s="10">
        <v>0</v>
      </c>
      <c r="T819" s="10">
        <v>1</v>
      </c>
      <c r="U819" s="18">
        <f t="shared" si="79"/>
        <v>1</v>
      </c>
      <c r="V819" s="18">
        <v>0</v>
      </c>
      <c r="W819" s="1">
        <f t="shared" si="77"/>
        <v>1</v>
      </c>
      <c r="X819" s="7">
        <f t="shared" si="75"/>
        <v>0</v>
      </c>
    </row>
    <row r="820" spans="1:24">
      <c r="A820" s="50">
        <v>46054</v>
      </c>
      <c r="B820" s="18" t="s">
        <v>25</v>
      </c>
      <c r="C820" s="18" t="s">
        <v>16302</v>
      </c>
      <c r="D820" s="18" t="s">
        <v>11061</v>
      </c>
      <c r="E820" s="18" t="s">
        <v>1629</v>
      </c>
      <c r="F820" s="18" t="s">
        <v>15642</v>
      </c>
      <c r="G820" s="18" t="s">
        <v>15672</v>
      </c>
      <c r="H820" s="18" t="s">
        <v>21</v>
      </c>
      <c r="I820" s="19">
        <v>1.17</v>
      </c>
      <c r="J820" s="19">
        <v>-632</v>
      </c>
      <c r="K820" s="19">
        <v>1180</v>
      </c>
      <c r="L820" s="19">
        <v>0</v>
      </c>
      <c r="M820" s="19">
        <v>0</v>
      </c>
      <c r="N820" s="19">
        <v>0</v>
      </c>
      <c r="O820" s="19">
        <v>548</v>
      </c>
      <c r="P820" s="18" t="s">
        <v>39</v>
      </c>
      <c r="Q820" s="18" t="s">
        <v>31</v>
      </c>
      <c r="R820" s="18" t="s">
        <v>222</v>
      </c>
      <c r="S820" s="10">
        <v>0</v>
      </c>
      <c r="T820" s="10">
        <v>1</v>
      </c>
      <c r="U820" s="18">
        <f t="shared" si="79"/>
        <v>1</v>
      </c>
      <c r="V820" s="18">
        <v>0</v>
      </c>
      <c r="W820" s="18">
        <f t="shared" si="77"/>
        <v>1</v>
      </c>
      <c r="X820" s="7">
        <f t="shared" si="75"/>
        <v>0</v>
      </c>
    </row>
    <row r="821" spans="1:24">
      <c r="A821" s="50">
        <v>46054</v>
      </c>
      <c r="B821" s="18" t="s">
        <v>25</v>
      </c>
      <c r="C821" s="18" t="s">
        <v>16302</v>
      </c>
      <c r="D821" s="18" t="s">
        <v>16318</v>
      </c>
      <c r="E821" s="18" t="s">
        <v>16319</v>
      </c>
      <c r="F821" s="18" t="s">
        <v>5592</v>
      </c>
      <c r="G821" s="18" t="s">
        <v>16320</v>
      </c>
      <c r="H821" s="18" t="s">
        <v>21</v>
      </c>
      <c r="I821" s="19">
        <v>1.1399999999999999</v>
      </c>
      <c r="J821" s="19">
        <v>1180</v>
      </c>
      <c r="K821" s="19">
        <v>1180</v>
      </c>
      <c r="L821" s="19">
        <v>0</v>
      </c>
      <c r="M821" s="19">
        <v>0</v>
      </c>
      <c r="N821" s="19">
        <v>100</v>
      </c>
      <c r="O821" s="19">
        <v>2460</v>
      </c>
      <c r="P821" s="18" t="s">
        <v>39</v>
      </c>
      <c r="Q821" s="18" t="s">
        <v>31</v>
      </c>
      <c r="R821" s="18" t="s">
        <v>222</v>
      </c>
      <c r="S821" s="10">
        <v>0</v>
      </c>
      <c r="T821" s="10">
        <v>1</v>
      </c>
      <c r="U821" s="18">
        <f t="shared" si="79"/>
        <v>1</v>
      </c>
      <c r="V821" s="18">
        <v>0</v>
      </c>
      <c r="W821" s="18">
        <f t="shared" si="77"/>
        <v>1</v>
      </c>
      <c r="X821" s="7">
        <f t="shared" si="75"/>
        <v>0</v>
      </c>
    </row>
    <row r="822" spans="1:24">
      <c r="A822" s="50">
        <v>46054</v>
      </c>
      <c r="B822" s="18" t="s">
        <v>25</v>
      </c>
      <c r="C822" s="18" t="s">
        <v>16302</v>
      </c>
      <c r="D822" s="18" t="s">
        <v>16321</v>
      </c>
      <c r="E822" s="18" t="s">
        <v>3647</v>
      </c>
      <c r="F822" s="18" t="s">
        <v>16322</v>
      </c>
      <c r="G822" s="18"/>
      <c r="H822" s="18" t="s">
        <v>21</v>
      </c>
      <c r="I822" s="19">
        <v>0.91</v>
      </c>
      <c r="J822" s="19">
        <v>0</v>
      </c>
      <c r="K822" s="19">
        <v>0</v>
      </c>
      <c r="L822" s="19">
        <v>0</v>
      </c>
      <c r="M822" s="19">
        <v>0</v>
      </c>
      <c r="N822" s="19">
        <v>0</v>
      </c>
      <c r="O822" s="19">
        <v>0</v>
      </c>
      <c r="P822" s="18" t="s">
        <v>39</v>
      </c>
      <c r="Q822" s="18" t="s">
        <v>23</v>
      </c>
      <c r="R822" s="18" t="s">
        <v>11306</v>
      </c>
      <c r="S822" s="10">
        <v>0</v>
      </c>
      <c r="T822" s="10">
        <v>0</v>
      </c>
      <c r="U822" s="18">
        <f>T822+S822</f>
        <v>0</v>
      </c>
      <c r="V822" s="18">
        <v>1</v>
      </c>
      <c r="W822" s="18">
        <f t="shared" si="77"/>
        <v>1</v>
      </c>
      <c r="X822" s="7" t="e">
        <f t="shared" si="75"/>
        <v>#DIV/0!</v>
      </c>
    </row>
    <row r="823" spans="1:24">
      <c r="A823" s="50">
        <v>46054</v>
      </c>
      <c r="B823" s="18" t="s">
        <v>25</v>
      </c>
      <c r="C823" s="18" t="s">
        <v>16302</v>
      </c>
      <c r="D823" s="18" t="s">
        <v>16338</v>
      </c>
      <c r="E823" s="18" t="s">
        <v>16319</v>
      </c>
      <c r="F823" s="18" t="s">
        <v>5592</v>
      </c>
      <c r="G823" s="18" t="s">
        <v>16339</v>
      </c>
      <c r="H823" s="18" t="s">
        <v>21</v>
      </c>
      <c r="I823" s="19">
        <v>1.1200000000000001</v>
      </c>
      <c r="J823" s="19">
        <v>1180</v>
      </c>
      <c r="K823" s="19">
        <v>1180</v>
      </c>
      <c r="L823" s="19">
        <v>0</v>
      </c>
      <c r="M823" s="19">
        <v>0</v>
      </c>
      <c r="N823" s="19">
        <v>100</v>
      </c>
      <c r="O823" s="19">
        <v>2460</v>
      </c>
      <c r="P823" s="18" t="s">
        <v>39</v>
      </c>
      <c r="Q823" s="18" t="s">
        <v>31</v>
      </c>
      <c r="R823" s="18" t="s">
        <v>222</v>
      </c>
      <c r="S823" s="10">
        <v>0</v>
      </c>
      <c r="T823" s="10">
        <v>1</v>
      </c>
      <c r="U823" s="18">
        <f t="shared" si="79"/>
        <v>1</v>
      </c>
      <c r="V823" s="18">
        <v>0</v>
      </c>
      <c r="W823" s="1">
        <f t="shared" si="77"/>
        <v>1</v>
      </c>
      <c r="X823" s="7">
        <f t="shared" si="75"/>
        <v>0</v>
      </c>
    </row>
    <row r="824" spans="1:24">
      <c r="A824" s="50">
        <v>46054</v>
      </c>
      <c r="B824" s="18" t="s">
        <v>25</v>
      </c>
      <c r="C824" s="18" t="s">
        <v>16302</v>
      </c>
      <c r="D824" s="18" t="s">
        <v>16350</v>
      </c>
      <c r="E824" s="18" t="s">
        <v>16351</v>
      </c>
      <c r="F824" s="18" t="s">
        <v>16352</v>
      </c>
      <c r="G824" s="18"/>
      <c r="H824" s="18" t="s">
        <v>21</v>
      </c>
      <c r="I824" s="19">
        <v>1</v>
      </c>
      <c r="J824" s="19">
        <v>33886</v>
      </c>
      <c r="K824" s="19">
        <v>1180</v>
      </c>
      <c r="L824" s="19">
        <v>0</v>
      </c>
      <c r="M824" s="19">
        <v>0</v>
      </c>
      <c r="N824" s="19">
        <v>100</v>
      </c>
      <c r="O824" s="19">
        <v>35166</v>
      </c>
      <c r="P824" s="18" t="s">
        <v>39</v>
      </c>
      <c r="Q824" s="18" t="s">
        <v>31</v>
      </c>
      <c r="R824" s="18" t="s">
        <v>299</v>
      </c>
      <c r="S824" s="10">
        <v>0</v>
      </c>
      <c r="T824" s="10">
        <v>1</v>
      </c>
      <c r="U824" s="18">
        <f t="shared" si="79"/>
        <v>1</v>
      </c>
      <c r="V824" s="18">
        <v>0</v>
      </c>
      <c r="W824" s="1">
        <f t="shared" si="77"/>
        <v>1</v>
      </c>
      <c r="X824" s="7">
        <f t="shared" si="75"/>
        <v>0</v>
      </c>
    </row>
    <row r="825" spans="1:24">
      <c r="A825" s="50">
        <v>46054</v>
      </c>
      <c r="B825" s="18" t="s">
        <v>25</v>
      </c>
      <c r="C825" s="18" t="s">
        <v>16302</v>
      </c>
      <c r="D825" s="18" t="s">
        <v>9675</v>
      </c>
      <c r="E825" s="18" t="s">
        <v>1655</v>
      </c>
      <c r="F825" s="18" t="s">
        <v>16353</v>
      </c>
      <c r="G825" s="18" t="s">
        <v>1705</v>
      </c>
      <c r="H825" s="18" t="s">
        <v>21</v>
      </c>
      <c r="I825" s="19">
        <v>0.95</v>
      </c>
      <c r="J825" s="19">
        <v>35228</v>
      </c>
      <c r="K825" s="19">
        <v>1180</v>
      </c>
      <c r="L825" s="19">
        <v>0</v>
      </c>
      <c r="M825" s="19">
        <v>0</v>
      </c>
      <c r="N825" s="19">
        <v>100</v>
      </c>
      <c r="O825" s="19">
        <v>36508</v>
      </c>
      <c r="P825" s="18" t="s">
        <v>39</v>
      </c>
      <c r="Q825" s="18" t="s">
        <v>31</v>
      </c>
      <c r="R825" s="18" t="s">
        <v>11306</v>
      </c>
      <c r="S825" s="10">
        <v>0</v>
      </c>
      <c r="T825" s="10">
        <v>1</v>
      </c>
      <c r="U825" s="18">
        <f t="shared" si="79"/>
        <v>1</v>
      </c>
      <c r="V825" s="18">
        <v>0</v>
      </c>
      <c r="W825" s="18">
        <f t="shared" si="77"/>
        <v>1</v>
      </c>
      <c r="X825" s="7">
        <f t="shared" si="75"/>
        <v>0</v>
      </c>
    </row>
    <row r="826" spans="1:24">
      <c r="A826" s="50">
        <v>46054</v>
      </c>
      <c r="B826" s="18" t="s">
        <v>25</v>
      </c>
      <c r="C826" s="18" t="s">
        <v>16302</v>
      </c>
      <c r="D826" s="18" t="s">
        <v>16354</v>
      </c>
      <c r="E826" s="18" t="s">
        <v>16355</v>
      </c>
      <c r="F826" s="18" t="s">
        <v>16352</v>
      </c>
      <c r="G826" s="18"/>
      <c r="H826" s="18" t="s">
        <v>21</v>
      </c>
      <c r="I826" s="19">
        <v>0.99</v>
      </c>
      <c r="J826" s="19">
        <v>5284</v>
      </c>
      <c r="K826" s="19">
        <v>0</v>
      </c>
      <c r="L826" s="19">
        <v>0</v>
      </c>
      <c r="M826" s="19">
        <v>0</v>
      </c>
      <c r="N826" s="19">
        <v>0</v>
      </c>
      <c r="O826" s="19">
        <v>5284</v>
      </c>
      <c r="P826" s="18" t="s">
        <v>39</v>
      </c>
      <c r="Q826" s="18" t="s">
        <v>23</v>
      </c>
      <c r="R826" s="18" t="s">
        <v>179</v>
      </c>
      <c r="S826" s="10">
        <v>0</v>
      </c>
      <c r="T826" s="10">
        <v>0</v>
      </c>
      <c r="U826" s="18">
        <f t="shared" si="79"/>
        <v>0</v>
      </c>
      <c r="V826" s="18">
        <v>1</v>
      </c>
      <c r="W826" s="1">
        <f t="shared" si="77"/>
        <v>1</v>
      </c>
      <c r="X826" s="7" t="e">
        <f t="shared" si="75"/>
        <v>#DIV/0!</v>
      </c>
    </row>
    <row r="827" spans="1:24">
      <c r="A827" s="50">
        <v>46054</v>
      </c>
      <c r="B827" s="18" t="s">
        <v>25</v>
      </c>
      <c r="C827" s="18" t="s">
        <v>16302</v>
      </c>
      <c r="D827" s="18" t="s">
        <v>16362</v>
      </c>
      <c r="E827" s="18" t="s">
        <v>1629</v>
      </c>
      <c r="F827" s="18" t="s">
        <v>15642</v>
      </c>
      <c r="G827" s="18" t="s">
        <v>15672</v>
      </c>
      <c r="H827" s="18" t="s">
        <v>21</v>
      </c>
      <c r="I827" s="19">
        <v>1.18</v>
      </c>
      <c r="J827" s="19">
        <v>-32726</v>
      </c>
      <c r="K827" s="19">
        <v>0</v>
      </c>
      <c r="L827" s="19">
        <v>0</v>
      </c>
      <c r="M827" s="19">
        <v>0</v>
      </c>
      <c r="N827" s="19">
        <v>0</v>
      </c>
      <c r="O827" s="19">
        <v>-32726</v>
      </c>
      <c r="P827" s="18" t="s">
        <v>39</v>
      </c>
      <c r="Q827" s="18" t="s">
        <v>23</v>
      </c>
      <c r="R827" s="18" t="s">
        <v>222</v>
      </c>
      <c r="S827" s="10">
        <v>0</v>
      </c>
      <c r="T827" s="10">
        <v>0</v>
      </c>
      <c r="U827" s="18">
        <f t="shared" si="79"/>
        <v>0</v>
      </c>
      <c r="V827" s="18">
        <v>1</v>
      </c>
      <c r="W827" s="18">
        <f t="shared" si="77"/>
        <v>1</v>
      </c>
      <c r="X827" s="7" t="e">
        <f t="shared" si="75"/>
        <v>#DIV/0!</v>
      </c>
    </row>
    <row r="828" spans="1:24">
      <c r="A828" s="50">
        <v>46054</v>
      </c>
      <c r="B828" s="18" t="s">
        <v>25</v>
      </c>
      <c r="C828" s="18" t="s">
        <v>16302</v>
      </c>
      <c r="D828" s="18" t="s">
        <v>16369</v>
      </c>
      <c r="E828" s="18" t="s">
        <v>6922</v>
      </c>
      <c r="F828" s="18" t="s">
        <v>16370</v>
      </c>
      <c r="G828" s="18"/>
      <c r="H828" s="18" t="s">
        <v>21</v>
      </c>
      <c r="I828" s="19">
        <v>4.5</v>
      </c>
      <c r="J828" s="19">
        <v>65238</v>
      </c>
      <c r="K828" s="19">
        <v>22521</v>
      </c>
      <c r="L828" s="19">
        <v>0</v>
      </c>
      <c r="M828" s="19">
        <v>0</v>
      </c>
      <c r="N828" s="19">
        <v>244</v>
      </c>
      <c r="O828" s="19">
        <v>88003</v>
      </c>
      <c r="P828" s="18" t="s">
        <v>39</v>
      </c>
      <c r="Q828" s="18" t="s">
        <v>31</v>
      </c>
      <c r="R828" s="18" t="s">
        <v>426</v>
      </c>
      <c r="S828" s="10">
        <v>0</v>
      </c>
      <c r="T828" s="10">
        <v>1</v>
      </c>
      <c r="U828" s="18">
        <f t="shared" ref="U828:U829" si="81">T828+S828</f>
        <v>1</v>
      </c>
      <c r="V828" s="18">
        <v>0</v>
      </c>
      <c r="W828" s="18">
        <f t="shared" si="77"/>
        <v>1</v>
      </c>
      <c r="X828" s="7">
        <f t="shared" si="75"/>
        <v>0</v>
      </c>
    </row>
    <row r="829" spans="1:24">
      <c r="A829" s="50">
        <v>46054</v>
      </c>
      <c r="B829" s="18" t="s">
        <v>25</v>
      </c>
      <c r="C829" s="18" t="s">
        <v>16502</v>
      </c>
      <c r="D829" s="18" t="s">
        <v>16518</v>
      </c>
      <c r="E829" s="18" t="s">
        <v>16519</v>
      </c>
      <c r="F829" s="18" t="s">
        <v>16517</v>
      </c>
      <c r="G829" s="18"/>
      <c r="H829" s="18" t="s">
        <v>21</v>
      </c>
      <c r="I829" s="19">
        <v>4</v>
      </c>
      <c r="J829" s="19">
        <v>54086</v>
      </c>
      <c r="K829" s="19">
        <v>2545</v>
      </c>
      <c r="L829" s="19">
        <v>0</v>
      </c>
      <c r="M829" s="19">
        <v>0</v>
      </c>
      <c r="N829" s="19">
        <v>170</v>
      </c>
      <c r="O829" s="19">
        <v>56801</v>
      </c>
      <c r="P829" s="18" t="s">
        <v>39</v>
      </c>
      <c r="Q829" s="18" t="s">
        <v>31</v>
      </c>
      <c r="R829" s="18" t="s">
        <v>40</v>
      </c>
      <c r="S829" s="10">
        <v>0</v>
      </c>
      <c r="T829" s="10">
        <v>1</v>
      </c>
      <c r="U829" s="18">
        <f t="shared" si="81"/>
        <v>1</v>
      </c>
      <c r="V829" s="18">
        <v>0</v>
      </c>
      <c r="W829" s="18">
        <f t="shared" si="77"/>
        <v>1</v>
      </c>
      <c r="X829" s="7">
        <f t="shared" si="75"/>
        <v>0</v>
      </c>
    </row>
    <row r="830" spans="1:24">
      <c r="A830" s="50">
        <v>46054</v>
      </c>
      <c r="B830" s="18" t="s">
        <v>25</v>
      </c>
      <c r="C830" s="18" t="s">
        <v>16502</v>
      </c>
      <c r="D830" s="18" t="s">
        <v>9937</v>
      </c>
      <c r="E830" s="18" t="s">
        <v>16557</v>
      </c>
      <c r="F830" s="18" t="s">
        <v>16558</v>
      </c>
      <c r="G830" s="18" t="s">
        <v>16103</v>
      </c>
      <c r="H830" s="18" t="s">
        <v>21</v>
      </c>
      <c r="I830" s="19">
        <v>3.15</v>
      </c>
      <c r="J830" s="19">
        <v>84372</v>
      </c>
      <c r="K830" s="19">
        <v>0</v>
      </c>
      <c r="L830" s="19">
        <v>0</v>
      </c>
      <c r="M830" s="19">
        <v>0</v>
      </c>
      <c r="N830" s="19">
        <v>0</v>
      </c>
      <c r="O830" s="19">
        <v>84372</v>
      </c>
      <c r="P830" s="18" t="s">
        <v>39</v>
      </c>
      <c r="Q830" s="18" t="s">
        <v>23</v>
      </c>
      <c r="R830" s="18" t="s">
        <v>1604</v>
      </c>
      <c r="S830" s="10">
        <v>0</v>
      </c>
      <c r="T830" s="10">
        <v>0</v>
      </c>
      <c r="U830" s="18">
        <f>T830+S830</f>
        <v>0</v>
      </c>
      <c r="V830" s="18">
        <v>1</v>
      </c>
      <c r="W830" s="18">
        <f>V830+U830</f>
        <v>1</v>
      </c>
      <c r="X830" s="7" t="e">
        <f t="shared" si="75"/>
        <v>#DIV/0!</v>
      </c>
    </row>
    <row r="831" spans="1:24">
      <c r="A831" s="50">
        <v>46054</v>
      </c>
      <c r="B831" s="18" t="s">
        <v>25</v>
      </c>
      <c r="C831" s="18" t="s">
        <v>16502</v>
      </c>
      <c r="D831" s="18" t="s">
        <v>9967</v>
      </c>
      <c r="E831" s="18" t="s">
        <v>6535</v>
      </c>
      <c r="F831" s="18" t="s">
        <v>16569</v>
      </c>
      <c r="G831" s="18" t="s">
        <v>16103</v>
      </c>
      <c r="H831" s="18" t="s">
        <v>21</v>
      </c>
      <c r="I831" s="19">
        <v>29.85</v>
      </c>
      <c r="J831" s="19">
        <v>11420</v>
      </c>
      <c r="K831" s="19">
        <v>1180</v>
      </c>
      <c r="L831" s="19">
        <v>0</v>
      </c>
      <c r="M831" s="19">
        <v>0</v>
      </c>
      <c r="N831" s="19">
        <v>100</v>
      </c>
      <c r="O831" s="19">
        <v>12700</v>
      </c>
      <c r="P831" s="18" t="s">
        <v>39</v>
      </c>
      <c r="Q831" s="18" t="s">
        <v>31</v>
      </c>
      <c r="R831" s="18" t="s">
        <v>299</v>
      </c>
      <c r="S831" s="10">
        <v>0</v>
      </c>
      <c r="T831" s="10">
        <v>1</v>
      </c>
      <c r="U831" s="18">
        <f t="shared" ref="U831" si="82">T831+S831</f>
        <v>1</v>
      </c>
      <c r="V831" s="18">
        <v>0</v>
      </c>
      <c r="W831" s="1">
        <f t="shared" si="77"/>
        <v>1</v>
      </c>
      <c r="X831" s="7">
        <f t="shared" si="75"/>
        <v>0</v>
      </c>
    </row>
    <row r="832" spans="1:24">
      <c r="A832" s="50">
        <v>46054</v>
      </c>
      <c r="B832" s="18" t="s">
        <v>25</v>
      </c>
      <c r="C832" s="18" t="s">
        <v>16502</v>
      </c>
      <c r="D832" s="18" t="s">
        <v>16588</v>
      </c>
      <c r="E832" s="18" t="s">
        <v>16589</v>
      </c>
      <c r="F832" s="18" t="s">
        <v>16590</v>
      </c>
      <c r="G832" s="18" t="s">
        <v>16591</v>
      </c>
      <c r="H832" s="18" t="s">
        <v>21</v>
      </c>
      <c r="I832" s="19">
        <v>1</v>
      </c>
      <c r="J832" s="19">
        <v>133284</v>
      </c>
      <c r="K832" s="19">
        <v>1180</v>
      </c>
      <c r="L832" s="19">
        <v>0</v>
      </c>
      <c r="M832" s="19">
        <v>0</v>
      </c>
      <c r="N832" s="19">
        <v>100</v>
      </c>
      <c r="O832" s="19">
        <v>134564</v>
      </c>
      <c r="P832" s="18" t="s">
        <v>39</v>
      </c>
      <c r="Q832" s="18" t="s">
        <v>31</v>
      </c>
      <c r="R832" s="18" t="s">
        <v>16592</v>
      </c>
      <c r="S832" s="10">
        <v>0</v>
      </c>
      <c r="T832" s="10">
        <v>1</v>
      </c>
      <c r="U832" s="18">
        <f t="shared" si="79"/>
        <v>1</v>
      </c>
      <c r="V832" s="18">
        <v>0</v>
      </c>
      <c r="W832" s="18">
        <f t="shared" si="77"/>
        <v>1</v>
      </c>
      <c r="X832" s="7">
        <f t="shared" si="75"/>
        <v>0</v>
      </c>
    </row>
    <row r="833" spans="1:24">
      <c r="A833" s="50">
        <v>46054</v>
      </c>
      <c r="B833" s="18" t="s">
        <v>25</v>
      </c>
      <c r="C833" s="18" t="s">
        <v>16502</v>
      </c>
      <c r="D833" s="18" t="s">
        <v>16594</v>
      </c>
      <c r="E833" s="18" t="s">
        <v>16595</v>
      </c>
      <c r="F833" s="18" t="s">
        <v>16596</v>
      </c>
      <c r="G833" s="18"/>
      <c r="H833" s="18" t="s">
        <v>21</v>
      </c>
      <c r="I833" s="19">
        <v>4.1500000000000004</v>
      </c>
      <c r="J833" s="19">
        <v>38183</v>
      </c>
      <c r="K833" s="19">
        <v>4133</v>
      </c>
      <c r="L833" s="19">
        <v>0</v>
      </c>
      <c r="M833" s="19">
        <v>0</v>
      </c>
      <c r="N833" s="19">
        <v>336</v>
      </c>
      <c r="O833" s="19">
        <v>42652</v>
      </c>
      <c r="P833" s="18" t="s">
        <v>39</v>
      </c>
      <c r="Q833" s="18" t="s">
        <v>31</v>
      </c>
      <c r="R833" s="18" t="s">
        <v>1604</v>
      </c>
      <c r="S833" s="10">
        <v>0</v>
      </c>
      <c r="T833" s="10">
        <v>1</v>
      </c>
      <c r="U833" s="18">
        <f t="shared" si="79"/>
        <v>1</v>
      </c>
      <c r="V833" s="18">
        <v>0</v>
      </c>
      <c r="W833" s="18">
        <f t="shared" si="77"/>
        <v>1</v>
      </c>
      <c r="X833" s="7">
        <f t="shared" si="75"/>
        <v>0</v>
      </c>
    </row>
    <row r="834" spans="1:24">
      <c r="A834" s="50">
        <v>46054</v>
      </c>
      <c r="B834" s="18" t="s">
        <v>25</v>
      </c>
      <c r="C834" s="18" t="s">
        <v>16502</v>
      </c>
      <c r="D834" s="18" t="s">
        <v>16608</v>
      </c>
      <c r="E834" s="18" t="s">
        <v>1655</v>
      </c>
      <c r="F834" s="18" t="s">
        <v>16609</v>
      </c>
      <c r="G834" s="18" t="s">
        <v>16103</v>
      </c>
      <c r="H834" s="18" t="s">
        <v>21</v>
      </c>
      <c r="I834" s="19">
        <v>10</v>
      </c>
      <c r="J834" s="19">
        <v>-16578</v>
      </c>
      <c r="K834" s="19">
        <v>0</v>
      </c>
      <c r="L834" s="19">
        <v>0</v>
      </c>
      <c r="M834" s="19">
        <v>0</v>
      </c>
      <c r="N834" s="19">
        <v>0</v>
      </c>
      <c r="O834" s="19">
        <v>-16578</v>
      </c>
      <c r="P834" s="18" t="s">
        <v>39</v>
      </c>
      <c r="Q834" s="18" t="s">
        <v>23</v>
      </c>
      <c r="R834" s="18" t="s">
        <v>1811</v>
      </c>
      <c r="S834" s="10">
        <v>0</v>
      </c>
      <c r="T834" s="10">
        <v>0</v>
      </c>
      <c r="U834" s="18">
        <f t="shared" si="79"/>
        <v>0</v>
      </c>
      <c r="V834" s="18">
        <v>1</v>
      </c>
      <c r="W834" s="18">
        <f t="shared" si="77"/>
        <v>1</v>
      </c>
      <c r="X834" s="7" t="e">
        <f t="shared" ref="X834:X897" si="83">100/U834*S834</f>
        <v>#DIV/0!</v>
      </c>
    </row>
    <row r="835" spans="1:24">
      <c r="A835" s="50">
        <v>46054</v>
      </c>
      <c r="B835" s="18" t="s">
        <v>25</v>
      </c>
      <c r="C835" s="18" t="s">
        <v>16502</v>
      </c>
      <c r="D835" s="18" t="s">
        <v>16613</v>
      </c>
      <c r="E835" s="18" t="s">
        <v>5230</v>
      </c>
      <c r="F835" s="18" t="s">
        <v>16614</v>
      </c>
      <c r="G835" s="18"/>
      <c r="H835" s="18" t="s">
        <v>21</v>
      </c>
      <c r="I835" s="19">
        <v>1</v>
      </c>
      <c r="J835" s="19">
        <v>2916</v>
      </c>
      <c r="K835" s="19">
        <v>0</v>
      </c>
      <c r="L835" s="19">
        <v>0</v>
      </c>
      <c r="M835" s="19">
        <v>0</v>
      </c>
      <c r="N835" s="19">
        <v>0</v>
      </c>
      <c r="O835" s="19">
        <v>2916</v>
      </c>
      <c r="P835" s="18" t="s">
        <v>39</v>
      </c>
      <c r="Q835" s="18" t="s">
        <v>23</v>
      </c>
      <c r="R835" s="18" t="s">
        <v>1811</v>
      </c>
      <c r="S835" s="10">
        <v>0</v>
      </c>
      <c r="T835" s="10">
        <v>0</v>
      </c>
      <c r="U835" s="18">
        <f t="shared" si="79"/>
        <v>0</v>
      </c>
      <c r="V835" s="18">
        <v>1</v>
      </c>
      <c r="W835" s="18">
        <f>V835+U835</f>
        <v>1</v>
      </c>
      <c r="X835" s="7" t="e">
        <f t="shared" si="83"/>
        <v>#DIV/0!</v>
      </c>
    </row>
    <row r="836" spans="1:24">
      <c r="A836" s="50">
        <v>46054</v>
      </c>
      <c r="B836" s="18" t="s">
        <v>163</v>
      </c>
      <c r="C836" s="18" t="s">
        <v>16502</v>
      </c>
      <c r="D836" s="18" t="s">
        <v>9907</v>
      </c>
      <c r="E836" s="18" t="s">
        <v>16700</v>
      </c>
      <c r="F836" s="18" t="s">
        <v>16103</v>
      </c>
      <c r="G836" s="18" t="s">
        <v>16701</v>
      </c>
      <c r="H836" s="18" t="s">
        <v>1122</v>
      </c>
      <c r="I836" s="19">
        <v>31.1</v>
      </c>
      <c r="J836" s="19">
        <v>24298</v>
      </c>
      <c r="K836" s="19">
        <v>1180</v>
      </c>
      <c r="L836" s="19">
        <v>0</v>
      </c>
      <c r="M836" s="19">
        <v>0</v>
      </c>
      <c r="N836" s="19">
        <v>150</v>
      </c>
      <c r="O836" s="19">
        <v>25628</v>
      </c>
      <c r="P836" s="18" t="s">
        <v>39</v>
      </c>
      <c r="Q836" s="18" t="s">
        <v>31</v>
      </c>
      <c r="R836" s="18" t="s">
        <v>222</v>
      </c>
      <c r="S836" s="10">
        <v>0</v>
      </c>
      <c r="T836" s="10">
        <v>1</v>
      </c>
      <c r="U836" s="18">
        <f t="shared" si="79"/>
        <v>1</v>
      </c>
      <c r="V836" s="18">
        <v>0</v>
      </c>
      <c r="W836" s="1">
        <f t="shared" ref="W836:W898" si="84">V836+U836</f>
        <v>1</v>
      </c>
      <c r="X836" s="7">
        <f t="shared" si="83"/>
        <v>0</v>
      </c>
    </row>
    <row r="837" spans="1:24">
      <c r="A837" s="50">
        <v>46054</v>
      </c>
      <c r="B837" s="18" t="s">
        <v>163</v>
      </c>
      <c r="C837" s="18" t="s">
        <v>16502</v>
      </c>
      <c r="D837" s="18" t="s">
        <v>9910</v>
      </c>
      <c r="E837" s="18" t="s">
        <v>16702</v>
      </c>
      <c r="F837" s="18" t="s">
        <v>16550</v>
      </c>
      <c r="G837" s="18" t="s">
        <v>16103</v>
      </c>
      <c r="H837" s="18" t="s">
        <v>21</v>
      </c>
      <c r="I837" s="19">
        <v>28.43</v>
      </c>
      <c r="J837" s="19">
        <v>36465</v>
      </c>
      <c r="K837" s="19">
        <v>4114</v>
      </c>
      <c r="L837" s="19">
        <v>0</v>
      </c>
      <c r="M837" s="19">
        <v>0</v>
      </c>
      <c r="N837" s="19">
        <v>400</v>
      </c>
      <c r="O837" s="19">
        <v>40979</v>
      </c>
      <c r="P837" s="18" t="s">
        <v>39</v>
      </c>
      <c r="Q837" s="18" t="s">
        <v>31</v>
      </c>
      <c r="R837" s="18" t="s">
        <v>222</v>
      </c>
      <c r="S837" s="10">
        <v>0</v>
      </c>
      <c r="T837" s="10">
        <v>1</v>
      </c>
      <c r="U837" s="18">
        <f t="shared" ref="U837:U839" si="85">T837+S837</f>
        <v>1</v>
      </c>
      <c r="V837" s="18">
        <v>0</v>
      </c>
      <c r="W837" s="1">
        <f t="shared" si="84"/>
        <v>1</v>
      </c>
      <c r="X837" s="7">
        <f t="shared" si="83"/>
        <v>0</v>
      </c>
    </row>
    <row r="838" spans="1:24">
      <c r="A838" s="50">
        <v>46054</v>
      </c>
      <c r="B838" s="18" t="s">
        <v>163</v>
      </c>
      <c r="C838" s="18" t="s">
        <v>16502</v>
      </c>
      <c r="D838" s="18" t="s">
        <v>3137</v>
      </c>
      <c r="E838" s="18" t="s">
        <v>19847</v>
      </c>
      <c r="F838" s="18" t="s">
        <v>19848</v>
      </c>
      <c r="G838" s="18" t="s">
        <v>19849</v>
      </c>
      <c r="H838" s="18" t="s">
        <v>21</v>
      </c>
      <c r="I838" s="19">
        <v>60</v>
      </c>
      <c r="J838" s="19">
        <v>24782</v>
      </c>
      <c r="K838" s="19">
        <v>1180</v>
      </c>
      <c r="L838" s="19">
        <v>0</v>
      </c>
      <c r="M838" s="19">
        <v>0</v>
      </c>
      <c r="N838" s="19">
        <v>150</v>
      </c>
      <c r="O838" s="19">
        <v>26112</v>
      </c>
      <c r="P838" s="18" t="s">
        <v>39</v>
      </c>
      <c r="Q838" s="18" t="s">
        <v>31</v>
      </c>
      <c r="R838" s="18" t="s">
        <v>4672</v>
      </c>
      <c r="S838" s="10">
        <v>0</v>
      </c>
      <c r="T838" s="10">
        <v>1</v>
      </c>
      <c r="U838" s="18">
        <f t="shared" si="85"/>
        <v>1</v>
      </c>
      <c r="V838" s="18">
        <v>0</v>
      </c>
      <c r="W838" s="1">
        <f t="shared" si="84"/>
        <v>1</v>
      </c>
      <c r="X838" s="7">
        <f t="shared" si="83"/>
        <v>0</v>
      </c>
    </row>
    <row r="839" spans="1:24">
      <c r="A839" s="50">
        <v>46054</v>
      </c>
      <c r="B839" s="18" t="s">
        <v>191</v>
      </c>
      <c r="C839" s="18" t="s">
        <v>16502</v>
      </c>
      <c r="D839" s="18" t="s">
        <v>16805</v>
      </c>
      <c r="E839" s="18" t="s">
        <v>1655</v>
      </c>
      <c r="F839" s="18" t="s">
        <v>16806</v>
      </c>
      <c r="G839" s="18" t="s">
        <v>16807</v>
      </c>
      <c r="H839" s="18" t="s">
        <v>21</v>
      </c>
      <c r="I839" s="19">
        <v>15</v>
      </c>
      <c r="J839" s="19">
        <v>87023</v>
      </c>
      <c r="K839" s="19">
        <v>1180</v>
      </c>
      <c r="L839" s="19">
        <v>0</v>
      </c>
      <c r="M839" s="19">
        <v>0</v>
      </c>
      <c r="N839" s="19">
        <v>50</v>
      </c>
      <c r="O839" s="19">
        <v>88253</v>
      </c>
      <c r="P839" s="18" t="s">
        <v>39</v>
      </c>
      <c r="Q839" s="18" t="s">
        <v>31</v>
      </c>
      <c r="R839" s="18" t="s">
        <v>179</v>
      </c>
      <c r="S839" s="10">
        <v>0</v>
      </c>
      <c r="T839" s="10">
        <v>1</v>
      </c>
      <c r="U839" s="18">
        <f t="shared" si="85"/>
        <v>1</v>
      </c>
      <c r="V839" s="18">
        <v>0</v>
      </c>
      <c r="W839" s="1">
        <f t="shared" si="84"/>
        <v>1</v>
      </c>
      <c r="X839" s="7">
        <f t="shared" si="83"/>
        <v>0</v>
      </c>
    </row>
    <row r="840" spans="1:24">
      <c r="A840" s="50">
        <v>46054</v>
      </c>
      <c r="B840" s="18" t="s">
        <v>191</v>
      </c>
      <c r="C840" s="18" t="s">
        <v>16502</v>
      </c>
      <c r="D840" s="18" t="s">
        <v>16821</v>
      </c>
      <c r="E840" s="18" t="s">
        <v>7569</v>
      </c>
      <c r="F840" s="18" t="s">
        <v>16386</v>
      </c>
      <c r="G840" s="18" t="s">
        <v>16103</v>
      </c>
      <c r="H840" s="18" t="s">
        <v>21</v>
      </c>
      <c r="I840" s="19">
        <v>19.38</v>
      </c>
      <c r="J840" s="19">
        <v>507464</v>
      </c>
      <c r="K840" s="19">
        <v>1180</v>
      </c>
      <c r="L840" s="19">
        <v>0</v>
      </c>
      <c r="M840" s="19">
        <v>0</v>
      </c>
      <c r="N840" s="19">
        <v>50</v>
      </c>
      <c r="O840" s="19">
        <v>508694</v>
      </c>
      <c r="P840" s="18" t="s">
        <v>39</v>
      </c>
      <c r="Q840" s="18" t="s">
        <v>31</v>
      </c>
      <c r="R840" s="18" t="s">
        <v>16822</v>
      </c>
      <c r="S840" s="10">
        <v>0</v>
      </c>
      <c r="T840" s="10">
        <v>1</v>
      </c>
      <c r="U840" s="18">
        <f t="shared" ref="U840:U844" si="86">T840+S840</f>
        <v>1</v>
      </c>
      <c r="V840" s="18">
        <v>0</v>
      </c>
      <c r="W840" s="18">
        <f>V840+U840</f>
        <v>1</v>
      </c>
      <c r="X840" s="7">
        <f t="shared" si="83"/>
        <v>0</v>
      </c>
    </row>
    <row r="841" spans="1:24">
      <c r="A841" s="50">
        <v>46054</v>
      </c>
      <c r="B841" s="18" t="s">
        <v>191</v>
      </c>
      <c r="C841" s="18" t="s">
        <v>16502</v>
      </c>
      <c r="D841" s="18" t="s">
        <v>16823</v>
      </c>
      <c r="E841" s="18" t="s">
        <v>1655</v>
      </c>
      <c r="F841" s="18" t="s">
        <v>16569</v>
      </c>
      <c r="G841" s="18"/>
      <c r="H841" s="18" t="s">
        <v>21</v>
      </c>
      <c r="I841" s="19">
        <v>15</v>
      </c>
      <c r="J841" s="19">
        <v>335738</v>
      </c>
      <c r="K841" s="19">
        <v>1180</v>
      </c>
      <c r="L841" s="19">
        <v>0</v>
      </c>
      <c r="M841" s="19">
        <v>0</v>
      </c>
      <c r="N841" s="19">
        <v>50</v>
      </c>
      <c r="O841" s="19">
        <v>336968</v>
      </c>
      <c r="P841" s="18" t="s">
        <v>39</v>
      </c>
      <c r="Q841" s="18" t="s">
        <v>31</v>
      </c>
      <c r="R841" s="18" t="s">
        <v>40</v>
      </c>
      <c r="S841" s="10">
        <v>0</v>
      </c>
      <c r="T841" s="10">
        <v>1</v>
      </c>
      <c r="U841" s="18">
        <f t="shared" si="86"/>
        <v>1</v>
      </c>
      <c r="V841" s="18">
        <v>0</v>
      </c>
      <c r="W841" s="1">
        <f t="shared" si="84"/>
        <v>1</v>
      </c>
      <c r="X841" s="7">
        <f t="shared" si="83"/>
        <v>0</v>
      </c>
    </row>
    <row r="842" spans="1:24">
      <c r="A842" s="50">
        <v>46054</v>
      </c>
      <c r="B842" s="18" t="s">
        <v>25</v>
      </c>
      <c r="C842" s="18" t="s">
        <v>16829</v>
      </c>
      <c r="D842" s="18" t="s">
        <v>16839</v>
      </c>
      <c r="E842" s="18" t="s">
        <v>16840</v>
      </c>
      <c r="F842" s="18" t="s">
        <v>16533</v>
      </c>
      <c r="G842" s="18"/>
      <c r="H842" s="18" t="s">
        <v>21</v>
      </c>
      <c r="I842" s="19">
        <v>1.5</v>
      </c>
      <c r="J842" s="19">
        <v>230956</v>
      </c>
      <c r="K842" s="19">
        <v>5947</v>
      </c>
      <c r="L842" s="19">
        <v>0</v>
      </c>
      <c r="M842" s="19">
        <v>0</v>
      </c>
      <c r="N842" s="19">
        <v>100</v>
      </c>
      <c r="O842" s="19">
        <v>237003</v>
      </c>
      <c r="P842" s="18" t="s">
        <v>39</v>
      </c>
      <c r="Q842" s="18" t="s">
        <v>31</v>
      </c>
      <c r="R842" s="18" t="s">
        <v>1604</v>
      </c>
      <c r="S842" s="10">
        <v>0</v>
      </c>
      <c r="T842" s="10">
        <v>1</v>
      </c>
      <c r="U842" s="18">
        <f t="shared" si="86"/>
        <v>1</v>
      </c>
      <c r="V842" s="18">
        <v>0</v>
      </c>
      <c r="W842" s="18">
        <f t="shared" si="84"/>
        <v>1</v>
      </c>
      <c r="X842" s="7">
        <f t="shared" si="83"/>
        <v>0</v>
      </c>
    </row>
    <row r="843" spans="1:24">
      <c r="A843" s="50">
        <v>46054</v>
      </c>
      <c r="B843" s="18" t="s">
        <v>25</v>
      </c>
      <c r="C843" s="18" t="s">
        <v>16829</v>
      </c>
      <c r="D843" s="18" t="s">
        <v>16842</v>
      </c>
      <c r="E843" s="18" t="s">
        <v>10507</v>
      </c>
      <c r="F843" s="18" t="s">
        <v>16843</v>
      </c>
      <c r="G843" s="18" t="s">
        <v>16533</v>
      </c>
      <c r="H843" s="18" t="s">
        <v>21</v>
      </c>
      <c r="I843" s="19">
        <v>1</v>
      </c>
      <c r="J843" s="19">
        <v>277323</v>
      </c>
      <c r="K843" s="19">
        <v>1310</v>
      </c>
      <c r="L843" s="19">
        <v>0</v>
      </c>
      <c r="M843" s="19">
        <v>0</v>
      </c>
      <c r="N843" s="19">
        <v>100</v>
      </c>
      <c r="O843" s="19">
        <v>278733</v>
      </c>
      <c r="P843" s="18" t="s">
        <v>39</v>
      </c>
      <c r="Q843" s="18" t="s">
        <v>31</v>
      </c>
      <c r="R843" s="18" t="s">
        <v>1604</v>
      </c>
      <c r="S843" s="10">
        <v>0</v>
      </c>
      <c r="T843" s="10">
        <v>1</v>
      </c>
      <c r="U843" s="18">
        <f t="shared" si="86"/>
        <v>1</v>
      </c>
      <c r="V843" s="18">
        <v>0</v>
      </c>
      <c r="W843" s="1">
        <f t="shared" si="84"/>
        <v>1</v>
      </c>
      <c r="X843" s="7">
        <f t="shared" si="83"/>
        <v>0</v>
      </c>
    </row>
    <row r="844" spans="1:24">
      <c r="A844" s="50">
        <v>46054</v>
      </c>
      <c r="B844" s="18" t="s">
        <v>25</v>
      </c>
      <c r="C844" s="18" t="s">
        <v>16829</v>
      </c>
      <c r="D844" s="18" t="s">
        <v>16844</v>
      </c>
      <c r="E844" s="18" t="s">
        <v>16845</v>
      </c>
      <c r="F844" s="18" t="s">
        <v>16846</v>
      </c>
      <c r="G844" s="18" t="s">
        <v>16847</v>
      </c>
      <c r="H844" s="18" t="s">
        <v>892</v>
      </c>
      <c r="I844" s="19">
        <v>1</v>
      </c>
      <c r="J844" s="19">
        <v>241700</v>
      </c>
      <c r="K844" s="19">
        <v>7640</v>
      </c>
      <c r="L844" s="19">
        <v>0</v>
      </c>
      <c r="M844" s="19">
        <v>0</v>
      </c>
      <c r="N844" s="19">
        <v>8</v>
      </c>
      <c r="O844" s="19">
        <v>249348</v>
      </c>
      <c r="P844" s="18" t="s">
        <v>39</v>
      </c>
      <c r="Q844" s="18" t="s">
        <v>31</v>
      </c>
      <c r="R844" s="18" t="s">
        <v>426</v>
      </c>
      <c r="S844" s="10">
        <v>0</v>
      </c>
      <c r="T844" s="10">
        <v>1</v>
      </c>
      <c r="U844" s="18">
        <f t="shared" si="86"/>
        <v>1</v>
      </c>
      <c r="V844" s="18">
        <v>0</v>
      </c>
      <c r="W844" s="1">
        <f t="shared" si="84"/>
        <v>1</v>
      </c>
      <c r="X844" s="7">
        <f t="shared" si="83"/>
        <v>0</v>
      </c>
    </row>
    <row r="845" spans="1:24">
      <c r="A845" s="50">
        <v>46054</v>
      </c>
      <c r="B845" s="18" t="s">
        <v>25</v>
      </c>
      <c r="C845" s="18" t="s">
        <v>16829</v>
      </c>
      <c r="D845" s="18" t="s">
        <v>16851</v>
      </c>
      <c r="E845" s="18" t="s">
        <v>4229</v>
      </c>
      <c r="F845" s="18" t="s">
        <v>16533</v>
      </c>
      <c r="G845" s="18"/>
      <c r="H845" s="18" t="s">
        <v>21</v>
      </c>
      <c r="I845" s="19">
        <v>1.5</v>
      </c>
      <c r="J845" s="19">
        <v>-12746</v>
      </c>
      <c r="K845" s="19">
        <v>0</v>
      </c>
      <c r="L845" s="19">
        <v>0</v>
      </c>
      <c r="M845" s="19">
        <v>0</v>
      </c>
      <c r="N845" s="19">
        <v>0</v>
      </c>
      <c r="O845" s="19">
        <v>-12746</v>
      </c>
      <c r="P845" s="18" t="s">
        <v>39</v>
      </c>
      <c r="Q845" s="18" t="s">
        <v>23</v>
      </c>
      <c r="R845" s="18" t="s">
        <v>11306</v>
      </c>
      <c r="S845" s="10">
        <v>0</v>
      </c>
      <c r="T845" s="10">
        <v>0</v>
      </c>
      <c r="U845" s="18">
        <f>T845+S845</f>
        <v>0</v>
      </c>
      <c r="V845" s="18">
        <v>1</v>
      </c>
      <c r="W845" s="1">
        <f t="shared" si="84"/>
        <v>1</v>
      </c>
      <c r="X845" s="7" t="e">
        <f t="shared" si="83"/>
        <v>#DIV/0!</v>
      </c>
    </row>
    <row r="846" spans="1:24">
      <c r="A846" s="50">
        <v>46054</v>
      </c>
      <c r="B846" s="18" t="s">
        <v>25</v>
      </c>
      <c r="C846" s="18" t="s">
        <v>17029</v>
      </c>
      <c r="D846" s="18" t="s">
        <v>2593</v>
      </c>
      <c r="E846" s="18" t="s">
        <v>17031</v>
      </c>
      <c r="F846" s="18" t="s">
        <v>17032</v>
      </c>
      <c r="G846" s="18"/>
      <c r="H846" s="18" t="s">
        <v>21</v>
      </c>
      <c r="I846" s="19">
        <v>2</v>
      </c>
      <c r="J846" s="19">
        <v>363948</v>
      </c>
      <c r="K846" s="19">
        <v>11355</v>
      </c>
      <c r="L846" s="19">
        <v>0</v>
      </c>
      <c r="M846" s="19">
        <v>0</v>
      </c>
      <c r="N846" s="19">
        <v>888</v>
      </c>
      <c r="O846" s="19">
        <v>376191</v>
      </c>
      <c r="P846" s="18" t="s">
        <v>39</v>
      </c>
      <c r="Q846" s="18" t="s">
        <v>31</v>
      </c>
      <c r="R846" s="18" t="s">
        <v>1604</v>
      </c>
      <c r="S846" s="10">
        <v>0</v>
      </c>
      <c r="T846" s="10">
        <v>1</v>
      </c>
      <c r="U846" s="18">
        <f t="shared" ref="U846:U849" si="87">T846+S846</f>
        <v>1</v>
      </c>
      <c r="V846" s="18">
        <v>0</v>
      </c>
      <c r="W846" s="1">
        <f t="shared" si="84"/>
        <v>1</v>
      </c>
      <c r="X846" s="7">
        <f t="shared" si="83"/>
        <v>0</v>
      </c>
    </row>
    <row r="847" spans="1:24">
      <c r="A847" s="50">
        <v>46054</v>
      </c>
      <c r="B847" s="18" t="s">
        <v>25</v>
      </c>
      <c r="C847" s="18" t="s">
        <v>17029</v>
      </c>
      <c r="D847" s="18" t="s">
        <v>17041</v>
      </c>
      <c r="E847" s="18" t="s">
        <v>4229</v>
      </c>
      <c r="F847" s="18" t="s">
        <v>16533</v>
      </c>
      <c r="G847" s="18"/>
      <c r="H847" s="18" t="s">
        <v>21</v>
      </c>
      <c r="I847" s="19">
        <v>1.5</v>
      </c>
      <c r="J847" s="19">
        <v>0</v>
      </c>
      <c r="K847" s="19">
        <v>0</v>
      </c>
      <c r="L847" s="19">
        <v>0</v>
      </c>
      <c r="M847" s="19">
        <v>0</v>
      </c>
      <c r="N847" s="19">
        <v>0</v>
      </c>
      <c r="O847" s="19">
        <v>0</v>
      </c>
      <c r="P847" s="18" t="s">
        <v>39</v>
      </c>
      <c r="Q847" s="18" t="s">
        <v>23</v>
      </c>
      <c r="R847" s="18" t="s">
        <v>40</v>
      </c>
      <c r="S847" s="10">
        <v>0</v>
      </c>
      <c r="T847" s="10">
        <v>0</v>
      </c>
      <c r="U847" s="18">
        <f t="shared" si="87"/>
        <v>0</v>
      </c>
      <c r="V847" s="18">
        <v>1</v>
      </c>
      <c r="W847" s="18">
        <f>V847+U847</f>
        <v>1</v>
      </c>
      <c r="X847" s="7" t="e">
        <f t="shared" si="83"/>
        <v>#DIV/0!</v>
      </c>
    </row>
    <row r="848" spans="1:24">
      <c r="A848" s="50">
        <v>46054</v>
      </c>
      <c r="B848" s="18" t="s">
        <v>25</v>
      </c>
      <c r="C848" s="18" t="s">
        <v>17029</v>
      </c>
      <c r="D848" s="18" t="s">
        <v>17042</v>
      </c>
      <c r="E848" s="18" t="s">
        <v>4229</v>
      </c>
      <c r="F848" s="18" t="s">
        <v>16533</v>
      </c>
      <c r="G848" s="18"/>
      <c r="H848" s="18" t="s">
        <v>21</v>
      </c>
      <c r="I848" s="19">
        <v>0.8</v>
      </c>
      <c r="J848" s="19">
        <v>31468</v>
      </c>
      <c r="K848" s="19">
        <v>0</v>
      </c>
      <c r="L848" s="19">
        <v>0</v>
      </c>
      <c r="M848" s="19">
        <v>0</v>
      </c>
      <c r="N848" s="19">
        <v>0</v>
      </c>
      <c r="O848" s="19">
        <v>31468</v>
      </c>
      <c r="P848" s="18" t="s">
        <v>39</v>
      </c>
      <c r="Q848" s="18" t="s">
        <v>23</v>
      </c>
      <c r="R848" s="18" t="s">
        <v>40</v>
      </c>
      <c r="S848" s="10">
        <v>0</v>
      </c>
      <c r="T848" s="10">
        <v>0</v>
      </c>
      <c r="U848" s="18">
        <f t="shared" si="87"/>
        <v>0</v>
      </c>
      <c r="V848" s="18">
        <v>1</v>
      </c>
      <c r="W848" s="18">
        <f>V848+U848</f>
        <v>1</v>
      </c>
      <c r="X848" s="7" t="e">
        <f t="shared" si="83"/>
        <v>#DIV/0!</v>
      </c>
    </row>
    <row r="849" spans="1:24">
      <c r="A849" s="50">
        <v>46054</v>
      </c>
      <c r="B849" s="18" t="s">
        <v>25</v>
      </c>
      <c r="C849" s="18" t="s">
        <v>17029</v>
      </c>
      <c r="D849" s="18" t="s">
        <v>7509</v>
      </c>
      <c r="E849" s="18" t="s">
        <v>17043</v>
      </c>
      <c r="F849" s="18" t="s">
        <v>16533</v>
      </c>
      <c r="G849" s="18"/>
      <c r="H849" s="18" t="s">
        <v>21</v>
      </c>
      <c r="I849" s="19">
        <v>2</v>
      </c>
      <c r="J849" s="19">
        <v>-730</v>
      </c>
      <c r="K849" s="19">
        <v>0</v>
      </c>
      <c r="L849" s="19">
        <v>0</v>
      </c>
      <c r="M849" s="19">
        <v>0</v>
      </c>
      <c r="N849" s="19">
        <v>0</v>
      </c>
      <c r="O849" s="19">
        <v>-730</v>
      </c>
      <c r="P849" s="18" t="s">
        <v>39</v>
      </c>
      <c r="Q849" s="18" t="s">
        <v>23</v>
      </c>
      <c r="R849" s="18" t="s">
        <v>7558</v>
      </c>
      <c r="S849" s="10">
        <v>0</v>
      </c>
      <c r="T849" s="10">
        <v>0</v>
      </c>
      <c r="U849" s="18">
        <f t="shared" si="87"/>
        <v>0</v>
      </c>
      <c r="V849" s="18">
        <v>1</v>
      </c>
      <c r="W849" s="1">
        <f t="shared" si="84"/>
        <v>1</v>
      </c>
      <c r="X849" s="7" t="e">
        <f t="shared" si="83"/>
        <v>#DIV/0!</v>
      </c>
    </row>
    <row r="850" spans="1:24">
      <c r="A850" s="50">
        <v>46054</v>
      </c>
      <c r="B850" s="18" t="s">
        <v>25</v>
      </c>
      <c r="C850" s="18" t="s">
        <v>17029</v>
      </c>
      <c r="D850" s="18" t="s">
        <v>17091</v>
      </c>
      <c r="E850" s="18" t="s">
        <v>4118</v>
      </c>
      <c r="F850" s="18" t="s">
        <v>17092</v>
      </c>
      <c r="G850" s="18"/>
      <c r="H850" s="18" t="s">
        <v>21</v>
      </c>
      <c r="I850" s="19">
        <v>3.92</v>
      </c>
      <c r="J850" s="19">
        <v>73275</v>
      </c>
      <c r="K850" s="19">
        <v>1206</v>
      </c>
      <c r="L850" s="19">
        <v>0</v>
      </c>
      <c r="M850" s="19">
        <v>0</v>
      </c>
      <c r="N850" s="19">
        <v>100</v>
      </c>
      <c r="O850" s="19">
        <v>74581</v>
      </c>
      <c r="P850" s="18" t="s">
        <v>39</v>
      </c>
      <c r="Q850" s="18" t="s">
        <v>31</v>
      </c>
      <c r="R850" s="18" t="s">
        <v>1604</v>
      </c>
      <c r="S850" s="10">
        <v>0</v>
      </c>
      <c r="T850" s="10">
        <v>1</v>
      </c>
      <c r="U850" s="1">
        <f t="shared" ref="U850:U898" si="88">T850+S850</f>
        <v>1</v>
      </c>
      <c r="V850" s="1">
        <v>0</v>
      </c>
      <c r="W850" s="1">
        <f t="shared" si="84"/>
        <v>1</v>
      </c>
      <c r="X850" s="7">
        <f t="shared" si="83"/>
        <v>0</v>
      </c>
    </row>
    <row r="851" spans="1:24">
      <c r="A851" s="50">
        <v>46054</v>
      </c>
      <c r="B851" s="18" t="s">
        <v>163</v>
      </c>
      <c r="C851" s="18" t="s">
        <v>17029</v>
      </c>
      <c r="D851" s="18" t="s">
        <v>17110</v>
      </c>
      <c r="E851" s="18" t="s">
        <v>7370</v>
      </c>
      <c r="F851" s="18" t="s">
        <v>15860</v>
      </c>
      <c r="G851" s="18" t="s">
        <v>16533</v>
      </c>
      <c r="H851" s="18" t="s">
        <v>1122</v>
      </c>
      <c r="I851" s="19">
        <v>44</v>
      </c>
      <c r="J851" s="19">
        <v>2330081</v>
      </c>
      <c r="K851" s="19">
        <v>1180</v>
      </c>
      <c r="L851" s="19">
        <v>0</v>
      </c>
      <c r="M851" s="19">
        <v>0</v>
      </c>
      <c r="N851" s="19">
        <v>150</v>
      </c>
      <c r="O851" s="19">
        <v>2331411</v>
      </c>
      <c r="P851" s="18" t="s">
        <v>39</v>
      </c>
      <c r="Q851" s="18" t="s">
        <v>31</v>
      </c>
      <c r="R851" s="18" t="s">
        <v>40</v>
      </c>
      <c r="S851" s="10">
        <v>0</v>
      </c>
      <c r="T851" s="10">
        <v>1</v>
      </c>
      <c r="U851" s="18">
        <f t="shared" si="88"/>
        <v>1</v>
      </c>
      <c r="V851" s="18">
        <v>0</v>
      </c>
      <c r="W851" s="1">
        <f t="shared" si="84"/>
        <v>1</v>
      </c>
      <c r="X851" s="7">
        <f t="shared" si="83"/>
        <v>0</v>
      </c>
    </row>
    <row r="852" spans="1:24">
      <c r="A852" s="50">
        <v>46054</v>
      </c>
      <c r="B852" s="18" t="s">
        <v>163</v>
      </c>
      <c r="C852" s="18" t="s">
        <v>17029</v>
      </c>
      <c r="D852" s="18" t="s">
        <v>17055</v>
      </c>
      <c r="E852" s="18" t="s">
        <v>17115</v>
      </c>
      <c r="F852" s="18" t="s">
        <v>17116</v>
      </c>
      <c r="G852" s="18" t="s">
        <v>16533</v>
      </c>
      <c r="H852" s="18" t="s">
        <v>21</v>
      </c>
      <c r="I852" s="19">
        <v>70</v>
      </c>
      <c r="J852" s="19">
        <v>175958</v>
      </c>
      <c r="K852" s="19">
        <v>156347</v>
      </c>
      <c r="L852" s="19">
        <v>183227</v>
      </c>
      <c r="M852" s="19">
        <v>0</v>
      </c>
      <c r="N852" s="19">
        <v>20449</v>
      </c>
      <c r="O852" s="19">
        <v>169527</v>
      </c>
      <c r="P852" s="18" t="s">
        <v>39</v>
      </c>
      <c r="Q852" s="18" t="s">
        <v>31</v>
      </c>
      <c r="R852" s="18" t="s">
        <v>6924</v>
      </c>
      <c r="S852" s="10">
        <v>0</v>
      </c>
      <c r="T852" s="10">
        <v>1</v>
      </c>
      <c r="U852" s="18">
        <f t="shared" si="88"/>
        <v>1</v>
      </c>
      <c r="V852" s="18">
        <v>0</v>
      </c>
      <c r="W852" s="1">
        <f t="shared" si="84"/>
        <v>1</v>
      </c>
      <c r="X852" s="7">
        <f t="shared" si="83"/>
        <v>0</v>
      </c>
    </row>
    <row r="853" spans="1:24">
      <c r="A853" s="50">
        <v>46054</v>
      </c>
      <c r="B853" s="18" t="s">
        <v>191</v>
      </c>
      <c r="C853" s="18" t="s">
        <v>17029</v>
      </c>
      <c r="D853" s="18" t="s">
        <v>7067</v>
      </c>
      <c r="E853" s="18" t="s">
        <v>4229</v>
      </c>
      <c r="F853" s="18" t="s">
        <v>17040</v>
      </c>
      <c r="G853" s="18"/>
      <c r="H853" s="18" t="s">
        <v>21</v>
      </c>
      <c r="I853" s="19">
        <v>6</v>
      </c>
      <c r="J853" s="19">
        <v>7648338</v>
      </c>
      <c r="K853" s="19">
        <v>386195</v>
      </c>
      <c r="L853" s="19">
        <v>0</v>
      </c>
      <c r="M853" s="19">
        <v>0</v>
      </c>
      <c r="N853" s="19">
        <v>16364</v>
      </c>
      <c r="O853" s="19">
        <v>8050897</v>
      </c>
      <c r="P853" s="18" t="s">
        <v>39</v>
      </c>
      <c r="Q853" s="18" t="s">
        <v>31</v>
      </c>
      <c r="R853" s="18" t="s">
        <v>40</v>
      </c>
      <c r="S853" s="10">
        <v>1</v>
      </c>
      <c r="T853" s="10">
        <v>0</v>
      </c>
      <c r="U853" s="1">
        <f t="shared" si="88"/>
        <v>1</v>
      </c>
      <c r="V853" s="1">
        <v>0</v>
      </c>
      <c r="W853" s="1">
        <f t="shared" si="84"/>
        <v>1</v>
      </c>
      <c r="X853" s="7">
        <f t="shared" si="83"/>
        <v>100</v>
      </c>
    </row>
    <row r="854" spans="1:24">
      <c r="A854" s="50">
        <v>46054</v>
      </c>
      <c r="B854" s="18" t="s">
        <v>191</v>
      </c>
      <c r="C854" s="18" t="s">
        <v>17029</v>
      </c>
      <c r="D854" s="18" t="s">
        <v>7936</v>
      </c>
      <c r="E854" s="18" t="s">
        <v>4229</v>
      </c>
      <c r="F854" s="18" t="s">
        <v>16533</v>
      </c>
      <c r="G854" s="18"/>
      <c r="H854" s="18" t="s">
        <v>21</v>
      </c>
      <c r="I854" s="19">
        <v>6</v>
      </c>
      <c r="J854" s="19">
        <v>2519670</v>
      </c>
      <c r="K854" s="19">
        <v>12534</v>
      </c>
      <c r="L854" s="19">
        <v>0</v>
      </c>
      <c r="M854" s="19">
        <v>0</v>
      </c>
      <c r="N854" s="19">
        <v>531</v>
      </c>
      <c r="O854" s="19">
        <v>2532735</v>
      </c>
      <c r="P854" s="18" t="s">
        <v>39</v>
      </c>
      <c r="Q854" s="18" t="s">
        <v>31</v>
      </c>
      <c r="R854" s="18" t="s">
        <v>40</v>
      </c>
      <c r="S854" s="10">
        <v>1</v>
      </c>
      <c r="T854" s="10">
        <v>0</v>
      </c>
      <c r="U854" s="1">
        <f t="shared" si="88"/>
        <v>1</v>
      </c>
      <c r="V854" s="1">
        <v>0</v>
      </c>
      <c r="W854" s="1">
        <f t="shared" si="84"/>
        <v>1</v>
      </c>
      <c r="X854" s="7">
        <f t="shared" si="83"/>
        <v>100</v>
      </c>
    </row>
    <row r="855" spans="1:24">
      <c r="A855" s="50">
        <v>46054</v>
      </c>
      <c r="B855" s="18" t="s">
        <v>25</v>
      </c>
      <c r="C855" s="18" t="s">
        <v>17245</v>
      </c>
      <c r="D855" s="18" t="s">
        <v>7504</v>
      </c>
      <c r="E855" s="18" t="s">
        <v>17257</v>
      </c>
      <c r="F855" s="18" t="s">
        <v>17258</v>
      </c>
      <c r="G855" s="18"/>
      <c r="H855" s="18" t="s">
        <v>21</v>
      </c>
      <c r="I855" s="19">
        <v>12</v>
      </c>
      <c r="J855" s="19">
        <v>11865165</v>
      </c>
      <c r="K855" s="19">
        <v>370919</v>
      </c>
      <c r="L855" s="19">
        <v>0</v>
      </c>
      <c r="M855" s="19">
        <v>0</v>
      </c>
      <c r="N855" s="19">
        <v>32048</v>
      </c>
      <c r="O855" s="19">
        <v>12268132</v>
      </c>
      <c r="P855" s="18" t="s">
        <v>39</v>
      </c>
      <c r="Q855" s="18" t="s">
        <v>31</v>
      </c>
      <c r="R855" s="18" t="s">
        <v>1604</v>
      </c>
      <c r="S855" s="10">
        <v>0</v>
      </c>
      <c r="T855" s="10">
        <v>1</v>
      </c>
      <c r="U855" s="18">
        <f t="shared" si="88"/>
        <v>1</v>
      </c>
      <c r="V855" s="18">
        <v>0</v>
      </c>
      <c r="W855" s="18">
        <f t="shared" si="84"/>
        <v>1</v>
      </c>
      <c r="X855" s="7">
        <f t="shared" si="83"/>
        <v>0</v>
      </c>
    </row>
    <row r="856" spans="1:24">
      <c r="A856" s="50">
        <v>46054</v>
      </c>
      <c r="B856" s="18" t="s">
        <v>25</v>
      </c>
      <c r="C856" s="18" t="s">
        <v>17245</v>
      </c>
      <c r="D856" s="18" t="s">
        <v>15484</v>
      </c>
      <c r="E856" s="18" t="s">
        <v>17259</v>
      </c>
      <c r="F856" s="18" t="s">
        <v>17252</v>
      </c>
      <c r="G856" s="18"/>
      <c r="H856" s="18" t="s">
        <v>21</v>
      </c>
      <c r="I856" s="19">
        <v>7</v>
      </c>
      <c r="J856" s="19">
        <v>11817206</v>
      </c>
      <c r="K856" s="19">
        <v>424040</v>
      </c>
      <c r="L856" s="19">
        <v>0</v>
      </c>
      <c r="M856" s="19">
        <v>0</v>
      </c>
      <c r="N856" s="19">
        <v>36904</v>
      </c>
      <c r="O856" s="19">
        <v>12278150</v>
      </c>
      <c r="P856" s="18" t="s">
        <v>39</v>
      </c>
      <c r="Q856" s="18" t="s">
        <v>31</v>
      </c>
      <c r="R856" s="18" t="s">
        <v>426</v>
      </c>
      <c r="S856" s="10">
        <v>0</v>
      </c>
      <c r="T856" s="10">
        <v>1</v>
      </c>
      <c r="U856" s="18">
        <f t="shared" si="88"/>
        <v>1</v>
      </c>
      <c r="V856" s="18">
        <v>0</v>
      </c>
      <c r="W856" s="1">
        <f t="shared" si="84"/>
        <v>1</v>
      </c>
      <c r="X856" s="7">
        <f t="shared" si="83"/>
        <v>0</v>
      </c>
    </row>
    <row r="857" spans="1:24">
      <c r="A857" s="50">
        <v>46054</v>
      </c>
      <c r="B857" s="18" t="s">
        <v>25</v>
      </c>
      <c r="C857" s="18" t="s">
        <v>17245</v>
      </c>
      <c r="D857" s="18" t="s">
        <v>12189</v>
      </c>
      <c r="E857" s="18" t="s">
        <v>1655</v>
      </c>
      <c r="F857" s="18" t="s">
        <v>17252</v>
      </c>
      <c r="G857" s="18"/>
      <c r="H857" s="18" t="s">
        <v>892</v>
      </c>
      <c r="I857" s="19">
        <v>1.56</v>
      </c>
      <c r="J857" s="19">
        <v>0</v>
      </c>
      <c r="K857" s="19">
        <v>0</v>
      </c>
      <c r="L857" s="19">
        <v>0</v>
      </c>
      <c r="M857" s="19">
        <v>0</v>
      </c>
      <c r="N857" s="19">
        <v>0</v>
      </c>
      <c r="O857" s="19">
        <v>0</v>
      </c>
      <c r="P857" s="18" t="s">
        <v>39</v>
      </c>
      <c r="Q857" s="18" t="s">
        <v>23</v>
      </c>
      <c r="R857" s="18" t="s">
        <v>222</v>
      </c>
      <c r="S857" s="10">
        <v>0</v>
      </c>
      <c r="T857" s="10">
        <v>0</v>
      </c>
      <c r="U857" s="18">
        <f>T857+S857</f>
        <v>0</v>
      </c>
      <c r="V857" s="18">
        <v>1</v>
      </c>
      <c r="W857" s="1">
        <f t="shared" si="84"/>
        <v>1</v>
      </c>
      <c r="X857" s="7" t="e">
        <f t="shared" si="83"/>
        <v>#DIV/0!</v>
      </c>
    </row>
    <row r="858" spans="1:24">
      <c r="A858" s="50">
        <v>46054</v>
      </c>
      <c r="B858" s="18" t="s">
        <v>25</v>
      </c>
      <c r="C858" s="18" t="s">
        <v>17245</v>
      </c>
      <c r="D858" s="18" t="s">
        <v>17292</v>
      </c>
      <c r="E858" s="18" t="s">
        <v>17293</v>
      </c>
      <c r="F858" s="18" t="s">
        <v>17252</v>
      </c>
      <c r="G858" s="18" t="s">
        <v>17252</v>
      </c>
      <c r="H858" s="18" t="s">
        <v>21</v>
      </c>
      <c r="I858" s="19">
        <v>1</v>
      </c>
      <c r="J858" s="19">
        <v>1372608</v>
      </c>
      <c r="K858" s="19">
        <v>387177</v>
      </c>
      <c r="L858" s="19">
        <v>0</v>
      </c>
      <c r="M858" s="19">
        <v>0</v>
      </c>
      <c r="N858" s="19">
        <v>32306</v>
      </c>
      <c r="O858" s="19">
        <v>1792091</v>
      </c>
      <c r="P858" s="18" t="s">
        <v>39</v>
      </c>
      <c r="Q858" s="18" t="s">
        <v>31</v>
      </c>
      <c r="R858" s="18" t="s">
        <v>426</v>
      </c>
      <c r="S858" s="10">
        <v>0</v>
      </c>
      <c r="T858" s="10">
        <v>1</v>
      </c>
      <c r="U858" s="18">
        <f t="shared" ref="U858:U861" si="89">T858+S858</f>
        <v>1</v>
      </c>
      <c r="V858" s="18">
        <v>0</v>
      </c>
      <c r="W858" s="1">
        <f t="shared" si="84"/>
        <v>1</v>
      </c>
      <c r="X858" s="7">
        <f t="shared" si="83"/>
        <v>0</v>
      </c>
    </row>
    <row r="859" spans="1:24">
      <c r="A859" s="50">
        <v>46054</v>
      </c>
      <c r="B859" s="18" t="s">
        <v>25</v>
      </c>
      <c r="C859" s="18" t="s">
        <v>17245</v>
      </c>
      <c r="D859" s="18" t="s">
        <v>17294</v>
      </c>
      <c r="E859" s="18" t="s">
        <v>11327</v>
      </c>
      <c r="F859" s="18" t="s">
        <v>11328</v>
      </c>
      <c r="G859" s="18" t="s">
        <v>17252</v>
      </c>
      <c r="H859" s="18" t="s">
        <v>892</v>
      </c>
      <c r="I859" s="19">
        <v>1.96</v>
      </c>
      <c r="J859" s="19">
        <v>-5768</v>
      </c>
      <c r="K859" s="19">
        <v>0</v>
      </c>
      <c r="L859" s="19">
        <v>0</v>
      </c>
      <c r="M859" s="19">
        <v>0</v>
      </c>
      <c r="N859" s="19">
        <v>0</v>
      </c>
      <c r="O859" s="19">
        <v>-5768</v>
      </c>
      <c r="P859" s="18" t="s">
        <v>39</v>
      </c>
      <c r="Q859" s="18" t="s">
        <v>23</v>
      </c>
      <c r="R859" s="18" t="s">
        <v>222</v>
      </c>
      <c r="S859" s="10">
        <v>0</v>
      </c>
      <c r="T859" s="10">
        <v>0</v>
      </c>
      <c r="U859" s="18">
        <f t="shared" si="89"/>
        <v>0</v>
      </c>
      <c r="V859" s="18">
        <v>1</v>
      </c>
      <c r="W859" s="1">
        <f t="shared" si="84"/>
        <v>1</v>
      </c>
      <c r="X859" s="7" t="e">
        <f t="shared" si="83"/>
        <v>#DIV/0!</v>
      </c>
    </row>
    <row r="860" spans="1:24">
      <c r="A860" s="50">
        <v>46054</v>
      </c>
      <c r="B860" s="18" t="s">
        <v>25</v>
      </c>
      <c r="C860" s="18" t="s">
        <v>17245</v>
      </c>
      <c r="D860" s="18" t="s">
        <v>17295</v>
      </c>
      <c r="E860" s="18" t="s">
        <v>1655</v>
      </c>
      <c r="F860" s="18" t="s">
        <v>17252</v>
      </c>
      <c r="G860" s="18"/>
      <c r="H860" s="18" t="s">
        <v>892</v>
      </c>
      <c r="I860" s="19">
        <v>1.95</v>
      </c>
      <c r="J860" s="19">
        <v>0</v>
      </c>
      <c r="K860" s="19">
        <v>0</v>
      </c>
      <c r="L860" s="19">
        <v>0</v>
      </c>
      <c r="M860" s="19">
        <v>0</v>
      </c>
      <c r="N860" s="19">
        <v>0</v>
      </c>
      <c r="O860" s="19">
        <v>0</v>
      </c>
      <c r="P860" s="18" t="s">
        <v>39</v>
      </c>
      <c r="Q860" s="18" t="s">
        <v>23</v>
      </c>
      <c r="R860" s="18" t="s">
        <v>222</v>
      </c>
      <c r="S860" s="10">
        <v>0</v>
      </c>
      <c r="T860" s="10">
        <v>0</v>
      </c>
      <c r="U860" s="18">
        <f t="shared" si="89"/>
        <v>0</v>
      </c>
      <c r="V860" s="18">
        <v>1</v>
      </c>
      <c r="W860" s="18">
        <f>V860+U860</f>
        <v>1</v>
      </c>
      <c r="X860" s="7" t="e">
        <f t="shared" si="83"/>
        <v>#DIV/0!</v>
      </c>
    </row>
    <row r="861" spans="1:24">
      <c r="A861" s="50">
        <v>46054</v>
      </c>
      <c r="B861" s="18" t="s">
        <v>25</v>
      </c>
      <c r="C861" s="18" t="s">
        <v>17245</v>
      </c>
      <c r="D861" s="18" t="s">
        <v>17297</v>
      </c>
      <c r="E861" s="18" t="s">
        <v>8916</v>
      </c>
      <c r="F861" s="18" t="s">
        <v>17298</v>
      </c>
      <c r="G861" s="18" t="s">
        <v>17252</v>
      </c>
      <c r="H861" s="18" t="s">
        <v>892</v>
      </c>
      <c r="I861" s="19">
        <v>1.96</v>
      </c>
      <c r="J861" s="19">
        <v>0</v>
      </c>
      <c r="K861" s="19">
        <v>0</v>
      </c>
      <c r="L861" s="19">
        <v>0</v>
      </c>
      <c r="M861" s="19">
        <v>0</v>
      </c>
      <c r="N861" s="19">
        <v>0</v>
      </c>
      <c r="O861" s="19">
        <v>0</v>
      </c>
      <c r="P861" s="18" t="s">
        <v>39</v>
      </c>
      <c r="Q861" s="18" t="s">
        <v>23</v>
      </c>
      <c r="R861" s="18" t="s">
        <v>222</v>
      </c>
      <c r="S861" s="10">
        <v>0</v>
      </c>
      <c r="T861" s="10">
        <v>0</v>
      </c>
      <c r="U861" s="18">
        <f t="shared" si="89"/>
        <v>0</v>
      </c>
      <c r="V861" s="18">
        <v>1</v>
      </c>
      <c r="W861" s="1">
        <f t="shared" si="84"/>
        <v>1</v>
      </c>
      <c r="X861" s="7" t="e">
        <f t="shared" si="83"/>
        <v>#DIV/0!</v>
      </c>
    </row>
    <row r="862" spans="1:24">
      <c r="A862" s="50">
        <v>46054</v>
      </c>
      <c r="B862" s="18" t="s">
        <v>25</v>
      </c>
      <c r="C862" s="18" t="s">
        <v>17245</v>
      </c>
      <c r="D862" s="18" t="s">
        <v>17299</v>
      </c>
      <c r="E862" s="18" t="s">
        <v>17300</v>
      </c>
      <c r="F862" s="18" t="s">
        <v>17301</v>
      </c>
      <c r="G862" s="18"/>
      <c r="H862" s="18" t="s">
        <v>21</v>
      </c>
      <c r="I862" s="19">
        <v>12</v>
      </c>
      <c r="J862" s="19">
        <v>7613331</v>
      </c>
      <c r="K862" s="19">
        <v>384069</v>
      </c>
      <c r="L862" s="19">
        <v>0</v>
      </c>
      <c r="M862" s="19">
        <v>0</v>
      </c>
      <c r="N862" s="19">
        <v>32176</v>
      </c>
      <c r="O862" s="19">
        <v>8029576</v>
      </c>
      <c r="P862" s="18" t="s">
        <v>39</v>
      </c>
      <c r="Q862" s="18" t="s">
        <v>31</v>
      </c>
      <c r="R862" s="18" t="s">
        <v>222</v>
      </c>
      <c r="S862" s="10">
        <v>0</v>
      </c>
      <c r="T862" s="10">
        <v>1</v>
      </c>
      <c r="U862" s="18">
        <f t="shared" si="88"/>
        <v>1</v>
      </c>
      <c r="V862" s="18">
        <v>0</v>
      </c>
      <c r="W862" s="1">
        <f t="shared" si="84"/>
        <v>1</v>
      </c>
      <c r="X862" s="7">
        <f t="shared" si="83"/>
        <v>0</v>
      </c>
    </row>
    <row r="863" spans="1:24">
      <c r="A863" s="50">
        <v>46054</v>
      </c>
      <c r="B863" s="18" t="s">
        <v>25</v>
      </c>
      <c r="C863" s="18" t="s">
        <v>17245</v>
      </c>
      <c r="D863" s="18" t="s">
        <v>17309</v>
      </c>
      <c r="E863" s="18" t="s">
        <v>17310</v>
      </c>
      <c r="F863" s="18" t="s">
        <v>17311</v>
      </c>
      <c r="G863" s="18" t="s">
        <v>17252</v>
      </c>
      <c r="H863" s="18" t="s">
        <v>21</v>
      </c>
      <c r="I863" s="19">
        <v>12</v>
      </c>
      <c r="J863" s="19">
        <v>18036698</v>
      </c>
      <c r="K863" s="19">
        <v>0</v>
      </c>
      <c r="L863" s="19">
        <v>0</v>
      </c>
      <c r="M863" s="19">
        <v>0</v>
      </c>
      <c r="N863" s="19">
        <v>0</v>
      </c>
      <c r="O863" s="19">
        <v>18036698</v>
      </c>
      <c r="P863" s="18" t="s">
        <v>39</v>
      </c>
      <c r="Q863" s="18" t="s">
        <v>23</v>
      </c>
      <c r="R863" s="18" t="s">
        <v>426</v>
      </c>
      <c r="S863" s="10">
        <v>0</v>
      </c>
      <c r="T863" s="10">
        <v>0</v>
      </c>
      <c r="U863" s="18">
        <f>T863+S863</f>
        <v>0</v>
      </c>
      <c r="V863" s="18">
        <v>1</v>
      </c>
      <c r="W863" s="1">
        <f t="shared" si="84"/>
        <v>1</v>
      </c>
      <c r="X863" s="7" t="e">
        <f t="shared" si="83"/>
        <v>#DIV/0!</v>
      </c>
    </row>
    <row r="864" spans="1:24">
      <c r="A864" s="50">
        <v>46054</v>
      </c>
      <c r="B864" s="18" t="s">
        <v>25</v>
      </c>
      <c r="C864" s="18" t="s">
        <v>17245</v>
      </c>
      <c r="D864" s="18" t="s">
        <v>17312</v>
      </c>
      <c r="E864" s="18" t="s">
        <v>17313</v>
      </c>
      <c r="F864" s="18" t="s">
        <v>17311</v>
      </c>
      <c r="G864" s="18" t="s">
        <v>17252</v>
      </c>
      <c r="H864" s="18" t="s">
        <v>21</v>
      </c>
      <c r="I864" s="19">
        <v>12</v>
      </c>
      <c r="J864" s="19">
        <v>21614995</v>
      </c>
      <c r="K864" s="19">
        <v>247049</v>
      </c>
      <c r="L864" s="19">
        <v>0</v>
      </c>
      <c r="M864" s="19">
        <v>0</v>
      </c>
      <c r="N864" s="19">
        <v>19032</v>
      </c>
      <c r="O864" s="19">
        <v>21881076</v>
      </c>
      <c r="P864" s="18" t="s">
        <v>39</v>
      </c>
      <c r="Q864" s="18" t="s">
        <v>31</v>
      </c>
      <c r="R864" s="18" t="s">
        <v>426</v>
      </c>
      <c r="S864" s="10">
        <v>0</v>
      </c>
      <c r="T864" s="10">
        <v>1</v>
      </c>
      <c r="U864" s="18">
        <f t="shared" si="88"/>
        <v>1</v>
      </c>
      <c r="V864" s="18">
        <v>0</v>
      </c>
      <c r="W864" s="1">
        <f t="shared" si="84"/>
        <v>1</v>
      </c>
      <c r="X864" s="7">
        <f t="shared" si="83"/>
        <v>0</v>
      </c>
    </row>
    <row r="865" spans="1:24">
      <c r="A865" s="50">
        <v>46054</v>
      </c>
      <c r="B865" s="18" t="s">
        <v>25</v>
      </c>
      <c r="C865" s="18" t="s">
        <v>17245</v>
      </c>
      <c r="D865" s="18" t="s">
        <v>17314</v>
      </c>
      <c r="E865" s="18" t="s">
        <v>17315</v>
      </c>
      <c r="F865" s="18" t="s">
        <v>17311</v>
      </c>
      <c r="G865" s="18" t="s">
        <v>17252</v>
      </c>
      <c r="H865" s="18" t="s">
        <v>21</v>
      </c>
      <c r="I865" s="19">
        <v>12</v>
      </c>
      <c r="J865" s="19">
        <v>17843030</v>
      </c>
      <c r="K865" s="19">
        <v>170341</v>
      </c>
      <c r="L865" s="19">
        <v>0</v>
      </c>
      <c r="M865" s="19">
        <v>0</v>
      </c>
      <c r="N865" s="19">
        <v>13964</v>
      </c>
      <c r="O865" s="19">
        <v>18027335</v>
      </c>
      <c r="P865" s="18" t="s">
        <v>39</v>
      </c>
      <c r="Q865" s="18" t="s">
        <v>31</v>
      </c>
      <c r="R865" s="18" t="s">
        <v>426</v>
      </c>
      <c r="S865" s="10">
        <v>0</v>
      </c>
      <c r="T865" s="10">
        <v>1</v>
      </c>
      <c r="U865" s="18">
        <f t="shared" si="88"/>
        <v>1</v>
      </c>
      <c r="V865" s="18">
        <v>0</v>
      </c>
      <c r="W865" s="1">
        <f t="shared" si="84"/>
        <v>1</v>
      </c>
      <c r="X865" s="7">
        <f t="shared" si="83"/>
        <v>0</v>
      </c>
    </row>
    <row r="866" spans="1:24">
      <c r="A866" s="50">
        <v>46054</v>
      </c>
      <c r="B866" s="18" t="s">
        <v>25</v>
      </c>
      <c r="C866" s="18" t="s">
        <v>17245</v>
      </c>
      <c r="D866" s="18" t="s">
        <v>17316</v>
      </c>
      <c r="E866" s="18" t="s">
        <v>17317</v>
      </c>
      <c r="F866" s="18" t="s">
        <v>17252</v>
      </c>
      <c r="G866" s="18" t="s">
        <v>17252</v>
      </c>
      <c r="H866" s="18" t="s">
        <v>21</v>
      </c>
      <c r="I866" s="19">
        <v>12</v>
      </c>
      <c r="J866" s="19">
        <v>5820648</v>
      </c>
      <c r="K866" s="19">
        <v>274833</v>
      </c>
      <c r="L866" s="19">
        <v>0</v>
      </c>
      <c r="M866" s="19">
        <v>0</v>
      </c>
      <c r="N866" s="19">
        <v>23060</v>
      </c>
      <c r="O866" s="19">
        <v>6118541</v>
      </c>
      <c r="P866" s="18" t="s">
        <v>39</v>
      </c>
      <c r="Q866" s="18" t="s">
        <v>31</v>
      </c>
      <c r="R866" s="18" t="s">
        <v>1604</v>
      </c>
      <c r="S866" s="10">
        <v>0</v>
      </c>
      <c r="T866" s="10">
        <v>1</v>
      </c>
      <c r="U866" s="18">
        <f t="shared" si="88"/>
        <v>1</v>
      </c>
      <c r="V866" s="18">
        <v>0</v>
      </c>
      <c r="W866" s="1">
        <f t="shared" si="84"/>
        <v>1</v>
      </c>
      <c r="X866" s="7">
        <f t="shared" si="83"/>
        <v>0</v>
      </c>
    </row>
    <row r="867" spans="1:24">
      <c r="A867" s="50">
        <v>46054</v>
      </c>
      <c r="B867" s="18" t="s">
        <v>25</v>
      </c>
      <c r="C867" s="18" t="s">
        <v>17245</v>
      </c>
      <c r="D867" s="18" t="s">
        <v>17362</v>
      </c>
      <c r="E867" s="18" t="s">
        <v>1655</v>
      </c>
      <c r="F867" s="18" t="s">
        <v>17252</v>
      </c>
      <c r="G867" s="18"/>
      <c r="H867" s="18" t="s">
        <v>892</v>
      </c>
      <c r="I867" s="19">
        <v>1.96</v>
      </c>
      <c r="J867" s="19">
        <v>-420</v>
      </c>
      <c r="K867" s="19">
        <v>0</v>
      </c>
      <c r="L867" s="19">
        <v>0</v>
      </c>
      <c r="M867" s="19">
        <v>0</v>
      </c>
      <c r="N867" s="19">
        <v>0</v>
      </c>
      <c r="O867" s="19">
        <v>-420</v>
      </c>
      <c r="P867" s="18" t="s">
        <v>39</v>
      </c>
      <c r="Q867" s="18" t="s">
        <v>23</v>
      </c>
      <c r="R867" s="18" t="s">
        <v>6924</v>
      </c>
      <c r="S867" s="10">
        <v>0</v>
      </c>
      <c r="T867" s="10">
        <v>0</v>
      </c>
      <c r="U867" s="18">
        <f>T867+S867</f>
        <v>0</v>
      </c>
      <c r="V867" s="18">
        <v>1</v>
      </c>
      <c r="W867" s="1">
        <f t="shared" si="84"/>
        <v>1</v>
      </c>
      <c r="X867" s="7" t="e">
        <f t="shared" si="83"/>
        <v>#DIV/0!</v>
      </c>
    </row>
    <row r="868" spans="1:24">
      <c r="A868" s="50">
        <v>46054</v>
      </c>
      <c r="B868" s="18" t="s">
        <v>25</v>
      </c>
      <c r="C868" s="18" t="s">
        <v>17245</v>
      </c>
      <c r="D868" s="18" t="s">
        <v>17380</v>
      </c>
      <c r="E868" s="18" t="s">
        <v>17381</v>
      </c>
      <c r="F868" s="18" t="s">
        <v>17382</v>
      </c>
      <c r="G868" s="18" t="s">
        <v>17248</v>
      </c>
      <c r="H868" s="18" t="s">
        <v>21</v>
      </c>
      <c r="I868" s="19">
        <v>1</v>
      </c>
      <c r="J868" s="19">
        <v>175490</v>
      </c>
      <c r="K868" s="19">
        <v>21383</v>
      </c>
      <c r="L868" s="19">
        <v>0</v>
      </c>
      <c r="M868" s="19">
        <v>0</v>
      </c>
      <c r="N868" s="19">
        <v>17550</v>
      </c>
      <c r="O868" s="19">
        <v>214423</v>
      </c>
      <c r="P868" s="18" t="s">
        <v>39</v>
      </c>
      <c r="Q868" s="18" t="s">
        <v>31</v>
      </c>
      <c r="R868" s="18" t="s">
        <v>8705</v>
      </c>
      <c r="S868" s="10">
        <v>0</v>
      </c>
      <c r="T868" s="10">
        <v>1</v>
      </c>
      <c r="U868" s="18">
        <f t="shared" si="88"/>
        <v>1</v>
      </c>
      <c r="V868" s="18">
        <v>0</v>
      </c>
      <c r="W868" s="1">
        <f t="shared" si="84"/>
        <v>1</v>
      </c>
      <c r="X868" s="7">
        <f t="shared" si="83"/>
        <v>0</v>
      </c>
    </row>
    <row r="869" spans="1:24">
      <c r="A869" s="50">
        <v>46054</v>
      </c>
      <c r="B869" s="18" t="s">
        <v>25</v>
      </c>
      <c r="C869" s="18" t="s">
        <v>17245</v>
      </c>
      <c r="D869" s="18" t="s">
        <v>17383</v>
      </c>
      <c r="E869" s="18" t="s">
        <v>6982</v>
      </c>
      <c r="F869" s="18" t="s">
        <v>17384</v>
      </c>
      <c r="G869" s="18" t="s">
        <v>17252</v>
      </c>
      <c r="H869" s="18" t="s">
        <v>21</v>
      </c>
      <c r="I869" s="19">
        <v>14</v>
      </c>
      <c r="J869" s="19">
        <v>2282787</v>
      </c>
      <c r="K869" s="19">
        <v>4276</v>
      </c>
      <c r="L869" s="19">
        <v>2500</v>
      </c>
      <c r="M869" s="19">
        <v>0</v>
      </c>
      <c r="N869" s="19">
        <v>1908</v>
      </c>
      <c r="O869" s="19">
        <v>2286471</v>
      </c>
      <c r="P869" s="18" t="s">
        <v>39</v>
      </c>
      <c r="Q869" s="18" t="s">
        <v>31</v>
      </c>
      <c r="R869" s="18" t="s">
        <v>40</v>
      </c>
      <c r="S869" s="10">
        <v>0</v>
      </c>
      <c r="T869" s="10">
        <v>1</v>
      </c>
      <c r="U869" s="1">
        <f t="shared" si="88"/>
        <v>1</v>
      </c>
      <c r="V869" s="1">
        <v>0</v>
      </c>
      <c r="W869" s="1">
        <f t="shared" si="84"/>
        <v>1</v>
      </c>
      <c r="X869" s="7">
        <f t="shared" si="83"/>
        <v>0</v>
      </c>
    </row>
    <row r="870" spans="1:24">
      <c r="A870" s="50">
        <v>46054</v>
      </c>
      <c r="B870" s="18" t="s">
        <v>25</v>
      </c>
      <c r="C870" s="18" t="s">
        <v>17245</v>
      </c>
      <c r="D870" s="18" t="s">
        <v>17385</v>
      </c>
      <c r="E870" s="18" t="s">
        <v>17386</v>
      </c>
      <c r="F870" s="18" t="s">
        <v>17387</v>
      </c>
      <c r="G870" s="18" t="s">
        <v>17252</v>
      </c>
      <c r="H870" s="18" t="s">
        <v>21</v>
      </c>
      <c r="I870" s="19">
        <v>2.9</v>
      </c>
      <c r="J870" s="19">
        <v>1178334</v>
      </c>
      <c r="K870" s="19">
        <v>330780</v>
      </c>
      <c r="L870" s="19">
        <v>0</v>
      </c>
      <c r="M870" s="19">
        <v>0</v>
      </c>
      <c r="N870" s="19">
        <v>4180</v>
      </c>
      <c r="O870" s="19">
        <v>1513294</v>
      </c>
      <c r="P870" s="18" t="s">
        <v>39</v>
      </c>
      <c r="Q870" s="18" t="s">
        <v>31</v>
      </c>
      <c r="R870" s="18" t="s">
        <v>426</v>
      </c>
      <c r="S870" s="10">
        <v>0</v>
      </c>
      <c r="T870" s="10">
        <v>1</v>
      </c>
      <c r="U870" s="1">
        <f t="shared" si="88"/>
        <v>1</v>
      </c>
      <c r="V870" s="1">
        <v>0</v>
      </c>
      <c r="W870" s="1">
        <f t="shared" si="84"/>
        <v>1</v>
      </c>
      <c r="X870" s="7">
        <f t="shared" si="83"/>
        <v>0</v>
      </c>
    </row>
    <row r="871" spans="1:24">
      <c r="A871" s="50">
        <v>46054</v>
      </c>
      <c r="B871" s="18" t="s">
        <v>25</v>
      </c>
      <c r="C871" s="18" t="s">
        <v>17245</v>
      </c>
      <c r="D871" s="18" t="s">
        <v>17447</v>
      </c>
      <c r="E871" s="18" t="s">
        <v>17448</v>
      </c>
      <c r="F871" s="18" t="s">
        <v>17440</v>
      </c>
      <c r="G871" s="18"/>
      <c r="H871" s="18" t="s">
        <v>21</v>
      </c>
      <c r="I871" s="19">
        <v>15</v>
      </c>
      <c r="J871" s="19">
        <v>658814</v>
      </c>
      <c r="K871" s="19">
        <v>4435</v>
      </c>
      <c r="L871" s="19">
        <v>0</v>
      </c>
      <c r="M871" s="19">
        <v>0</v>
      </c>
      <c r="N871" s="19">
        <v>2982</v>
      </c>
      <c r="O871" s="19">
        <v>666231</v>
      </c>
      <c r="P871" s="18" t="s">
        <v>39</v>
      </c>
      <c r="Q871" s="18" t="s">
        <v>31</v>
      </c>
      <c r="R871" s="18" t="s">
        <v>6924</v>
      </c>
      <c r="S871" s="10">
        <v>0</v>
      </c>
      <c r="T871" s="10">
        <v>1</v>
      </c>
      <c r="U871" s="18">
        <f t="shared" si="88"/>
        <v>1</v>
      </c>
      <c r="V871" s="18">
        <v>0</v>
      </c>
      <c r="W871" s="1">
        <f t="shared" si="84"/>
        <v>1</v>
      </c>
      <c r="X871" s="7">
        <f t="shared" si="83"/>
        <v>0</v>
      </c>
    </row>
    <row r="872" spans="1:24">
      <c r="A872" s="50">
        <v>46054</v>
      </c>
      <c r="B872" s="18" t="s">
        <v>25</v>
      </c>
      <c r="C872" s="18" t="s">
        <v>17245</v>
      </c>
      <c r="D872" s="18" t="s">
        <v>17464</v>
      </c>
      <c r="E872" s="18" t="s">
        <v>243</v>
      </c>
      <c r="F872" s="18" t="s">
        <v>17252</v>
      </c>
      <c r="G872" s="18" t="s">
        <v>17252</v>
      </c>
      <c r="H872" s="18" t="s">
        <v>21</v>
      </c>
      <c r="I872" s="19">
        <v>14</v>
      </c>
      <c r="J872" s="19">
        <v>3182330</v>
      </c>
      <c r="K872" s="19">
        <v>55836</v>
      </c>
      <c r="L872" s="19">
        <v>0</v>
      </c>
      <c r="M872" s="19">
        <v>0</v>
      </c>
      <c r="N872" s="19">
        <v>2532</v>
      </c>
      <c r="O872" s="19">
        <v>3240698</v>
      </c>
      <c r="P872" s="18" t="s">
        <v>39</v>
      </c>
      <c r="Q872" s="18" t="s">
        <v>31</v>
      </c>
      <c r="R872" s="18" t="s">
        <v>6924</v>
      </c>
      <c r="S872" s="10">
        <v>0</v>
      </c>
      <c r="T872" s="10">
        <v>1</v>
      </c>
      <c r="U872" s="18">
        <f t="shared" si="88"/>
        <v>1</v>
      </c>
      <c r="V872" s="18">
        <v>0</v>
      </c>
      <c r="W872" s="1">
        <f t="shared" si="84"/>
        <v>1</v>
      </c>
      <c r="X872" s="7">
        <f t="shared" si="83"/>
        <v>0</v>
      </c>
    </row>
    <row r="873" spans="1:24">
      <c r="A873" s="50">
        <v>46054</v>
      </c>
      <c r="B873" s="18" t="s">
        <v>25</v>
      </c>
      <c r="C873" s="18" t="s">
        <v>17245</v>
      </c>
      <c r="D873" s="18" t="s">
        <v>17465</v>
      </c>
      <c r="E873" s="18" t="s">
        <v>17466</v>
      </c>
      <c r="F873" s="18" t="s">
        <v>17467</v>
      </c>
      <c r="G873" s="18"/>
      <c r="H873" s="18" t="s">
        <v>892</v>
      </c>
      <c r="I873" s="19">
        <v>1.8</v>
      </c>
      <c r="J873" s="19">
        <v>0</v>
      </c>
      <c r="K873" s="19">
        <v>0</v>
      </c>
      <c r="L873" s="19">
        <v>0</v>
      </c>
      <c r="M873" s="19">
        <v>0</v>
      </c>
      <c r="N873" s="19">
        <v>0</v>
      </c>
      <c r="O873" s="19">
        <v>0</v>
      </c>
      <c r="P873" s="18" t="s">
        <v>39</v>
      </c>
      <c r="Q873" s="18" t="s">
        <v>23</v>
      </c>
      <c r="R873" s="18" t="s">
        <v>6924</v>
      </c>
      <c r="S873" s="10">
        <v>0</v>
      </c>
      <c r="T873" s="10">
        <v>0</v>
      </c>
      <c r="U873" s="18">
        <f>T873+S873</f>
        <v>0</v>
      </c>
      <c r="V873" s="18">
        <v>1</v>
      </c>
      <c r="W873" s="1">
        <f t="shared" si="84"/>
        <v>1</v>
      </c>
      <c r="X873" s="7" t="e">
        <f t="shared" si="83"/>
        <v>#DIV/0!</v>
      </c>
    </row>
    <row r="874" spans="1:24">
      <c r="A874" s="50">
        <v>46054</v>
      </c>
      <c r="B874" s="18" t="s">
        <v>25</v>
      </c>
      <c r="C874" s="18" t="s">
        <v>17245</v>
      </c>
      <c r="D874" s="18" t="s">
        <v>17511</v>
      </c>
      <c r="E874" s="18" t="s">
        <v>17512</v>
      </c>
      <c r="F874" s="18" t="s">
        <v>17513</v>
      </c>
      <c r="G874" s="18" t="s">
        <v>17514</v>
      </c>
      <c r="H874" s="18" t="s">
        <v>21</v>
      </c>
      <c r="I874" s="19">
        <v>16</v>
      </c>
      <c r="J874" s="19">
        <v>82313</v>
      </c>
      <c r="K874" s="19">
        <v>5971</v>
      </c>
      <c r="L874" s="19">
        <v>0</v>
      </c>
      <c r="M874" s="19">
        <v>0</v>
      </c>
      <c r="N874" s="19">
        <v>5164</v>
      </c>
      <c r="O874" s="19">
        <v>93448</v>
      </c>
      <c r="P874" s="18" t="s">
        <v>39</v>
      </c>
      <c r="Q874" s="18" t="s">
        <v>31</v>
      </c>
      <c r="R874" s="18" t="s">
        <v>40</v>
      </c>
      <c r="S874" s="10">
        <v>0</v>
      </c>
      <c r="T874" s="10">
        <v>1</v>
      </c>
      <c r="U874" s="1">
        <f t="shared" si="88"/>
        <v>1</v>
      </c>
      <c r="V874" s="1">
        <v>0</v>
      </c>
      <c r="W874" s="1">
        <f t="shared" si="84"/>
        <v>1</v>
      </c>
      <c r="X874" s="7">
        <f t="shared" si="83"/>
        <v>0</v>
      </c>
    </row>
    <row r="875" spans="1:24">
      <c r="A875" s="50">
        <v>46054</v>
      </c>
      <c r="B875" s="18" t="s">
        <v>25</v>
      </c>
      <c r="C875" s="18" t="s">
        <v>17245</v>
      </c>
      <c r="D875" s="18" t="s">
        <v>17515</v>
      </c>
      <c r="E875" s="18" t="s">
        <v>17516</v>
      </c>
      <c r="F875" s="18" t="s">
        <v>17517</v>
      </c>
      <c r="G875" s="18" t="s">
        <v>17518</v>
      </c>
      <c r="H875" s="18" t="s">
        <v>21</v>
      </c>
      <c r="I875" s="19">
        <v>13</v>
      </c>
      <c r="J875" s="19">
        <v>220016</v>
      </c>
      <c r="K875" s="19">
        <v>24761</v>
      </c>
      <c r="L875" s="19">
        <v>0</v>
      </c>
      <c r="M875" s="19">
        <v>0</v>
      </c>
      <c r="N875" s="19">
        <v>10796</v>
      </c>
      <c r="O875" s="19">
        <v>255573</v>
      </c>
      <c r="P875" s="18" t="s">
        <v>39</v>
      </c>
      <c r="Q875" s="18" t="s">
        <v>31</v>
      </c>
      <c r="R875" s="18" t="s">
        <v>40</v>
      </c>
      <c r="S875" s="10">
        <v>0</v>
      </c>
      <c r="T875" s="10">
        <v>1</v>
      </c>
      <c r="U875" s="18">
        <f>T875+S875</f>
        <v>1</v>
      </c>
      <c r="V875" s="18">
        <v>0</v>
      </c>
      <c r="W875" s="1">
        <f t="shared" si="84"/>
        <v>1</v>
      </c>
      <c r="X875" s="7">
        <f t="shared" si="83"/>
        <v>0</v>
      </c>
    </row>
    <row r="876" spans="1:24">
      <c r="A876" s="50">
        <v>46054</v>
      </c>
      <c r="B876" s="18" t="s">
        <v>25</v>
      </c>
      <c r="C876" s="18" t="s">
        <v>17245</v>
      </c>
      <c r="D876" s="18" t="s">
        <v>17519</v>
      </c>
      <c r="E876" s="18" t="s">
        <v>13709</v>
      </c>
      <c r="F876" s="18" t="s">
        <v>17520</v>
      </c>
      <c r="G876" s="18"/>
      <c r="H876" s="18" t="s">
        <v>21</v>
      </c>
      <c r="I876" s="19">
        <v>16</v>
      </c>
      <c r="J876" s="19">
        <v>6634731</v>
      </c>
      <c r="K876" s="19">
        <v>502747</v>
      </c>
      <c r="L876" s="19">
        <v>0</v>
      </c>
      <c r="M876" s="19">
        <v>0</v>
      </c>
      <c r="N876" s="19">
        <v>1136</v>
      </c>
      <c r="O876" s="19">
        <v>7138614</v>
      </c>
      <c r="P876" s="18" t="s">
        <v>39</v>
      </c>
      <c r="Q876" s="18" t="s">
        <v>31</v>
      </c>
      <c r="R876" s="18" t="s">
        <v>40</v>
      </c>
      <c r="S876" s="10">
        <v>0</v>
      </c>
      <c r="T876" s="10">
        <v>1</v>
      </c>
      <c r="U876" s="18">
        <f>T876+S876</f>
        <v>1</v>
      </c>
      <c r="V876" s="18">
        <v>0</v>
      </c>
      <c r="W876" s="18">
        <f>V876+U876</f>
        <v>1</v>
      </c>
      <c r="X876" s="7">
        <f t="shared" si="83"/>
        <v>0</v>
      </c>
    </row>
    <row r="877" spans="1:24">
      <c r="A877" s="50">
        <v>46054</v>
      </c>
      <c r="B877" s="18" t="s">
        <v>25</v>
      </c>
      <c r="C877" s="18" t="s">
        <v>17245</v>
      </c>
      <c r="D877" s="18" t="s">
        <v>17521</v>
      </c>
      <c r="E877" s="18" t="s">
        <v>17522</v>
      </c>
      <c r="F877" s="18" t="s">
        <v>17523</v>
      </c>
      <c r="G877" s="18" t="s">
        <v>17252</v>
      </c>
      <c r="H877" s="18" t="s">
        <v>21</v>
      </c>
      <c r="I877" s="19">
        <v>12</v>
      </c>
      <c r="J877" s="19">
        <v>7006488</v>
      </c>
      <c r="K877" s="19">
        <v>516753</v>
      </c>
      <c r="L877" s="19">
        <v>0</v>
      </c>
      <c r="M877" s="19">
        <v>0</v>
      </c>
      <c r="N877" s="19">
        <v>2002</v>
      </c>
      <c r="O877" s="19">
        <v>7525243</v>
      </c>
      <c r="P877" s="18" t="s">
        <v>39</v>
      </c>
      <c r="Q877" s="18" t="s">
        <v>31</v>
      </c>
      <c r="R877" s="18" t="s">
        <v>40</v>
      </c>
      <c r="S877" s="10">
        <v>0</v>
      </c>
      <c r="T877" s="10">
        <v>1</v>
      </c>
      <c r="U877" s="1">
        <f t="shared" si="88"/>
        <v>1</v>
      </c>
      <c r="V877" s="18">
        <v>0</v>
      </c>
      <c r="W877" s="1">
        <f t="shared" si="84"/>
        <v>1</v>
      </c>
      <c r="X877" s="7">
        <f t="shared" si="83"/>
        <v>0</v>
      </c>
    </row>
    <row r="878" spans="1:24">
      <c r="A878" s="50">
        <v>46054</v>
      </c>
      <c r="B878" s="18" t="s">
        <v>25</v>
      </c>
      <c r="C878" s="18" t="s">
        <v>17245</v>
      </c>
      <c r="D878" s="18" t="s">
        <v>9788</v>
      </c>
      <c r="E878" s="18" t="s">
        <v>17522</v>
      </c>
      <c r="F878" s="18" t="s">
        <v>17524</v>
      </c>
      <c r="G878" s="18" t="s">
        <v>17252</v>
      </c>
      <c r="H878" s="18" t="s">
        <v>21</v>
      </c>
      <c r="I878" s="19">
        <v>13</v>
      </c>
      <c r="J878" s="19">
        <v>7876980</v>
      </c>
      <c r="K878" s="19">
        <v>653839</v>
      </c>
      <c r="L878" s="19">
        <v>0</v>
      </c>
      <c r="M878" s="19">
        <v>0</v>
      </c>
      <c r="N878" s="19">
        <v>5666</v>
      </c>
      <c r="O878" s="19">
        <v>8536485</v>
      </c>
      <c r="P878" s="18" t="s">
        <v>39</v>
      </c>
      <c r="Q878" s="18" t="s">
        <v>31</v>
      </c>
      <c r="R878" s="18" t="s">
        <v>40</v>
      </c>
      <c r="S878" s="10">
        <v>0</v>
      </c>
      <c r="T878" s="10">
        <v>1</v>
      </c>
      <c r="U878" s="18">
        <f>T878+S878</f>
        <v>1</v>
      </c>
      <c r="V878" s="18">
        <v>0</v>
      </c>
      <c r="W878" s="1">
        <f t="shared" si="84"/>
        <v>1</v>
      </c>
      <c r="X878" s="7">
        <f t="shared" si="83"/>
        <v>0</v>
      </c>
    </row>
    <row r="879" spans="1:24">
      <c r="A879" s="50">
        <v>46054</v>
      </c>
      <c r="B879" s="18" t="s">
        <v>25</v>
      </c>
      <c r="C879" s="18" t="s">
        <v>17245</v>
      </c>
      <c r="D879" s="18" t="s">
        <v>427</v>
      </c>
      <c r="E879" s="18" t="s">
        <v>4401</v>
      </c>
      <c r="F879" s="18" t="s">
        <v>17252</v>
      </c>
      <c r="G879" s="18" t="s">
        <v>17252</v>
      </c>
      <c r="H879" s="18" t="s">
        <v>21</v>
      </c>
      <c r="I879" s="19">
        <v>12</v>
      </c>
      <c r="J879" s="19">
        <v>17093413</v>
      </c>
      <c r="K879" s="19">
        <v>577487</v>
      </c>
      <c r="L879" s="19">
        <v>0</v>
      </c>
      <c r="M879" s="19">
        <v>0</v>
      </c>
      <c r="N879" s="19">
        <v>12798</v>
      </c>
      <c r="O879" s="19">
        <v>17683698</v>
      </c>
      <c r="P879" s="18" t="s">
        <v>39</v>
      </c>
      <c r="Q879" s="18" t="s">
        <v>31</v>
      </c>
      <c r="R879" s="18" t="s">
        <v>1357</v>
      </c>
      <c r="S879" s="10">
        <v>0</v>
      </c>
      <c r="T879" s="10">
        <v>1</v>
      </c>
      <c r="U879" s="18">
        <f>T879+S879</f>
        <v>1</v>
      </c>
      <c r="V879" s="18">
        <v>0</v>
      </c>
      <c r="W879" s="18">
        <f>V879+U879</f>
        <v>1</v>
      </c>
      <c r="X879" s="7">
        <f t="shared" si="83"/>
        <v>0</v>
      </c>
    </row>
    <row r="880" spans="1:24">
      <c r="A880" s="50">
        <v>46054</v>
      </c>
      <c r="B880" s="18" t="s">
        <v>25</v>
      </c>
      <c r="C880" s="18" t="s">
        <v>17245</v>
      </c>
      <c r="D880" s="18" t="s">
        <v>19713</v>
      </c>
      <c r="E880" s="18" t="s">
        <v>4401</v>
      </c>
      <c r="F880" s="18" t="s">
        <v>19714</v>
      </c>
      <c r="G880" s="18" t="s">
        <v>17252</v>
      </c>
      <c r="H880" s="18" t="s">
        <v>21</v>
      </c>
      <c r="I880" s="19">
        <v>1</v>
      </c>
      <c r="J880" s="19">
        <v>874940</v>
      </c>
      <c r="K880" s="19">
        <v>2754</v>
      </c>
      <c r="L880" s="19">
        <v>0</v>
      </c>
      <c r="M880" s="19">
        <v>0</v>
      </c>
      <c r="N880" s="19">
        <v>17624</v>
      </c>
      <c r="O880" s="19">
        <v>895318</v>
      </c>
      <c r="P880" s="18" t="s">
        <v>39</v>
      </c>
      <c r="Q880" s="18" t="s">
        <v>31</v>
      </c>
      <c r="R880" s="18" t="s">
        <v>426</v>
      </c>
      <c r="S880" s="10">
        <v>0</v>
      </c>
      <c r="T880" s="10">
        <v>1</v>
      </c>
      <c r="U880" s="1">
        <f t="shared" si="88"/>
        <v>1</v>
      </c>
      <c r="V880" s="1">
        <v>0</v>
      </c>
      <c r="W880" s="1">
        <f t="shared" si="84"/>
        <v>1</v>
      </c>
      <c r="X880" s="7">
        <f t="shared" si="83"/>
        <v>0</v>
      </c>
    </row>
    <row r="881" spans="1:24">
      <c r="A881" s="50">
        <v>46054</v>
      </c>
      <c r="B881" s="18" t="s">
        <v>25</v>
      </c>
      <c r="C881" s="18" t="s">
        <v>17245</v>
      </c>
      <c r="D881" s="18" t="s">
        <v>17585</v>
      </c>
      <c r="E881" s="18" t="s">
        <v>4401</v>
      </c>
      <c r="F881" s="18" t="s">
        <v>17580</v>
      </c>
      <c r="G881" s="18" t="s">
        <v>17252</v>
      </c>
      <c r="H881" s="18" t="s">
        <v>21</v>
      </c>
      <c r="I881" s="19">
        <v>13</v>
      </c>
      <c r="J881" s="19">
        <v>16223962</v>
      </c>
      <c r="K881" s="19">
        <v>2200</v>
      </c>
      <c r="L881" s="19">
        <v>0</v>
      </c>
      <c r="M881" s="19">
        <v>0</v>
      </c>
      <c r="N881" s="19">
        <v>13912</v>
      </c>
      <c r="O881" s="19">
        <v>16240074</v>
      </c>
      <c r="P881" s="18" t="s">
        <v>39</v>
      </c>
      <c r="Q881" s="18" t="s">
        <v>31</v>
      </c>
      <c r="R881" s="18" t="s">
        <v>1604</v>
      </c>
      <c r="S881" s="10">
        <v>0</v>
      </c>
      <c r="T881" s="10">
        <v>1</v>
      </c>
      <c r="U881" s="18">
        <f t="shared" si="88"/>
        <v>1</v>
      </c>
      <c r="V881" s="18">
        <v>0</v>
      </c>
      <c r="W881" s="1">
        <f t="shared" si="84"/>
        <v>1</v>
      </c>
      <c r="X881" s="7">
        <f t="shared" si="83"/>
        <v>0</v>
      </c>
    </row>
    <row r="882" spans="1:24">
      <c r="A882" s="50">
        <v>46054</v>
      </c>
      <c r="B882" s="18" t="s">
        <v>25</v>
      </c>
      <c r="C882" s="18" t="s">
        <v>17245</v>
      </c>
      <c r="D882" s="18" t="s">
        <v>17590</v>
      </c>
      <c r="E882" s="18" t="s">
        <v>17591</v>
      </c>
      <c r="F882" s="18" t="s">
        <v>17589</v>
      </c>
      <c r="G882" s="18" t="s">
        <v>17252</v>
      </c>
      <c r="H882" s="18" t="s">
        <v>21</v>
      </c>
      <c r="I882" s="19">
        <v>13</v>
      </c>
      <c r="J882" s="19">
        <v>9794745</v>
      </c>
      <c r="K882" s="19">
        <v>3515</v>
      </c>
      <c r="L882" s="19">
        <v>0</v>
      </c>
      <c r="M882" s="19">
        <v>0</v>
      </c>
      <c r="N882" s="19">
        <v>7006</v>
      </c>
      <c r="O882" s="19">
        <v>9805266</v>
      </c>
      <c r="P882" s="18" t="s">
        <v>39</v>
      </c>
      <c r="Q882" s="18" t="s">
        <v>31</v>
      </c>
      <c r="R882" s="18" t="s">
        <v>1604</v>
      </c>
      <c r="S882" s="10">
        <v>0</v>
      </c>
      <c r="T882" s="10">
        <v>1</v>
      </c>
      <c r="U882" s="1">
        <f t="shared" si="88"/>
        <v>1</v>
      </c>
      <c r="V882" s="1">
        <v>0</v>
      </c>
      <c r="W882" s="1">
        <f t="shared" si="84"/>
        <v>1</v>
      </c>
      <c r="X882" s="7">
        <f t="shared" si="83"/>
        <v>0</v>
      </c>
    </row>
    <row r="883" spans="1:24">
      <c r="A883" s="50">
        <v>46054</v>
      </c>
      <c r="B883" s="18" t="s">
        <v>25</v>
      </c>
      <c r="C883" s="18" t="s">
        <v>17245</v>
      </c>
      <c r="D883" s="18" t="s">
        <v>17601</v>
      </c>
      <c r="E883" s="18" t="s">
        <v>17602</v>
      </c>
      <c r="F883" s="18" t="s">
        <v>17603</v>
      </c>
      <c r="G883" s="18" t="s">
        <v>17252</v>
      </c>
      <c r="H883" s="18" t="s">
        <v>21</v>
      </c>
      <c r="I883" s="19">
        <v>13</v>
      </c>
      <c r="J883" s="19">
        <v>13754068</v>
      </c>
      <c r="K883" s="19">
        <v>457968</v>
      </c>
      <c r="L883" s="19">
        <v>0</v>
      </c>
      <c r="M883" s="19">
        <v>0</v>
      </c>
      <c r="N883" s="19">
        <v>41076</v>
      </c>
      <c r="O883" s="19">
        <v>14253112</v>
      </c>
      <c r="P883" s="18" t="s">
        <v>39</v>
      </c>
      <c r="Q883" s="18" t="s">
        <v>31</v>
      </c>
      <c r="R883" s="18" t="s">
        <v>1604</v>
      </c>
      <c r="S883" s="10">
        <v>0</v>
      </c>
      <c r="T883" s="10">
        <v>1</v>
      </c>
      <c r="U883" s="18">
        <f t="shared" si="88"/>
        <v>1</v>
      </c>
      <c r="V883" s="18">
        <v>0</v>
      </c>
      <c r="W883" s="18">
        <f t="shared" si="84"/>
        <v>1</v>
      </c>
      <c r="X883" s="7">
        <f t="shared" si="83"/>
        <v>0</v>
      </c>
    </row>
    <row r="884" spans="1:24">
      <c r="A884" s="50">
        <v>46054</v>
      </c>
      <c r="B884" s="18" t="s">
        <v>25</v>
      </c>
      <c r="C884" s="18" t="s">
        <v>17245</v>
      </c>
      <c r="D884" s="18" t="s">
        <v>17604</v>
      </c>
      <c r="E884" s="18" t="s">
        <v>1629</v>
      </c>
      <c r="F884" s="18" t="s">
        <v>17605</v>
      </c>
      <c r="G884" s="18" t="s">
        <v>17252</v>
      </c>
      <c r="H884" s="18" t="s">
        <v>21</v>
      </c>
      <c r="I884" s="19">
        <v>13</v>
      </c>
      <c r="J884" s="19">
        <v>16492342</v>
      </c>
      <c r="K884" s="19">
        <v>333873</v>
      </c>
      <c r="L884" s="19">
        <v>0</v>
      </c>
      <c r="M884" s="19">
        <v>0</v>
      </c>
      <c r="N884" s="19">
        <v>41730</v>
      </c>
      <c r="O884" s="19">
        <v>16867945</v>
      </c>
      <c r="P884" s="18" t="s">
        <v>39</v>
      </c>
      <c r="Q884" s="18" t="s">
        <v>31</v>
      </c>
      <c r="R884" s="18" t="s">
        <v>222</v>
      </c>
      <c r="S884" s="10">
        <v>0</v>
      </c>
      <c r="T884" s="10">
        <v>1</v>
      </c>
      <c r="U884" s="18">
        <f t="shared" si="88"/>
        <v>1</v>
      </c>
      <c r="V884" s="18">
        <v>0</v>
      </c>
      <c r="W884" s="1">
        <f t="shared" si="84"/>
        <v>1</v>
      </c>
      <c r="X884" s="7">
        <f t="shared" si="83"/>
        <v>0</v>
      </c>
    </row>
    <row r="885" spans="1:24">
      <c r="A885" s="50">
        <v>46054</v>
      </c>
      <c r="B885" s="18" t="s">
        <v>25</v>
      </c>
      <c r="C885" s="18" t="s">
        <v>17245</v>
      </c>
      <c r="D885" s="18" t="s">
        <v>17613</v>
      </c>
      <c r="E885" s="18" t="s">
        <v>4401</v>
      </c>
      <c r="F885" s="18" t="s">
        <v>17252</v>
      </c>
      <c r="G885" s="18"/>
      <c r="H885" s="18" t="s">
        <v>21</v>
      </c>
      <c r="I885" s="19">
        <v>13</v>
      </c>
      <c r="J885" s="19">
        <v>13480698</v>
      </c>
      <c r="K885" s="19">
        <v>3565</v>
      </c>
      <c r="L885" s="19">
        <v>0</v>
      </c>
      <c r="M885" s="19">
        <v>0</v>
      </c>
      <c r="N885" s="19">
        <v>34630</v>
      </c>
      <c r="O885" s="19">
        <v>13518893</v>
      </c>
      <c r="P885" s="18" t="s">
        <v>39</v>
      </c>
      <c r="Q885" s="18" t="s">
        <v>31</v>
      </c>
      <c r="R885" s="18" t="s">
        <v>1604</v>
      </c>
      <c r="S885" s="10">
        <v>0</v>
      </c>
      <c r="T885" s="10">
        <v>1</v>
      </c>
      <c r="U885" s="18">
        <f t="shared" si="88"/>
        <v>1</v>
      </c>
      <c r="V885" s="18">
        <v>0</v>
      </c>
      <c r="W885" s="1">
        <f t="shared" si="84"/>
        <v>1</v>
      </c>
      <c r="X885" s="7">
        <f t="shared" si="83"/>
        <v>0</v>
      </c>
    </row>
    <row r="886" spans="1:24">
      <c r="A886" s="50">
        <v>46054</v>
      </c>
      <c r="B886" s="18" t="s">
        <v>25</v>
      </c>
      <c r="C886" s="18" t="s">
        <v>17245</v>
      </c>
      <c r="D886" s="18" t="s">
        <v>17616</v>
      </c>
      <c r="E886" s="18" t="s">
        <v>4229</v>
      </c>
      <c r="F886" s="18" t="s">
        <v>17252</v>
      </c>
      <c r="G886" s="18"/>
      <c r="H886" s="18" t="s">
        <v>892</v>
      </c>
      <c r="I886" s="19">
        <v>2.5</v>
      </c>
      <c r="J886" s="19">
        <v>-8669</v>
      </c>
      <c r="K886" s="19">
        <v>0</v>
      </c>
      <c r="L886" s="19">
        <v>0</v>
      </c>
      <c r="M886" s="19">
        <v>0</v>
      </c>
      <c r="N886" s="19">
        <v>0</v>
      </c>
      <c r="O886" s="19">
        <v>-8669</v>
      </c>
      <c r="P886" s="18" t="s">
        <v>39</v>
      </c>
      <c r="Q886" s="18" t="s">
        <v>23</v>
      </c>
      <c r="R886" s="18" t="s">
        <v>410</v>
      </c>
      <c r="S886" s="10">
        <v>0</v>
      </c>
      <c r="T886" s="10">
        <v>0</v>
      </c>
      <c r="U886" s="18">
        <f>T886+S886</f>
        <v>0</v>
      </c>
      <c r="V886" s="18">
        <v>1</v>
      </c>
      <c r="W886" s="18">
        <f t="shared" si="84"/>
        <v>1</v>
      </c>
      <c r="X886" s="7" t="e">
        <f t="shared" si="83"/>
        <v>#DIV/0!</v>
      </c>
    </row>
    <row r="887" spans="1:24">
      <c r="A887" s="50">
        <v>46054</v>
      </c>
      <c r="B887" s="18" t="s">
        <v>25</v>
      </c>
      <c r="C887" s="18" t="s">
        <v>17245</v>
      </c>
      <c r="D887" s="18" t="s">
        <v>17622</v>
      </c>
      <c r="E887" s="18" t="s">
        <v>17602</v>
      </c>
      <c r="F887" s="18" t="s">
        <v>17621</v>
      </c>
      <c r="G887" s="18" t="s">
        <v>17252</v>
      </c>
      <c r="H887" s="18" t="s">
        <v>21</v>
      </c>
      <c r="I887" s="19">
        <v>12</v>
      </c>
      <c r="J887" s="19">
        <v>18561902</v>
      </c>
      <c r="K887" s="19">
        <v>21038</v>
      </c>
      <c r="L887" s="19">
        <v>0</v>
      </c>
      <c r="M887" s="19">
        <v>0</v>
      </c>
      <c r="N887" s="19">
        <v>32328</v>
      </c>
      <c r="O887" s="19">
        <v>18615268</v>
      </c>
      <c r="P887" s="18" t="s">
        <v>39</v>
      </c>
      <c r="Q887" s="18" t="s">
        <v>31</v>
      </c>
      <c r="R887" s="18" t="s">
        <v>1604</v>
      </c>
      <c r="S887" s="10">
        <v>0</v>
      </c>
      <c r="T887" s="10">
        <v>1</v>
      </c>
      <c r="U887" s="18">
        <f t="shared" ref="U887:U888" si="90">T887+S887</f>
        <v>1</v>
      </c>
      <c r="V887" s="18">
        <v>0</v>
      </c>
      <c r="W887" s="1">
        <f t="shared" si="84"/>
        <v>1</v>
      </c>
      <c r="X887" s="7">
        <f t="shared" si="83"/>
        <v>0</v>
      </c>
    </row>
    <row r="888" spans="1:24">
      <c r="A888" s="50">
        <v>46054</v>
      </c>
      <c r="B888" s="18" t="s">
        <v>25</v>
      </c>
      <c r="C888" s="18" t="s">
        <v>17245</v>
      </c>
      <c r="D888" s="18" t="s">
        <v>17631</v>
      </c>
      <c r="E888" s="18" t="s">
        <v>1629</v>
      </c>
      <c r="F888" s="18" t="s">
        <v>17632</v>
      </c>
      <c r="G888" s="18" t="s">
        <v>17252</v>
      </c>
      <c r="H888" s="18" t="s">
        <v>21</v>
      </c>
      <c r="I888" s="19">
        <v>13</v>
      </c>
      <c r="J888" s="19">
        <v>10272969</v>
      </c>
      <c r="K888" s="19">
        <v>501692</v>
      </c>
      <c r="L888" s="19">
        <v>0</v>
      </c>
      <c r="M888" s="19">
        <v>0</v>
      </c>
      <c r="N888" s="19">
        <v>14406</v>
      </c>
      <c r="O888" s="19">
        <v>10789067</v>
      </c>
      <c r="P888" s="18" t="s">
        <v>39</v>
      </c>
      <c r="Q888" s="18" t="s">
        <v>31</v>
      </c>
      <c r="R888" s="18" t="s">
        <v>222</v>
      </c>
      <c r="S888" s="10">
        <v>0</v>
      </c>
      <c r="T888" s="10">
        <v>1</v>
      </c>
      <c r="U888" s="18">
        <f t="shared" si="90"/>
        <v>1</v>
      </c>
      <c r="V888" s="18">
        <v>0</v>
      </c>
      <c r="W888" s="18">
        <f>V888+U888</f>
        <v>1</v>
      </c>
      <c r="X888" s="7">
        <f t="shared" si="83"/>
        <v>0</v>
      </c>
    </row>
    <row r="889" spans="1:24">
      <c r="A889" s="50">
        <v>46054</v>
      </c>
      <c r="B889" s="18" t="s">
        <v>25</v>
      </c>
      <c r="C889" s="18" t="s">
        <v>17245</v>
      </c>
      <c r="D889" s="18" t="s">
        <v>17230</v>
      </c>
      <c r="E889" s="18" t="s">
        <v>17659</v>
      </c>
      <c r="F889" s="18" t="s">
        <v>17660</v>
      </c>
      <c r="G889" s="18"/>
      <c r="H889" s="18" t="s">
        <v>21</v>
      </c>
      <c r="I889" s="19">
        <v>4.4400000000000004</v>
      </c>
      <c r="J889" s="19">
        <v>13395999</v>
      </c>
      <c r="K889" s="19">
        <v>0</v>
      </c>
      <c r="L889" s="19">
        <v>0</v>
      </c>
      <c r="M889" s="19">
        <v>0</v>
      </c>
      <c r="N889" s="19">
        <v>0</v>
      </c>
      <c r="O889" s="19">
        <v>13395999</v>
      </c>
      <c r="P889" s="18" t="s">
        <v>39</v>
      </c>
      <c r="Q889" s="18" t="s">
        <v>23</v>
      </c>
      <c r="R889" s="18" t="s">
        <v>222</v>
      </c>
      <c r="S889" s="10">
        <v>0</v>
      </c>
      <c r="T889" s="10">
        <v>0</v>
      </c>
      <c r="U889" s="18">
        <f>T889+S889</f>
        <v>0</v>
      </c>
      <c r="V889" s="18">
        <v>1</v>
      </c>
      <c r="W889" s="1">
        <f t="shared" si="84"/>
        <v>1</v>
      </c>
      <c r="X889" s="7" t="e">
        <f t="shared" si="83"/>
        <v>#DIV/0!</v>
      </c>
    </row>
    <row r="890" spans="1:24">
      <c r="A890" s="50">
        <v>46054</v>
      </c>
      <c r="B890" s="18" t="s">
        <v>25</v>
      </c>
      <c r="C890" s="18" t="s">
        <v>17245</v>
      </c>
      <c r="D890" s="18" t="s">
        <v>17672</v>
      </c>
      <c r="E890" s="18" t="s">
        <v>17673</v>
      </c>
      <c r="F890" s="18" t="s">
        <v>17674</v>
      </c>
      <c r="G890" s="18" t="s">
        <v>17252</v>
      </c>
      <c r="H890" s="18" t="s">
        <v>21</v>
      </c>
      <c r="I890" s="19">
        <v>12</v>
      </c>
      <c r="J890" s="19">
        <v>17638722</v>
      </c>
      <c r="K890" s="19">
        <v>408100</v>
      </c>
      <c r="L890" s="19">
        <v>0</v>
      </c>
      <c r="M890" s="19">
        <v>0</v>
      </c>
      <c r="N890" s="19">
        <v>33364</v>
      </c>
      <c r="O890" s="19">
        <v>18080186</v>
      </c>
      <c r="P890" s="18" t="s">
        <v>39</v>
      </c>
      <c r="Q890" s="18" t="s">
        <v>31</v>
      </c>
      <c r="R890" s="18" t="s">
        <v>1604</v>
      </c>
      <c r="S890" s="10">
        <v>0</v>
      </c>
      <c r="T890" s="10">
        <v>1</v>
      </c>
      <c r="U890" s="18">
        <f t="shared" si="88"/>
        <v>1</v>
      </c>
      <c r="V890" s="18">
        <v>0</v>
      </c>
      <c r="W890" s="18">
        <f>V890+U890</f>
        <v>1</v>
      </c>
      <c r="X890" s="7">
        <f t="shared" si="83"/>
        <v>0</v>
      </c>
    </row>
    <row r="891" spans="1:24">
      <c r="A891" s="50">
        <v>46054</v>
      </c>
      <c r="B891" s="18" t="s">
        <v>25</v>
      </c>
      <c r="C891" s="18" t="s">
        <v>17245</v>
      </c>
      <c r="D891" s="18" t="s">
        <v>17720</v>
      </c>
      <c r="E891" s="18" t="s">
        <v>5090</v>
      </c>
      <c r="F891" s="18" t="s">
        <v>17694</v>
      </c>
      <c r="G891" s="18"/>
      <c r="H891" s="18" t="s">
        <v>21</v>
      </c>
      <c r="I891" s="19">
        <v>12</v>
      </c>
      <c r="J891" s="19">
        <v>10365647</v>
      </c>
      <c r="K891" s="19">
        <v>11519</v>
      </c>
      <c r="L891" s="19">
        <v>0</v>
      </c>
      <c r="M891" s="19">
        <v>0</v>
      </c>
      <c r="N891" s="19">
        <v>2402</v>
      </c>
      <c r="O891" s="19">
        <v>10379568</v>
      </c>
      <c r="P891" s="18" t="s">
        <v>39</v>
      </c>
      <c r="Q891" s="18" t="s">
        <v>31</v>
      </c>
      <c r="R891" s="18" t="s">
        <v>222</v>
      </c>
      <c r="S891" s="10">
        <v>0</v>
      </c>
      <c r="T891" s="10">
        <v>1</v>
      </c>
      <c r="U891" s="18">
        <f t="shared" si="88"/>
        <v>1</v>
      </c>
      <c r="V891" s="18">
        <v>0</v>
      </c>
      <c r="W891" s="18">
        <f>V891+U891</f>
        <v>1</v>
      </c>
      <c r="X891" s="7">
        <f t="shared" si="83"/>
        <v>0</v>
      </c>
    </row>
    <row r="892" spans="1:24">
      <c r="A892" s="50">
        <v>46054</v>
      </c>
      <c r="B892" s="18" t="s">
        <v>25</v>
      </c>
      <c r="C892" s="18" t="s">
        <v>17245</v>
      </c>
      <c r="D892" s="18" t="s">
        <v>17722</v>
      </c>
      <c r="E892" s="18" t="s">
        <v>17723</v>
      </c>
      <c r="F892" s="18" t="s">
        <v>17724</v>
      </c>
      <c r="G892" s="18"/>
      <c r="H892" s="18" t="s">
        <v>21</v>
      </c>
      <c r="I892" s="19">
        <v>12</v>
      </c>
      <c r="J892" s="19">
        <v>12848431</v>
      </c>
      <c r="K892" s="19">
        <v>538338</v>
      </c>
      <c r="L892" s="19">
        <v>0</v>
      </c>
      <c r="M892" s="19">
        <v>0</v>
      </c>
      <c r="N892" s="19">
        <v>40280</v>
      </c>
      <c r="O892" s="19">
        <v>13427049</v>
      </c>
      <c r="P892" s="18" t="s">
        <v>39</v>
      </c>
      <c r="Q892" s="18" t="s">
        <v>31</v>
      </c>
      <c r="R892" s="18" t="s">
        <v>222</v>
      </c>
      <c r="S892" s="10">
        <v>0</v>
      </c>
      <c r="T892" s="10">
        <v>1</v>
      </c>
      <c r="U892" s="18">
        <f>T892+S892</f>
        <v>1</v>
      </c>
      <c r="V892" s="18">
        <v>0</v>
      </c>
      <c r="W892" s="1">
        <f t="shared" si="84"/>
        <v>1</v>
      </c>
      <c r="X892" s="7">
        <f t="shared" si="83"/>
        <v>0</v>
      </c>
    </row>
    <row r="893" spans="1:24">
      <c r="A893" s="50">
        <v>46054</v>
      </c>
      <c r="B893" s="18" t="s">
        <v>25</v>
      </c>
      <c r="C893" s="18" t="s">
        <v>17245</v>
      </c>
      <c r="D893" s="18" t="s">
        <v>17740</v>
      </c>
      <c r="E893" s="18" t="s">
        <v>17741</v>
      </c>
      <c r="F893" s="18" t="s">
        <v>17742</v>
      </c>
      <c r="G893" s="18"/>
      <c r="H893" s="18" t="s">
        <v>21</v>
      </c>
      <c r="I893" s="19">
        <v>12</v>
      </c>
      <c r="J893" s="19">
        <v>18854596</v>
      </c>
      <c r="K893" s="19">
        <v>507758</v>
      </c>
      <c r="L893" s="19">
        <v>0</v>
      </c>
      <c r="M893" s="19">
        <v>0</v>
      </c>
      <c r="N893" s="19">
        <v>40708</v>
      </c>
      <c r="O893" s="19">
        <v>19403062</v>
      </c>
      <c r="P893" s="18" t="s">
        <v>39</v>
      </c>
      <c r="Q893" s="18" t="s">
        <v>31</v>
      </c>
      <c r="R893" s="18" t="s">
        <v>222</v>
      </c>
      <c r="S893" s="10">
        <v>0</v>
      </c>
      <c r="T893" s="10">
        <v>1</v>
      </c>
      <c r="U893" s="18">
        <f t="shared" ref="U893:U894" si="91">T893+S893</f>
        <v>1</v>
      </c>
      <c r="V893" s="18">
        <v>0</v>
      </c>
      <c r="W893" s="1">
        <f t="shared" si="84"/>
        <v>1</v>
      </c>
      <c r="X893" s="7">
        <f t="shared" si="83"/>
        <v>0</v>
      </c>
    </row>
    <row r="894" spans="1:24">
      <c r="A894" s="50">
        <v>46054</v>
      </c>
      <c r="B894" s="18" t="s">
        <v>25</v>
      </c>
      <c r="C894" s="18" t="s">
        <v>17245</v>
      </c>
      <c r="D894" s="18" t="s">
        <v>17765</v>
      </c>
      <c r="E894" s="18" t="s">
        <v>1629</v>
      </c>
      <c r="F894" s="18" t="s">
        <v>17764</v>
      </c>
      <c r="G894" s="18" t="s">
        <v>17764</v>
      </c>
      <c r="H894" s="18" t="s">
        <v>21</v>
      </c>
      <c r="I894" s="19">
        <v>2.34</v>
      </c>
      <c r="J894" s="19">
        <v>7672282</v>
      </c>
      <c r="K894" s="19">
        <v>296936</v>
      </c>
      <c r="L894" s="19">
        <v>0</v>
      </c>
      <c r="M894" s="19">
        <v>0</v>
      </c>
      <c r="N894" s="19">
        <v>22324</v>
      </c>
      <c r="O894" s="19">
        <v>7991542</v>
      </c>
      <c r="P894" s="18" t="s">
        <v>39</v>
      </c>
      <c r="Q894" s="18" t="s">
        <v>31</v>
      </c>
      <c r="R894" s="18" t="s">
        <v>222</v>
      </c>
      <c r="S894" s="10">
        <v>0</v>
      </c>
      <c r="T894" s="10">
        <v>1</v>
      </c>
      <c r="U894" s="18">
        <f t="shared" si="91"/>
        <v>1</v>
      </c>
      <c r="V894" s="18">
        <v>0</v>
      </c>
      <c r="W894" s="1">
        <f t="shared" si="84"/>
        <v>1</v>
      </c>
      <c r="X894" s="7">
        <f t="shared" si="83"/>
        <v>0</v>
      </c>
    </row>
    <row r="895" spans="1:24">
      <c r="A895" s="50">
        <v>46054</v>
      </c>
      <c r="B895" s="18" t="s">
        <v>25</v>
      </c>
      <c r="C895" s="18" t="s">
        <v>17245</v>
      </c>
      <c r="D895" s="18" t="s">
        <v>17774</v>
      </c>
      <c r="E895" s="18" t="s">
        <v>1629</v>
      </c>
      <c r="F895" s="18" t="s">
        <v>17775</v>
      </c>
      <c r="G895" s="18" t="s">
        <v>17776</v>
      </c>
      <c r="H895" s="18" t="s">
        <v>21</v>
      </c>
      <c r="I895" s="19">
        <v>12</v>
      </c>
      <c r="J895" s="19">
        <v>14622218</v>
      </c>
      <c r="K895" s="19">
        <v>361686</v>
      </c>
      <c r="L895" s="19">
        <v>0</v>
      </c>
      <c r="M895" s="19">
        <v>0</v>
      </c>
      <c r="N895" s="19">
        <v>22056</v>
      </c>
      <c r="O895" s="19">
        <v>15005960</v>
      </c>
      <c r="P895" s="18" t="s">
        <v>39</v>
      </c>
      <c r="Q895" s="18" t="s">
        <v>31</v>
      </c>
      <c r="R895" s="18" t="s">
        <v>222</v>
      </c>
      <c r="S895" s="10">
        <v>0</v>
      </c>
      <c r="T895" s="10">
        <v>1</v>
      </c>
      <c r="U895" s="1">
        <f t="shared" si="88"/>
        <v>1</v>
      </c>
      <c r="V895" s="1">
        <v>0</v>
      </c>
      <c r="W895" s="1">
        <f t="shared" si="84"/>
        <v>1</v>
      </c>
      <c r="X895" s="7">
        <f t="shared" si="83"/>
        <v>0</v>
      </c>
    </row>
    <row r="896" spans="1:24">
      <c r="A896" s="50">
        <v>46054</v>
      </c>
      <c r="B896" s="18" t="s">
        <v>25</v>
      </c>
      <c r="C896" s="18" t="s">
        <v>17245</v>
      </c>
      <c r="D896" s="18" t="s">
        <v>17825</v>
      </c>
      <c r="E896" s="18" t="s">
        <v>17826</v>
      </c>
      <c r="F896" s="18" t="s">
        <v>17827</v>
      </c>
      <c r="G896" s="18" t="s">
        <v>17252</v>
      </c>
      <c r="H896" s="18" t="s">
        <v>21</v>
      </c>
      <c r="I896" s="19">
        <v>16</v>
      </c>
      <c r="J896" s="19">
        <v>18134332</v>
      </c>
      <c r="K896" s="19">
        <v>139748</v>
      </c>
      <c r="L896" s="19">
        <v>0</v>
      </c>
      <c r="M896" s="19">
        <v>0</v>
      </c>
      <c r="N896" s="19">
        <v>11150</v>
      </c>
      <c r="O896" s="19">
        <v>18285230</v>
      </c>
      <c r="P896" s="18" t="s">
        <v>39</v>
      </c>
      <c r="Q896" s="18" t="s">
        <v>31</v>
      </c>
      <c r="R896" s="18" t="s">
        <v>222</v>
      </c>
      <c r="S896" s="10">
        <v>0</v>
      </c>
      <c r="T896" s="10">
        <v>1</v>
      </c>
      <c r="U896" s="18">
        <f t="shared" si="88"/>
        <v>1</v>
      </c>
      <c r="V896" s="18">
        <v>0</v>
      </c>
      <c r="W896" s="1">
        <f t="shared" si="84"/>
        <v>1</v>
      </c>
      <c r="X896" s="7">
        <f t="shared" si="83"/>
        <v>0</v>
      </c>
    </row>
    <row r="897" spans="1:24">
      <c r="A897" s="50">
        <v>46054</v>
      </c>
      <c r="B897" s="18" t="s">
        <v>25</v>
      </c>
      <c r="C897" s="18" t="s">
        <v>17245</v>
      </c>
      <c r="D897" s="18" t="s">
        <v>17828</v>
      </c>
      <c r="E897" s="18" t="s">
        <v>4229</v>
      </c>
      <c r="F897" s="18" t="s">
        <v>17783</v>
      </c>
      <c r="G897" s="18" t="s">
        <v>17827</v>
      </c>
      <c r="H897" s="18" t="s">
        <v>21</v>
      </c>
      <c r="I897" s="19">
        <v>16</v>
      </c>
      <c r="J897" s="19">
        <v>14594958</v>
      </c>
      <c r="K897" s="19">
        <v>136175</v>
      </c>
      <c r="L897" s="19">
        <v>0</v>
      </c>
      <c r="M897" s="19">
        <v>0</v>
      </c>
      <c r="N897" s="19">
        <v>11200</v>
      </c>
      <c r="O897" s="19">
        <v>14742333</v>
      </c>
      <c r="P897" s="18" t="s">
        <v>39</v>
      </c>
      <c r="Q897" s="18" t="s">
        <v>31</v>
      </c>
      <c r="R897" s="18" t="s">
        <v>222</v>
      </c>
      <c r="S897" s="10">
        <v>0</v>
      </c>
      <c r="T897" s="10">
        <v>1</v>
      </c>
      <c r="U897" s="18">
        <f t="shared" si="88"/>
        <v>1</v>
      </c>
      <c r="V897" s="18">
        <v>0</v>
      </c>
      <c r="W897" s="18">
        <f t="shared" si="84"/>
        <v>1</v>
      </c>
      <c r="X897" s="7">
        <f t="shared" si="83"/>
        <v>0</v>
      </c>
    </row>
    <row r="898" spans="1:24">
      <c r="A898" s="50">
        <v>46054</v>
      </c>
      <c r="B898" s="18" t="s">
        <v>25</v>
      </c>
      <c r="C898" s="18" t="s">
        <v>17245</v>
      </c>
      <c r="D898" s="18" t="s">
        <v>17870</v>
      </c>
      <c r="E898" s="18" t="s">
        <v>17871</v>
      </c>
      <c r="F898" s="18" t="s">
        <v>17794</v>
      </c>
      <c r="G898" s="18" t="s">
        <v>17252</v>
      </c>
      <c r="H898" s="18" t="s">
        <v>21</v>
      </c>
      <c r="I898" s="19">
        <v>10</v>
      </c>
      <c r="J898" s="19">
        <v>11078264</v>
      </c>
      <c r="K898" s="19">
        <v>489752</v>
      </c>
      <c r="L898" s="19">
        <v>0</v>
      </c>
      <c r="M898" s="19">
        <v>0</v>
      </c>
      <c r="N898" s="19">
        <v>40980</v>
      </c>
      <c r="O898" s="19">
        <v>11608996</v>
      </c>
      <c r="P898" s="18" t="s">
        <v>39</v>
      </c>
      <c r="Q898" s="18" t="s">
        <v>31</v>
      </c>
      <c r="R898" s="18" t="s">
        <v>426</v>
      </c>
      <c r="S898" s="10">
        <v>0</v>
      </c>
      <c r="T898" s="10">
        <v>1</v>
      </c>
      <c r="U898" s="1">
        <f t="shared" si="88"/>
        <v>1</v>
      </c>
      <c r="V898" s="1">
        <v>0</v>
      </c>
      <c r="W898" s="1">
        <f t="shared" si="84"/>
        <v>1</v>
      </c>
      <c r="X898" s="7">
        <f t="shared" ref="X898:X937" si="92">100/U898*S898</f>
        <v>0</v>
      </c>
    </row>
    <row r="899" spans="1:24">
      <c r="A899" s="50">
        <v>46054</v>
      </c>
      <c r="B899" s="18" t="s">
        <v>25</v>
      </c>
      <c r="C899" s="18" t="s">
        <v>17245</v>
      </c>
      <c r="D899" s="18" t="s">
        <v>17872</v>
      </c>
      <c r="E899" s="18" t="s">
        <v>17873</v>
      </c>
      <c r="F899" s="18" t="s">
        <v>17811</v>
      </c>
      <c r="G899" s="18" t="s">
        <v>17252</v>
      </c>
      <c r="H899" s="18" t="s">
        <v>21</v>
      </c>
      <c r="I899" s="19">
        <v>10</v>
      </c>
      <c r="J899" s="19">
        <v>10837098</v>
      </c>
      <c r="K899" s="19">
        <v>491546</v>
      </c>
      <c r="L899" s="19">
        <v>0</v>
      </c>
      <c r="M899" s="19">
        <v>0</v>
      </c>
      <c r="N899" s="19">
        <v>41242</v>
      </c>
      <c r="O899" s="19">
        <v>11369886</v>
      </c>
      <c r="P899" s="18" t="s">
        <v>39</v>
      </c>
      <c r="Q899" s="18" t="s">
        <v>31</v>
      </c>
      <c r="R899" s="18" t="s">
        <v>426</v>
      </c>
      <c r="S899" s="10">
        <v>0</v>
      </c>
      <c r="T899" s="10">
        <v>1</v>
      </c>
      <c r="U899" s="1">
        <f t="shared" ref="U899:U941" si="93">T899+S899</f>
        <v>1</v>
      </c>
      <c r="V899" s="1">
        <v>0</v>
      </c>
      <c r="W899" s="1">
        <f t="shared" ref="W899:W937" si="94">V899+U899</f>
        <v>1</v>
      </c>
      <c r="X899" s="7">
        <f t="shared" si="92"/>
        <v>0</v>
      </c>
    </row>
    <row r="900" spans="1:24">
      <c r="A900" s="50">
        <v>46054</v>
      </c>
      <c r="B900" s="18" t="s">
        <v>25</v>
      </c>
      <c r="C900" s="18" t="s">
        <v>17245</v>
      </c>
      <c r="D900" s="18" t="s">
        <v>17874</v>
      </c>
      <c r="E900" s="18" t="s">
        <v>17875</v>
      </c>
      <c r="F900" s="18" t="s">
        <v>17813</v>
      </c>
      <c r="G900" s="18" t="s">
        <v>17252</v>
      </c>
      <c r="H900" s="18" t="s">
        <v>21</v>
      </c>
      <c r="I900" s="19">
        <v>10</v>
      </c>
      <c r="J900" s="19">
        <v>12197564</v>
      </c>
      <c r="K900" s="19">
        <v>486517</v>
      </c>
      <c r="L900" s="19">
        <v>0</v>
      </c>
      <c r="M900" s="19">
        <v>0</v>
      </c>
      <c r="N900" s="19">
        <v>41330</v>
      </c>
      <c r="O900" s="19">
        <v>12725411</v>
      </c>
      <c r="P900" s="18" t="s">
        <v>39</v>
      </c>
      <c r="Q900" s="18" t="s">
        <v>31</v>
      </c>
      <c r="R900" s="18" t="s">
        <v>65</v>
      </c>
      <c r="S900" s="10">
        <v>0</v>
      </c>
      <c r="T900" s="10">
        <v>1</v>
      </c>
      <c r="U900" s="18">
        <f t="shared" si="93"/>
        <v>1</v>
      </c>
      <c r="V900" s="18">
        <v>0</v>
      </c>
      <c r="W900" s="1">
        <f t="shared" si="94"/>
        <v>1</v>
      </c>
      <c r="X900" s="7">
        <f t="shared" si="92"/>
        <v>0</v>
      </c>
    </row>
    <row r="901" spans="1:24">
      <c r="A901" s="50">
        <v>46054</v>
      </c>
      <c r="B901" s="18" t="s">
        <v>25</v>
      </c>
      <c r="C901" s="18" t="s">
        <v>17245</v>
      </c>
      <c r="D901" s="18" t="s">
        <v>17877</v>
      </c>
      <c r="E901" s="18" t="s">
        <v>17741</v>
      </c>
      <c r="F901" s="18" t="s">
        <v>17878</v>
      </c>
      <c r="G901" s="18" t="s">
        <v>17252</v>
      </c>
      <c r="H901" s="18" t="s">
        <v>21</v>
      </c>
      <c r="I901" s="19">
        <v>12</v>
      </c>
      <c r="J901" s="19">
        <v>17057567</v>
      </c>
      <c r="K901" s="19">
        <v>138995</v>
      </c>
      <c r="L901" s="19">
        <v>0</v>
      </c>
      <c r="M901" s="19">
        <v>0</v>
      </c>
      <c r="N901" s="19">
        <v>11974</v>
      </c>
      <c r="O901" s="19">
        <v>17208536</v>
      </c>
      <c r="P901" s="18" t="s">
        <v>39</v>
      </c>
      <c r="Q901" s="18" t="s">
        <v>31</v>
      </c>
      <c r="R901" s="18" t="s">
        <v>1604</v>
      </c>
      <c r="S901" s="10">
        <v>0</v>
      </c>
      <c r="T901" s="10">
        <v>1</v>
      </c>
      <c r="U901" s="18">
        <f t="shared" si="93"/>
        <v>1</v>
      </c>
      <c r="V901" s="18">
        <v>0</v>
      </c>
      <c r="W901" s="1">
        <f t="shared" si="94"/>
        <v>1</v>
      </c>
      <c r="X901" s="7">
        <f t="shared" si="92"/>
        <v>0</v>
      </c>
    </row>
    <row r="902" spans="1:24">
      <c r="A902" s="50">
        <v>46054</v>
      </c>
      <c r="B902" s="18" t="s">
        <v>25</v>
      </c>
      <c r="C902" s="18" t="s">
        <v>17245</v>
      </c>
      <c r="D902" s="18" t="s">
        <v>17879</v>
      </c>
      <c r="E902" s="18" t="s">
        <v>1629</v>
      </c>
      <c r="F902" s="18" t="s">
        <v>17880</v>
      </c>
      <c r="G902" s="18" t="s">
        <v>17252</v>
      </c>
      <c r="H902" s="18" t="s">
        <v>21</v>
      </c>
      <c r="I902" s="19">
        <v>12</v>
      </c>
      <c r="J902" s="19">
        <v>14087839</v>
      </c>
      <c r="K902" s="19">
        <v>138452</v>
      </c>
      <c r="L902" s="19">
        <v>0</v>
      </c>
      <c r="M902" s="19">
        <v>0</v>
      </c>
      <c r="N902" s="19">
        <v>11054</v>
      </c>
      <c r="O902" s="19">
        <v>14237345</v>
      </c>
      <c r="P902" s="18" t="s">
        <v>39</v>
      </c>
      <c r="Q902" s="18" t="s">
        <v>31</v>
      </c>
      <c r="R902" s="18" t="s">
        <v>222</v>
      </c>
      <c r="S902" s="10">
        <v>0</v>
      </c>
      <c r="T902" s="10">
        <v>1</v>
      </c>
      <c r="U902" s="18">
        <f t="shared" si="93"/>
        <v>1</v>
      </c>
      <c r="V902" s="18">
        <v>0</v>
      </c>
      <c r="W902" s="18">
        <f>V902+U902</f>
        <v>1</v>
      </c>
      <c r="X902" s="7">
        <f t="shared" si="92"/>
        <v>0</v>
      </c>
    </row>
    <row r="903" spans="1:24">
      <c r="A903" s="50">
        <v>46054</v>
      </c>
      <c r="B903" s="18" t="s">
        <v>25</v>
      </c>
      <c r="C903" s="18" t="s">
        <v>17245</v>
      </c>
      <c r="D903" s="18" t="s">
        <v>17887</v>
      </c>
      <c r="E903" s="18" t="s">
        <v>1629</v>
      </c>
      <c r="F903" s="18" t="s">
        <v>17888</v>
      </c>
      <c r="G903" s="18" t="s">
        <v>17252</v>
      </c>
      <c r="H903" s="18" t="s">
        <v>21</v>
      </c>
      <c r="I903" s="19">
        <v>1.64</v>
      </c>
      <c r="J903" s="19">
        <v>13609225</v>
      </c>
      <c r="K903" s="19">
        <v>405732</v>
      </c>
      <c r="L903" s="19">
        <v>0</v>
      </c>
      <c r="M903" s="19">
        <v>0</v>
      </c>
      <c r="N903" s="19">
        <v>32494</v>
      </c>
      <c r="O903" s="19">
        <v>14047451</v>
      </c>
      <c r="P903" s="18" t="s">
        <v>39</v>
      </c>
      <c r="Q903" s="18" t="s">
        <v>31</v>
      </c>
      <c r="R903" s="18" t="s">
        <v>222</v>
      </c>
      <c r="S903" s="10">
        <v>0</v>
      </c>
      <c r="T903" s="10">
        <v>1</v>
      </c>
      <c r="U903" s="18">
        <f t="shared" si="93"/>
        <v>1</v>
      </c>
      <c r="V903" s="18">
        <v>0</v>
      </c>
      <c r="W903" s="18">
        <f>V903+U903</f>
        <v>1</v>
      </c>
      <c r="X903" s="7">
        <f t="shared" si="92"/>
        <v>0</v>
      </c>
    </row>
    <row r="904" spans="1:24">
      <c r="A904" s="50">
        <v>46054</v>
      </c>
      <c r="B904" s="18" t="s">
        <v>25</v>
      </c>
      <c r="C904" s="18" t="s">
        <v>17245</v>
      </c>
      <c r="D904" s="18" t="s">
        <v>17901</v>
      </c>
      <c r="E904" s="18" t="s">
        <v>17741</v>
      </c>
      <c r="F904" s="18" t="s">
        <v>17900</v>
      </c>
      <c r="G904" s="18"/>
      <c r="H904" s="18" t="s">
        <v>21</v>
      </c>
      <c r="I904" s="19">
        <v>16</v>
      </c>
      <c r="J904" s="19">
        <v>18112099</v>
      </c>
      <c r="K904" s="19">
        <v>47987</v>
      </c>
      <c r="L904" s="19">
        <v>0</v>
      </c>
      <c r="M904" s="19">
        <v>0</v>
      </c>
      <c r="N904" s="19">
        <v>1048</v>
      </c>
      <c r="O904" s="19">
        <v>18161134</v>
      </c>
      <c r="P904" s="18" t="s">
        <v>39</v>
      </c>
      <c r="Q904" s="18" t="s">
        <v>31</v>
      </c>
      <c r="R904" s="18" t="s">
        <v>1604</v>
      </c>
      <c r="S904" s="10">
        <v>0</v>
      </c>
      <c r="T904" s="10">
        <v>1</v>
      </c>
      <c r="U904" s="18">
        <f t="shared" si="93"/>
        <v>1</v>
      </c>
      <c r="V904" s="18">
        <v>0</v>
      </c>
      <c r="W904" s="1">
        <f t="shared" si="94"/>
        <v>1</v>
      </c>
      <c r="X904" s="7">
        <f t="shared" si="92"/>
        <v>0</v>
      </c>
    </row>
    <row r="905" spans="1:24">
      <c r="A905" s="50">
        <v>46054</v>
      </c>
      <c r="B905" s="18" t="s">
        <v>25</v>
      </c>
      <c r="C905" s="18" t="s">
        <v>17245</v>
      </c>
      <c r="D905" s="18" t="s">
        <v>17909</v>
      </c>
      <c r="E905" s="18" t="s">
        <v>17741</v>
      </c>
      <c r="F905" s="18" t="s">
        <v>17910</v>
      </c>
      <c r="G905" s="18" t="s">
        <v>17252</v>
      </c>
      <c r="H905" s="18" t="s">
        <v>21</v>
      </c>
      <c r="I905" s="19">
        <v>16</v>
      </c>
      <c r="J905" s="19">
        <v>17611063</v>
      </c>
      <c r="K905" s="19">
        <v>0</v>
      </c>
      <c r="L905" s="19">
        <v>0</v>
      </c>
      <c r="M905" s="19">
        <v>0</v>
      </c>
      <c r="N905" s="19">
        <v>0</v>
      </c>
      <c r="O905" s="19">
        <v>17611063</v>
      </c>
      <c r="P905" s="18" t="s">
        <v>39</v>
      </c>
      <c r="Q905" s="18" t="s">
        <v>23</v>
      </c>
      <c r="R905" s="18" t="s">
        <v>1604</v>
      </c>
      <c r="S905" s="10">
        <v>0</v>
      </c>
      <c r="T905" s="10">
        <v>0</v>
      </c>
      <c r="U905" s="18">
        <f>T905+S905</f>
        <v>0</v>
      </c>
      <c r="V905" s="18">
        <v>1</v>
      </c>
      <c r="W905" s="18">
        <f t="shared" si="94"/>
        <v>1</v>
      </c>
      <c r="X905" s="7" t="e">
        <f t="shared" si="92"/>
        <v>#DIV/0!</v>
      </c>
    </row>
    <row r="906" spans="1:24">
      <c r="A906" s="50">
        <v>46054</v>
      </c>
      <c r="B906" s="18" t="s">
        <v>25</v>
      </c>
      <c r="C906" s="18" t="s">
        <v>17245</v>
      </c>
      <c r="D906" s="18" t="s">
        <v>17914</v>
      </c>
      <c r="E906" s="18" t="s">
        <v>3647</v>
      </c>
      <c r="F906" s="18" t="s">
        <v>17915</v>
      </c>
      <c r="G906" s="18" t="s">
        <v>17252</v>
      </c>
      <c r="H906" s="18" t="s">
        <v>21</v>
      </c>
      <c r="I906" s="19">
        <v>12</v>
      </c>
      <c r="J906" s="19">
        <v>15957517</v>
      </c>
      <c r="K906" s="19">
        <v>19102</v>
      </c>
      <c r="L906" s="19">
        <v>0</v>
      </c>
      <c r="M906" s="19">
        <v>0</v>
      </c>
      <c r="N906" s="19">
        <v>1040</v>
      </c>
      <c r="O906" s="19">
        <v>15977659</v>
      </c>
      <c r="P906" s="18" t="s">
        <v>39</v>
      </c>
      <c r="Q906" s="18" t="s">
        <v>31</v>
      </c>
      <c r="R906" s="18" t="s">
        <v>1604</v>
      </c>
      <c r="S906" s="10">
        <v>0</v>
      </c>
      <c r="T906" s="10">
        <v>1</v>
      </c>
      <c r="U906" s="18">
        <f t="shared" si="93"/>
        <v>1</v>
      </c>
      <c r="V906" s="18">
        <v>0</v>
      </c>
      <c r="W906" s="18">
        <f t="shared" si="94"/>
        <v>1</v>
      </c>
      <c r="X906" s="7">
        <f t="shared" si="92"/>
        <v>0</v>
      </c>
    </row>
    <row r="907" spans="1:24">
      <c r="A907" s="50">
        <v>46054</v>
      </c>
      <c r="B907" s="18" t="s">
        <v>25</v>
      </c>
      <c r="C907" s="18" t="s">
        <v>17245</v>
      </c>
      <c r="D907" s="18" t="s">
        <v>17922</v>
      </c>
      <c r="E907" s="18" t="s">
        <v>14638</v>
      </c>
      <c r="F907" s="18" t="s">
        <v>17923</v>
      </c>
      <c r="G907" s="18"/>
      <c r="H907" s="18" t="s">
        <v>21</v>
      </c>
      <c r="I907" s="19">
        <v>16</v>
      </c>
      <c r="J907" s="19">
        <v>17593363</v>
      </c>
      <c r="K907" s="19">
        <v>229078</v>
      </c>
      <c r="L907" s="19">
        <v>0</v>
      </c>
      <c r="M907" s="19">
        <v>0</v>
      </c>
      <c r="N907" s="19">
        <v>18126</v>
      </c>
      <c r="O907" s="19">
        <v>17840567</v>
      </c>
      <c r="P907" s="18" t="s">
        <v>39</v>
      </c>
      <c r="Q907" s="18" t="s">
        <v>31</v>
      </c>
      <c r="R907" s="18" t="s">
        <v>65</v>
      </c>
      <c r="S907" s="10">
        <v>0</v>
      </c>
      <c r="T907" s="10">
        <v>1</v>
      </c>
      <c r="U907" s="18">
        <f t="shared" si="93"/>
        <v>1</v>
      </c>
      <c r="V907" s="18">
        <v>0</v>
      </c>
      <c r="W907" s="1">
        <f t="shared" si="94"/>
        <v>1</v>
      </c>
      <c r="X907" s="7">
        <f t="shared" si="92"/>
        <v>0</v>
      </c>
    </row>
    <row r="908" spans="1:24">
      <c r="A908" s="50">
        <v>46054</v>
      </c>
      <c r="B908" s="18" t="s">
        <v>25</v>
      </c>
      <c r="C908" s="18" t="s">
        <v>17245</v>
      </c>
      <c r="D908" s="18" t="s">
        <v>17928</v>
      </c>
      <c r="E908" s="18" t="s">
        <v>17929</v>
      </c>
      <c r="F908" s="18" t="s">
        <v>17930</v>
      </c>
      <c r="G908" s="18" t="s">
        <v>17252</v>
      </c>
      <c r="H908" s="18" t="s">
        <v>21</v>
      </c>
      <c r="I908" s="19">
        <v>13</v>
      </c>
      <c r="J908" s="19">
        <v>16760498</v>
      </c>
      <c r="K908" s="19">
        <v>218805</v>
      </c>
      <c r="L908" s="19">
        <v>0</v>
      </c>
      <c r="M908" s="19">
        <v>0</v>
      </c>
      <c r="N908" s="19">
        <v>1040</v>
      </c>
      <c r="O908" s="19">
        <v>16980343</v>
      </c>
      <c r="P908" s="18" t="s">
        <v>39</v>
      </c>
      <c r="Q908" s="18" t="s">
        <v>31</v>
      </c>
      <c r="R908" s="18" t="s">
        <v>1604</v>
      </c>
      <c r="S908" s="10">
        <v>0</v>
      </c>
      <c r="T908" s="10">
        <v>1</v>
      </c>
      <c r="U908" s="18">
        <f t="shared" si="93"/>
        <v>1</v>
      </c>
      <c r="V908" s="18">
        <v>0</v>
      </c>
      <c r="W908" s="1">
        <f t="shared" si="94"/>
        <v>1</v>
      </c>
      <c r="X908" s="7">
        <f t="shared" si="92"/>
        <v>0</v>
      </c>
    </row>
    <row r="909" spans="1:24">
      <c r="A909" s="50">
        <v>46054</v>
      </c>
      <c r="B909" s="18" t="s">
        <v>25</v>
      </c>
      <c r="C909" s="18" t="s">
        <v>17245</v>
      </c>
      <c r="D909" s="18" t="s">
        <v>17937</v>
      </c>
      <c r="E909" s="18" t="s">
        <v>17741</v>
      </c>
      <c r="F909" s="18" t="s">
        <v>17938</v>
      </c>
      <c r="G909" s="18"/>
      <c r="H909" s="18" t="s">
        <v>21</v>
      </c>
      <c r="I909" s="19">
        <v>4.96</v>
      </c>
      <c r="J909" s="19">
        <v>12821636</v>
      </c>
      <c r="K909" s="19">
        <v>10307</v>
      </c>
      <c r="L909" s="19">
        <v>0</v>
      </c>
      <c r="M909" s="19">
        <v>0</v>
      </c>
      <c r="N909" s="19">
        <v>160</v>
      </c>
      <c r="O909" s="19">
        <v>12832103</v>
      </c>
      <c r="P909" s="18" t="s">
        <v>39</v>
      </c>
      <c r="Q909" s="18" t="s">
        <v>31</v>
      </c>
      <c r="R909" s="18" t="s">
        <v>1604</v>
      </c>
      <c r="S909" s="10">
        <v>0</v>
      </c>
      <c r="T909" s="10">
        <v>1</v>
      </c>
      <c r="U909" s="1">
        <f t="shared" si="93"/>
        <v>1</v>
      </c>
      <c r="V909" s="1">
        <v>0</v>
      </c>
      <c r="W909" s="1">
        <f t="shared" si="94"/>
        <v>1</v>
      </c>
      <c r="X909" s="7">
        <f t="shared" si="92"/>
        <v>0</v>
      </c>
    </row>
    <row r="910" spans="1:24">
      <c r="A910" s="50">
        <v>46054</v>
      </c>
      <c r="B910" s="18" t="s">
        <v>163</v>
      </c>
      <c r="C910" s="18" t="s">
        <v>17245</v>
      </c>
      <c r="D910" s="18" t="s">
        <v>677</v>
      </c>
      <c r="E910" s="18" t="s">
        <v>18232</v>
      </c>
      <c r="F910" s="18" t="s">
        <v>17520</v>
      </c>
      <c r="G910" s="18"/>
      <c r="H910" s="18" t="s">
        <v>21</v>
      </c>
      <c r="I910" s="19">
        <v>50</v>
      </c>
      <c r="J910" s="19">
        <v>6601269</v>
      </c>
      <c r="K910" s="19">
        <v>46618</v>
      </c>
      <c r="L910" s="19">
        <v>0</v>
      </c>
      <c r="M910" s="19">
        <v>0</v>
      </c>
      <c r="N910" s="19">
        <v>4294</v>
      </c>
      <c r="O910" s="19">
        <v>6652181</v>
      </c>
      <c r="P910" s="18" t="s">
        <v>39</v>
      </c>
      <c r="Q910" s="18" t="s">
        <v>31</v>
      </c>
      <c r="R910" s="18" t="s">
        <v>6924</v>
      </c>
      <c r="S910" s="10">
        <v>0</v>
      </c>
      <c r="T910" s="10">
        <v>1</v>
      </c>
      <c r="U910" s="18">
        <f t="shared" si="93"/>
        <v>1</v>
      </c>
      <c r="V910" s="18">
        <v>0</v>
      </c>
      <c r="W910" s="18">
        <f t="shared" si="94"/>
        <v>1</v>
      </c>
      <c r="X910" s="7">
        <f t="shared" si="92"/>
        <v>0</v>
      </c>
    </row>
    <row r="911" spans="1:24">
      <c r="A911" s="50">
        <v>46054</v>
      </c>
      <c r="B911" s="18" t="s">
        <v>163</v>
      </c>
      <c r="C911" s="18" t="s">
        <v>17245</v>
      </c>
      <c r="D911" s="18" t="s">
        <v>18028</v>
      </c>
      <c r="E911" s="18" t="s">
        <v>18029</v>
      </c>
      <c r="F911" s="18" t="s">
        <v>1655</v>
      </c>
      <c r="G911" s="18" t="s">
        <v>17252</v>
      </c>
      <c r="H911" s="18" t="s">
        <v>21</v>
      </c>
      <c r="I911" s="19">
        <v>50</v>
      </c>
      <c r="J911" s="19">
        <v>7766314</v>
      </c>
      <c r="K911" s="19">
        <v>160304</v>
      </c>
      <c r="L911" s="19">
        <v>0</v>
      </c>
      <c r="M911" s="19">
        <v>0</v>
      </c>
      <c r="N911" s="19">
        <v>17259</v>
      </c>
      <c r="O911" s="19">
        <v>7943877</v>
      </c>
      <c r="P911" s="18" t="s">
        <v>39</v>
      </c>
      <c r="Q911" s="18" t="s">
        <v>31</v>
      </c>
      <c r="R911" s="18" t="s">
        <v>179</v>
      </c>
      <c r="S911" s="10">
        <v>0</v>
      </c>
      <c r="T911" s="10">
        <v>1</v>
      </c>
      <c r="U911" s="18">
        <f t="shared" si="93"/>
        <v>1</v>
      </c>
      <c r="V911" s="18">
        <v>0</v>
      </c>
      <c r="W911" s="1">
        <f t="shared" si="94"/>
        <v>1</v>
      </c>
      <c r="X911" s="7">
        <f t="shared" si="92"/>
        <v>0</v>
      </c>
    </row>
    <row r="912" spans="1:24">
      <c r="A912" s="50">
        <v>46054</v>
      </c>
      <c r="B912" s="18" t="s">
        <v>163</v>
      </c>
      <c r="C912" s="18" t="s">
        <v>17245</v>
      </c>
      <c r="D912" s="18" t="s">
        <v>18030</v>
      </c>
      <c r="E912" s="18" t="s">
        <v>18029</v>
      </c>
      <c r="F912" s="18" t="s">
        <v>1655</v>
      </c>
      <c r="G912" s="18" t="s">
        <v>17252</v>
      </c>
      <c r="H912" s="18" t="s">
        <v>21</v>
      </c>
      <c r="I912" s="19">
        <v>29.84</v>
      </c>
      <c r="J912" s="19">
        <v>40693</v>
      </c>
      <c r="K912" s="19">
        <v>38938</v>
      </c>
      <c r="L912" s="19">
        <v>0</v>
      </c>
      <c r="M912" s="19">
        <v>0</v>
      </c>
      <c r="N912" s="19">
        <v>1700</v>
      </c>
      <c r="O912" s="19">
        <v>81331</v>
      </c>
      <c r="P912" s="18" t="s">
        <v>39</v>
      </c>
      <c r="Q912" s="18" t="s">
        <v>31</v>
      </c>
      <c r="R912" s="18" t="s">
        <v>179</v>
      </c>
      <c r="S912" s="10">
        <v>0</v>
      </c>
      <c r="T912" s="10">
        <v>1</v>
      </c>
      <c r="U912" s="18">
        <f t="shared" si="93"/>
        <v>1</v>
      </c>
      <c r="V912" s="18">
        <v>0</v>
      </c>
      <c r="W912" s="18">
        <f t="shared" si="94"/>
        <v>1</v>
      </c>
      <c r="X912" s="7">
        <f t="shared" si="92"/>
        <v>0</v>
      </c>
    </row>
    <row r="913" spans="1:24">
      <c r="A913" s="50">
        <v>46054</v>
      </c>
      <c r="B913" s="18" t="s">
        <v>163</v>
      </c>
      <c r="C913" s="18" t="s">
        <v>17245</v>
      </c>
      <c r="D913" s="18" t="s">
        <v>18055</v>
      </c>
      <c r="E913" s="18" t="s">
        <v>18056</v>
      </c>
      <c r="F913" s="18" t="s">
        <v>18056</v>
      </c>
      <c r="G913" s="18" t="s">
        <v>18057</v>
      </c>
      <c r="H913" s="18" t="s">
        <v>21</v>
      </c>
      <c r="I913" s="19">
        <v>170</v>
      </c>
      <c r="J913" s="19">
        <v>12523889</v>
      </c>
      <c r="K913" s="19">
        <v>882591</v>
      </c>
      <c r="L913" s="19">
        <v>0</v>
      </c>
      <c r="M913" s="19">
        <v>0</v>
      </c>
      <c r="N913" s="19">
        <v>68791</v>
      </c>
      <c r="O913" s="19">
        <v>13475271</v>
      </c>
      <c r="P913" s="18" t="s">
        <v>39</v>
      </c>
      <c r="Q913" s="18" t="s">
        <v>31</v>
      </c>
      <c r="R913" s="18" t="s">
        <v>222</v>
      </c>
      <c r="S913" s="10">
        <v>0</v>
      </c>
      <c r="T913" s="10">
        <v>1</v>
      </c>
      <c r="U913" s="18">
        <f t="shared" si="93"/>
        <v>1</v>
      </c>
      <c r="V913" s="18">
        <v>0</v>
      </c>
      <c r="W913" s="18">
        <f t="shared" si="94"/>
        <v>1</v>
      </c>
      <c r="X913" s="7">
        <f t="shared" si="92"/>
        <v>0</v>
      </c>
    </row>
    <row r="914" spans="1:24">
      <c r="A914" s="50">
        <v>46054</v>
      </c>
      <c r="B914" s="18" t="s">
        <v>163</v>
      </c>
      <c r="C914" s="18" t="s">
        <v>17245</v>
      </c>
      <c r="D914" s="18" t="s">
        <v>18061</v>
      </c>
      <c r="E914" s="18" t="s">
        <v>18062</v>
      </c>
      <c r="F914" s="18" t="s">
        <v>17252</v>
      </c>
      <c r="G914" s="18"/>
      <c r="H914" s="18" t="s">
        <v>21</v>
      </c>
      <c r="I914" s="19">
        <v>66.959999999999994</v>
      </c>
      <c r="J914" s="19">
        <v>3096988</v>
      </c>
      <c r="K914" s="19">
        <v>52075</v>
      </c>
      <c r="L914" s="19">
        <v>0</v>
      </c>
      <c r="M914" s="19">
        <v>0</v>
      </c>
      <c r="N914" s="19">
        <v>4163</v>
      </c>
      <c r="O914" s="19">
        <v>3153226</v>
      </c>
      <c r="P914" s="18" t="s">
        <v>39</v>
      </c>
      <c r="Q914" s="18" t="s">
        <v>31</v>
      </c>
      <c r="R914" s="18" t="s">
        <v>40</v>
      </c>
      <c r="S914" s="10">
        <v>0</v>
      </c>
      <c r="T914" s="10">
        <v>1</v>
      </c>
      <c r="U914" s="18">
        <f t="shared" si="93"/>
        <v>1</v>
      </c>
      <c r="V914" s="18">
        <v>0</v>
      </c>
      <c r="W914" s="1">
        <f t="shared" si="94"/>
        <v>1</v>
      </c>
      <c r="X914" s="7">
        <f t="shared" si="92"/>
        <v>0</v>
      </c>
    </row>
    <row r="915" spans="1:24">
      <c r="A915" s="50">
        <v>46054</v>
      </c>
      <c r="B915" s="18" t="s">
        <v>187</v>
      </c>
      <c r="C915" s="18" t="s">
        <v>17245</v>
      </c>
      <c r="D915" s="18" t="s">
        <v>18156</v>
      </c>
      <c r="E915" s="18" t="s">
        <v>1655</v>
      </c>
      <c r="F915" s="18" t="s">
        <v>17252</v>
      </c>
      <c r="G915" s="18"/>
      <c r="H915" s="18" t="s">
        <v>21</v>
      </c>
      <c r="I915" s="19">
        <v>1.5</v>
      </c>
      <c r="J915" s="19">
        <v>0</v>
      </c>
      <c r="K915" s="19">
        <v>0</v>
      </c>
      <c r="L915" s="19">
        <v>0</v>
      </c>
      <c r="M915" s="19">
        <v>0</v>
      </c>
      <c r="N915" s="19">
        <v>0</v>
      </c>
      <c r="O915" s="19">
        <v>0</v>
      </c>
      <c r="P915" s="18" t="s">
        <v>39</v>
      </c>
      <c r="Q915" s="18" t="s">
        <v>23</v>
      </c>
      <c r="R915" s="18" t="s">
        <v>40</v>
      </c>
      <c r="S915" s="10">
        <v>0</v>
      </c>
      <c r="T915" s="10">
        <v>0</v>
      </c>
      <c r="U915" s="18">
        <f>T915+S915</f>
        <v>0</v>
      </c>
      <c r="V915" s="18">
        <v>1</v>
      </c>
      <c r="W915" s="18">
        <f>V915+U915</f>
        <v>1</v>
      </c>
      <c r="X915" s="7" t="e">
        <f t="shared" si="92"/>
        <v>#DIV/0!</v>
      </c>
    </row>
    <row r="916" spans="1:24">
      <c r="A916" s="50">
        <v>46054</v>
      </c>
      <c r="B916" s="18" t="s">
        <v>191</v>
      </c>
      <c r="C916" s="18" t="s">
        <v>17245</v>
      </c>
      <c r="D916" s="18" t="s">
        <v>10542</v>
      </c>
      <c r="E916" s="18" t="s">
        <v>18187</v>
      </c>
      <c r="F916" s="18" t="s">
        <v>1655</v>
      </c>
      <c r="G916" s="18" t="s">
        <v>17252</v>
      </c>
      <c r="H916" s="18" t="s">
        <v>21</v>
      </c>
      <c r="I916" s="19">
        <v>7.5</v>
      </c>
      <c r="J916" s="19">
        <v>973951</v>
      </c>
      <c r="K916" s="19">
        <v>1323</v>
      </c>
      <c r="L916" s="19">
        <v>0</v>
      </c>
      <c r="M916" s="19">
        <v>0</v>
      </c>
      <c r="N916" s="19">
        <v>50</v>
      </c>
      <c r="O916" s="19">
        <v>975324</v>
      </c>
      <c r="P916" s="18" t="s">
        <v>39</v>
      </c>
      <c r="Q916" s="18" t="s">
        <v>31</v>
      </c>
      <c r="R916" s="18" t="s">
        <v>426</v>
      </c>
      <c r="S916" s="10">
        <v>0</v>
      </c>
      <c r="T916" s="10">
        <v>1</v>
      </c>
      <c r="U916" s="18">
        <f t="shared" si="93"/>
        <v>1</v>
      </c>
      <c r="V916" s="18">
        <v>0</v>
      </c>
      <c r="W916" s="1">
        <f t="shared" si="94"/>
        <v>1</v>
      </c>
      <c r="X916" s="7">
        <f t="shared" si="92"/>
        <v>0</v>
      </c>
    </row>
    <row r="917" spans="1:24">
      <c r="A917" s="50">
        <v>46054</v>
      </c>
      <c r="B917" s="18" t="s">
        <v>191</v>
      </c>
      <c r="C917" s="18" t="s">
        <v>17245</v>
      </c>
      <c r="D917" s="18" t="s">
        <v>17449</v>
      </c>
      <c r="E917" s="18" t="s">
        <v>17450</v>
      </c>
      <c r="F917" s="18" t="s">
        <v>17451</v>
      </c>
      <c r="G917" s="18"/>
      <c r="H917" s="18" t="s">
        <v>21</v>
      </c>
      <c r="I917" s="19">
        <v>13</v>
      </c>
      <c r="J917" s="19">
        <v>499566</v>
      </c>
      <c r="K917" s="19">
        <v>12009</v>
      </c>
      <c r="L917" s="19">
        <v>0</v>
      </c>
      <c r="M917" s="19">
        <v>0</v>
      </c>
      <c r="N917" s="19">
        <v>506</v>
      </c>
      <c r="O917" s="19">
        <v>512081</v>
      </c>
      <c r="P917" s="18" t="s">
        <v>39</v>
      </c>
      <c r="Q917" s="18" t="s">
        <v>31</v>
      </c>
      <c r="R917" s="18" t="s">
        <v>6924</v>
      </c>
      <c r="S917" s="10">
        <v>0</v>
      </c>
      <c r="T917" s="10">
        <v>1</v>
      </c>
      <c r="U917" s="18">
        <f t="shared" si="93"/>
        <v>1</v>
      </c>
      <c r="V917" s="18">
        <v>0</v>
      </c>
      <c r="W917" s="18">
        <f t="shared" si="94"/>
        <v>1</v>
      </c>
      <c r="X917" s="7">
        <f t="shared" si="92"/>
        <v>0</v>
      </c>
    </row>
    <row r="918" spans="1:24">
      <c r="A918" s="50">
        <v>46054</v>
      </c>
      <c r="B918" s="18" t="s">
        <v>191</v>
      </c>
      <c r="C918" s="18" t="s">
        <v>17245</v>
      </c>
      <c r="D918" s="18" t="s">
        <v>18233</v>
      </c>
      <c r="E918" s="18" t="s">
        <v>18234</v>
      </c>
      <c r="F918" s="18" t="s">
        <v>18235</v>
      </c>
      <c r="G918" s="18" t="s">
        <v>17252</v>
      </c>
      <c r="H918" s="18" t="s">
        <v>7339</v>
      </c>
      <c r="I918" s="19">
        <v>14.94</v>
      </c>
      <c r="J918" s="19">
        <v>93338</v>
      </c>
      <c r="K918" s="19">
        <v>0</v>
      </c>
      <c r="L918" s="19">
        <v>0</v>
      </c>
      <c r="M918" s="19">
        <v>0</v>
      </c>
      <c r="N918" s="19">
        <v>0</v>
      </c>
      <c r="O918" s="19">
        <v>93338</v>
      </c>
      <c r="P918" s="18" t="s">
        <v>39</v>
      </c>
      <c r="Q918" s="18" t="s">
        <v>23</v>
      </c>
      <c r="R918" s="18" t="s">
        <v>179</v>
      </c>
      <c r="S918" s="10">
        <v>0</v>
      </c>
      <c r="T918" s="10">
        <v>0</v>
      </c>
      <c r="U918" s="18">
        <f>T918+S918</f>
        <v>0</v>
      </c>
      <c r="V918" s="18">
        <v>1</v>
      </c>
      <c r="W918" s="18">
        <f t="shared" si="94"/>
        <v>1</v>
      </c>
      <c r="X918" s="7" t="e">
        <f t="shared" si="92"/>
        <v>#DIV/0!</v>
      </c>
    </row>
    <row r="919" spans="1:24">
      <c r="A919" s="50">
        <v>46054</v>
      </c>
      <c r="B919" s="18" t="s">
        <v>191</v>
      </c>
      <c r="C919" s="18" t="s">
        <v>17245</v>
      </c>
      <c r="D919" s="18" t="s">
        <v>18291</v>
      </c>
      <c r="E919" s="18" t="s">
        <v>18292</v>
      </c>
      <c r="F919" s="18" t="s">
        <v>1364</v>
      </c>
      <c r="G919" s="18" t="s">
        <v>17252</v>
      </c>
      <c r="H919" s="18" t="s">
        <v>21</v>
      </c>
      <c r="I919" s="19">
        <v>7.65</v>
      </c>
      <c r="J919" s="19">
        <v>1939330</v>
      </c>
      <c r="K919" s="19">
        <v>1180</v>
      </c>
      <c r="L919" s="19">
        <v>0</v>
      </c>
      <c r="M919" s="19">
        <v>0</v>
      </c>
      <c r="N919" s="19">
        <v>50</v>
      </c>
      <c r="O919" s="19">
        <v>1940560</v>
      </c>
      <c r="P919" s="18" t="s">
        <v>39</v>
      </c>
      <c r="Q919" s="18" t="s">
        <v>31</v>
      </c>
      <c r="R919" s="18" t="s">
        <v>222</v>
      </c>
      <c r="S919" s="10">
        <v>0</v>
      </c>
      <c r="T919" s="10">
        <v>1</v>
      </c>
      <c r="U919" s="18">
        <f t="shared" si="93"/>
        <v>1</v>
      </c>
      <c r="V919" s="18">
        <v>0</v>
      </c>
      <c r="W919" s="1">
        <f t="shared" si="94"/>
        <v>1</v>
      </c>
      <c r="X919" s="7">
        <f t="shared" si="92"/>
        <v>0</v>
      </c>
    </row>
    <row r="920" spans="1:24">
      <c r="A920" s="50">
        <v>46054</v>
      </c>
      <c r="B920" s="18" t="s">
        <v>25</v>
      </c>
      <c r="C920" s="18" t="s">
        <v>18376</v>
      </c>
      <c r="D920" s="18" t="s">
        <v>18394</v>
      </c>
      <c r="E920" s="18" t="s">
        <v>1629</v>
      </c>
      <c r="F920" s="18" t="s">
        <v>18395</v>
      </c>
      <c r="G920" s="18" t="s">
        <v>10843</v>
      </c>
      <c r="H920" s="18" t="s">
        <v>21</v>
      </c>
      <c r="I920" s="19">
        <v>16</v>
      </c>
      <c r="J920" s="19">
        <v>7314610</v>
      </c>
      <c r="K920" s="19">
        <v>3984</v>
      </c>
      <c r="L920" s="19">
        <v>0</v>
      </c>
      <c r="M920" s="19">
        <v>0</v>
      </c>
      <c r="N920" s="19">
        <v>400</v>
      </c>
      <c r="O920" s="19">
        <v>7318994</v>
      </c>
      <c r="P920" s="18" t="s">
        <v>39</v>
      </c>
      <c r="Q920" s="18" t="s">
        <v>31</v>
      </c>
      <c r="R920" s="18" t="s">
        <v>222</v>
      </c>
      <c r="S920" s="10">
        <v>0</v>
      </c>
      <c r="T920" s="10">
        <v>1</v>
      </c>
      <c r="U920" s="18">
        <f t="shared" si="93"/>
        <v>1</v>
      </c>
      <c r="V920" s="18">
        <v>0</v>
      </c>
      <c r="W920" s="1">
        <f t="shared" si="94"/>
        <v>1</v>
      </c>
      <c r="X920" s="7">
        <f t="shared" si="92"/>
        <v>0</v>
      </c>
    </row>
    <row r="921" spans="1:24">
      <c r="A921" s="50">
        <v>46054</v>
      </c>
      <c r="B921" s="18" t="s">
        <v>25</v>
      </c>
      <c r="C921" s="18" t="s">
        <v>18376</v>
      </c>
      <c r="D921" s="18" t="s">
        <v>18416</v>
      </c>
      <c r="E921" s="18" t="s">
        <v>6570</v>
      </c>
      <c r="F921" s="18" t="s">
        <v>18417</v>
      </c>
      <c r="G921" s="18" t="s">
        <v>10843</v>
      </c>
      <c r="H921" s="18" t="s">
        <v>21</v>
      </c>
      <c r="I921" s="19">
        <v>10</v>
      </c>
      <c r="J921" s="19">
        <v>3545209</v>
      </c>
      <c r="K921" s="19">
        <v>14863</v>
      </c>
      <c r="L921" s="19">
        <v>0</v>
      </c>
      <c r="M921" s="19">
        <v>0</v>
      </c>
      <c r="N921" s="19">
        <v>630</v>
      </c>
      <c r="O921" s="19">
        <v>3560702</v>
      </c>
      <c r="P921" s="18" t="s">
        <v>39</v>
      </c>
      <c r="Q921" s="18" t="s">
        <v>31</v>
      </c>
      <c r="R921" s="18" t="s">
        <v>222</v>
      </c>
      <c r="S921" s="10">
        <v>0</v>
      </c>
      <c r="T921" s="10">
        <v>1</v>
      </c>
      <c r="U921" s="18">
        <f t="shared" si="93"/>
        <v>1</v>
      </c>
      <c r="V921" s="18">
        <v>0</v>
      </c>
      <c r="W921" s="1">
        <f t="shared" si="94"/>
        <v>1</v>
      </c>
      <c r="X921" s="7">
        <f t="shared" si="92"/>
        <v>0</v>
      </c>
    </row>
    <row r="922" spans="1:24">
      <c r="A922" s="50">
        <v>46054</v>
      </c>
      <c r="B922" s="18" t="s">
        <v>25</v>
      </c>
      <c r="C922" s="18" t="s">
        <v>18376</v>
      </c>
      <c r="D922" s="18" t="s">
        <v>18492</v>
      </c>
      <c r="E922" s="18" t="s">
        <v>4856</v>
      </c>
      <c r="F922" s="18" t="s">
        <v>18493</v>
      </c>
      <c r="G922" s="18" t="s">
        <v>10843</v>
      </c>
      <c r="H922" s="18" t="s">
        <v>21</v>
      </c>
      <c r="I922" s="19">
        <v>16</v>
      </c>
      <c r="J922" s="19">
        <v>1856601</v>
      </c>
      <c r="K922" s="19">
        <v>1277</v>
      </c>
      <c r="L922" s="19">
        <v>0</v>
      </c>
      <c r="M922" s="19">
        <v>0</v>
      </c>
      <c r="N922" s="19">
        <v>492</v>
      </c>
      <c r="O922" s="19">
        <v>1858370</v>
      </c>
      <c r="P922" s="18" t="s">
        <v>39</v>
      </c>
      <c r="Q922" s="18" t="s">
        <v>31</v>
      </c>
      <c r="R922" s="18" t="s">
        <v>426</v>
      </c>
      <c r="S922" s="10">
        <v>0</v>
      </c>
      <c r="T922" s="10">
        <v>1</v>
      </c>
      <c r="U922" s="18">
        <f t="shared" ref="U922:U924" si="95">T922+S922</f>
        <v>1</v>
      </c>
      <c r="V922" s="18">
        <v>0</v>
      </c>
      <c r="W922" s="18">
        <f t="shared" si="94"/>
        <v>1</v>
      </c>
      <c r="X922" s="7">
        <f t="shared" si="92"/>
        <v>0</v>
      </c>
    </row>
    <row r="923" spans="1:24">
      <c r="A923" s="50">
        <v>46054</v>
      </c>
      <c r="B923" s="18" t="s">
        <v>25</v>
      </c>
      <c r="C923" s="18" t="s">
        <v>18376</v>
      </c>
      <c r="D923" s="18" t="s">
        <v>18503</v>
      </c>
      <c r="E923" s="18" t="s">
        <v>18504</v>
      </c>
      <c r="F923" s="18" t="s">
        <v>18505</v>
      </c>
      <c r="G923" s="18"/>
      <c r="H923" s="18" t="s">
        <v>21</v>
      </c>
      <c r="I923" s="19">
        <v>1</v>
      </c>
      <c r="J923" s="19">
        <v>26170</v>
      </c>
      <c r="K923" s="19">
        <v>1180</v>
      </c>
      <c r="L923" s="19">
        <v>0</v>
      </c>
      <c r="M923" s="19">
        <v>0</v>
      </c>
      <c r="N923" s="19">
        <v>100</v>
      </c>
      <c r="O923" s="19">
        <v>27450</v>
      </c>
      <c r="P923" s="18" t="s">
        <v>39</v>
      </c>
      <c r="Q923" s="18" t="s">
        <v>31</v>
      </c>
      <c r="R923" s="18" t="s">
        <v>179</v>
      </c>
      <c r="S923" s="10">
        <v>0</v>
      </c>
      <c r="T923" s="10">
        <v>1</v>
      </c>
      <c r="U923" s="18">
        <f t="shared" si="95"/>
        <v>1</v>
      </c>
      <c r="V923" s="18">
        <v>0</v>
      </c>
      <c r="W923" s="1">
        <f t="shared" si="94"/>
        <v>1</v>
      </c>
      <c r="X923" s="7">
        <f t="shared" si="92"/>
        <v>0</v>
      </c>
    </row>
    <row r="924" spans="1:24">
      <c r="A924" s="50">
        <v>46054</v>
      </c>
      <c r="B924" s="18" t="s">
        <v>25</v>
      </c>
      <c r="C924" s="18" t="s">
        <v>18376</v>
      </c>
      <c r="D924" s="18" t="s">
        <v>12965</v>
      </c>
      <c r="E924" s="18" t="s">
        <v>18506</v>
      </c>
      <c r="F924" s="18" t="s">
        <v>18507</v>
      </c>
      <c r="G924" s="18" t="s">
        <v>10843</v>
      </c>
      <c r="H924" s="18" t="s">
        <v>21</v>
      </c>
      <c r="I924" s="19">
        <v>10</v>
      </c>
      <c r="J924" s="19">
        <v>243355</v>
      </c>
      <c r="K924" s="19">
        <v>11013</v>
      </c>
      <c r="L924" s="19">
        <v>0</v>
      </c>
      <c r="M924" s="19">
        <v>0</v>
      </c>
      <c r="N924" s="19">
        <v>1044</v>
      </c>
      <c r="O924" s="19">
        <v>255412</v>
      </c>
      <c r="P924" s="18" t="s">
        <v>39</v>
      </c>
      <c r="Q924" s="18" t="s">
        <v>31</v>
      </c>
      <c r="R924" s="18" t="s">
        <v>6924</v>
      </c>
      <c r="S924" s="10">
        <v>0</v>
      </c>
      <c r="T924" s="10">
        <v>1</v>
      </c>
      <c r="U924" s="18">
        <f t="shared" si="95"/>
        <v>1</v>
      </c>
      <c r="V924" s="18">
        <v>0</v>
      </c>
      <c r="W924" s="1">
        <f t="shared" si="94"/>
        <v>1</v>
      </c>
      <c r="X924" s="7">
        <f t="shared" si="92"/>
        <v>0</v>
      </c>
    </row>
    <row r="925" spans="1:24">
      <c r="A925" s="50">
        <v>46054</v>
      </c>
      <c r="B925" s="18" t="s">
        <v>25</v>
      </c>
      <c r="C925" s="18" t="s">
        <v>18376</v>
      </c>
      <c r="D925" s="18" t="s">
        <v>18508</v>
      </c>
      <c r="E925" s="18" t="s">
        <v>4256</v>
      </c>
      <c r="F925" s="18" t="s">
        <v>18509</v>
      </c>
      <c r="G925" s="18" t="s">
        <v>10843</v>
      </c>
      <c r="H925" s="18" t="s">
        <v>21</v>
      </c>
      <c r="I925" s="19">
        <v>18</v>
      </c>
      <c r="J925" s="19">
        <v>106774</v>
      </c>
      <c r="K925" s="19">
        <v>1261</v>
      </c>
      <c r="L925" s="19">
        <v>0</v>
      </c>
      <c r="M925" s="19">
        <v>0</v>
      </c>
      <c r="N925" s="19">
        <v>100</v>
      </c>
      <c r="O925" s="19">
        <v>108135</v>
      </c>
      <c r="P925" s="18" t="s">
        <v>39</v>
      </c>
      <c r="Q925" s="18" t="s">
        <v>31</v>
      </c>
      <c r="R925" s="18" t="s">
        <v>6924</v>
      </c>
      <c r="S925" s="10">
        <v>0</v>
      </c>
      <c r="T925" s="10">
        <v>1</v>
      </c>
      <c r="U925" s="18">
        <f t="shared" si="93"/>
        <v>1</v>
      </c>
      <c r="V925" s="18">
        <v>0</v>
      </c>
      <c r="W925" s="1">
        <f t="shared" si="94"/>
        <v>1</v>
      </c>
      <c r="X925" s="7">
        <f t="shared" si="92"/>
        <v>0</v>
      </c>
    </row>
    <row r="926" spans="1:24">
      <c r="A926" s="50">
        <v>46054</v>
      </c>
      <c r="B926" s="18" t="s">
        <v>25</v>
      </c>
      <c r="C926" s="18" t="s">
        <v>18376</v>
      </c>
      <c r="D926" s="18" t="s">
        <v>18510</v>
      </c>
      <c r="E926" s="18" t="s">
        <v>18511</v>
      </c>
      <c r="F926" s="18" t="s">
        <v>18512</v>
      </c>
      <c r="G926" s="18" t="s">
        <v>18384</v>
      </c>
      <c r="H926" s="18" t="s">
        <v>21</v>
      </c>
      <c r="I926" s="19">
        <v>12</v>
      </c>
      <c r="J926" s="19">
        <v>561832</v>
      </c>
      <c r="K926" s="19">
        <v>1180</v>
      </c>
      <c r="L926" s="19">
        <v>0</v>
      </c>
      <c r="M926" s="19">
        <v>0</v>
      </c>
      <c r="N926" s="19">
        <v>100</v>
      </c>
      <c r="O926" s="19">
        <v>563112</v>
      </c>
      <c r="P926" s="18" t="s">
        <v>39</v>
      </c>
      <c r="Q926" s="18" t="s">
        <v>31</v>
      </c>
      <c r="R926" s="18" t="s">
        <v>6924</v>
      </c>
      <c r="S926" s="10">
        <v>0</v>
      </c>
      <c r="T926" s="10">
        <v>1</v>
      </c>
      <c r="U926" s="18">
        <f t="shared" si="93"/>
        <v>1</v>
      </c>
      <c r="V926" s="18">
        <v>0</v>
      </c>
      <c r="W926" s="1">
        <f t="shared" si="94"/>
        <v>1</v>
      </c>
      <c r="X926" s="7">
        <f t="shared" si="92"/>
        <v>0</v>
      </c>
    </row>
    <row r="927" spans="1:24">
      <c r="A927" s="50">
        <v>46054</v>
      </c>
      <c r="B927" s="18" t="s">
        <v>25</v>
      </c>
      <c r="C927" s="18" t="s">
        <v>18376</v>
      </c>
      <c r="D927" s="18" t="s">
        <v>18513</v>
      </c>
      <c r="E927" s="18" t="s">
        <v>11468</v>
      </c>
      <c r="F927" s="18" t="s">
        <v>18514</v>
      </c>
      <c r="G927" s="18" t="s">
        <v>18384</v>
      </c>
      <c r="H927" s="18" t="s">
        <v>21</v>
      </c>
      <c r="I927" s="19">
        <v>10</v>
      </c>
      <c r="J927" s="19">
        <v>293942</v>
      </c>
      <c r="K927" s="19">
        <v>13891</v>
      </c>
      <c r="L927" s="19">
        <v>0</v>
      </c>
      <c r="M927" s="19">
        <v>0</v>
      </c>
      <c r="N927" s="19">
        <v>1984</v>
      </c>
      <c r="O927" s="19">
        <v>309817</v>
      </c>
      <c r="P927" s="18" t="s">
        <v>39</v>
      </c>
      <c r="Q927" s="18" t="s">
        <v>31</v>
      </c>
      <c r="R927" s="18" t="s">
        <v>299</v>
      </c>
      <c r="S927" s="10">
        <v>0</v>
      </c>
      <c r="T927" s="10">
        <v>1</v>
      </c>
      <c r="U927" s="18">
        <f t="shared" si="93"/>
        <v>1</v>
      </c>
      <c r="V927" s="18">
        <v>0</v>
      </c>
      <c r="W927" s="18">
        <f>V927+U927</f>
        <v>1</v>
      </c>
      <c r="X927" s="7">
        <f t="shared" si="92"/>
        <v>0</v>
      </c>
    </row>
    <row r="928" spans="1:24">
      <c r="A928" s="50">
        <v>46054</v>
      </c>
      <c r="B928" s="18" t="s">
        <v>25</v>
      </c>
      <c r="C928" s="18" t="s">
        <v>18376</v>
      </c>
      <c r="D928" s="18" t="s">
        <v>18515</v>
      </c>
      <c r="E928" s="18" t="s">
        <v>18516</v>
      </c>
      <c r="F928" s="18" t="s">
        <v>18517</v>
      </c>
      <c r="G928" s="18" t="s">
        <v>10843</v>
      </c>
      <c r="H928" s="18" t="s">
        <v>21</v>
      </c>
      <c r="I928" s="19">
        <v>13</v>
      </c>
      <c r="J928" s="19">
        <v>30893</v>
      </c>
      <c r="K928" s="19">
        <v>10796</v>
      </c>
      <c r="L928" s="19">
        <v>15000</v>
      </c>
      <c r="M928" s="19">
        <v>0</v>
      </c>
      <c r="N928" s="19">
        <v>2504</v>
      </c>
      <c r="O928" s="19">
        <v>29193</v>
      </c>
      <c r="P928" s="18" t="s">
        <v>39</v>
      </c>
      <c r="Q928" s="18" t="s">
        <v>31</v>
      </c>
      <c r="R928" s="18" t="s">
        <v>426</v>
      </c>
      <c r="S928" s="10">
        <v>0</v>
      </c>
      <c r="T928" s="10">
        <v>1</v>
      </c>
      <c r="U928" s="18">
        <f t="shared" si="93"/>
        <v>1</v>
      </c>
      <c r="V928" s="18">
        <v>0</v>
      </c>
      <c r="W928" s="1">
        <f t="shared" si="94"/>
        <v>1</v>
      </c>
      <c r="X928" s="7">
        <f t="shared" si="92"/>
        <v>0</v>
      </c>
    </row>
    <row r="929" spans="1:24">
      <c r="A929" s="50">
        <v>46054</v>
      </c>
      <c r="B929" s="18" t="s">
        <v>25</v>
      </c>
      <c r="C929" s="18" t="s">
        <v>18376</v>
      </c>
      <c r="D929" s="18" t="s">
        <v>18518</v>
      </c>
      <c r="E929" s="18" t="s">
        <v>18519</v>
      </c>
      <c r="F929" s="18" t="s">
        <v>18438</v>
      </c>
      <c r="G929" s="18" t="s">
        <v>10843</v>
      </c>
      <c r="H929" s="18" t="s">
        <v>892</v>
      </c>
      <c r="I929" s="19">
        <v>12</v>
      </c>
      <c r="J929" s="19">
        <v>-724</v>
      </c>
      <c r="K929" s="19">
        <v>0</v>
      </c>
      <c r="L929" s="19">
        <v>0</v>
      </c>
      <c r="M929" s="19">
        <v>0</v>
      </c>
      <c r="N929" s="19">
        <v>0</v>
      </c>
      <c r="O929" s="19">
        <v>-724</v>
      </c>
      <c r="P929" s="18" t="s">
        <v>39</v>
      </c>
      <c r="Q929" s="18" t="s">
        <v>23</v>
      </c>
      <c r="R929" s="18" t="s">
        <v>426</v>
      </c>
      <c r="S929" s="10">
        <v>0</v>
      </c>
      <c r="T929" s="10">
        <v>0</v>
      </c>
      <c r="U929" s="18">
        <f>T929+S929</f>
        <v>0</v>
      </c>
      <c r="V929" s="18">
        <v>1</v>
      </c>
      <c r="W929" s="1">
        <f t="shared" si="94"/>
        <v>1</v>
      </c>
      <c r="X929" s="7" t="e">
        <f t="shared" si="92"/>
        <v>#DIV/0!</v>
      </c>
    </row>
    <row r="930" spans="1:24">
      <c r="A930" s="50">
        <v>46054</v>
      </c>
      <c r="B930" s="18" t="s">
        <v>25</v>
      </c>
      <c r="C930" s="18" t="s">
        <v>18376</v>
      </c>
      <c r="D930" s="18" t="s">
        <v>18520</v>
      </c>
      <c r="E930" s="18" t="s">
        <v>5943</v>
      </c>
      <c r="F930" s="18" t="s">
        <v>18521</v>
      </c>
      <c r="G930" s="18" t="s">
        <v>10843</v>
      </c>
      <c r="H930" s="18" t="s">
        <v>21</v>
      </c>
      <c r="I930" s="19">
        <v>16</v>
      </c>
      <c r="J930" s="19">
        <v>20380</v>
      </c>
      <c r="K930" s="19">
        <v>1180</v>
      </c>
      <c r="L930" s="19">
        <v>0</v>
      </c>
      <c r="M930" s="19">
        <v>0</v>
      </c>
      <c r="N930" s="19">
        <v>100</v>
      </c>
      <c r="O930" s="19">
        <v>21660</v>
      </c>
      <c r="P930" s="18" t="s">
        <v>39</v>
      </c>
      <c r="Q930" s="18" t="s">
        <v>31</v>
      </c>
      <c r="R930" s="18" t="s">
        <v>6924</v>
      </c>
      <c r="S930" s="10">
        <v>0</v>
      </c>
      <c r="T930" s="10">
        <v>1</v>
      </c>
      <c r="U930" s="18">
        <f t="shared" si="93"/>
        <v>1</v>
      </c>
      <c r="V930" s="18">
        <v>0</v>
      </c>
      <c r="W930" s="1">
        <f t="shared" si="94"/>
        <v>1</v>
      </c>
      <c r="X930" s="7">
        <f t="shared" si="92"/>
        <v>0</v>
      </c>
    </row>
    <row r="931" spans="1:24">
      <c r="A931" s="50">
        <v>46054</v>
      </c>
      <c r="B931" s="18" t="s">
        <v>25</v>
      </c>
      <c r="C931" s="18" t="s">
        <v>18376</v>
      </c>
      <c r="D931" s="18" t="s">
        <v>19715</v>
      </c>
      <c r="E931" s="18" t="s">
        <v>19716</v>
      </c>
      <c r="F931" s="18" t="s">
        <v>19717</v>
      </c>
      <c r="G931" s="18" t="s">
        <v>18789</v>
      </c>
      <c r="H931" s="18" t="s">
        <v>21</v>
      </c>
      <c r="I931" s="19">
        <v>4.26</v>
      </c>
      <c r="J931" s="19">
        <v>18235</v>
      </c>
      <c r="K931" s="19">
        <v>3408</v>
      </c>
      <c r="L931" s="19">
        <v>0</v>
      </c>
      <c r="M931" s="19">
        <v>0</v>
      </c>
      <c r="N931" s="19">
        <v>786</v>
      </c>
      <c r="O931" s="19">
        <v>22429</v>
      </c>
      <c r="P931" s="18" t="s">
        <v>39</v>
      </c>
      <c r="Q931" s="18" t="s">
        <v>31</v>
      </c>
      <c r="R931" s="18" t="s">
        <v>8705</v>
      </c>
      <c r="S931" s="10">
        <v>0</v>
      </c>
      <c r="T931" s="10">
        <v>1</v>
      </c>
      <c r="U931" s="18">
        <f t="shared" si="93"/>
        <v>1</v>
      </c>
      <c r="V931" s="18">
        <v>0</v>
      </c>
      <c r="W931" s="1">
        <f t="shared" si="94"/>
        <v>1</v>
      </c>
      <c r="X931" s="7">
        <f t="shared" si="92"/>
        <v>0</v>
      </c>
    </row>
    <row r="932" spans="1:24">
      <c r="A932" s="50">
        <v>46054</v>
      </c>
      <c r="B932" s="18" t="s">
        <v>25</v>
      </c>
      <c r="C932" s="18" t="s">
        <v>18376</v>
      </c>
      <c r="D932" s="18" t="s">
        <v>18621</v>
      </c>
      <c r="E932" s="18" t="s">
        <v>4229</v>
      </c>
      <c r="F932" s="18" t="s">
        <v>18622</v>
      </c>
      <c r="G932" s="18"/>
      <c r="H932" s="18" t="s">
        <v>21</v>
      </c>
      <c r="I932" s="19">
        <v>16</v>
      </c>
      <c r="J932" s="19">
        <v>2809400</v>
      </c>
      <c r="K932" s="19">
        <v>20412</v>
      </c>
      <c r="L932" s="19">
        <v>0</v>
      </c>
      <c r="M932" s="19">
        <v>0</v>
      </c>
      <c r="N932" s="19">
        <v>1928</v>
      </c>
      <c r="O932" s="19">
        <v>2831740</v>
      </c>
      <c r="P932" s="18" t="s">
        <v>39</v>
      </c>
      <c r="Q932" s="18" t="s">
        <v>31</v>
      </c>
      <c r="R932" s="18" t="s">
        <v>222</v>
      </c>
      <c r="S932" s="10">
        <v>0</v>
      </c>
      <c r="T932" s="10">
        <v>1</v>
      </c>
      <c r="U932" s="18">
        <f t="shared" si="93"/>
        <v>1</v>
      </c>
      <c r="V932" s="18">
        <v>0</v>
      </c>
      <c r="W932" s="1">
        <f t="shared" si="94"/>
        <v>1</v>
      </c>
      <c r="X932" s="7">
        <f t="shared" si="92"/>
        <v>0</v>
      </c>
    </row>
    <row r="933" spans="1:24">
      <c r="A933" s="50">
        <v>46054</v>
      </c>
      <c r="B933" s="18" t="s">
        <v>25</v>
      </c>
      <c r="C933" s="18" t="s">
        <v>18376</v>
      </c>
      <c r="D933" s="18" t="s">
        <v>18650</v>
      </c>
      <c r="E933" s="18" t="s">
        <v>1562</v>
      </c>
      <c r="F933" s="18" t="s">
        <v>18651</v>
      </c>
      <c r="G933" s="18" t="s">
        <v>10843</v>
      </c>
      <c r="H933" s="18" t="s">
        <v>21</v>
      </c>
      <c r="I933" s="19">
        <v>10</v>
      </c>
      <c r="J933" s="19">
        <v>3583514</v>
      </c>
      <c r="K933" s="19">
        <v>8068</v>
      </c>
      <c r="L933" s="19">
        <v>0</v>
      </c>
      <c r="M933" s="19">
        <v>0</v>
      </c>
      <c r="N933" s="19">
        <v>1072</v>
      </c>
      <c r="O933" s="19">
        <v>3592654</v>
      </c>
      <c r="P933" s="18" t="s">
        <v>39</v>
      </c>
      <c r="Q933" s="18" t="s">
        <v>31</v>
      </c>
      <c r="R933" s="18" t="s">
        <v>1604</v>
      </c>
      <c r="S933" s="10">
        <v>0</v>
      </c>
      <c r="T933" s="10">
        <v>1</v>
      </c>
      <c r="U933" s="18">
        <f t="shared" si="93"/>
        <v>1</v>
      </c>
      <c r="V933" s="18">
        <v>0</v>
      </c>
      <c r="W933" s="1">
        <f t="shared" si="94"/>
        <v>1</v>
      </c>
      <c r="X933" s="7">
        <f t="shared" si="92"/>
        <v>0</v>
      </c>
    </row>
    <row r="934" spans="1:24">
      <c r="A934" s="50">
        <v>46054</v>
      </c>
      <c r="B934" s="18" t="s">
        <v>25</v>
      </c>
      <c r="C934" s="18" t="s">
        <v>18376</v>
      </c>
      <c r="D934" s="18" t="s">
        <v>15637</v>
      </c>
      <c r="E934" s="18" t="s">
        <v>18671</v>
      </c>
      <c r="F934" s="18" t="s">
        <v>18672</v>
      </c>
      <c r="G934" s="18" t="s">
        <v>10843</v>
      </c>
      <c r="H934" s="18" t="s">
        <v>21</v>
      </c>
      <c r="I934" s="19">
        <v>12</v>
      </c>
      <c r="J934" s="19">
        <v>2762803</v>
      </c>
      <c r="K934" s="19">
        <v>12008</v>
      </c>
      <c r="L934" s="19">
        <v>0</v>
      </c>
      <c r="M934" s="19">
        <v>0</v>
      </c>
      <c r="N934" s="19">
        <v>870</v>
      </c>
      <c r="O934" s="19">
        <v>2775681</v>
      </c>
      <c r="P934" s="18" t="s">
        <v>39</v>
      </c>
      <c r="Q934" s="18" t="s">
        <v>31</v>
      </c>
      <c r="R934" s="18" t="s">
        <v>222</v>
      </c>
      <c r="S934" s="10">
        <v>0</v>
      </c>
      <c r="T934" s="10">
        <v>1</v>
      </c>
      <c r="U934" s="18">
        <f t="shared" si="93"/>
        <v>1</v>
      </c>
      <c r="V934" s="18">
        <v>0</v>
      </c>
      <c r="W934" s="1">
        <f t="shared" si="94"/>
        <v>1</v>
      </c>
      <c r="X934" s="7">
        <f t="shared" si="92"/>
        <v>0</v>
      </c>
    </row>
    <row r="935" spans="1:24">
      <c r="A935" s="50">
        <v>46054</v>
      </c>
      <c r="B935" s="18" t="s">
        <v>25</v>
      </c>
      <c r="C935" s="18" t="s">
        <v>18376</v>
      </c>
      <c r="D935" s="18" t="s">
        <v>18698</v>
      </c>
      <c r="E935" s="18" t="s">
        <v>18699</v>
      </c>
      <c r="F935" s="18" t="s">
        <v>18391</v>
      </c>
      <c r="G935" s="18" t="s">
        <v>10843</v>
      </c>
      <c r="H935" s="18" t="s">
        <v>21</v>
      </c>
      <c r="I935" s="19">
        <v>18</v>
      </c>
      <c r="J935" s="19">
        <v>3296650</v>
      </c>
      <c r="K935" s="19">
        <v>1180</v>
      </c>
      <c r="L935" s="19">
        <v>0</v>
      </c>
      <c r="M935" s="19">
        <v>0</v>
      </c>
      <c r="N935" s="19">
        <v>2168</v>
      </c>
      <c r="O935" s="19">
        <v>3299998</v>
      </c>
      <c r="P935" s="18" t="s">
        <v>39</v>
      </c>
      <c r="Q935" s="18" t="s">
        <v>31</v>
      </c>
      <c r="R935" s="18" t="s">
        <v>222</v>
      </c>
      <c r="S935" s="10">
        <v>0</v>
      </c>
      <c r="T935" s="10">
        <v>1</v>
      </c>
      <c r="U935" s="18">
        <f t="shared" si="93"/>
        <v>1</v>
      </c>
      <c r="V935" s="18">
        <v>0</v>
      </c>
      <c r="W935" s="1">
        <f t="shared" si="94"/>
        <v>1</v>
      </c>
      <c r="X935" s="7">
        <f t="shared" si="92"/>
        <v>0</v>
      </c>
    </row>
    <row r="936" spans="1:24">
      <c r="A936" s="50">
        <v>46054</v>
      </c>
      <c r="B936" s="18" t="s">
        <v>25</v>
      </c>
      <c r="C936" s="18" t="s">
        <v>18376</v>
      </c>
      <c r="D936" s="18" t="s">
        <v>18707</v>
      </c>
      <c r="E936" s="18" t="s">
        <v>4229</v>
      </c>
      <c r="F936" s="18" t="s">
        <v>18708</v>
      </c>
      <c r="G936" s="18" t="s">
        <v>18709</v>
      </c>
      <c r="H936" s="18" t="s">
        <v>21</v>
      </c>
      <c r="I936" s="19">
        <v>14</v>
      </c>
      <c r="J936" s="19">
        <v>499555</v>
      </c>
      <c r="K936" s="19">
        <v>1180</v>
      </c>
      <c r="L936" s="19">
        <v>0</v>
      </c>
      <c r="M936" s="19">
        <v>0</v>
      </c>
      <c r="N936" s="19">
        <v>100</v>
      </c>
      <c r="O936" s="19">
        <v>500835</v>
      </c>
      <c r="P936" s="18" t="s">
        <v>39</v>
      </c>
      <c r="Q936" s="18" t="s">
        <v>31</v>
      </c>
      <c r="R936" s="18" t="s">
        <v>222</v>
      </c>
      <c r="S936" s="10">
        <v>0</v>
      </c>
      <c r="T936" s="10">
        <v>1</v>
      </c>
      <c r="U936" s="18">
        <f t="shared" si="93"/>
        <v>1</v>
      </c>
      <c r="V936" s="18">
        <v>0</v>
      </c>
      <c r="W936" s="1">
        <f t="shared" si="94"/>
        <v>1</v>
      </c>
      <c r="X936" s="7">
        <f t="shared" si="92"/>
        <v>0</v>
      </c>
    </row>
    <row r="937" spans="1:24">
      <c r="A937" s="50">
        <v>46054</v>
      </c>
      <c r="B937" s="18" t="s">
        <v>25</v>
      </c>
      <c r="C937" s="18" t="s">
        <v>18376</v>
      </c>
      <c r="D937" s="18" t="s">
        <v>18711</v>
      </c>
      <c r="E937" s="18" t="s">
        <v>1629</v>
      </c>
      <c r="F937" s="18" t="s">
        <v>18635</v>
      </c>
      <c r="G937" s="18" t="s">
        <v>10843</v>
      </c>
      <c r="H937" s="18" t="s">
        <v>21</v>
      </c>
      <c r="I937" s="19">
        <v>16</v>
      </c>
      <c r="J937" s="19">
        <v>2897660</v>
      </c>
      <c r="K937" s="19">
        <v>14795</v>
      </c>
      <c r="L937" s="19">
        <v>0</v>
      </c>
      <c r="M937" s="19">
        <v>0</v>
      </c>
      <c r="N937" s="19">
        <v>722</v>
      </c>
      <c r="O937" s="19">
        <v>2913177</v>
      </c>
      <c r="P937" s="18" t="s">
        <v>39</v>
      </c>
      <c r="Q937" s="18" t="s">
        <v>31</v>
      </c>
      <c r="R937" s="18" t="s">
        <v>169</v>
      </c>
      <c r="S937" s="10">
        <v>0</v>
      </c>
      <c r="T937" s="10">
        <v>1</v>
      </c>
      <c r="U937" s="18">
        <f t="shared" ref="U937:U939" si="96">T937+S937</f>
        <v>1</v>
      </c>
      <c r="V937" s="18">
        <v>0</v>
      </c>
      <c r="W937" s="1">
        <f t="shared" si="94"/>
        <v>1</v>
      </c>
      <c r="X937" s="7">
        <f t="shared" si="92"/>
        <v>0</v>
      </c>
    </row>
    <row r="938" spans="1:24">
      <c r="A938" s="50">
        <v>46054</v>
      </c>
      <c r="B938" s="18" t="s">
        <v>25</v>
      </c>
      <c r="C938" s="18" t="s">
        <v>18376</v>
      </c>
      <c r="D938" s="18" t="s">
        <v>297</v>
      </c>
      <c r="E938" s="18" t="s">
        <v>1629</v>
      </c>
      <c r="F938" s="18" t="s">
        <v>18729</v>
      </c>
      <c r="G938" s="18" t="s">
        <v>10843</v>
      </c>
      <c r="H938" s="18" t="s">
        <v>21</v>
      </c>
      <c r="I938" s="19">
        <v>12</v>
      </c>
      <c r="J938" s="19">
        <v>2535086</v>
      </c>
      <c r="K938" s="19">
        <v>5797</v>
      </c>
      <c r="L938" s="19">
        <v>0</v>
      </c>
      <c r="M938" s="19">
        <v>0</v>
      </c>
      <c r="N938" s="19">
        <v>1040</v>
      </c>
      <c r="O938" s="19">
        <v>2541923</v>
      </c>
      <c r="P938" s="18" t="s">
        <v>39</v>
      </c>
      <c r="Q938" s="18" t="s">
        <v>31</v>
      </c>
      <c r="R938" s="18" t="s">
        <v>222</v>
      </c>
      <c r="S938" s="10">
        <v>0</v>
      </c>
      <c r="T938" s="10">
        <v>1</v>
      </c>
      <c r="U938" s="18">
        <f t="shared" si="96"/>
        <v>1</v>
      </c>
      <c r="V938" s="18">
        <v>0</v>
      </c>
      <c r="W938" s="1">
        <f>V938+U938</f>
        <v>1</v>
      </c>
      <c r="X938" s="7">
        <f>100/U938*S938</f>
        <v>0</v>
      </c>
    </row>
    <row r="939" spans="1:24">
      <c r="A939" s="50">
        <v>46054</v>
      </c>
      <c r="B939" s="18" t="s">
        <v>25</v>
      </c>
      <c r="C939" s="18" t="s">
        <v>18376</v>
      </c>
      <c r="D939" s="18" t="s">
        <v>18731</v>
      </c>
      <c r="E939" s="18" t="s">
        <v>1629</v>
      </c>
      <c r="F939" s="18" t="s">
        <v>18389</v>
      </c>
      <c r="G939" s="18" t="s">
        <v>10843</v>
      </c>
      <c r="H939" s="18" t="s">
        <v>21</v>
      </c>
      <c r="I939" s="19">
        <v>12</v>
      </c>
      <c r="J939" s="19">
        <v>932923</v>
      </c>
      <c r="K939" s="19">
        <v>3896</v>
      </c>
      <c r="L939" s="19">
        <v>0</v>
      </c>
      <c r="M939" s="19">
        <v>0</v>
      </c>
      <c r="N939" s="19">
        <v>1206</v>
      </c>
      <c r="O939" s="19">
        <v>938025</v>
      </c>
      <c r="P939" s="18" t="s">
        <v>39</v>
      </c>
      <c r="Q939" s="18" t="s">
        <v>31</v>
      </c>
      <c r="R939" s="18" t="s">
        <v>222</v>
      </c>
      <c r="S939" s="10">
        <v>0</v>
      </c>
      <c r="T939" s="10">
        <v>1</v>
      </c>
      <c r="U939" s="18">
        <f t="shared" si="96"/>
        <v>1</v>
      </c>
      <c r="V939" s="18">
        <v>0</v>
      </c>
      <c r="W939" s="1">
        <f>V939+U939</f>
        <v>1</v>
      </c>
      <c r="X939" s="7">
        <f>100/U939*S939</f>
        <v>0</v>
      </c>
    </row>
    <row r="940" spans="1:24">
      <c r="A940" s="50">
        <v>46054</v>
      </c>
      <c r="B940" s="18" t="s">
        <v>163</v>
      </c>
      <c r="C940" s="18" t="s">
        <v>18376</v>
      </c>
      <c r="D940" s="18" t="s">
        <v>18819</v>
      </c>
      <c r="E940" s="18" t="s">
        <v>1655</v>
      </c>
      <c r="F940" s="18" t="s">
        <v>18820</v>
      </c>
      <c r="G940" s="18" t="s">
        <v>10843</v>
      </c>
      <c r="H940" s="18" t="s">
        <v>21</v>
      </c>
      <c r="I940" s="19">
        <v>60</v>
      </c>
      <c r="J940" s="19">
        <v>6401629</v>
      </c>
      <c r="K940" s="19">
        <v>40564</v>
      </c>
      <c r="L940" s="19">
        <v>0</v>
      </c>
      <c r="M940" s="19">
        <v>0</v>
      </c>
      <c r="N940" s="19">
        <v>13544</v>
      </c>
      <c r="O940" s="19">
        <v>6455737</v>
      </c>
      <c r="P940" s="18" t="s">
        <v>39</v>
      </c>
      <c r="Q940" s="18" t="s">
        <v>31</v>
      </c>
      <c r="R940" s="18" t="s">
        <v>222</v>
      </c>
      <c r="S940" s="10">
        <v>0</v>
      </c>
      <c r="T940" s="10">
        <v>1</v>
      </c>
      <c r="U940" s="1">
        <f t="shared" si="93"/>
        <v>1</v>
      </c>
      <c r="V940" s="1">
        <v>0</v>
      </c>
      <c r="W940" s="1">
        <f>V940+U940</f>
        <v>1</v>
      </c>
      <c r="X940" s="7">
        <f>100/U940*S940</f>
        <v>0</v>
      </c>
    </row>
    <row r="941" spans="1:24">
      <c r="A941" s="50">
        <v>46054</v>
      </c>
      <c r="B941" s="18" t="s">
        <v>25</v>
      </c>
      <c r="C941" s="18" t="s">
        <v>18871</v>
      </c>
      <c r="D941" s="18" t="s">
        <v>10382</v>
      </c>
      <c r="E941" s="18" t="s">
        <v>4401</v>
      </c>
      <c r="F941" s="18" t="s">
        <v>18877</v>
      </c>
      <c r="G941" s="18"/>
      <c r="H941" s="18" t="s">
        <v>21</v>
      </c>
      <c r="I941" s="19">
        <v>10</v>
      </c>
      <c r="J941" s="19">
        <v>24258792</v>
      </c>
      <c r="K941" s="19">
        <v>308459</v>
      </c>
      <c r="L941" s="19">
        <v>0</v>
      </c>
      <c r="M941" s="19">
        <v>0</v>
      </c>
      <c r="N941" s="19">
        <v>28502</v>
      </c>
      <c r="O941" s="19">
        <v>24595753</v>
      </c>
      <c r="P941" s="18" t="s">
        <v>39</v>
      </c>
      <c r="Q941" s="18" t="s">
        <v>31</v>
      </c>
      <c r="R941" s="18" t="s">
        <v>1604</v>
      </c>
      <c r="S941" s="10">
        <v>0</v>
      </c>
      <c r="T941" s="10">
        <v>1</v>
      </c>
      <c r="U941" s="18">
        <f t="shared" si="93"/>
        <v>1</v>
      </c>
      <c r="V941" s="18">
        <v>0</v>
      </c>
      <c r="W941" s="17">
        <f t="shared" ref="W941:W949" si="97">V941+U941</f>
        <v>1</v>
      </c>
      <c r="X941" s="7">
        <f t="shared" ref="X941:X949" si="98">100/U941*S941</f>
        <v>0</v>
      </c>
    </row>
    <row r="942" spans="1:24">
      <c r="A942" s="50">
        <v>46054</v>
      </c>
      <c r="B942" s="18" t="s">
        <v>25</v>
      </c>
      <c r="C942" s="18" t="s">
        <v>18871</v>
      </c>
      <c r="D942" s="18" t="s">
        <v>18878</v>
      </c>
      <c r="E942" s="18" t="s">
        <v>18879</v>
      </c>
      <c r="F942" s="18" t="s">
        <v>18876</v>
      </c>
      <c r="G942" s="18" t="s">
        <v>18876</v>
      </c>
      <c r="H942" s="18" t="s">
        <v>21</v>
      </c>
      <c r="I942" s="19">
        <v>1</v>
      </c>
      <c r="J942" s="19">
        <v>85</v>
      </c>
      <c r="K942" s="19">
        <v>0</v>
      </c>
      <c r="L942" s="19">
        <v>0</v>
      </c>
      <c r="M942" s="19">
        <v>0</v>
      </c>
      <c r="N942" s="19">
        <v>0</v>
      </c>
      <c r="O942" s="19">
        <v>85</v>
      </c>
      <c r="P942" s="18" t="s">
        <v>39</v>
      </c>
      <c r="Q942" s="18" t="s">
        <v>23</v>
      </c>
      <c r="R942" s="18" t="s">
        <v>1604</v>
      </c>
      <c r="S942" s="10">
        <v>0</v>
      </c>
      <c r="T942" s="10">
        <v>0</v>
      </c>
      <c r="U942" s="18">
        <f>T942+S942</f>
        <v>0</v>
      </c>
      <c r="V942" s="18">
        <v>1</v>
      </c>
      <c r="W942" s="17">
        <f t="shared" si="97"/>
        <v>1</v>
      </c>
      <c r="X942" s="7" t="e">
        <f t="shared" si="98"/>
        <v>#DIV/0!</v>
      </c>
    </row>
    <row r="943" spans="1:24">
      <c r="A943" s="50">
        <v>46054</v>
      </c>
      <c r="B943" s="18" t="s">
        <v>25</v>
      </c>
      <c r="C943" s="18" t="s">
        <v>18871</v>
      </c>
      <c r="D943" s="18" t="s">
        <v>18880</v>
      </c>
      <c r="E943" s="18" t="s">
        <v>1655</v>
      </c>
      <c r="F943" s="18" t="s">
        <v>18876</v>
      </c>
      <c r="G943" s="18" t="s">
        <v>18876</v>
      </c>
      <c r="H943" s="18" t="s">
        <v>21</v>
      </c>
      <c r="I943" s="19">
        <v>14</v>
      </c>
      <c r="J943" s="19">
        <v>29245020</v>
      </c>
      <c r="K943" s="19">
        <v>336922</v>
      </c>
      <c r="L943" s="19">
        <v>0</v>
      </c>
      <c r="M943" s="19">
        <v>0</v>
      </c>
      <c r="N943" s="19">
        <v>28502</v>
      </c>
      <c r="O943" s="19">
        <v>29610444</v>
      </c>
      <c r="P943" s="18" t="s">
        <v>39</v>
      </c>
      <c r="Q943" s="18" t="s">
        <v>31</v>
      </c>
      <c r="R943" s="18" t="s">
        <v>222</v>
      </c>
      <c r="S943" s="10">
        <v>0</v>
      </c>
      <c r="T943" s="10">
        <v>1</v>
      </c>
      <c r="U943" s="18">
        <f t="shared" ref="U943:U945" si="99">T943+S943</f>
        <v>1</v>
      </c>
      <c r="V943" s="18">
        <v>0</v>
      </c>
      <c r="W943" s="17">
        <f t="shared" si="97"/>
        <v>1</v>
      </c>
      <c r="X943" s="7">
        <f t="shared" si="98"/>
        <v>0</v>
      </c>
    </row>
    <row r="944" spans="1:24">
      <c r="A944" s="50">
        <v>46054</v>
      </c>
      <c r="B944" s="18" t="s">
        <v>25</v>
      </c>
      <c r="C944" s="18" t="s">
        <v>18871</v>
      </c>
      <c r="D944" s="18" t="s">
        <v>18881</v>
      </c>
      <c r="E944" s="18" t="s">
        <v>1655</v>
      </c>
      <c r="F944" s="18" t="s">
        <v>18882</v>
      </c>
      <c r="G944" s="18" t="s">
        <v>18876</v>
      </c>
      <c r="H944" s="18" t="s">
        <v>892</v>
      </c>
      <c r="I944" s="19">
        <v>10</v>
      </c>
      <c r="J944" s="19">
        <v>-3298</v>
      </c>
      <c r="K944" s="19">
        <v>0</v>
      </c>
      <c r="L944" s="19">
        <v>0</v>
      </c>
      <c r="M944" s="19">
        <v>0</v>
      </c>
      <c r="N944" s="19">
        <v>0</v>
      </c>
      <c r="O944" s="19">
        <v>-3298</v>
      </c>
      <c r="P944" s="18" t="s">
        <v>39</v>
      </c>
      <c r="Q944" s="18" t="s">
        <v>23</v>
      </c>
      <c r="R944" s="18" t="s">
        <v>222</v>
      </c>
      <c r="S944" s="10">
        <v>0</v>
      </c>
      <c r="T944" s="10">
        <v>0</v>
      </c>
      <c r="U944" s="18">
        <f t="shared" si="99"/>
        <v>0</v>
      </c>
      <c r="V944" s="18">
        <v>1</v>
      </c>
      <c r="W944" s="17">
        <f t="shared" si="97"/>
        <v>1</v>
      </c>
      <c r="X944" s="7" t="e">
        <f t="shared" si="98"/>
        <v>#DIV/0!</v>
      </c>
    </row>
    <row r="945" spans="1:24">
      <c r="A945" s="50">
        <v>46054</v>
      </c>
      <c r="B945" s="18" t="s">
        <v>25</v>
      </c>
      <c r="C945" s="18" t="s">
        <v>18871</v>
      </c>
      <c r="D945" s="18" t="s">
        <v>8679</v>
      </c>
      <c r="E945" s="18" t="s">
        <v>18887</v>
      </c>
      <c r="F945" s="18" t="s">
        <v>18888</v>
      </c>
      <c r="G945" s="18" t="s">
        <v>18876</v>
      </c>
      <c r="H945" s="18" t="s">
        <v>892</v>
      </c>
      <c r="I945" s="19">
        <v>9</v>
      </c>
      <c r="J945" s="19">
        <v>-3355</v>
      </c>
      <c r="K945" s="19">
        <v>0</v>
      </c>
      <c r="L945" s="19">
        <v>0</v>
      </c>
      <c r="M945" s="19">
        <v>0</v>
      </c>
      <c r="N945" s="19">
        <v>0</v>
      </c>
      <c r="O945" s="19">
        <v>-3355</v>
      </c>
      <c r="P945" s="18" t="s">
        <v>39</v>
      </c>
      <c r="Q945" s="18" t="s">
        <v>23</v>
      </c>
      <c r="R945" s="18" t="s">
        <v>222</v>
      </c>
      <c r="S945" s="10">
        <v>0</v>
      </c>
      <c r="T945" s="10">
        <v>0</v>
      </c>
      <c r="U945" s="18">
        <f t="shared" si="99"/>
        <v>0</v>
      </c>
      <c r="V945" s="18">
        <v>1</v>
      </c>
      <c r="W945" s="17">
        <f t="shared" si="97"/>
        <v>1</v>
      </c>
      <c r="X945" s="7" t="e">
        <f t="shared" si="98"/>
        <v>#DIV/0!</v>
      </c>
    </row>
    <row r="946" spans="1:24">
      <c r="A946" s="50">
        <v>46054</v>
      </c>
      <c r="B946" s="18" t="s">
        <v>25</v>
      </c>
      <c r="C946" s="18" t="s">
        <v>18871</v>
      </c>
      <c r="D946" s="18" t="s">
        <v>18928</v>
      </c>
      <c r="E946" s="18" t="s">
        <v>18929</v>
      </c>
      <c r="F946" s="18" t="s">
        <v>6535</v>
      </c>
      <c r="G946" s="18" t="s">
        <v>18874</v>
      </c>
      <c r="H946" s="18" t="s">
        <v>21</v>
      </c>
      <c r="I946" s="19">
        <v>12</v>
      </c>
      <c r="J946" s="19">
        <v>24102322</v>
      </c>
      <c r="K946" s="19">
        <v>336787</v>
      </c>
      <c r="L946" s="19">
        <v>0</v>
      </c>
      <c r="M946" s="19">
        <v>0</v>
      </c>
      <c r="N946" s="19">
        <v>27720</v>
      </c>
      <c r="O946" s="19">
        <v>24466829</v>
      </c>
      <c r="P946" s="18" t="s">
        <v>39</v>
      </c>
      <c r="Q946" s="18" t="s">
        <v>31</v>
      </c>
      <c r="R946" s="18" t="s">
        <v>1604</v>
      </c>
      <c r="S946" s="10">
        <v>0</v>
      </c>
      <c r="T946" s="10">
        <v>1</v>
      </c>
      <c r="U946" s="18">
        <f t="shared" ref="U946:U949" si="100">T946+S946</f>
        <v>1</v>
      </c>
      <c r="V946" s="18">
        <v>0</v>
      </c>
      <c r="W946" s="17">
        <f t="shared" si="97"/>
        <v>1</v>
      </c>
      <c r="X946" s="7">
        <f t="shared" si="98"/>
        <v>0</v>
      </c>
    </row>
    <row r="947" spans="1:24">
      <c r="A947" s="50">
        <v>46054</v>
      </c>
      <c r="B947" s="18" t="s">
        <v>25</v>
      </c>
      <c r="C947" s="18" t="s">
        <v>18871</v>
      </c>
      <c r="D947" s="18" t="s">
        <v>18959</v>
      </c>
      <c r="E947" s="18" t="s">
        <v>18960</v>
      </c>
      <c r="F947" s="18" t="s">
        <v>18874</v>
      </c>
      <c r="G947" s="18"/>
      <c r="H947" s="18" t="s">
        <v>21</v>
      </c>
      <c r="I947" s="19">
        <v>13</v>
      </c>
      <c r="J947" s="19">
        <v>23582336</v>
      </c>
      <c r="K947" s="19">
        <v>273622</v>
      </c>
      <c r="L947" s="19">
        <v>0</v>
      </c>
      <c r="M947" s="19">
        <v>0</v>
      </c>
      <c r="N947" s="19">
        <v>26324</v>
      </c>
      <c r="O947" s="19">
        <v>23882282</v>
      </c>
      <c r="P947" s="18" t="s">
        <v>39</v>
      </c>
      <c r="Q947" s="18" t="s">
        <v>31</v>
      </c>
      <c r="R947" s="18" t="s">
        <v>1604</v>
      </c>
      <c r="S947" s="10">
        <v>0</v>
      </c>
      <c r="T947" s="10">
        <v>1</v>
      </c>
      <c r="U947" s="17">
        <f t="shared" si="100"/>
        <v>1</v>
      </c>
      <c r="V947" s="17">
        <v>0</v>
      </c>
      <c r="W947" s="17">
        <f t="shared" si="97"/>
        <v>1</v>
      </c>
      <c r="X947" s="7">
        <f t="shared" si="98"/>
        <v>0</v>
      </c>
    </row>
    <row r="948" spans="1:24">
      <c r="A948" s="50">
        <v>46054</v>
      </c>
      <c r="B948" s="18" t="s">
        <v>25</v>
      </c>
      <c r="C948" s="18" t="s">
        <v>18871</v>
      </c>
      <c r="D948" s="18" t="s">
        <v>18961</v>
      </c>
      <c r="E948" s="18" t="s">
        <v>18960</v>
      </c>
      <c r="F948" s="18" t="s">
        <v>18874</v>
      </c>
      <c r="G948" s="18"/>
      <c r="H948" s="18" t="s">
        <v>21</v>
      </c>
      <c r="I948" s="19">
        <v>13</v>
      </c>
      <c r="J948" s="19">
        <v>23527865</v>
      </c>
      <c r="K948" s="19">
        <v>288105</v>
      </c>
      <c r="L948" s="19">
        <v>0</v>
      </c>
      <c r="M948" s="19">
        <v>0</v>
      </c>
      <c r="N948" s="19">
        <v>27208</v>
      </c>
      <c r="O948" s="19">
        <v>23843178</v>
      </c>
      <c r="P948" s="18" t="s">
        <v>39</v>
      </c>
      <c r="Q948" s="18" t="s">
        <v>31</v>
      </c>
      <c r="R948" s="18" t="s">
        <v>1604</v>
      </c>
      <c r="S948" s="10">
        <v>0</v>
      </c>
      <c r="T948" s="10">
        <v>1</v>
      </c>
      <c r="U948" s="18">
        <f t="shared" si="100"/>
        <v>1</v>
      </c>
      <c r="V948" s="18">
        <v>0</v>
      </c>
      <c r="W948" s="17">
        <f t="shared" si="97"/>
        <v>1</v>
      </c>
      <c r="X948" s="7">
        <f t="shared" si="98"/>
        <v>0</v>
      </c>
    </row>
    <row r="949" spans="1:24">
      <c r="A949" s="50">
        <v>46054</v>
      </c>
      <c r="B949" s="18" t="s">
        <v>25</v>
      </c>
      <c r="C949" s="18" t="s">
        <v>18871</v>
      </c>
      <c r="D949" s="18" t="s">
        <v>18962</v>
      </c>
      <c r="E949" s="18" t="s">
        <v>1719</v>
      </c>
      <c r="F949" s="18" t="s">
        <v>18874</v>
      </c>
      <c r="G949" s="18"/>
      <c r="H949" s="18" t="s">
        <v>21</v>
      </c>
      <c r="I949" s="19">
        <v>12.5</v>
      </c>
      <c r="J949" s="19">
        <v>22855452</v>
      </c>
      <c r="K949" s="19">
        <v>320851</v>
      </c>
      <c r="L949" s="19">
        <v>0</v>
      </c>
      <c r="M949" s="19">
        <v>0</v>
      </c>
      <c r="N949" s="19">
        <v>26324</v>
      </c>
      <c r="O949" s="19">
        <v>23202627</v>
      </c>
      <c r="P949" s="18" t="s">
        <v>39</v>
      </c>
      <c r="Q949" s="18" t="s">
        <v>31</v>
      </c>
      <c r="R949" s="18" t="s">
        <v>222</v>
      </c>
      <c r="S949" s="10">
        <v>0</v>
      </c>
      <c r="T949" s="10">
        <v>1</v>
      </c>
      <c r="U949" s="18">
        <f t="shared" si="100"/>
        <v>1</v>
      </c>
      <c r="V949" s="18">
        <v>0</v>
      </c>
      <c r="W949" s="17">
        <f t="shared" si="97"/>
        <v>1</v>
      </c>
      <c r="X949" s="7">
        <f t="shared" si="98"/>
        <v>0</v>
      </c>
    </row>
    <row r="950" spans="1:24">
      <c r="A950" s="50">
        <v>46054</v>
      </c>
      <c r="B950" s="18" t="s">
        <v>191</v>
      </c>
      <c r="C950" s="18" t="s">
        <v>18871</v>
      </c>
      <c r="D950" s="18" t="s">
        <v>19644</v>
      </c>
      <c r="E950" s="18" t="s">
        <v>19645</v>
      </c>
      <c r="F950" s="18" t="s">
        <v>19646</v>
      </c>
      <c r="G950" s="18" t="s">
        <v>18987</v>
      </c>
      <c r="H950" s="18" t="s">
        <v>21</v>
      </c>
      <c r="I950" s="19">
        <v>10.77</v>
      </c>
      <c r="J950" s="19">
        <v>27606</v>
      </c>
      <c r="K950" s="19">
        <v>1180</v>
      </c>
      <c r="L950" s="19">
        <v>0</v>
      </c>
      <c r="M950" s="19">
        <v>0</v>
      </c>
      <c r="N950" s="19">
        <v>50</v>
      </c>
      <c r="O950" s="19">
        <v>28836</v>
      </c>
      <c r="P950" s="18" t="s">
        <v>39</v>
      </c>
      <c r="Q950" s="18" t="s">
        <v>31</v>
      </c>
      <c r="R950" s="18" t="s">
        <v>8705</v>
      </c>
      <c r="S950" s="10">
        <v>0</v>
      </c>
      <c r="T950" s="10">
        <v>1</v>
      </c>
      <c r="U950" s="18">
        <f>T950+S950</f>
        <v>1</v>
      </c>
      <c r="V950" s="18">
        <v>0</v>
      </c>
      <c r="W950" s="18">
        <f>V950+U950</f>
        <v>1</v>
      </c>
      <c r="X950" s="7">
        <f>100/U950*S950</f>
        <v>0</v>
      </c>
    </row>
    <row r="951" spans="1:24">
      <c r="A951" s="50">
        <v>46054</v>
      </c>
      <c r="B951" s="18" t="s">
        <v>25</v>
      </c>
      <c r="C951" s="18" t="s">
        <v>19059</v>
      </c>
      <c r="D951" s="18" t="s">
        <v>19106</v>
      </c>
      <c r="E951" s="18" t="s">
        <v>1562</v>
      </c>
      <c r="F951" s="18" t="s">
        <v>19079</v>
      </c>
      <c r="G951" s="18" t="s">
        <v>19071</v>
      </c>
      <c r="H951" s="18" t="s">
        <v>21</v>
      </c>
      <c r="I951" s="19">
        <v>5</v>
      </c>
      <c r="J951" s="19">
        <v>17258762</v>
      </c>
      <c r="K951" s="19">
        <v>11429</v>
      </c>
      <c r="L951" s="19">
        <v>0</v>
      </c>
      <c r="M951" s="19">
        <v>0</v>
      </c>
      <c r="N951" s="19">
        <v>170</v>
      </c>
      <c r="O951" s="19">
        <v>17270361</v>
      </c>
      <c r="P951" s="18" t="s">
        <v>39</v>
      </c>
      <c r="Q951" s="18" t="s">
        <v>31</v>
      </c>
      <c r="R951" s="18" t="s">
        <v>1604</v>
      </c>
      <c r="S951" s="10">
        <v>0</v>
      </c>
      <c r="T951" s="10">
        <v>1</v>
      </c>
      <c r="U951" s="18">
        <f>T951+S951</f>
        <v>1</v>
      </c>
      <c r="V951" s="18">
        <v>0</v>
      </c>
      <c r="W951" s="18">
        <f>V951+U951</f>
        <v>1</v>
      </c>
      <c r="X951" s="7">
        <f>100/U951*S951</f>
        <v>0</v>
      </c>
    </row>
    <row r="952" spans="1:24">
      <c r="A952" s="50">
        <v>46054</v>
      </c>
      <c r="B952" s="18" t="s">
        <v>25</v>
      </c>
      <c r="C952" s="18" t="s">
        <v>19059</v>
      </c>
      <c r="D952" s="18" t="s">
        <v>19131</v>
      </c>
      <c r="E952" s="18" t="s">
        <v>1655</v>
      </c>
      <c r="F952" s="18" t="s">
        <v>19071</v>
      </c>
      <c r="G952" s="18" t="s">
        <v>19071</v>
      </c>
      <c r="H952" s="18" t="s">
        <v>21</v>
      </c>
      <c r="I952" s="19">
        <v>20</v>
      </c>
      <c r="J952" s="19">
        <v>47077365</v>
      </c>
      <c r="K952" s="19">
        <v>1313</v>
      </c>
      <c r="L952" s="19">
        <v>0</v>
      </c>
      <c r="M952" s="19">
        <v>0</v>
      </c>
      <c r="N952" s="19">
        <v>100</v>
      </c>
      <c r="O952" s="19">
        <v>47078778</v>
      </c>
      <c r="P952" s="18" t="s">
        <v>39</v>
      </c>
      <c r="Q952" s="18" t="s">
        <v>31</v>
      </c>
      <c r="R952" s="18" t="s">
        <v>222</v>
      </c>
      <c r="S952" s="10">
        <v>0</v>
      </c>
      <c r="T952" s="10">
        <v>1</v>
      </c>
      <c r="U952" s="18">
        <f t="shared" ref="U952:U953" si="101">T952+S952</f>
        <v>1</v>
      </c>
      <c r="V952" s="18">
        <v>0</v>
      </c>
      <c r="W952" s="18">
        <f>V952+U952</f>
        <v>1</v>
      </c>
      <c r="X952" s="7">
        <f>100/U952*S952</f>
        <v>0</v>
      </c>
    </row>
    <row r="953" spans="1:24">
      <c r="A953" s="50">
        <v>46054</v>
      </c>
      <c r="B953" s="18" t="s">
        <v>25</v>
      </c>
      <c r="C953" s="18" t="s">
        <v>19059</v>
      </c>
      <c r="D953" s="18" t="s">
        <v>18650</v>
      </c>
      <c r="E953" s="18" t="s">
        <v>19177</v>
      </c>
      <c r="F953" s="18" t="s">
        <v>19178</v>
      </c>
      <c r="G953" s="18" t="s">
        <v>19102</v>
      </c>
      <c r="H953" s="18" t="s">
        <v>21</v>
      </c>
      <c r="I953" s="19">
        <v>6</v>
      </c>
      <c r="J953" s="19">
        <v>18847237</v>
      </c>
      <c r="K953" s="19">
        <v>12485</v>
      </c>
      <c r="L953" s="19">
        <v>0</v>
      </c>
      <c r="M953" s="19">
        <v>0</v>
      </c>
      <c r="N953" s="19">
        <v>100</v>
      </c>
      <c r="O953" s="19">
        <v>18859822</v>
      </c>
      <c r="P953" s="18" t="s">
        <v>39</v>
      </c>
      <c r="Q953" s="18" t="s">
        <v>31</v>
      </c>
      <c r="R953" s="18" t="s">
        <v>1604</v>
      </c>
      <c r="S953" s="10">
        <v>0</v>
      </c>
      <c r="T953" s="10">
        <v>1</v>
      </c>
      <c r="U953" s="18">
        <f t="shared" si="101"/>
        <v>1</v>
      </c>
      <c r="V953" s="18">
        <v>0</v>
      </c>
      <c r="W953" s="18">
        <f t="shared" ref="W953:W959" si="102">V953+U953</f>
        <v>1</v>
      </c>
      <c r="X953" s="7">
        <f t="shared" ref="X953:X959" si="103">100/U953*S953</f>
        <v>0</v>
      </c>
    </row>
    <row r="954" spans="1:24">
      <c r="A954" s="50">
        <v>46054</v>
      </c>
      <c r="B954" s="18" t="s">
        <v>25</v>
      </c>
      <c r="C954" s="18" t="s">
        <v>19059</v>
      </c>
      <c r="D954" s="18" t="s">
        <v>19194</v>
      </c>
      <c r="E954" s="18" t="s">
        <v>19195</v>
      </c>
      <c r="F954" s="18" t="s">
        <v>19102</v>
      </c>
      <c r="G954" s="18" t="s">
        <v>19102</v>
      </c>
      <c r="H954" s="18" t="s">
        <v>21</v>
      </c>
      <c r="I954" s="19">
        <v>3.2</v>
      </c>
      <c r="J954" s="19">
        <v>-318</v>
      </c>
      <c r="K954" s="19">
        <v>0</v>
      </c>
      <c r="L954" s="19">
        <v>0</v>
      </c>
      <c r="M954" s="19">
        <v>0</v>
      </c>
      <c r="N954" s="19">
        <v>0</v>
      </c>
      <c r="O954" s="19">
        <v>-318</v>
      </c>
      <c r="P954" s="18" t="s">
        <v>39</v>
      </c>
      <c r="Q954" s="18" t="s">
        <v>23</v>
      </c>
      <c r="R954" s="18" t="s">
        <v>222</v>
      </c>
      <c r="S954" s="10">
        <v>0</v>
      </c>
      <c r="T954" s="10">
        <v>0</v>
      </c>
      <c r="U954" s="18">
        <f>T954+S954</f>
        <v>0</v>
      </c>
      <c r="V954" s="18">
        <v>1</v>
      </c>
      <c r="W954" s="18">
        <f t="shared" si="102"/>
        <v>1</v>
      </c>
      <c r="X954" s="7" t="e">
        <f t="shared" si="103"/>
        <v>#DIV/0!</v>
      </c>
    </row>
    <row r="955" spans="1:24">
      <c r="A955" s="50">
        <v>46054</v>
      </c>
      <c r="B955" s="18" t="s">
        <v>191</v>
      </c>
      <c r="C955" s="18" t="s">
        <v>19059</v>
      </c>
      <c r="D955" s="18" t="s">
        <v>19248</v>
      </c>
      <c r="E955" s="18" t="s">
        <v>3397</v>
      </c>
      <c r="F955" s="18" t="s">
        <v>6777</v>
      </c>
      <c r="G955" s="18" t="s">
        <v>19132</v>
      </c>
      <c r="H955" s="18" t="s">
        <v>21</v>
      </c>
      <c r="I955" s="19">
        <v>16</v>
      </c>
      <c r="J955" s="19">
        <v>293960</v>
      </c>
      <c r="K955" s="19">
        <v>1369</v>
      </c>
      <c r="L955" s="19">
        <v>0</v>
      </c>
      <c r="M955" s="19">
        <v>0</v>
      </c>
      <c r="N955" s="19">
        <v>50</v>
      </c>
      <c r="O955" s="19">
        <v>295379</v>
      </c>
      <c r="P955" s="18" t="s">
        <v>39</v>
      </c>
      <c r="Q955" s="18" t="s">
        <v>31</v>
      </c>
      <c r="R955" s="18" t="s">
        <v>299</v>
      </c>
      <c r="S955" s="10">
        <v>1</v>
      </c>
      <c r="T955" s="10">
        <v>0</v>
      </c>
      <c r="U955" s="18">
        <f t="shared" ref="U955:U956" si="104">T955+S955</f>
        <v>1</v>
      </c>
      <c r="V955" s="18">
        <v>0</v>
      </c>
      <c r="W955" s="18">
        <f t="shared" si="102"/>
        <v>1</v>
      </c>
      <c r="X955" s="7">
        <f t="shared" si="103"/>
        <v>100</v>
      </c>
    </row>
    <row r="956" spans="1:24">
      <c r="A956" s="50">
        <v>46054</v>
      </c>
      <c r="B956" s="18" t="s">
        <v>191</v>
      </c>
      <c r="C956" s="18" t="s">
        <v>19059</v>
      </c>
      <c r="D956" s="18" t="s">
        <v>19251</v>
      </c>
      <c r="E956" s="18" t="s">
        <v>1655</v>
      </c>
      <c r="F956" s="18" t="s">
        <v>19071</v>
      </c>
      <c r="G956" s="18" t="s">
        <v>19071</v>
      </c>
      <c r="H956" s="18" t="s">
        <v>21</v>
      </c>
      <c r="I956" s="19">
        <v>24</v>
      </c>
      <c r="J956" s="19">
        <v>31685566</v>
      </c>
      <c r="K956" s="19">
        <v>247503</v>
      </c>
      <c r="L956" s="19">
        <v>0</v>
      </c>
      <c r="M956" s="19">
        <v>0</v>
      </c>
      <c r="N956" s="19">
        <v>10455</v>
      </c>
      <c r="O956" s="19">
        <v>31943524</v>
      </c>
      <c r="P956" s="18" t="s">
        <v>39</v>
      </c>
      <c r="Q956" s="18" t="s">
        <v>31</v>
      </c>
      <c r="R956" s="18" t="s">
        <v>222</v>
      </c>
      <c r="S956" s="10">
        <v>1</v>
      </c>
      <c r="T956" s="10">
        <v>0</v>
      </c>
      <c r="U956" s="18">
        <f t="shared" si="104"/>
        <v>1</v>
      </c>
      <c r="V956" s="18">
        <v>0</v>
      </c>
      <c r="W956" s="18">
        <f t="shared" si="102"/>
        <v>1</v>
      </c>
      <c r="X956" s="7">
        <f t="shared" si="103"/>
        <v>100</v>
      </c>
    </row>
    <row r="957" spans="1:24">
      <c r="A957" s="50">
        <v>46054</v>
      </c>
      <c r="B957" s="18" t="s">
        <v>25</v>
      </c>
      <c r="C957" s="18" t="s">
        <v>19261</v>
      </c>
      <c r="D957" s="18" t="s">
        <v>19280</v>
      </c>
      <c r="E957" s="18" t="s">
        <v>19281</v>
      </c>
      <c r="F957" s="18" t="s">
        <v>17252</v>
      </c>
      <c r="G957" s="18"/>
      <c r="H957" s="18" t="s">
        <v>21</v>
      </c>
      <c r="I957" s="19">
        <v>6</v>
      </c>
      <c r="J957" s="19">
        <v>20172552</v>
      </c>
      <c r="K957" s="19">
        <v>0</v>
      </c>
      <c r="L957" s="19">
        <v>0</v>
      </c>
      <c r="M957" s="19">
        <v>0</v>
      </c>
      <c r="N957" s="19">
        <v>0</v>
      </c>
      <c r="O957" s="19">
        <v>20172552</v>
      </c>
      <c r="P957" s="18" t="s">
        <v>39</v>
      </c>
      <c r="Q957" s="18" t="s">
        <v>23</v>
      </c>
      <c r="R957" s="18" t="s">
        <v>6924</v>
      </c>
      <c r="S957" s="10">
        <v>0</v>
      </c>
      <c r="T957" s="10">
        <v>0</v>
      </c>
      <c r="U957" s="18">
        <f>T957+S957</f>
        <v>0</v>
      </c>
      <c r="V957" s="18">
        <v>1</v>
      </c>
      <c r="W957" s="18">
        <f t="shared" si="102"/>
        <v>1</v>
      </c>
      <c r="X957" s="7" t="e">
        <f t="shared" si="103"/>
        <v>#DIV/0!</v>
      </c>
    </row>
    <row r="958" spans="1:24">
      <c r="A958" s="50">
        <v>46054</v>
      </c>
      <c r="B958" s="18" t="s">
        <v>25</v>
      </c>
      <c r="C958" s="18" t="s">
        <v>19261</v>
      </c>
      <c r="D958" s="18" t="s">
        <v>18571</v>
      </c>
      <c r="E958" s="18" t="s">
        <v>19282</v>
      </c>
      <c r="F958" s="18" t="s">
        <v>19283</v>
      </c>
      <c r="G958" s="18" t="s">
        <v>19102</v>
      </c>
      <c r="H958" s="18" t="s">
        <v>21</v>
      </c>
      <c r="I958" s="19">
        <v>13.5</v>
      </c>
      <c r="J958" s="19">
        <v>19662863</v>
      </c>
      <c r="K958" s="19">
        <v>14734</v>
      </c>
      <c r="L958" s="19">
        <v>0</v>
      </c>
      <c r="M958" s="19">
        <v>0</v>
      </c>
      <c r="N958" s="19">
        <v>758</v>
      </c>
      <c r="O958" s="19">
        <v>19678355</v>
      </c>
      <c r="P958" s="18" t="s">
        <v>39</v>
      </c>
      <c r="Q958" s="18" t="s">
        <v>31</v>
      </c>
      <c r="R958" s="18" t="s">
        <v>222</v>
      </c>
      <c r="S958" s="10">
        <v>0</v>
      </c>
      <c r="T958" s="10">
        <v>1</v>
      </c>
      <c r="U958" s="18">
        <f t="shared" ref="U958" si="105">T958+S958</f>
        <v>1</v>
      </c>
      <c r="V958" s="18">
        <v>0</v>
      </c>
      <c r="W958" s="18">
        <f t="shared" si="102"/>
        <v>1</v>
      </c>
      <c r="X958" s="7">
        <f t="shared" si="103"/>
        <v>0</v>
      </c>
    </row>
    <row r="959" spans="1:24">
      <c r="A959" s="50">
        <v>46054</v>
      </c>
      <c r="B959" s="18" t="s">
        <v>25</v>
      </c>
      <c r="C959" s="18" t="s">
        <v>19261</v>
      </c>
      <c r="D959" s="18" t="s">
        <v>18573</v>
      </c>
      <c r="E959" s="18" t="s">
        <v>1655</v>
      </c>
      <c r="F959" s="18" t="s">
        <v>19102</v>
      </c>
      <c r="G959" s="18" t="s">
        <v>19102</v>
      </c>
      <c r="H959" s="18" t="s">
        <v>21</v>
      </c>
      <c r="I959" s="19">
        <v>8.9</v>
      </c>
      <c r="J959" s="19">
        <v>22372881</v>
      </c>
      <c r="K959" s="19">
        <v>0</v>
      </c>
      <c r="L959" s="19">
        <v>0</v>
      </c>
      <c r="M959" s="19">
        <v>0</v>
      </c>
      <c r="N959" s="19">
        <v>0</v>
      </c>
      <c r="O959" s="19">
        <v>22372881</v>
      </c>
      <c r="P959" s="18" t="s">
        <v>39</v>
      </c>
      <c r="Q959" s="18" t="s">
        <v>23</v>
      </c>
      <c r="R959" s="18" t="s">
        <v>222</v>
      </c>
      <c r="S959" s="10">
        <v>0</v>
      </c>
      <c r="T959" s="10">
        <v>0</v>
      </c>
      <c r="U959" s="18">
        <f>T959+S959</f>
        <v>0</v>
      </c>
      <c r="V959" s="18">
        <v>1</v>
      </c>
      <c r="W959" s="18">
        <f t="shared" si="102"/>
        <v>1</v>
      </c>
      <c r="X959" s="7" t="e">
        <f t="shared" si="103"/>
        <v>#DIV/0!</v>
      </c>
    </row>
    <row r="960" spans="1:24">
      <c r="A960" s="50">
        <v>46054</v>
      </c>
      <c r="B960" s="18" t="s">
        <v>25</v>
      </c>
      <c r="C960" s="18" t="s">
        <v>19261</v>
      </c>
      <c r="D960" s="18" t="s">
        <v>18673</v>
      </c>
      <c r="E960" s="18" t="s">
        <v>19287</v>
      </c>
      <c r="F960" s="18" t="s">
        <v>19288</v>
      </c>
      <c r="G960" s="18" t="s">
        <v>19071</v>
      </c>
      <c r="H960" s="18" t="s">
        <v>21</v>
      </c>
      <c r="I960" s="19">
        <v>6.5</v>
      </c>
      <c r="J960" s="19">
        <v>11719813</v>
      </c>
      <c r="K960" s="19">
        <v>653104</v>
      </c>
      <c r="L960" s="19">
        <v>0</v>
      </c>
      <c r="M960" s="19">
        <v>0</v>
      </c>
      <c r="N960" s="19">
        <v>100</v>
      </c>
      <c r="O960" s="19">
        <v>12373017</v>
      </c>
      <c r="P960" s="18" t="s">
        <v>39</v>
      </c>
      <c r="Q960" s="18" t="s">
        <v>31</v>
      </c>
      <c r="R960" s="18" t="s">
        <v>222</v>
      </c>
      <c r="S960" s="10">
        <v>0</v>
      </c>
      <c r="T960" s="10">
        <v>1</v>
      </c>
      <c r="U960" s="18">
        <f t="shared" ref="U960:U969" si="106">T960+S960</f>
        <v>1</v>
      </c>
      <c r="V960" s="18">
        <v>0</v>
      </c>
      <c r="W960" s="18">
        <f t="shared" ref="W960:W967" si="107">V960+U960</f>
        <v>1</v>
      </c>
      <c r="X960" s="7">
        <f t="shared" ref="X960:X967" si="108">100/U960*S960</f>
        <v>0</v>
      </c>
    </row>
    <row r="961" spans="1:24">
      <c r="A961" s="50">
        <v>46054</v>
      </c>
      <c r="B961" s="18" t="s">
        <v>25</v>
      </c>
      <c r="C961" s="18" t="s">
        <v>19261</v>
      </c>
      <c r="D961" s="18" t="s">
        <v>18723</v>
      </c>
      <c r="E961" s="18" t="s">
        <v>1629</v>
      </c>
      <c r="F961" s="18" t="s">
        <v>19298</v>
      </c>
      <c r="G961" s="18" t="s">
        <v>19064</v>
      </c>
      <c r="H961" s="18" t="s">
        <v>21</v>
      </c>
      <c r="I961" s="19">
        <v>2.5</v>
      </c>
      <c r="J961" s="19">
        <v>13296119</v>
      </c>
      <c r="K961" s="19">
        <v>1180</v>
      </c>
      <c r="L961" s="19">
        <v>0</v>
      </c>
      <c r="M961" s="19">
        <v>0</v>
      </c>
      <c r="N961" s="19">
        <v>124</v>
      </c>
      <c r="O961" s="19">
        <v>13297423</v>
      </c>
      <c r="P961" s="18" t="s">
        <v>39</v>
      </c>
      <c r="Q961" s="18" t="s">
        <v>31</v>
      </c>
      <c r="R961" s="18" t="s">
        <v>222</v>
      </c>
      <c r="S961" s="10">
        <v>0</v>
      </c>
      <c r="T961" s="10">
        <v>1</v>
      </c>
      <c r="U961" s="18">
        <f t="shared" si="106"/>
        <v>1</v>
      </c>
      <c r="V961" s="18">
        <v>0</v>
      </c>
      <c r="W961" s="18">
        <f t="shared" si="107"/>
        <v>1</v>
      </c>
      <c r="X961" s="7">
        <f t="shared" si="108"/>
        <v>0</v>
      </c>
    </row>
    <row r="962" spans="1:24">
      <c r="A962" s="50">
        <v>46054</v>
      </c>
      <c r="B962" s="18" t="s">
        <v>25</v>
      </c>
      <c r="C962" s="18" t="s">
        <v>19261</v>
      </c>
      <c r="D962" s="18" t="s">
        <v>297</v>
      </c>
      <c r="E962" s="18" t="s">
        <v>19304</v>
      </c>
      <c r="F962" s="18" t="s">
        <v>19301</v>
      </c>
      <c r="G962" s="18" t="s">
        <v>19071</v>
      </c>
      <c r="H962" s="18" t="s">
        <v>21</v>
      </c>
      <c r="I962" s="19">
        <v>6.5</v>
      </c>
      <c r="J962" s="19">
        <v>15182725</v>
      </c>
      <c r="K962" s="19">
        <v>5608</v>
      </c>
      <c r="L962" s="19">
        <v>0</v>
      </c>
      <c r="M962" s="19">
        <v>0</v>
      </c>
      <c r="N962" s="19">
        <v>124</v>
      </c>
      <c r="O962" s="19">
        <v>15188457</v>
      </c>
      <c r="P962" s="18" t="s">
        <v>39</v>
      </c>
      <c r="Q962" s="18" t="s">
        <v>31</v>
      </c>
      <c r="R962" s="18" t="s">
        <v>222</v>
      </c>
      <c r="S962" s="10">
        <v>0</v>
      </c>
      <c r="T962" s="10">
        <v>1</v>
      </c>
      <c r="U962" s="18">
        <f t="shared" si="106"/>
        <v>1</v>
      </c>
      <c r="V962" s="18">
        <v>0</v>
      </c>
      <c r="W962" s="18">
        <f t="shared" si="107"/>
        <v>1</v>
      </c>
      <c r="X962" s="7">
        <f t="shared" si="108"/>
        <v>0</v>
      </c>
    </row>
    <row r="963" spans="1:24">
      <c r="A963" s="50">
        <v>46054</v>
      </c>
      <c r="B963" s="18" t="s">
        <v>25</v>
      </c>
      <c r="C963" s="18" t="s">
        <v>19261</v>
      </c>
      <c r="D963" s="18" t="s">
        <v>19305</v>
      </c>
      <c r="E963" s="18" t="s">
        <v>1510</v>
      </c>
      <c r="F963" s="18" t="s">
        <v>19306</v>
      </c>
      <c r="G963" s="18" t="s">
        <v>19071</v>
      </c>
      <c r="H963" s="18" t="s">
        <v>21</v>
      </c>
      <c r="I963" s="19">
        <v>6.5</v>
      </c>
      <c r="J963" s="19">
        <v>15029777</v>
      </c>
      <c r="K963" s="19">
        <v>2007</v>
      </c>
      <c r="L963" s="19">
        <v>0</v>
      </c>
      <c r="M963" s="19">
        <v>0</v>
      </c>
      <c r="N963" s="19">
        <v>124</v>
      </c>
      <c r="O963" s="19">
        <v>15031908</v>
      </c>
      <c r="P963" s="18" t="s">
        <v>39</v>
      </c>
      <c r="Q963" s="18" t="s">
        <v>31</v>
      </c>
      <c r="R963" s="18" t="s">
        <v>222</v>
      </c>
      <c r="S963" s="10">
        <v>0</v>
      </c>
      <c r="T963" s="10">
        <v>1</v>
      </c>
      <c r="U963" s="18">
        <f t="shared" si="106"/>
        <v>1</v>
      </c>
      <c r="V963" s="18">
        <v>0</v>
      </c>
      <c r="W963" s="29">
        <f t="shared" si="107"/>
        <v>1</v>
      </c>
      <c r="X963" s="7">
        <f t="shared" si="108"/>
        <v>0</v>
      </c>
    </row>
    <row r="964" spans="1:24">
      <c r="A964" s="50">
        <v>46054</v>
      </c>
      <c r="B964" s="18" t="s">
        <v>25</v>
      </c>
      <c r="C964" s="18" t="s">
        <v>19261</v>
      </c>
      <c r="D964" s="18" t="s">
        <v>19309</v>
      </c>
      <c r="E964" s="18" t="s">
        <v>1629</v>
      </c>
      <c r="F964" s="18" t="s">
        <v>19310</v>
      </c>
      <c r="G964" s="18" t="s">
        <v>19071</v>
      </c>
      <c r="H964" s="18" t="s">
        <v>21</v>
      </c>
      <c r="I964" s="19">
        <v>6.5</v>
      </c>
      <c r="J964" s="19">
        <v>15264231</v>
      </c>
      <c r="K964" s="19">
        <v>13280</v>
      </c>
      <c r="L964" s="19">
        <v>0</v>
      </c>
      <c r="M964" s="19">
        <v>0</v>
      </c>
      <c r="N964" s="19">
        <v>124</v>
      </c>
      <c r="O964" s="19">
        <v>15277635</v>
      </c>
      <c r="P964" s="18" t="s">
        <v>39</v>
      </c>
      <c r="Q964" s="18" t="s">
        <v>31</v>
      </c>
      <c r="R964" s="18" t="s">
        <v>222</v>
      </c>
      <c r="S964" s="10">
        <v>0</v>
      </c>
      <c r="T964" s="10">
        <v>1</v>
      </c>
      <c r="U964" s="18">
        <f t="shared" si="106"/>
        <v>1</v>
      </c>
      <c r="V964" s="18">
        <v>0</v>
      </c>
      <c r="W964" s="29">
        <f t="shared" si="107"/>
        <v>1</v>
      </c>
      <c r="X964" s="7">
        <f t="shared" si="108"/>
        <v>0</v>
      </c>
    </row>
    <row r="965" spans="1:24">
      <c r="A965" s="50">
        <v>46054</v>
      </c>
      <c r="B965" s="18" t="s">
        <v>25</v>
      </c>
      <c r="C965" s="18" t="s">
        <v>19261</v>
      </c>
      <c r="D965" s="18" t="s">
        <v>19311</v>
      </c>
      <c r="E965" s="18" t="s">
        <v>1629</v>
      </c>
      <c r="F965" s="18" t="s">
        <v>19312</v>
      </c>
      <c r="G965" s="18" t="s">
        <v>19071</v>
      </c>
      <c r="H965" s="18" t="s">
        <v>21</v>
      </c>
      <c r="I965" s="19">
        <v>6.5</v>
      </c>
      <c r="J965" s="19">
        <v>12747345</v>
      </c>
      <c r="K965" s="19">
        <v>109843</v>
      </c>
      <c r="L965" s="19">
        <v>0</v>
      </c>
      <c r="M965" s="19">
        <v>0</v>
      </c>
      <c r="N965" s="19">
        <v>100</v>
      </c>
      <c r="O965" s="19">
        <v>12857288</v>
      </c>
      <c r="P965" s="18" t="s">
        <v>39</v>
      </c>
      <c r="Q965" s="18" t="s">
        <v>31</v>
      </c>
      <c r="R965" s="18" t="s">
        <v>1604</v>
      </c>
      <c r="S965" s="10">
        <v>0</v>
      </c>
      <c r="T965" s="10">
        <v>1</v>
      </c>
      <c r="U965" s="18">
        <f t="shared" si="106"/>
        <v>1</v>
      </c>
      <c r="V965" s="18">
        <v>0</v>
      </c>
      <c r="W965" s="29">
        <f t="shared" si="107"/>
        <v>1</v>
      </c>
      <c r="X965" s="7">
        <f t="shared" si="108"/>
        <v>0</v>
      </c>
    </row>
    <row r="966" spans="1:24">
      <c r="A966" s="50">
        <v>46054</v>
      </c>
      <c r="B966" s="18" t="s">
        <v>25</v>
      </c>
      <c r="C966" s="18" t="s">
        <v>19261</v>
      </c>
      <c r="D966" s="18" t="s">
        <v>19326</v>
      </c>
      <c r="E966" s="18" t="s">
        <v>19327</v>
      </c>
      <c r="F966" s="18" t="s">
        <v>19319</v>
      </c>
      <c r="G966" s="18" t="s">
        <v>19071</v>
      </c>
      <c r="H966" s="18" t="s">
        <v>21</v>
      </c>
      <c r="I966" s="19">
        <v>14.17</v>
      </c>
      <c r="J966" s="19">
        <v>24696655</v>
      </c>
      <c r="K966" s="19">
        <v>10242</v>
      </c>
      <c r="L966" s="19">
        <v>0</v>
      </c>
      <c r="M966" s="19">
        <v>0</v>
      </c>
      <c r="N966" s="19">
        <v>41140</v>
      </c>
      <c r="O966" s="19">
        <v>24748037</v>
      </c>
      <c r="P966" s="18" t="s">
        <v>39</v>
      </c>
      <c r="Q966" s="18" t="s">
        <v>31</v>
      </c>
      <c r="R966" s="18" t="s">
        <v>222</v>
      </c>
      <c r="S966" s="10">
        <v>0</v>
      </c>
      <c r="T966" s="10">
        <v>1</v>
      </c>
      <c r="U966" s="18">
        <f t="shared" si="106"/>
        <v>1</v>
      </c>
      <c r="V966" s="18">
        <v>0</v>
      </c>
      <c r="W966" s="29">
        <f t="shared" si="107"/>
        <v>1</v>
      </c>
      <c r="X966" s="7">
        <f t="shared" si="108"/>
        <v>0</v>
      </c>
    </row>
    <row r="967" spans="1:24">
      <c r="A967" s="50">
        <v>46054</v>
      </c>
      <c r="B967" s="18" t="s">
        <v>25</v>
      </c>
      <c r="C967" s="18" t="s">
        <v>19261</v>
      </c>
      <c r="D967" s="18" t="s">
        <v>19335</v>
      </c>
      <c r="E967" s="18" t="s">
        <v>19336</v>
      </c>
      <c r="F967" s="18" t="s">
        <v>19319</v>
      </c>
      <c r="G967" s="18" t="s">
        <v>19071</v>
      </c>
      <c r="H967" s="18" t="s">
        <v>21</v>
      </c>
      <c r="I967" s="19">
        <v>8.5</v>
      </c>
      <c r="J967" s="19">
        <v>20250890</v>
      </c>
      <c r="K967" s="19">
        <v>9973</v>
      </c>
      <c r="L967" s="19">
        <v>0</v>
      </c>
      <c r="M967" s="19">
        <v>0</v>
      </c>
      <c r="N967" s="19">
        <v>460</v>
      </c>
      <c r="O967" s="19">
        <v>20261323</v>
      </c>
      <c r="P967" s="18" t="s">
        <v>39</v>
      </c>
      <c r="Q967" s="18" t="s">
        <v>31</v>
      </c>
      <c r="R967" s="18" t="s">
        <v>426</v>
      </c>
      <c r="S967" s="10">
        <v>0</v>
      </c>
      <c r="T967" s="10">
        <v>1</v>
      </c>
      <c r="U967" s="18">
        <f t="shared" si="106"/>
        <v>1</v>
      </c>
      <c r="V967" s="18">
        <v>0</v>
      </c>
      <c r="W967" s="29">
        <f t="shared" si="107"/>
        <v>1</v>
      </c>
      <c r="X967" s="7">
        <f t="shared" si="108"/>
        <v>0</v>
      </c>
    </row>
    <row r="968" spans="1:24">
      <c r="A968" s="50">
        <v>46054</v>
      </c>
      <c r="B968" s="18" t="s">
        <v>25</v>
      </c>
      <c r="C968" s="18" t="s">
        <v>19261</v>
      </c>
      <c r="D968" s="18" t="s">
        <v>19341</v>
      </c>
      <c r="E968" s="18" t="s">
        <v>1629</v>
      </c>
      <c r="F968" s="18" t="s">
        <v>19342</v>
      </c>
      <c r="G968" s="18" t="s">
        <v>19071</v>
      </c>
      <c r="H968" s="18" t="s">
        <v>21</v>
      </c>
      <c r="I968" s="19">
        <v>6.5</v>
      </c>
      <c r="J968" s="19">
        <v>13230149</v>
      </c>
      <c r="K968" s="19">
        <v>2267</v>
      </c>
      <c r="L968" s="19">
        <v>0</v>
      </c>
      <c r="M968" s="19">
        <v>0</v>
      </c>
      <c r="N968" s="19">
        <v>2282</v>
      </c>
      <c r="O968" s="19">
        <v>13234698</v>
      </c>
      <c r="P968" s="18" t="s">
        <v>39</v>
      </c>
      <c r="Q968" s="18" t="s">
        <v>31</v>
      </c>
      <c r="R968" s="18" t="s">
        <v>222</v>
      </c>
      <c r="S968" s="10">
        <v>0</v>
      </c>
      <c r="T968" s="10">
        <v>1</v>
      </c>
      <c r="U968" s="18">
        <f t="shared" si="106"/>
        <v>1</v>
      </c>
      <c r="V968" s="18">
        <v>0</v>
      </c>
      <c r="W968" s="29">
        <f t="shared" ref="W968:W973" si="109">V968+U968</f>
        <v>1</v>
      </c>
      <c r="X968" s="7">
        <f t="shared" ref="X968:X973" si="110">100/U968*S968</f>
        <v>0</v>
      </c>
    </row>
    <row r="969" spans="1:24">
      <c r="A969" s="50">
        <v>46054</v>
      </c>
      <c r="B969" s="18" t="s">
        <v>25</v>
      </c>
      <c r="C969" s="18" t="s">
        <v>19261</v>
      </c>
      <c r="D969" s="18" t="s">
        <v>19343</v>
      </c>
      <c r="E969" s="18" t="s">
        <v>1629</v>
      </c>
      <c r="F969" s="18" t="s">
        <v>19344</v>
      </c>
      <c r="G969" s="18" t="s">
        <v>19071</v>
      </c>
      <c r="H969" s="18" t="s">
        <v>21</v>
      </c>
      <c r="I969" s="19">
        <v>2.5</v>
      </c>
      <c r="J969" s="19">
        <v>10034855</v>
      </c>
      <c r="K969" s="19">
        <v>7924</v>
      </c>
      <c r="L969" s="19">
        <v>0</v>
      </c>
      <c r="M969" s="19">
        <v>0</v>
      </c>
      <c r="N969" s="19">
        <v>478</v>
      </c>
      <c r="O969" s="19">
        <v>10043257</v>
      </c>
      <c r="P969" s="18" t="s">
        <v>39</v>
      </c>
      <c r="Q969" s="18" t="s">
        <v>31</v>
      </c>
      <c r="R969" s="18" t="s">
        <v>222</v>
      </c>
      <c r="S969" s="10">
        <v>0</v>
      </c>
      <c r="T969" s="10">
        <v>1</v>
      </c>
      <c r="U969" s="18">
        <f t="shared" si="106"/>
        <v>1</v>
      </c>
      <c r="V969" s="18">
        <v>0</v>
      </c>
      <c r="W969" s="29">
        <f t="shared" si="109"/>
        <v>1</v>
      </c>
      <c r="X969" s="7">
        <f t="shared" si="110"/>
        <v>0</v>
      </c>
    </row>
    <row r="970" spans="1:24">
      <c r="A970" s="50">
        <v>46054</v>
      </c>
      <c r="B970" s="18" t="s">
        <v>25</v>
      </c>
      <c r="C970" s="18" t="s">
        <v>19261</v>
      </c>
      <c r="D970" s="18" t="s">
        <v>19345</v>
      </c>
      <c r="E970" s="18" t="s">
        <v>11733</v>
      </c>
      <c r="F970" s="18" t="s">
        <v>19346</v>
      </c>
      <c r="G970" s="18" t="s">
        <v>19071</v>
      </c>
      <c r="H970" s="18" t="s">
        <v>21</v>
      </c>
      <c r="I970" s="19">
        <v>6.4</v>
      </c>
      <c r="J970" s="19">
        <v>12445940</v>
      </c>
      <c r="K970" s="19">
        <v>0</v>
      </c>
      <c r="L970" s="19">
        <v>0</v>
      </c>
      <c r="M970" s="19">
        <v>0</v>
      </c>
      <c r="N970" s="19">
        <v>0</v>
      </c>
      <c r="O970" s="19">
        <v>12445940</v>
      </c>
      <c r="P970" s="18" t="s">
        <v>39</v>
      </c>
      <c r="Q970" s="18" t="s">
        <v>23</v>
      </c>
      <c r="R970" s="18" t="s">
        <v>1604</v>
      </c>
      <c r="S970" s="10">
        <v>0</v>
      </c>
      <c r="T970" s="10">
        <v>0</v>
      </c>
      <c r="U970" s="18">
        <f>T970+S970</f>
        <v>0</v>
      </c>
      <c r="V970" s="18">
        <v>1</v>
      </c>
      <c r="W970" s="29">
        <f t="shared" si="109"/>
        <v>1</v>
      </c>
      <c r="X970" s="7" t="e">
        <f t="shared" si="110"/>
        <v>#DIV/0!</v>
      </c>
    </row>
    <row r="971" spans="1:24">
      <c r="A971" s="50">
        <v>46054</v>
      </c>
      <c r="B971" s="18" t="s">
        <v>163</v>
      </c>
      <c r="C971" s="18" t="s">
        <v>19261</v>
      </c>
      <c r="D971" s="18" t="s">
        <v>19299</v>
      </c>
      <c r="E971" s="18" t="s">
        <v>19354</v>
      </c>
      <c r="F971" s="18" t="s">
        <v>19062</v>
      </c>
      <c r="G971" s="18"/>
      <c r="H971" s="18" t="s">
        <v>21</v>
      </c>
      <c r="I971" s="19">
        <v>30</v>
      </c>
      <c r="J971" s="19">
        <v>1537692</v>
      </c>
      <c r="K971" s="19">
        <v>18407</v>
      </c>
      <c r="L971" s="19">
        <v>0</v>
      </c>
      <c r="M971" s="19">
        <v>0</v>
      </c>
      <c r="N971" s="19">
        <v>1544</v>
      </c>
      <c r="O971" s="19">
        <v>1557643</v>
      </c>
      <c r="P971" s="18" t="s">
        <v>39</v>
      </c>
      <c r="Q971" s="18" t="s">
        <v>31</v>
      </c>
      <c r="R971" s="18" t="s">
        <v>195</v>
      </c>
      <c r="S971" s="10">
        <v>0</v>
      </c>
      <c r="T971" s="10">
        <v>1</v>
      </c>
      <c r="U971" s="18">
        <f t="shared" ref="U971:U972" si="111">T971+S971</f>
        <v>1</v>
      </c>
      <c r="V971" s="18">
        <v>0</v>
      </c>
      <c r="W971" s="29">
        <f t="shared" si="109"/>
        <v>1</v>
      </c>
      <c r="X971" s="7">
        <f t="shared" si="110"/>
        <v>0</v>
      </c>
    </row>
    <row r="972" spans="1:24">
      <c r="A972" s="50">
        <v>46054</v>
      </c>
      <c r="B972" s="18" t="s">
        <v>191</v>
      </c>
      <c r="C972" s="18" t="s">
        <v>19261</v>
      </c>
      <c r="D972" s="18" t="s">
        <v>15637</v>
      </c>
      <c r="E972" s="18" t="s">
        <v>1655</v>
      </c>
      <c r="F972" s="18" t="s">
        <v>19283</v>
      </c>
      <c r="G972" s="18"/>
      <c r="H972" s="18" t="s">
        <v>21</v>
      </c>
      <c r="I972" s="19">
        <v>5.58</v>
      </c>
      <c r="J972" s="19">
        <v>9886241</v>
      </c>
      <c r="K972" s="19">
        <v>39974</v>
      </c>
      <c r="L972" s="19">
        <v>0</v>
      </c>
      <c r="M972" s="19">
        <v>0</v>
      </c>
      <c r="N972" s="19">
        <v>1687</v>
      </c>
      <c r="O972" s="19">
        <v>9927902</v>
      </c>
      <c r="P972" s="18" t="s">
        <v>39</v>
      </c>
      <c r="Q972" s="18" t="s">
        <v>31</v>
      </c>
      <c r="R972" s="18" t="s">
        <v>222</v>
      </c>
      <c r="S972" s="10">
        <v>1</v>
      </c>
      <c r="T972" s="10">
        <v>0</v>
      </c>
      <c r="U972" s="18">
        <f t="shared" si="111"/>
        <v>1</v>
      </c>
      <c r="V972" s="18">
        <v>0</v>
      </c>
      <c r="W972" s="29">
        <f t="shared" si="109"/>
        <v>1</v>
      </c>
      <c r="X972" s="7">
        <f t="shared" si="110"/>
        <v>100</v>
      </c>
    </row>
    <row r="973" spans="1:24">
      <c r="A973" s="50">
        <v>46054</v>
      </c>
      <c r="B973" s="18" t="s">
        <v>25</v>
      </c>
      <c r="C973" s="18" t="s">
        <v>19382</v>
      </c>
      <c r="D973" s="18" t="s">
        <v>10573</v>
      </c>
      <c r="E973" s="18" t="s">
        <v>19383</v>
      </c>
      <c r="F973" s="18" t="s">
        <v>19384</v>
      </c>
      <c r="G973" s="18"/>
      <c r="H973" s="18" t="s">
        <v>21</v>
      </c>
      <c r="I973" s="19">
        <v>8</v>
      </c>
      <c r="J973" s="19">
        <v>10278540</v>
      </c>
      <c r="K973" s="19">
        <v>816084</v>
      </c>
      <c r="L973" s="19">
        <v>0</v>
      </c>
      <c r="M973" s="19">
        <v>0</v>
      </c>
      <c r="N973" s="19">
        <v>100</v>
      </c>
      <c r="O973" s="19">
        <v>11094724</v>
      </c>
      <c r="P973" s="18" t="s">
        <v>39</v>
      </c>
      <c r="Q973" s="18" t="s">
        <v>31</v>
      </c>
      <c r="R973" s="18" t="s">
        <v>299</v>
      </c>
      <c r="S973" s="10">
        <v>0</v>
      </c>
      <c r="T973" s="10">
        <v>1</v>
      </c>
      <c r="U973" s="18">
        <f>T973+S973</f>
        <v>1</v>
      </c>
      <c r="V973" s="18">
        <v>0</v>
      </c>
      <c r="W973" s="29">
        <f t="shared" si="109"/>
        <v>1</v>
      </c>
      <c r="X973" s="7">
        <f t="shared" si="110"/>
        <v>0</v>
      </c>
    </row>
    <row r="974" spans="1:24">
      <c r="A974" s="50">
        <v>46054</v>
      </c>
      <c r="B974" s="18" t="s">
        <v>25</v>
      </c>
      <c r="C974" s="18" t="s">
        <v>19382</v>
      </c>
      <c r="D974" s="18" t="s">
        <v>10575</v>
      </c>
      <c r="E974" s="18" t="s">
        <v>19383</v>
      </c>
      <c r="F974" s="18" t="s">
        <v>19384</v>
      </c>
      <c r="G974" s="18"/>
      <c r="H974" s="18" t="s">
        <v>21</v>
      </c>
      <c r="I974" s="19">
        <v>5</v>
      </c>
      <c r="J974" s="19">
        <v>10800359</v>
      </c>
      <c r="K974" s="19">
        <v>761757</v>
      </c>
      <c r="L974" s="19">
        <v>0</v>
      </c>
      <c r="M974" s="19">
        <v>0</v>
      </c>
      <c r="N974" s="19">
        <v>100</v>
      </c>
      <c r="O974" s="19">
        <v>11562216</v>
      </c>
      <c r="P974" s="18" t="s">
        <v>39</v>
      </c>
      <c r="Q974" s="18" t="s">
        <v>31</v>
      </c>
      <c r="R974" s="18" t="s">
        <v>426</v>
      </c>
      <c r="S974" s="10">
        <v>0</v>
      </c>
      <c r="T974" s="10">
        <v>1</v>
      </c>
      <c r="U974" s="18">
        <f t="shared" ref="U974:U989" si="112">T974+S974</f>
        <v>1</v>
      </c>
      <c r="V974" s="18">
        <v>0</v>
      </c>
      <c r="W974" s="29">
        <f t="shared" ref="W974:W990" si="113">V974+U974</f>
        <v>1</v>
      </c>
      <c r="X974" s="7">
        <f t="shared" ref="X974:X990" si="114">100/U974*S974</f>
        <v>0</v>
      </c>
    </row>
    <row r="975" spans="1:24">
      <c r="A975" s="50">
        <v>46054</v>
      </c>
      <c r="B975" s="18" t="s">
        <v>25</v>
      </c>
      <c r="C975" s="18" t="s">
        <v>19382</v>
      </c>
      <c r="D975" s="18" t="s">
        <v>19385</v>
      </c>
      <c r="E975" s="18" t="s">
        <v>19386</v>
      </c>
      <c r="F975" s="18" t="s">
        <v>19384</v>
      </c>
      <c r="G975" s="18"/>
      <c r="H975" s="18" t="s">
        <v>21</v>
      </c>
      <c r="I975" s="19">
        <v>8</v>
      </c>
      <c r="J975" s="19">
        <v>13394306</v>
      </c>
      <c r="K975" s="19">
        <v>750892</v>
      </c>
      <c r="L975" s="19">
        <v>0</v>
      </c>
      <c r="M975" s="19">
        <v>0</v>
      </c>
      <c r="N975" s="19">
        <v>100</v>
      </c>
      <c r="O975" s="19">
        <v>14145298</v>
      </c>
      <c r="P975" s="18" t="s">
        <v>39</v>
      </c>
      <c r="Q975" s="18" t="s">
        <v>31</v>
      </c>
      <c r="R975" s="18" t="s">
        <v>426</v>
      </c>
      <c r="S975" s="10">
        <v>0</v>
      </c>
      <c r="T975" s="10">
        <v>1</v>
      </c>
      <c r="U975" s="18">
        <f t="shared" si="112"/>
        <v>1</v>
      </c>
      <c r="V975" s="18">
        <v>0</v>
      </c>
      <c r="W975" s="29">
        <f t="shared" si="113"/>
        <v>1</v>
      </c>
      <c r="X975" s="7">
        <f t="shared" si="114"/>
        <v>0</v>
      </c>
    </row>
    <row r="976" spans="1:24">
      <c r="A976" s="50">
        <v>46054</v>
      </c>
      <c r="B976" s="18" t="s">
        <v>25</v>
      </c>
      <c r="C976" s="18" t="s">
        <v>19382</v>
      </c>
      <c r="D976" s="18" t="s">
        <v>19387</v>
      </c>
      <c r="E976" s="18" t="s">
        <v>19388</v>
      </c>
      <c r="F976" s="18" t="s">
        <v>19389</v>
      </c>
      <c r="G976" s="18"/>
      <c r="H976" s="18" t="s">
        <v>21</v>
      </c>
      <c r="I976" s="19">
        <v>9</v>
      </c>
      <c r="J976" s="19">
        <v>12390778</v>
      </c>
      <c r="K976" s="19">
        <v>761757</v>
      </c>
      <c r="L976" s="19">
        <v>0</v>
      </c>
      <c r="M976" s="19">
        <v>0</v>
      </c>
      <c r="N976" s="19">
        <v>100</v>
      </c>
      <c r="O976" s="19">
        <v>13152635</v>
      </c>
      <c r="P976" s="18" t="s">
        <v>39</v>
      </c>
      <c r="Q976" s="18" t="s">
        <v>31</v>
      </c>
      <c r="R976" s="18" t="s">
        <v>299</v>
      </c>
      <c r="S976" s="10">
        <v>0</v>
      </c>
      <c r="T976" s="10">
        <v>1</v>
      </c>
      <c r="U976" s="18">
        <f t="shared" si="112"/>
        <v>1</v>
      </c>
      <c r="V976" s="18">
        <v>0</v>
      </c>
      <c r="W976" s="29">
        <f t="shared" si="113"/>
        <v>1</v>
      </c>
      <c r="X976" s="7">
        <f t="shared" si="114"/>
        <v>0</v>
      </c>
    </row>
    <row r="977" spans="1:24">
      <c r="A977" s="50">
        <v>46054</v>
      </c>
      <c r="B977" s="18" t="s">
        <v>25</v>
      </c>
      <c r="C977" s="18" t="s">
        <v>19382</v>
      </c>
      <c r="D977" s="18" t="s">
        <v>4548</v>
      </c>
      <c r="E977" s="18" t="s">
        <v>19390</v>
      </c>
      <c r="F977" s="18" t="s">
        <v>19389</v>
      </c>
      <c r="G977" s="18"/>
      <c r="H977" s="18" t="s">
        <v>21</v>
      </c>
      <c r="I977" s="19">
        <v>8</v>
      </c>
      <c r="J977" s="19">
        <v>13528713</v>
      </c>
      <c r="K977" s="19">
        <v>843357</v>
      </c>
      <c r="L977" s="19">
        <v>0</v>
      </c>
      <c r="M977" s="19">
        <v>0</v>
      </c>
      <c r="N977" s="19">
        <v>100</v>
      </c>
      <c r="O977" s="19">
        <v>14372170</v>
      </c>
      <c r="P977" s="18" t="s">
        <v>39</v>
      </c>
      <c r="Q977" s="18" t="s">
        <v>31</v>
      </c>
      <c r="R977" s="18" t="s">
        <v>299</v>
      </c>
      <c r="S977" s="10">
        <v>0</v>
      </c>
      <c r="T977" s="10">
        <v>1</v>
      </c>
      <c r="U977" s="18">
        <f t="shared" si="112"/>
        <v>1</v>
      </c>
      <c r="V977" s="18">
        <v>0</v>
      </c>
      <c r="W977" s="29">
        <f t="shared" si="113"/>
        <v>1</v>
      </c>
      <c r="X977" s="7">
        <f t="shared" si="114"/>
        <v>0</v>
      </c>
    </row>
    <row r="978" spans="1:24">
      <c r="A978" s="50">
        <v>46054</v>
      </c>
      <c r="B978" s="18" t="s">
        <v>25</v>
      </c>
      <c r="C978" s="18" t="s">
        <v>19382</v>
      </c>
      <c r="D978" s="18" t="s">
        <v>19391</v>
      </c>
      <c r="E978" s="18" t="s">
        <v>19392</v>
      </c>
      <c r="F978" s="18" t="s">
        <v>19393</v>
      </c>
      <c r="G978" s="18" t="s">
        <v>10853</v>
      </c>
      <c r="H978" s="18" t="s">
        <v>21</v>
      </c>
      <c r="I978" s="19">
        <v>9</v>
      </c>
      <c r="J978" s="19">
        <v>15075377</v>
      </c>
      <c r="K978" s="19">
        <v>33339</v>
      </c>
      <c r="L978" s="19">
        <v>0</v>
      </c>
      <c r="M978" s="19">
        <v>0</v>
      </c>
      <c r="N978" s="19">
        <v>3028</v>
      </c>
      <c r="O978" s="19">
        <v>15111744</v>
      </c>
      <c r="P978" s="18" t="s">
        <v>39</v>
      </c>
      <c r="Q978" s="18" t="s">
        <v>31</v>
      </c>
      <c r="R978" s="18" t="s">
        <v>299</v>
      </c>
      <c r="S978" s="10">
        <v>0</v>
      </c>
      <c r="T978" s="10">
        <v>1</v>
      </c>
      <c r="U978" s="18">
        <f t="shared" si="112"/>
        <v>1</v>
      </c>
      <c r="V978" s="18">
        <v>0</v>
      </c>
      <c r="W978" s="29">
        <f t="shared" si="113"/>
        <v>1</v>
      </c>
      <c r="X978" s="7">
        <f t="shared" si="114"/>
        <v>0</v>
      </c>
    </row>
    <row r="979" spans="1:24">
      <c r="A979" s="50">
        <v>46054</v>
      </c>
      <c r="B979" s="18" t="s">
        <v>25</v>
      </c>
      <c r="C979" s="18" t="s">
        <v>19382</v>
      </c>
      <c r="D979" s="18" t="s">
        <v>5519</v>
      </c>
      <c r="E979" s="18" t="s">
        <v>19394</v>
      </c>
      <c r="F979" s="18" t="s">
        <v>10853</v>
      </c>
      <c r="G979" s="18"/>
      <c r="H979" s="18" t="s">
        <v>21</v>
      </c>
      <c r="I979" s="19">
        <v>5</v>
      </c>
      <c r="J979" s="19">
        <v>11949216</v>
      </c>
      <c r="K979" s="19">
        <v>827547</v>
      </c>
      <c r="L979" s="19">
        <v>0</v>
      </c>
      <c r="M979" s="19">
        <v>0</v>
      </c>
      <c r="N979" s="19">
        <v>100</v>
      </c>
      <c r="O979" s="19">
        <v>12776863</v>
      </c>
      <c r="P979" s="18" t="s">
        <v>39</v>
      </c>
      <c r="Q979" s="18" t="s">
        <v>31</v>
      </c>
      <c r="R979" s="18" t="s">
        <v>426</v>
      </c>
      <c r="S979" s="10">
        <v>0</v>
      </c>
      <c r="T979" s="10">
        <v>1</v>
      </c>
      <c r="U979" s="18">
        <f t="shared" si="112"/>
        <v>1</v>
      </c>
      <c r="V979" s="18">
        <v>0</v>
      </c>
      <c r="W979" s="29">
        <f t="shared" si="113"/>
        <v>1</v>
      </c>
      <c r="X979" s="7">
        <f t="shared" si="114"/>
        <v>0</v>
      </c>
    </row>
    <row r="980" spans="1:24">
      <c r="A980" s="50">
        <v>46054</v>
      </c>
      <c r="B980" s="18" t="s">
        <v>25</v>
      </c>
      <c r="C980" s="18" t="s">
        <v>19382</v>
      </c>
      <c r="D980" s="18" t="s">
        <v>19415</v>
      </c>
      <c r="E980" s="18" t="s">
        <v>1629</v>
      </c>
      <c r="F980" s="18" t="s">
        <v>19416</v>
      </c>
      <c r="G980" s="18" t="s">
        <v>19071</v>
      </c>
      <c r="H980" s="18" t="s">
        <v>21</v>
      </c>
      <c r="I980" s="19">
        <v>5</v>
      </c>
      <c r="J980" s="19">
        <v>1157843</v>
      </c>
      <c r="K980" s="19">
        <v>0</v>
      </c>
      <c r="L980" s="19">
        <v>0</v>
      </c>
      <c r="M980" s="19">
        <v>0</v>
      </c>
      <c r="N980" s="19">
        <v>0</v>
      </c>
      <c r="O980" s="19">
        <v>1157843</v>
      </c>
      <c r="P980" s="18" t="s">
        <v>39</v>
      </c>
      <c r="Q980" s="18" t="s">
        <v>23</v>
      </c>
      <c r="R980" s="18" t="s">
        <v>222</v>
      </c>
      <c r="S980" s="10">
        <v>0</v>
      </c>
      <c r="T980" s="10">
        <v>0</v>
      </c>
      <c r="U980" s="18">
        <f>T980+S980</f>
        <v>0</v>
      </c>
      <c r="V980" s="18">
        <v>1</v>
      </c>
      <c r="W980" s="29">
        <f t="shared" si="113"/>
        <v>1</v>
      </c>
      <c r="X980" s="7" t="e">
        <f t="shared" si="114"/>
        <v>#DIV/0!</v>
      </c>
    </row>
    <row r="981" spans="1:24">
      <c r="A981" s="50">
        <v>46054</v>
      </c>
      <c r="B981" s="18" t="s">
        <v>25</v>
      </c>
      <c r="C981" s="18" t="s">
        <v>19382</v>
      </c>
      <c r="D981" s="18" t="s">
        <v>19435</v>
      </c>
      <c r="E981" s="18" t="s">
        <v>19436</v>
      </c>
      <c r="F981" s="18" t="s">
        <v>10853</v>
      </c>
      <c r="G981" s="18" t="s">
        <v>10853</v>
      </c>
      <c r="H981" s="18" t="s">
        <v>21</v>
      </c>
      <c r="I981" s="19">
        <v>5</v>
      </c>
      <c r="J981" s="19">
        <v>15338969</v>
      </c>
      <c r="K981" s="19">
        <v>756325</v>
      </c>
      <c r="L981" s="19">
        <v>0</v>
      </c>
      <c r="M981" s="19">
        <v>0</v>
      </c>
      <c r="N981" s="19">
        <v>100</v>
      </c>
      <c r="O981" s="19">
        <v>16095394</v>
      </c>
      <c r="P981" s="18" t="s">
        <v>39</v>
      </c>
      <c r="Q981" s="18" t="s">
        <v>31</v>
      </c>
      <c r="R981" s="18" t="s">
        <v>222</v>
      </c>
      <c r="S981" s="10">
        <v>0</v>
      </c>
      <c r="T981" s="10">
        <v>1</v>
      </c>
      <c r="U981" s="18">
        <f t="shared" si="112"/>
        <v>1</v>
      </c>
      <c r="V981" s="18">
        <v>0</v>
      </c>
      <c r="W981" s="29">
        <f t="shared" si="113"/>
        <v>1</v>
      </c>
      <c r="X981" s="7">
        <f t="shared" si="114"/>
        <v>0</v>
      </c>
    </row>
    <row r="982" spans="1:24">
      <c r="A982" s="50">
        <v>46054</v>
      </c>
      <c r="B982" s="18" t="s">
        <v>25</v>
      </c>
      <c r="C982" s="18" t="s">
        <v>19382</v>
      </c>
      <c r="D982" s="18" t="s">
        <v>19438</v>
      </c>
      <c r="E982" s="18" t="s">
        <v>19439</v>
      </c>
      <c r="F982" s="18" t="s">
        <v>10853</v>
      </c>
      <c r="G982" s="18"/>
      <c r="H982" s="18" t="s">
        <v>21</v>
      </c>
      <c r="I982" s="19">
        <v>8</v>
      </c>
      <c r="J982" s="19">
        <v>15135387</v>
      </c>
      <c r="K982" s="19">
        <v>706072</v>
      </c>
      <c r="L982" s="19">
        <v>0</v>
      </c>
      <c r="M982" s="19">
        <v>0</v>
      </c>
      <c r="N982" s="19">
        <v>100</v>
      </c>
      <c r="O982" s="19">
        <v>15841559</v>
      </c>
      <c r="P982" s="18" t="s">
        <v>39</v>
      </c>
      <c r="Q982" s="18" t="s">
        <v>31</v>
      </c>
      <c r="R982" s="18" t="s">
        <v>507</v>
      </c>
      <c r="S982" s="10">
        <v>0</v>
      </c>
      <c r="T982" s="10">
        <v>1</v>
      </c>
      <c r="U982" s="18">
        <f t="shared" si="112"/>
        <v>1</v>
      </c>
      <c r="V982" s="18">
        <v>0</v>
      </c>
      <c r="W982" s="29">
        <f t="shared" si="113"/>
        <v>1</v>
      </c>
      <c r="X982" s="7">
        <f t="shared" si="114"/>
        <v>0</v>
      </c>
    </row>
    <row r="983" spans="1:24">
      <c r="A983" s="50">
        <v>46054</v>
      </c>
      <c r="B983" s="18" t="s">
        <v>25</v>
      </c>
      <c r="C983" s="18" t="s">
        <v>19382</v>
      </c>
      <c r="D983" s="18" t="s">
        <v>19493</v>
      </c>
      <c r="E983" s="18" t="s">
        <v>6535</v>
      </c>
      <c r="F983" s="18" t="s">
        <v>19494</v>
      </c>
      <c r="G983" s="18" t="s">
        <v>19495</v>
      </c>
      <c r="H983" s="18" t="s">
        <v>21</v>
      </c>
      <c r="I983" s="19">
        <v>5</v>
      </c>
      <c r="J983" s="19">
        <v>11350892</v>
      </c>
      <c r="K983" s="19">
        <v>339637</v>
      </c>
      <c r="L983" s="19">
        <v>0</v>
      </c>
      <c r="M983" s="19">
        <v>0</v>
      </c>
      <c r="N983" s="19">
        <v>100</v>
      </c>
      <c r="O983" s="19">
        <v>11690629</v>
      </c>
      <c r="P983" s="18" t="s">
        <v>39</v>
      </c>
      <c r="Q983" s="18" t="s">
        <v>31</v>
      </c>
      <c r="R983" s="18" t="s">
        <v>1604</v>
      </c>
      <c r="S983" s="10">
        <v>0</v>
      </c>
      <c r="T983" s="10">
        <v>1</v>
      </c>
      <c r="U983" s="18">
        <f t="shared" si="112"/>
        <v>1</v>
      </c>
      <c r="V983" s="18">
        <v>0</v>
      </c>
      <c r="W983" s="29">
        <f t="shared" si="113"/>
        <v>1</v>
      </c>
      <c r="X983" s="7">
        <f t="shared" si="114"/>
        <v>0</v>
      </c>
    </row>
    <row r="984" spans="1:24">
      <c r="A984" s="50">
        <v>46054</v>
      </c>
      <c r="B984" s="18" t="s">
        <v>25</v>
      </c>
      <c r="C984" s="18" t="s">
        <v>19382</v>
      </c>
      <c r="D984" s="18" t="s">
        <v>19508</v>
      </c>
      <c r="E984" s="18" t="s">
        <v>19509</v>
      </c>
      <c r="F984" s="18" t="s">
        <v>4178</v>
      </c>
      <c r="G984" s="18" t="s">
        <v>19421</v>
      </c>
      <c r="H984" s="18" t="s">
        <v>21</v>
      </c>
      <c r="I984" s="19">
        <v>5</v>
      </c>
      <c r="J984" s="19">
        <v>6372285</v>
      </c>
      <c r="K984" s="19">
        <v>1451</v>
      </c>
      <c r="L984" s="19">
        <v>0</v>
      </c>
      <c r="M984" s="19">
        <v>0</v>
      </c>
      <c r="N984" s="19">
        <v>100</v>
      </c>
      <c r="O984" s="19">
        <v>6373836</v>
      </c>
      <c r="P984" s="18" t="s">
        <v>39</v>
      </c>
      <c r="Q984" s="18" t="s">
        <v>31</v>
      </c>
      <c r="R984" s="18" t="s">
        <v>426</v>
      </c>
      <c r="S984" s="10">
        <v>0</v>
      </c>
      <c r="T984" s="10">
        <v>1</v>
      </c>
      <c r="U984" s="18">
        <f t="shared" si="112"/>
        <v>1</v>
      </c>
      <c r="V984" s="18">
        <v>0</v>
      </c>
      <c r="W984" s="29">
        <f t="shared" si="113"/>
        <v>1</v>
      </c>
      <c r="X984" s="7">
        <f t="shared" si="114"/>
        <v>0</v>
      </c>
    </row>
    <row r="985" spans="1:24">
      <c r="A985" s="50">
        <v>46054</v>
      </c>
      <c r="B985" s="18" t="s">
        <v>25</v>
      </c>
      <c r="C985" s="18" t="s">
        <v>19382</v>
      </c>
      <c r="D985" s="18" t="s">
        <v>19512</v>
      </c>
      <c r="E985" s="18" t="s">
        <v>19513</v>
      </c>
      <c r="F985" s="18" t="s">
        <v>19421</v>
      </c>
      <c r="G985" s="18"/>
      <c r="H985" s="18" t="s">
        <v>21</v>
      </c>
      <c r="I985" s="19">
        <v>8</v>
      </c>
      <c r="J985" s="19">
        <v>10714010</v>
      </c>
      <c r="K985" s="19">
        <v>43774</v>
      </c>
      <c r="L985" s="19">
        <v>0</v>
      </c>
      <c r="M985" s="19">
        <v>0</v>
      </c>
      <c r="N985" s="19">
        <v>2618</v>
      </c>
      <c r="O985" s="19">
        <v>10760402</v>
      </c>
      <c r="P985" s="18" t="s">
        <v>39</v>
      </c>
      <c r="Q985" s="18" t="s">
        <v>31</v>
      </c>
      <c r="R985" s="18" t="s">
        <v>222</v>
      </c>
      <c r="S985" s="10">
        <v>0</v>
      </c>
      <c r="T985" s="10">
        <v>1</v>
      </c>
      <c r="U985" s="18">
        <f t="shared" si="112"/>
        <v>1</v>
      </c>
      <c r="V985" s="18">
        <v>0</v>
      </c>
      <c r="W985" s="29">
        <f t="shared" si="113"/>
        <v>1</v>
      </c>
      <c r="X985" s="7">
        <f t="shared" si="114"/>
        <v>0</v>
      </c>
    </row>
    <row r="986" spans="1:24">
      <c r="A986" s="50">
        <v>46054</v>
      </c>
      <c r="B986" s="18" t="s">
        <v>25</v>
      </c>
      <c r="C986" s="18" t="s">
        <v>19382</v>
      </c>
      <c r="D986" s="18" t="s">
        <v>19528</v>
      </c>
      <c r="E986" s="18" t="s">
        <v>19529</v>
      </c>
      <c r="F986" s="18" t="s">
        <v>19530</v>
      </c>
      <c r="G986" s="18" t="s">
        <v>19071</v>
      </c>
      <c r="H986" s="18" t="s">
        <v>21</v>
      </c>
      <c r="I986" s="19">
        <v>7</v>
      </c>
      <c r="J986" s="19">
        <v>4200462</v>
      </c>
      <c r="K986" s="19">
        <v>1180</v>
      </c>
      <c r="L986" s="19">
        <v>0</v>
      </c>
      <c r="M986" s="19">
        <v>0</v>
      </c>
      <c r="N986" s="19">
        <v>100</v>
      </c>
      <c r="O986" s="19">
        <v>4201742</v>
      </c>
      <c r="P986" s="18" t="s">
        <v>39</v>
      </c>
      <c r="Q986" s="18" t="s">
        <v>31</v>
      </c>
      <c r="R986" s="18" t="s">
        <v>1604</v>
      </c>
      <c r="S986" s="10">
        <v>0</v>
      </c>
      <c r="T986" s="10">
        <v>1</v>
      </c>
      <c r="U986" s="18">
        <f t="shared" si="112"/>
        <v>1</v>
      </c>
      <c r="V986" s="18">
        <v>0</v>
      </c>
      <c r="W986" s="29">
        <f t="shared" si="113"/>
        <v>1</v>
      </c>
      <c r="X986" s="7">
        <f t="shared" si="114"/>
        <v>0</v>
      </c>
    </row>
    <row r="987" spans="1:24">
      <c r="A987" s="50">
        <v>46054</v>
      </c>
      <c r="B987" s="18" t="s">
        <v>25</v>
      </c>
      <c r="C987" s="18" t="s">
        <v>19382</v>
      </c>
      <c r="D987" s="18" t="s">
        <v>19549</v>
      </c>
      <c r="E987" s="18" t="s">
        <v>19550</v>
      </c>
      <c r="F987" s="18" t="s">
        <v>19418</v>
      </c>
      <c r="G987" s="18" t="s">
        <v>19064</v>
      </c>
      <c r="H987" s="18" t="s">
        <v>21</v>
      </c>
      <c r="I987" s="19">
        <v>3.7</v>
      </c>
      <c r="J987" s="19">
        <v>3867974</v>
      </c>
      <c r="K987" s="19">
        <v>1180</v>
      </c>
      <c r="L987" s="19">
        <v>0</v>
      </c>
      <c r="M987" s="19">
        <v>0</v>
      </c>
      <c r="N987" s="19">
        <v>100</v>
      </c>
      <c r="O987" s="19">
        <v>3869254</v>
      </c>
      <c r="P987" s="18" t="s">
        <v>39</v>
      </c>
      <c r="Q987" s="18" t="s">
        <v>31</v>
      </c>
      <c r="R987" s="18" t="s">
        <v>426</v>
      </c>
      <c r="S987" s="10">
        <v>0</v>
      </c>
      <c r="T987" s="10">
        <v>1</v>
      </c>
      <c r="U987" s="18">
        <f t="shared" si="112"/>
        <v>1</v>
      </c>
      <c r="V987" s="18">
        <v>0</v>
      </c>
      <c r="W987" s="29">
        <f t="shared" si="113"/>
        <v>1</v>
      </c>
      <c r="X987" s="7">
        <f t="shared" si="114"/>
        <v>0</v>
      </c>
    </row>
    <row r="988" spans="1:24">
      <c r="A988" s="50">
        <v>46054</v>
      </c>
      <c r="B988" s="18" t="s">
        <v>25</v>
      </c>
      <c r="C988" s="18" t="s">
        <v>19382</v>
      </c>
      <c r="D988" s="18" t="s">
        <v>19551</v>
      </c>
      <c r="E988" s="18" t="s">
        <v>19552</v>
      </c>
      <c r="F988" s="18" t="s">
        <v>19418</v>
      </c>
      <c r="G988" s="18" t="s">
        <v>19064</v>
      </c>
      <c r="H988" s="18" t="s">
        <v>21</v>
      </c>
      <c r="I988" s="19">
        <v>3.49</v>
      </c>
      <c r="J988" s="19">
        <v>3757291</v>
      </c>
      <c r="K988" s="19">
        <v>166877</v>
      </c>
      <c r="L988" s="19">
        <v>0</v>
      </c>
      <c r="M988" s="19">
        <v>0</v>
      </c>
      <c r="N988" s="19">
        <v>2540</v>
      </c>
      <c r="O988" s="19">
        <v>3926708</v>
      </c>
      <c r="P988" s="18" t="s">
        <v>39</v>
      </c>
      <c r="Q988" s="18" t="s">
        <v>31</v>
      </c>
      <c r="R988" s="18" t="s">
        <v>426</v>
      </c>
      <c r="S988" s="10">
        <v>0</v>
      </c>
      <c r="T988" s="10">
        <v>1</v>
      </c>
      <c r="U988" s="18">
        <f t="shared" si="112"/>
        <v>1</v>
      </c>
      <c r="V988" s="18">
        <v>0</v>
      </c>
      <c r="W988" s="29">
        <f t="shared" si="113"/>
        <v>1</v>
      </c>
      <c r="X988" s="7">
        <f t="shared" si="114"/>
        <v>0</v>
      </c>
    </row>
    <row r="989" spans="1:24">
      <c r="A989" s="50">
        <v>46054</v>
      </c>
      <c r="B989" s="18" t="s">
        <v>25</v>
      </c>
      <c r="C989" s="18" t="s">
        <v>19382</v>
      </c>
      <c r="D989" s="18" t="s">
        <v>19554</v>
      </c>
      <c r="E989" s="18" t="s">
        <v>16595</v>
      </c>
      <c r="F989" s="18" t="s">
        <v>19418</v>
      </c>
      <c r="G989" s="18" t="s">
        <v>19064</v>
      </c>
      <c r="H989" s="18" t="s">
        <v>21</v>
      </c>
      <c r="I989" s="19">
        <v>3.97</v>
      </c>
      <c r="J989" s="19">
        <v>3171634</v>
      </c>
      <c r="K989" s="19">
        <v>66427</v>
      </c>
      <c r="L989" s="19">
        <v>0</v>
      </c>
      <c r="M989" s="19">
        <v>0</v>
      </c>
      <c r="N989" s="19">
        <v>8746</v>
      </c>
      <c r="O989" s="19">
        <v>3246807</v>
      </c>
      <c r="P989" s="18" t="s">
        <v>39</v>
      </c>
      <c r="Q989" s="18" t="s">
        <v>31</v>
      </c>
      <c r="R989" s="18" t="s">
        <v>426</v>
      </c>
      <c r="S989" s="10">
        <v>0</v>
      </c>
      <c r="T989" s="10">
        <v>1</v>
      </c>
      <c r="U989" s="18">
        <f t="shared" si="112"/>
        <v>1</v>
      </c>
      <c r="V989" s="18">
        <v>0</v>
      </c>
      <c r="W989" s="29">
        <f t="shared" si="113"/>
        <v>1</v>
      </c>
      <c r="X989" s="7">
        <f t="shared" si="114"/>
        <v>0</v>
      </c>
    </row>
    <row r="990" spans="1:24">
      <c r="A990" s="50">
        <v>46054</v>
      </c>
      <c r="B990" s="18" t="s">
        <v>25</v>
      </c>
      <c r="C990" s="18" t="s">
        <v>19382</v>
      </c>
      <c r="D990" s="18" t="s">
        <v>19555</v>
      </c>
      <c r="E990" s="18" t="s">
        <v>19556</v>
      </c>
      <c r="F990" s="18" t="s">
        <v>10853</v>
      </c>
      <c r="G990" s="18"/>
      <c r="H990" s="18" t="s">
        <v>21</v>
      </c>
      <c r="I990" s="19">
        <v>1</v>
      </c>
      <c r="J990" s="19">
        <v>-6061</v>
      </c>
      <c r="K990" s="19">
        <v>0</v>
      </c>
      <c r="L990" s="19">
        <v>0</v>
      </c>
      <c r="M990" s="19">
        <v>0</v>
      </c>
      <c r="N990" s="19">
        <v>0</v>
      </c>
      <c r="O990" s="19">
        <v>-6061</v>
      </c>
      <c r="P990" s="18" t="s">
        <v>39</v>
      </c>
      <c r="Q990" s="18" t="s">
        <v>23</v>
      </c>
      <c r="R990" s="18" t="s">
        <v>222</v>
      </c>
      <c r="S990" s="10">
        <v>0</v>
      </c>
      <c r="T990" s="10">
        <v>0</v>
      </c>
      <c r="U990" s="18">
        <f>T990+S990</f>
        <v>0</v>
      </c>
      <c r="V990" s="18">
        <v>1</v>
      </c>
      <c r="W990" s="29">
        <f t="shared" si="113"/>
        <v>1</v>
      </c>
      <c r="X990" s="7" t="e">
        <f t="shared" si="114"/>
        <v>#DIV/0!</v>
      </c>
    </row>
    <row r="991" spans="1:24">
      <c r="A991" s="50">
        <v>46054</v>
      </c>
      <c r="B991" s="18" t="s">
        <v>25</v>
      </c>
      <c r="C991" s="18" t="s">
        <v>19382</v>
      </c>
      <c r="D991" s="18" t="s">
        <v>19560</v>
      </c>
      <c r="E991" s="18" t="s">
        <v>4401</v>
      </c>
      <c r="F991" s="18" t="s">
        <v>19561</v>
      </c>
      <c r="G991" s="18" t="s">
        <v>19071</v>
      </c>
      <c r="H991" s="18" t="s">
        <v>21</v>
      </c>
      <c r="I991" s="19">
        <v>7</v>
      </c>
      <c r="J991" s="19">
        <v>4309243</v>
      </c>
      <c r="K991" s="19">
        <v>9601</v>
      </c>
      <c r="L991" s="19">
        <v>0</v>
      </c>
      <c r="M991" s="19">
        <v>0</v>
      </c>
      <c r="N991" s="19">
        <v>100</v>
      </c>
      <c r="O991" s="19">
        <v>4318944</v>
      </c>
      <c r="P991" s="18" t="s">
        <v>39</v>
      </c>
      <c r="Q991" s="18" t="s">
        <v>31</v>
      </c>
      <c r="R991" s="18" t="s">
        <v>426</v>
      </c>
      <c r="S991" s="10">
        <v>0</v>
      </c>
      <c r="T991" s="10">
        <v>1</v>
      </c>
      <c r="U991" s="18">
        <f t="shared" ref="U991" si="115">T991+S991</f>
        <v>1</v>
      </c>
      <c r="V991" s="18">
        <v>0</v>
      </c>
      <c r="W991" s="29">
        <f t="shared" ref="W991" si="116">V991+U991</f>
        <v>1</v>
      </c>
      <c r="X991" s="7">
        <f t="shared" ref="X991:X992" si="117">100/U991*S991</f>
        <v>0</v>
      </c>
    </row>
    <row r="992" spans="1:24">
      <c r="A992" s="58"/>
      <c r="B992" s="59"/>
      <c r="C992" s="59"/>
      <c r="D992" s="59"/>
      <c r="E992" s="59"/>
      <c r="F992" s="59"/>
      <c r="G992" s="59"/>
      <c r="H992" s="60"/>
      <c r="I992" s="53">
        <f t="shared" ref="I992:O992" si="118">SUM(I2:I991)</f>
        <v>20327.309999999987</v>
      </c>
      <c r="J992" s="53">
        <f t="shared" si="118"/>
        <v>3932211318.1699996</v>
      </c>
      <c r="K992" s="53">
        <f t="shared" si="118"/>
        <v>191286403</v>
      </c>
      <c r="L992" s="53">
        <f t="shared" si="118"/>
        <v>58891144</v>
      </c>
      <c r="M992" s="53">
        <f t="shared" si="118"/>
        <v>0</v>
      </c>
      <c r="N992" s="53">
        <f t="shared" si="118"/>
        <v>17740802</v>
      </c>
      <c r="O992" s="53">
        <f t="shared" si="118"/>
        <v>4082347379.1699996</v>
      </c>
      <c r="P992" s="53">
        <f t="shared" ref="P992:R992" si="119">SUM(P3:P991)</f>
        <v>0</v>
      </c>
      <c r="Q992" s="53">
        <f t="shared" si="119"/>
        <v>0</v>
      </c>
      <c r="R992" s="53">
        <f t="shared" si="119"/>
        <v>0</v>
      </c>
      <c r="S992" s="53">
        <f t="shared" ref="S992:V992" si="120">SUM(S2:S991)</f>
        <v>231</v>
      </c>
      <c r="T992" s="53">
        <f t="shared" si="120"/>
        <v>487</v>
      </c>
      <c r="U992" s="53">
        <f t="shared" si="120"/>
        <v>718</v>
      </c>
      <c r="V992" s="53">
        <f t="shared" si="120"/>
        <v>272</v>
      </c>
      <c r="W992" s="53">
        <f>SUM(W2:W991)</f>
        <v>989</v>
      </c>
      <c r="X992" s="7">
        <f t="shared" si="117"/>
        <v>32.172701949860723</v>
      </c>
    </row>
  </sheetData>
  <autoFilter ref="A1:X992">
    <filterColumn colId="1"/>
    <filterColumn colId="16"/>
    <filterColumn colId="18"/>
    <filterColumn colId="19"/>
    <filterColumn colId="20"/>
    <filterColumn colId="21"/>
    <filterColumn colId="22"/>
  </autoFilter>
  <mergeCells count="1">
    <mergeCell ref="A992:H992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>
  <sheetPr filterMode="1"/>
  <dimension ref="A1:X2851"/>
  <sheetViews>
    <sheetView tabSelected="1" topLeftCell="I1" workbookViewId="0">
      <selection activeCell="Y1" sqref="A1:Y1048576"/>
    </sheetView>
  </sheetViews>
  <sheetFormatPr defaultRowHeight="15"/>
  <cols>
    <col min="1" max="1" width="12.5703125" customWidth="1"/>
    <col min="3" max="9" width="9.140625" customWidth="1"/>
    <col min="10" max="10" width="12" customWidth="1"/>
    <col min="11" max="11" width="11.28515625" customWidth="1"/>
    <col min="12" max="12" width="11.7109375" customWidth="1"/>
    <col min="13" max="13" width="9.140625" customWidth="1"/>
    <col min="14" max="14" width="15" customWidth="1"/>
    <col min="15" max="15" width="15.5703125" customWidth="1"/>
    <col min="16" max="24" width="9.140625" customWidth="1"/>
  </cols>
  <sheetData>
    <row r="1" spans="1:24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 hidden="1">
      <c r="A2" s="50">
        <v>46054</v>
      </c>
      <c r="B2" s="18" t="s">
        <v>25</v>
      </c>
      <c r="C2" s="18" t="s">
        <v>19</v>
      </c>
      <c r="D2" s="18" t="s">
        <v>109</v>
      </c>
      <c r="E2" s="18" t="s">
        <v>110</v>
      </c>
      <c r="F2" s="18" t="s">
        <v>111</v>
      </c>
      <c r="G2" s="18" t="s">
        <v>52</v>
      </c>
      <c r="H2" s="18" t="s">
        <v>21</v>
      </c>
      <c r="I2" s="19">
        <v>2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112</v>
      </c>
      <c r="Q2" s="18" t="s">
        <v>23</v>
      </c>
      <c r="R2" s="18" t="s">
        <v>3328</v>
      </c>
      <c r="S2" s="1">
        <v>0</v>
      </c>
      <c r="T2" s="18">
        <v>0</v>
      </c>
      <c r="U2" s="1">
        <f>T2+S2</f>
        <v>0</v>
      </c>
      <c r="V2" s="1">
        <v>1</v>
      </c>
      <c r="W2" s="1">
        <f>V2+U2</f>
        <v>1</v>
      </c>
      <c r="X2" s="7" t="e">
        <f t="shared" ref="X2:X65" si="0">100/U2*S2</f>
        <v>#DIV/0!</v>
      </c>
    </row>
    <row r="3" spans="1:24" hidden="1">
      <c r="A3" s="50">
        <v>46054</v>
      </c>
      <c r="B3" s="18" t="s">
        <v>25</v>
      </c>
      <c r="C3" s="18" t="s">
        <v>19</v>
      </c>
      <c r="D3" s="18" t="s">
        <v>124</v>
      </c>
      <c r="E3" s="18" t="s">
        <v>125</v>
      </c>
      <c r="F3" s="18" t="s">
        <v>126</v>
      </c>
      <c r="G3" s="18" t="s">
        <v>127</v>
      </c>
      <c r="H3" s="18" t="s">
        <v>21</v>
      </c>
      <c r="I3" s="19">
        <v>2</v>
      </c>
      <c r="J3" s="19">
        <v>102286</v>
      </c>
      <c r="K3" s="19">
        <v>1180</v>
      </c>
      <c r="L3" s="19">
        <v>0</v>
      </c>
      <c r="M3" s="19">
        <v>0</v>
      </c>
      <c r="N3" s="19">
        <v>100</v>
      </c>
      <c r="O3" s="19">
        <v>103566</v>
      </c>
      <c r="P3" s="18" t="s">
        <v>112</v>
      </c>
      <c r="Q3" s="18" t="s">
        <v>31</v>
      </c>
      <c r="R3" s="18" t="s">
        <v>3328</v>
      </c>
      <c r="S3" s="1">
        <v>0</v>
      </c>
      <c r="T3" s="1">
        <v>1</v>
      </c>
      <c r="U3" s="1">
        <f t="shared" ref="U3:U66" si="1">T3+S3</f>
        <v>1</v>
      </c>
      <c r="V3" s="1">
        <v>0</v>
      </c>
      <c r="W3" s="1">
        <f t="shared" ref="W3:W66" si="2">V3+U3</f>
        <v>1</v>
      </c>
      <c r="X3" s="7">
        <f t="shared" si="0"/>
        <v>0</v>
      </c>
    </row>
    <row r="4" spans="1:24" hidden="1">
      <c r="A4" s="50">
        <v>46054</v>
      </c>
      <c r="B4" s="18" t="s">
        <v>25</v>
      </c>
      <c r="C4" s="18" t="s">
        <v>19</v>
      </c>
      <c r="D4" s="18" t="s">
        <v>133</v>
      </c>
      <c r="E4" s="18" t="s">
        <v>134</v>
      </c>
      <c r="F4" s="18" t="s">
        <v>135</v>
      </c>
      <c r="G4" s="18" t="s">
        <v>136</v>
      </c>
      <c r="H4" s="18" t="s">
        <v>21</v>
      </c>
      <c r="I4" s="19">
        <v>2</v>
      </c>
      <c r="J4" s="19">
        <v>47370</v>
      </c>
      <c r="K4" s="19">
        <v>1180</v>
      </c>
      <c r="L4" s="19">
        <v>0</v>
      </c>
      <c r="M4" s="19">
        <v>0</v>
      </c>
      <c r="N4" s="19">
        <v>100</v>
      </c>
      <c r="O4" s="19">
        <v>48650</v>
      </c>
      <c r="P4" s="18" t="s">
        <v>112</v>
      </c>
      <c r="Q4" s="18" t="s">
        <v>31</v>
      </c>
      <c r="R4" s="18" t="s">
        <v>24</v>
      </c>
      <c r="S4" s="1">
        <v>0</v>
      </c>
      <c r="T4" s="1">
        <v>1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0</v>
      </c>
    </row>
    <row r="5" spans="1:24" hidden="1">
      <c r="A5" s="50">
        <v>46054</v>
      </c>
      <c r="B5" s="18" t="s">
        <v>25</v>
      </c>
      <c r="C5" s="18" t="s">
        <v>19</v>
      </c>
      <c r="D5" s="18" t="s">
        <v>160</v>
      </c>
      <c r="E5" s="18" t="s">
        <v>161</v>
      </c>
      <c r="F5" s="18" t="s">
        <v>162</v>
      </c>
      <c r="G5" s="18" t="s">
        <v>20</v>
      </c>
      <c r="H5" s="18" t="s">
        <v>21</v>
      </c>
      <c r="I5" s="19">
        <v>3.5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8" t="s">
        <v>112</v>
      </c>
      <c r="Q5" s="18" t="s">
        <v>23</v>
      </c>
      <c r="R5" s="18" t="s">
        <v>3328</v>
      </c>
      <c r="S5" s="18">
        <v>0</v>
      </c>
      <c r="T5" s="18">
        <v>0</v>
      </c>
      <c r="U5" s="18">
        <f>T5+S5</f>
        <v>0</v>
      </c>
      <c r="V5" s="18">
        <v>1</v>
      </c>
      <c r="W5" s="18">
        <f>V5+U5</f>
        <v>1</v>
      </c>
      <c r="X5" s="7" t="e">
        <f t="shared" si="0"/>
        <v>#DIV/0!</v>
      </c>
    </row>
    <row r="6" spans="1:24" hidden="1">
      <c r="A6" s="50">
        <v>46054</v>
      </c>
      <c r="B6" s="18" t="s">
        <v>163</v>
      </c>
      <c r="C6" s="18" t="s">
        <v>19</v>
      </c>
      <c r="D6" s="18" t="s">
        <v>170</v>
      </c>
      <c r="E6" s="18" t="s">
        <v>171</v>
      </c>
      <c r="F6" s="18" t="s">
        <v>172</v>
      </c>
      <c r="G6" s="18" t="s">
        <v>20</v>
      </c>
      <c r="H6" s="18" t="s">
        <v>21</v>
      </c>
      <c r="I6" s="19">
        <v>29.84</v>
      </c>
      <c r="J6" s="19">
        <v>7828117</v>
      </c>
      <c r="K6" s="19">
        <v>575709</v>
      </c>
      <c r="L6" s="19">
        <v>0</v>
      </c>
      <c r="M6" s="19">
        <v>0</v>
      </c>
      <c r="N6" s="19">
        <v>62078</v>
      </c>
      <c r="O6" s="19">
        <v>8465904</v>
      </c>
      <c r="P6" s="18" t="s">
        <v>112</v>
      </c>
      <c r="Q6" s="18" t="s">
        <v>31</v>
      </c>
      <c r="R6" s="18" t="s">
        <v>3328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</row>
    <row r="7" spans="1:24" hidden="1">
      <c r="A7" s="50">
        <v>46054</v>
      </c>
      <c r="B7" s="18" t="s">
        <v>163</v>
      </c>
      <c r="C7" s="18" t="s">
        <v>19</v>
      </c>
      <c r="D7" s="18" t="s">
        <v>185</v>
      </c>
      <c r="E7" s="18" t="s">
        <v>186</v>
      </c>
      <c r="F7" s="18" t="s">
        <v>152</v>
      </c>
      <c r="G7" s="18" t="s">
        <v>20</v>
      </c>
      <c r="H7" s="18" t="s">
        <v>21</v>
      </c>
      <c r="I7" s="19">
        <v>29.84</v>
      </c>
      <c r="J7" s="19">
        <v>1751476</v>
      </c>
      <c r="K7" s="19">
        <v>1180</v>
      </c>
      <c r="L7" s="19">
        <v>0</v>
      </c>
      <c r="M7" s="19">
        <v>0</v>
      </c>
      <c r="N7" s="19">
        <v>3191</v>
      </c>
      <c r="O7" s="19">
        <v>1755847</v>
      </c>
      <c r="P7" s="18" t="s">
        <v>112</v>
      </c>
      <c r="Q7" s="18" t="s">
        <v>31</v>
      </c>
      <c r="R7" s="18" t="s">
        <v>526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</row>
    <row r="8" spans="1:24">
      <c r="A8" s="50">
        <v>46054</v>
      </c>
      <c r="B8" s="18" t="s">
        <v>191</v>
      </c>
      <c r="C8" s="18" t="s">
        <v>19</v>
      </c>
      <c r="D8" s="18" t="s">
        <v>192</v>
      </c>
      <c r="E8" s="18" t="s">
        <v>193</v>
      </c>
      <c r="F8" s="18" t="s">
        <v>194</v>
      </c>
      <c r="G8" s="18" t="s">
        <v>20</v>
      </c>
      <c r="H8" s="18" t="s">
        <v>21</v>
      </c>
      <c r="I8" s="19">
        <v>22.38</v>
      </c>
      <c r="J8" s="19">
        <v>67774</v>
      </c>
      <c r="K8" s="19">
        <v>1180</v>
      </c>
      <c r="L8" s="19">
        <v>0</v>
      </c>
      <c r="M8" s="19">
        <v>0</v>
      </c>
      <c r="N8" s="19">
        <v>50</v>
      </c>
      <c r="O8" s="19">
        <v>69004</v>
      </c>
      <c r="P8" s="18" t="s">
        <v>112</v>
      </c>
      <c r="Q8" s="18" t="s">
        <v>31</v>
      </c>
      <c r="R8" s="18" t="s">
        <v>526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</row>
    <row r="9" spans="1:24">
      <c r="A9" s="50">
        <v>46054</v>
      </c>
      <c r="B9" s="18" t="s">
        <v>191</v>
      </c>
      <c r="C9" s="18" t="s">
        <v>19</v>
      </c>
      <c r="D9" s="18" t="s">
        <v>196</v>
      </c>
      <c r="E9" s="18" t="s">
        <v>197</v>
      </c>
      <c r="F9" s="18" t="s">
        <v>198</v>
      </c>
      <c r="G9" s="18" t="s">
        <v>199</v>
      </c>
      <c r="H9" s="18" t="s">
        <v>21</v>
      </c>
      <c r="I9" s="19">
        <v>6</v>
      </c>
      <c r="J9" s="19">
        <v>-1052</v>
      </c>
      <c r="K9" s="19">
        <v>15819</v>
      </c>
      <c r="L9" s="19">
        <v>14767</v>
      </c>
      <c r="M9" s="19">
        <v>0</v>
      </c>
      <c r="N9" s="19">
        <v>0</v>
      </c>
      <c r="O9" s="19">
        <v>0</v>
      </c>
      <c r="P9" s="18" t="s">
        <v>112</v>
      </c>
      <c r="Q9" s="18" t="s">
        <v>31</v>
      </c>
      <c r="R9" s="18" t="s">
        <v>526</v>
      </c>
      <c r="S9" s="18">
        <v>1</v>
      </c>
      <c r="T9" s="18">
        <v>0</v>
      </c>
      <c r="U9" s="1">
        <f t="shared" si="1"/>
        <v>1</v>
      </c>
      <c r="V9" s="1">
        <v>0</v>
      </c>
      <c r="W9" s="1">
        <f t="shared" si="2"/>
        <v>1</v>
      </c>
      <c r="X9" s="7">
        <f t="shared" si="0"/>
        <v>100</v>
      </c>
    </row>
    <row r="10" spans="1:24">
      <c r="A10" s="50">
        <v>46054</v>
      </c>
      <c r="B10" s="18" t="s">
        <v>191</v>
      </c>
      <c r="C10" s="18" t="s">
        <v>19</v>
      </c>
      <c r="D10" s="18" t="s">
        <v>200</v>
      </c>
      <c r="E10" s="18" t="s">
        <v>201</v>
      </c>
      <c r="F10" s="18" t="s">
        <v>202</v>
      </c>
      <c r="G10" s="18" t="s">
        <v>203</v>
      </c>
      <c r="H10" s="18" t="s">
        <v>21</v>
      </c>
      <c r="I10" s="19">
        <v>22.38</v>
      </c>
      <c r="J10" s="19">
        <v>322990</v>
      </c>
      <c r="K10" s="19">
        <v>1180</v>
      </c>
      <c r="L10" s="19">
        <v>0</v>
      </c>
      <c r="M10" s="19">
        <v>0</v>
      </c>
      <c r="N10" s="19">
        <v>50</v>
      </c>
      <c r="O10" s="19">
        <v>324220</v>
      </c>
      <c r="P10" s="18" t="s">
        <v>112</v>
      </c>
      <c r="Q10" s="18" t="s">
        <v>31</v>
      </c>
      <c r="R10" s="18" t="s">
        <v>526</v>
      </c>
      <c r="S10" s="18">
        <v>0</v>
      </c>
      <c r="T10" s="18">
        <v>1</v>
      </c>
      <c r="U10" s="1">
        <f t="shared" si="1"/>
        <v>1</v>
      </c>
      <c r="V10" s="1">
        <v>0</v>
      </c>
      <c r="W10" s="1">
        <f t="shared" si="2"/>
        <v>1</v>
      </c>
      <c r="X10" s="7">
        <f t="shared" si="0"/>
        <v>0</v>
      </c>
    </row>
    <row r="11" spans="1:24">
      <c r="A11" s="50">
        <v>46054</v>
      </c>
      <c r="B11" s="18" t="s">
        <v>191</v>
      </c>
      <c r="C11" s="18" t="s">
        <v>19</v>
      </c>
      <c r="D11" s="18" t="s">
        <v>204</v>
      </c>
      <c r="E11" s="18" t="s">
        <v>205</v>
      </c>
      <c r="F11" s="18" t="s">
        <v>206</v>
      </c>
      <c r="G11" s="18" t="s">
        <v>207</v>
      </c>
      <c r="H11" s="18" t="s">
        <v>21</v>
      </c>
      <c r="I11" s="19">
        <v>22.38</v>
      </c>
      <c r="J11" s="19">
        <v>3883921</v>
      </c>
      <c r="K11" s="19">
        <v>1180</v>
      </c>
      <c r="L11" s="19">
        <v>0</v>
      </c>
      <c r="M11" s="19">
        <v>0</v>
      </c>
      <c r="N11" s="19">
        <v>50</v>
      </c>
      <c r="O11" s="19">
        <v>3885151</v>
      </c>
      <c r="P11" s="18" t="s">
        <v>112</v>
      </c>
      <c r="Q11" s="18" t="s">
        <v>31</v>
      </c>
      <c r="R11" s="18" t="s">
        <v>526</v>
      </c>
      <c r="S11" s="18">
        <v>0</v>
      </c>
      <c r="T11" s="18">
        <v>1</v>
      </c>
      <c r="U11" s="1">
        <f t="shared" si="1"/>
        <v>1</v>
      </c>
      <c r="V11" s="1">
        <v>0</v>
      </c>
      <c r="W11" s="1">
        <f t="shared" si="2"/>
        <v>1</v>
      </c>
      <c r="X11" s="7">
        <f t="shared" si="0"/>
        <v>0</v>
      </c>
    </row>
    <row r="12" spans="1:24">
      <c r="A12" s="50">
        <v>46054</v>
      </c>
      <c r="B12" s="18" t="s">
        <v>191</v>
      </c>
      <c r="C12" s="18" t="s">
        <v>19</v>
      </c>
      <c r="D12" s="18" t="s">
        <v>208</v>
      </c>
      <c r="E12" s="18" t="s">
        <v>209</v>
      </c>
      <c r="F12" s="18" t="s">
        <v>210</v>
      </c>
      <c r="G12" s="18" t="s">
        <v>136</v>
      </c>
      <c r="H12" s="18" t="s">
        <v>21</v>
      </c>
      <c r="I12" s="19">
        <v>22.38</v>
      </c>
      <c r="J12" s="19">
        <v>101533</v>
      </c>
      <c r="K12" s="19">
        <v>1180</v>
      </c>
      <c r="L12" s="19">
        <v>0</v>
      </c>
      <c r="M12" s="19">
        <v>0</v>
      </c>
      <c r="N12" s="19">
        <v>50</v>
      </c>
      <c r="O12" s="19">
        <v>102763</v>
      </c>
      <c r="P12" s="18" t="s">
        <v>112</v>
      </c>
      <c r="Q12" s="18" t="s">
        <v>31</v>
      </c>
      <c r="R12" s="18" t="s">
        <v>526</v>
      </c>
      <c r="S12" s="18">
        <v>0</v>
      </c>
      <c r="T12" s="18">
        <v>1</v>
      </c>
      <c r="U12" s="1">
        <f t="shared" si="1"/>
        <v>1</v>
      </c>
      <c r="V12" s="1">
        <v>0</v>
      </c>
      <c r="W12" s="1">
        <f t="shared" si="2"/>
        <v>1</v>
      </c>
      <c r="X12" s="7">
        <f t="shared" si="0"/>
        <v>0</v>
      </c>
    </row>
    <row r="13" spans="1:24" hidden="1">
      <c r="A13" s="50">
        <v>46054</v>
      </c>
      <c r="B13" s="18" t="s">
        <v>25</v>
      </c>
      <c r="C13" s="18" t="s">
        <v>211</v>
      </c>
      <c r="D13" s="18" t="s">
        <v>246</v>
      </c>
      <c r="E13" s="18" t="s">
        <v>161</v>
      </c>
      <c r="F13" s="18" t="s">
        <v>247</v>
      </c>
      <c r="G13" s="18" t="s">
        <v>20</v>
      </c>
      <c r="H13" s="18" t="s">
        <v>21</v>
      </c>
      <c r="I13" s="19">
        <v>2.2999999999999998</v>
      </c>
      <c r="J13" s="19">
        <v>98373</v>
      </c>
      <c r="K13" s="19">
        <v>7351</v>
      </c>
      <c r="L13" s="19">
        <v>0</v>
      </c>
      <c r="M13" s="19">
        <v>0</v>
      </c>
      <c r="N13" s="19">
        <v>612</v>
      </c>
      <c r="O13" s="19">
        <v>106336</v>
      </c>
      <c r="P13" s="18" t="s">
        <v>112</v>
      </c>
      <c r="Q13" s="18" t="s">
        <v>31</v>
      </c>
      <c r="R13" s="18" t="s">
        <v>3328</v>
      </c>
      <c r="S13" s="1">
        <v>1</v>
      </c>
      <c r="T13" s="1">
        <v>0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100</v>
      </c>
    </row>
    <row r="14" spans="1:24" hidden="1">
      <c r="A14" s="50">
        <v>46054</v>
      </c>
      <c r="B14" s="18" t="s">
        <v>25</v>
      </c>
      <c r="C14" s="18" t="s">
        <v>211</v>
      </c>
      <c r="D14" s="18" t="s">
        <v>274</v>
      </c>
      <c r="E14" s="18" t="s">
        <v>161</v>
      </c>
      <c r="F14" s="18" t="s">
        <v>275</v>
      </c>
      <c r="G14" s="18" t="s">
        <v>20</v>
      </c>
      <c r="H14" s="18" t="s">
        <v>21</v>
      </c>
      <c r="I14" s="19">
        <v>2.2999999999999998</v>
      </c>
      <c r="J14" s="19">
        <v>19050</v>
      </c>
      <c r="K14" s="19">
        <v>1180</v>
      </c>
      <c r="L14" s="19">
        <v>0</v>
      </c>
      <c r="M14" s="19">
        <v>0</v>
      </c>
      <c r="N14" s="19">
        <v>100</v>
      </c>
      <c r="O14" s="19">
        <v>20330</v>
      </c>
      <c r="P14" s="18" t="s">
        <v>112</v>
      </c>
      <c r="Q14" s="18" t="s">
        <v>31</v>
      </c>
      <c r="R14" s="18" t="s">
        <v>3328</v>
      </c>
      <c r="S14" s="1">
        <v>1</v>
      </c>
      <c r="T14" s="1">
        <v>0</v>
      </c>
      <c r="U14" s="1">
        <f t="shared" si="1"/>
        <v>1</v>
      </c>
      <c r="V14" s="1">
        <v>0</v>
      </c>
      <c r="W14" s="1">
        <f t="shared" si="2"/>
        <v>1</v>
      </c>
      <c r="X14" s="7">
        <f t="shared" si="0"/>
        <v>100</v>
      </c>
    </row>
    <row r="15" spans="1:24" hidden="1">
      <c r="A15" s="50">
        <v>46054</v>
      </c>
      <c r="B15" s="18" t="s">
        <v>163</v>
      </c>
      <c r="C15" s="18" t="s">
        <v>211</v>
      </c>
      <c r="D15" s="18" t="s">
        <v>316</v>
      </c>
      <c r="E15" s="18" t="s">
        <v>317</v>
      </c>
      <c r="F15" s="18" t="s">
        <v>318</v>
      </c>
      <c r="G15" s="18" t="s">
        <v>319</v>
      </c>
      <c r="H15" s="18" t="s">
        <v>21</v>
      </c>
      <c r="I15" s="19">
        <v>22.38</v>
      </c>
      <c r="J15" s="19">
        <v>14065287</v>
      </c>
      <c r="K15" s="19">
        <v>1180</v>
      </c>
      <c r="L15" s="19">
        <v>0</v>
      </c>
      <c r="M15" s="19">
        <v>0</v>
      </c>
      <c r="N15" s="19">
        <v>150</v>
      </c>
      <c r="O15" s="19">
        <v>14066617</v>
      </c>
      <c r="P15" s="18" t="s">
        <v>112</v>
      </c>
      <c r="Q15" s="18" t="s">
        <v>31</v>
      </c>
      <c r="R15" s="18" t="s">
        <v>526</v>
      </c>
      <c r="S15" s="18">
        <v>1</v>
      </c>
      <c r="T15" s="18">
        <v>0</v>
      </c>
      <c r="U15" s="1">
        <f t="shared" si="1"/>
        <v>1</v>
      </c>
      <c r="V15" s="1">
        <v>0</v>
      </c>
      <c r="W15" s="1">
        <f t="shared" si="2"/>
        <v>1</v>
      </c>
      <c r="X15" s="7">
        <f t="shared" si="0"/>
        <v>100</v>
      </c>
    </row>
    <row r="16" spans="1:24" hidden="1">
      <c r="A16" s="50">
        <v>46054</v>
      </c>
      <c r="B16" s="18" t="s">
        <v>163</v>
      </c>
      <c r="C16" s="18" t="s">
        <v>211</v>
      </c>
      <c r="D16" s="18" t="s">
        <v>325</v>
      </c>
      <c r="E16" s="18" t="s">
        <v>326</v>
      </c>
      <c r="F16" s="18" t="s">
        <v>327</v>
      </c>
      <c r="G16" s="18" t="s">
        <v>328</v>
      </c>
      <c r="H16" s="18" t="s">
        <v>21</v>
      </c>
      <c r="I16" s="19">
        <v>29.84</v>
      </c>
      <c r="J16" s="19">
        <v>35053</v>
      </c>
      <c r="K16" s="19">
        <v>1180</v>
      </c>
      <c r="L16" s="19">
        <v>0</v>
      </c>
      <c r="M16" s="19">
        <v>0</v>
      </c>
      <c r="N16" s="19">
        <v>150</v>
      </c>
      <c r="O16" s="19">
        <v>36383</v>
      </c>
      <c r="P16" s="18" t="s">
        <v>112</v>
      </c>
      <c r="Q16" s="18" t="s">
        <v>31</v>
      </c>
      <c r="R16" s="18" t="s">
        <v>526</v>
      </c>
      <c r="S16" s="18">
        <v>1</v>
      </c>
      <c r="T16" s="18">
        <v>0</v>
      </c>
      <c r="U16" s="1">
        <f t="shared" si="1"/>
        <v>1</v>
      </c>
      <c r="V16" s="1">
        <v>0</v>
      </c>
      <c r="W16" s="1">
        <f t="shared" si="2"/>
        <v>1</v>
      </c>
      <c r="X16" s="7">
        <f t="shared" si="0"/>
        <v>100</v>
      </c>
    </row>
    <row r="17" spans="1:24" hidden="1">
      <c r="A17" s="50">
        <v>46054</v>
      </c>
      <c r="B17" s="18" t="s">
        <v>163</v>
      </c>
      <c r="C17" s="18" t="s">
        <v>211</v>
      </c>
      <c r="D17" s="18" t="s">
        <v>336</v>
      </c>
      <c r="E17" s="18" t="s">
        <v>337</v>
      </c>
      <c r="F17" s="18" t="s">
        <v>338</v>
      </c>
      <c r="G17" s="18" t="s">
        <v>20</v>
      </c>
      <c r="H17" s="18" t="s">
        <v>21</v>
      </c>
      <c r="I17" s="19">
        <v>35</v>
      </c>
      <c r="J17" s="19">
        <v>573196</v>
      </c>
      <c r="K17" s="19">
        <v>1180</v>
      </c>
      <c r="L17" s="19">
        <v>547126</v>
      </c>
      <c r="M17" s="19">
        <v>0</v>
      </c>
      <c r="N17" s="19">
        <v>150</v>
      </c>
      <c r="O17" s="19">
        <v>27400</v>
      </c>
      <c r="P17" s="18" t="s">
        <v>112</v>
      </c>
      <c r="Q17" s="18" t="s">
        <v>31</v>
      </c>
      <c r="R17" s="18" t="s">
        <v>526</v>
      </c>
      <c r="S17" s="18">
        <v>1</v>
      </c>
      <c r="T17" s="18">
        <v>0</v>
      </c>
      <c r="U17" s="1">
        <f t="shared" si="1"/>
        <v>1</v>
      </c>
      <c r="V17" s="1">
        <v>0</v>
      </c>
      <c r="W17" s="1">
        <f t="shared" si="2"/>
        <v>1</v>
      </c>
      <c r="X17" s="7">
        <f t="shared" si="0"/>
        <v>100</v>
      </c>
    </row>
    <row r="18" spans="1:24" hidden="1">
      <c r="A18" s="50">
        <v>46054</v>
      </c>
      <c r="B18" s="18" t="s">
        <v>163</v>
      </c>
      <c r="C18" s="18" t="s">
        <v>211</v>
      </c>
      <c r="D18" s="18" t="s">
        <v>340</v>
      </c>
      <c r="E18" s="18" t="s">
        <v>341</v>
      </c>
      <c r="F18" s="18" t="s">
        <v>342</v>
      </c>
      <c r="G18" s="18" t="s">
        <v>20</v>
      </c>
      <c r="H18" s="18" t="s">
        <v>21</v>
      </c>
      <c r="I18" s="19">
        <v>29.84</v>
      </c>
      <c r="J18" s="19">
        <v>12708780</v>
      </c>
      <c r="K18" s="19">
        <v>2434</v>
      </c>
      <c r="L18" s="19">
        <v>0</v>
      </c>
      <c r="M18" s="19">
        <v>0</v>
      </c>
      <c r="N18" s="19">
        <v>150</v>
      </c>
      <c r="O18" s="19">
        <v>12711364</v>
      </c>
      <c r="P18" s="18" t="s">
        <v>112</v>
      </c>
      <c r="Q18" s="18" t="s">
        <v>31</v>
      </c>
      <c r="R18" s="18" t="s">
        <v>526</v>
      </c>
      <c r="S18" s="18">
        <v>1</v>
      </c>
      <c r="T18" s="18">
        <v>0</v>
      </c>
      <c r="U18" s="1">
        <f t="shared" si="1"/>
        <v>1</v>
      </c>
      <c r="V18" s="1">
        <v>0</v>
      </c>
      <c r="W18" s="1">
        <f t="shared" si="2"/>
        <v>1</v>
      </c>
      <c r="X18" s="7">
        <f t="shared" si="0"/>
        <v>100</v>
      </c>
    </row>
    <row r="19" spans="1:24" hidden="1">
      <c r="A19" s="50">
        <v>46054</v>
      </c>
      <c r="B19" s="18" t="s">
        <v>163</v>
      </c>
      <c r="C19" s="18" t="s">
        <v>211</v>
      </c>
      <c r="D19" s="18" t="s">
        <v>348</v>
      </c>
      <c r="E19" s="18" t="s">
        <v>205</v>
      </c>
      <c r="F19" s="18" t="s">
        <v>349</v>
      </c>
      <c r="G19" s="18" t="s">
        <v>20</v>
      </c>
      <c r="H19" s="18" t="s">
        <v>21</v>
      </c>
      <c r="I19" s="19">
        <v>29.84</v>
      </c>
      <c r="J19" s="19">
        <v>1441714</v>
      </c>
      <c r="K19" s="19">
        <v>1180</v>
      </c>
      <c r="L19" s="19">
        <v>0</v>
      </c>
      <c r="M19" s="19">
        <v>0</v>
      </c>
      <c r="N19" s="19">
        <v>150</v>
      </c>
      <c r="O19" s="19">
        <v>1443044</v>
      </c>
      <c r="P19" s="18" t="s">
        <v>112</v>
      </c>
      <c r="Q19" s="18" t="s">
        <v>31</v>
      </c>
      <c r="R19" s="18" t="s">
        <v>526</v>
      </c>
      <c r="S19" s="18">
        <v>1</v>
      </c>
      <c r="T19" s="18">
        <v>0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100</v>
      </c>
    </row>
    <row r="20" spans="1:24" hidden="1">
      <c r="A20" s="50">
        <v>46054</v>
      </c>
      <c r="B20" s="18" t="s">
        <v>163</v>
      </c>
      <c r="C20" s="18" t="s">
        <v>211</v>
      </c>
      <c r="D20" s="18" t="s">
        <v>20979</v>
      </c>
      <c r="E20" s="18" t="s">
        <v>326</v>
      </c>
      <c r="F20" s="18" t="s">
        <v>20980</v>
      </c>
      <c r="G20" s="18" t="s">
        <v>20981</v>
      </c>
      <c r="H20" s="18" t="s">
        <v>21</v>
      </c>
      <c r="I20" s="19">
        <v>29.84</v>
      </c>
      <c r="J20" s="19">
        <v>3790</v>
      </c>
      <c r="K20" s="19">
        <v>1180</v>
      </c>
      <c r="L20" s="19">
        <v>0</v>
      </c>
      <c r="M20" s="19">
        <v>0</v>
      </c>
      <c r="N20" s="19">
        <v>150</v>
      </c>
      <c r="O20" s="19">
        <v>5120</v>
      </c>
      <c r="P20" s="18" t="s">
        <v>112</v>
      </c>
      <c r="Q20" s="18" t="s">
        <v>31</v>
      </c>
      <c r="R20" s="18" t="s">
        <v>323</v>
      </c>
      <c r="S20" s="18">
        <v>1</v>
      </c>
      <c r="T20" s="18">
        <v>0</v>
      </c>
      <c r="U20" s="18">
        <f>T20+S20</f>
        <v>1</v>
      </c>
      <c r="V20" s="18">
        <v>0</v>
      </c>
      <c r="W20" s="1">
        <f t="shared" si="2"/>
        <v>1</v>
      </c>
      <c r="X20" s="7">
        <f t="shared" si="0"/>
        <v>100</v>
      </c>
    </row>
    <row r="21" spans="1:24" hidden="1">
      <c r="A21" s="50">
        <v>46054</v>
      </c>
      <c r="B21" s="18" t="s">
        <v>25</v>
      </c>
      <c r="C21" s="18" t="s">
        <v>373</v>
      </c>
      <c r="D21" s="18" t="s">
        <v>374</v>
      </c>
      <c r="E21" s="18" t="s">
        <v>375</v>
      </c>
      <c r="F21" s="18" t="s">
        <v>376</v>
      </c>
      <c r="G21" s="18"/>
      <c r="H21" s="18" t="s">
        <v>21</v>
      </c>
      <c r="I21" s="19">
        <v>2.0499999999999998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8" t="s">
        <v>112</v>
      </c>
      <c r="Q21" s="18" t="s">
        <v>23</v>
      </c>
      <c r="R21" s="18" t="s">
        <v>3328</v>
      </c>
      <c r="S21" s="18">
        <v>0</v>
      </c>
      <c r="T21" s="18">
        <v>0</v>
      </c>
      <c r="U21" s="18">
        <f>T21+S21</f>
        <v>0</v>
      </c>
      <c r="V21" s="18">
        <v>1</v>
      </c>
      <c r="W21" s="18">
        <f>V21+U21</f>
        <v>1</v>
      </c>
      <c r="X21" s="7" t="e">
        <f t="shared" si="0"/>
        <v>#DIV/0!</v>
      </c>
    </row>
    <row r="22" spans="1:24" hidden="1">
      <c r="A22" s="50">
        <v>46054</v>
      </c>
      <c r="B22" s="18" t="s">
        <v>25</v>
      </c>
      <c r="C22" s="18" t="s">
        <v>373</v>
      </c>
      <c r="D22" s="18" t="s">
        <v>377</v>
      </c>
      <c r="E22" s="18" t="s">
        <v>161</v>
      </c>
      <c r="F22" s="18" t="s">
        <v>378</v>
      </c>
      <c r="G22" s="18" t="s">
        <v>20</v>
      </c>
      <c r="H22" s="18" t="s">
        <v>21</v>
      </c>
      <c r="I22" s="19">
        <v>2</v>
      </c>
      <c r="J22" s="19">
        <v>25601</v>
      </c>
      <c r="K22" s="19">
        <v>1180</v>
      </c>
      <c r="L22" s="19">
        <v>0</v>
      </c>
      <c r="M22" s="19">
        <v>0</v>
      </c>
      <c r="N22" s="19">
        <v>100</v>
      </c>
      <c r="O22" s="19">
        <v>26881</v>
      </c>
      <c r="P22" s="18" t="s">
        <v>112</v>
      </c>
      <c r="Q22" s="18" t="s">
        <v>31</v>
      </c>
      <c r="R22" s="18" t="s">
        <v>3328</v>
      </c>
      <c r="S22" s="1">
        <v>1</v>
      </c>
      <c r="T22" s="18">
        <v>0</v>
      </c>
      <c r="U22" s="1">
        <f t="shared" si="1"/>
        <v>1</v>
      </c>
      <c r="V22" s="1">
        <v>0</v>
      </c>
      <c r="W22" s="1">
        <f t="shared" si="2"/>
        <v>1</v>
      </c>
      <c r="X22" s="7">
        <f t="shared" si="0"/>
        <v>100</v>
      </c>
    </row>
    <row r="23" spans="1:24" hidden="1">
      <c r="A23" s="50">
        <v>46054</v>
      </c>
      <c r="B23" s="18" t="s">
        <v>25</v>
      </c>
      <c r="C23" s="18" t="s">
        <v>373</v>
      </c>
      <c r="D23" s="18" t="s">
        <v>411</v>
      </c>
      <c r="E23" s="18" t="s">
        <v>412</v>
      </c>
      <c r="F23" s="18" t="s">
        <v>413</v>
      </c>
      <c r="G23" s="18" t="s">
        <v>308</v>
      </c>
      <c r="H23" s="18" t="s">
        <v>21</v>
      </c>
      <c r="I23" s="19">
        <v>15</v>
      </c>
      <c r="J23" s="19">
        <v>105011</v>
      </c>
      <c r="K23" s="19">
        <v>15235</v>
      </c>
      <c r="L23" s="19">
        <v>0</v>
      </c>
      <c r="M23" s="19">
        <v>0</v>
      </c>
      <c r="N23" s="19">
        <v>2536</v>
      </c>
      <c r="O23" s="19">
        <v>122782</v>
      </c>
      <c r="P23" s="18" t="s">
        <v>112</v>
      </c>
      <c r="Q23" s="18" t="s">
        <v>31</v>
      </c>
      <c r="R23" s="18" t="s">
        <v>3328</v>
      </c>
      <c r="S23" s="18">
        <v>1</v>
      </c>
      <c r="T23" s="18">
        <v>0</v>
      </c>
      <c r="U23" s="1">
        <f t="shared" si="1"/>
        <v>1</v>
      </c>
      <c r="V23" s="1">
        <v>0</v>
      </c>
      <c r="W23" s="1">
        <f t="shared" si="2"/>
        <v>1</v>
      </c>
      <c r="X23" s="7">
        <f t="shared" si="0"/>
        <v>100</v>
      </c>
    </row>
    <row r="24" spans="1:24" hidden="1">
      <c r="A24" s="50">
        <v>46054</v>
      </c>
      <c r="B24" s="18" t="s">
        <v>25</v>
      </c>
      <c r="C24" s="18" t="s">
        <v>373</v>
      </c>
      <c r="D24" s="18" t="s">
        <v>435</v>
      </c>
      <c r="E24" s="18" t="s">
        <v>436</v>
      </c>
      <c r="F24" s="18" t="s">
        <v>437</v>
      </c>
      <c r="G24" s="18"/>
      <c r="H24" s="18" t="s">
        <v>21</v>
      </c>
      <c r="I24" s="19">
        <v>2.0499999999999998</v>
      </c>
      <c r="J24" s="19">
        <v>49674</v>
      </c>
      <c r="K24" s="19">
        <v>2273</v>
      </c>
      <c r="L24" s="19">
        <v>0</v>
      </c>
      <c r="M24" s="19">
        <v>0</v>
      </c>
      <c r="N24" s="19">
        <v>184</v>
      </c>
      <c r="O24" s="19">
        <v>52131</v>
      </c>
      <c r="P24" s="18" t="s">
        <v>112</v>
      </c>
      <c r="Q24" s="18" t="s">
        <v>31</v>
      </c>
      <c r="R24" s="18" t="s">
        <v>3328</v>
      </c>
      <c r="S24" s="18">
        <v>1</v>
      </c>
      <c r="T24" s="18">
        <v>0</v>
      </c>
      <c r="U24" s="18">
        <f>T24+S24</f>
        <v>1</v>
      </c>
      <c r="V24" s="18">
        <v>0</v>
      </c>
      <c r="W24" s="1">
        <f t="shared" si="2"/>
        <v>1</v>
      </c>
      <c r="X24" s="7">
        <f t="shared" si="0"/>
        <v>100</v>
      </c>
    </row>
    <row r="25" spans="1:24" hidden="1">
      <c r="A25" s="50">
        <v>46054</v>
      </c>
      <c r="B25" s="18" t="s">
        <v>25</v>
      </c>
      <c r="C25" s="18" t="s">
        <v>373</v>
      </c>
      <c r="D25" s="18" t="s">
        <v>438</v>
      </c>
      <c r="E25" s="18" t="s">
        <v>439</v>
      </c>
      <c r="F25" s="18" t="s">
        <v>440</v>
      </c>
      <c r="G25" s="18" t="s">
        <v>52</v>
      </c>
      <c r="H25" s="18" t="s">
        <v>21</v>
      </c>
      <c r="I25" s="19">
        <v>1.55</v>
      </c>
      <c r="J25" s="19">
        <v>173458</v>
      </c>
      <c r="K25" s="19">
        <v>0</v>
      </c>
      <c r="L25" s="19">
        <v>0</v>
      </c>
      <c r="M25" s="19">
        <v>0</v>
      </c>
      <c r="N25" s="19">
        <v>0</v>
      </c>
      <c r="O25" s="19">
        <v>173458</v>
      </c>
      <c r="P25" s="18" t="s">
        <v>112</v>
      </c>
      <c r="Q25" s="18" t="s">
        <v>23</v>
      </c>
      <c r="R25" s="18" t="s">
        <v>3328</v>
      </c>
      <c r="S25" s="18">
        <v>0</v>
      </c>
      <c r="T25" s="18">
        <v>0</v>
      </c>
      <c r="U25" s="18">
        <f t="shared" ref="U25:U26" si="3">T25+S25</f>
        <v>0</v>
      </c>
      <c r="V25" s="18">
        <v>1</v>
      </c>
      <c r="W25" s="18">
        <f t="shared" si="2"/>
        <v>1</v>
      </c>
      <c r="X25" s="7" t="e">
        <f t="shared" si="0"/>
        <v>#DIV/0!</v>
      </c>
    </row>
    <row r="26" spans="1:24" hidden="1">
      <c r="A26" s="50">
        <v>46054</v>
      </c>
      <c r="B26" s="18" t="s">
        <v>25</v>
      </c>
      <c r="C26" s="18" t="s">
        <v>373</v>
      </c>
      <c r="D26" s="18" t="s">
        <v>475</v>
      </c>
      <c r="E26" s="18" t="s">
        <v>436</v>
      </c>
      <c r="F26" s="18" t="s">
        <v>476</v>
      </c>
      <c r="G26" s="18"/>
      <c r="H26" s="18" t="s">
        <v>21</v>
      </c>
      <c r="I26" s="19">
        <v>2.0499999999999998</v>
      </c>
      <c r="J26" s="19">
        <v>1</v>
      </c>
      <c r="K26" s="19">
        <v>0</v>
      </c>
      <c r="L26" s="19">
        <v>0</v>
      </c>
      <c r="M26" s="19">
        <v>0</v>
      </c>
      <c r="N26" s="19">
        <v>0</v>
      </c>
      <c r="O26" s="19">
        <v>1</v>
      </c>
      <c r="P26" s="18" t="s">
        <v>112</v>
      </c>
      <c r="Q26" s="18" t="s">
        <v>23</v>
      </c>
      <c r="R26" s="18" t="s">
        <v>3328</v>
      </c>
      <c r="S26" s="18">
        <v>0</v>
      </c>
      <c r="T26" s="18">
        <v>0</v>
      </c>
      <c r="U26" s="18">
        <f t="shared" si="3"/>
        <v>0</v>
      </c>
      <c r="V26" s="18">
        <v>1</v>
      </c>
      <c r="W26" s="18">
        <f t="shared" si="2"/>
        <v>1</v>
      </c>
      <c r="X26" s="7" t="e">
        <f t="shared" si="0"/>
        <v>#DIV/0!</v>
      </c>
    </row>
    <row r="27" spans="1:24" hidden="1">
      <c r="A27" s="50">
        <v>46054</v>
      </c>
      <c r="B27" s="18" t="s">
        <v>25</v>
      </c>
      <c r="C27" s="18" t="s">
        <v>373</v>
      </c>
      <c r="D27" s="18" t="s">
        <v>477</v>
      </c>
      <c r="E27" s="18" t="s">
        <v>134</v>
      </c>
      <c r="F27" s="18" t="s">
        <v>478</v>
      </c>
      <c r="G27" s="18"/>
      <c r="H27" s="18" t="s">
        <v>21</v>
      </c>
      <c r="I27" s="19">
        <v>2.0499999999999998</v>
      </c>
      <c r="J27" s="19">
        <v>50990</v>
      </c>
      <c r="K27" s="19">
        <v>3211</v>
      </c>
      <c r="L27" s="19">
        <v>0</v>
      </c>
      <c r="M27" s="19">
        <v>0</v>
      </c>
      <c r="N27" s="19">
        <v>270</v>
      </c>
      <c r="O27" s="19">
        <v>54471</v>
      </c>
      <c r="P27" s="18" t="s">
        <v>112</v>
      </c>
      <c r="Q27" s="18" t="s">
        <v>31</v>
      </c>
      <c r="R27" s="18" t="s">
        <v>3328</v>
      </c>
      <c r="S27" s="18">
        <v>1</v>
      </c>
      <c r="T27" s="18">
        <v>0</v>
      </c>
      <c r="U27" s="18">
        <f t="shared" ref="U27:U35" si="4">T27+S27</f>
        <v>1</v>
      </c>
      <c r="V27" s="18">
        <v>0</v>
      </c>
      <c r="W27" s="1">
        <f t="shared" si="2"/>
        <v>1</v>
      </c>
      <c r="X27" s="7">
        <f t="shared" si="0"/>
        <v>100</v>
      </c>
    </row>
    <row r="28" spans="1:24" hidden="1">
      <c r="A28" s="50">
        <v>46054</v>
      </c>
      <c r="B28" s="18" t="s">
        <v>25</v>
      </c>
      <c r="C28" s="18" t="s">
        <v>373</v>
      </c>
      <c r="D28" s="18" t="s">
        <v>519</v>
      </c>
      <c r="E28" s="18" t="s">
        <v>436</v>
      </c>
      <c r="F28" s="18" t="s">
        <v>520</v>
      </c>
      <c r="G28" s="18"/>
      <c r="H28" s="18" t="s">
        <v>21</v>
      </c>
      <c r="I28" s="19">
        <v>2.65</v>
      </c>
      <c r="J28" s="19">
        <v>-74001</v>
      </c>
      <c r="K28" s="19">
        <v>0</v>
      </c>
      <c r="L28" s="19">
        <v>0</v>
      </c>
      <c r="M28" s="19">
        <v>0</v>
      </c>
      <c r="N28" s="19">
        <v>0</v>
      </c>
      <c r="O28" s="19">
        <v>-74001</v>
      </c>
      <c r="P28" s="18" t="s">
        <v>112</v>
      </c>
      <c r="Q28" s="18" t="s">
        <v>23</v>
      </c>
      <c r="R28" s="18" t="s">
        <v>3328</v>
      </c>
      <c r="S28" s="18">
        <v>0</v>
      </c>
      <c r="T28" s="18">
        <v>0</v>
      </c>
      <c r="U28" s="18">
        <f>T28+S28</f>
        <v>0</v>
      </c>
      <c r="V28" s="18">
        <v>1</v>
      </c>
      <c r="W28" s="18">
        <f>V28+U28</f>
        <v>1</v>
      </c>
      <c r="X28" s="7" t="e">
        <f t="shared" si="0"/>
        <v>#DIV/0!</v>
      </c>
    </row>
    <row r="29" spans="1:24" hidden="1">
      <c r="A29" s="50">
        <v>46054</v>
      </c>
      <c r="B29" s="18" t="s">
        <v>25</v>
      </c>
      <c r="C29" s="18" t="s">
        <v>373</v>
      </c>
      <c r="D29" s="18" t="s">
        <v>521</v>
      </c>
      <c r="E29" s="18" t="s">
        <v>436</v>
      </c>
      <c r="F29" s="18" t="s">
        <v>522</v>
      </c>
      <c r="G29" s="18"/>
      <c r="H29" s="18" t="s">
        <v>21</v>
      </c>
      <c r="I29" s="19">
        <v>2.0499999999999998</v>
      </c>
      <c r="J29" s="19">
        <v>142042</v>
      </c>
      <c r="K29" s="19">
        <v>3873</v>
      </c>
      <c r="L29" s="19">
        <v>0</v>
      </c>
      <c r="M29" s="19">
        <v>0</v>
      </c>
      <c r="N29" s="19">
        <v>344</v>
      </c>
      <c r="O29" s="19">
        <v>146259</v>
      </c>
      <c r="P29" s="18" t="s">
        <v>112</v>
      </c>
      <c r="Q29" s="18" t="s">
        <v>31</v>
      </c>
      <c r="R29" s="18" t="s">
        <v>3328</v>
      </c>
      <c r="S29" s="18">
        <v>1</v>
      </c>
      <c r="T29" s="18">
        <v>0</v>
      </c>
      <c r="U29" s="18">
        <f t="shared" si="4"/>
        <v>1</v>
      </c>
      <c r="V29" s="18">
        <v>0</v>
      </c>
      <c r="W29" s="1">
        <f t="shared" si="2"/>
        <v>1</v>
      </c>
      <c r="X29" s="7">
        <f t="shared" si="0"/>
        <v>100</v>
      </c>
    </row>
    <row r="30" spans="1:24" hidden="1">
      <c r="A30" s="50">
        <v>46054</v>
      </c>
      <c r="B30" s="18" t="s">
        <v>25</v>
      </c>
      <c r="C30" s="18" t="s">
        <v>373</v>
      </c>
      <c r="D30" s="18" t="s">
        <v>523</v>
      </c>
      <c r="E30" s="18" t="s">
        <v>524</v>
      </c>
      <c r="F30" s="18" t="s">
        <v>525</v>
      </c>
      <c r="G30" s="18" t="s">
        <v>52</v>
      </c>
      <c r="H30" s="18" t="s">
        <v>21</v>
      </c>
      <c r="I30" s="19">
        <v>19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8" t="s">
        <v>112</v>
      </c>
      <c r="Q30" s="18" t="s">
        <v>23</v>
      </c>
      <c r="R30" s="18" t="s">
        <v>526</v>
      </c>
      <c r="S30" s="18">
        <v>0</v>
      </c>
      <c r="T30" s="18">
        <v>0</v>
      </c>
      <c r="U30" s="18">
        <f>T30+S30</f>
        <v>0</v>
      </c>
      <c r="V30" s="18">
        <v>1</v>
      </c>
      <c r="W30" s="18">
        <f>V30+U30</f>
        <v>1</v>
      </c>
      <c r="X30" s="7" t="e">
        <f t="shared" si="0"/>
        <v>#DIV/0!</v>
      </c>
    </row>
    <row r="31" spans="1:24" hidden="1">
      <c r="A31" s="50">
        <v>46054</v>
      </c>
      <c r="B31" s="18" t="s">
        <v>25</v>
      </c>
      <c r="C31" s="18" t="s">
        <v>373</v>
      </c>
      <c r="D31" s="18" t="s">
        <v>553</v>
      </c>
      <c r="E31" s="18" t="s">
        <v>161</v>
      </c>
      <c r="F31" s="18" t="s">
        <v>531</v>
      </c>
      <c r="G31" s="18" t="s">
        <v>20</v>
      </c>
      <c r="H31" s="18" t="s">
        <v>21</v>
      </c>
      <c r="I31" s="19">
        <v>2</v>
      </c>
      <c r="J31" s="19">
        <v>19229</v>
      </c>
      <c r="K31" s="19">
        <v>1180</v>
      </c>
      <c r="L31" s="19">
        <v>0</v>
      </c>
      <c r="M31" s="19">
        <v>0</v>
      </c>
      <c r="N31" s="19">
        <v>100</v>
      </c>
      <c r="O31" s="19">
        <v>20509</v>
      </c>
      <c r="P31" s="18" t="s">
        <v>112</v>
      </c>
      <c r="Q31" s="18" t="s">
        <v>31</v>
      </c>
      <c r="R31" s="18" t="s">
        <v>3328</v>
      </c>
      <c r="S31" s="18">
        <v>1</v>
      </c>
      <c r="T31" s="18">
        <v>0</v>
      </c>
      <c r="U31" s="18">
        <f t="shared" si="4"/>
        <v>1</v>
      </c>
      <c r="V31" s="18">
        <v>0</v>
      </c>
      <c r="W31" s="18">
        <f t="shared" si="2"/>
        <v>1</v>
      </c>
      <c r="X31" s="7">
        <f t="shared" si="0"/>
        <v>100</v>
      </c>
    </row>
    <row r="32" spans="1:24" hidden="1">
      <c r="A32" s="50">
        <v>46054</v>
      </c>
      <c r="B32" s="18" t="s">
        <v>25</v>
      </c>
      <c r="C32" s="18" t="s">
        <v>373</v>
      </c>
      <c r="D32" s="18" t="s">
        <v>554</v>
      </c>
      <c r="E32" s="18" t="s">
        <v>555</v>
      </c>
      <c r="F32" s="18" t="s">
        <v>556</v>
      </c>
      <c r="G32" s="18" t="s">
        <v>20</v>
      </c>
      <c r="H32" s="18" t="s">
        <v>21</v>
      </c>
      <c r="I32" s="19">
        <v>14.92</v>
      </c>
      <c r="J32" s="19">
        <v>-5099</v>
      </c>
      <c r="K32" s="19">
        <v>0</v>
      </c>
      <c r="L32" s="19">
        <v>0</v>
      </c>
      <c r="M32" s="19">
        <v>0</v>
      </c>
      <c r="N32" s="19">
        <v>0</v>
      </c>
      <c r="O32" s="19">
        <v>-5099</v>
      </c>
      <c r="P32" s="18" t="s">
        <v>112</v>
      </c>
      <c r="Q32" s="18" t="s">
        <v>23</v>
      </c>
      <c r="R32" s="18" t="s">
        <v>3328</v>
      </c>
      <c r="S32" s="18">
        <v>0</v>
      </c>
      <c r="T32" s="18">
        <v>0</v>
      </c>
      <c r="U32" s="18">
        <f>T32+S32</f>
        <v>0</v>
      </c>
      <c r="V32" s="18">
        <v>1</v>
      </c>
      <c r="W32" s="18">
        <f>V32+U32</f>
        <v>1</v>
      </c>
      <c r="X32" s="7" t="e">
        <f t="shared" si="0"/>
        <v>#DIV/0!</v>
      </c>
    </row>
    <row r="33" spans="1:24" hidden="1">
      <c r="A33" s="50">
        <v>46054</v>
      </c>
      <c r="B33" s="18" t="s">
        <v>25</v>
      </c>
      <c r="C33" s="18" t="s">
        <v>373</v>
      </c>
      <c r="D33" s="18" t="s">
        <v>557</v>
      </c>
      <c r="E33" s="18" t="s">
        <v>436</v>
      </c>
      <c r="F33" s="18" t="s">
        <v>558</v>
      </c>
      <c r="G33" s="18"/>
      <c r="H33" s="18" t="s">
        <v>21</v>
      </c>
      <c r="I33" s="19">
        <v>2.0499999999999998</v>
      </c>
      <c r="J33" s="19">
        <v>91951</v>
      </c>
      <c r="K33" s="19">
        <v>18134</v>
      </c>
      <c r="L33" s="19">
        <v>0</v>
      </c>
      <c r="M33" s="19">
        <v>0</v>
      </c>
      <c r="N33" s="19">
        <v>1616</v>
      </c>
      <c r="O33" s="19">
        <v>111701</v>
      </c>
      <c r="P33" s="18" t="s">
        <v>112</v>
      </c>
      <c r="Q33" s="18" t="s">
        <v>31</v>
      </c>
      <c r="R33" s="18" t="s">
        <v>3328</v>
      </c>
      <c r="S33" s="18">
        <v>1</v>
      </c>
      <c r="T33" s="18">
        <v>0</v>
      </c>
      <c r="U33" s="18">
        <f t="shared" si="4"/>
        <v>1</v>
      </c>
      <c r="V33" s="18">
        <v>0</v>
      </c>
      <c r="W33" s="18">
        <f>V33+U33</f>
        <v>1</v>
      </c>
      <c r="X33" s="7">
        <f t="shared" si="0"/>
        <v>100</v>
      </c>
    </row>
    <row r="34" spans="1:24" hidden="1">
      <c r="A34" s="50">
        <v>46054</v>
      </c>
      <c r="B34" s="18" t="s">
        <v>163</v>
      </c>
      <c r="C34" s="18" t="s">
        <v>373</v>
      </c>
      <c r="D34" s="18" t="s">
        <v>601</v>
      </c>
      <c r="E34" s="18" t="s">
        <v>205</v>
      </c>
      <c r="F34" s="18" t="s">
        <v>602</v>
      </c>
      <c r="G34" s="18" t="s">
        <v>20</v>
      </c>
      <c r="H34" s="18" t="s">
        <v>21</v>
      </c>
      <c r="I34" s="19">
        <v>29.84</v>
      </c>
      <c r="J34" s="19">
        <v>6039204</v>
      </c>
      <c r="K34" s="19">
        <v>198462</v>
      </c>
      <c r="L34" s="19">
        <v>0</v>
      </c>
      <c r="M34" s="19">
        <v>0</v>
      </c>
      <c r="N34" s="19">
        <v>24726</v>
      </c>
      <c r="O34" s="19">
        <v>6262392</v>
      </c>
      <c r="P34" s="18" t="s">
        <v>112</v>
      </c>
      <c r="Q34" s="18" t="s">
        <v>31</v>
      </c>
      <c r="R34" s="18" t="s">
        <v>526</v>
      </c>
      <c r="S34" s="18">
        <v>1</v>
      </c>
      <c r="T34" s="18">
        <v>0</v>
      </c>
      <c r="U34" s="18">
        <f t="shared" si="4"/>
        <v>1</v>
      </c>
      <c r="V34" s="18">
        <v>0</v>
      </c>
      <c r="W34" s="18">
        <f>V34+U34</f>
        <v>1</v>
      </c>
      <c r="X34" s="7">
        <f t="shared" si="0"/>
        <v>100</v>
      </c>
    </row>
    <row r="35" spans="1:24" hidden="1">
      <c r="A35" s="50">
        <v>46054</v>
      </c>
      <c r="B35" s="18" t="s">
        <v>163</v>
      </c>
      <c r="C35" s="18" t="s">
        <v>373</v>
      </c>
      <c r="D35" s="18" t="s">
        <v>605</v>
      </c>
      <c r="E35" s="18" t="s">
        <v>606</v>
      </c>
      <c r="F35" s="18" t="s">
        <v>607</v>
      </c>
      <c r="G35" s="18" t="s">
        <v>20</v>
      </c>
      <c r="H35" s="18" t="s">
        <v>21</v>
      </c>
      <c r="I35" s="19">
        <v>29.84</v>
      </c>
      <c r="J35" s="19">
        <v>6623672</v>
      </c>
      <c r="K35" s="19">
        <v>96388</v>
      </c>
      <c r="L35" s="19">
        <v>0</v>
      </c>
      <c r="M35" s="19">
        <v>0</v>
      </c>
      <c r="N35" s="19">
        <v>12223</v>
      </c>
      <c r="O35" s="19">
        <v>6732283</v>
      </c>
      <c r="P35" s="18" t="s">
        <v>112</v>
      </c>
      <c r="Q35" s="18" t="s">
        <v>31</v>
      </c>
      <c r="R35" s="18" t="s">
        <v>3328</v>
      </c>
      <c r="S35" s="18">
        <v>1</v>
      </c>
      <c r="T35" s="18">
        <v>0</v>
      </c>
      <c r="U35" s="18">
        <f t="shared" si="4"/>
        <v>1</v>
      </c>
      <c r="V35" s="18">
        <v>0</v>
      </c>
      <c r="W35" s="18">
        <f>V35+U35</f>
        <v>1</v>
      </c>
      <c r="X35" s="7">
        <f t="shared" si="0"/>
        <v>100</v>
      </c>
    </row>
    <row r="36" spans="1:24" hidden="1">
      <c r="A36" s="50">
        <v>46054</v>
      </c>
      <c r="B36" s="18" t="s">
        <v>163</v>
      </c>
      <c r="C36" s="18" t="s">
        <v>373</v>
      </c>
      <c r="D36" s="18" t="s">
        <v>608</v>
      </c>
      <c r="E36" s="18" t="s">
        <v>609</v>
      </c>
      <c r="F36" s="18" t="s">
        <v>610</v>
      </c>
      <c r="G36" s="18" t="s">
        <v>20</v>
      </c>
      <c r="H36" s="18" t="s">
        <v>21</v>
      </c>
      <c r="I36" s="19">
        <v>29.84</v>
      </c>
      <c r="J36" s="19">
        <v>2000737</v>
      </c>
      <c r="K36" s="19">
        <v>1180</v>
      </c>
      <c r="L36" s="19">
        <v>0</v>
      </c>
      <c r="M36" s="19">
        <v>0</v>
      </c>
      <c r="N36" s="19">
        <v>150</v>
      </c>
      <c r="O36" s="19">
        <v>2002067</v>
      </c>
      <c r="P36" s="18" t="s">
        <v>112</v>
      </c>
      <c r="Q36" s="18" t="s">
        <v>31</v>
      </c>
      <c r="R36" s="18" t="s">
        <v>526</v>
      </c>
      <c r="S36" s="18">
        <v>1</v>
      </c>
      <c r="T36" s="18">
        <v>0</v>
      </c>
      <c r="U36" s="1">
        <f t="shared" si="1"/>
        <v>1</v>
      </c>
      <c r="V36" s="1">
        <v>0</v>
      </c>
      <c r="W36" s="1">
        <f t="shared" si="2"/>
        <v>1</v>
      </c>
      <c r="X36" s="7">
        <f t="shared" si="0"/>
        <v>100</v>
      </c>
    </row>
    <row r="37" spans="1:24" hidden="1">
      <c r="A37" s="50">
        <v>46054</v>
      </c>
      <c r="B37" s="18" t="s">
        <v>163</v>
      </c>
      <c r="C37" s="18" t="s">
        <v>373</v>
      </c>
      <c r="D37" s="18" t="s">
        <v>611</v>
      </c>
      <c r="E37" s="18" t="s">
        <v>205</v>
      </c>
      <c r="F37" s="18" t="s">
        <v>612</v>
      </c>
      <c r="G37" s="18" t="s">
        <v>613</v>
      </c>
      <c r="H37" s="18" t="s">
        <v>21</v>
      </c>
      <c r="I37" s="19">
        <v>29.84</v>
      </c>
      <c r="J37" s="19">
        <v>4039689</v>
      </c>
      <c r="K37" s="19">
        <v>1180</v>
      </c>
      <c r="L37" s="19">
        <v>0</v>
      </c>
      <c r="M37" s="19">
        <v>0</v>
      </c>
      <c r="N37" s="19">
        <v>150</v>
      </c>
      <c r="O37" s="19">
        <v>4041019</v>
      </c>
      <c r="P37" s="18" t="s">
        <v>112</v>
      </c>
      <c r="Q37" s="18" t="s">
        <v>31</v>
      </c>
      <c r="R37" s="18" t="s">
        <v>526</v>
      </c>
      <c r="S37" s="18">
        <v>1</v>
      </c>
      <c r="T37" s="18">
        <v>0</v>
      </c>
      <c r="U37" s="18">
        <f>T37+S37</f>
        <v>1</v>
      </c>
      <c r="V37" s="18">
        <v>0</v>
      </c>
      <c r="W37" s="18">
        <f>V37+U37</f>
        <v>1</v>
      </c>
      <c r="X37" s="7">
        <f t="shared" si="0"/>
        <v>100</v>
      </c>
    </row>
    <row r="38" spans="1:24" hidden="1">
      <c r="A38" s="50">
        <v>46054</v>
      </c>
      <c r="B38" s="18" t="s">
        <v>163</v>
      </c>
      <c r="C38" s="18" t="s">
        <v>373</v>
      </c>
      <c r="D38" s="18" t="s">
        <v>614</v>
      </c>
      <c r="E38" s="18" t="s">
        <v>205</v>
      </c>
      <c r="F38" s="18" t="s">
        <v>615</v>
      </c>
      <c r="G38" s="18" t="s">
        <v>616</v>
      </c>
      <c r="H38" s="18" t="s">
        <v>21</v>
      </c>
      <c r="I38" s="19">
        <v>22.38</v>
      </c>
      <c r="J38" s="19">
        <v>53744</v>
      </c>
      <c r="K38" s="19">
        <v>1180</v>
      </c>
      <c r="L38" s="19">
        <v>0</v>
      </c>
      <c r="M38" s="19">
        <v>0</v>
      </c>
      <c r="N38" s="19">
        <v>150</v>
      </c>
      <c r="O38" s="19">
        <v>55074</v>
      </c>
      <c r="P38" s="18" t="s">
        <v>112</v>
      </c>
      <c r="Q38" s="18" t="s">
        <v>31</v>
      </c>
      <c r="R38" s="18" t="s">
        <v>526</v>
      </c>
      <c r="S38" s="18">
        <v>1</v>
      </c>
      <c r="T38" s="18">
        <v>0</v>
      </c>
      <c r="U38" s="1">
        <f t="shared" si="1"/>
        <v>1</v>
      </c>
      <c r="V38" s="1">
        <v>0</v>
      </c>
      <c r="W38" s="1">
        <f t="shared" si="2"/>
        <v>1</v>
      </c>
      <c r="X38" s="7">
        <f t="shared" si="0"/>
        <v>100</v>
      </c>
    </row>
    <row r="39" spans="1:24" hidden="1">
      <c r="A39" s="50">
        <v>46054</v>
      </c>
      <c r="B39" s="18" t="s">
        <v>163</v>
      </c>
      <c r="C39" s="18" t="s">
        <v>373</v>
      </c>
      <c r="D39" s="18" t="s">
        <v>617</v>
      </c>
      <c r="E39" s="18" t="s">
        <v>205</v>
      </c>
      <c r="F39" s="18" t="s">
        <v>546</v>
      </c>
      <c r="G39" s="18" t="s">
        <v>52</v>
      </c>
      <c r="H39" s="18" t="s">
        <v>21</v>
      </c>
      <c r="I39" s="19">
        <v>22.38</v>
      </c>
      <c r="J39" s="19">
        <v>2893596</v>
      </c>
      <c r="K39" s="19">
        <v>102485</v>
      </c>
      <c r="L39" s="19">
        <v>0</v>
      </c>
      <c r="M39" s="19">
        <v>0</v>
      </c>
      <c r="N39" s="19">
        <v>12771</v>
      </c>
      <c r="O39" s="19">
        <v>3008852</v>
      </c>
      <c r="P39" s="18" t="s">
        <v>112</v>
      </c>
      <c r="Q39" s="18" t="s">
        <v>31</v>
      </c>
      <c r="R39" s="18" t="s">
        <v>526</v>
      </c>
      <c r="S39" s="18">
        <v>1</v>
      </c>
      <c r="T39" s="18">
        <v>0</v>
      </c>
      <c r="U39" s="18">
        <f>T39+S39</f>
        <v>1</v>
      </c>
      <c r="V39" s="18">
        <v>0</v>
      </c>
      <c r="W39" s="18">
        <f>V39+U39</f>
        <v>1</v>
      </c>
      <c r="X39" s="7">
        <f t="shared" si="0"/>
        <v>100</v>
      </c>
    </row>
    <row r="40" spans="1:24" hidden="1">
      <c r="A40" s="50">
        <v>46054</v>
      </c>
      <c r="B40" s="18" t="s">
        <v>163</v>
      </c>
      <c r="C40" s="18" t="s">
        <v>373</v>
      </c>
      <c r="D40" s="18" t="s">
        <v>618</v>
      </c>
      <c r="E40" s="18" t="s">
        <v>205</v>
      </c>
      <c r="F40" s="18" t="s">
        <v>619</v>
      </c>
      <c r="G40" s="18" t="s">
        <v>20</v>
      </c>
      <c r="H40" s="18" t="s">
        <v>21</v>
      </c>
      <c r="I40" s="19">
        <v>29.84</v>
      </c>
      <c r="J40" s="19">
        <v>1010080</v>
      </c>
      <c r="K40" s="19">
        <v>1180</v>
      </c>
      <c r="L40" s="19">
        <v>0</v>
      </c>
      <c r="M40" s="19">
        <v>0</v>
      </c>
      <c r="N40" s="19">
        <v>150</v>
      </c>
      <c r="O40" s="19">
        <v>1011410</v>
      </c>
      <c r="P40" s="18" t="s">
        <v>112</v>
      </c>
      <c r="Q40" s="18" t="s">
        <v>31</v>
      </c>
      <c r="R40" s="18" t="s">
        <v>526</v>
      </c>
      <c r="S40" s="18">
        <v>1</v>
      </c>
      <c r="T40" s="18">
        <v>0</v>
      </c>
      <c r="U40" s="1">
        <f t="shared" si="1"/>
        <v>1</v>
      </c>
      <c r="V40" s="1">
        <v>0</v>
      </c>
      <c r="W40" s="1">
        <f t="shared" si="2"/>
        <v>1</v>
      </c>
      <c r="X40" s="7">
        <f t="shared" si="0"/>
        <v>100</v>
      </c>
    </row>
    <row r="41" spans="1:24" hidden="1">
      <c r="A41" s="50">
        <v>46054</v>
      </c>
      <c r="B41" s="18" t="s">
        <v>163</v>
      </c>
      <c r="C41" s="18" t="s">
        <v>373</v>
      </c>
      <c r="D41" s="18" t="s">
        <v>620</v>
      </c>
      <c r="E41" s="18" t="s">
        <v>621</v>
      </c>
      <c r="F41" s="18" t="s">
        <v>622</v>
      </c>
      <c r="G41" s="18" t="s">
        <v>167</v>
      </c>
      <c r="H41" s="18" t="s">
        <v>21</v>
      </c>
      <c r="I41" s="19">
        <v>29.84</v>
      </c>
      <c r="J41" s="19">
        <v>59363</v>
      </c>
      <c r="K41" s="19">
        <v>1180</v>
      </c>
      <c r="L41" s="19">
        <v>0</v>
      </c>
      <c r="M41" s="19">
        <v>0</v>
      </c>
      <c r="N41" s="19">
        <v>150</v>
      </c>
      <c r="O41" s="19">
        <v>60693</v>
      </c>
      <c r="P41" s="18" t="s">
        <v>112</v>
      </c>
      <c r="Q41" s="18" t="s">
        <v>31</v>
      </c>
      <c r="R41" s="18" t="s">
        <v>526</v>
      </c>
      <c r="S41" s="18">
        <v>1</v>
      </c>
      <c r="T41" s="18">
        <v>0</v>
      </c>
      <c r="U41" s="18">
        <f>T41+S41</f>
        <v>1</v>
      </c>
      <c r="V41" s="18">
        <v>0</v>
      </c>
      <c r="W41" s="18">
        <f>V41+U41</f>
        <v>1</v>
      </c>
      <c r="X41" s="7">
        <f t="shared" si="0"/>
        <v>100</v>
      </c>
    </row>
    <row r="42" spans="1:24" hidden="1">
      <c r="A42" s="50">
        <v>46054</v>
      </c>
      <c r="B42" s="18" t="s">
        <v>163</v>
      </c>
      <c r="C42" s="18" t="s">
        <v>373</v>
      </c>
      <c r="D42" s="18" t="s">
        <v>19830</v>
      </c>
      <c r="E42" s="18" t="s">
        <v>1707</v>
      </c>
      <c r="F42" s="18" t="s">
        <v>19831</v>
      </c>
      <c r="G42" s="18" t="s">
        <v>328</v>
      </c>
      <c r="H42" s="18" t="s">
        <v>21</v>
      </c>
      <c r="I42" s="19">
        <v>29.84</v>
      </c>
      <c r="J42" s="19">
        <v>27470</v>
      </c>
      <c r="K42" s="19">
        <v>1180</v>
      </c>
      <c r="L42" s="19">
        <v>0</v>
      </c>
      <c r="M42" s="19">
        <v>0</v>
      </c>
      <c r="N42" s="19">
        <v>150</v>
      </c>
      <c r="O42" s="19">
        <v>28800</v>
      </c>
      <c r="P42" s="18" t="s">
        <v>112</v>
      </c>
      <c r="Q42" s="18" t="s">
        <v>31</v>
      </c>
      <c r="R42" s="18" t="s">
        <v>3328</v>
      </c>
      <c r="S42" s="1">
        <v>1</v>
      </c>
      <c r="T42" s="1">
        <v>0</v>
      </c>
      <c r="U42" s="1">
        <f t="shared" si="1"/>
        <v>1</v>
      </c>
      <c r="V42" s="1">
        <v>0</v>
      </c>
      <c r="W42" s="1">
        <f t="shared" si="2"/>
        <v>1</v>
      </c>
      <c r="X42" s="7">
        <f t="shared" si="0"/>
        <v>100</v>
      </c>
    </row>
    <row r="43" spans="1:24" hidden="1">
      <c r="A43" s="50">
        <v>46054</v>
      </c>
      <c r="B43" s="18" t="s">
        <v>163</v>
      </c>
      <c r="C43" s="18" t="s">
        <v>373</v>
      </c>
      <c r="D43" s="18" t="s">
        <v>623</v>
      </c>
      <c r="E43" s="18" t="s">
        <v>1707</v>
      </c>
      <c r="F43" s="18" t="s">
        <v>20359</v>
      </c>
      <c r="G43" s="18" t="s">
        <v>167</v>
      </c>
      <c r="H43" s="18" t="s">
        <v>21</v>
      </c>
      <c r="I43" s="19">
        <v>37.299999999999997</v>
      </c>
      <c r="J43" s="19">
        <v>1577224</v>
      </c>
      <c r="K43" s="19">
        <v>106794</v>
      </c>
      <c r="L43" s="19">
        <v>0</v>
      </c>
      <c r="M43" s="19">
        <v>0</v>
      </c>
      <c r="N43" s="19">
        <v>14153</v>
      </c>
      <c r="O43" s="19">
        <v>1698171</v>
      </c>
      <c r="P43" s="18" t="s">
        <v>112</v>
      </c>
      <c r="Q43" s="18" t="s">
        <v>31</v>
      </c>
      <c r="R43" s="18" t="s">
        <v>526</v>
      </c>
      <c r="S43" s="1">
        <v>1</v>
      </c>
      <c r="T43" s="1">
        <v>0</v>
      </c>
      <c r="U43" s="1">
        <f t="shared" si="1"/>
        <v>1</v>
      </c>
      <c r="V43" s="1">
        <v>0</v>
      </c>
      <c r="W43" s="1">
        <f t="shared" si="2"/>
        <v>1</v>
      </c>
      <c r="X43" s="7">
        <f t="shared" si="0"/>
        <v>100</v>
      </c>
    </row>
    <row r="44" spans="1:24">
      <c r="A44" s="50">
        <v>46054</v>
      </c>
      <c r="B44" s="18" t="s">
        <v>191</v>
      </c>
      <c r="C44" s="18" t="s">
        <v>373</v>
      </c>
      <c r="D44" s="18" t="s">
        <v>642</v>
      </c>
      <c r="E44" s="18" t="s">
        <v>643</v>
      </c>
      <c r="F44" s="18" t="s">
        <v>644</v>
      </c>
      <c r="G44" s="18" t="s">
        <v>52</v>
      </c>
      <c r="H44" s="18" t="s">
        <v>21</v>
      </c>
      <c r="I44" s="19">
        <v>22.38</v>
      </c>
      <c r="J44" s="19">
        <v>17407441</v>
      </c>
      <c r="K44" s="19">
        <v>2313</v>
      </c>
      <c r="L44" s="19">
        <v>0</v>
      </c>
      <c r="M44" s="19">
        <v>0</v>
      </c>
      <c r="N44" s="19">
        <v>50</v>
      </c>
      <c r="O44" s="19">
        <v>17409804</v>
      </c>
      <c r="P44" s="18" t="s">
        <v>112</v>
      </c>
      <c r="Q44" s="18" t="s">
        <v>31</v>
      </c>
      <c r="R44" s="18" t="s">
        <v>3328</v>
      </c>
      <c r="S44" s="18">
        <v>0</v>
      </c>
      <c r="T44" s="18">
        <v>1</v>
      </c>
      <c r="U44" s="18">
        <f>T44+S44</f>
        <v>1</v>
      </c>
      <c r="V44" s="18">
        <v>0</v>
      </c>
      <c r="W44" s="1">
        <f t="shared" si="2"/>
        <v>1</v>
      </c>
      <c r="X44" s="7">
        <f t="shared" si="0"/>
        <v>0</v>
      </c>
    </row>
    <row r="45" spans="1:24" hidden="1">
      <c r="A45" s="50">
        <v>46054</v>
      </c>
      <c r="B45" s="18" t="s">
        <v>25</v>
      </c>
      <c r="C45" s="18" t="s">
        <v>648</v>
      </c>
      <c r="D45" s="18" t="s">
        <v>657</v>
      </c>
      <c r="E45" s="18" t="s">
        <v>375</v>
      </c>
      <c r="F45" s="18" t="s">
        <v>658</v>
      </c>
      <c r="G45" s="18"/>
      <c r="H45" s="18" t="s">
        <v>21</v>
      </c>
      <c r="I45" s="19">
        <v>2</v>
      </c>
      <c r="J45" s="19">
        <v>27433</v>
      </c>
      <c r="K45" s="19">
        <v>0</v>
      </c>
      <c r="L45" s="19">
        <v>0</v>
      </c>
      <c r="M45" s="19">
        <v>0</v>
      </c>
      <c r="N45" s="19">
        <v>0</v>
      </c>
      <c r="O45" s="19">
        <v>27433</v>
      </c>
      <c r="P45" s="18" t="s">
        <v>112</v>
      </c>
      <c r="Q45" s="18" t="s">
        <v>23</v>
      </c>
      <c r="R45" s="18" t="s">
        <v>3328</v>
      </c>
      <c r="S45" s="18">
        <v>0</v>
      </c>
      <c r="T45" s="18">
        <v>0</v>
      </c>
      <c r="U45" s="18">
        <f t="shared" ref="U45:U49" si="5">T45+S45</f>
        <v>0</v>
      </c>
      <c r="V45" s="18">
        <v>1</v>
      </c>
      <c r="W45" s="1">
        <f t="shared" si="2"/>
        <v>1</v>
      </c>
      <c r="X45" s="7" t="e">
        <f t="shared" si="0"/>
        <v>#DIV/0!</v>
      </c>
    </row>
    <row r="46" spans="1:24" hidden="1">
      <c r="A46" s="50">
        <v>46054</v>
      </c>
      <c r="B46" s="18" t="s">
        <v>25</v>
      </c>
      <c r="C46" s="18" t="s">
        <v>648</v>
      </c>
      <c r="D46" s="18" t="s">
        <v>659</v>
      </c>
      <c r="E46" s="18" t="s">
        <v>660</v>
      </c>
      <c r="F46" s="18" t="s">
        <v>661</v>
      </c>
      <c r="G46" s="18" t="s">
        <v>286</v>
      </c>
      <c r="H46" s="18" t="s">
        <v>21</v>
      </c>
      <c r="I46" s="19">
        <v>29.84</v>
      </c>
      <c r="J46" s="19">
        <v>-18926</v>
      </c>
      <c r="K46" s="19">
        <v>0</v>
      </c>
      <c r="L46" s="19">
        <v>0</v>
      </c>
      <c r="M46" s="19">
        <v>0</v>
      </c>
      <c r="N46" s="19">
        <v>0</v>
      </c>
      <c r="O46" s="19">
        <v>-18926</v>
      </c>
      <c r="P46" s="18" t="s">
        <v>112</v>
      </c>
      <c r="Q46" s="18" t="s">
        <v>23</v>
      </c>
      <c r="R46" s="18" t="s">
        <v>3328</v>
      </c>
      <c r="S46" s="18">
        <v>0</v>
      </c>
      <c r="T46" s="18">
        <v>0</v>
      </c>
      <c r="U46" s="18">
        <f t="shared" si="5"/>
        <v>0</v>
      </c>
      <c r="V46" s="18">
        <v>1</v>
      </c>
      <c r="W46" s="18">
        <f t="shared" si="2"/>
        <v>1</v>
      </c>
      <c r="X46" s="7" t="e">
        <f t="shared" si="0"/>
        <v>#DIV/0!</v>
      </c>
    </row>
    <row r="47" spans="1:24" hidden="1">
      <c r="A47" s="50">
        <v>46054</v>
      </c>
      <c r="B47" s="18" t="s">
        <v>25</v>
      </c>
      <c r="C47" s="18" t="s">
        <v>648</v>
      </c>
      <c r="D47" s="18" t="s">
        <v>671</v>
      </c>
      <c r="E47" s="18" t="s">
        <v>672</v>
      </c>
      <c r="F47" s="18" t="s">
        <v>673</v>
      </c>
      <c r="G47" s="18" t="s">
        <v>674</v>
      </c>
      <c r="H47" s="18" t="s">
        <v>21</v>
      </c>
      <c r="I47" s="19">
        <v>3</v>
      </c>
      <c r="J47" s="19">
        <v>-35225</v>
      </c>
      <c r="K47" s="19">
        <v>0</v>
      </c>
      <c r="L47" s="19">
        <v>0</v>
      </c>
      <c r="M47" s="19">
        <v>0</v>
      </c>
      <c r="N47" s="19">
        <v>0</v>
      </c>
      <c r="O47" s="19">
        <v>-35225</v>
      </c>
      <c r="P47" s="18" t="s">
        <v>112</v>
      </c>
      <c r="Q47" s="18" t="s">
        <v>23</v>
      </c>
      <c r="R47" s="18" t="s">
        <v>3328</v>
      </c>
      <c r="S47" s="18">
        <v>0</v>
      </c>
      <c r="T47" s="18">
        <v>0</v>
      </c>
      <c r="U47" s="18">
        <f t="shared" si="5"/>
        <v>0</v>
      </c>
      <c r="V47" s="18">
        <v>1</v>
      </c>
      <c r="W47" s="18">
        <f t="shared" si="2"/>
        <v>1</v>
      </c>
      <c r="X47" s="7" t="e">
        <f t="shared" si="0"/>
        <v>#DIV/0!</v>
      </c>
    </row>
    <row r="48" spans="1:24" hidden="1">
      <c r="A48" s="50">
        <v>46054</v>
      </c>
      <c r="B48" s="18" t="s">
        <v>25</v>
      </c>
      <c r="C48" s="18" t="s">
        <v>648</v>
      </c>
      <c r="D48" s="18" t="s">
        <v>685</v>
      </c>
      <c r="E48" s="18" t="s">
        <v>375</v>
      </c>
      <c r="F48" s="18" t="s">
        <v>686</v>
      </c>
      <c r="G48" s="18"/>
      <c r="H48" s="18" t="s">
        <v>21</v>
      </c>
      <c r="I48" s="19">
        <v>2.5</v>
      </c>
      <c r="J48" s="19">
        <v>-34428</v>
      </c>
      <c r="K48" s="19">
        <v>0</v>
      </c>
      <c r="L48" s="19">
        <v>0</v>
      </c>
      <c r="M48" s="19">
        <v>0</v>
      </c>
      <c r="N48" s="19">
        <v>0</v>
      </c>
      <c r="O48" s="19">
        <v>-34428</v>
      </c>
      <c r="P48" s="18" t="s">
        <v>112</v>
      </c>
      <c r="Q48" s="18" t="s">
        <v>23</v>
      </c>
      <c r="R48" s="18" t="s">
        <v>3328</v>
      </c>
      <c r="S48" s="18">
        <v>0</v>
      </c>
      <c r="T48" s="18">
        <v>0</v>
      </c>
      <c r="U48" s="18">
        <f t="shared" si="5"/>
        <v>0</v>
      </c>
      <c r="V48" s="18">
        <v>1</v>
      </c>
      <c r="W48" s="18">
        <f t="shared" si="2"/>
        <v>1</v>
      </c>
      <c r="X48" s="7" t="e">
        <f t="shared" si="0"/>
        <v>#DIV/0!</v>
      </c>
    </row>
    <row r="49" spans="1:24" hidden="1">
      <c r="A49" s="50">
        <v>46054</v>
      </c>
      <c r="B49" s="18" t="s">
        <v>25</v>
      </c>
      <c r="C49" s="18" t="s">
        <v>648</v>
      </c>
      <c r="D49" s="18" t="s">
        <v>703</v>
      </c>
      <c r="E49" s="18" t="s">
        <v>375</v>
      </c>
      <c r="F49" s="18" t="s">
        <v>704</v>
      </c>
      <c r="G49" s="18"/>
      <c r="H49" s="18" t="s">
        <v>21</v>
      </c>
      <c r="I49" s="19">
        <v>2.5</v>
      </c>
      <c r="J49" s="19">
        <v>-38529</v>
      </c>
      <c r="K49" s="19">
        <v>0</v>
      </c>
      <c r="L49" s="19">
        <v>0</v>
      </c>
      <c r="M49" s="19">
        <v>0</v>
      </c>
      <c r="N49" s="19">
        <v>0</v>
      </c>
      <c r="O49" s="19">
        <v>-38529</v>
      </c>
      <c r="P49" s="18" t="s">
        <v>112</v>
      </c>
      <c r="Q49" s="18" t="s">
        <v>23</v>
      </c>
      <c r="R49" s="18" t="s">
        <v>3328</v>
      </c>
      <c r="S49" s="18">
        <v>0</v>
      </c>
      <c r="T49" s="18">
        <v>0</v>
      </c>
      <c r="U49" s="18">
        <f t="shared" si="5"/>
        <v>0</v>
      </c>
      <c r="V49" s="18">
        <v>1</v>
      </c>
      <c r="W49" s="18">
        <f t="shared" si="2"/>
        <v>1</v>
      </c>
      <c r="X49" s="7" t="e">
        <f t="shared" si="0"/>
        <v>#DIV/0!</v>
      </c>
    </row>
    <row r="50" spans="1:24" hidden="1">
      <c r="A50" s="50">
        <v>46054</v>
      </c>
      <c r="B50" s="18" t="s">
        <v>25</v>
      </c>
      <c r="C50" s="18" t="s">
        <v>648</v>
      </c>
      <c r="D50" s="18" t="s">
        <v>707</v>
      </c>
      <c r="E50" s="18" t="s">
        <v>161</v>
      </c>
      <c r="F50" s="18" t="s">
        <v>708</v>
      </c>
      <c r="G50" s="18" t="s">
        <v>20</v>
      </c>
      <c r="H50" s="18" t="s">
        <v>21</v>
      </c>
      <c r="I50" s="19">
        <v>2</v>
      </c>
      <c r="J50" s="19">
        <v>191945</v>
      </c>
      <c r="K50" s="19">
        <v>71289</v>
      </c>
      <c r="L50" s="19">
        <v>0</v>
      </c>
      <c r="M50" s="19">
        <v>0</v>
      </c>
      <c r="N50" s="19">
        <v>100</v>
      </c>
      <c r="O50" s="19">
        <v>263334</v>
      </c>
      <c r="P50" s="18" t="s">
        <v>112</v>
      </c>
      <c r="Q50" s="18" t="s">
        <v>31</v>
      </c>
      <c r="R50" s="18" t="s">
        <v>3328</v>
      </c>
      <c r="S50" s="18">
        <v>1</v>
      </c>
      <c r="T50" s="18">
        <v>0</v>
      </c>
      <c r="U50" s="18">
        <f t="shared" si="1"/>
        <v>1</v>
      </c>
      <c r="V50" s="18">
        <v>0</v>
      </c>
      <c r="W50" s="18">
        <f t="shared" si="2"/>
        <v>1</v>
      </c>
      <c r="X50" s="7">
        <f t="shared" si="0"/>
        <v>100</v>
      </c>
    </row>
    <row r="51" spans="1:24" hidden="1">
      <c r="A51" s="50">
        <v>46054</v>
      </c>
      <c r="B51" s="18" t="s">
        <v>163</v>
      </c>
      <c r="C51" s="18" t="s">
        <v>648</v>
      </c>
      <c r="D51" s="18" t="s">
        <v>723</v>
      </c>
      <c r="E51" s="18" t="s">
        <v>724</v>
      </c>
      <c r="F51" s="18" t="s">
        <v>725</v>
      </c>
      <c r="G51" s="18" t="s">
        <v>328</v>
      </c>
      <c r="H51" s="18" t="s">
        <v>21</v>
      </c>
      <c r="I51" s="19">
        <v>29.84</v>
      </c>
      <c r="J51" s="19">
        <v>1310839</v>
      </c>
      <c r="K51" s="19">
        <v>1180</v>
      </c>
      <c r="L51" s="19">
        <v>0</v>
      </c>
      <c r="M51" s="19">
        <v>0</v>
      </c>
      <c r="N51" s="19">
        <v>150</v>
      </c>
      <c r="O51" s="19">
        <v>1312169</v>
      </c>
      <c r="P51" s="18" t="s">
        <v>112</v>
      </c>
      <c r="Q51" s="18" t="s">
        <v>31</v>
      </c>
      <c r="R51" s="18" t="s">
        <v>526</v>
      </c>
      <c r="S51" s="18">
        <v>1</v>
      </c>
      <c r="T51" s="18">
        <v>0</v>
      </c>
      <c r="U51" s="1">
        <f t="shared" si="1"/>
        <v>1</v>
      </c>
      <c r="V51" s="1">
        <v>0</v>
      </c>
      <c r="W51" s="1">
        <f t="shared" si="2"/>
        <v>1</v>
      </c>
      <c r="X51" s="7">
        <f t="shared" si="0"/>
        <v>100</v>
      </c>
    </row>
    <row r="52" spans="1:24" hidden="1">
      <c r="A52" s="50">
        <v>46054</v>
      </c>
      <c r="B52" s="18" t="s">
        <v>163</v>
      </c>
      <c r="C52" s="18" t="s">
        <v>648</v>
      </c>
      <c r="D52" s="18" t="s">
        <v>726</v>
      </c>
      <c r="E52" s="18" t="s">
        <v>727</v>
      </c>
      <c r="F52" s="18" t="s">
        <v>728</v>
      </c>
      <c r="G52" s="18" t="s">
        <v>20</v>
      </c>
      <c r="H52" s="18" t="s">
        <v>21</v>
      </c>
      <c r="I52" s="19">
        <v>45</v>
      </c>
      <c r="J52" s="19">
        <v>4153431</v>
      </c>
      <c r="K52" s="19">
        <v>1180</v>
      </c>
      <c r="L52" s="19">
        <v>0</v>
      </c>
      <c r="M52" s="19">
        <v>0</v>
      </c>
      <c r="N52" s="19">
        <v>150</v>
      </c>
      <c r="O52" s="19">
        <v>4154761</v>
      </c>
      <c r="P52" s="18" t="s">
        <v>112</v>
      </c>
      <c r="Q52" s="18" t="s">
        <v>31</v>
      </c>
      <c r="R52" s="18" t="s">
        <v>3328</v>
      </c>
      <c r="S52" s="1">
        <v>1</v>
      </c>
      <c r="T52" s="1">
        <v>0</v>
      </c>
      <c r="U52" s="1">
        <f t="shared" si="1"/>
        <v>1</v>
      </c>
      <c r="V52" s="1">
        <v>0</v>
      </c>
      <c r="W52" s="1">
        <f t="shared" si="2"/>
        <v>1</v>
      </c>
      <c r="X52" s="7">
        <f t="shared" si="0"/>
        <v>100</v>
      </c>
    </row>
    <row r="53" spans="1:24" hidden="1">
      <c r="A53" s="50">
        <v>46054</v>
      </c>
      <c r="B53" s="18" t="s">
        <v>163</v>
      </c>
      <c r="C53" s="18" t="s">
        <v>648</v>
      </c>
      <c r="D53" s="18" t="s">
        <v>729</v>
      </c>
      <c r="E53" s="18" t="s">
        <v>730</v>
      </c>
      <c r="F53" s="18" t="s">
        <v>731</v>
      </c>
      <c r="G53" s="18"/>
      <c r="H53" s="18" t="s">
        <v>21</v>
      </c>
      <c r="I53" s="19">
        <v>37</v>
      </c>
      <c r="J53" s="19">
        <v>30316248</v>
      </c>
      <c r="K53" s="19">
        <v>1172691</v>
      </c>
      <c r="L53" s="19">
        <v>0</v>
      </c>
      <c r="M53" s="19">
        <v>0</v>
      </c>
      <c r="N53" s="19">
        <v>143518</v>
      </c>
      <c r="O53" s="19">
        <v>31632457</v>
      </c>
      <c r="P53" s="18" t="s">
        <v>112</v>
      </c>
      <c r="Q53" s="18" t="s">
        <v>31</v>
      </c>
      <c r="R53" s="18" t="s">
        <v>3328</v>
      </c>
      <c r="S53" s="18">
        <v>1</v>
      </c>
      <c r="T53" s="18">
        <v>0</v>
      </c>
      <c r="U53" s="18">
        <f t="shared" ref="U53:U59" si="6">T53+S53</f>
        <v>1</v>
      </c>
      <c r="V53" s="18">
        <v>0</v>
      </c>
      <c r="W53" s="18">
        <f t="shared" ref="W53:W59" si="7">V53+U53</f>
        <v>1</v>
      </c>
      <c r="X53" s="7">
        <f t="shared" si="0"/>
        <v>100</v>
      </c>
    </row>
    <row r="54" spans="1:24" hidden="1">
      <c r="A54" s="50">
        <v>46054</v>
      </c>
      <c r="B54" s="18" t="s">
        <v>163</v>
      </c>
      <c r="C54" s="18" t="s">
        <v>648</v>
      </c>
      <c r="D54" s="18" t="s">
        <v>732</v>
      </c>
      <c r="E54" s="18" t="s">
        <v>161</v>
      </c>
      <c r="F54" s="18" t="s">
        <v>693</v>
      </c>
      <c r="G54" s="18" t="s">
        <v>20</v>
      </c>
      <c r="H54" s="18" t="s">
        <v>21</v>
      </c>
      <c r="I54" s="19">
        <v>30</v>
      </c>
      <c r="J54" s="19">
        <v>6602721</v>
      </c>
      <c r="K54" s="19">
        <v>419108</v>
      </c>
      <c r="L54" s="19">
        <v>0</v>
      </c>
      <c r="M54" s="19">
        <v>0</v>
      </c>
      <c r="N54" s="19">
        <v>52451</v>
      </c>
      <c r="O54" s="19">
        <v>7074280</v>
      </c>
      <c r="P54" s="18" t="s">
        <v>112</v>
      </c>
      <c r="Q54" s="18" t="s">
        <v>31</v>
      </c>
      <c r="R54" s="18" t="s">
        <v>3328</v>
      </c>
      <c r="S54" s="18">
        <v>1</v>
      </c>
      <c r="T54" s="18">
        <v>0</v>
      </c>
      <c r="U54" s="18">
        <f t="shared" si="6"/>
        <v>1</v>
      </c>
      <c r="V54" s="18">
        <v>0</v>
      </c>
      <c r="W54" s="18">
        <f t="shared" si="7"/>
        <v>1</v>
      </c>
      <c r="X54" s="7">
        <f t="shared" si="0"/>
        <v>100</v>
      </c>
    </row>
    <row r="55" spans="1:24" hidden="1">
      <c r="A55" s="50">
        <v>46054</v>
      </c>
      <c r="B55" s="18" t="s">
        <v>163</v>
      </c>
      <c r="C55" s="18" t="s">
        <v>648</v>
      </c>
      <c r="D55" s="18" t="s">
        <v>733</v>
      </c>
      <c r="E55" s="18" t="s">
        <v>341</v>
      </c>
      <c r="F55" s="18" t="s">
        <v>734</v>
      </c>
      <c r="G55" s="18"/>
      <c r="H55" s="18" t="s">
        <v>21</v>
      </c>
      <c r="I55" s="19">
        <v>29.84</v>
      </c>
      <c r="J55" s="19">
        <v>85362</v>
      </c>
      <c r="K55" s="19">
        <v>1180</v>
      </c>
      <c r="L55" s="19">
        <v>0</v>
      </c>
      <c r="M55" s="19">
        <v>0</v>
      </c>
      <c r="N55" s="19">
        <v>150</v>
      </c>
      <c r="O55" s="19">
        <v>86692</v>
      </c>
      <c r="P55" s="18" t="s">
        <v>112</v>
      </c>
      <c r="Q55" s="18" t="s">
        <v>31</v>
      </c>
      <c r="R55" s="18" t="s">
        <v>526</v>
      </c>
      <c r="S55" s="18">
        <v>1</v>
      </c>
      <c r="T55" s="18">
        <v>0</v>
      </c>
      <c r="U55" s="18">
        <f>T55+S55</f>
        <v>1</v>
      </c>
      <c r="V55" s="18">
        <v>0</v>
      </c>
      <c r="W55" s="18">
        <f t="shared" si="7"/>
        <v>1</v>
      </c>
      <c r="X55" s="7">
        <f t="shared" si="0"/>
        <v>100</v>
      </c>
    </row>
    <row r="56" spans="1:24" hidden="1">
      <c r="A56" s="50">
        <v>46054</v>
      </c>
      <c r="B56" s="18" t="s">
        <v>25</v>
      </c>
      <c r="C56" s="18" t="s">
        <v>760</v>
      </c>
      <c r="D56" s="18" t="s">
        <v>783</v>
      </c>
      <c r="E56" s="18" t="s">
        <v>784</v>
      </c>
      <c r="F56" s="18" t="s">
        <v>364</v>
      </c>
      <c r="G56" s="18" t="s">
        <v>52</v>
      </c>
      <c r="H56" s="18" t="s">
        <v>21</v>
      </c>
      <c r="I56" s="19">
        <v>30</v>
      </c>
      <c r="J56" s="19">
        <v>0</v>
      </c>
      <c r="K56" s="19">
        <v>0</v>
      </c>
      <c r="L56" s="19">
        <v>0</v>
      </c>
      <c r="M56" s="19">
        <v>0</v>
      </c>
      <c r="N56" s="19">
        <v>0</v>
      </c>
      <c r="O56" s="19">
        <v>0</v>
      </c>
      <c r="P56" s="18" t="s">
        <v>112</v>
      </c>
      <c r="Q56" s="18" t="s">
        <v>23</v>
      </c>
      <c r="R56" s="18" t="s">
        <v>3328</v>
      </c>
      <c r="S56" s="18">
        <v>0</v>
      </c>
      <c r="T56" s="18">
        <v>0</v>
      </c>
      <c r="U56" s="18">
        <f>T56+S56</f>
        <v>0</v>
      </c>
      <c r="V56" s="18">
        <v>1</v>
      </c>
      <c r="W56" s="18">
        <f t="shared" si="7"/>
        <v>1</v>
      </c>
      <c r="X56" s="7" t="e">
        <f t="shared" si="0"/>
        <v>#DIV/0!</v>
      </c>
    </row>
    <row r="57" spans="1:24" hidden="1">
      <c r="A57" s="50">
        <v>46054</v>
      </c>
      <c r="B57" s="18" t="s">
        <v>163</v>
      </c>
      <c r="C57" s="18" t="s">
        <v>760</v>
      </c>
      <c r="D57" s="18" t="s">
        <v>717</v>
      </c>
      <c r="E57" s="18" t="s">
        <v>718</v>
      </c>
      <c r="F57" s="18" t="s">
        <v>719</v>
      </c>
      <c r="G57" s="18" t="s">
        <v>52</v>
      </c>
      <c r="H57" s="18" t="s">
        <v>21</v>
      </c>
      <c r="I57" s="19">
        <v>22.38</v>
      </c>
      <c r="J57" s="19">
        <v>94428</v>
      </c>
      <c r="K57" s="19">
        <v>1180</v>
      </c>
      <c r="L57" s="19">
        <v>0</v>
      </c>
      <c r="M57" s="19">
        <v>0</v>
      </c>
      <c r="N57" s="19">
        <v>150</v>
      </c>
      <c r="O57" s="19">
        <v>95758</v>
      </c>
      <c r="P57" s="18" t="s">
        <v>112</v>
      </c>
      <c r="Q57" s="18" t="s">
        <v>31</v>
      </c>
      <c r="R57" s="18" t="s">
        <v>526</v>
      </c>
      <c r="S57" s="18">
        <v>0</v>
      </c>
      <c r="T57" s="18">
        <v>1</v>
      </c>
      <c r="U57" s="18">
        <f t="shared" si="6"/>
        <v>1</v>
      </c>
      <c r="V57" s="18">
        <v>0</v>
      </c>
      <c r="W57" s="18">
        <f t="shared" si="7"/>
        <v>1</v>
      </c>
      <c r="X57" s="7">
        <f t="shared" si="0"/>
        <v>0</v>
      </c>
    </row>
    <row r="58" spans="1:24" hidden="1">
      <c r="A58" s="50">
        <v>46054</v>
      </c>
      <c r="B58" s="18" t="s">
        <v>163</v>
      </c>
      <c r="C58" s="18" t="s">
        <v>760</v>
      </c>
      <c r="D58" s="18" t="s">
        <v>343</v>
      </c>
      <c r="E58" s="18" t="s">
        <v>344</v>
      </c>
      <c r="F58" s="18" t="s">
        <v>345</v>
      </c>
      <c r="G58" s="18"/>
      <c r="H58" s="18" t="s">
        <v>21</v>
      </c>
      <c r="I58" s="19">
        <v>30</v>
      </c>
      <c r="J58" s="19">
        <v>2106077</v>
      </c>
      <c r="K58" s="19">
        <v>1180</v>
      </c>
      <c r="L58" s="19">
        <v>0</v>
      </c>
      <c r="M58" s="19">
        <v>0</v>
      </c>
      <c r="N58" s="19">
        <v>150</v>
      </c>
      <c r="O58" s="19">
        <v>2107407</v>
      </c>
      <c r="P58" s="18" t="s">
        <v>112</v>
      </c>
      <c r="Q58" s="18" t="s">
        <v>31</v>
      </c>
      <c r="R58" s="18" t="s">
        <v>526</v>
      </c>
      <c r="S58" s="18">
        <v>1</v>
      </c>
      <c r="T58" s="18">
        <v>0</v>
      </c>
      <c r="U58" s="18">
        <f t="shared" si="6"/>
        <v>1</v>
      </c>
      <c r="V58" s="18">
        <v>0</v>
      </c>
      <c r="W58" s="18">
        <f t="shared" si="7"/>
        <v>1</v>
      </c>
      <c r="X58" s="7">
        <f t="shared" si="0"/>
        <v>100</v>
      </c>
    </row>
    <row r="59" spans="1:24" hidden="1">
      <c r="A59" s="50">
        <v>46054</v>
      </c>
      <c r="B59" s="18" t="s">
        <v>163</v>
      </c>
      <c r="C59" s="18" t="s">
        <v>760</v>
      </c>
      <c r="D59" s="18" t="s">
        <v>346</v>
      </c>
      <c r="E59" s="18" t="s">
        <v>205</v>
      </c>
      <c r="F59" s="18" t="s">
        <v>347</v>
      </c>
      <c r="G59" s="18" t="s">
        <v>20</v>
      </c>
      <c r="H59" s="18" t="s">
        <v>21</v>
      </c>
      <c r="I59" s="19">
        <v>29.84</v>
      </c>
      <c r="J59" s="19">
        <v>2637067</v>
      </c>
      <c r="K59" s="19">
        <v>1180</v>
      </c>
      <c r="L59" s="19">
        <v>0</v>
      </c>
      <c r="M59" s="19">
        <v>0</v>
      </c>
      <c r="N59" s="19">
        <v>150</v>
      </c>
      <c r="O59" s="19">
        <v>2638397</v>
      </c>
      <c r="P59" s="18" t="s">
        <v>112</v>
      </c>
      <c r="Q59" s="18" t="s">
        <v>31</v>
      </c>
      <c r="R59" s="18" t="s">
        <v>526</v>
      </c>
      <c r="S59" s="18">
        <v>0</v>
      </c>
      <c r="T59" s="18">
        <v>1</v>
      </c>
      <c r="U59" s="18">
        <f t="shared" si="6"/>
        <v>1</v>
      </c>
      <c r="V59" s="18">
        <v>0</v>
      </c>
      <c r="W59" s="18">
        <f t="shared" si="7"/>
        <v>1</v>
      </c>
      <c r="X59" s="7">
        <f t="shared" si="0"/>
        <v>0</v>
      </c>
    </row>
    <row r="60" spans="1:24" hidden="1">
      <c r="A60" s="50">
        <v>46054</v>
      </c>
      <c r="B60" s="18" t="s">
        <v>163</v>
      </c>
      <c r="C60" s="18" t="s">
        <v>760</v>
      </c>
      <c r="D60" s="18" t="s">
        <v>739</v>
      </c>
      <c r="E60" s="18" t="s">
        <v>740</v>
      </c>
      <c r="F60" s="18" t="s">
        <v>741</v>
      </c>
      <c r="G60" s="18" t="s">
        <v>20</v>
      </c>
      <c r="H60" s="18" t="s">
        <v>21</v>
      </c>
      <c r="I60" s="19">
        <v>29.84</v>
      </c>
      <c r="J60" s="19">
        <v>7017506</v>
      </c>
      <c r="K60" s="19">
        <v>1180</v>
      </c>
      <c r="L60" s="19">
        <v>0</v>
      </c>
      <c r="M60" s="19">
        <v>0</v>
      </c>
      <c r="N60" s="19">
        <v>150</v>
      </c>
      <c r="O60" s="19">
        <v>7018836</v>
      </c>
      <c r="P60" s="18" t="s">
        <v>112</v>
      </c>
      <c r="Q60" s="18" t="s">
        <v>31</v>
      </c>
      <c r="R60" s="18" t="s">
        <v>526</v>
      </c>
      <c r="S60" s="18">
        <v>0</v>
      </c>
      <c r="T60" s="18">
        <v>1</v>
      </c>
      <c r="U60" s="1">
        <f t="shared" si="1"/>
        <v>1</v>
      </c>
      <c r="V60" s="1">
        <v>0</v>
      </c>
      <c r="W60" s="1">
        <f t="shared" si="2"/>
        <v>1</v>
      </c>
      <c r="X60" s="7">
        <f t="shared" si="0"/>
        <v>0</v>
      </c>
    </row>
    <row r="61" spans="1:24" hidden="1">
      <c r="A61" s="50">
        <v>46054</v>
      </c>
      <c r="B61" s="18" t="s">
        <v>163</v>
      </c>
      <c r="C61" s="18" t="s">
        <v>760</v>
      </c>
      <c r="D61" s="18" t="s">
        <v>352</v>
      </c>
      <c r="E61" s="18" t="s">
        <v>353</v>
      </c>
      <c r="F61" s="18" t="s">
        <v>354</v>
      </c>
      <c r="G61" s="18" t="s">
        <v>20</v>
      </c>
      <c r="H61" s="18" t="s">
        <v>21</v>
      </c>
      <c r="I61" s="19">
        <v>29.84</v>
      </c>
      <c r="J61" s="19">
        <v>931792</v>
      </c>
      <c r="K61" s="19">
        <v>1180</v>
      </c>
      <c r="L61" s="19">
        <v>0</v>
      </c>
      <c r="M61" s="19">
        <v>0</v>
      </c>
      <c r="N61" s="19">
        <v>150</v>
      </c>
      <c r="O61" s="19">
        <v>933122</v>
      </c>
      <c r="P61" s="18" t="s">
        <v>112</v>
      </c>
      <c r="Q61" s="18" t="s">
        <v>31</v>
      </c>
      <c r="R61" s="18" t="s">
        <v>526</v>
      </c>
      <c r="S61" s="18">
        <v>0</v>
      </c>
      <c r="T61" s="18">
        <v>1</v>
      </c>
      <c r="U61" s="1">
        <f t="shared" si="1"/>
        <v>1</v>
      </c>
      <c r="V61" s="1">
        <v>0</v>
      </c>
      <c r="W61" s="1">
        <f t="shared" si="2"/>
        <v>1</v>
      </c>
      <c r="X61" s="7">
        <f t="shared" si="0"/>
        <v>0</v>
      </c>
    </row>
    <row r="62" spans="1:24">
      <c r="A62" s="50">
        <v>46054</v>
      </c>
      <c r="B62" s="18" t="s">
        <v>191</v>
      </c>
      <c r="C62" s="18" t="s">
        <v>760</v>
      </c>
      <c r="D62" s="18" t="s">
        <v>362</v>
      </c>
      <c r="E62" s="18" t="s">
        <v>363</v>
      </c>
      <c r="F62" s="18" t="s">
        <v>364</v>
      </c>
      <c r="G62" s="18" t="s">
        <v>20</v>
      </c>
      <c r="H62" s="18" t="s">
        <v>21</v>
      </c>
      <c r="I62" s="19">
        <v>25</v>
      </c>
      <c r="J62" s="19">
        <v>1541961</v>
      </c>
      <c r="K62" s="19">
        <v>134601</v>
      </c>
      <c r="L62" s="19">
        <v>0</v>
      </c>
      <c r="M62" s="19">
        <v>0</v>
      </c>
      <c r="N62" s="19">
        <v>5672</v>
      </c>
      <c r="O62" s="19">
        <v>1682234</v>
      </c>
      <c r="P62" s="18" t="s">
        <v>112</v>
      </c>
      <c r="Q62" s="18" t="s">
        <v>31</v>
      </c>
      <c r="R62" s="18" t="s">
        <v>3328</v>
      </c>
      <c r="S62" s="18">
        <v>1</v>
      </c>
      <c r="T62" s="18">
        <v>0</v>
      </c>
      <c r="U62" s="1">
        <f t="shared" si="1"/>
        <v>1</v>
      </c>
      <c r="V62" s="1">
        <v>0</v>
      </c>
      <c r="W62" s="1">
        <f t="shared" si="2"/>
        <v>1</v>
      </c>
      <c r="X62" s="7">
        <f t="shared" si="0"/>
        <v>100</v>
      </c>
    </row>
    <row r="63" spans="1:24">
      <c r="A63" s="50">
        <v>46054</v>
      </c>
      <c r="B63" s="18" t="s">
        <v>191</v>
      </c>
      <c r="C63" s="18" t="s">
        <v>760</v>
      </c>
      <c r="D63" s="18" t="s">
        <v>751</v>
      </c>
      <c r="E63" s="18" t="s">
        <v>752</v>
      </c>
      <c r="F63" s="18" t="s">
        <v>753</v>
      </c>
      <c r="G63" s="18" t="s">
        <v>754</v>
      </c>
      <c r="H63" s="18" t="s">
        <v>21</v>
      </c>
      <c r="I63" s="19">
        <v>20</v>
      </c>
      <c r="J63" s="19">
        <v>65908</v>
      </c>
      <c r="K63" s="19">
        <v>1180</v>
      </c>
      <c r="L63" s="19">
        <v>0</v>
      </c>
      <c r="M63" s="19">
        <v>0</v>
      </c>
      <c r="N63" s="19">
        <v>50</v>
      </c>
      <c r="O63" s="19">
        <v>67138</v>
      </c>
      <c r="P63" s="18" t="s">
        <v>112</v>
      </c>
      <c r="Q63" s="18" t="s">
        <v>31</v>
      </c>
      <c r="R63" s="18" t="s">
        <v>526</v>
      </c>
      <c r="S63" s="18">
        <v>0</v>
      </c>
      <c r="T63" s="18">
        <v>1</v>
      </c>
      <c r="U63" s="1">
        <f t="shared" si="1"/>
        <v>1</v>
      </c>
      <c r="V63" s="1">
        <v>0</v>
      </c>
      <c r="W63" s="1">
        <f t="shared" si="2"/>
        <v>1</v>
      </c>
      <c r="X63" s="7">
        <f t="shared" si="0"/>
        <v>0</v>
      </c>
    </row>
    <row r="64" spans="1:24" hidden="1">
      <c r="A64" s="50">
        <v>46054</v>
      </c>
      <c r="B64" s="18" t="s">
        <v>25</v>
      </c>
      <c r="C64" s="18" t="s">
        <v>802</v>
      </c>
      <c r="D64" s="18" t="s">
        <v>834</v>
      </c>
      <c r="E64" s="18" t="s">
        <v>161</v>
      </c>
      <c r="F64" s="18" t="s">
        <v>835</v>
      </c>
      <c r="G64" s="18" t="s">
        <v>532</v>
      </c>
      <c r="H64" s="18" t="s">
        <v>21</v>
      </c>
      <c r="I64" s="19">
        <v>1.3</v>
      </c>
      <c r="J64" s="19">
        <v>19424</v>
      </c>
      <c r="K64" s="19">
        <v>1180</v>
      </c>
      <c r="L64" s="19">
        <v>0</v>
      </c>
      <c r="M64" s="19">
        <v>0</v>
      </c>
      <c r="N64" s="19">
        <v>100</v>
      </c>
      <c r="O64" s="19">
        <v>20704</v>
      </c>
      <c r="P64" s="18" t="s">
        <v>112</v>
      </c>
      <c r="Q64" s="18" t="s">
        <v>31</v>
      </c>
      <c r="R64" s="18" t="s">
        <v>24</v>
      </c>
      <c r="S64" s="1">
        <v>1</v>
      </c>
      <c r="T64" s="1">
        <v>0</v>
      </c>
      <c r="U64" s="1">
        <f t="shared" si="1"/>
        <v>1</v>
      </c>
      <c r="V64" s="1">
        <v>0</v>
      </c>
      <c r="W64" s="1">
        <f t="shared" si="2"/>
        <v>1</v>
      </c>
      <c r="X64" s="7">
        <f t="shared" si="0"/>
        <v>100</v>
      </c>
    </row>
    <row r="65" spans="1:24" hidden="1">
      <c r="A65" s="50">
        <v>46054</v>
      </c>
      <c r="B65" s="18" t="s">
        <v>25</v>
      </c>
      <c r="C65" s="18" t="s">
        <v>802</v>
      </c>
      <c r="D65" s="18" t="s">
        <v>849</v>
      </c>
      <c r="E65" s="18" t="s">
        <v>850</v>
      </c>
      <c r="F65" s="18" t="s">
        <v>851</v>
      </c>
      <c r="G65" s="18" t="s">
        <v>532</v>
      </c>
      <c r="H65" s="18" t="s">
        <v>21</v>
      </c>
      <c r="I65" s="19">
        <v>1.5</v>
      </c>
      <c r="J65" s="19">
        <v>82871</v>
      </c>
      <c r="K65" s="19">
        <v>4983</v>
      </c>
      <c r="L65" s="19">
        <v>0</v>
      </c>
      <c r="M65" s="19">
        <v>0</v>
      </c>
      <c r="N65" s="19">
        <v>100</v>
      </c>
      <c r="O65" s="19">
        <v>87954</v>
      </c>
      <c r="P65" s="18" t="s">
        <v>112</v>
      </c>
      <c r="Q65" s="18" t="s">
        <v>31</v>
      </c>
      <c r="R65" s="18" t="s">
        <v>24</v>
      </c>
      <c r="S65" s="1">
        <v>1</v>
      </c>
      <c r="T65" s="1">
        <v>0</v>
      </c>
      <c r="U65" s="1">
        <f t="shared" si="1"/>
        <v>1</v>
      </c>
      <c r="V65" s="1">
        <v>0</v>
      </c>
      <c r="W65" s="1">
        <f t="shared" si="2"/>
        <v>1</v>
      </c>
      <c r="X65" s="7">
        <f t="shared" si="0"/>
        <v>100</v>
      </c>
    </row>
    <row r="66" spans="1:24" hidden="1">
      <c r="A66" s="50">
        <v>46054</v>
      </c>
      <c r="B66" s="18" t="s">
        <v>25</v>
      </c>
      <c r="C66" s="18" t="s">
        <v>802</v>
      </c>
      <c r="D66" s="18" t="s">
        <v>861</v>
      </c>
      <c r="E66" s="18" t="s">
        <v>850</v>
      </c>
      <c r="F66" s="18" t="s">
        <v>862</v>
      </c>
      <c r="G66" s="18" t="s">
        <v>532</v>
      </c>
      <c r="H66" s="18" t="s">
        <v>21</v>
      </c>
      <c r="I66" s="19">
        <v>1.5</v>
      </c>
      <c r="J66" s="19">
        <v>75068</v>
      </c>
      <c r="K66" s="19">
        <v>1180</v>
      </c>
      <c r="L66" s="19">
        <v>0</v>
      </c>
      <c r="M66" s="19">
        <v>0</v>
      </c>
      <c r="N66" s="19">
        <v>100</v>
      </c>
      <c r="O66" s="19">
        <v>76348</v>
      </c>
      <c r="P66" s="18" t="s">
        <v>112</v>
      </c>
      <c r="Q66" s="18" t="s">
        <v>31</v>
      </c>
      <c r="R66" s="18" t="s">
        <v>24</v>
      </c>
      <c r="S66" s="1">
        <v>0</v>
      </c>
      <c r="T66" s="1">
        <v>1</v>
      </c>
      <c r="U66" s="1">
        <f t="shared" si="1"/>
        <v>1</v>
      </c>
      <c r="V66" s="1">
        <v>0</v>
      </c>
      <c r="W66" s="1">
        <f t="shared" si="2"/>
        <v>1</v>
      </c>
      <c r="X66" s="7">
        <f t="shared" ref="X66:X129" si="8">100/U66*S66</f>
        <v>0</v>
      </c>
    </row>
    <row r="67" spans="1:24" hidden="1">
      <c r="A67" s="50">
        <v>46054</v>
      </c>
      <c r="B67" s="18" t="s">
        <v>25</v>
      </c>
      <c r="C67" s="18" t="s">
        <v>802</v>
      </c>
      <c r="D67" s="18" t="s">
        <v>863</v>
      </c>
      <c r="E67" s="18" t="s">
        <v>864</v>
      </c>
      <c r="F67" s="18" t="s">
        <v>865</v>
      </c>
      <c r="G67" s="18" t="s">
        <v>532</v>
      </c>
      <c r="H67" s="18" t="s">
        <v>21</v>
      </c>
      <c r="I67" s="19">
        <v>2.1800000000000002</v>
      </c>
      <c r="J67" s="19">
        <v>19257</v>
      </c>
      <c r="K67" s="19">
        <v>1180</v>
      </c>
      <c r="L67" s="19">
        <v>0</v>
      </c>
      <c r="M67" s="19">
        <v>0</v>
      </c>
      <c r="N67" s="19">
        <v>100</v>
      </c>
      <c r="O67" s="19">
        <v>20537</v>
      </c>
      <c r="P67" s="18" t="s">
        <v>112</v>
      </c>
      <c r="Q67" s="18" t="s">
        <v>31</v>
      </c>
      <c r="R67" s="18" t="s">
        <v>24</v>
      </c>
      <c r="S67" s="1">
        <v>0</v>
      </c>
      <c r="T67" s="1">
        <v>1</v>
      </c>
      <c r="U67" s="1">
        <f t="shared" ref="U67:U129" si="9">T67+S67</f>
        <v>1</v>
      </c>
      <c r="V67" s="1">
        <v>0</v>
      </c>
      <c r="W67" s="1">
        <f t="shared" ref="W67:W130" si="10">V67+U67</f>
        <v>1</v>
      </c>
      <c r="X67" s="7">
        <f t="shared" si="8"/>
        <v>0</v>
      </c>
    </row>
    <row r="68" spans="1:24" hidden="1">
      <c r="A68" s="50">
        <v>46054</v>
      </c>
      <c r="B68" s="18" t="s">
        <v>25</v>
      </c>
      <c r="C68" s="18" t="s">
        <v>802</v>
      </c>
      <c r="D68" s="18" t="s">
        <v>905</v>
      </c>
      <c r="E68" s="18" t="s">
        <v>850</v>
      </c>
      <c r="F68" s="18" t="s">
        <v>906</v>
      </c>
      <c r="G68" s="18" t="s">
        <v>532</v>
      </c>
      <c r="H68" s="18" t="s">
        <v>21</v>
      </c>
      <c r="I68" s="19">
        <v>1.5</v>
      </c>
      <c r="J68" s="19">
        <v>455666</v>
      </c>
      <c r="K68" s="19">
        <v>9689</v>
      </c>
      <c r="L68" s="19">
        <v>0</v>
      </c>
      <c r="M68" s="19">
        <v>0</v>
      </c>
      <c r="N68" s="19">
        <v>1086</v>
      </c>
      <c r="O68" s="19">
        <v>466441</v>
      </c>
      <c r="P68" s="18" t="s">
        <v>112</v>
      </c>
      <c r="Q68" s="18" t="s">
        <v>31</v>
      </c>
      <c r="R68" s="18" t="s">
        <v>24</v>
      </c>
      <c r="S68" s="18">
        <v>1</v>
      </c>
      <c r="T68" s="18">
        <v>0</v>
      </c>
      <c r="U68" s="1">
        <f t="shared" si="9"/>
        <v>1</v>
      </c>
      <c r="V68" s="1">
        <v>0</v>
      </c>
      <c r="W68" s="1">
        <f t="shared" si="10"/>
        <v>1</v>
      </c>
      <c r="X68" s="7">
        <f t="shared" si="8"/>
        <v>100</v>
      </c>
    </row>
    <row r="69" spans="1:24" hidden="1">
      <c r="A69" s="50">
        <v>46054</v>
      </c>
      <c r="B69" s="18" t="s">
        <v>163</v>
      </c>
      <c r="C69" s="18" t="s">
        <v>802</v>
      </c>
      <c r="D69" s="18" t="s">
        <v>1202</v>
      </c>
      <c r="E69" s="18" t="s">
        <v>1203</v>
      </c>
      <c r="F69" s="18" t="s">
        <v>1204</v>
      </c>
      <c r="G69" s="18" t="s">
        <v>167</v>
      </c>
      <c r="H69" s="18" t="s">
        <v>21</v>
      </c>
      <c r="I69" s="19">
        <v>29.84</v>
      </c>
      <c r="J69" s="19">
        <v>97898</v>
      </c>
      <c r="K69" s="19">
        <v>1180</v>
      </c>
      <c r="L69" s="19">
        <v>0</v>
      </c>
      <c r="M69" s="19">
        <v>0</v>
      </c>
      <c r="N69" s="19">
        <v>150</v>
      </c>
      <c r="O69" s="19">
        <v>99228</v>
      </c>
      <c r="P69" s="18" t="s">
        <v>112</v>
      </c>
      <c r="Q69" s="18" t="s">
        <v>31</v>
      </c>
      <c r="R69" s="18" t="s">
        <v>526</v>
      </c>
      <c r="S69" s="18">
        <v>0</v>
      </c>
      <c r="T69" s="18">
        <v>1</v>
      </c>
      <c r="U69" s="18">
        <f>T69+S69</f>
        <v>1</v>
      </c>
      <c r="V69" s="18">
        <v>0</v>
      </c>
      <c r="W69" s="1">
        <f t="shared" si="10"/>
        <v>1</v>
      </c>
      <c r="X69" s="7">
        <f t="shared" si="8"/>
        <v>0</v>
      </c>
    </row>
    <row r="70" spans="1:24" hidden="1">
      <c r="A70" s="50">
        <v>46054</v>
      </c>
      <c r="B70" s="18" t="s">
        <v>163</v>
      </c>
      <c r="C70" s="18" t="s">
        <v>802</v>
      </c>
      <c r="D70" s="18" t="s">
        <v>1219</v>
      </c>
      <c r="E70" s="18" t="s">
        <v>1220</v>
      </c>
      <c r="F70" s="18" t="s">
        <v>1221</v>
      </c>
      <c r="G70" s="18" t="s">
        <v>52</v>
      </c>
      <c r="H70" s="18" t="s">
        <v>1222</v>
      </c>
      <c r="I70" s="19">
        <v>37.299999999999997</v>
      </c>
      <c r="J70" s="19">
        <v>317</v>
      </c>
      <c r="K70" s="19">
        <v>0</v>
      </c>
      <c r="L70" s="19">
        <v>0</v>
      </c>
      <c r="M70" s="19">
        <v>0</v>
      </c>
      <c r="N70" s="19">
        <v>0</v>
      </c>
      <c r="O70" s="19">
        <v>317</v>
      </c>
      <c r="P70" s="18" t="s">
        <v>112</v>
      </c>
      <c r="Q70" s="18" t="s">
        <v>23</v>
      </c>
      <c r="R70" s="18" t="s">
        <v>526</v>
      </c>
      <c r="S70" s="18">
        <v>0</v>
      </c>
      <c r="T70" s="18">
        <v>0</v>
      </c>
      <c r="U70" s="18">
        <f>T70+S70</f>
        <v>0</v>
      </c>
      <c r="V70" s="18">
        <v>1</v>
      </c>
      <c r="W70" s="1">
        <f t="shared" si="10"/>
        <v>1</v>
      </c>
      <c r="X70" s="7" t="e">
        <f t="shared" si="8"/>
        <v>#DIV/0!</v>
      </c>
    </row>
    <row r="71" spans="1:24" hidden="1">
      <c r="A71" s="50">
        <v>46054</v>
      </c>
      <c r="B71" s="18" t="s">
        <v>163</v>
      </c>
      <c r="C71" s="18" t="s">
        <v>802</v>
      </c>
      <c r="D71" s="18" t="s">
        <v>1238</v>
      </c>
      <c r="E71" s="18" t="s">
        <v>1239</v>
      </c>
      <c r="F71" s="18" t="s">
        <v>1240</v>
      </c>
      <c r="G71" s="18" t="s">
        <v>52</v>
      </c>
      <c r="H71" s="18" t="s">
        <v>21</v>
      </c>
      <c r="I71" s="19">
        <v>29.84</v>
      </c>
      <c r="J71" s="19">
        <v>11821181</v>
      </c>
      <c r="K71" s="19">
        <v>1180</v>
      </c>
      <c r="L71" s="19">
        <v>0</v>
      </c>
      <c r="M71" s="19">
        <v>0</v>
      </c>
      <c r="N71" s="19">
        <v>150</v>
      </c>
      <c r="O71" s="19">
        <v>11822511</v>
      </c>
      <c r="P71" s="18" t="s">
        <v>112</v>
      </c>
      <c r="Q71" s="18" t="s">
        <v>31</v>
      </c>
      <c r="R71" s="18" t="s">
        <v>526</v>
      </c>
      <c r="S71" s="18">
        <v>0</v>
      </c>
      <c r="T71" s="18">
        <v>1</v>
      </c>
      <c r="U71" s="18">
        <f t="shared" si="9"/>
        <v>1</v>
      </c>
      <c r="V71" s="18">
        <v>0</v>
      </c>
      <c r="W71" s="1">
        <f t="shared" si="10"/>
        <v>1</v>
      </c>
      <c r="X71" s="7">
        <f t="shared" si="8"/>
        <v>0</v>
      </c>
    </row>
    <row r="72" spans="1:24" hidden="1">
      <c r="A72" s="50">
        <v>46054</v>
      </c>
      <c r="B72" s="18" t="s">
        <v>163</v>
      </c>
      <c r="C72" s="18" t="s">
        <v>802</v>
      </c>
      <c r="D72" s="18" t="s">
        <v>1251</v>
      </c>
      <c r="E72" s="18" t="s">
        <v>1252</v>
      </c>
      <c r="F72" s="18" t="s">
        <v>1253</v>
      </c>
      <c r="G72" s="18" t="s">
        <v>52</v>
      </c>
      <c r="H72" s="18" t="s">
        <v>21</v>
      </c>
      <c r="I72" s="19">
        <v>29.84</v>
      </c>
      <c r="J72" s="19">
        <v>1154073</v>
      </c>
      <c r="K72" s="19">
        <v>17694</v>
      </c>
      <c r="L72" s="19">
        <v>0</v>
      </c>
      <c r="M72" s="19">
        <v>0</v>
      </c>
      <c r="N72" s="19">
        <v>3507</v>
      </c>
      <c r="O72" s="19">
        <v>1175274</v>
      </c>
      <c r="P72" s="18" t="s">
        <v>112</v>
      </c>
      <c r="Q72" s="18" t="s">
        <v>31</v>
      </c>
      <c r="R72" s="18" t="s">
        <v>3328</v>
      </c>
      <c r="S72" s="18">
        <v>0</v>
      </c>
      <c r="T72" s="18">
        <v>0</v>
      </c>
      <c r="U72" s="18">
        <f>T72+S72</f>
        <v>0</v>
      </c>
      <c r="V72" s="18">
        <v>0</v>
      </c>
      <c r="W72" s="18">
        <f>V72+U72</f>
        <v>0</v>
      </c>
      <c r="X72" s="7" t="e">
        <f t="shared" si="8"/>
        <v>#DIV/0!</v>
      </c>
    </row>
    <row r="73" spans="1:24" hidden="1">
      <c r="A73" s="50">
        <v>46054</v>
      </c>
      <c r="B73" s="18" t="s">
        <v>163</v>
      </c>
      <c r="C73" s="18" t="s">
        <v>802</v>
      </c>
      <c r="D73" s="18" t="s">
        <v>1254</v>
      </c>
      <c r="E73" s="18" t="s">
        <v>1252</v>
      </c>
      <c r="F73" s="18" t="s">
        <v>1255</v>
      </c>
      <c r="G73" s="18" t="s">
        <v>52</v>
      </c>
      <c r="H73" s="18" t="s">
        <v>21</v>
      </c>
      <c r="I73" s="19">
        <v>29.84</v>
      </c>
      <c r="J73" s="19">
        <v>29262</v>
      </c>
      <c r="K73" s="19">
        <v>1180</v>
      </c>
      <c r="L73" s="19">
        <v>0</v>
      </c>
      <c r="M73" s="19">
        <v>0</v>
      </c>
      <c r="N73" s="19">
        <v>150</v>
      </c>
      <c r="O73" s="19">
        <v>30592</v>
      </c>
      <c r="P73" s="18" t="s">
        <v>112</v>
      </c>
      <c r="Q73" s="18" t="s">
        <v>31</v>
      </c>
      <c r="R73" s="18" t="s">
        <v>3328</v>
      </c>
      <c r="S73" s="18">
        <v>0</v>
      </c>
      <c r="T73" s="18">
        <v>1</v>
      </c>
      <c r="U73" s="1">
        <f t="shared" si="9"/>
        <v>1</v>
      </c>
      <c r="V73" s="1">
        <v>0</v>
      </c>
      <c r="W73" s="1">
        <f t="shared" si="10"/>
        <v>1</v>
      </c>
      <c r="X73" s="7">
        <f t="shared" si="8"/>
        <v>0</v>
      </c>
    </row>
    <row r="74" spans="1:24" hidden="1">
      <c r="A74" s="50">
        <v>46054</v>
      </c>
      <c r="B74" s="18" t="s">
        <v>163</v>
      </c>
      <c r="C74" s="18" t="s">
        <v>802</v>
      </c>
      <c r="D74" s="18" t="s">
        <v>1275</v>
      </c>
      <c r="E74" s="18" t="s">
        <v>205</v>
      </c>
      <c r="F74" s="18" t="s">
        <v>1276</v>
      </c>
      <c r="G74" s="18" t="s">
        <v>52</v>
      </c>
      <c r="H74" s="18" t="s">
        <v>21</v>
      </c>
      <c r="I74" s="19">
        <v>29.84</v>
      </c>
      <c r="J74" s="19">
        <v>83266</v>
      </c>
      <c r="K74" s="19">
        <v>1180</v>
      </c>
      <c r="L74" s="19">
        <v>0</v>
      </c>
      <c r="M74" s="19">
        <v>0</v>
      </c>
      <c r="N74" s="19">
        <v>150</v>
      </c>
      <c r="O74" s="19">
        <v>84596</v>
      </c>
      <c r="P74" s="18" t="s">
        <v>112</v>
      </c>
      <c r="Q74" s="18" t="s">
        <v>31</v>
      </c>
      <c r="R74" s="18" t="s">
        <v>526</v>
      </c>
      <c r="S74" s="18">
        <v>0</v>
      </c>
      <c r="T74" s="18">
        <v>1</v>
      </c>
      <c r="U74" s="1">
        <f t="shared" si="9"/>
        <v>1</v>
      </c>
      <c r="V74" s="1">
        <v>0</v>
      </c>
      <c r="W74" s="1">
        <f t="shared" si="10"/>
        <v>1</v>
      </c>
      <c r="X74" s="7">
        <f t="shared" si="8"/>
        <v>0</v>
      </c>
    </row>
    <row r="75" spans="1:24" hidden="1">
      <c r="A75" s="50">
        <v>46054</v>
      </c>
      <c r="B75" s="18" t="s">
        <v>163</v>
      </c>
      <c r="C75" s="18" t="s">
        <v>802</v>
      </c>
      <c r="D75" s="18" t="s">
        <v>1277</v>
      </c>
      <c r="E75" s="18" t="s">
        <v>1278</v>
      </c>
      <c r="F75" s="18" t="s">
        <v>1279</v>
      </c>
      <c r="G75" s="18" t="s">
        <v>52</v>
      </c>
      <c r="H75" s="18" t="s">
        <v>21</v>
      </c>
      <c r="I75" s="19">
        <v>29.84</v>
      </c>
      <c r="J75" s="19">
        <v>100645</v>
      </c>
      <c r="K75" s="19">
        <v>1180</v>
      </c>
      <c r="L75" s="19">
        <v>0</v>
      </c>
      <c r="M75" s="19">
        <v>0</v>
      </c>
      <c r="N75" s="19">
        <v>150</v>
      </c>
      <c r="O75" s="19">
        <v>101975</v>
      </c>
      <c r="P75" s="18" t="s">
        <v>112</v>
      </c>
      <c r="Q75" s="18" t="s">
        <v>31</v>
      </c>
      <c r="R75" s="18" t="s">
        <v>526</v>
      </c>
      <c r="S75" s="18">
        <v>0</v>
      </c>
      <c r="T75" s="18">
        <v>1</v>
      </c>
      <c r="U75" s="18">
        <f t="shared" si="9"/>
        <v>1</v>
      </c>
      <c r="V75" s="18">
        <v>0</v>
      </c>
      <c r="W75" s="18">
        <f t="shared" si="10"/>
        <v>1</v>
      </c>
      <c r="X75" s="7">
        <f t="shared" si="8"/>
        <v>0</v>
      </c>
    </row>
    <row r="76" spans="1:24">
      <c r="A76" s="50">
        <v>46054</v>
      </c>
      <c r="B76" s="18" t="s">
        <v>191</v>
      </c>
      <c r="C76" s="18" t="s">
        <v>802</v>
      </c>
      <c r="D76" s="18" t="s">
        <v>1344</v>
      </c>
      <c r="E76" s="18" t="s">
        <v>341</v>
      </c>
      <c r="F76" s="18" t="s">
        <v>1345</v>
      </c>
      <c r="G76" s="18" t="s">
        <v>52</v>
      </c>
      <c r="H76" s="18" t="s">
        <v>21</v>
      </c>
      <c r="I76" s="19">
        <v>22.38</v>
      </c>
      <c r="J76" s="19">
        <v>590204</v>
      </c>
      <c r="K76" s="19">
        <v>1180</v>
      </c>
      <c r="L76" s="19">
        <v>0</v>
      </c>
      <c r="M76" s="19">
        <v>0</v>
      </c>
      <c r="N76" s="19">
        <v>50</v>
      </c>
      <c r="O76" s="19">
        <v>591434</v>
      </c>
      <c r="P76" s="18" t="s">
        <v>112</v>
      </c>
      <c r="Q76" s="18" t="s">
        <v>31</v>
      </c>
      <c r="R76" s="18" t="s">
        <v>3328</v>
      </c>
      <c r="S76" s="18">
        <v>0</v>
      </c>
      <c r="T76" s="18">
        <v>1</v>
      </c>
      <c r="U76" s="1">
        <f t="shared" si="9"/>
        <v>1</v>
      </c>
      <c r="V76" s="1">
        <v>0</v>
      </c>
      <c r="W76" s="1">
        <f t="shared" si="10"/>
        <v>1</v>
      </c>
      <c r="X76" s="7">
        <f t="shared" si="8"/>
        <v>0</v>
      </c>
    </row>
    <row r="77" spans="1:24">
      <c r="A77" s="50">
        <v>46054</v>
      </c>
      <c r="B77" s="18" t="s">
        <v>191</v>
      </c>
      <c r="C77" s="18" t="s">
        <v>802</v>
      </c>
      <c r="D77" s="18" t="s">
        <v>1349</v>
      </c>
      <c r="E77" s="18" t="s">
        <v>1350</v>
      </c>
      <c r="F77" s="18" t="s">
        <v>1351</v>
      </c>
      <c r="G77" s="18" t="s">
        <v>1352</v>
      </c>
      <c r="H77" s="18" t="s">
        <v>21</v>
      </c>
      <c r="I77" s="19">
        <v>22.38</v>
      </c>
      <c r="J77" s="19">
        <v>567102</v>
      </c>
      <c r="K77" s="19">
        <v>1180</v>
      </c>
      <c r="L77" s="19">
        <v>0</v>
      </c>
      <c r="M77" s="19">
        <v>0</v>
      </c>
      <c r="N77" s="19">
        <v>50</v>
      </c>
      <c r="O77" s="19">
        <v>568332</v>
      </c>
      <c r="P77" s="18" t="s">
        <v>112</v>
      </c>
      <c r="Q77" s="18" t="s">
        <v>31</v>
      </c>
      <c r="R77" s="18" t="s">
        <v>526</v>
      </c>
      <c r="S77" s="18">
        <v>0</v>
      </c>
      <c r="T77" s="18">
        <v>1</v>
      </c>
      <c r="U77" s="1">
        <f t="shared" si="9"/>
        <v>1</v>
      </c>
      <c r="V77" s="1">
        <v>0</v>
      </c>
      <c r="W77" s="1">
        <f t="shared" si="10"/>
        <v>1</v>
      </c>
      <c r="X77" s="7">
        <f t="shared" si="8"/>
        <v>0</v>
      </c>
    </row>
    <row r="78" spans="1:24" hidden="1">
      <c r="A78" s="50">
        <v>46054</v>
      </c>
      <c r="B78" s="18" t="s">
        <v>25</v>
      </c>
      <c r="C78" s="18" t="s">
        <v>1353</v>
      </c>
      <c r="D78" s="18" t="s">
        <v>1361</v>
      </c>
      <c r="E78" s="18" t="s">
        <v>850</v>
      </c>
      <c r="F78" s="18" t="s">
        <v>1362</v>
      </c>
      <c r="G78" s="18" t="s">
        <v>532</v>
      </c>
      <c r="H78" s="18" t="s">
        <v>21</v>
      </c>
      <c r="I78" s="19">
        <v>1.5</v>
      </c>
      <c r="J78" s="19">
        <v>91714</v>
      </c>
      <c r="K78" s="19">
        <v>5180</v>
      </c>
      <c r="L78" s="19">
        <v>0</v>
      </c>
      <c r="M78" s="19">
        <v>0</v>
      </c>
      <c r="N78" s="19">
        <v>478</v>
      </c>
      <c r="O78" s="19">
        <v>97372</v>
      </c>
      <c r="P78" s="18" t="s">
        <v>112</v>
      </c>
      <c r="Q78" s="18" t="s">
        <v>31</v>
      </c>
      <c r="R78" s="18" t="s">
        <v>24</v>
      </c>
      <c r="S78" s="1">
        <v>1</v>
      </c>
      <c r="T78" s="1">
        <v>0</v>
      </c>
      <c r="U78" s="1">
        <f t="shared" si="9"/>
        <v>1</v>
      </c>
      <c r="V78" s="1">
        <v>0</v>
      </c>
      <c r="W78" s="1">
        <f t="shared" si="10"/>
        <v>1</v>
      </c>
      <c r="X78" s="7">
        <f t="shared" si="8"/>
        <v>100</v>
      </c>
    </row>
    <row r="79" spans="1:24" hidden="1">
      <c r="A79" s="50">
        <v>46054</v>
      </c>
      <c r="B79" s="18" t="s">
        <v>25</v>
      </c>
      <c r="C79" s="18" t="s">
        <v>1353</v>
      </c>
      <c r="D79" s="18" t="s">
        <v>1372</v>
      </c>
      <c r="E79" s="18" t="s">
        <v>161</v>
      </c>
      <c r="F79" s="18" t="s">
        <v>1373</v>
      </c>
      <c r="G79" s="18" t="s">
        <v>131</v>
      </c>
      <c r="H79" s="18" t="s">
        <v>21</v>
      </c>
      <c r="I79" s="19">
        <v>1.5</v>
      </c>
      <c r="J79" s="19">
        <v>19384</v>
      </c>
      <c r="K79" s="19">
        <v>1180</v>
      </c>
      <c r="L79" s="19">
        <v>0</v>
      </c>
      <c r="M79" s="19">
        <v>0</v>
      </c>
      <c r="N79" s="19">
        <v>100</v>
      </c>
      <c r="O79" s="19">
        <v>20664</v>
      </c>
      <c r="P79" s="18" t="s">
        <v>112</v>
      </c>
      <c r="Q79" s="18" t="s">
        <v>31</v>
      </c>
      <c r="R79" s="18" t="s">
        <v>426</v>
      </c>
      <c r="S79" s="1">
        <v>1</v>
      </c>
      <c r="T79" s="1">
        <v>0</v>
      </c>
      <c r="U79" s="1">
        <f t="shared" si="9"/>
        <v>1</v>
      </c>
      <c r="V79" s="1">
        <v>0</v>
      </c>
      <c r="W79" s="1">
        <f t="shared" si="10"/>
        <v>1</v>
      </c>
      <c r="X79" s="7">
        <f t="shared" si="8"/>
        <v>100</v>
      </c>
    </row>
    <row r="80" spans="1:24" hidden="1">
      <c r="A80" s="50">
        <v>46054</v>
      </c>
      <c r="B80" s="18" t="s">
        <v>25</v>
      </c>
      <c r="C80" s="18" t="s">
        <v>1353</v>
      </c>
      <c r="D80" s="18" t="s">
        <v>1383</v>
      </c>
      <c r="E80" s="18" t="s">
        <v>850</v>
      </c>
      <c r="F80" s="18" t="s">
        <v>1384</v>
      </c>
      <c r="G80" s="18" t="s">
        <v>532</v>
      </c>
      <c r="H80" s="18" t="s">
        <v>21</v>
      </c>
      <c r="I80" s="19">
        <v>1.5</v>
      </c>
      <c r="J80" s="19">
        <v>35365</v>
      </c>
      <c r="K80" s="19">
        <v>1180</v>
      </c>
      <c r="L80" s="19">
        <v>0</v>
      </c>
      <c r="M80" s="19">
        <v>0</v>
      </c>
      <c r="N80" s="19">
        <v>100</v>
      </c>
      <c r="O80" s="19">
        <v>36645</v>
      </c>
      <c r="P80" s="18" t="s">
        <v>112</v>
      </c>
      <c r="Q80" s="18" t="s">
        <v>31</v>
      </c>
      <c r="R80" s="18" t="s">
        <v>24</v>
      </c>
      <c r="S80" s="18">
        <v>1</v>
      </c>
      <c r="T80" s="18">
        <v>0</v>
      </c>
      <c r="U80" s="18">
        <f t="shared" si="9"/>
        <v>1</v>
      </c>
      <c r="V80" s="18">
        <v>0</v>
      </c>
      <c r="W80" s="18">
        <f t="shared" si="10"/>
        <v>1</v>
      </c>
      <c r="X80" s="7">
        <f t="shared" si="8"/>
        <v>100</v>
      </c>
    </row>
    <row r="81" spans="1:24" hidden="1">
      <c r="A81" s="50">
        <v>46054</v>
      </c>
      <c r="B81" s="18" t="s">
        <v>25</v>
      </c>
      <c r="C81" s="18" t="s">
        <v>1353</v>
      </c>
      <c r="D81" s="18" t="s">
        <v>1391</v>
      </c>
      <c r="E81" s="18" t="s">
        <v>1392</v>
      </c>
      <c r="F81" s="18" t="s">
        <v>1393</v>
      </c>
      <c r="G81" s="18" t="s">
        <v>1394</v>
      </c>
      <c r="H81" s="18" t="s">
        <v>21</v>
      </c>
      <c r="I81" s="19">
        <v>1.5</v>
      </c>
      <c r="J81" s="19">
        <v>19229</v>
      </c>
      <c r="K81" s="19">
        <v>1180</v>
      </c>
      <c r="L81" s="19">
        <v>0</v>
      </c>
      <c r="M81" s="19">
        <v>0</v>
      </c>
      <c r="N81" s="19">
        <v>100</v>
      </c>
      <c r="O81" s="19">
        <v>20509</v>
      </c>
      <c r="P81" s="18" t="s">
        <v>112</v>
      </c>
      <c r="Q81" s="18" t="s">
        <v>31</v>
      </c>
      <c r="R81" s="18" t="s">
        <v>426</v>
      </c>
      <c r="S81" s="1">
        <v>1</v>
      </c>
      <c r="T81" s="1">
        <v>0</v>
      </c>
      <c r="U81" s="1">
        <f t="shared" si="9"/>
        <v>1</v>
      </c>
      <c r="V81" s="1">
        <v>0</v>
      </c>
      <c r="W81" s="1">
        <f t="shared" si="10"/>
        <v>1</v>
      </c>
      <c r="X81" s="7">
        <f t="shared" si="8"/>
        <v>100</v>
      </c>
    </row>
    <row r="82" spans="1:24" hidden="1">
      <c r="A82" s="50">
        <v>46054</v>
      </c>
      <c r="B82" s="18" t="s">
        <v>25</v>
      </c>
      <c r="C82" s="18" t="s">
        <v>1353</v>
      </c>
      <c r="D82" s="18" t="s">
        <v>1408</v>
      </c>
      <c r="E82" s="18" t="s">
        <v>864</v>
      </c>
      <c r="F82" s="18" t="s">
        <v>1409</v>
      </c>
      <c r="G82" s="18" t="s">
        <v>532</v>
      </c>
      <c r="H82" s="18" t="s">
        <v>21</v>
      </c>
      <c r="I82" s="19">
        <v>2.1800000000000002</v>
      </c>
      <c r="J82" s="19">
        <v>92969</v>
      </c>
      <c r="K82" s="19">
        <v>1228</v>
      </c>
      <c r="L82" s="19">
        <v>0</v>
      </c>
      <c r="M82" s="19">
        <v>0</v>
      </c>
      <c r="N82" s="19">
        <v>100</v>
      </c>
      <c r="O82" s="19">
        <v>94297</v>
      </c>
      <c r="P82" s="18" t="s">
        <v>112</v>
      </c>
      <c r="Q82" s="18" t="s">
        <v>31</v>
      </c>
      <c r="R82" s="18" t="s">
        <v>24</v>
      </c>
      <c r="S82" s="1">
        <v>1</v>
      </c>
      <c r="T82" s="1">
        <v>0</v>
      </c>
      <c r="U82" s="1">
        <f t="shared" si="9"/>
        <v>1</v>
      </c>
      <c r="V82" s="1">
        <v>0</v>
      </c>
      <c r="W82" s="1">
        <f t="shared" si="10"/>
        <v>1</v>
      </c>
      <c r="X82" s="7">
        <f t="shared" si="8"/>
        <v>100</v>
      </c>
    </row>
    <row r="83" spans="1:24" hidden="1">
      <c r="A83" s="50">
        <v>46054</v>
      </c>
      <c r="B83" s="18" t="s">
        <v>25</v>
      </c>
      <c r="C83" s="18" t="s">
        <v>1353</v>
      </c>
      <c r="D83" s="18" t="s">
        <v>1421</v>
      </c>
      <c r="E83" s="18" t="s">
        <v>1392</v>
      </c>
      <c r="F83" s="18" t="s">
        <v>1422</v>
      </c>
      <c r="G83" s="18" t="s">
        <v>532</v>
      </c>
      <c r="H83" s="18" t="s">
        <v>21</v>
      </c>
      <c r="I83" s="19">
        <v>2.04</v>
      </c>
      <c r="J83" s="19">
        <v>58204</v>
      </c>
      <c r="K83" s="19">
        <v>4129</v>
      </c>
      <c r="L83" s="19">
        <v>0</v>
      </c>
      <c r="M83" s="19">
        <v>0</v>
      </c>
      <c r="N83" s="19">
        <v>290</v>
      </c>
      <c r="O83" s="19">
        <v>62623</v>
      </c>
      <c r="P83" s="18" t="s">
        <v>112</v>
      </c>
      <c r="Q83" s="18" t="s">
        <v>31</v>
      </c>
      <c r="R83" s="18" t="s">
        <v>426</v>
      </c>
      <c r="S83" s="1">
        <v>1</v>
      </c>
      <c r="T83" s="1">
        <v>0</v>
      </c>
      <c r="U83" s="1">
        <f t="shared" si="9"/>
        <v>1</v>
      </c>
      <c r="V83" s="1">
        <v>0</v>
      </c>
      <c r="W83" s="1">
        <f t="shared" si="10"/>
        <v>1</v>
      </c>
      <c r="X83" s="7">
        <f t="shared" si="8"/>
        <v>100</v>
      </c>
    </row>
    <row r="84" spans="1:24" hidden="1">
      <c r="A84" s="50">
        <v>46054</v>
      </c>
      <c r="B84" s="18" t="s">
        <v>25</v>
      </c>
      <c r="C84" s="18" t="s">
        <v>1353</v>
      </c>
      <c r="D84" s="18" t="s">
        <v>1438</v>
      </c>
      <c r="E84" s="18" t="s">
        <v>1439</v>
      </c>
      <c r="F84" s="18" t="s">
        <v>1437</v>
      </c>
      <c r="G84" s="18" t="s">
        <v>532</v>
      </c>
      <c r="H84" s="18" t="s">
        <v>21</v>
      </c>
      <c r="I84" s="19">
        <v>2.1</v>
      </c>
      <c r="J84" s="19">
        <v>27435</v>
      </c>
      <c r="K84" s="19">
        <v>4987</v>
      </c>
      <c r="L84" s="19">
        <v>0</v>
      </c>
      <c r="M84" s="19">
        <v>0</v>
      </c>
      <c r="N84" s="19">
        <v>142</v>
      </c>
      <c r="O84" s="19">
        <v>32564</v>
      </c>
      <c r="P84" s="18" t="s">
        <v>112</v>
      </c>
      <c r="Q84" s="18" t="s">
        <v>31</v>
      </c>
      <c r="R84" s="18" t="s">
        <v>426</v>
      </c>
      <c r="S84" s="18">
        <v>1</v>
      </c>
      <c r="T84" s="18">
        <v>0</v>
      </c>
      <c r="U84" s="18">
        <f>T84+S84</f>
        <v>1</v>
      </c>
      <c r="V84" s="18">
        <v>0</v>
      </c>
      <c r="W84" s="1">
        <f t="shared" si="10"/>
        <v>1</v>
      </c>
      <c r="X84" s="7">
        <f t="shared" si="8"/>
        <v>100</v>
      </c>
    </row>
    <row r="85" spans="1:24" hidden="1">
      <c r="A85" s="50">
        <v>46054</v>
      </c>
      <c r="B85" s="18" t="s">
        <v>163</v>
      </c>
      <c r="C85" s="18" t="s">
        <v>1353</v>
      </c>
      <c r="D85" s="18" t="s">
        <v>1485</v>
      </c>
      <c r="E85" s="18" t="s">
        <v>205</v>
      </c>
      <c r="F85" s="18" t="s">
        <v>1437</v>
      </c>
      <c r="G85" s="18" t="s">
        <v>52</v>
      </c>
      <c r="H85" s="18" t="s">
        <v>21</v>
      </c>
      <c r="I85" s="19">
        <v>29.84</v>
      </c>
      <c r="J85" s="19">
        <v>0</v>
      </c>
      <c r="K85" s="19">
        <v>0</v>
      </c>
      <c r="L85" s="19">
        <v>0</v>
      </c>
      <c r="M85" s="19">
        <v>0</v>
      </c>
      <c r="N85" s="19">
        <v>0</v>
      </c>
      <c r="O85" s="19">
        <v>0</v>
      </c>
      <c r="P85" s="18" t="s">
        <v>112</v>
      </c>
      <c r="Q85" s="18" t="s">
        <v>23</v>
      </c>
      <c r="R85" s="18" t="s">
        <v>526</v>
      </c>
      <c r="S85" s="18">
        <v>0</v>
      </c>
      <c r="T85" s="18">
        <v>0</v>
      </c>
      <c r="U85" s="18">
        <f t="shared" ref="U85:U91" si="11">T85+S85</f>
        <v>0</v>
      </c>
      <c r="V85" s="18">
        <v>1</v>
      </c>
      <c r="W85" s="1">
        <f t="shared" si="10"/>
        <v>1</v>
      </c>
      <c r="X85" s="7" t="e">
        <f t="shared" si="8"/>
        <v>#DIV/0!</v>
      </c>
    </row>
    <row r="86" spans="1:24" hidden="1">
      <c r="A86" s="50">
        <v>46054</v>
      </c>
      <c r="B86" s="18" t="s">
        <v>163</v>
      </c>
      <c r="C86" s="18" t="s">
        <v>1353</v>
      </c>
      <c r="D86" s="18" t="s">
        <v>1486</v>
      </c>
      <c r="E86" s="18" t="s">
        <v>205</v>
      </c>
      <c r="F86" s="18" t="s">
        <v>1487</v>
      </c>
      <c r="G86" s="18" t="s">
        <v>52</v>
      </c>
      <c r="H86" s="18" t="s">
        <v>21</v>
      </c>
      <c r="I86" s="19">
        <v>29.84</v>
      </c>
      <c r="J86" s="19">
        <v>285814</v>
      </c>
      <c r="K86" s="19">
        <v>0</v>
      </c>
      <c r="L86" s="19">
        <v>0</v>
      </c>
      <c r="M86" s="19">
        <v>0</v>
      </c>
      <c r="N86" s="19">
        <v>0</v>
      </c>
      <c r="O86" s="19">
        <v>285814</v>
      </c>
      <c r="P86" s="18" t="s">
        <v>112</v>
      </c>
      <c r="Q86" s="18" t="s">
        <v>23</v>
      </c>
      <c r="R86" s="18" t="s">
        <v>526</v>
      </c>
      <c r="S86" s="18">
        <v>0</v>
      </c>
      <c r="T86" s="18">
        <v>0</v>
      </c>
      <c r="U86" s="18">
        <f t="shared" si="11"/>
        <v>0</v>
      </c>
      <c r="V86" s="18">
        <v>1</v>
      </c>
      <c r="W86" s="1">
        <f t="shared" si="10"/>
        <v>1</v>
      </c>
      <c r="X86" s="7" t="e">
        <f t="shared" si="8"/>
        <v>#DIV/0!</v>
      </c>
    </row>
    <row r="87" spans="1:24" hidden="1">
      <c r="A87" s="50">
        <v>46054</v>
      </c>
      <c r="B87" s="18" t="s">
        <v>163</v>
      </c>
      <c r="C87" s="18" t="s">
        <v>1353</v>
      </c>
      <c r="D87" s="18" t="s">
        <v>1488</v>
      </c>
      <c r="E87" s="18" t="s">
        <v>205</v>
      </c>
      <c r="F87" s="18" t="s">
        <v>1489</v>
      </c>
      <c r="G87" s="18" t="s">
        <v>52</v>
      </c>
      <c r="H87" s="18" t="s">
        <v>21</v>
      </c>
      <c r="I87" s="19">
        <v>29.84</v>
      </c>
      <c r="J87" s="19">
        <v>239930</v>
      </c>
      <c r="K87" s="19">
        <v>0</v>
      </c>
      <c r="L87" s="19">
        <v>0</v>
      </c>
      <c r="M87" s="19">
        <v>0</v>
      </c>
      <c r="N87" s="19">
        <v>0</v>
      </c>
      <c r="O87" s="19">
        <v>239930</v>
      </c>
      <c r="P87" s="18" t="s">
        <v>112</v>
      </c>
      <c r="Q87" s="18" t="s">
        <v>23</v>
      </c>
      <c r="R87" s="18" t="s">
        <v>526</v>
      </c>
      <c r="S87" s="18">
        <v>0</v>
      </c>
      <c r="T87" s="18">
        <v>0</v>
      </c>
      <c r="U87" s="18">
        <f t="shared" si="11"/>
        <v>0</v>
      </c>
      <c r="V87" s="18">
        <v>1</v>
      </c>
      <c r="W87" s="18">
        <f t="shared" si="10"/>
        <v>1</v>
      </c>
      <c r="X87" s="7" t="e">
        <f t="shared" si="8"/>
        <v>#DIV/0!</v>
      </c>
    </row>
    <row r="88" spans="1:24" hidden="1">
      <c r="A88" s="50">
        <v>46054</v>
      </c>
      <c r="B88" s="18" t="s">
        <v>163</v>
      </c>
      <c r="C88" s="18" t="s">
        <v>1353</v>
      </c>
      <c r="D88" s="18" t="s">
        <v>1493</v>
      </c>
      <c r="E88" s="18" t="s">
        <v>1494</v>
      </c>
      <c r="F88" s="18" t="s">
        <v>1495</v>
      </c>
      <c r="G88" s="18" t="s">
        <v>52</v>
      </c>
      <c r="H88" s="18" t="s">
        <v>21</v>
      </c>
      <c r="I88" s="19">
        <v>29.84</v>
      </c>
      <c r="J88" s="19">
        <v>471464</v>
      </c>
      <c r="K88" s="19">
        <v>0</v>
      </c>
      <c r="L88" s="19">
        <v>0</v>
      </c>
      <c r="M88" s="19">
        <v>0</v>
      </c>
      <c r="N88" s="19">
        <v>0</v>
      </c>
      <c r="O88" s="19">
        <v>471464</v>
      </c>
      <c r="P88" s="18" t="s">
        <v>112</v>
      </c>
      <c r="Q88" s="18" t="s">
        <v>23</v>
      </c>
      <c r="R88" s="18" t="s">
        <v>526</v>
      </c>
      <c r="S88" s="18">
        <v>0</v>
      </c>
      <c r="T88" s="18">
        <v>0</v>
      </c>
      <c r="U88" s="18">
        <f t="shared" si="11"/>
        <v>0</v>
      </c>
      <c r="V88" s="18">
        <v>1</v>
      </c>
      <c r="W88" s="1">
        <f t="shared" si="10"/>
        <v>1</v>
      </c>
      <c r="X88" s="7" t="e">
        <f t="shared" si="8"/>
        <v>#DIV/0!</v>
      </c>
    </row>
    <row r="89" spans="1:24" hidden="1">
      <c r="A89" s="50">
        <v>46054</v>
      </c>
      <c r="B89" s="18" t="s">
        <v>163</v>
      </c>
      <c r="C89" s="18" t="s">
        <v>1353</v>
      </c>
      <c r="D89" s="18" t="s">
        <v>1496</v>
      </c>
      <c r="E89" s="18" t="s">
        <v>1203</v>
      </c>
      <c r="F89" s="18" t="s">
        <v>1497</v>
      </c>
      <c r="G89" s="18" t="s">
        <v>328</v>
      </c>
      <c r="H89" s="18" t="s">
        <v>21</v>
      </c>
      <c r="I89" s="19">
        <v>29.84</v>
      </c>
      <c r="J89" s="19">
        <v>27691</v>
      </c>
      <c r="K89" s="19">
        <v>0</v>
      </c>
      <c r="L89" s="19">
        <v>0</v>
      </c>
      <c r="M89" s="19">
        <v>0</v>
      </c>
      <c r="N89" s="19">
        <v>0</v>
      </c>
      <c r="O89" s="19">
        <v>27691</v>
      </c>
      <c r="P89" s="18" t="s">
        <v>112</v>
      </c>
      <c r="Q89" s="18" t="s">
        <v>23</v>
      </c>
      <c r="R89" s="18" t="s">
        <v>526</v>
      </c>
      <c r="S89" s="18">
        <v>0</v>
      </c>
      <c r="T89" s="18">
        <v>0</v>
      </c>
      <c r="U89" s="18">
        <f t="shared" si="11"/>
        <v>0</v>
      </c>
      <c r="V89" s="18">
        <v>1</v>
      </c>
      <c r="W89" s="18">
        <f t="shared" si="10"/>
        <v>1</v>
      </c>
      <c r="X89" s="7" t="e">
        <f t="shared" si="8"/>
        <v>#DIV/0!</v>
      </c>
    </row>
    <row r="90" spans="1:24" hidden="1">
      <c r="A90" s="50">
        <v>46054</v>
      </c>
      <c r="B90" s="18" t="s">
        <v>163</v>
      </c>
      <c r="C90" s="18" t="s">
        <v>1353</v>
      </c>
      <c r="D90" s="18" t="s">
        <v>1498</v>
      </c>
      <c r="E90" s="18" t="s">
        <v>205</v>
      </c>
      <c r="F90" s="18" t="s">
        <v>1499</v>
      </c>
      <c r="G90" s="18" t="s">
        <v>52</v>
      </c>
      <c r="H90" s="18" t="s">
        <v>21</v>
      </c>
      <c r="I90" s="19">
        <v>29.84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8" t="s">
        <v>112</v>
      </c>
      <c r="Q90" s="18" t="s">
        <v>23</v>
      </c>
      <c r="R90" s="18" t="s">
        <v>526</v>
      </c>
      <c r="S90" s="18">
        <v>0</v>
      </c>
      <c r="T90" s="18">
        <v>0</v>
      </c>
      <c r="U90" s="18">
        <f t="shared" si="11"/>
        <v>0</v>
      </c>
      <c r="V90" s="18">
        <v>1</v>
      </c>
      <c r="W90" s="1">
        <f t="shared" si="10"/>
        <v>1</v>
      </c>
      <c r="X90" s="7" t="e">
        <f t="shared" si="8"/>
        <v>#DIV/0!</v>
      </c>
    </row>
    <row r="91" spans="1:24" hidden="1">
      <c r="A91" s="50">
        <v>46054</v>
      </c>
      <c r="B91" s="18" t="s">
        <v>163</v>
      </c>
      <c r="C91" s="18" t="s">
        <v>1353</v>
      </c>
      <c r="D91" s="18" t="s">
        <v>1500</v>
      </c>
      <c r="E91" s="18" t="s">
        <v>205</v>
      </c>
      <c r="F91" s="18" t="s">
        <v>1501</v>
      </c>
      <c r="G91" s="18" t="s">
        <v>52</v>
      </c>
      <c r="H91" s="18" t="s">
        <v>21</v>
      </c>
      <c r="I91" s="19">
        <v>29.84</v>
      </c>
      <c r="J91" s="19">
        <v>480548</v>
      </c>
      <c r="K91" s="19">
        <v>0</v>
      </c>
      <c r="L91" s="19">
        <v>0</v>
      </c>
      <c r="M91" s="19">
        <v>0</v>
      </c>
      <c r="N91" s="19">
        <v>0</v>
      </c>
      <c r="O91" s="19">
        <v>480548</v>
      </c>
      <c r="P91" s="18" t="s">
        <v>112</v>
      </c>
      <c r="Q91" s="18" t="s">
        <v>23</v>
      </c>
      <c r="R91" s="18" t="s">
        <v>526</v>
      </c>
      <c r="S91" s="18">
        <v>0</v>
      </c>
      <c r="T91" s="18">
        <v>0</v>
      </c>
      <c r="U91" s="18">
        <f t="shared" si="11"/>
        <v>0</v>
      </c>
      <c r="V91" s="18">
        <v>1</v>
      </c>
      <c r="W91" s="1">
        <f t="shared" si="10"/>
        <v>1</v>
      </c>
      <c r="X91" s="7" t="e">
        <f t="shared" si="8"/>
        <v>#DIV/0!</v>
      </c>
    </row>
    <row r="92" spans="1:24" hidden="1">
      <c r="A92" s="50">
        <v>46054</v>
      </c>
      <c r="B92" s="18" t="s">
        <v>163</v>
      </c>
      <c r="C92" s="18" t="s">
        <v>1353</v>
      </c>
      <c r="D92" s="18" t="s">
        <v>1502</v>
      </c>
      <c r="E92" s="18" t="s">
        <v>205</v>
      </c>
      <c r="F92" s="18" t="s">
        <v>1503</v>
      </c>
      <c r="G92" s="18" t="s">
        <v>1504</v>
      </c>
      <c r="H92" s="18" t="s">
        <v>21</v>
      </c>
      <c r="I92" s="19">
        <v>29.84</v>
      </c>
      <c r="J92" s="19">
        <v>-206977</v>
      </c>
      <c r="K92" s="19">
        <v>8792</v>
      </c>
      <c r="L92" s="19">
        <v>0</v>
      </c>
      <c r="M92" s="19">
        <v>0</v>
      </c>
      <c r="N92" s="19">
        <v>0</v>
      </c>
      <c r="O92" s="19">
        <v>-198185</v>
      </c>
      <c r="P92" s="18" t="s">
        <v>112</v>
      </c>
      <c r="Q92" s="18" t="s">
        <v>31</v>
      </c>
      <c r="R92" s="18" t="s">
        <v>526</v>
      </c>
      <c r="S92" s="18">
        <v>1</v>
      </c>
      <c r="T92" s="18">
        <v>0</v>
      </c>
      <c r="U92" s="18">
        <f t="shared" si="9"/>
        <v>1</v>
      </c>
      <c r="V92" s="18">
        <v>0</v>
      </c>
      <c r="W92" s="1">
        <f t="shared" si="10"/>
        <v>1</v>
      </c>
      <c r="X92" s="7">
        <f t="shared" si="8"/>
        <v>100</v>
      </c>
    </row>
    <row r="93" spans="1:24" hidden="1">
      <c r="A93" s="50">
        <v>46054</v>
      </c>
      <c r="B93" s="18" t="s">
        <v>163</v>
      </c>
      <c r="C93" s="18" t="s">
        <v>1353</v>
      </c>
      <c r="D93" s="18" t="s">
        <v>1505</v>
      </c>
      <c r="E93" s="18" t="s">
        <v>205</v>
      </c>
      <c r="F93" s="18" t="s">
        <v>1506</v>
      </c>
      <c r="G93" s="18" t="s">
        <v>52</v>
      </c>
      <c r="H93" s="18" t="s">
        <v>21</v>
      </c>
      <c r="I93" s="19">
        <v>29.84</v>
      </c>
      <c r="J93" s="19">
        <v>29262</v>
      </c>
      <c r="K93" s="19">
        <v>1180</v>
      </c>
      <c r="L93" s="19">
        <v>0</v>
      </c>
      <c r="M93" s="19">
        <v>0</v>
      </c>
      <c r="N93" s="19">
        <v>150</v>
      </c>
      <c r="O93" s="19">
        <v>30592</v>
      </c>
      <c r="P93" s="18" t="s">
        <v>112</v>
      </c>
      <c r="Q93" s="18" t="s">
        <v>31</v>
      </c>
      <c r="R93" s="18" t="s">
        <v>3328</v>
      </c>
      <c r="S93" s="18">
        <v>1</v>
      </c>
      <c r="T93" s="18">
        <v>0</v>
      </c>
      <c r="U93" s="18">
        <f>T93+S93</f>
        <v>1</v>
      </c>
      <c r="V93" s="18">
        <v>0</v>
      </c>
      <c r="W93" s="18">
        <f>V93+U93</f>
        <v>1</v>
      </c>
      <c r="X93" s="7">
        <f t="shared" si="8"/>
        <v>100</v>
      </c>
    </row>
    <row r="94" spans="1:24" hidden="1">
      <c r="A94" s="50">
        <v>46054</v>
      </c>
      <c r="B94" s="18" t="s">
        <v>163</v>
      </c>
      <c r="C94" s="18" t="s">
        <v>1353</v>
      </c>
      <c r="D94" s="18" t="s">
        <v>1507</v>
      </c>
      <c r="E94" s="18" t="s">
        <v>205</v>
      </c>
      <c r="F94" s="18" t="s">
        <v>1508</v>
      </c>
      <c r="G94" s="18" t="s">
        <v>52</v>
      </c>
      <c r="H94" s="18" t="s">
        <v>21</v>
      </c>
      <c r="I94" s="19">
        <v>29.84</v>
      </c>
      <c r="J94" s="19">
        <v>85880</v>
      </c>
      <c r="K94" s="19">
        <v>0</v>
      </c>
      <c r="L94" s="19">
        <v>0</v>
      </c>
      <c r="M94" s="19">
        <v>0</v>
      </c>
      <c r="N94" s="19">
        <v>0</v>
      </c>
      <c r="O94" s="19">
        <v>85880</v>
      </c>
      <c r="P94" s="18" t="s">
        <v>112</v>
      </c>
      <c r="Q94" s="18" t="s">
        <v>23</v>
      </c>
      <c r="R94" s="18" t="s">
        <v>526</v>
      </c>
      <c r="S94" s="18">
        <v>0</v>
      </c>
      <c r="T94" s="18">
        <v>0</v>
      </c>
      <c r="U94" s="18">
        <f t="shared" ref="U94:U95" si="12">T94+S94</f>
        <v>0</v>
      </c>
      <c r="V94" s="18">
        <v>1</v>
      </c>
      <c r="W94" s="1">
        <f t="shared" si="10"/>
        <v>1</v>
      </c>
      <c r="X94" s="7" t="e">
        <f t="shared" si="8"/>
        <v>#DIV/0!</v>
      </c>
    </row>
    <row r="95" spans="1:24">
      <c r="A95" s="50">
        <v>46054</v>
      </c>
      <c r="B95" s="18" t="s">
        <v>191</v>
      </c>
      <c r="C95" s="18" t="s">
        <v>1353</v>
      </c>
      <c r="D95" s="18" t="s">
        <v>1530</v>
      </c>
      <c r="E95" s="18" t="s">
        <v>205</v>
      </c>
      <c r="F95" s="18" t="s">
        <v>1531</v>
      </c>
      <c r="G95" s="18" t="s">
        <v>52</v>
      </c>
      <c r="H95" s="18" t="s">
        <v>21</v>
      </c>
      <c r="I95" s="19">
        <v>22.38</v>
      </c>
      <c r="J95" s="19">
        <v>0</v>
      </c>
      <c r="K95" s="19">
        <v>0</v>
      </c>
      <c r="L95" s="19">
        <v>0</v>
      </c>
      <c r="M95" s="19">
        <v>0</v>
      </c>
      <c r="N95" s="19">
        <v>0</v>
      </c>
      <c r="O95" s="19">
        <v>0</v>
      </c>
      <c r="P95" s="18" t="s">
        <v>112</v>
      </c>
      <c r="Q95" s="18" t="s">
        <v>23</v>
      </c>
      <c r="R95" s="18" t="s">
        <v>526</v>
      </c>
      <c r="S95" s="18">
        <v>0</v>
      </c>
      <c r="T95" s="18">
        <v>0</v>
      </c>
      <c r="U95" s="18">
        <f t="shared" si="12"/>
        <v>0</v>
      </c>
      <c r="V95" s="18">
        <v>1</v>
      </c>
      <c r="W95" s="1">
        <f t="shared" si="10"/>
        <v>1</v>
      </c>
      <c r="X95" s="7" t="e">
        <f t="shared" si="8"/>
        <v>#DIV/0!</v>
      </c>
    </row>
    <row r="96" spans="1:24">
      <c r="A96" s="50">
        <v>46054</v>
      </c>
      <c r="B96" s="18" t="s">
        <v>191</v>
      </c>
      <c r="C96" s="18" t="s">
        <v>1353</v>
      </c>
      <c r="D96" s="18" t="s">
        <v>1534</v>
      </c>
      <c r="E96" s="18" t="s">
        <v>186</v>
      </c>
      <c r="F96" s="18" t="s">
        <v>1535</v>
      </c>
      <c r="G96" s="18" t="s">
        <v>52</v>
      </c>
      <c r="H96" s="18" t="s">
        <v>21</v>
      </c>
      <c r="I96" s="19">
        <v>22.38</v>
      </c>
      <c r="J96" s="19">
        <v>1997523</v>
      </c>
      <c r="K96" s="19">
        <v>1180</v>
      </c>
      <c r="L96" s="19">
        <v>0</v>
      </c>
      <c r="M96" s="19">
        <v>0</v>
      </c>
      <c r="N96" s="19">
        <v>50</v>
      </c>
      <c r="O96" s="19">
        <v>1998753</v>
      </c>
      <c r="P96" s="18" t="s">
        <v>112</v>
      </c>
      <c r="Q96" s="18" t="s">
        <v>31</v>
      </c>
      <c r="R96" s="18" t="s">
        <v>526</v>
      </c>
      <c r="S96" s="18">
        <v>1</v>
      </c>
      <c r="T96" s="18">
        <v>0</v>
      </c>
      <c r="U96" s="18">
        <f>T96+S96</f>
        <v>1</v>
      </c>
      <c r="V96" s="18">
        <v>0</v>
      </c>
      <c r="W96" s="1">
        <f t="shared" si="10"/>
        <v>1</v>
      </c>
      <c r="X96" s="7">
        <f t="shared" si="8"/>
        <v>100</v>
      </c>
    </row>
    <row r="97" spans="1:24">
      <c r="A97" s="50">
        <v>46054</v>
      </c>
      <c r="B97" s="18" t="s">
        <v>191</v>
      </c>
      <c r="C97" s="18" t="s">
        <v>1353</v>
      </c>
      <c r="D97" s="18" t="s">
        <v>1536</v>
      </c>
      <c r="E97" s="18" t="s">
        <v>1537</v>
      </c>
      <c r="F97" s="18" t="s">
        <v>1538</v>
      </c>
      <c r="G97" s="18"/>
      <c r="H97" s="18" t="s">
        <v>1539</v>
      </c>
      <c r="I97" s="19">
        <v>7</v>
      </c>
      <c r="J97" s="19">
        <v>0</v>
      </c>
      <c r="K97" s="19">
        <v>0</v>
      </c>
      <c r="L97" s="19">
        <v>0</v>
      </c>
      <c r="M97" s="19">
        <v>0</v>
      </c>
      <c r="N97" s="19">
        <v>0</v>
      </c>
      <c r="O97" s="19">
        <v>0</v>
      </c>
      <c r="P97" s="18" t="s">
        <v>112</v>
      </c>
      <c r="Q97" s="18" t="s">
        <v>23</v>
      </c>
      <c r="R97" s="18" t="s">
        <v>526</v>
      </c>
      <c r="S97" s="18">
        <v>0</v>
      </c>
      <c r="T97" s="18">
        <v>0</v>
      </c>
      <c r="U97" s="18">
        <f>T97+S97</f>
        <v>0</v>
      </c>
      <c r="V97" s="18">
        <v>1</v>
      </c>
      <c r="W97" s="1">
        <f t="shared" si="10"/>
        <v>1</v>
      </c>
      <c r="X97" s="7" t="e">
        <f t="shared" si="8"/>
        <v>#DIV/0!</v>
      </c>
    </row>
    <row r="98" spans="1:24">
      <c r="A98" s="50">
        <v>46054</v>
      </c>
      <c r="B98" s="18" t="s">
        <v>191</v>
      </c>
      <c r="C98" s="18" t="s">
        <v>1353</v>
      </c>
      <c r="D98" s="18" t="s">
        <v>1540</v>
      </c>
      <c r="E98" s="18" t="s">
        <v>341</v>
      </c>
      <c r="F98" s="18" t="s">
        <v>1541</v>
      </c>
      <c r="G98" s="18" t="s">
        <v>1542</v>
      </c>
      <c r="H98" s="18" t="s">
        <v>21</v>
      </c>
      <c r="I98" s="19">
        <v>22.38</v>
      </c>
      <c r="J98" s="19">
        <v>-3693</v>
      </c>
      <c r="K98" s="19">
        <v>1180</v>
      </c>
      <c r="L98" s="19">
        <v>0</v>
      </c>
      <c r="M98" s="19">
        <v>0</v>
      </c>
      <c r="N98" s="19">
        <v>0</v>
      </c>
      <c r="O98" s="19">
        <v>-2513</v>
      </c>
      <c r="P98" s="18" t="s">
        <v>112</v>
      </c>
      <c r="Q98" s="18" t="s">
        <v>31</v>
      </c>
      <c r="R98" s="18" t="s">
        <v>526</v>
      </c>
      <c r="S98" s="18">
        <v>1</v>
      </c>
      <c r="T98" s="18">
        <v>0</v>
      </c>
      <c r="U98" s="18">
        <f>T98+S98</f>
        <v>1</v>
      </c>
      <c r="V98" s="18">
        <v>0</v>
      </c>
      <c r="W98" s="1">
        <f t="shared" si="10"/>
        <v>1</v>
      </c>
      <c r="X98" s="7">
        <f t="shared" si="8"/>
        <v>100</v>
      </c>
    </row>
    <row r="99" spans="1:24">
      <c r="A99" s="50">
        <v>46054</v>
      </c>
      <c r="B99" s="18" t="s">
        <v>191</v>
      </c>
      <c r="C99" s="18" t="s">
        <v>1353</v>
      </c>
      <c r="D99" s="18" t="s">
        <v>1545</v>
      </c>
      <c r="E99" s="18" t="s">
        <v>1546</v>
      </c>
      <c r="F99" s="18" t="s">
        <v>1547</v>
      </c>
      <c r="G99" s="18" t="s">
        <v>131</v>
      </c>
      <c r="H99" s="18" t="s">
        <v>1539</v>
      </c>
      <c r="I99" s="19">
        <v>22.38</v>
      </c>
      <c r="J99" s="19">
        <v>0</v>
      </c>
      <c r="K99" s="19">
        <v>0</v>
      </c>
      <c r="L99" s="19">
        <v>0</v>
      </c>
      <c r="M99" s="19">
        <v>0</v>
      </c>
      <c r="N99" s="19">
        <v>0</v>
      </c>
      <c r="O99" s="19">
        <v>0</v>
      </c>
      <c r="P99" s="18" t="s">
        <v>112</v>
      </c>
      <c r="Q99" s="18" t="s">
        <v>23</v>
      </c>
      <c r="R99" s="18" t="s">
        <v>526</v>
      </c>
      <c r="S99" s="18">
        <v>0</v>
      </c>
      <c r="T99" s="18">
        <v>0</v>
      </c>
      <c r="U99" s="18">
        <f>T99+S99</f>
        <v>0</v>
      </c>
      <c r="V99" s="18">
        <v>1</v>
      </c>
      <c r="W99" s="18">
        <f>V99+U99</f>
        <v>1</v>
      </c>
      <c r="X99" s="7" t="e">
        <f t="shared" si="8"/>
        <v>#DIV/0!</v>
      </c>
    </row>
    <row r="100" spans="1:24">
      <c r="A100" s="50">
        <v>46054</v>
      </c>
      <c r="B100" s="18" t="s">
        <v>191</v>
      </c>
      <c r="C100" s="18" t="s">
        <v>1353</v>
      </c>
      <c r="D100" s="18" t="s">
        <v>1548</v>
      </c>
      <c r="E100" s="18" t="s">
        <v>1252</v>
      </c>
      <c r="F100" s="18" t="s">
        <v>1549</v>
      </c>
      <c r="G100" s="18" t="s">
        <v>52</v>
      </c>
      <c r="H100" s="18" t="s">
        <v>21</v>
      </c>
      <c r="I100" s="19">
        <v>22.38</v>
      </c>
      <c r="J100" s="19">
        <v>46321</v>
      </c>
      <c r="K100" s="19">
        <v>1180</v>
      </c>
      <c r="L100" s="19">
        <v>0</v>
      </c>
      <c r="M100" s="19">
        <v>0</v>
      </c>
      <c r="N100" s="19">
        <v>50</v>
      </c>
      <c r="O100" s="19">
        <v>47551</v>
      </c>
      <c r="P100" s="18" t="s">
        <v>112</v>
      </c>
      <c r="Q100" s="18" t="s">
        <v>31</v>
      </c>
      <c r="R100" s="18" t="s">
        <v>526</v>
      </c>
      <c r="S100" s="18">
        <v>1</v>
      </c>
      <c r="T100" s="18">
        <v>0</v>
      </c>
      <c r="U100" s="18">
        <f>T100+S100</f>
        <v>1</v>
      </c>
      <c r="V100" s="18">
        <v>0</v>
      </c>
      <c r="W100" s="1">
        <f t="shared" si="10"/>
        <v>1</v>
      </c>
      <c r="X100" s="7">
        <f t="shared" si="8"/>
        <v>100</v>
      </c>
    </row>
    <row r="101" spans="1:24" hidden="1">
      <c r="A101" s="50">
        <v>46054</v>
      </c>
      <c r="B101" s="18" t="s">
        <v>25</v>
      </c>
      <c r="C101" s="18" t="s">
        <v>1550</v>
      </c>
      <c r="D101" s="18" t="s">
        <v>1557</v>
      </c>
      <c r="E101" s="18" t="s">
        <v>1558</v>
      </c>
      <c r="F101" s="18" t="s">
        <v>1559</v>
      </c>
      <c r="G101" s="18" t="s">
        <v>1554</v>
      </c>
      <c r="H101" s="18" t="s">
        <v>21</v>
      </c>
      <c r="I101" s="19">
        <v>22.38</v>
      </c>
      <c r="J101" s="19">
        <v>0</v>
      </c>
      <c r="K101" s="19">
        <v>0</v>
      </c>
      <c r="L101" s="19">
        <v>0</v>
      </c>
      <c r="M101" s="19">
        <v>0</v>
      </c>
      <c r="N101" s="19">
        <v>0</v>
      </c>
      <c r="O101" s="19">
        <v>0</v>
      </c>
      <c r="P101" s="18" t="s">
        <v>112</v>
      </c>
      <c r="Q101" s="18" t="s">
        <v>23</v>
      </c>
      <c r="R101" s="18" t="s">
        <v>1560</v>
      </c>
      <c r="S101" s="18">
        <v>0</v>
      </c>
      <c r="T101" s="18">
        <v>0</v>
      </c>
      <c r="U101" s="18">
        <f t="shared" ref="U101:U102" si="13">T101+S101</f>
        <v>0</v>
      </c>
      <c r="V101" s="18">
        <v>1</v>
      </c>
      <c r="W101" s="18">
        <f>V101+U101</f>
        <v>1</v>
      </c>
      <c r="X101" s="7" t="e">
        <f t="shared" si="8"/>
        <v>#DIV/0!</v>
      </c>
    </row>
    <row r="102" spans="1:24" hidden="1">
      <c r="A102" s="50">
        <v>46054</v>
      </c>
      <c r="B102" s="18" t="s">
        <v>25</v>
      </c>
      <c r="C102" s="18" t="s">
        <v>1550</v>
      </c>
      <c r="D102" s="18" t="s">
        <v>1598</v>
      </c>
      <c r="E102" s="18" t="s">
        <v>1599</v>
      </c>
      <c r="F102" s="18" t="s">
        <v>1600</v>
      </c>
      <c r="G102" s="18"/>
      <c r="H102" s="18" t="s">
        <v>21</v>
      </c>
      <c r="I102" s="19">
        <v>11.19</v>
      </c>
      <c r="J102" s="19">
        <v>0</v>
      </c>
      <c r="K102" s="19">
        <v>0</v>
      </c>
      <c r="L102" s="19">
        <v>0</v>
      </c>
      <c r="M102" s="19">
        <v>0</v>
      </c>
      <c r="N102" s="19">
        <v>0</v>
      </c>
      <c r="O102" s="19">
        <v>0</v>
      </c>
      <c r="P102" s="18" t="s">
        <v>112</v>
      </c>
      <c r="Q102" s="18" t="s">
        <v>23</v>
      </c>
      <c r="R102" s="18" t="s">
        <v>179</v>
      </c>
      <c r="S102" s="18">
        <v>0</v>
      </c>
      <c r="T102" s="18">
        <v>0</v>
      </c>
      <c r="U102" s="18">
        <f t="shared" si="13"/>
        <v>0</v>
      </c>
      <c r="V102" s="18">
        <v>1</v>
      </c>
      <c r="W102" s="1">
        <f t="shared" si="10"/>
        <v>1</v>
      </c>
      <c r="X102" s="7" t="e">
        <f t="shared" si="8"/>
        <v>#DIV/0!</v>
      </c>
    </row>
    <row r="103" spans="1:24" hidden="1">
      <c r="A103" s="50">
        <v>46054</v>
      </c>
      <c r="B103" s="18" t="s">
        <v>25</v>
      </c>
      <c r="C103" s="18" t="s">
        <v>1550</v>
      </c>
      <c r="D103" s="18" t="s">
        <v>1609</v>
      </c>
      <c r="E103" s="18" t="s">
        <v>660</v>
      </c>
      <c r="F103" s="18" t="s">
        <v>1610</v>
      </c>
      <c r="G103" s="18" t="s">
        <v>1554</v>
      </c>
      <c r="H103" s="18" t="s">
        <v>21</v>
      </c>
      <c r="I103" s="19">
        <v>1.56</v>
      </c>
      <c r="J103" s="19">
        <v>23534</v>
      </c>
      <c r="K103" s="19">
        <v>2430</v>
      </c>
      <c r="L103" s="19">
        <v>0</v>
      </c>
      <c r="M103" s="19">
        <v>0</v>
      </c>
      <c r="N103" s="19">
        <v>170</v>
      </c>
      <c r="O103" s="19">
        <v>26134</v>
      </c>
      <c r="P103" s="18" t="s">
        <v>112</v>
      </c>
      <c r="Q103" s="18" t="s">
        <v>31</v>
      </c>
      <c r="R103" s="18" t="s">
        <v>169</v>
      </c>
      <c r="S103" s="18">
        <v>1</v>
      </c>
      <c r="T103" s="18">
        <v>0</v>
      </c>
      <c r="U103" s="18">
        <f>T103+S103</f>
        <v>1</v>
      </c>
      <c r="V103" s="18">
        <v>0</v>
      </c>
      <c r="W103" s="18">
        <f t="shared" si="10"/>
        <v>1</v>
      </c>
      <c r="X103" s="7">
        <f t="shared" si="8"/>
        <v>100</v>
      </c>
    </row>
    <row r="104" spans="1:24" hidden="1">
      <c r="A104" s="50">
        <v>46054</v>
      </c>
      <c r="B104" s="18" t="s">
        <v>25</v>
      </c>
      <c r="C104" s="18" t="s">
        <v>1550</v>
      </c>
      <c r="D104" s="18" t="s">
        <v>1611</v>
      </c>
      <c r="E104" s="18" t="s">
        <v>1612</v>
      </c>
      <c r="F104" s="18" t="s">
        <v>1613</v>
      </c>
      <c r="G104" s="18"/>
      <c r="H104" s="18" t="s">
        <v>21</v>
      </c>
      <c r="I104" s="19">
        <v>22.38</v>
      </c>
      <c r="J104" s="19">
        <v>0</v>
      </c>
      <c r="K104" s="19">
        <v>0</v>
      </c>
      <c r="L104" s="19">
        <v>0</v>
      </c>
      <c r="M104" s="19">
        <v>0</v>
      </c>
      <c r="N104" s="19">
        <v>0</v>
      </c>
      <c r="O104" s="19">
        <v>0</v>
      </c>
      <c r="P104" s="18" t="s">
        <v>112</v>
      </c>
      <c r="Q104" s="18" t="s">
        <v>23</v>
      </c>
      <c r="R104" s="18" t="s">
        <v>179</v>
      </c>
      <c r="S104" s="18">
        <v>0</v>
      </c>
      <c r="T104" s="18">
        <v>0</v>
      </c>
      <c r="U104" s="18">
        <f t="shared" ref="U104:U107" si="14">T104+S104</f>
        <v>0</v>
      </c>
      <c r="V104" s="18">
        <v>1</v>
      </c>
      <c r="W104" s="18">
        <f t="shared" si="10"/>
        <v>1</v>
      </c>
      <c r="X104" s="7" t="e">
        <f t="shared" si="8"/>
        <v>#DIV/0!</v>
      </c>
    </row>
    <row r="105" spans="1:24" hidden="1">
      <c r="A105" s="50">
        <v>46054</v>
      </c>
      <c r="B105" s="18" t="s">
        <v>25</v>
      </c>
      <c r="C105" s="18" t="s">
        <v>1550</v>
      </c>
      <c r="D105" s="18" t="s">
        <v>1614</v>
      </c>
      <c r="E105" s="18" t="s">
        <v>341</v>
      </c>
      <c r="F105" s="18" t="s">
        <v>1597</v>
      </c>
      <c r="G105" s="18"/>
      <c r="H105" s="18" t="s">
        <v>21</v>
      </c>
      <c r="I105" s="19">
        <v>22.38</v>
      </c>
      <c r="J105" s="19">
        <v>0</v>
      </c>
      <c r="K105" s="19">
        <v>0</v>
      </c>
      <c r="L105" s="19">
        <v>0</v>
      </c>
      <c r="M105" s="19">
        <v>0</v>
      </c>
      <c r="N105" s="19">
        <v>0</v>
      </c>
      <c r="O105" s="19">
        <v>0</v>
      </c>
      <c r="P105" s="18" t="s">
        <v>112</v>
      </c>
      <c r="Q105" s="18" t="s">
        <v>23</v>
      </c>
      <c r="R105" s="18" t="s">
        <v>179</v>
      </c>
      <c r="S105" s="18">
        <v>0</v>
      </c>
      <c r="T105" s="18">
        <v>0</v>
      </c>
      <c r="U105" s="18">
        <f t="shared" si="14"/>
        <v>0</v>
      </c>
      <c r="V105" s="18">
        <v>1</v>
      </c>
      <c r="W105" s="1">
        <f t="shared" si="10"/>
        <v>1</v>
      </c>
      <c r="X105" s="7" t="e">
        <f t="shared" si="8"/>
        <v>#DIV/0!</v>
      </c>
    </row>
    <row r="106" spans="1:24" hidden="1">
      <c r="A106" s="50">
        <v>46054</v>
      </c>
      <c r="B106" s="18" t="s">
        <v>25</v>
      </c>
      <c r="C106" s="18" t="s">
        <v>1550</v>
      </c>
      <c r="D106" s="18" t="s">
        <v>1638</v>
      </c>
      <c r="E106" s="18" t="s">
        <v>1639</v>
      </c>
      <c r="F106" s="18" t="s">
        <v>1640</v>
      </c>
      <c r="G106" s="18" t="s">
        <v>1641</v>
      </c>
      <c r="H106" s="18" t="s">
        <v>21</v>
      </c>
      <c r="I106" s="19">
        <v>29.84</v>
      </c>
      <c r="J106" s="19">
        <v>0</v>
      </c>
      <c r="K106" s="19">
        <v>0</v>
      </c>
      <c r="L106" s="19">
        <v>0</v>
      </c>
      <c r="M106" s="19">
        <v>0</v>
      </c>
      <c r="N106" s="19">
        <v>0</v>
      </c>
      <c r="O106" s="19">
        <v>0</v>
      </c>
      <c r="P106" s="18" t="s">
        <v>112</v>
      </c>
      <c r="Q106" s="18" t="s">
        <v>23</v>
      </c>
      <c r="R106" s="18" t="s">
        <v>195</v>
      </c>
      <c r="S106" s="18">
        <v>0</v>
      </c>
      <c r="T106" s="18">
        <v>0</v>
      </c>
      <c r="U106" s="18">
        <f t="shared" si="14"/>
        <v>0</v>
      </c>
      <c r="V106" s="18">
        <v>1</v>
      </c>
      <c r="W106" s="18">
        <f t="shared" si="10"/>
        <v>1</v>
      </c>
      <c r="X106" s="7" t="e">
        <f t="shared" si="8"/>
        <v>#DIV/0!</v>
      </c>
    </row>
    <row r="107" spans="1:24" hidden="1">
      <c r="A107" s="50">
        <v>46054</v>
      </c>
      <c r="B107" s="18" t="s">
        <v>163</v>
      </c>
      <c r="C107" s="18" t="s">
        <v>1550</v>
      </c>
      <c r="D107" s="18" t="s">
        <v>1659</v>
      </c>
      <c r="E107" s="18" t="s">
        <v>341</v>
      </c>
      <c r="F107" s="18" t="s">
        <v>1660</v>
      </c>
      <c r="G107" s="18" t="s">
        <v>1554</v>
      </c>
      <c r="H107" s="18" t="s">
        <v>21</v>
      </c>
      <c r="I107" s="19">
        <v>40</v>
      </c>
      <c r="J107" s="19">
        <v>21632</v>
      </c>
      <c r="K107" s="19">
        <v>0</v>
      </c>
      <c r="L107" s="19">
        <v>0</v>
      </c>
      <c r="M107" s="19">
        <v>0</v>
      </c>
      <c r="N107" s="19">
        <v>0</v>
      </c>
      <c r="O107" s="19">
        <v>21632</v>
      </c>
      <c r="P107" s="18" t="s">
        <v>112</v>
      </c>
      <c r="Q107" s="18" t="s">
        <v>23</v>
      </c>
      <c r="R107" s="18" t="s">
        <v>3328</v>
      </c>
      <c r="S107" s="18">
        <v>0</v>
      </c>
      <c r="T107" s="18">
        <v>0</v>
      </c>
      <c r="U107" s="18">
        <f t="shared" si="14"/>
        <v>0</v>
      </c>
      <c r="V107" s="18">
        <v>1</v>
      </c>
      <c r="W107" s="18">
        <f t="shared" si="10"/>
        <v>1</v>
      </c>
      <c r="X107" s="7" t="e">
        <f t="shared" si="8"/>
        <v>#DIV/0!</v>
      </c>
    </row>
    <row r="108" spans="1:24" hidden="1">
      <c r="A108" s="50">
        <v>46054</v>
      </c>
      <c r="B108" s="18" t="s">
        <v>163</v>
      </c>
      <c r="C108" s="18" t="s">
        <v>1550</v>
      </c>
      <c r="D108" s="18" t="s">
        <v>1661</v>
      </c>
      <c r="E108" s="18" t="s">
        <v>205</v>
      </c>
      <c r="F108" s="18" t="s">
        <v>1662</v>
      </c>
      <c r="G108" s="18" t="s">
        <v>1554</v>
      </c>
      <c r="H108" s="18" t="s">
        <v>21</v>
      </c>
      <c r="I108" s="19">
        <v>29.84</v>
      </c>
      <c r="J108" s="19">
        <v>12169936</v>
      </c>
      <c r="K108" s="19">
        <v>117135</v>
      </c>
      <c r="L108" s="19">
        <v>0</v>
      </c>
      <c r="M108" s="19">
        <v>0</v>
      </c>
      <c r="N108" s="19">
        <v>19053</v>
      </c>
      <c r="O108" s="19">
        <v>12306124</v>
      </c>
      <c r="P108" s="18" t="s">
        <v>112</v>
      </c>
      <c r="Q108" s="18" t="s">
        <v>31</v>
      </c>
      <c r="R108" s="18" t="s">
        <v>526</v>
      </c>
      <c r="S108" s="18">
        <v>1</v>
      </c>
      <c r="T108" s="18">
        <v>0</v>
      </c>
      <c r="U108" s="18">
        <f t="shared" ref="U108" si="15">T108+S108</f>
        <v>1</v>
      </c>
      <c r="V108" s="18">
        <v>0</v>
      </c>
      <c r="W108" s="18">
        <f t="shared" si="10"/>
        <v>1</v>
      </c>
      <c r="X108" s="7">
        <f t="shared" si="8"/>
        <v>100</v>
      </c>
    </row>
    <row r="109" spans="1:24" hidden="1">
      <c r="A109" s="50">
        <v>46054</v>
      </c>
      <c r="B109" s="18" t="s">
        <v>163</v>
      </c>
      <c r="C109" s="18" t="s">
        <v>1550</v>
      </c>
      <c r="D109" s="18" t="s">
        <v>1666</v>
      </c>
      <c r="E109" s="18" t="s">
        <v>205</v>
      </c>
      <c r="F109" s="18" t="s">
        <v>1667</v>
      </c>
      <c r="G109" s="18" t="s">
        <v>1668</v>
      </c>
      <c r="H109" s="18" t="s">
        <v>21</v>
      </c>
      <c r="I109" s="19">
        <v>29.84</v>
      </c>
      <c r="J109" s="19">
        <v>7657753</v>
      </c>
      <c r="K109" s="19">
        <v>345392</v>
      </c>
      <c r="L109" s="19">
        <v>0</v>
      </c>
      <c r="M109" s="19">
        <v>0</v>
      </c>
      <c r="N109" s="19">
        <v>41449</v>
      </c>
      <c r="O109" s="19">
        <v>8044594</v>
      </c>
      <c r="P109" s="18" t="s">
        <v>112</v>
      </c>
      <c r="Q109" s="18" t="s">
        <v>31</v>
      </c>
      <c r="R109" s="18" t="s">
        <v>3328</v>
      </c>
      <c r="S109" s="18">
        <v>1</v>
      </c>
      <c r="T109" s="18">
        <v>0</v>
      </c>
      <c r="U109" s="18">
        <f t="shared" si="9"/>
        <v>1</v>
      </c>
      <c r="V109" s="18">
        <v>0</v>
      </c>
      <c r="W109" s="18">
        <f t="shared" si="10"/>
        <v>1</v>
      </c>
      <c r="X109" s="7">
        <f t="shared" si="8"/>
        <v>100</v>
      </c>
    </row>
    <row r="110" spans="1:24" hidden="1">
      <c r="A110" s="50">
        <v>46054</v>
      </c>
      <c r="B110" s="18" t="s">
        <v>163</v>
      </c>
      <c r="C110" s="18" t="s">
        <v>1550</v>
      </c>
      <c r="D110" s="18" t="s">
        <v>1669</v>
      </c>
      <c r="E110" s="18" t="s">
        <v>205</v>
      </c>
      <c r="F110" s="18" t="s">
        <v>1670</v>
      </c>
      <c r="G110" s="18" t="s">
        <v>1554</v>
      </c>
      <c r="H110" s="18" t="s">
        <v>21</v>
      </c>
      <c r="I110" s="19">
        <v>29.84</v>
      </c>
      <c r="J110" s="19">
        <v>8032902</v>
      </c>
      <c r="K110" s="19">
        <v>285631</v>
      </c>
      <c r="L110" s="19">
        <v>0</v>
      </c>
      <c r="M110" s="19">
        <v>0</v>
      </c>
      <c r="N110" s="19">
        <v>24415</v>
      </c>
      <c r="O110" s="19">
        <v>8342948</v>
      </c>
      <c r="P110" s="18" t="s">
        <v>112</v>
      </c>
      <c r="Q110" s="18" t="s">
        <v>31</v>
      </c>
      <c r="R110" s="18" t="s">
        <v>3328</v>
      </c>
      <c r="S110" s="1">
        <v>1</v>
      </c>
      <c r="T110" s="1">
        <v>0</v>
      </c>
      <c r="U110" s="1">
        <f t="shared" si="9"/>
        <v>1</v>
      </c>
      <c r="V110" s="1">
        <v>0</v>
      </c>
      <c r="W110" s="1">
        <f t="shared" si="10"/>
        <v>1</v>
      </c>
      <c r="X110" s="7">
        <f t="shared" si="8"/>
        <v>100</v>
      </c>
    </row>
    <row r="111" spans="1:24" hidden="1">
      <c r="A111" s="50">
        <v>46054</v>
      </c>
      <c r="B111" s="18" t="s">
        <v>163</v>
      </c>
      <c r="C111" s="18" t="s">
        <v>1550</v>
      </c>
      <c r="D111" s="18" t="s">
        <v>1671</v>
      </c>
      <c r="E111" s="18" t="s">
        <v>341</v>
      </c>
      <c r="F111" s="18" t="s">
        <v>1672</v>
      </c>
      <c r="G111" s="18" t="s">
        <v>1554</v>
      </c>
      <c r="H111" s="18" t="s">
        <v>21</v>
      </c>
      <c r="I111" s="19">
        <v>29.84</v>
      </c>
      <c r="J111" s="19">
        <v>10656116</v>
      </c>
      <c r="K111" s="19">
        <v>285980</v>
      </c>
      <c r="L111" s="19">
        <v>0</v>
      </c>
      <c r="M111" s="19">
        <v>0</v>
      </c>
      <c r="N111" s="19">
        <v>41633</v>
      </c>
      <c r="O111" s="19">
        <v>10983729</v>
      </c>
      <c r="P111" s="18" t="s">
        <v>112</v>
      </c>
      <c r="Q111" s="18" t="s">
        <v>31</v>
      </c>
      <c r="R111" s="18" t="s">
        <v>3328</v>
      </c>
      <c r="S111" s="18">
        <v>1</v>
      </c>
      <c r="T111" s="18">
        <v>0</v>
      </c>
      <c r="U111" s="18">
        <f>T111+S111</f>
        <v>1</v>
      </c>
      <c r="V111" s="18">
        <v>0</v>
      </c>
      <c r="W111" s="18">
        <f t="shared" si="10"/>
        <v>1</v>
      </c>
      <c r="X111" s="7">
        <f t="shared" si="8"/>
        <v>100</v>
      </c>
    </row>
    <row r="112" spans="1:24" hidden="1">
      <c r="A112" s="50">
        <v>46054</v>
      </c>
      <c r="B112" s="18" t="s">
        <v>163</v>
      </c>
      <c r="C112" s="18" t="s">
        <v>1550</v>
      </c>
      <c r="D112" s="18" t="s">
        <v>1673</v>
      </c>
      <c r="E112" s="18" t="s">
        <v>1674</v>
      </c>
      <c r="F112" s="18" t="s">
        <v>1554</v>
      </c>
      <c r="G112" s="18"/>
      <c r="H112" s="18" t="s">
        <v>21</v>
      </c>
      <c r="I112" s="19">
        <v>28.65</v>
      </c>
      <c r="J112" s="19">
        <v>35704</v>
      </c>
      <c r="K112" s="19">
        <v>0</v>
      </c>
      <c r="L112" s="19">
        <v>0</v>
      </c>
      <c r="M112" s="19">
        <v>0</v>
      </c>
      <c r="N112" s="19">
        <v>0</v>
      </c>
      <c r="O112" s="19">
        <v>35704</v>
      </c>
      <c r="P112" s="18" t="s">
        <v>112</v>
      </c>
      <c r="Q112" s="18" t="s">
        <v>23</v>
      </c>
      <c r="R112" s="18" t="s">
        <v>526</v>
      </c>
      <c r="S112" s="18">
        <v>0</v>
      </c>
      <c r="T112" s="18">
        <v>0</v>
      </c>
      <c r="U112" s="18">
        <f>T112+S112</f>
        <v>0</v>
      </c>
      <c r="V112" s="18">
        <v>1</v>
      </c>
      <c r="W112" s="1">
        <f t="shared" si="10"/>
        <v>1</v>
      </c>
      <c r="X112" s="7" t="e">
        <f t="shared" si="8"/>
        <v>#DIV/0!</v>
      </c>
    </row>
    <row r="113" spans="1:24" hidden="1">
      <c r="A113" s="50">
        <v>46054</v>
      </c>
      <c r="B113" s="18" t="s">
        <v>163</v>
      </c>
      <c r="C113" s="18" t="s">
        <v>1550</v>
      </c>
      <c r="D113" s="18" t="s">
        <v>1675</v>
      </c>
      <c r="E113" s="18" t="s">
        <v>205</v>
      </c>
      <c r="F113" s="18" t="s">
        <v>1676</v>
      </c>
      <c r="G113" s="18" t="s">
        <v>1554</v>
      </c>
      <c r="H113" s="18" t="s">
        <v>21</v>
      </c>
      <c r="I113" s="19">
        <v>29.84</v>
      </c>
      <c r="J113" s="19">
        <v>-380000</v>
      </c>
      <c r="K113" s="19">
        <v>175157</v>
      </c>
      <c r="L113" s="19">
        <v>0</v>
      </c>
      <c r="M113" s="19">
        <v>0</v>
      </c>
      <c r="N113" s="19">
        <v>0</v>
      </c>
      <c r="O113" s="19">
        <v>-204843</v>
      </c>
      <c r="P113" s="18" t="s">
        <v>112</v>
      </c>
      <c r="Q113" s="18" t="s">
        <v>31</v>
      </c>
      <c r="R113" s="18" t="s">
        <v>3328</v>
      </c>
      <c r="S113" s="18">
        <v>1</v>
      </c>
      <c r="T113" s="18">
        <v>0</v>
      </c>
      <c r="U113" s="18">
        <f t="shared" si="9"/>
        <v>1</v>
      </c>
      <c r="V113" s="18">
        <v>0</v>
      </c>
      <c r="W113" s="1">
        <f t="shared" si="10"/>
        <v>1</v>
      </c>
      <c r="X113" s="7">
        <f t="shared" si="8"/>
        <v>100</v>
      </c>
    </row>
    <row r="114" spans="1:24" hidden="1">
      <c r="A114" s="50">
        <v>46054</v>
      </c>
      <c r="B114" s="18" t="s">
        <v>163</v>
      </c>
      <c r="C114" s="18" t="s">
        <v>1550</v>
      </c>
      <c r="D114" s="18" t="s">
        <v>1677</v>
      </c>
      <c r="E114" s="18" t="s">
        <v>114</v>
      </c>
      <c r="F114" s="18" t="s">
        <v>1678</v>
      </c>
      <c r="G114" s="18" t="s">
        <v>1554</v>
      </c>
      <c r="H114" s="18" t="s">
        <v>21</v>
      </c>
      <c r="I114" s="19">
        <v>29.84</v>
      </c>
      <c r="J114" s="19">
        <v>-241197</v>
      </c>
      <c r="K114" s="19">
        <v>1180</v>
      </c>
      <c r="L114" s="19">
        <v>0</v>
      </c>
      <c r="M114" s="19">
        <v>0</v>
      </c>
      <c r="N114" s="19">
        <v>0</v>
      </c>
      <c r="O114" s="19">
        <v>-240017</v>
      </c>
      <c r="P114" s="18" t="s">
        <v>112</v>
      </c>
      <c r="Q114" s="18" t="s">
        <v>31</v>
      </c>
      <c r="R114" s="18" t="s">
        <v>3328</v>
      </c>
      <c r="S114" s="1">
        <v>1</v>
      </c>
      <c r="T114" s="1">
        <v>0</v>
      </c>
      <c r="U114" s="1">
        <f t="shared" si="9"/>
        <v>1</v>
      </c>
      <c r="V114" s="1">
        <v>0</v>
      </c>
      <c r="W114" s="1">
        <f t="shared" si="10"/>
        <v>1</v>
      </c>
      <c r="X114" s="7">
        <f t="shared" si="8"/>
        <v>100</v>
      </c>
    </row>
    <row r="115" spans="1:24" hidden="1">
      <c r="A115" s="50">
        <v>46054</v>
      </c>
      <c r="B115" s="18" t="s">
        <v>163</v>
      </c>
      <c r="C115" s="18" t="s">
        <v>1550</v>
      </c>
      <c r="D115" s="18" t="s">
        <v>1679</v>
      </c>
      <c r="E115" s="18" t="s">
        <v>205</v>
      </c>
      <c r="F115" s="18" t="s">
        <v>1680</v>
      </c>
      <c r="G115" s="18" t="s">
        <v>1554</v>
      </c>
      <c r="H115" s="18" t="s">
        <v>21</v>
      </c>
      <c r="I115" s="19">
        <v>29.84</v>
      </c>
      <c r="J115" s="19">
        <v>14433726</v>
      </c>
      <c r="K115" s="19">
        <v>551781</v>
      </c>
      <c r="L115" s="19">
        <v>0</v>
      </c>
      <c r="M115" s="19">
        <v>0</v>
      </c>
      <c r="N115" s="19">
        <v>64715</v>
      </c>
      <c r="O115" s="19">
        <v>15050222</v>
      </c>
      <c r="P115" s="18" t="s">
        <v>112</v>
      </c>
      <c r="Q115" s="18" t="s">
        <v>31</v>
      </c>
      <c r="R115" s="18" t="s">
        <v>3328</v>
      </c>
      <c r="S115" s="1">
        <v>1</v>
      </c>
      <c r="T115" s="1">
        <v>0</v>
      </c>
      <c r="U115" s="1">
        <f t="shared" si="9"/>
        <v>1</v>
      </c>
      <c r="V115" s="1">
        <v>0</v>
      </c>
      <c r="W115" s="1">
        <f t="shared" si="10"/>
        <v>1</v>
      </c>
      <c r="X115" s="7">
        <f t="shared" si="8"/>
        <v>100</v>
      </c>
    </row>
    <row r="116" spans="1:24" hidden="1">
      <c r="A116" s="50">
        <v>46054</v>
      </c>
      <c r="B116" s="18" t="s">
        <v>163</v>
      </c>
      <c r="C116" s="18" t="s">
        <v>1550</v>
      </c>
      <c r="D116" s="18" t="s">
        <v>1681</v>
      </c>
      <c r="E116" s="18" t="s">
        <v>724</v>
      </c>
      <c r="F116" s="18" t="s">
        <v>1682</v>
      </c>
      <c r="G116" s="18" t="s">
        <v>1683</v>
      </c>
      <c r="H116" s="18" t="s">
        <v>21</v>
      </c>
      <c r="I116" s="19">
        <v>29.84</v>
      </c>
      <c r="J116" s="19">
        <v>18681785</v>
      </c>
      <c r="K116" s="19">
        <v>336786</v>
      </c>
      <c r="L116" s="19">
        <v>0</v>
      </c>
      <c r="M116" s="19">
        <v>0</v>
      </c>
      <c r="N116" s="19">
        <v>43243</v>
      </c>
      <c r="O116" s="19">
        <v>19061814</v>
      </c>
      <c r="P116" s="18" t="s">
        <v>112</v>
      </c>
      <c r="Q116" s="18" t="s">
        <v>31</v>
      </c>
      <c r="R116" s="18" t="s">
        <v>526</v>
      </c>
      <c r="S116" s="1">
        <v>1</v>
      </c>
      <c r="T116" s="1">
        <v>0</v>
      </c>
      <c r="U116" s="1">
        <f t="shared" si="9"/>
        <v>1</v>
      </c>
      <c r="V116" s="1">
        <v>0</v>
      </c>
      <c r="W116" s="1">
        <f t="shared" si="10"/>
        <v>1</v>
      </c>
      <c r="X116" s="7">
        <f t="shared" si="8"/>
        <v>100</v>
      </c>
    </row>
    <row r="117" spans="1:24" hidden="1">
      <c r="A117" s="50">
        <v>46054</v>
      </c>
      <c r="B117" s="18" t="s">
        <v>163</v>
      </c>
      <c r="C117" s="18" t="s">
        <v>1550</v>
      </c>
      <c r="D117" s="18" t="s">
        <v>1684</v>
      </c>
      <c r="E117" s="18" t="s">
        <v>1350</v>
      </c>
      <c r="F117" s="18" t="s">
        <v>1685</v>
      </c>
      <c r="G117" s="18" t="s">
        <v>1554</v>
      </c>
      <c r="H117" s="18" t="s">
        <v>21</v>
      </c>
      <c r="I117" s="19">
        <v>29.84</v>
      </c>
      <c r="J117" s="19">
        <v>-290996</v>
      </c>
      <c r="K117" s="19">
        <v>31499</v>
      </c>
      <c r="L117" s="19">
        <v>0</v>
      </c>
      <c r="M117" s="19">
        <v>0</v>
      </c>
      <c r="N117" s="19">
        <v>0</v>
      </c>
      <c r="O117" s="19">
        <v>-259497</v>
      </c>
      <c r="P117" s="18" t="s">
        <v>112</v>
      </c>
      <c r="Q117" s="18" t="s">
        <v>31</v>
      </c>
      <c r="R117" s="18" t="s">
        <v>3328</v>
      </c>
      <c r="S117" s="18">
        <v>1</v>
      </c>
      <c r="T117" s="18">
        <v>0</v>
      </c>
      <c r="U117" s="18">
        <f t="shared" si="9"/>
        <v>1</v>
      </c>
      <c r="V117" s="18">
        <v>0</v>
      </c>
      <c r="W117" s="18">
        <f t="shared" si="10"/>
        <v>1</v>
      </c>
      <c r="X117" s="7">
        <f t="shared" si="8"/>
        <v>100</v>
      </c>
    </row>
    <row r="118" spans="1:24" hidden="1">
      <c r="A118" s="50">
        <v>46054</v>
      </c>
      <c r="B118" s="18" t="s">
        <v>163</v>
      </c>
      <c r="C118" s="18" t="s">
        <v>1550</v>
      </c>
      <c r="D118" s="18" t="s">
        <v>1686</v>
      </c>
      <c r="E118" s="18" t="s">
        <v>341</v>
      </c>
      <c r="F118" s="18" t="s">
        <v>1687</v>
      </c>
      <c r="G118" s="18" t="s">
        <v>1554</v>
      </c>
      <c r="H118" s="18" t="s">
        <v>21</v>
      </c>
      <c r="I118" s="19">
        <v>29.84</v>
      </c>
      <c r="J118" s="19">
        <v>1151742</v>
      </c>
      <c r="K118" s="19">
        <v>1180</v>
      </c>
      <c r="L118" s="19">
        <v>0</v>
      </c>
      <c r="M118" s="19">
        <v>0</v>
      </c>
      <c r="N118" s="19">
        <v>2535</v>
      </c>
      <c r="O118" s="19">
        <v>1155457</v>
      </c>
      <c r="P118" s="18" t="s">
        <v>112</v>
      </c>
      <c r="Q118" s="18" t="s">
        <v>31</v>
      </c>
      <c r="R118" s="18" t="s">
        <v>3328</v>
      </c>
      <c r="S118" s="1">
        <v>1</v>
      </c>
      <c r="T118" s="1">
        <v>0</v>
      </c>
      <c r="U118" s="1">
        <f t="shared" si="9"/>
        <v>1</v>
      </c>
      <c r="V118" s="1">
        <v>0</v>
      </c>
      <c r="W118" s="1">
        <f t="shared" si="10"/>
        <v>1</v>
      </c>
      <c r="X118" s="7">
        <f t="shared" si="8"/>
        <v>100</v>
      </c>
    </row>
    <row r="119" spans="1:24" hidden="1">
      <c r="A119" s="50">
        <v>46054</v>
      </c>
      <c r="B119" s="18" t="s">
        <v>163</v>
      </c>
      <c r="C119" s="18" t="s">
        <v>1550</v>
      </c>
      <c r="D119" s="18" t="s">
        <v>1688</v>
      </c>
      <c r="E119" s="18" t="s">
        <v>205</v>
      </c>
      <c r="F119" s="18" t="s">
        <v>1689</v>
      </c>
      <c r="G119" s="18" t="s">
        <v>1690</v>
      </c>
      <c r="H119" s="18" t="s">
        <v>21</v>
      </c>
      <c r="I119" s="19">
        <v>29.84</v>
      </c>
      <c r="J119" s="19">
        <v>8455296</v>
      </c>
      <c r="K119" s="19">
        <v>410038</v>
      </c>
      <c r="L119" s="19">
        <v>0</v>
      </c>
      <c r="M119" s="19">
        <v>0</v>
      </c>
      <c r="N119" s="19">
        <v>34698</v>
      </c>
      <c r="O119" s="19">
        <v>8900032</v>
      </c>
      <c r="P119" s="18" t="s">
        <v>112</v>
      </c>
      <c r="Q119" s="18" t="s">
        <v>31</v>
      </c>
      <c r="R119" s="18" t="s">
        <v>3328</v>
      </c>
      <c r="S119" s="18">
        <v>1</v>
      </c>
      <c r="T119" s="18">
        <v>0</v>
      </c>
      <c r="U119" s="18">
        <f t="shared" si="9"/>
        <v>1</v>
      </c>
      <c r="V119" s="18">
        <v>0</v>
      </c>
      <c r="W119" s="18">
        <f t="shared" si="10"/>
        <v>1</v>
      </c>
      <c r="X119" s="7">
        <f t="shared" si="8"/>
        <v>100</v>
      </c>
    </row>
    <row r="120" spans="1:24" hidden="1">
      <c r="A120" s="50">
        <v>46054</v>
      </c>
      <c r="B120" s="18" t="s">
        <v>163</v>
      </c>
      <c r="C120" s="18" t="s">
        <v>1550</v>
      </c>
      <c r="D120" s="18" t="s">
        <v>1691</v>
      </c>
      <c r="E120" s="18" t="s">
        <v>1707</v>
      </c>
      <c r="F120" s="18" t="s">
        <v>1692</v>
      </c>
      <c r="G120" s="18" t="s">
        <v>1554</v>
      </c>
      <c r="H120" s="18" t="s">
        <v>21</v>
      </c>
      <c r="I120" s="19">
        <v>29.89</v>
      </c>
      <c r="J120" s="19">
        <v>18348853</v>
      </c>
      <c r="K120" s="19">
        <v>222928</v>
      </c>
      <c r="L120" s="19">
        <v>0</v>
      </c>
      <c r="M120" s="19">
        <v>0</v>
      </c>
      <c r="N120" s="19">
        <v>27958</v>
      </c>
      <c r="O120" s="19">
        <v>18599739</v>
      </c>
      <c r="P120" s="18" t="s">
        <v>112</v>
      </c>
      <c r="Q120" s="18" t="s">
        <v>31</v>
      </c>
      <c r="R120" s="18" t="s">
        <v>3328</v>
      </c>
      <c r="S120" s="1">
        <v>1</v>
      </c>
      <c r="T120" s="1">
        <v>0</v>
      </c>
      <c r="U120" s="1">
        <f t="shared" si="9"/>
        <v>1</v>
      </c>
      <c r="V120" s="1">
        <v>0</v>
      </c>
      <c r="W120" s="1">
        <f t="shared" si="10"/>
        <v>1</v>
      </c>
      <c r="X120" s="7">
        <f t="shared" si="8"/>
        <v>100</v>
      </c>
    </row>
    <row r="121" spans="1:24" hidden="1">
      <c r="A121" s="50">
        <v>46054</v>
      </c>
      <c r="B121" s="18" t="s">
        <v>163</v>
      </c>
      <c r="C121" s="18" t="s">
        <v>1550</v>
      </c>
      <c r="D121" s="18" t="s">
        <v>1693</v>
      </c>
      <c r="E121" s="18" t="s">
        <v>341</v>
      </c>
      <c r="F121" s="18" t="s">
        <v>1694</v>
      </c>
      <c r="G121" s="18" t="s">
        <v>1554</v>
      </c>
      <c r="H121" s="18" t="s">
        <v>21</v>
      </c>
      <c r="I121" s="19">
        <v>30.52</v>
      </c>
      <c r="J121" s="19">
        <v>7467622</v>
      </c>
      <c r="K121" s="19">
        <v>1180</v>
      </c>
      <c r="L121" s="19">
        <v>0</v>
      </c>
      <c r="M121" s="19">
        <v>0</v>
      </c>
      <c r="N121" s="19">
        <v>150</v>
      </c>
      <c r="O121" s="19">
        <v>7468952</v>
      </c>
      <c r="P121" s="18" t="s">
        <v>112</v>
      </c>
      <c r="Q121" s="18" t="s">
        <v>31</v>
      </c>
      <c r="R121" s="18" t="s">
        <v>3328</v>
      </c>
      <c r="S121" s="18">
        <v>1</v>
      </c>
      <c r="T121" s="18">
        <v>0</v>
      </c>
      <c r="U121" s="18">
        <f t="shared" si="9"/>
        <v>1</v>
      </c>
      <c r="V121" s="18">
        <v>0</v>
      </c>
      <c r="W121" s="18">
        <f t="shared" si="10"/>
        <v>1</v>
      </c>
      <c r="X121" s="7">
        <f t="shared" si="8"/>
        <v>100</v>
      </c>
    </row>
    <row r="122" spans="1:24" hidden="1">
      <c r="A122" s="50">
        <v>46054</v>
      </c>
      <c r="B122" s="18" t="s">
        <v>163</v>
      </c>
      <c r="C122" s="18" t="s">
        <v>1550</v>
      </c>
      <c r="D122" s="18" t="s">
        <v>1695</v>
      </c>
      <c r="E122" s="18" t="s">
        <v>205</v>
      </c>
      <c r="F122" s="18" t="s">
        <v>1696</v>
      </c>
      <c r="G122" s="18" t="s">
        <v>1697</v>
      </c>
      <c r="H122" s="18" t="s">
        <v>21</v>
      </c>
      <c r="I122" s="19">
        <v>29.84</v>
      </c>
      <c r="J122" s="19">
        <v>629375</v>
      </c>
      <c r="K122" s="19">
        <v>1180</v>
      </c>
      <c r="L122" s="19">
        <v>0</v>
      </c>
      <c r="M122" s="19">
        <v>0</v>
      </c>
      <c r="N122" s="19">
        <v>150</v>
      </c>
      <c r="O122" s="19">
        <v>630705</v>
      </c>
      <c r="P122" s="18" t="s">
        <v>112</v>
      </c>
      <c r="Q122" s="18" t="s">
        <v>31</v>
      </c>
      <c r="R122" s="18" t="s">
        <v>526</v>
      </c>
      <c r="S122" s="18">
        <v>0</v>
      </c>
      <c r="T122" s="18">
        <v>1</v>
      </c>
      <c r="U122" s="18">
        <f t="shared" si="9"/>
        <v>1</v>
      </c>
      <c r="V122" s="18">
        <v>0</v>
      </c>
      <c r="W122" s="18">
        <f t="shared" si="10"/>
        <v>1</v>
      </c>
      <c r="X122" s="7">
        <f t="shared" si="8"/>
        <v>0</v>
      </c>
    </row>
    <row r="123" spans="1:24" hidden="1">
      <c r="A123" s="50">
        <v>46054</v>
      </c>
      <c r="B123" s="18" t="s">
        <v>163</v>
      </c>
      <c r="C123" s="18" t="s">
        <v>1550</v>
      </c>
      <c r="D123" s="18" t="s">
        <v>1698</v>
      </c>
      <c r="E123" s="18" t="s">
        <v>205</v>
      </c>
      <c r="F123" s="18" t="s">
        <v>1699</v>
      </c>
      <c r="G123" s="18" t="s">
        <v>1690</v>
      </c>
      <c r="H123" s="18" t="s">
        <v>21</v>
      </c>
      <c r="I123" s="19">
        <v>29.84</v>
      </c>
      <c r="J123" s="19">
        <v>1997902</v>
      </c>
      <c r="K123" s="19">
        <v>1180</v>
      </c>
      <c r="L123" s="19">
        <v>0</v>
      </c>
      <c r="M123" s="19">
        <v>0</v>
      </c>
      <c r="N123" s="19">
        <v>150</v>
      </c>
      <c r="O123" s="19">
        <v>1999232</v>
      </c>
      <c r="P123" s="18" t="s">
        <v>112</v>
      </c>
      <c r="Q123" s="18" t="s">
        <v>31</v>
      </c>
      <c r="R123" s="18" t="s">
        <v>3328</v>
      </c>
      <c r="S123" s="18">
        <v>1</v>
      </c>
      <c r="T123" s="18">
        <v>0</v>
      </c>
      <c r="U123" s="18">
        <f t="shared" si="9"/>
        <v>1</v>
      </c>
      <c r="V123" s="18">
        <v>0</v>
      </c>
      <c r="W123" s="18">
        <f t="shared" si="10"/>
        <v>1</v>
      </c>
      <c r="X123" s="7">
        <f t="shared" si="8"/>
        <v>100</v>
      </c>
    </row>
    <row r="124" spans="1:24" hidden="1">
      <c r="A124" s="50">
        <v>46054</v>
      </c>
      <c r="B124" s="18" t="s">
        <v>163</v>
      </c>
      <c r="C124" s="18" t="s">
        <v>1550</v>
      </c>
      <c r="D124" s="18" t="s">
        <v>1700</v>
      </c>
      <c r="E124" s="18" t="s">
        <v>205</v>
      </c>
      <c r="F124" s="18" t="s">
        <v>1701</v>
      </c>
      <c r="G124" s="18" t="s">
        <v>1554</v>
      </c>
      <c r="H124" s="18" t="s">
        <v>21</v>
      </c>
      <c r="I124" s="19">
        <v>29.84</v>
      </c>
      <c r="J124" s="19">
        <v>489422</v>
      </c>
      <c r="K124" s="19">
        <v>1180</v>
      </c>
      <c r="L124" s="19">
        <v>0</v>
      </c>
      <c r="M124" s="19">
        <v>0</v>
      </c>
      <c r="N124" s="19">
        <v>150</v>
      </c>
      <c r="O124" s="19">
        <v>490752</v>
      </c>
      <c r="P124" s="18" t="s">
        <v>112</v>
      </c>
      <c r="Q124" s="18" t="s">
        <v>31</v>
      </c>
      <c r="R124" s="18" t="s">
        <v>526</v>
      </c>
      <c r="S124" s="18">
        <v>0</v>
      </c>
      <c r="T124" s="18">
        <v>1</v>
      </c>
      <c r="U124" s="18">
        <f t="shared" si="9"/>
        <v>1</v>
      </c>
      <c r="V124" s="18">
        <v>0</v>
      </c>
      <c r="W124" s="18">
        <f t="shared" si="10"/>
        <v>1</v>
      </c>
      <c r="X124" s="7">
        <f t="shared" si="8"/>
        <v>0</v>
      </c>
    </row>
    <row r="125" spans="1:24" hidden="1">
      <c r="A125" s="50">
        <v>46054</v>
      </c>
      <c r="B125" s="18" t="s">
        <v>163</v>
      </c>
      <c r="C125" s="18" t="s">
        <v>1550</v>
      </c>
      <c r="D125" s="18" t="s">
        <v>1702</v>
      </c>
      <c r="E125" s="18" t="s">
        <v>1703</v>
      </c>
      <c r="F125" s="18" t="s">
        <v>1704</v>
      </c>
      <c r="G125" s="18" t="s">
        <v>1705</v>
      </c>
      <c r="H125" s="18" t="s">
        <v>21</v>
      </c>
      <c r="I125" s="19">
        <v>30</v>
      </c>
      <c r="J125" s="19">
        <v>12900126</v>
      </c>
      <c r="K125" s="19">
        <v>1180</v>
      </c>
      <c r="L125" s="19">
        <v>0</v>
      </c>
      <c r="M125" s="19">
        <v>0</v>
      </c>
      <c r="N125" s="19">
        <v>150</v>
      </c>
      <c r="O125" s="19">
        <v>12901456</v>
      </c>
      <c r="P125" s="18" t="s">
        <v>112</v>
      </c>
      <c r="Q125" s="18" t="s">
        <v>31</v>
      </c>
      <c r="R125" s="18" t="s">
        <v>526</v>
      </c>
      <c r="S125" s="18">
        <v>0</v>
      </c>
      <c r="T125" s="18">
        <v>1</v>
      </c>
      <c r="U125" s="18">
        <f t="shared" si="9"/>
        <v>1</v>
      </c>
      <c r="V125" s="18">
        <v>0</v>
      </c>
      <c r="W125" s="18">
        <f t="shared" si="10"/>
        <v>1</v>
      </c>
      <c r="X125" s="7">
        <f t="shared" si="8"/>
        <v>0</v>
      </c>
    </row>
    <row r="126" spans="1:24" hidden="1">
      <c r="A126" s="50">
        <v>46054</v>
      </c>
      <c r="B126" s="18" t="s">
        <v>163</v>
      </c>
      <c r="C126" s="18" t="s">
        <v>1550</v>
      </c>
      <c r="D126" s="18" t="s">
        <v>1706</v>
      </c>
      <c r="E126" s="18" t="s">
        <v>1707</v>
      </c>
      <c r="F126" s="18" t="s">
        <v>1708</v>
      </c>
      <c r="G126" s="18" t="s">
        <v>1709</v>
      </c>
      <c r="H126" s="18" t="s">
        <v>21</v>
      </c>
      <c r="I126" s="19">
        <v>29.84</v>
      </c>
      <c r="J126" s="19">
        <v>4439361</v>
      </c>
      <c r="K126" s="19">
        <v>1180</v>
      </c>
      <c r="L126" s="19">
        <v>0</v>
      </c>
      <c r="M126" s="19">
        <v>0</v>
      </c>
      <c r="N126" s="19">
        <v>240</v>
      </c>
      <c r="O126" s="19">
        <v>4440781</v>
      </c>
      <c r="P126" s="18" t="s">
        <v>112</v>
      </c>
      <c r="Q126" s="18" t="s">
        <v>31</v>
      </c>
      <c r="R126" s="18" t="s">
        <v>3328</v>
      </c>
      <c r="S126" s="18">
        <v>1</v>
      </c>
      <c r="T126" s="18">
        <v>0</v>
      </c>
      <c r="U126" s="18">
        <f t="shared" si="9"/>
        <v>1</v>
      </c>
      <c r="V126" s="18">
        <v>0</v>
      </c>
      <c r="W126" s="18">
        <f t="shared" si="10"/>
        <v>1</v>
      </c>
      <c r="X126" s="7">
        <f t="shared" si="8"/>
        <v>100</v>
      </c>
    </row>
    <row r="127" spans="1:24" hidden="1">
      <c r="A127" s="50">
        <v>46054</v>
      </c>
      <c r="B127" s="18" t="s">
        <v>163</v>
      </c>
      <c r="C127" s="18" t="s">
        <v>1550</v>
      </c>
      <c r="D127" s="18" t="s">
        <v>1713</v>
      </c>
      <c r="E127" s="18" t="s">
        <v>205</v>
      </c>
      <c r="F127" s="18" t="s">
        <v>1714</v>
      </c>
      <c r="G127" s="18" t="s">
        <v>1554</v>
      </c>
      <c r="H127" s="18" t="s">
        <v>21</v>
      </c>
      <c r="I127" s="19">
        <v>22.38</v>
      </c>
      <c r="J127" s="19">
        <v>51420</v>
      </c>
      <c r="K127" s="19">
        <v>31717</v>
      </c>
      <c r="L127" s="19">
        <v>31717</v>
      </c>
      <c r="M127" s="19">
        <v>0</v>
      </c>
      <c r="N127" s="19">
        <v>0</v>
      </c>
      <c r="O127" s="19">
        <v>51420</v>
      </c>
      <c r="P127" s="18" t="s">
        <v>112</v>
      </c>
      <c r="Q127" s="18" t="s">
        <v>31</v>
      </c>
      <c r="R127" s="18" t="s">
        <v>526</v>
      </c>
      <c r="S127" s="18">
        <v>1</v>
      </c>
      <c r="T127" s="18">
        <v>0</v>
      </c>
      <c r="U127" s="18">
        <f>T127+S127</f>
        <v>1</v>
      </c>
      <c r="V127" s="18">
        <v>0</v>
      </c>
      <c r="W127" s="18">
        <f t="shared" si="10"/>
        <v>1</v>
      </c>
      <c r="X127" s="7">
        <f t="shared" si="8"/>
        <v>100</v>
      </c>
    </row>
    <row r="128" spans="1:24">
      <c r="A128" s="50">
        <v>46054</v>
      </c>
      <c r="B128" s="18" t="s">
        <v>191</v>
      </c>
      <c r="C128" s="18" t="s">
        <v>1550</v>
      </c>
      <c r="D128" s="18" t="s">
        <v>1722</v>
      </c>
      <c r="E128" s="18" t="s">
        <v>1723</v>
      </c>
      <c r="F128" s="18" t="s">
        <v>1724</v>
      </c>
      <c r="G128" s="18" t="s">
        <v>1554</v>
      </c>
      <c r="H128" s="18" t="s">
        <v>21</v>
      </c>
      <c r="I128" s="19">
        <v>22.38</v>
      </c>
      <c r="J128" s="19">
        <v>10877</v>
      </c>
      <c r="K128" s="19">
        <v>0</v>
      </c>
      <c r="L128" s="19">
        <v>0</v>
      </c>
      <c r="M128" s="19">
        <v>0</v>
      </c>
      <c r="N128" s="19">
        <v>0</v>
      </c>
      <c r="O128" s="19">
        <v>10877</v>
      </c>
      <c r="P128" s="18" t="s">
        <v>112</v>
      </c>
      <c r="Q128" s="18" t="s">
        <v>23</v>
      </c>
      <c r="R128" s="18" t="s">
        <v>526</v>
      </c>
      <c r="S128" s="18">
        <v>0</v>
      </c>
      <c r="T128" s="18">
        <v>0</v>
      </c>
      <c r="U128" s="18">
        <f>T128+S128</f>
        <v>0</v>
      </c>
      <c r="V128" s="18">
        <v>1</v>
      </c>
      <c r="W128" s="18">
        <f t="shared" si="10"/>
        <v>1</v>
      </c>
      <c r="X128" s="7" t="e">
        <f t="shared" si="8"/>
        <v>#DIV/0!</v>
      </c>
    </row>
    <row r="129" spans="1:24">
      <c r="A129" s="50">
        <v>46054</v>
      </c>
      <c r="B129" s="18" t="s">
        <v>191</v>
      </c>
      <c r="C129" s="18" t="s">
        <v>1550</v>
      </c>
      <c r="D129" s="18" t="s">
        <v>1725</v>
      </c>
      <c r="E129" s="18" t="s">
        <v>205</v>
      </c>
      <c r="F129" s="18" t="s">
        <v>1726</v>
      </c>
      <c r="G129" s="18" t="s">
        <v>1554</v>
      </c>
      <c r="H129" s="18" t="s">
        <v>21</v>
      </c>
      <c r="I129" s="19">
        <v>22.38</v>
      </c>
      <c r="J129" s="19">
        <v>181417</v>
      </c>
      <c r="K129" s="19">
        <v>1300</v>
      </c>
      <c r="L129" s="19">
        <v>0</v>
      </c>
      <c r="M129" s="19">
        <v>0</v>
      </c>
      <c r="N129" s="19">
        <v>50</v>
      </c>
      <c r="O129" s="19">
        <v>182767</v>
      </c>
      <c r="P129" s="18" t="s">
        <v>112</v>
      </c>
      <c r="Q129" s="18" t="s">
        <v>31</v>
      </c>
      <c r="R129" s="18" t="s">
        <v>3328</v>
      </c>
      <c r="S129" s="18">
        <v>0</v>
      </c>
      <c r="T129" s="18">
        <v>1</v>
      </c>
      <c r="U129" s="18">
        <f t="shared" si="9"/>
        <v>1</v>
      </c>
      <c r="V129" s="18">
        <v>0</v>
      </c>
      <c r="W129" s="18">
        <f>V129+U129</f>
        <v>1</v>
      </c>
      <c r="X129" s="7">
        <f t="shared" si="8"/>
        <v>0</v>
      </c>
    </row>
    <row r="130" spans="1:24">
      <c r="A130" s="50">
        <v>46054</v>
      </c>
      <c r="B130" s="18" t="s">
        <v>191</v>
      </c>
      <c r="C130" s="18" t="s">
        <v>1550</v>
      </c>
      <c r="D130" s="18" t="s">
        <v>1727</v>
      </c>
      <c r="E130" s="18" t="s">
        <v>1599</v>
      </c>
      <c r="F130" s="18" t="s">
        <v>1728</v>
      </c>
      <c r="G130" s="18"/>
      <c r="H130" s="18" t="s">
        <v>21</v>
      </c>
      <c r="I130" s="19">
        <v>22.38</v>
      </c>
      <c r="J130" s="19">
        <v>4645867</v>
      </c>
      <c r="K130" s="19">
        <v>153107</v>
      </c>
      <c r="L130" s="19">
        <v>0</v>
      </c>
      <c r="M130" s="19">
        <v>0</v>
      </c>
      <c r="N130" s="19">
        <v>6475</v>
      </c>
      <c r="O130" s="19">
        <v>4805449</v>
      </c>
      <c r="P130" s="18" t="s">
        <v>112</v>
      </c>
      <c r="Q130" s="18" t="s">
        <v>31</v>
      </c>
      <c r="R130" s="18" t="s">
        <v>526</v>
      </c>
      <c r="S130" s="18">
        <v>1</v>
      </c>
      <c r="T130" s="18">
        <v>0</v>
      </c>
      <c r="U130" s="18">
        <f>T130+S130</f>
        <v>1</v>
      </c>
      <c r="V130" s="18">
        <v>0</v>
      </c>
      <c r="W130" s="1">
        <f t="shared" si="10"/>
        <v>1</v>
      </c>
      <c r="X130" s="7">
        <f t="shared" ref="X130:X193" si="16">100/U130*S130</f>
        <v>100</v>
      </c>
    </row>
    <row r="131" spans="1:24">
      <c r="A131" s="50">
        <v>46054</v>
      </c>
      <c r="B131" s="18" t="s">
        <v>191</v>
      </c>
      <c r="C131" s="18" t="s">
        <v>1550</v>
      </c>
      <c r="D131" s="18" t="s">
        <v>1729</v>
      </c>
      <c r="E131" s="18" t="s">
        <v>205</v>
      </c>
      <c r="F131" s="18" t="s">
        <v>1730</v>
      </c>
      <c r="G131" s="18" t="s">
        <v>1690</v>
      </c>
      <c r="H131" s="18" t="s">
        <v>21</v>
      </c>
      <c r="I131" s="19">
        <v>18.649999999999999</v>
      </c>
      <c r="J131" s="19">
        <v>-135000</v>
      </c>
      <c r="K131" s="19">
        <v>0</v>
      </c>
      <c r="L131" s="19">
        <v>0</v>
      </c>
      <c r="M131" s="19">
        <v>0</v>
      </c>
      <c r="N131" s="19">
        <v>0</v>
      </c>
      <c r="O131" s="19">
        <v>-135000</v>
      </c>
      <c r="P131" s="18" t="s">
        <v>112</v>
      </c>
      <c r="Q131" s="18" t="s">
        <v>23</v>
      </c>
      <c r="R131" s="18" t="s">
        <v>526</v>
      </c>
      <c r="S131" s="18">
        <v>0</v>
      </c>
      <c r="T131" s="18">
        <v>0</v>
      </c>
      <c r="U131" s="18">
        <f>T131+S131</f>
        <v>0</v>
      </c>
      <c r="V131" s="18">
        <v>1</v>
      </c>
      <c r="W131" s="1">
        <f t="shared" ref="W131:W194" si="17">V131+U131</f>
        <v>1</v>
      </c>
      <c r="X131" s="7" t="e">
        <f t="shared" si="16"/>
        <v>#DIV/0!</v>
      </c>
    </row>
    <row r="132" spans="1:24">
      <c r="A132" s="50">
        <v>46054</v>
      </c>
      <c r="B132" s="18" t="s">
        <v>191</v>
      </c>
      <c r="C132" s="18" t="s">
        <v>1550</v>
      </c>
      <c r="D132" s="18" t="s">
        <v>1734</v>
      </c>
      <c r="E132" s="18" t="s">
        <v>205</v>
      </c>
      <c r="F132" s="18" t="s">
        <v>1735</v>
      </c>
      <c r="G132" s="18" t="s">
        <v>1554</v>
      </c>
      <c r="H132" s="18" t="s">
        <v>21</v>
      </c>
      <c r="I132" s="19">
        <v>22.38</v>
      </c>
      <c r="J132" s="19">
        <v>963686</v>
      </c>
      <c r="K132" s="19">
        <v>1180</v>
      </c>
      <c r="L132" s="19">
        <v>0</v>
      </c>
      <c r="M132" s="19">
        <v>0</v>
      </c>
      <c r="N132" s="19">
        <v>50</v>
      </c>
      <c r="O132" s="19">
        <v>964916</v>
      </c>
      <c r="P132" s="18" t="s">
        <v>112</v>
      </c>
      <c r="Q132" s="18" t="s">
        <v>31</v>
      </c>
      <c r="R132" s="18" t="s">
        <v>3328</v>
      </c>
      <c r="S132" s="18">
        <v>0</v>
      </c>
      <c r="T132" s="18">
        <v>1</v>
      </c>
      <c r="U132" s="18">
        <f t="shared" ref="U132:U194" si="18">T132+S132</f>
        <v>1</v>
      </c>
      <c r="V132" s="18">
        <v>0</v>
      </c>
      <c r="W132" s="1">
        <f t="shared" si="17"/>
        <v>1</v>
      </c>
      <c r="X132" s="7">
        <f t="shared" si="16"/>
        <v>0</v>
      </c>
    </row>
    <row r="133" spans="1:24">
      <c r="A133" s="50">
        <v>46054</v>
      </c>
      <c r="B133" s="18" t="s">
        <v>191</v>
      </c>
      <c r="C133" s="18" t="s">
        <v>1550</v>
      </c>
      <c r="D133" s="18" t="s">
        <v>1738</v>
      </c>
      <c r="E133" s="18" t="s">
        <v>1350</v>
      </c>
      <c r="F133" s="18" t="s">
        <v>1739</v>
      </c>
      <c r="G133" s="18" t="s">
        <v>1554</v>
      </c>
      <c r="H133" s="18" t="s">
        <v>21</v>
      </c>
      <c r="I133" s="19">
        <v>22.38</v>
      </c>
      <c r="J133" s="19">
        <v>8245730</v>
      </c>
      <c r="K133" s="19">
        <v>1180</v>
      </c>
      <c r="L133" s="19">
        <v>0</v>
      </c>
      <c r="M133" s="19">
        <v>0</v>
      </c>
      <c r="N133" s="19">
        <v>50</v>
      </c>
      <c r="O133" s="19">
        <v>8246960</v>
      </c>
      <c r="P133" s="18" t="s">
        <v>112</v>
      </c>
      <c r="Q133" s="18" t="s">
        <v>23</v>
      </c>
      <c r="R133" s="18" t="s">
        <v>3328</v>
      </c>
      <c r="S133" s="18">
        <v>0</v>
      </c>
      <c r="T133" s="18">
        <v>0</v>
      </c>
      <c r="U133" s="18">
        <f t="shared" si="18"/>
        <v>0</v>
      </c>
      <c r="V133" s="18">
        <v>1</v>
      </c>
      <c r="W133" s="1">
        <f t="shared" si="17"/>
        <v>1</v>
      </c>
      <c r="X133" s="7" t="e">
        <f t="shared" si="16"/>
        <v>#DIV/0!</v>
      </c>
    </row>
    <row r="134" spans="1:24">
      <c r="A134" s="50">
        <v>46054</v>
      </c>
      <c r="B134" s="18" t="s">
        <v>191</v>
      </c>
      <c r="C134" s="18" t="s">
        <v>1550</v>
      </c>
      <c r="D134" s="18" t="s">
        <v>1740</v>
      </c>
      <c r="E134" s="18" t="s">
        <v>205</v>
      </c>
      <c r="F134" s="18" t="s">
        <v>1741</v>
      </c>
      <c r="G134" s="18" t="s">
        <v>1554</v>
      </c>
      <c r="H134" s="18" t="s">
        <v>21</v>
      </c>
      <c r="I134" s="19">
        <v>22.38</v>
      </c>
      <c r="J134" s="19">
        <v>2980831</v>
      </c>
      <c r="K134" s="19">
        <v>1180</v>
      </c>
      <c r="L134" s="19">
        <v>0</v>
      </c>
      <c r="M134" s="19">
        <v>0</v>
      </c>
      <c r="N134" s="19">
        <v>50</v>
      </c>
      <c r="O134" s="19">
        <v>2982061</v>
      </c>
      <c r="P134" s="18" t="s">
        <v>112</v>
      </c>
      <c r="Q134" s="18" t="s">
        <v>23</v>
      </c>
      <c r="R134" s="18" t="s">
        <v>3328</v>
      </c>
      <c r="S134" s="18">
        <v>0</v>
      </c>
      <c r="T134" s="18">
        <v>0</v>
      </c>
      <c r="U134" s="18">
        <f t="shared" si="18"/>
        <v>0</v>
      </c>
      <c r="V134" s="18">
        <v>1</v>
      </c>
      <c r="W134" s="18">
        <f>V134+U134</f>
        <v>1</v>
      </c>
      <c r="X134" s="7" t="e">
        <f t="shared" si="16"/>
        <v>#DIV/0!</v>
      </c>
    </row>
    <row r="135" spans="1:24">
      <c r="A135" s="50">
        <v>46054</v>
      </c>
      <c r="B135" s="18" t="s">
        <v>191</v>
      </c>
      <c r="C135" s="18" t="s">
        <v>1550</v>
      </c>
      <c r="D135" s="18" t="s">
        <v>1742</v>
      </c>
      <c r="E135" s="18" t="s">
        <v>205</v>
      </c>
      <c r="F135" s="18" t="s">
        <v>1743</v>
      </c>
      <c r="G135" s="18" t="s">
        <v>1554</v>
      </c>
      <c r="H135" s="18" t="s">
        <v>21</v>
      </c>
      <c r="I135" s="19">
        <v>22.38</v>
      </c>
      <c r="J135" s="19">
        <v>6145608</v>
      </c>
      <c r="K135" s="19">
        <v>419061</v>
      </c>
      <c r="L135" s="19">
        <v>0</v>
      </c>
      <c r="M135" s="19">
        <v>0</v>
      </c>
      <c r="N135" s="19">
        <v>17637</v>
      </c>
      <c r="O135" s="19">
        <v>6582306</v>
      </c>
      <c r="P135" s="18" t="s">
        <v>112</v>
      </c>
      <c r="Q135" s="18" t="s">
        <v>31</v>
      </c>
      <c r="R135" s="18" t="s">
        <v>3328</v>
      </c>
      <c r="S135" s="1">
        <v>1</v>
      </c>
      <c r="T135" s="1">
        <v>0</v>
      </c>
      <c r="U135" s="1">
        <f t="shared" si="18"/>
        <v>1</v>
      </c>
      <c r="V135" s="1">
        <v>0</v>
      </c>
      <c r="W135" s="1">
        <f t="shared" si="17"/>
        <v>1</v>
      </c>
      <c r="X135" s="7">
        <f t="shared" si="16"/>
        <v>100</v>
      </c>
    </row>
    <row r="136" spans="1:24">
      <c r="A136" s="50">
        <v>46054</v>
      </c>
      <c r="B136" s="18" t="s">
        <v>191</v>
      </c>
      <c r="C136" s="18" t="s">
        <v>1550</v>
      </c>
      <c r="D136" s="18" t="s">
        <v>1744</v>
      </c>
      <c r="E136" s="18" t="s">
        <v>1286</v>
      </c>
      <c r="F136" s="18" t="s">
        <v>1745</v>
      </c>
      <c r="G136" s="18" t="s">
        <v>1554</v>
      </c>
      <c r="H136" s="18" t="s">
        <v>21</v>
      </c>
      <c r="I136" s="19">
        <v>23</v>
      </c>
      <c r="J136" s="19">
        <v>13928611</v>
      </c>
      <c r="K136" s="19">
        <v>418786</v>
      </c>
      <c r="L136" s="19">
        <v>0</v>
      </c>
      <c r="M136" s="19">
        <v>0</v>
      </c>
      <c r="N136" s="19">
        <v>17637</v>
      </c>
      <c r="O136" s="19">
        <v>14365034</v>
      </c>
      <c r="P136" s="18" t="s">
        <v>112</v>
      </c>
      <c r="Q136" s="18" t="s">
        <v>31</v>
      </c>
      <c r="R136" s="18" t="s">
        <v>3328</v>
      </c>
      <c r="S136" s="1">
        <v>1</v>
      </c>
      <c r="T136" s="1">
        <v>0</v>
      </c>
      <c r="U136" s="1">
        <f t="shared" si="18"/>
        <v>1</v>
      </c>
      <c r="V136" s="1">
        <v>0</v>
      </c>
      <c r="W136" s="1">
        <f t="shared" si="17"/>
        <v>1</v>
      </c>
      <c r="X136" s="7">
        <f t="shared" si="16"/>
        <v>100</v>
      </c>
    </row>
    <row r="137" spans="1:24">
      <c r="A137" s="50">
        <v>46054</v>
      </c>
      <c r="B137" s="18" t="s">
        <v>191</v>
      </c>
      <c r="C137" s="18" t="s">
        <v>1550</v>
      </c>
      <c r="D137" s="18" t="s">
        <v>1746</v>
      </c>
      <c r="E137" s="18" t="s">
        <v>341</v>
      </c>
      <c r="F137" s="18" t="s">
        <v>1747</v>
      </c>
      <c r="G137" s="18" t="s">
        <v>1554</v>
      </c>
      <c r="H137" s="18" t="s">
        <v>21</v>
      </c>
      <c r="I137" s="19">
        <v>11.19</v>
      </c>
      <c r="J137" s="19">
        <v>711128</v>
      </c>
      <c r="K137" s="19">
        <v>1180</v>
      </c>
      <c r="L137" s="19">
        <v>0</v>
      </c>
      <c r="M137" s="19">
        <v>0</v>
      </c>
      <c r="N137" s="19">
        <v>50</v>
      </c>
      <c r="O137" s="19">
        <v>712358</v>
      </c>
      <c r="P137" s="18" t="s">
        <v>112</v>
      </c>
      <c r="Q137" s="18" t="s">
        <v>31</v>
      </c>
      <c r="R137" s="18" t="s">
        <v>526</v>
      </c>
      <c r="S137" s="1">
        <v>1</v>
      </c>
      <c r="T137" s="1">
        <v>0</v>
      </c>
      <c r="U137" s="1">
        <f t="shared" si="18"/>
        <v>1</v>
      </c>
      <c r="V137" s="1">
        <v>0</v>
      </c>
      <c r="W137" s="1">
        <f t="shared" si="17"/>
        <v>1</v>
      </c>
      <c r="X137" s="7">
        <f t="shared" si="16"/>
        <v>100</v>
      </c>
    </row>
    <row r="138" spans="1:24">
      <c r="A138" s="50">
        <v>46054</v>
      </c>
      <c r="B138" s="18" t="s">
        <v>191</v>
      </c>
      <c r="C138" s="18" t="s">
        <v>1550</v>
      </c>
      <c r="D138" s="18" t="s">
        <v>1748</v>
      </c>
      <c r="E138" s="18" t="s">
        <v>205</v>
      </c>
      <c r="F138" s="18" t="s">
        <v>1749</v>
      </c>
      <c r="G138" s="18" t="s">
        <v>1554</v>
      </c>
      <c r="H138" s="18" t="s">
        <v>21</v>
      </c>
      <c r="I138" s="19">
        <v>22.38</v>
      </c>
      <c r="J138" s="19">
        <v>8742419</v>
      </c>
      <c r="K138" s="19">
        <v>138264</v>
      </c>
      <c r="L138" s="19">
        <v>0</v>
      </c>
      <c r="M138" s="19">
        <v>0</v>
      </c>
      <c r="N138" s="19">
        <v>5805</v>
      </c>
      <c r="O138" s="19">
        <v>8886488</v>
      </c>
      <c r="P138" s="18" t="s">
        <v>112</v>
      </c>
      <c r="Q138" s="18" t="s">
        <v>31</v>
      </c>
      <c r="R138" s="18" t="s">
        <v>3328</v>
      </c>
      <c r="S138" s="1">
        <v>1</v>
      </c>
      <c r="T138" s="1">
        <v>0</v>
      </c>
      <c r="U138" s="1">
        <f t="shared" si="18"/>
        <v>1</v>
      </c>
      <c r="V138" s="1">
        <v>0</v>
      </c>
      <c r="W138" s="1">
        <f t="shared" si="17"/>
        <v>1</v>
      </c>
      <c r="X138" s="7">
        <f t="shared" si="16"/>
        <v>100</v>
      </c>
    </row>
    <row r="139" spans="1:24">
      <c r="A139" s="50">
        <v>46054</v>
      </c>
      <c r="B139" s="18" t="s">
        <v>191</v>
      </c>
      <c r="C139" s="18" t="s">
        <v>1550</v>
      </c>
      <c r="D139" s="18" t="s">
        <v>1750</v>
      </c>
      <c r="E139" s="18" t="s">
        <v>341</v>
      </c>
      <c r="F139" s="18" t="s">
        <v>1751</v>
      </c>
      <c r="G139" s="18"/>
      <c r="H139" s="18" t="s">
        <v>21</v>
      </c>
      <c r="I139" s="19">
        <v>14.92</v>
      </c>
      <c r="J139" s="19">
        <v>2400114</v>
      </c>
      <c r="K139" s="19">
        <v>71914</v>
      </c>
      <c r="L139" s="19">
        <v>0</v>
      </c>
      <c r="M139" s="19">
        <v>0</v>
      </c>
      <c r="N139" s="19">
        <v>3047</v>
      </c>
      <c r="O139" s="19">
        <v>2475075</v>
      </c>
      <c r="P139" s="18" t="s">
        <v>112</v>
      </c>
      <c r="Q139" s="18" t="s">
        <v>31</v>
      </c>
      <c r="R139" s="18" t="s">
        <v>526</v>
      </c>
      <c r="S139" s="18">
        <v>0</v>
      </c>
      <c r="T139" s="18">
        <v>1</v>
      </c>
      <c r="U139" s="1">
        <f t="shared" si="18"/>
        <v>1</v>
      </c>
      <c r="V139" s="1">
        <v>0</v>
      </c>
      <c r="W139" s="1">
        <f t="shared" si="17"/>
        <v>1</v>
      </c>
      <c r="X139" s="7">
        <f t="shared" si="16"/>
        <v>0</v>
      </c>
    </row>
    <row r="140" spans="1:24">
      <c r="A140" s="50">
        <v>46054</v>
      </c>
      <c r="B140" s="18" t="s">
        <v>191</v>
      </c>
      <c r="C140" s="18" t="s">
        <v>1550</v>
      </c>
      <c r="D140" s="18" t="s">
        <v>1752</v>
      </c>
      <c r="E140" s="18" t="s">
        <v>1753</v>
      </c>
      <c r="F140" s="18" t="s">
        <v>1754</v>
      </c>
      <c r="G140" s="18"/>
      <c r="H140" s="18" t="s">
        <v>21</v>
      </c>
      <c r="I140" s="19">
        <v>22.38</v>
      </c>
      <c r="J140" s="19">
        <v>1976648</v>
      </c>
      <c r="K140" s="19">
        <v>1456</v>
      </c>
      <c r="L140" s="19">
        <v>0</v>
      </c>
      <c r="M140" s="19">
        <v>0</v>
      </c>
      <c r="N140" s="19">
        <v>50</v>
      </c>
      <c r="O140" s="19">
        <v>1978154</v>
      </c>
      <c r="P140" s="18" t="s">
        <v>112</v>
      </c>
      <c r="Q140" s="18" t="s">
        <v>31</v>
      </c>
      <c r="R140" s="18" t="s">
        <v>526</v>
      </c>
      <c r="S140" s="18">
        <v>0</v>
      </c>
      <c r="T140" s="18">
        <v>1</v>
      </c>
      <c r="U140" s="18">
        <f>T140+S140</f>
        <v>1</v>
      </c>
      <c r="V140" s="18">
        <v>0</v>
      </c>
      <c r="W140" s="1">
        <f t="shared" si="17"/>
        <v>1</v>
      </c>
      <c r="X140" s="7">
        <f t="shared" si="16"/>
        <v>0</v>
      </c>
    </row>
    <row r="141" spans="1:24">
      <c r="A141" s="50">
        <v>46054</v>
      </c>
      <c r="B141" s="18" t="s">
        <v>191</v>
      </c>
      <c r="C141" s="18" t="s">
        <v>1550</v>
      </c>
      <c r="D141" s="18" t="s">
        <v>1755</v>
      </c>
      <c r="E141" s="18" t="s">
        <v>344</v>
      </c>
      <c r="F141" s="18" t="s">
        <v>1756</v>
      </c>
      <c r="G141" s="18"/>
      <c r="H141" s="18" t="s">
        <v>1539</v>
      </c>
      <c r="I141" s="19">
        <v>22.38</v>
      </c>
      <c r="J141" s="19">
        <v>0</v>
      </c>
      <c r="K141" s="19">
        <v>0</v>
      </c>
      <c r="L141" s="19">
        <v>0</v>
      </c>
      <c r="M141" s="19">
        <v>0</v>
      </c>
      <c r="N141" s="19">
        <v>0</v>
      </c>
      <c r="O141" s="19">
        <v>0</v>
      </c>
      <c r="P141" s="18" t="s">
        <v>112</v>
      </c>
      <c r="Q141" s="18" t="s">
        <v>23</v>
      </c>
      <c r="R141" s="18" t="s">
        <v>526</v>
      </c>
      <c r="S141" s="18">
        <v>0</v>
      </c>
      <c r="T141" s="18">
        <v>0</v>
      </c>
      <c r="U141" s="18">
        <f>T141+S141</f>
        <v>0</v>
      </c>
      <c r="V141" s="18">
        <v>1</v>
      </c>
      <c r="W141" s="1">
        <f t="shared" si="17"/>
        <v>1</v>
      </c>
      <c r="X141" s="7" t="e">
        <f t="shared" si="16"/>
        <v>#DIV/0!</v>
      </c>
    </row>
    <row r="142" spans="1:24">
      <c r="A142" s="50">
        <v>46054</v>
      </c>
      <c r="B142" s="18" t="s">
        <v>191</v>
      </c>
      <c r="C142" s="18" t="s">
        <v>1550</v>
      </c>
      <c r="D142" s="18" t="s">
        <v>1761</v>
      </c>
      <c r="E142" s="18" t="s">
        <v>341</v>
      </c>
      <c r="F142" s="18" t="s">
        <v>1762</v>
      </c>
      <c r="G142" s="18"/>
      <c r="H142" s="18" t="s">
        <v>21</v>
      </c>
      <c r="I142" s="19">
        <v>14.92</v>
      </c>
      <c r="J142" s="19">
        <v>2613805</v>
      </c>
      <c r="K142" s="19">
        <v>1180</v>
      </c>
      <c r="L142" s="19">
        <v>0</v>
      </c>
      <c r="M142" s="19">
        <v>0</v>
      </c>
      <c r="N142" s="19">
        <v>50</v>
      </c>
      <c r="O142" s="19">
        <v>2615035</v>
      </c>
      <c r="P142" s="18" t="s">
        <v>112</v>
      </c>
      <c r="Q142" s="18" t="s">
        <v>31</v>
      </c>
      <c r="R142" s="18" t="s">
        <v>3328</v>
      </c>
      <c r="S142" s="18">
        <v>0</v>
      </c>
      <c r="T142" s="18">
        <v>1</v>
      </c>
      <c r="U142" s="18">
        <f>T142+S142</f>
        <v>1</v>
      </c>
      <c r="V142" s="18">
        <v>0</v>
      </c>
      <c r="W142" s="1">
        <f t="shared" si="17"/>
        <v>1</v>
      </c>
      <c r="X142" s="7">
        <f t="shared" si="16"/>
        <v>0</v>
      </c>
    </row>
    <row r="143" spans="1:24">
      <c r="A143" s="50">
        <v>46054</v>
      </c>
      <c r="B143" s="18" t="s">
        <v>191</v>
      </c>
      <c r="C143" s="18" t="s">
        <v>1550</v>
      </c>
      <c r="D143" s="18" t="s">
        <v>1710</v>
      </c>
      <c r="E143" s="18" t="s">
        <v>324</v>
      </c>
      <c r="F143" s="18" t="s">
        <v>1711</v>
      </c>
      <c r="G143" s="18"/>
      <c r="H143" s="18" t="s">
        <v>7339</v>
      </c>
      <c r="I143" s="19">
        <v>22.38</v>
      </c>
      <c r="J143" s="19">
        <v>-1</v>
      </c>
      <c r="K143" s="19">
        <v>0</v>
      </c>
      <c r="L143" s="19">
        <v>0</v>
      </c>
      <c r="M143" s="19">
        <v>0</v>
      </c>
      <c r="N143" s="19">
        <v>0</v>
      </c>
      <c r="O143" s="19">
        <v>-1</v>
      </c>
      <c r="P143" s="18" t="s">
        <v>112</v>
      </c>
      <c r="Q143" s="18" t="s">
        <v>23</v>
      </c>
      <c r="R143" s="18" t="s">
        <v>526</v>
      </c>
      <c r="S143" s="18">
        <v>0</v>
      </c>
      <c r="T143" s="18">
        <v>0</v>
      </c>
      <c r="U143" s="18">
        <f>T143+S143</f>
        <v>0</v>
      </c>
      <c r="V143" s="18">
        <v>1</v>
      </c>
      <c r="W143" s="1">
        <f t="shared" si="17"/>
        <v>1</v>
      </c>
      <c r="X143" s="7" t="e">
        <f t="shared" si="16"/>
        <v>#DIV/0!</v>
      </c>
    </row>
    <row r="144" spans="1:24">
      <c r="A144" s="50">
        <v>46054</v>
      </c>
      <c r="B144" s="18" t="s">
        <v>191</v>
      </c>
      <c r="C144" s="18" t="s">
        <v>1550</v>
      </c>
      <c r="D144" s="18" t="s">
        <v>1763</v>
      </c>
      <c r="E144" s="18" t="s">
        <v>1764</v>
      </c>
      <c r="F144" s="18" t="s">
        <v>1765</v>
      </c>
      <c r="G144" s="18" t="s">
        <v>52</v>
      </c>
      <c r="H144" s="18" t="s">
        <v>21</v>
      </c>
      <c r="I144" s="19">
        <v>22.38</v>
      </c>
      <c r="J144" s="19">
        <v>9013336</v>
      </c>
      <c r="K144" s="19">
        <v>1180</v>
      </c>
      <c r="L144" s="19">
        <v>0</v>
      </c>
      <c r="M144" s="19">
        <v>0</v>
      </c>
      <c r="N144" s="19">
        <v>50</v>
      </c>
      <c r="O144" s="19">
        <v>9014566</v>
      </c>
      <c r="P144" s="18" t="s">
        <v>112</v>
      </c>
      <c r="Q144" s="18" t="s">
        <v>31</v>
      </c>
      <c r="R144" s="18" t="s">
        <v>526</v>
      </c>
      <c r="S144" s="18">
        <v>0</v>
      </c>
      <c r="T144" s="18">
        <v>1</v>
      </c>
      <c r="U144" s="18">
        <f t="shared" si="18"/>
        <v>1</v>
      </c>
      <c r="V144" s="18">
        <v>0</v>
      </c>
      <c r="W144" s="18">
        <f>V144+U144</f>
        <v>1</v>
      </c>
      <c r="X144" s="7">
        <f t="shared" si="16"/>
        <v>0</v>
      </c>
    </row>
    <row r="145" spans="1:24">
      <c r="A145" s="50">
        <v>46054</v>
      </c>
      <c r="B145" s="18" t="s">
        <v>191</v>
      </c>
      <c r="C145" s="18" t="s">
        <v>1550</v>
      </c>
      <c r="D145" s="18" t="s">
        <v>1766</v>
      </c>
      <c r="E145" s="18" t="s">
        <v>341</v>
      </c>
      <c r="F145" s="18" t="s">
        <v>1767</v>
      </c>
      <c r="G145" s="18" t="s">
        <v>1768</v>
      </c>
      <c r="H145" s="18" t="s">
        <v>21</v>
      </c>
      <c r="I145" s="19">
        <v>22.38</v>
      </c>
      <c r="J145" s="19">
        <v>563506</v>
      </c>
      <c r="K145" s="19">
        <v>1234</v>
      </c>
      <c r="L145" s="19">
        <v>0</v>
      </c>
      <c r="M145" s="19">
        <v>0</v>
      </c>
      <c r="N145" s="19">
        <v>53</v>
      </c>
      <c r="O145" s="19">
        <v>564793</v>
      </c>
      <c r="P145" s="18" t="s">
        <v>112</v>
      </c>
      <c r="Q145" s="18" t="s">
        <v>31</v>
      </c>
      <c r="R145" s="18" t="s">
        <v>526</v>
      </c>
      <c r="S145" s="18">
        <v>1</v>
      </c>
      <c r="T145" s="1">
        <v>0</v>
      </c>
      <c r="U145" s="1">
        <f t="shared" si="18"/>
        <v>1</v>
      </c>
      <c r="V145" s="1">
        <v>0</v>
      </c>
      <c r="W145" s="1">
        <f t="shared" si="17"/>
        <v>1</v>
      </c>
      <c r="X145" s="7">
        <f t="shared" si="16"/>
        <v>100</v>
      </c>
    </row>
    <row r="146" spans="1:24">
      <c r="A146" s="50">
        <v>46054</v>
      </c>
      <c r="B146" s="18" t="s">
        <v>191</v>
      </c>
      <c r="C146" s="18" t="s">
        <v>1550</v>
      </c>
      <c r="D146" s="18" t="s">
        <v>1778</v>
      </c>
      <c r="E146" s="18" t="s">
        <v>341</v>
      </c>
      <c r="F146" s="18" t="s">
        <v>1779</v>
      </c>
      <c r="G146" s="18"/>
      <c r="H146" s="18" t="s">
        <v>21</v>
      </c>
      <c r="I146" s="19">
        <v>22.38</v>
      </c>
      <c r="J146" s="19">
        <v>7692579</v>
      </c>
      <c r="K146" s="19">
        <v>1180</v>
      </c>
      <c r="L146" s="19">
        <v>0</v>
      </c>
      <c r="M146" s="19">
        <v>0</v>
      </c>
      <c r="N146" s="19">
        <v>50</v>
      </c>
      <c r="O146" s="19">
        <v>7693809</v>
      </c>
      <c r="P146" s="18" t="s">
        <v>112</v>
      </c>
      <c r="Q146" s="18" t="s">
        <v>23</v>
      </c>
      <c r="R146" s="18" t="s">
        <v>3328</v>
      </c>
      <c r="S146" s="18">
        <v>0</v>
      </c>
      <c r="T146" s="18">
        <v>0</v>
      </c>
      <c r="U146" s="18">
        <f t="shared" si="18"/>
        <v>0</v>
      </c>
      <c r="V146" s="18">
        <v>1</v>
      </c>
      <c r="W146" s="1">
        <f t="shared" si="17"/>
        <v>1</v>
      </c>
      <c r="X146" s="7" t="e">
        <f t="shared" si="16"/>
        <v>#DIV/0!</v>
      </c>
    </row>
    <row r="147" spans="1:24">
      <c r="A147" s="50">
        <v>46054</v>
      </c>
      <c r="B147" s="18" t="s">
        <v>191</v>
      </c>
      <c r="C147" s="18" t="s">
        <v>1550</v>
      </c>
      <c r="D147" s="18" t="s">
        <v>1780</v>
      </c>
      <c r="E147" s="18" t="s">
        <v>344</v>
      </c>
      <c r="F147" s="18" t="s">
        <v>1781</v>
      </c>
      <c r="G147" s="18"/>
      <c r="H147" s="18" t="s">
        <v>21</v>
      </c>
      <c r="I147" s="19">
        <v>22.38</v>
      </c>
      <c r="J147" s="19">
        <v>5198231</v>
      </c>
      <c r="K147" s="19">
        <v>1180</v>
      </c>
      <c r="L147" s="19">
        <v>0</v>
      </c>
      <c r="M147" s="19">
        <v>0</v>
      </c>
      <c r="N147" s="19">
        <v>50</v>
      </c>
      <c r="O147" s="19">
        <v>5199461</v>
      </c>
      <c r="P147" s="18" t="s">
        <v>112</v>
      </c>
      <c r="Q147" s="18" t="s">
        <v>23</v>
      </c>
      <c r="R147" s="18" t="s">
        <v>3328</v>
      </c>
      <c r="S147" s="18">
        <v>0</v>
      </c>
      <c r="T147" s="18">
        <v>0</v>
      </c>
      <c r="U147" s="18">
        <f t="shared" si="18"/>
        <v>0</v>
      </c>
      <c r="V147" s="18">
        <v>1</v>
      </c>
      <c r="W147" s="18">
        <f t="shared" si="17"/>
        <v>1</v>
      </c>
      <c r="X147" s="7" t="e">
        <f t="shared" si="16"/>
        <v>#DIV/0!</v>
      </c>
    </row>
    <row r="148" spans="1:24" hidden="1">
      <c r="A148" s="50">
        <v>46054</v>
      </c>
      <c r="B148" s="18" t="s">
        <v>25</v>
      </c>
      <c r="C148" s="18" t="s">
        <v>1782</v>
      </c>
      <c r="D148" s="18" t="s">
        <v>1901</v>
      </c>
      <c r="E148" s="18" t="s">
        <v>161</v>
      </c>
      <c r="F148" s="18" t="s">
        <v>1902</v>
      </c>
      <c r="G148" s="18" t="s">
        <v>532</v>
      </c>
      <c r="H148" s="18" t="s">
        <v>21</v>
      </c>
      <c r="I148" s="19">
        <v>3</v>
      </c>
      <c r="J148" s="19">
        <v>22980</v>
      </c>
      <c r="K148" s="19">
        <v>1180</v>
      </c>
      <c r="L148" s="19">
        <v>0</v>
      </c>
      <c r="M148" s="19">
        <v>0</v>
      </c>
      <c r="N148" s="19">
        <v>100</v>
      </c>
      <c r="O148" s="19">
        <v>24260</v>
      </c>
      <c r="P148" s="18" t="s">
        <v>112</v>
      </c>
      <c r="Q148" s="18" t="s">
        <v>31</v>
      </c>
      <c r="R148" s="18" t="s">
        <v>24</v>
      </c>
      <c r="S148" s="1">
        <v>1</v>
      </c>
      <c r="T148" s="1">
        <v>0</v>
      </c>
      <c r="U148" s="1">
        <f t="shared" si="18"/>
        <v>1</v>
      </c>
      <c r="V148" s="1">
        <v>0</v>
      </c>
      <c r="W148" s="1">
        <f t="shared" si="17"/>
        <v>1</v>
      </c>
      <c r="X148" s="7">
        <f t="shared" si="16"/>
        <v>100</v>
      </c>
    </row>
    <row r="149" spans="1:24" hidden="1">
      <c r="A149" s="50">
        <v>46054</v>
      </c>
      <c r="B149" s="18" t="s">
        <v>25</v>
      </c>
      <c r="C149" s="18" t="s">
        <v>1782</v>
      </c>
      <c r="D149" s="18" t="s">
        <v>1906</v>
      </c>
      <c r="E149" s="18" t="s">
        <v>161</v>
      </c>
      <c r="F149" s="18" t="s">
        <v>1907</v>
      </c>
      <c r="G149" s="18" t="s">
        <v>20</v>
      </c>
      <c r="H149" s="18" t="s">
        <v>21</v>
      </c>
      <c r="I149" s="19">
        <v>1.5</v>
      </c>
      <c r="J149" s="19">
        <v>81539</v>
      </c>
      <c r="K149" s="19">
        <v>21886</v>
      </c>
      <c r="L149" s="19">
        <v>0</v>
      </c>
      <c r="M149" s="19">
        <v>0</v>
      </c>
      <c r="N149" s="19">
        <v>1016</v>
      </c>
      <c r="O149" s="19">
        <v>104441</v>
      </c>
      <c r="P149" s="18" t="s">
        <v>112</v>
      </c>
      <c r="Q149" s="18" t="s">
        <v>31</v>
      </c>
      <c r="R149" s="18" t="s">
        <v>24</v>
      </c>
      <c r="S149" s="18">
        <v>1</v>
      </c>
      <c r="T149" s="18">
        <v>0</v>
      </c>
      <c r="U149" s="18">
        <f t="shared" si="18"/>
        <v>1</v>
      </c>
      <c r="V149" s="18">
        <v>0</v>
      </c>
      <c r="W149" s="18">
        <f t="shared" si="17"/>
        <v>1</v>
      </c>
      <c r="X149" s="7">
        <f t="shared" si="16"/>
        <v>100</v>
      </c>
    </row>
    <row r="150" spans="1:24" hidden="1">
      <c r="A150" s="50">
        <v>46054</v>
      </c>
      <c r="B150" s="18" t="s">
        <v>25</v>
      </c>
      <c r="C150" s="18" t="s">
        <v>1782</v>
      </c>
      <c r="D150" s="18" t="s">
        <v>1908</v>
      </c>
      <c r="E150" s="18" t="s">
        <v>161</v>
      </c>
      <c r="F150" s="18" t="s">
        <v>1909</v>
      </c>
      <c r="G150" s="18" t="s">
        <v>532</v>
      </c>
      <c r="H150" s="18" t="s">
        <v>21</v>
      </c>
      <c r="I150" s="19">
        <v>2</v>
      </c>
      <c r="J150" s="19">
        <v>36124</v>
      </c>
      <c r="K150" s="19">
        <v>1343</v>
      </c>
      <c r="L150" s="19">
        <v>0</v>
      </c>
      <c r="M150" s="19">
        <v>0</v>
      </c>
      <c r="N150" s="19">
        <v>110</v>
      </c>
      <c r="O150" s="19">
        <v>37577</v>
      </c>
      <c r="P150" s="18" t="s">
        <v>112</v>
      </c>
      <c r="Q150" s="18" t="s">
        <v>31</v>
      </c>
      <c r="R150" s="18" t="s">
        <v>24</v>
      </c>
      <c r="S150" s="1">
        <v>1</v>
      </c>
      <c r="T150" s="1">
        <v>0</v>
      </c>
      <c r="U150" s="1">
        <f t="shared" si="18"/>
        <v>1</v>
      </c>
      <c r="V150" s="1">
        <v>0</v>
      </c>
      <c r="W150" s="1">
        <f t="shared" si="17"/>
        <v>1</v>
      </c>
      <c r="X150" s="7">
        <f t="shared" si="16"/>
        <v>100</v>
      </c>
    </row>
    <row r="151" spans="1:24" hidden="1">
      <c r="A151" s="50">
        <v>46054</v>
      </c>
      <c r="B151" s="18" t="s">
        <v>25</v>
      </c>
      <c r="C151" s="18" t="s">
        <v>1782</v>
      </c>
      <c r="D151" s="18" t="s">
        <v>1932</v>
      </c>
      <c r="E151" s="18" t="s">
        <v>161</v>
      </c>
      <c r="F151" s="18" t="s">
        <v>1933</v>
      </c>
      <c r="G151" s="18" t="s">
        <v>532</v>
      </c>
      <c r="H151" s="18" t="s">
        <v>21</v>
      </c>
      <c r="I151" s="19">
        <v>2</v>
      </c>
      <c r="J151" s="19">
        <v>22396</v>
      </c>
      <c r="K151" s="19">
        <v>1180</v>
      </c>
      <c r="L151" s="19">
        <v>0</v>
      </c>
      <c r="M151" s="19">
        <v>0</v>
      </c>
      <c r="N151" s="19">
        <v>100</v>
      </c>
      <c r="O151" s="19">
        <v>23676</v>
      </c>
      <c r="P151" s="18" t="s">
        <v>112</v>
      </c>
      <c r="Q151" s="18" t="s">
        <v>31</v>
      </c>
      <c r="R151" s="18" t="s">
        <v>24</v>
      </c>
      <c r="S151" s="1">
        <v>1</v>
      </c>
      <c r="T151" s="1">
        <v>0</v>
      </c>
      <c r="U151" s="1">
        <f t="shared" si="18"/>
        <v>1</v>
      </c>
      <c r="V151" s="1">
        <v>0</v>
      </c>
      <c r="W151" s="1">
        <f t="shared" si="17"/>
        <v>1</v>
      </c>
      <c r="X151" s="7">
        <f t="shared" si="16"/>
        <v>100</v>
      </c>
    </row>
    <row r="152" spans="1:24" hidden="1">
      <c r="A152" s="50">
        <v>46054</v>
      </c>
      <c r="B152" s="18" t="s">
        <v>25</v>
      </c>
      <c r="C152" s="18" t="s">
        <v>1782</v>
      </c>
      <c r="D152" s="18" t="s">
        <v>1942</v>
      </c>
      <c r="E152" s="18" t="s">
        <v>161</v>
      </c>
      <c r="F152" s="18" t="s">
        <v>1943</v>
      </c>
      <c r="G152" s="18" t="s">
        <v>1944</v>
      </c>
      <c r="H152" s="18" t="s">
        <v>21</v>
      </c>
      <c r="I152" s="19">
        <v>2</v>
      </c>
      <c r="J152" s="19">
        <v>19226</v>
      </c>
      <c r="K152" s="19">
        <v>1180</v>
      </c>
      <c r="L152" s="19">
        <v>0</v>
      </c>
      <c r="M152" s="19">
        <v>0</v>
      </c>
      <c r="N152" s="19">
        <v>100</v>
      </c>
      <c r="O152" s="19">
        <v>20506</v>
      </c>
      <c r="P152" s="18" t="s">
        <v>112</v>
      </c>
      <c r="Q152" s="18" t="s">
        <v>31</v>
      </c>
      <c r="R152" s="18" t="s">
        <v>24</v>
      </c>
      <c r="S152" s="18">
        <v>1</v>
      </c>
      <c r="T152" s="18">
        <v>0</v>
      </c>
      <c r="U152" s="18">
        <f>T152+S152</f>
        <v>1</v>
      </c>
      <c r="V152" s="18">
        <v>0</v>
      </c>
      <c r="W152" s="18">
        <f t="shared" si="17"/>
        <v>1</v>
      </c>
      <c r="X152" s="7">
        <f t="shared" si="16"/>
        <v>100</v>
      </c>
    </row>
    <row r="153" spans="1:24" hidden="1">
      <c r="A153" s="50">
        <v>46054</v>
      </c>
      <c r="B153" s="18" t="s">
        <v>25</v>
      </c>
      <c r="C153" s="18" t="s">
        <v>1782</v>
      </c>
      <c r="D153" s="18" t="s">
        <v>1966</v>
      </c>
      <c r="E153" s="18" t="s">
        <v>161</v>
      </c>
      <c r="F153" s="18" t="s">
        <v>1967</v>
      </c>
      <c r="G153" s="18" t="s">
        <v>1968</v>
      </c>
      <c r="H153" s="18" t="s">
        <v>21</v>
      </c>
      <c r="I153" s="19">
        <v>2</v>
      </c>
      <c r="J153" s="19">
        <v>9644</v>
      </c>
      <c r="K153" s="19">
        <v>0</v>
      </c>
      <c r="L153" s="19">
        <v>0</v>
      </c>
      <c r="M153" s="19">
        <v>0</v>
      </c>
      <c r="N153" s="19">
        <v>0</v>
      </c>
      <c r="O153" s="19">
        <v>9644</v>
      </c>
      <c r="P153" s="18" t="s">
        <v>112</v>
      </c>
      <c r="Q153" s="18" t="s">
        <v>23</v>
      </c>
      <c r="R153" s="18" t="s">
        <v>24</v>
      </c>
      <c r="S153" s="18">
        <v>0</v>
      </c>
      <c r="T153" s="18">
        <v>0</v>
      </c>
      <c r="U153" s="18">
        <f>T153+S153</f>
        <v>0</v>
      </c>
      <c r="V153" s="18">
        <v>1</v>
      </c>
      <c r="W153" s="1">
        <f t="shared" si="17"/>
        <v>1</v>
      </c>
      <c r="X153" s="7" t="e">
        <f t="shared" si="16"/>
        <v>#DIV/0!</v>
      </c>
    </row>
    <row r="154" spans="1:24" hidden="1">
      <c r="A154" s="50">
        <v>46054</v>
      </c>
      <c r="B154" s="18" t="s">
        <v>25</v>
      </c>
      <c r="C154" s="18" t="s">
        <v>1782</v>
      </c>
      <c r="D154" s="18" t="s">
        <v>1984</v>
      </c>
      <c r="E154" s="18" t="s">
        <v>1985</v>
      </c>
      <c r="F154" s="18" t="s">
        <v>1986</v>
      </c>
      <c r="G154" s="18" t="s">
        <v>20</v>
      </c>
      <c r="H154" s="18" t="s">
        <v>21</v>
      </c>
      <c r="I154" s="19">
        <v>2</v>
      </c>
      <c r="J154" s="19">
        <v>96543</v>
      </c>
      <c r="K154" s="19">
        <v>6558</v>
      </c>
      <c r="L154" s="19">
        <v>0</v>
      </c>
      <c r="M154" s="19">
        <v>0</v>
      </c>
      <c r="N154" s="19">
        <v>556</v>
      </c>
      <c r="O154" s="19">
        <v>103657</v>
      </c>
      <c r="P154" s="18" t="s">
        <v>112</v>
      </c>
      <c r="Q154" s="18" t="s">
        <v>31</v>
      </c>
      <c r="R154" s="18" t="s">
        <v>24</v>
      </c>
      <c r="S154" s="18">
        <v>0</v>
      </c>
      <c r="T154" s="18">
        <v>1</v>
      </c>
      <c r="U154" s="18">
        <f t="shared" si="18"/>
        <v>1</v>
      </c>
      <c r="V154" s="18">
        <v>0</v>
      </c>
      <c r="W154" s="18">
        <f t="shared" si="17"/>
        <v>1</v>
      </c>
      <c r="X154" s="7">
        <f t="shared" si="16"/>
        <v>0</v>
      </c>
    </row>
    <row r="155" spans="1:24" hidden="1">
      <c r="A155" s="50">
        <v>46054</v>
      </c>
      <c r="B155" s="18" t="s">
        <v>25</v>
      </c>
      <c r="C155" s="18" t="s">
        <v>1782</v>
      </c>
      <c r="D155" s="18" t="s">
        <v>2029</v>
      </c>
      <c r="E155" s="18" t="s">
        <v>2030</v>
      </c>
      <c r="F155" s="18" t="s">
        <v>2031</v>
      </c>
      <c r="G155" s="18" t="s">
        <v>2032</v>
      </c>
      <c r="H155" s="18" t="s">
        <v>21</v>
      </c>
      <c r="I155" s="19">
        <v>3</v>
      </c>
      <c r="J155" s="19">
        <v>16338</v>
      </c>
      <c r="K155" s="19">
        <v>1180</v>
      </c>
      <c r="L155" s="19">
        <v>0</v>
      </c>
      <c r="M155" s="19">
        <v>0</v>
      </c>
      <c r="N155" s="19">
        <v>100</v>
      </c>
      <c r="O155" s="19">
        <v>17618</v>
      </c>
      <c r="P155" s="18" t="s">
        <v>112</v>
      </c>
      <c r="Q155" s="18" t="s">
        <v>31</v>
      </c>
      <c r="R155" s="18" t="s">
        <v>24</v>
      </c>
      <c r="S155" s="18">
        <v>0</v>
      </c>
      <c r="T155" s="18">
        <v>1</v>
      </c>
      <c r="U155" s="18">
        <f>T155+S155</f>
        <v>1</v>
      </c>
      <c r="V155" s="18">
        <v>0</v>
      </c>
      <c r="W155" s="18">
        <f>V155+U155</f>
        <v>1</v>
      </c>
      <c r="X155" s="7">
        <f t="shared" si="16"/>
        <v>0</v>
      </c>
    </row>
    <row r="156" spans="1:24" hidden="1">
      <c r="A156" s="50">
        <v>46054</v>
      </c>
      <c r="B156" s="18" t="s">
        <v>163</v>
      </c>
      <c r="C156" s="18" t="s">
        <v>1782</v>
      </c>
      <c r="D156" s="18" t="s">
        <v>2187</v>
      </c>
      <c r="E156" s="18" t="s">
        <v>205</v>
      </c>
      <c r="F156" s="18" t="s">
        <v>2188</v>
      </c>
      <c r="G156" s="18" t="s">
        <v>52</v>
      </c>
      <c r="H156" s="18" t="s">
        <v>21</v>
      </c>
      <c r="I156" s="19">
        <v>29.84</v>
      </c>
      <c r="J156" s="19">
        <v>22865</v>
      </c>
      <c r="K156" s="19">
        <v>1180</v>
      </c>
      <c r="L156" s="19">
        <v>0</v>
      </c>
      <c r="M156" s="19">
        <v>0</v>
      </c>
      <c r="N156" s="19">
        <v>150</v>
      </c>
      <c r="O156" s="19">
        <v>24195</v>
      </c>
      <c r="P156" s="18" t="s">
        <v>112</v>
      </c>
      <c r="Q156" s="18" t="s">
        <v>31</v>
      </c>
      <c r="R156" s="18" t="s">
        <v>3328</v>
      </c>
      <c r="S156" s="1">
        <v>0</v>
      </c>
      <c r="T156" s="1">
        <v>1</v>
      </c>
      <c r="U156" s="1">
        <f t="shared" si="18"/>
        <v>1</v>
      </c>
      <c r="V156" s="1">
        <v>0</v>
      </c>
      <c r="W156" s="1">
        <f t="shared" si="17"/>
        <v>1</v>
      </c>
      <c r="X156" s="7">
        <f t="shared" si="16"/>
        <v>0</v>
      </c>
    </row>
    <row r="157" spans="1:24" hidden="1">
      <c r="A157" s="50">
        <v>46054</v>
      </c>
      <c r="B157" s="18" t="s">
        <v>163</v>
      </c>
      <c r="C157" s="18" t="s">
        <v>1782</v>
      </c>
      <c r="D157" s="18" t="s">
        <v>2203</v>
      </c>
      <c r="E157" s="18" t="s">
        <v>205</v>
      </c>
      <c r="F157" s="18" t="s">
        <v>2204</v>
      </c>
      <c r="G157" s="18" t="s">
        <v>20</v>
      </c>
      <c r="H157" s="18" t="s">
        <v>21</v>
      </c>
      <c r="I157" s="19">
        <v>29.84</v>
      </c>
      <c r="J157" s="19">
        <v>2424903.1800000002</v>
      </c>
      <c r="K157" s="19">
        <v>230728.82</v>
      </c>
      <c r="L157" s="19">
        <v>0</v>
      </c>
      <c r="M157" s="19">
        <v>0</v>
      </c>
      <c r="N157" s="19">
        <v>25424</v>
      </c>
      <c r="O157" s="19">
        <v>2681056</v>
      </c>
      <c r="P157" s="18" t="s">
        <v>112</v>
      </c>
      <c r="Q157" s="18" t="s">
        <v>31</v>
      </c>
      <c r="R157" s="18" t="s">
        <v>3328</v>
      </c>
      <c r="S157" s="1">
        <v>1</v>
      </c>
      <c r="T157" s="1">
        <v>0</v>
      </c>
      <c r="U157" s="1">
        <f t="shared" si="18"/>
        <v>1</v>
      </c>
      <c r="V157" s="1">
        <v>0</v>
      </c>
      <c r="W157" s="1">
        <f t="shared" si="17"/>
        <v>1</v>
      </c>
      <c r="X157" s="7">
        <f t="shared" si="16"/>
        <v>100</v>
      </c>
    </row>
    <row r="158" spans="1:24" hidden="1">
      <c r="A158" s="50">
        <v>46054</v>
      </c>
      <c r="B158" s="18" t="s">
        <v>163</v>
      </c>
      <c r="C158" s="18" t="s">
        <v>1782</v>
      </c>
      <c r="D158" s="18" t="s">
        <v>2218</v>
      </c>
      <c r="E158" s="18" t="s">
        <v>205</v>
      </c>
      <c r="F158" s="18" t="s">
        <v>2219</v>
      </c>
      <c r="G158" s="18" t="s">
        <v>1866</v>
      </c>
      <c r="H158" s="18" t="s">
        <v>21</v>
      </c>
      <c r="I158" s="19">
        <v>29.84</v>
      </c>
      <c r="J158" s="19">
        <v>9437751</v>
      </c>
      <c r="K158" s="19">
        <v>84265</v>
      </c>
      <c r="L158" s="19">
        <v>0</v>
      </c>
      <c r="M158" s="19">
        <v>0</v>
      </c>
      <c r="N158" s="19">
        <v>17814</v>
      </c>
      <c r="O158" s="19">
        <v>9539830</v>
      </c>
      <c r="P158" s="18" t="s">
        <v>112</v>
      </c>
      <c r="Q158" s="18" t="s">
        <v>31</v>
      </c>
      <c r="R158" s="18" t="s">
        <v>526</v>
      </c>
      <c r="S158" s="1">
        <v>1</v>
      </c>
      <c r="T158" s="1">
        <v>0</v>
      </c>
      <c r="U158" s="1">
        <f t="shared" si="18"/>
        <v>1</v>
      </c>
      <c r="V158" s="1">
        <v>0</v>
      </c>
      <c r="W158" s="1">
        <f t="shared" si="17"/>
        <v>1</v>
      </c>
      <c r="X158" s="7">
        <f t="shared" si="16"/>
        <v>100</v>
      </c>
    </row>
    <row r="159" spans="1:24" hidden="1">
      <c r="A159" s="50">
        <v>46054</v>
      </c>
      <c r="B159" s="18" t="s">
        <v>163</v>
      </c>
      <c r="C159" s="18" t="s">
        <v>1782</v>
      </c>
      <c r="D159" s="18" t="s">
        <v>2281</v>
      </c>
      <c r="E159" s="18" t="s">
        <v>2282</v>
      </c>
      <c r="F159" s="18" t="s">
        <v>2283</v>
      </c>
      <c r="G159" s="18" t="s">
        <v>167</v>
      </c>
      <c r="H159" s="18" t="s">
        <v>21</v>
      </c>
      <c r="I159" s="19">
        <v>29.84</v>
      </c>
      <c r="J159" s="19">
        <v>2610</v>
      </c>
      <c r="K159" s="19">
        <v>1180</v>
      </c>
      <c r="L159" s="19">
        <v>0</v>
      </c>
      <c r="M159" s="19">
        <v>0</v>
      </c>
      <c r="N159" s="19">
        <v>150</v>
      </c>
      <c r="O159" s="19">
        <v>3940</v>
      </c>
      <c r="P159" s="18" t="s">
        <v>112</v>
      </c>
      <c r="Q159" s="18" t="s">
        <v>31</v>
      </c>
      <c r="R159" s="18" t="s">
        <v>526</v>
      </c>
      <c r="S159" s="1">
        <v>1</v>
      </c>
      <c r="T159" s="1">
        <v>0</v>
      </c>
      <c r="U159" s="1">
        <f t="shared" si="18"/>
        <v>1</v>
      </c>
      <c r="V159" s="1">
        <v>0</v>
      </c>
      <c r="W159" s="1">
        <f t="shared" si="17"/>
        <v>1</v>
      </c>
      <c r="X159" s="7">
        <f t="shared" si="16"/>
        <v>100</v>
      </c>
    </row>
    <row r="160" spans="1:24">
      <c r="A160" s="50">
        <v>46054</v>
      </c>
      <c r="B160" s="18" t="s">
        <v>191</v>
      </c>
      <c r="C160" s="18" t="s">
        <v>1782</v>
      </c>
      <c r="D160" s="18" t="s">
        <v>2326</v>
      </c>
      <c r="E160" s="18" t="s">
        <v>2327</v>
      </c>
      <c r="F160" s="18" t="s">
        <v>2328</v>
      </c>
      <c r="G160" s="18" t="s">
        <v>2329</v>
      </c>
      <c r="H160" s="18" t="s">
        <v>21</v>
      </c>
      <c r="I160" s="19">
        <v>22.38</v>
      </c>
      <c r="J160" s="19">
        <v>-670878</v>
      </c>
      <c r="K160" s="19">
        <v>327658</v>
      </c>
      <c r="L160" s="19">
        <v>0</v>
      </c>
      <c r="M160" s="19">
        <v>0</v>
      </c>
      <c r="N160" s="19">
        <v>0</v>
      </c>
      <c r="O160" s="19">
        <v>-343220</v>
      </c>
      <c r="P160" s="18" t="s">
        <v>112</v>
      </c>
      <c r="Q160" s="18" t="s">
        <v>31</v>
      </c>
      <c r="R160" s="18" t="s">
        <v>526</v>
      </c>
      <c r="S160" s="1">
        <v>1</v>
      </c>
      <c r="T160" s="1">
        <v>0</v>
      </c>
      <c r="U160" s="1">
        <f t="shared" si="18"/>
        <v>1</v>
      </c>
      <c r="V160" s="1">
        <v>0</v>
      </c>
      <c r="W160" s="1">
        <f t="shared" si="17"/>
        <v>1</v>
      </c>
      <c r="X160" s="7">
        <f t="shared" si="16"/>
        <v>100</v>
      </c>
    </row>
    <row r="161" spans="1:24">
      <c r="A161" s="50">
        <v>46054</v>
      </c>
      <c r="B161" s="18" t="s">
        <v>191</v>
      </c>
      <c r="C161" s="18" t="s">
        <v>1782</v>
      </c>
      <c r="D161" s="18" t="s">
        <v>2356</v>
      </c>
      <c r="E161" s="18" t="s">
        <v>341</v>
      </c>
      <c r="F161" s="18" t="s">
        <v>1815</v>
      </c>
      <c r="G161" s="18"/>
      <c r="H161" s="18" t="s">
        <v>21</v>
      </c>
      <c r="I161" s="19">
        <v>6</v>
      </c>
      <c r="J161" s="19">
        <v>-54995</v>
      </c>
      <c r="K161" s="19">
        <v>56972.82</v>
      </c>
      <c r="L161" s="19">
        <v>0</v>
      </c>
      <c r="M161" s="19">
        <v>0</v>
      </c>
      <c r="N161" s="19">
        <v>0</v>
      </c>
      <c r="O161" s="19">
        <v>1977.82</v>
      </c>
      <c r="P161" s="18" t="s">
        <v>112</v>
      </c>
      <c r="Q161" s="18" t="s">
        <v>31</v>
      </c>
      <c r="R161" s="18" t="s">
        <v>3328</v>
      </c>
      <c r="S161" s="1">
        <v>1</v>
      </c>
      <c r="T161" s="1">
        <v>0</v>
      </c>
      <c r="U161" s="1">
        <f t="shared" si="18"/>
        <v>1</v>
      </c>
      <c r="V161" s="1">
        <v>0</v>
      </c>
      <c r="W161" s="1">
        <f t="shared" si="17"/>
        <v>1</v>
      </c>
      <c r="X161" s="7">
        <f t="shared" si="16"/>
        <v>100</v>
      </c>
    </row>
    <row r="162" spans="1:24">
      <c r="A162" s="50">
        <v>46054</v>
      </c>
      <c r="B162" s="18" t="s">
        <v>191</v>
      </c>
      <c r="C162" s="18" t="s">
        <v>1782</v>
      </c>
      <c r="D162" s="18" t="s">
        <v>2378</v>
      </c>
      <c r="E162" s="18" t="s">
        <v>2379</v>
      </c>
      <c r="F162" s="18" t="s">
        <v>2380</v>
      </c>
      <c r="G162" s="18" t="s">
        <v>2381</v>
      </c>
      <c r="H162" s="18" t="s">
        <v>21</v>
      </c>
      <c r="I162" s="19">
        <v>14.92</v>
      </c>
      <c r="J162" s="19">
        <v>296338</v>
      </c>
      <c r="K162" s="19">
        <v>1180</v>
      </c>
      <c r="L162" s="19">
        <v>0</v>
      </c>
      <c r="M162" s="19">
        <v>0</v>
      </c>
      <c r="N162" s="19">
        <v>50</v>
      </c>
      <c r="O162" s="19">
        <v>297568</v>
      </c>
      <c r="P162" s="18" t="s">
        <v>112</v>
      </c>
      <c r="Q162" s="18" t="s">
        <v>31</v>
      </c>
      <c r="R162" s="18" t="s">
        <v>526</v>
      </c>
      <c r="S162" s="18">
        <v>0</v>
      </c>
      <c r="T162" s="18">
        <v>1</v>
      </c>
      <c r="U162" s="18">
        <f>T162+S162</f>
        <v>1</v>
      </c>
      <c r="V162" s="18">
        <v>0</v>
      </c>
      <c r="W162" s="18">
        <f t="shared" si="17"/>
        <v>1</v>
      </c>
      <c r="X162" s="7">
        <f t="shared" si="16"/>
        <v>0</v>
      </c>
    </row>
    <row r="163" spans="1:24" hidden="1">
      <c r="A163" s="50">
        <v>46054</v>
      </c>
      <c r="B163" s="18" t="s">
        <v>25</v>
      </c>
      <c r="C163" s="18" t="s">
        <v>2456</v>
      </c>
      <c r="D163" s="18" t="s">
        <v>2463</v>
      </c>
      <c r="E163" s="18" t="s">
        <v>341</v>
      </c>
      <c r="F163" s="18" t="s">
        <v>2464</v>
      </c>
      <c r="G163" s="18" t="s">
        <v>20</v>
      </c>
      <c r="H163" s="18" t="s">
        <v>21</v>
      </c>
      <c r="I163" s="19">
        <v>30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8" t="s">
        <v>112</v>
      </c>
      <c r="Q163" s="18" t="s">
        <v>23</v>
      </c>
      <c r="R163" s="18" t="s">
        <v>195</v>
      </c>
      <c r="S163" s="18">
        <v>0</v>
      </c>
      <c r="T163" s="18">
        <v>0</v>
      </c>
      <c r="U163" s="18">
        <f>T163+S163</f>
        <v>0</v>
      </c>
      <c r="V163" s="18">
        <v>1</v>
      </c>
      <c r="W163" s="1">
        <f t="shared" si="17"/>
        <v>1</v>
      </c>
      <c r="X163" s="7" t="e">
        <f t="shared" si="16"/>
        <v>#DIV/0!</v>
      </c>
    </row>
    <row r="164" spans="1:24" hidden="1">
      <c r="A164" s="50">
        <v>46054</v>
      </c>
      <c r="B164" s="18" t="s">
        <v>25</v>
      </c>
      <c r="C164" s="18" t="s">
        <v>2456</v>
      </c>
      <c r="D164" s="18" t="s">
        <v>2470</v>
      </c>
      <c r="E164" s="18" t="s">
        <v>161</v>
      </c>
      <c r="F164" s="18" t="s">
        <v>2471</v>
      </c>
      <c r="G164" s="18" t="s">
        <v>532</v>
      </c>
      <c r="H164" s="18" t="s">
        <v>21</v>
      </c>
      <c r="I164" s="19">
        <v>2.58</v>
      </c>
      <c r="J164" s="19">
        <v>62545</v>
      </c>
      <c r="K164" s="19">
        <v>4628</v>
      </c>
      <c r="L164" s="19">
        <v>0</v>
      </c>
      <c r="M164" s="19">
        <v>0</v>
      </c>
      <c r="N164" s="19">
        <v>330</v>
      </c>
      <c r="O164" s="19">
        <v>67503</v>
      </c>
      <c r="P164" s="18" t="s">
        <v>112</v>
      </c>
      <c r="Q164" s="18" t="s">
        <v>31</v>
      </c>
      <c r="R164" s="18" t="s">
        <v>1215</v>
      </c>
      <c r="S164" s="18">
        <v>1</v>
      </c>
      <c r="T164" s="18">
        <v>0</v>
      </c>
      <c r="U164" s="18">
        <f>T164+S164</f>
        <v>1</v>
      </c>
      <c r="V164" s="18">
        <v>0</v>
      </c>
      <c r="W164" s="18">
        <f t="shared" si="17"/>
        <v>1</v>
      </c>
      <c r="X164" s="7">
        <f t="shared" si="16"/>
        <v>100</v>
      </c>
    </row>
    <row r="165" spans="1:24" hidden="1">
      <c r="A165" s="50">
        <v>46054</v>
      </c>
      <c r="B165" s="18" t="s">
        <v>25</v>
      </c>
      <c r="C165" s="18" t="s">
        <v>2456</v>
      </c>
      <c r="D165" s="18" t="s">
        <v>2477</v>
      </c>
      <c r="E165" s="18" t="s">
        <v>2478</v>
      </c>
      <c r="F165" s="18" t="s">
        <v>2479</v>
      </c>
      <c r="G165" s="18" t="s">
        <v>20</v>
      </c>
      <c r="H165" s="18" t="s">
        <v>21</v>
      </c>
      <c r="I165" s="19">
        <v>18.7</v>
      </c>
      <c r="J165" s="19">
        <v>0</v>
      </c>
      <c r="K165" s="19">
        <v>0</v>
      </c>
      <c r="L165" s="19">
        <v>0</v>
      </c>
      <c r="M165" s="19">
        <v>0</v>
      </c>
      <c r="N165" s="19">
        <v>0</v>
      </c>
      <c r="O165" s="19">
        <v>0</v>
      </c>
      <c r="P165" s="18" t="s">
        <v>112</v>
      </c>
      <c r="Q165" s="18" t="s">
        <v>23</v>
      </c>
      <c r="R165" s="18" t="s">
        <v>1215</v>
      </c>
      <c r="S165" s="18">
        <v>0</v>
      </c>
      <c r="T165" s="18">
        <v>0</v>
      </c>
      <c r="U165" s="18">
        <f>T165+S165</f>
        <v>0</v>
      </c>
      <c r="V165" s="18">
        <v>1</v>
      </c>
      <c r="W165" s="18">
        <f>V165+U165</f>
        <v>1</v>
      </c>
      <c r="X165" s="7" t="e">
        <f t="shared" si="16"/>
        <v>#DIV/0!</v>
      </c>
    </row>
    <row r="166" spans="1:24" hidden="1">
      <c r="A166" s="50">
        <v>46054</v>
      </c>
      <c r="B166" s="18" t="s">
        <v>25</v>
      </c>
      <c r="C166" s="18" t="s">
        <v>2456</v>
      </c>
      <c r="D166" s="18" t="s">
        <v>2501</v>
      </c>
      <c r="E166" s="18" t="s">
        <v>850</v>
      </c>
      <c r="F166" s="18" t="s">
        <v>2492</v>
      </c>
      <c r="G166" s="18" t="s">
        <v>532</v>
      </c>
      <c r="H166" s="18" t="s">
        <v>21</v>
      </c>
      <c r="I166" s="19">
        <v>1.5</v>
      </c>
      <c r="J166" s="19">
        <v>11850</v>
      </c>
      <c r="K166" s="19">
        <v>1180</v>
      </c>
      <c r="L166" s="19">
        <v>0</v>
      </c>
      <c r="M166" s="19">
        <v>0</v>
      </c>
      <c r="N166" s="19">
        <v>100</v>
      </c>
      <c r="O166" s="19">
        <v>13130</v>
      </c>
      <c r="P166" s="18" t="s">
        <v>112</v>
      </c>
      <c r="Q166" s="18" t="s">
        <v>31</v>
      </c>
      <c r="R166" s="18" t="s">
        <v>24</v>
      </c>
      <c r="S166" s="18">
        <v>1</v>
      </c>
      <c r="T166" s="18">
        <v>0</v>
      </c>
      <c r="U166" s="18">
        <f t="shared" ref="U166" si="19">T166+S166</f>
        <v>1</v>
      </c>
      <c r="V166" s="18">
        <v>0</v>
      </c>
      <c r="W166" s="1">
        <f t="shared" si="17"/>
        <v>1</v>
      </c>
      <c r="X166" s="7">
        <f t="shared" si="16"/>
        <v>100</v>
      </c>
    </row>
    <row r="167" spans="1:24" hidden="1">
      <c r="A167" s="50">
        <v>46054</v>
      </c>
      <c r="B167" s="18" t="s">
        <v>25</v>
      </c>
      <c r="C167" s="18" t="s">
        <v>2456</v>
      </c>
      <c r="D167" s="18" t="s">
        <v>2505</v>
      </c>
      <c r="E167" s="18" t="s">
        <v>850</v>
      </c>
      <c r="F167" s="18" t="s">
        <v>2506</v>
      </c>
      <c r="G167" s="18" t="s">
        <v>532</v>
      </c>
      <c r="H167" s="18" t="s">
        <v>21</v>
      </c>
      <c r="I167" s="19">
        <v>1.5</v>
      </c>
      <c r="J167" s="19">
        <v>15866</v>
      </c>
      <c r="K167" s="19">
        <v>1181</v>
      </c>
      <c r="L167" s="19">
        <v>0</v>
      </c>
      <c r="M167" s="19">
        <v>0</v>
      </c>
      <c r="N167" s="19">
        <v>100</v>
      </c>
      <c r="O167" s="19">
        <v>17147</v>
      </c>
      <c r="P167" s="18" t="s">
        <v>112</v>
      </c>
      <c r="Q167" s="18" t="s">
        <v>31</v>
      </c>
      <c r="R167" s="18" t="s">
        <v>24</v>
      </c>
      <c r="S167" s="18">
        <v>1</v>
      </c>
      <c r="T167" s="18">
        <v>0</v>
      </c>
      <c r="U167" s="18">
        <f>T167+S167</f>
        <v>1</v>
      </c>
      <c r="V167" s="18">
        <v>0</v>
      </c>
      <c r="W167" s="18">
        <f>V167+U167</f>
        <v>1</v>
      </c>
      <c r="X167" s="7">
        <f t="shared" si="16"/>
        <v>100</v>
      </c>
    </row>
    <row r="168" spans="1:24" hidden="1">
      <c r="A168" s="50">
        <v>46054</v>
      </c>
      <c r="B168" s="18" t="s">
        <v>25</v>
      </c>
      <c r="C168" s="18" t="s">
        <v>2456</v>
      </c>
      <c r="D168" s="18" t="s">
        <v>2507</v>
      </c>
      <c r="E168" s="18" t="s">
        <v>2508</v>
      </c>
      <c r="F168" s="18" t="s">
        <v>2509</v>
      </c>
      <c r="G168" s="18"/>
      <c r="H168" s="18" t="s">
        <v>21</v>
      </c>
      <c r="I168" s="19">
        <v>25</v>
      </c>
      <c r="J168" s="19">
        <v>0</v>
      </c>
      <c r="K168" s="19">
        <v>0</v>
      </c>
      <c r="L168" s="19">
        <v>0</v>
      </c>
      <c r="M168" s="19">
        <v>0</v>
      </c>
      <c r="N168" s="19">
        <v>0</v>
      </c>
      <c r="O168" s="19">
        <v>0</v>
      </c>
      <c r="P168" s="18" t="s">
        <v>112</v>
      </c>
      <c r="Q168" s="18" t="s">
        <v>23</v>
      </c>
      <c r="R168" s="18" t="s">
        <v>195</v>
      </c>
      <c r="S168" s="18">
        <v>0</v>
      </c>
      <c r="T168" s="18">
        <v>0</v>
      </c>
      <c r="U168" s="18">
        <f t="shared" ref="U168:U169" si="20">T168+S168</f>
        <v>0</v>
      </c>
      <c r="V168" s="18">
        <v>1</v>
      </c>
      <c r="W168" s="1">
        <f t="shared" si="17"/>
        <v>1</v>
      </c>
      <c r="X168" s="7" t="e">
        <f t="shared" si="16"/>
        <v>#DIV/0!</v>
      </c>
    </row>
    <row r="169" spans="1:24" hidden="1">
      <c r="A169" s="50">
        <v>46054</v>
      </c>
      <c r="B169" s="18" t="s">
        <v>25</v>
      </c>
      <c r="C169" s="18" t="s">
        <v>2456</v>
      </c>
      <c r="D169" s="18" t="s">
        <v>2510</v>
      </c>
      <c r="E169" s="18" t="s">
        <v>2511</v>
      </c>
      <c r="F169" s="18" t="s">
        <v>2512</v>
      </c>
      <c r="G169" s="18"/>
      <c r="H169" s="18" t="s">
        <v>21</v>
      </c>
      <c r="I169" s="19">
        <v>25</v>
      </c>
      <c r="J169" s="19">
        <v>0</v>
      </c>
      <c r="K169" s="19">
        <v>0</v>
      </c>
      <c r="L169" s="19">
        <v>0</v>
      </c>
      <c r="M169" s="19">
        <v>0</v>
      </c>
      <c r="N169" s="19">
        <v>0</v>
      </c>
      <c r="O169" s="19">
        <v>0</v>
      </c>
      <c r="P169" s="18" t="s">
        <v>112</v>
      </c>
      <c r="Q169" s="18" t="s">
        <v>23</v>
      </c>
      <c r="R169" s="18" t="s">
        <v>179</v>
      </c>
      <c r="S169" s="18">
        <v>0</v>
      </c>
      <c r="T169" s="18">
        <v>0</v>
      </c>
      <c r="U169" s="18">
        <f t="shared" si="20"/>
        <v>0</v>
      </c>
      <c r="V169" s="18">
        <v>1</v>
      </c>
      <c r="W169" s="1">
        <f t="shared" si="17"/>
        <v>1</v>
      </c>
      <c r="X169" s="7" t="e">
        <f t="shared" si="16"/>
        <v>#DIV/0!</v>
      </c>
    </row>
    <row r="170" spans="1:24" hidden="1">
      <c r="A170" s="50">
        <v>46054</v>
      </c>
      <c r="B170" s="18" t="s">
        <v>25</v>
      </c>
      <c r="C170" s="18" t="s">
        <v>2456</v>
      </c>
      <c r="D170" s="18" t="s">
        <v>2513</v>
      </c>
      <c r="E170" s="18" t="s">
        <v>850</v>
      </c>
      <c r="F170" s="18" t="s">
        <v>2514</v>
      </c>
      <c r="G170" s="18" t="s">
        <v>532</v>
      </c>
      <c r="H170" s="18" t="s">
        <v>21</v>
      </c>
      <c r="I170" s="19">
        <v>1.5</v>
      </c>
      <c r="J170" s="19">
        <v>11609</v>
      </c>
      <c r="K170" s="19">
        <v>1180</v>
      </c>
      <c r="L170" s="19">
        <v>0</v>
      </c>
      <c r="M170" s="19">
        <v>0</v>
      </c>
      <c r="N170" s="19">
        <v>100</v>
      </c>
      <c r="O170" s="19">
        <v>12889</v>
      </c>
      <c r="P170" s="18" t="s">
        <v>112</v>
      </c>
      <c r="Q170" s="18" t="s">
        <v>31</v>
      </c>
      <c r="R170" s="18" t="s">
        <v>24</v>
      </c>
      <c r="S170" s="18">
        <v>1</v>
      </c>
      <c r="T170" s="18">
        <v>0</v>
      </c>
      <c r="U170" s="18">
        <f t="shared" ref="U170" si="21">T170+S170</f>
        <v>1</v>
      </c>
      <c r="V170" s="18">
        <v>0</v>
      </c>
      <c r="W170" s="18">
        <f t="shared" si="17"/>
        <v>1</v>
      </c>
      <c r="X170" s="7">
        <f t="shared" si="16"/>
        <v>100</v>
      </c>
    </row>
    <row r="171" spans="1:24" hidden="1">
      <c r="A171" s="50">
        <v>46054</v>
      </c>
      <c r="B171" s="18" t="s">
        <v>163</v>
      </c>
      <c r="C171" s="18" t="s">
        <v>2456</v>
      </c>
      <c r="D171" s="18" t="s">
        <v>2519</v>
      </c>
      <c r="E171" s="18" t="s">
        <v>2520</v>
      </c>
      <c r="F171" s="18" t="s">
        <v>2521</v>
      </c>
      <c r="G171" s="18"/>
      <c r="H171" s="18" t="s">
        <v>21</v>
      </c>
      <c r="I171" s="19">
        <v>29.8</v>
      </c>
      <c r="J171" s="19">
        <v>5014508</v>
      </c>
      <c r="K171" s="19">
        <v>461959</v>
      </c>
      <c r="L171" s="19">
        <v>0</v>
      </c>
      <c r="M171" s="19">
        <v>0</v>
      </c>
      <c r="N171" s="19">
        <v>54293</v>
      </c>
      <c r="O171" s="19">
        <v>5530760</v>
      </c>
      <c r="P171" s="18" t="s">
        <v>112</v>
      </c>
      <c r="Q171" s="18" t="s">
        <v>31</v>
      </c>
      <c r="R171" s="18" t="s">
        <v>3328</v>
      </c>
      <c r="S171" s="18">
        <v>1</v>
      </c>
      <c r="T171" s="18">
        <v>0</v>
      </c>
      <c r="U171" s="18">
        <f t="shared" si="18"/>
        <v>1</v>
      </c>
      <c r="V171" s="18">
        <v>0</v>
      </c>
      <c r="W171" s="18">
        <f t="shared" si="17"/>
        <v>1</v>
      </c>
      <c r="X171" s="7">
        <f t="shared" si="16"/>
        <v>100</v>
      </c>
    </row>
    <row r="172" spans="1:24" hidden="1">
      <c r="A172" s="50">
        <v>46054</v>
      </c>
      <c r="B172" s="18" t="s">
        <v>163</v>
      </c>
      <c r="C172" s="18" t="s">
        <v>2456</v>
      </c>
      <c r="D172" s="18" t="s">
        <v>2522</v>
      </c>
      <c r="E172" s="18" t="s">
        <v>205</v>
      </c>
      <c r="F172" s="18" t="s">
        <v>2523</v>
      </c>
      <c r="G172" s="18" t="s">
        <v>52</v>
      </c>
      <c r="H172" s="18" t="s">
        <v>21</v>
      </c>
      <c r="I172" s="19">
        <v>29.84</v>
      </c>
      <c r="J172" s="19">
        <v>12500331</v>
      </c>
      <c r="K172" s="19">
        <v>251300</v>
      </c>
      <c r="L172" s="19">
        <v>0</v>
      </c>
      <c r="M172" s="19">
        <v>0</v>
      </c>
      <c r="N172" s="19">
        <v>31927</v>
      </c>
      <c r="O172" s="19">
        <v>12783558</v>
      </c>
      <c r="P172" s="18" t="s">
        <v>112</v>
      </c>
      <c r="Q172" s="18" t="s">
        <v>31</v>
      </c>
      <c r="R172" s="18" t="s">
        <v>3328</v>
      </c>
      <c r="S172" s="1">
        <v>1</v>
      </c>
      <c r="T172" s="1">
        <v>0</v>
      </c>
      <c r="U172" s="1">
        <f t="shared" si="18"/>
        <v>1</v>
      </c>
      <c r="V172" s="1">
        <v>0</v>
      </c>
      <c r="W172" s="1">
        <f t="shared" si="17"/>
        <v>1</v>
      </c>
      <c r="X172" s="7">
        <f t="shared" si="16"/>
        <v>100</v>
      </c>
    </row>
    <row r="173" spans="1:24" hidden="1">
      <c r="A173" s="50">
        <v>46054</v>
      </c>
      <c r="B173" s="18" t="s">
        <v>163</v>
      </c>
      <c r="C173" s="18" t="s">
        <v>2456</v>
      </c>
      <c r="D173" s="18" t="s">
        <v>2524</v>
      </c>
      <c r="E173" s="18" t="s">
        <v>205</v>
      </c>
      <c r="F173" s="18" t="s">
        <v>2525</v>
      </c>
      <c r="G173" s="18" t="s">
        <v>52</v>
      </c>
      <c r="H173" s="18" t="s">
        <v>21</v>
      </c>
      <c r="I173" s="19">
        <v>29.84</v>
      </c>
      <c r="J173" s="19">
        <v>1239083</v>
      </c>
      <c r="K173" s="19">
        <v>1180</v>
      </c>
      <c r="L173" s="19">
        <v>0</v>
      </c>
      <c r="M173" s="19">
        <v>0</v>
      </c>
      <c r="N173" s="19">
        <v>150</v>
      </c>
      <c r="O173" s="19">
        <v>1240413</v>
      </c>
      <c r="P173" s="18" t="s">
        <v>112</v>
      </c>
      <c r="Q173" s="18" t="s">
        <v>31</v>
      </c>
      <c r="R173" s="18" t="s">
        <v>526</v>
      </c>
      <c r="S173" s="18">
        <v>1</v>
      </c>
      <c r="T173" s="18">
        <v>0</v>
      </c>
      <c r="U173" s="18">
        <f t="shared" si="18"/>
        <v>1</v>
      </c>
      <c r="V173" s="18">
        <v>0</v>
      </c>
      <c r="W173" s="18">
        <f t="shared" si="17"/>
        <v>1</v>
      </c>
      <c r="X173" s="7">
        <f t="shared" si="16"/>
        <v>100</v>
      </c>
    </row>
    <row r="174" spans="1:24" hidden="1">
      <c r="A174" s="50">
        <v>46054</v>
      </c>
      <c r="B174" s="18" t="s">
        <v>163</v>
      </c>
      <c r="C174" s="18" t="s">
        <v>2456</v>
      </c>
      <c r="D174" s="18" t="s">
        <v>2526</v>
      </c>
      <c r="E174" s="18" t="s">
        <v>205</v>
      </c>
      <c r="F174" s="18" t="s">
        <v>2527</v>
      </c>
      <c r="G174" s="18" t="s">
        <v>52</v>
      </c>
      <c r="H174" s="18" t="s">
        <v>21</v>
      </c>
      <c r="I174" s="19">
        <v>29.84</v>
      </c>
      <c r="J174" s="19">
        <v>309381</v>
      </c>
      <c r="K174" s="19">
        <v>1180</v>
      </c>
      <c r="L174" s="19">
        <v>0</v>
      </c>
      <c r="M174" s="19">
        <v>0</v>
      </c>
      <c r="N174" s="19">
        <v>150</v>
      </c>
      <c r="O174" s="19">
        <v>310711</v>
      </c>
      <c r="P174" s="18" t="s">
        <v>112</v>
      </c>
      <c r="Q174" s="18" t="s">
        <v>31</v>
      </c>
      <c r="R174" s="18" t="s">
        <v>3328</v>
      </c>
      <c r="S174" s="1">
        <v>0</v>
      </c>
      <c r="T174" s="1">
        <v>1</v>
      </c>
      <c r="U174" s="1">
        <f t="shared" si="18"/>
        <v>1</v>
      </c>
      <c r="V174" s="1">
        <v>0</v>
      </c>
      <c r="W174" s="1">
        <f t="shared" si="17"/>
        <v>1</v>
      </c>
      <c r="X174" s="7">
        <f t="shared" si="16"/>
        <v>0</v>
      </c>
    </row>
    <row r="175" spans="1:24" hidden="1">
      <c r="A175" s="50">
        <v>46054</v>
      </c>
      <c r="B175" s="18" t="s">
        <v>163</v>
      </c>
      <c r="C175" s="18" t="s">
        <v>2456</v>
      </c>
      <c r="D175" s="18" t="s">
        <v>2528</v>
      </c>
      <c r="E175" s="18" t="s">
        <v>205</v>
      </c>
      <c r="F175" s="18" t="s">
        <v>2529</v>
      </c>
      <c r="G175" s="18" t="s">
        <v>52</v>
      </c>
      <c r="H175" s="18" t="s">
        <v>21</v>
      </c>
      <c r="I175" s="19">
        <v>29.84</v>
      </c>
      <c r="J175" s="19">
        <v>3449311</v>
      </c>
      <c r="K175" s="19">
        <v>751448</v>
      </c>
      <c r="L175" s="19">
        <v>0</v>
      </c>
      <c r="M175" s="19">
        <v>0</v>
      </c>
      <c r="N175" s="19">
        <v>63570</v>
      </c>
      <c r="O175" s="19">
        <v>4264329</v>
      </c>
      <c r="P175" s="18" t="s">
        <v>112</v>
      </c>
      <c r="Q175" s="18" t="s">
        <v>31</v>
      </c>
      <c r="R175" s="18" t="s">
        <v>3328</v>
      </c>
      <c r="S175" s="18">
        <v>1</v>
      </c>
      <c r="T175" s="18">
        <v>0</v>
      </c>
      <c r="U175" s="18">
        <f t="shared" si="18"/>
        <v>1</v>
      </c>
      <c r="V175" s="18">
        <v>0</v>
      </c>
      <c r="W175" s="18">
        <f t="shared" si="17"/>
        <v>1</v>
      </c>
      <c r="X175" s="7">
        <f t="shared" si="16"/>
        <v>100</v>
      </c>
    </row>
    <row r="176" spans="1:24" hidden="1">
      <c r="A176" s="50">
        <v>46054</v>
      </c>
      <c r="B176" s="18" t="s">
        <v>163</v>
      </c>
      <c r="C176" s="18" t="s">
        <v>2456</v>
      </c>
      <c r="D176" s="18" t="s">
        <v>20410</v>
      </c>
      <c r="E176" s="18" t="s">
        <v>1707</v>
      </c>
      <c r="F176" s="18" t="s">
        <v>20411</v>
      </c>
      <c r="G176" s="18" t="s">
        <v>20412</v>
      </c>
      <c r="H176" s="18" t="s">
        <v>21</v>
      </c>
      <c r="I176" s="19">
        <v>29.84</v>
      </c>
      <c r="J176" s="19">
        <v>197441</v>
      </c>
      <c r="K176" s="19">
        <v>1180</v>
      </c>
      <c r="L176" s="19">
        <v>0</v>
      </c>
      <c r="M176" s="19">
        <v>0</v>
      </c>
      <c r="N176" s="19">
        <v>150</v>
      </c>
      <c r="O176" s="19">
        <v>198771</v>
      </c>
      <c r="P176" s="18" t="s">
        <v>112</v>
      </c>
      <c r="Q176" s="18" t="s">
        <v>31</v>
      </c>
      <c r="R176" s="18" t="s">
        <v>526</v>
      </c>
      <c r="S176" s="1">
        <v>1</v>
      </c>
      <c r="T176" s="1">
        <v>0</v>
      </c>
      <c r="U176" s="1">
        <f t="shared" si="18"/>
        <v>1</v>
      </c>
      <c r="V176" s="1">
        <v>0</v>
      </c>
      <c r="W176" s="1">
        <f t="shared" si="17"/>
        <v>1</v>
      </c>
      <c r="X176" s="7">
        <f t="shared" si="16"/>
        <v>100</v>
      </c>
    </row>
    <row r="177" spans="1:24" hidden="1">
      <c r="A177" s="50">
        <v>46054</v>
      </c>
      <c r="B177" s="18" t="s">
        <v>163</v>
      </c>
      <c r="C177" s="18" t="s">
        <v>2456</v>
      </c>
      <c r="D177" s="18" t="s">
        <v>20742</v>
      </c>
      <c r="E177" s="18" t="s">
        <v>20743</v>
      </c>
      <c r="F177" s="18" t="s">
        <v>20744</v>
      </c>
      <c r="G177" s="18" t="s">
        <v>20412</v>
      </c>
      <c r="H177" s="18" t="s">
        <v>21</v>
      </c>
      <c r="I177" s="19">
        <v>29.84</v>
      </c>
      <c r="J177" s="19">
        <v>18956</v>
      </c>
      <c r="K177" s="19">
        <v>1182</v>
      </c>
      <c r="L177" s="19">
        <v>0</v>
      </c>
      <c r="M177" s="19">
        <v>0</v>
      </c>
      <c r="N177" s="19">
        <v>150</v>
      </c>
      <c r="O177" s="19">
        <v>20288</v>
      </c>
      <c r="P177" s="18" t="s">
        <v>112</v>
      </c>
      <c r="Q177" s="18" t="s">
        <v>31</v>
      </c>
      <c r="R177" s="18" t="s">
        <v>526</v>
      </c>
      <c r="S177" s="18">
        <v>1</v>
      </c>
      <c r="T177" s="18">
        <v>0</v>
      </c>
      <c r="U177" s="1">
        <f t="shared" si="18"/>
        <v>1</v>
      </c>
      <c r="V177" s="1">
        <v>0</v>
      </c>
      <c r="W177" s="1">
        <f t="shared" si="17"/>
        <v>1</v>
      </c>
      <c r="X177" s="7">
        <f t="shared" si="16"/>
        <v>100</v>
      </c>
    </row>
    <row r="178" spans="1:24" hidden="1">
      <c r="A178" s="50">
        <v>46054</v>
      </c>
      <c r="B178" s="18" t="s">
        <v>163</v>
      </c>
      <c r="C178" s="18" t="s">
        <v>2456</v>
      </c>
      <c r="D178" s="18" t="s">
        <v>2531</v>
      </c>
      <c r="E178" s="18" t="s">
        <v>205</v>
      </c>
      <c r="F178" s="18" t="s">
        <v>2532</v>
      </c>
      <c r="G178" s="18" t="s">
        <v>20</v>
      </c>
      <c r="H178" s="18" t="s">
        <v>21</v>
      </c>
      <c r="I178" s="19">
        <v>29.84</v>
      </c>
      <c r="J178" s="19">
        <v>35089</v>
      </c>
      <c r="K178" s="19">
        <v>1180</v>
      </c>
      <c r="L178" s="19">
        <v>0</v>
      </c>
      <c r="M178" s="19">
        <v>0</v>
      </c>
      <c r="N178" s="19">
        <v>150</v>
      </c>
      <c r="O178" s="19">
        <v>36419</v>
      </c>
      <c r="P178" s="18" t="s">
        <v>112</v>
      </c>
      <c r="Q178" s="18" t="s">
        <v>31</v>
      </c>
      <c r="R178" s="18" t="s">
        <v>526</v>
      </c>
      <c r="S178" s="18">
        <v>0</v>
      </c>
      <c r="T178" s="18">
        <v>1</v>
      </c>
      <c r="U178" s="18">
        <f>T178+S178</f>
        <v>1</v>
      </c>
      <c r="V178" s="18">
        <v>0</v>
      </c>
      <c r="W178" s="1">
        <f t="shared" si="17"/>
        <v>1</v>
      </c>
      <c r="X178" s="7">
        <f t="shared" si="16"/>
        <v>0</v>
      </c>
    </row>
    <row r="179" spans="1:24" hidden="1">
      <c r="A179" s="50">
        <v>46054</v>
      </c>
      <c r="B179" s="18" t="s">
        <v>163</v>
      </c>
      <c r="C179" s="18" t="s">
        <v>2456</v>
      </c>
      <c r="D179" s="18" t="s">
        <v>2533</v>
      </c>
      <c r="E179" s="18" t="s">
        <v>205</v>
      </c>
      <c r="F179" s="18" t="s">
        <v>2534</v>
      </c>
      <c r="G179" s="18" t="s">
        <v>20</v>
      </c>
      <c r="H179" s="18" t="s">
        <v>1712</v>
      </c>
      <c r="I179" s="19">
        <v>22.38</v>
      </c>
      <c r="J179" s="19">
        <v>0</v>
      </c>
      <c r="K179" s="19">
        <v>0</v>
      </c>
      <c r="L179" s="19">
        <v>0</v>
      </c>
      <c r="M179" s="19">
        <v>0</v>
      </c>
      <c r="N179" s="19">
        <v>0</v>
      </c>
      <c r="O179" s="19">
        <v>0</v>
      </c>
      <c r="P179" s="18" t="s">
        <v>112</v>
      </c>
      <c r="Q179" s="18" t="s">
        <v>23</v>
      </c>
      <c r="R179" s="18" t="s">
        <v>526</v>
      </c>
      <c r="S179" s="18">
        <v>0</v>
      </c>
      <c r="T179" s="18">
        <v>0</v>
      </c>
      <c r="U179" s="18">
        <f>T179+S179</f>
        <v>0</v>
      </c>
      <c r="V179" s="18">
        <v>1</v>
      </c>
      <c r="W179" s="1">
        <f t="shared" si="17"/>
        <v>1</v>
      </c>
      <c r="X179" s="7" t="e">
        <f t="shared" si="16"/>
        <v>#DIV/0!</v>
      </c>
    </row>
    <row r="180" spans="1:24" hidden="1">
      <c r="A180" s="50">
        <v>46054</v>
      </c>
      <c r="B180" s="18" t="s">
        <v>163</v>
      </c>
      <c r="C180" s="18" t="s">
        <v>2456</v>
      </c>
      <c r="D180" s="18" t="s">
        <v>2535</v>
      </c>
      <c r="E180" s="18" t="s">
        <v>205</v>
      </c>
      <c r="F180" s="18" t="s">
        <v>2536</v>
      </c>
      <c r="G180" s="18" t="s">
        <v>52</v>
      </c>
      <c r="H180" s="18" t="s">
        <v>21</v>
      </c>
      <c r="I180" s="19">
        <v>29.84</v>
      </c>
      <c r="J180" s="19">
        <v>180572</v>
      </c>
      <c r="K180" s="19">
        <v>1180</v>
      </c>
      <c r="L180" s="19">
        <v>0</v>
      </c>
      <c r="M180" s="19">
        <v>0</v>
      </c>
      <c r="N180" s="19">
        <v>150</v>
      </c>
      <c r="O180" s="19">
        <v>181902</v>
      </c>
      <c r="P180" s="18" t="s">
        <v>112</v>
      </c>
      <c r="Q180" s="18" t="s">
        <v>31</v>
      </c>
      <c r="R180" s="18" t="s">
        <v>526</v>
      </c>
      <c r="S180" s="18">
        <v>1</v>
      </c>
      <c r="T180" s="18">
        <v>0</v>
      </c>
      <c r="U180" s="18">
        <f t="shared" si="18"/>
        <v>1</v>
      </c>
      <c r="V180" s="18">
        <v>0</v>
      </c>
      <c r="W180" s="1">
        <f t="shared" si="17"/>
        <v>1</v>
      </c>
      <c r="X180" s="7">
        <f t="shared" si="16"/>
        <v>100</v>
      </c>
    </row>
    <row r="181" spans="1:24" hidden="1">
      <c r="A181" s="50">
        <v>46054</v>
      </c>
      <c r="B181" s="18" t="s">
        <v>163</v>
      </c>
      <c r="C181" s="18" t="s">
        <v>2456</v>
      </c>
      <c r="D181" s="18" t="s">
        <v>2537</v>
      </c>
      <c r="E181" s="18" t="s">
        <v>1252</v>
      </c>
      <c r="F181" s="18" t="s">
        <v>131</v>
      </c>
      <c r="G181" s="18"/>
      <c r="H181" s="18" t="s">
        <v>21</v>
      </c>
      <c r="I181" s="19">
        <v>29.84</v>
      </c>
      <c r="J181" s="19">
        <v>629661</v>
      </c>
      <c r="K181" s="19">
        <v>1180</v>
      </c>
      <c r="L181" s="19">
        <v>0</v>
      </c>
      <c r="M181" s="19">
        <v>0</v>
      </c>
      <c r="N181" s="19">
        <v>150</v>
      </c>
      <c r="O181" s="19">
        <v>630991</v>
      </c>
      <c r="P181" s="18" t="s">
        <v>112</v>
      </c>
      <c r="Q181" s="18" t="s">
        <v>31</v>
      </c>
      <c r="R181" s="18" t="s">
        <v>526</v>
      </c>
      <c r="S181" s="18">
        <v>0</v>
      </c>
      <c r="T181" s="18">
        <v>1</v>
      </c>
      <c r="U181" s="18">
        <f t="shared" ref="U181" si="22">T181+S181</f>
        <v>1</v>
      </c>
      <c r="V181" s="18">
        <v>0</v>
      </c>
      <c r="W181" s="18">
        <f>V181+U181</f>
        <v>1</v>
      </c>
      <c r="X181" s="7">
        <f t="shared" si="16"/>
        <v>0</v>
      </c>
    </row>
    <row r="182" spans="1:24" hidden="1">
      <c r="A182" s="50">
        <v>46054</v>
      </c>
      <c r="B182" s="18" t="s">
        <v>163</v>
      </c>
      <c r="C182" s="18" t="s">
        <v>2456</v>
      </c>
      <c r="D182" s="18" t="s">
        <v>20463</v>
      </c>
      <c r="E182" s="18" t="s">
        <v>20464</v>
      </c>
      <c r="F182" s="18" t="s">
        <v>328</v>
      </c>
      <c r="G182" s="18"/>
      <c r="H182" s="18" t="s">
        <v>21</v>
      </c>
      <c r="I182" s="19">
        <v>29.84</v>
      </c>
      <c r="J182" s="19">
        <v>5862129</v>
      </c>
      <c r="K182" s="19">
        <v>217586</v>
      </c>
      <c r="L182" s="19">
        <v>0</v>
      </c>
      <c r="M182" s="19">
        <v>0</v>
      </c>
      <c r="N182" s="19">
        <v>27683</v>
      </c>
      <c r="O182" s="19">
        <v>6107398</v>
      </c>
      <c r="P182" s="18" t="s">
        <v>112</v>
      </c>
      <c r="Q182" s="18" t="s">
        <v>31</v>
      </c>
      <c r="R182" s="18" t="s">
        <v>526</v>
      </c>
      <c r="S182" s="1">
        <v>1</v>
      </c>
      <c r="T182" s="1">
        <v>0</v>
      </c>
      <c r="U182" s="1">
        <f t="shared" si="18"/>
        <v>1</v>
      </c>
      <c r="V182" s="1">
        <v>0</v>
      </c>
      <c r="W182" s="1">
        <f t="shared" si="17"/>
        <v>1</v>
      </c>
      <c r="X182" s="7">
        <f t="shared" si="16"/>
        <v>100</v>
      </c>
    </row>
    <row r="183" spans="1:24" hidden="1">
      <c r="A183" s="50">
        <v>46054</v>
      </c>
      <c r="B183" s="18" t="s">
        <v>163</v>
      </c>
      <c r="C183" s="18" t="s">
        <v>2456</v>
      </c>
      <c r="D183" s="18" t="s">
        <v>20982</v>
      </c>
      <c r="E183" s="18" t="s">
        <v>1707</v>
      </c>
      <c r="F183" s="18" t="s">
        <v>20983</v>
      </c>
      <c r="G183" s="18" t="s">
        <v>167</v>
      </c>
      <c r="H183" s="18" t="s">
        <v>21</v>
      </c>
      <c r="I183" s="19">
        <v>29.84</v>
      </c>
      <c r="J183" s="19">
        <v>23682</v>
      </c>
      <c r="K183" s="19">
        <v>1294</v>
      </c>
      <c r="L183" s="19">
        <v>0</v>
      </c>
      <c r="M183" s="19">
        <v>0</v>
      </c>
      <c r="N183" s="19">
        <v>150</v>
      </c>
      <c r="O183" s="19">
        <v>25126</v>
      </c>
      <c r="P183" s="18" t="s">
        <v>112</v>
      </c>
      <c r="Q183" s="18" t="s">
        <v>31</v>
      </c>
      <c r="R183" s="18" t="s">
        <v>3328</v>
      </c>
      <c r="S183" s="18">
        <v>0</v>
      </c>
      <c r="T183" s="18">
        <v>1</v>
      </c>
      <c r="U183" s="1">
        <f t="shared" si="18"/>
        <v>1</v>
      </c>
      <c r="V183" s="1">
        <v>0</v>
      </c>
      <c r="W183" s="1">
        <f t="shared" si="17"/>
        <v>1</v>
      </c>
      <c r="X183" s="7">
        <f t="shared" si="16"/>
        <v>0</v>
      </c>
    </row>
    <row r="184" spans="1:24" hidden="1">
      <c r="A184" s="50">
        <v>46054</v>
      </c>
      <c r="B184" s="18" t="s">
        <v>163</v>
      </c>
      <c r="C184" s="18" t="s">
        <v>2456</v>
      </c>
      <c r="D184" s="18" t="s">
        <v>2538</v>
      </c>
      <c r="E184" s="18" t="s">
        <v>2539</v>
      </c>
      <c r="F184" s="18" t="s">
        <v>2540</v>
      </c>
      <c r="G184" s="18"/>
      <c r="H184" s="18" t="s">
        <v>21</v>
      </c>
      <c r="I184" s="19">
        <v>39</v>
      </c>
      <c r="J184" s="19">
        <v>11121986</v>
      </c>
      <c r="K184" s="19">
        <v>895864</v>
      </c>
      <c r="L184" s="19">
        <v>0</v>
      </c>
      <c r="M184" s="19">
        <v>0</v>
      </c>
      <c r="N184" s="19">
        <v>115068</v>
      </c>
      <c r="O184" s="19">
        <v>12132918</v>
      </c>
      <c r="P184" s="18" t="s">
        <v>112</v>
      </c>
      <c r="Q184" s="18" t="s">
        <v>31</v>
      </c>
      <c r="R184" s="18" t="s">
        <v>3328</v>
      </c>
      <c r="S184" s="1">
        <v>1</v>
      </c>
      <c r="T184" s="1">
        <v>0</v>
      </c>
      <c r="U184" s="1">
        <f t="shared" si="18"/>
        <v>1</v>
      </c>
      <c r="V184" s="1">
        <v>0</v>
      </c>
      <c r="W184" s="1">
        <f t="shared" si="17"/>
        <v>1</v>
      </c>
      <c r="X184" s="7">
        <f t="shared" si="16"/>
        <v>100</v>
      </c>
    </row>
    <row r="185" spans="1:24">
      <c r="A185" s="50">
        <v>46054</v>
      </c>
      <c r="B185" s="18" t="s">
        <v>191</v>
      </c>
      <c r="C185" s="18" t="s">
        <v>2456</v>
      </c>
      <c r="D185" s="18" t="s">
        <v>2545</v>
      </c>
      <c r="E185" s="18" t="s">
        <v>2546</v>
      </c>
      <c r="F185" s="18" t="s">
        <v>2547</v>
      </c>
      <c r="G185" s="18" t="s">
        <v>52</v>
      </c>
      <c r="H185" s="18" t="s">
        <v>21</v>
      </c>
      <c r="I185" s="19">
        <v>22.38</v>
      </c>
      <c r="J185" s="19">
        <v>17695257</v>
      </c>
      <c r="K185" s="19">
        <v>4531</v>
      </c>
      <c r="L185" s="19">
        <v>0</v>
      </c>
      <c r="M185" s="19">
        <v>0</v>
      </c>
      <c r="N185" s="19">
        <v>50</v>
      </c>
      <c r="O185" s="19">
        <v>17699838</v>
      </c>
      <c r="P185" s="18" t="s">
        <v>112</v>
      </c>
      <c r="Q185" s="18" t="s">
        <v>31</v>
      </c>
      <c r="R185" s="18" t="s">
        <v>3328</v>
      </c>
      <c r="S185" s="1">
        <v>1</v>
      </c>
      <c r="T185" s="1">
        <v>0</v>
      </c>
      <c r="U185" s="1">
        <f t="shared" si="18"/>
        <v>1</v>
      </c>
      <c r="V185" s="1">
        <v>0</v>
      </c>
      <c r="W185" s="1">
        <f t="shared" si="17"/>
        <v>1</v>
      </c>
      <c r="X185" s="7">
        <f t="shared" si="16"/>
        <v>100</v>
      </c>
    </row>
    <row r="186" spans="1:24">
      <c r="A186" s="50">
        <v>46054</v>
      </c>
      <c r="B186" s="18" t="s">
        <v>191</v>
      </c>
      <c r="C186" s="18" t="s">
        <v>2456</v>
      </c>
      <c r="D186" s="18" t="s">
        <v>2548</v>
      </c>
      <c r="E186" s="18" t="s">
        <v>181</v>
      </c>
      <c r="F186" s="18" t="s">
        <v>2549</v>
      </c>
      <c r="G186" s="18" t="s">
        <v>2464</v>
      </c>
      <c r="H186" s="18" t="s">
        <v>21</v>
      </c>
      <c r="I186" s="19">
        <v>22.38</v>
      </c>
      <c r="J186" s="19">
        <v>1080538</v>
      </c>
      <c r="K186" s="19">
        <v>1180</v>
      </c>
      <c r="L186" s="19">
        <v>0</v>
      </c>
      <c r="M186" s="19">
        <v>0</v>
      </c>
      <c r="N186" s="19">
        <v>50</v>
      </c>
      <c r="O186" s="19">
        <v>1081768</v>
      </c>
      <c r="P186" s="18" t="s">
        <v>112</v>
      </c>
      <c r="Q186" s="18" t="s">
        <v>31</v>
      </c>
      <c r="R186" s="18" t="s">
        <v>526</v>
      </c>
      <c r="S186" s="18">
        <v>0</v>
      </c>
      <c r="T186" s="18">
        <v>1</v>
      </c>
      <c r="U186" s="18">
        <f t="shared" si="18"/>
        <v>1</v>
      </c>
      <c r="V186" s="18">
        <v>0</v>
      </c>
      <c r="W186" s="18">
        <f t="shared" si="17"/>
        <v>1</v>
      </c>
      <c r="X186" s="7">
        <f t="shared" si="16"/>
        <v>0</v>
      </c>
    </row>
    <row r="187" spans="1:24">
      <c r="A187" s="50">
        <v>46054</v>
      </c>
      <c r="B187" s="18" t="s">
        <v>191</v>
      </c>
      <c r="C187" s="18" t="s">
        <v>2456</v>
      </c>
      <c r="D187" s="18" t="s">
        <v>2550</v>
      </c>
      <c r="E187" s="18" t="s">
        <v>2551</v>
      </c>
      <c r="F187" s="18" t="s">
        <v>2552</v>
      </c>
      <c r="G187" s="18" t="s">
        <v>2553</v>
      </c>
      <c r="H187" s="18" t="s">
        <v>21</v>
      </c>
      <c r="I187" s="19">
        <v>22.38</v>
      </c>
      <c r="J187" s="19">
        <v>6178695</v>
      </c>
      <c r="K187" s="19">
        <v>1180</v>
      </c>
      <c r="L187" s="19">
        <v>0</v>
      </c>
      <c r="M187" s="19">
        <v>0</v>
      </c>
      <c r="N187" s="19">
        <v>50</v>
      </c>
      <c r="O187" s="19">
        <v>6179925</v>
      </c>
      <c r="P187" s="18" t="s">
        <v>112</v>
      </c>
      <c r="Q187" s="18" t="s">
        <v>31</v>
      </c>
      <c r="R187" s="18" t="s">
        <v>526</v>
      </c>
      <c r="S187" s="18">
        <v>0</v>
      </c>
      <c r="T187" s="18">
        <v>1</v>
      </c>
      <c r="U187" s="1">
        <f t="shared" si="18"/>
        <v>1</v>
      </c>
      <c r="V187" s="1">
        <v>0</v>
      </c>
      <c r="W187" s="1">
        <f t="shared" si="17"/>
        <v>1</v>
      </c>
      <c r="X187" s="7">
        <f t="shared" si="16"/>
        <v>0</v>
      </c>
    </row>
    <row r="188" spans="1:24">
      <c r="A188" s="50">
        <v>46054</v>
      </c>
      <c r="B188" s="18" t="s">
        <v>191</v>
      </c>
      <c r="C188" s="18" t="s">
        <v>2456</v>
      </c>
      <c r="D188" s="18" t="s">
        <v>2554</v>
      </c>
      <c r="E188" s="18" t="s">
        <v>353</v>
      </c>
      <c r="F188" s="18" t="s">
        <v>2555</v>
      </c>
      <c r="G188" s="18" t="s">
        <v>20</v>
      </c>
      <c r="H188" s="18" t="s">
        <v>21</v>
      </c>
      <c r="I188" s="19">
        <v>22.38</v>
      </c>
      <c r="J188" s="19">
        <v>33174</v>
      </c>
      <c r="K188" s="19">
        <v>1180</v>
      </c>
      <c r="L188" s="19">
        <v>0</v>
      </c>
      <c r="M188" s="19">
        <v>0</v>
      </c>
      <c r="N188" s="19">
        <v>50</v>
      </c>
      <c r="O188" s="19">
        <v>34404</v>
      </c>
      <c r="P188" s="18" t="s">
        <v>112</v>
      </c>
      <c r="Q188" s="18" t="s">
        <v>31</v>
      </c>
      <c r="R188" s="18" t="s">
        <v>526</v>
      </c>
      <c r="S188" s="18">
        <v>0</v>
      </c>
      <c r="T188" s="18">
        <v>1</v>
      </c>
      <c r="U188" s="18">
        <f t="shared" si="18"/>
        <v>1</v>
      </c>
      <c r="V188" s="18">
        <v>0</v>
      </c>
      <c r="W188" s="18">
        <f t="shared" si="17"/>
        <v>1</v>
      </c>
      <c r="X188" s="7">
        <f t="shared" si="16"/>
        <v>0</v>
      </c>
    </row>
    <row r="189" spans="1:24">
      <c r="A189" s="50">
        <v>46054</v>
      </c>
      <c r="B189" s="18" t="s">
        <v>191</v>
      </c>
      <c r="C189" s="18" t="s">
        <v>2456</v>
      </c>
      <c r="D189" s="18" t="s">
        <v>2556</v>
      </c>
      <c r="E189" s="18" t="s">
        <v>2557</v>
      </c>
      <c r="F189" s="18" t="s">
        <v>2558</v>
      </c>
      <c r="G189" s="18" t="s">
        <v>532</v>
      </c>
      <c r="H189" s="18" t="s">
        <v>21</v>
      </c>
      <c r="I189" s="19">
        <v>22.38</v>
      </c>
      <c r="J189" s="19">
        <v>8365273</v>
      </c>
      <c r="K189" s="19">
        <v>34774</v>
      </c>
      <c r="L189" s="19">
        <v>0</v>
      </c>
      <c r="M189" s="19">
        <v>0</v>
      </c>
      <c r="N189" s="19">
        <v>1431</v>
      </c>
      <c r="O189" s="19">
        <v>8401478</v>
      </c>
      <c r="P189" s="18" t="s">
        <v>112</v>
      </c>
      <c r="Q189" s="18" t="s">
        <v>31</v>
      </c>
      <c r="R189" s="18" t="s">
        <v>3328</v>
      </c>
      <c r="S189" s="18">
        <v>0</v>
      </c>
      <c r="T189" s="18">
        <v>1</v>
      </c>
      <c r="U189" s="1">
        <f t="shared" si="18"/>
        <v>1</v>
      </c>
      <c r="V189" s="1">
        <v>0</v>
      </c>
      <c r="W189" s="1">
        <f t="shared" si="17"/>
        <v>1</v>
      </c>
      <c r="X189" s="7">
        <f t="shared" si="16"/>
        <v>0</v>
      </c>
    </row>
    <row r="190" spans="1:24">
      <c r="A190" s="50">
        <v>46054</v>
      </c>
      <c r="B190" s="18" t="s">
        <v>191</v>
      </c>
      <c r="C190" s="18" t="s">
        <v>2456</v>
      </c>
      <c r="D190" s="18" t="s">
        <v>2559</v>
      </c>
      <c r="E190" s="18" t="s">
        <v>2560</v>
      </c>
      <c r="F190" s="18" t="s">
        <v>2561</v>
      </c>
      <c r="G190" s="18" t="s">
        <v>1641</v>
      </c>
      <c r="H190" s="18" t="s">
        <v>21</v>
      </c>
      <c r="I190" s="19">
        <v>22.38</v>
      </c>
      <c r="J190" s="19">
        <v>128308</v>
      </c>
      <c r="K190" s="19">
        <v>1180</v>
      </c>
      <c r="L190" s="19">
        <v>0</v>
      </c>
      <c r="M190" s="19">
        <v>0</v>
      </c>
      <c r="N190" s="19">
        <v>50</v>
      </c>
      <c r="O190" s="19">
        <v>129538</v>
      </c>
      <c r="P190" s="18" t="s">
        <v>112</v>
      </c>
      <c r="Q190" s="18" t="s">
        <v>31</v>
      </c>
      <c r="R190" s="18" t="s">
        <v>526</v>
      </c>
      <c r="S190" s="18">
        <v>0</v>
      </c>
      <c r="T190" s="18">
        <v>1</v>
      </c>
      <c r="U190" s="18">
        <f t="shared" si="18"/>
        <v>1</v>
      </c>
      <c r="V190" s="18">
        <v>0</v>
      </c>
      <c r="W190" s="18">
        <f t="shared" si="17"/>
        <v>1</v>
      </c>
      <c r="X190" s="7">
        <f t="shared" si="16"/>
        <v>0</v>
      </c>
    </row>
    <row r="191" spans="1:24">
      <c r="A191" s="50">
        <v>46054</v>
      </c>
      <c r="B191" s="18" t="s">
        <v>191</v>
      </c>
      <c r="C191" s="18" t="s">
        <v>2456</v>
      </c>
      <c r="D191" s="18" t="s">
        <v>2562</v>
      </c>
      <c r="E191" s="18" t="s">
        <v>2563</v>
      </c>
      <c r="F191" s="18" t="s">
        <v>2564</v>
      </c>
      <c r="G191" s="18" t="s">
        <v>2565</v>
      </c>
      <c r="H191" s="18" t="s">
        <v>21</v>
      </c>
      <c r="I191" s="19">
        <v>22.38</v>
      </c>
      <c r="J191" s="19">
        <v>39611</v>
      </c>
      <c r="K191" s="19">
        <v>1180</v>
      </c>
      <c r="L191" s="19">
        <v>0</v>
      </c>
      <c r="M191" s="19">
        <v>0</v>
      </c>
      <c r="N191" s="19">
        <v>50</v>
      </c>
      <c r="O191" s="19">
        <v>40841</v>
      </c>
      <c r="P191" s="18" t="s">
        <v>112</v>
      </c>
      <c r="Q191" s="18" t="s">
        <v>31</v>
      </c>
      <c r="R191" s="18" t="s">
        <v>526</v>
      </c>
      <c r="S191" s="18">
        <v>0</v>
      </c>
      <c r="T191" s="18">
        <v>1</v>
      </c>
      <c r="U191" s="18">
        <f t="shared" si="18"/>
        <v>1</v>
      </c>
      <c r="V191" s="18">
        <v>0</v>
      </c>
      <c r="W191" s="18">
        <f t="shared" si="17"/>
        <v>1</v>
      </c>
      <c r="X191" s="7">
        <f t="shared" si="16"/>
        <v>0</v>
      </c>
    </row>
    <row r="192" spans="1:24">
      <c r="A192" s="50">
        <v>46054</v>
      </c>
      <c r="B192" s="18" t="s">
        <v>191</v>
      </c>
      <c r="C192" s="18" t="s">
        <v>2456</v>
      </c>
      <c r="D192" s="18" t="s">
        <v>2566</v>
      </c>
      <c r="E192" s="18" t="s">
        <v>2567</v>
      </c>
      <c r="F192" s="18" t="s">
        <v>2568</v>
      </c>
      <c r="G192" s="18" t="s">
        <v>20</v>
      </c>
      <c r="H192" s="18" t="s">
        <v>21</v>
      </c>
      <c r="I192" s="19">
        <v>22.38</v>
      </c>
      <c r="J192" s="19">
        <v>12025782</v>
      </c>
      <c r="K192" s="19">
        <v>3789</v>
      </c>
      <c r="L192" s="19">
        <v>0</v>
      </c>
      <c r="M192" s="19">
        <v>0</v>
      </c>
      <c r="N192" s="19">
        <v>50</v>
      </c>
      <c r="O192" s="19">
        <v>12029621</v>
      </c>
      <c r="P192" s="18" t="s">
        <v>112</v>
      </c>
      <c r="Q192" s="18" t="s">
        <v>31</v>
      </c>
      <c r="R192" s="18" t="s">
        <v>3328</v>
      </c>
      <c r="S192" s="18">
        <v>0</v>
      </c>
      <c r="T192" s="18">
        <v>1</v>
      </c>
      <c r="U192" s="18">
        <f t="shared" si="18"/>
        <v>1</v>
      </c>
      <c r="V192" s="18">
        <v>0</v>
      </c>
      <c r="W192" s="18">
        <f t="shared" si="17"/>
        <v>1</v>
      </c>
      <c r="X192" s="7">
        <f t="shared" si="16"/>
        <v>0</v>
      </c>
    </row>
    <row r="193" spans="1:24">
      <c r="A193" s="50">
        <v>46054</v>
      </c>
      <c r="B193" s="18" t="s">
        <v>191</v>
      </c>
      <c r="C193" s="18" t="s">
        <v>2456</v>
      </c>
      <c r="D193" s="18" t="s">
        <v>2569</v>
      </c>
      <c r="E193" s="18" t="s">
        <v>341</v>
      </c>
      <c r="F193" s="18" t="s">
        <v>2570</v>
      </c>
      <c r="G193" s="18" t="s">
        <v>20</v>
      </c>
      <c r="H193" s="18" t="s">
        <v>21</v>
      </c>
      <c r="I193" s="19">
        <v>22.38</v>
      </c>
      <c r="J193" s="19">
        <v>7416130</v>
      </c>
      <c r="K193" s="19">
        <v>1180</v>
      </c>
      <c r="L193" s="19">
        <v>0</v>
      </c>
      <c r="M193" s="19">
        <v>0</v>
      </c>
      <c r="N193" s="19">
        <v>50</v>
      </c>
      <c r="O193" s="19">
        <v>7417360</v>
      </c>
      <c r="P193" s="18" t="s">
        <v>112</v>
      </c>
      <c r="Q193" s="18" t="s">
        <v>31</v>
      </c>
      <c r="R193" s="18" t="s">
        <v>526</v>
      </c>
      <c r="S193" s="18">
        <v>0</v>
      </c>
      <c r="T193" s="18">
        <v>1</v>
      </c>
      <c r="U193" s="18">
        <f t="shared" si="18"/>
        <v>1</v>
      </c>
      <c r="V193" s="18">
        <v>0</v>
      </c>
      <c r="W193" s="18">
        <f t="shared" si="17"/>
        <v>1</v>
      </c>
      <c r="X193" s="7">
        <f t="shared" si="16"/>
        <v>0</v>
      </c>
    </row>
    <row r="194" spans="1:24">
      <c r="A194" s="50">
        <v>46054</v>
      </c>
      <c r="B194" s="18" t="s">
        <v>191</v>
      </c>
      <c r="C194" s="18" t="s">
        <v>2456</v>
      </c>
      <c r="D194" s="18" t="s">
        <v>2575</v>
      </c>
      <c r="E194" s="18" t="s">
        <v>341</v>
      </c>
      <c r="F194" s="18" t="s">
        <v>2576</v>
      </c>
      <c r="G194" s="18" t="s">
        <v>2577</v>
      </c>
      <c r="H194" s="18" t="s">
        <v>21</v>
      </c>
      <c r="I194" s="19">
        <v>22.38</v>
      </c>
      <c r="J194" s="19">
        <v>2512724</v>
      </c>
      <c r="K194" s="19">
        <v>1180</v>
      </c>
      <c r="L194" s="19">
        <v>0</v>
      </c>
      <c r="M194" s="19">
        <v>0</v>
      </c>
      <c r="N194" s="19">
        <v>50</v>
      </c>
      <c r="O194" s="19">
        <v>2513954</v>
      </c>
      <c r="P194" s="18" t="s">
        <v>112</v>
      </c>
      <c r="Q194" s="18" t="s">
        <v>31</v>
      </c>
      <c r="R194" s="18" t="s">
        <v>3328</v>
      </c>
      <c r="S194" s="18">
        <v>0</v>
      </c>
      <c r="T194" s="18">
        <v>1</v>
      </c>
      <c r="U194" s="18">
        <f t="shared" si="18"/>
        <v>1</v>
      </c>
      <c r="V194" s="18">
        <v>0</v>
      </c>
      <c r="W194" s="18">
        <f t="shared" si="17"/>
        <v>1</v>
      </c>
      <c r="X194" s="7">
        <f t="shared" ref="X194:X257" si="23">100/U194*S194</f>
        <v>0</v>
      </c>
    </row>
    <row r="195" spans="1:24">
      <c r="A195" s="50">
        <v>46054</v>
      </c>
      <c r="B195" s="18" t="s">
        <v>191</v>
      </c>
      <c r="C195" s="18" t="s">
        <v>2456</v>
      </c>
      <c r="D195" s="18" t="s">
        <v>2581</v>
      </c>
      <c r="E195" s="18" t="s">
        <v>1711</v>
      </c>
      <c r="F195" s="18" t="s">
        <v>2582</v>
      </c>
      <c r="G195" s="18" t="s">
        <v>131</v>
      </c>
      <c r="H195" s="18" t="s">
        <v>21</v>
      </c>
      <c r="I195" s="19">
        <v>18.7</v>
      </c>
      <c r="J195" s="19">
        <v>-307854</v>
      </c>
      <c r="K195" s="19">
        <v>2267</v>
      </c>
      <c r="L195" s="19">
        <v>0</v>
      </c>
      <c r="M195" s="19">
        <v>0</v>
      </c>
      <c r="N195" s="19">
        <v>0</v>
      </c>
      <c r="O195" s="19">
        <v>-305587</v>
      </c>
      <c r="P195" s="18" t="s">
        <v>112</v>
      </c>
      <c r="Q195" s="18" t="s">
        <v>31</v>
      </c>
      <c r="R195" s="18" t="s">
        <v>526</v>
      </c>
      <c r="S195" s="18">
        <v>0</v>
      </c>
      <c r="T195" s="18">
        <v>1</v>
      </c>
      <c r="U195" s="1">
        <f t="shared" ref="U195:U255" si="24">T195+S195</f>
        <v>1</v>
      </c>
      <c r="V195" s="1">
        <v>0</v>
      </c>
      <c r="W195" s="1">
        <f t="shared" ref="W195:W255" si="25">V195+U195</f>
        <v>1</v>
      </c>
      <c r="X195" s="7">
        <f t="shared" si="23"/>
        <v>0</v>
      </c>
    </row>
    <row r="196" spans="1:24">
      <c r="A196" s="50">
        <v>46054</v>
      </c>
      <c r="B196" s="18" t="s">
        <v>191</v>
      </c>
      <c r="C196" s="18" t="s">
        <v>2456</v>
      </c>
      <c r="D196" s="18" t="s">
        <v>2583</v>
      </c>
      <c r="E196" s="18" t="s">
        <v>353</v>
      </c>
      <c r="F196" s="18" t="s">
        <v>2584</v>
      </c>
      <c r="G196" s="18" t="s">
        <v>20</v>
      </c>
      <c r="H196" s="18" t="s">
        <v>21</v>
      </c>
      <c r="I196" s="19">
        <v>22.38</v>
      </c>
      <c r="J196" s="19">
        <v>8774676</v>
      </c>
      <c r="K196" s="19">
        <v>552286</v>
      </c>
      <c r="L196" s="19">
        <v>0</v>
      </c>
      <c r="M196" s="19">
        <v>0</v>
      </c>
      <c r="N196" s="19">
        <v>23328</v>
      </c>
      <c r="O196" s="19">
        <v>9350290</v>
      </c>
      <c r="P196" s="18" t="s">
        <v>112</v>
      </c>
      <c r="Q196" s="18" t="s">
        <v>31</v>
      </c>
      <c r="R196" s="18" t="s">
        <v>3328</v>
      </c>
      <c r="S196" s="18">
        <v>1</v>
      </c>
      <c r="T196" s="18">
        <v>0</v>
      </c>
      <c r="U196" s="18">
        <f>T196+S196</f>
        <v>1</v>
      </c>
      <c r="V196" s="18">
        <v>0</v>
      </c>
      <c r="W196" s="1">
        <f t="shared" si="25"/>
        <v>1</v>
      </c>
      <c r="X196" s="7">
        <f t="shared" si="23"/>
        <v>100</v>
      </c>
    </row>
    <row r="197" spans="1:24">
      <c r="A197" s="50">
        <v>46054</v>
      </c>
      <c r="B197" s="18" t="s">
        <v>191</v>
      </c>
      <c r="C197" s="18" t="s">
        <v>2456</v>
      </c>
      <c r="D197" s="18" t="s">
        <v>2585</v>
      </c>
      <c r="E197" s="18" t="s">
        <v>2508</v>
      </c>
      <c r="F197" s="18" t="s">
        <v>2586</v>
      </c>
      <c r="G197" s="18"/>
      <c r="H197" s="18" t="s">
        <v>21</v>
      </c>
      <c r="I197" s="19">
        <v>22.38</v>
      </c>
      <c r="J197" s="19">
        <v>1944131</v>
      </c>
      <c r="K197" s="19">
        <v>321709</v>
      </c>
      <c r="L197" s="19">
        <v>0</v>
      </c>
      <c r="M197" s="19">
        <v>0</v>
      </c>
      <c r="N197" s="19">
        <v>13632</v>
      </c>
      <c r="O197" s="19">
        <v>2279472</v>
      </c>
      <c r="P197" s="18" t="s">
        <v>112</v>
      </c>
      <c r="Q197" s="18" t="s">
        <v>31</v>
      </c>
      <c r="R197" s="18" t="s">
        <v>3328</v>
      </c>
      <c r="S197" s="1">
        <v>1</v>
      </c>
      <c r="T197" s="1">
        <v>0</v>
      </c>
      <c r="U197" s="1">
        <f t="shared" si="24"/>
        <v>1</v>
      </c>
      <c r="V197" s="1">
        <v>0</v>
      </c>
      <c r="W197" s="1">
        <f t="shared" si="25"/>
        <v>1</v>
      </c>
      <c r="X197" s="7">
        <f t="shared" si="23"/>
        <v>100</v>
      </c>
    </row>
    <row r="198" spans="1:24">
      <c r="A198" s="50">
        <v>46054</v>
      </c>
      <c r="B198" s="18" t="s">
        <v>191</v>
      </c>
      <c r="C198" s="18" t="s">
        <v>2456</v>
      </c>
      <c r="D198" s="18" t="s">
        <v>2587</v>
      </c>
      <c r="E198" s="18" t="s">
        <v>344</v>
      </c>
      <c r="F198" s="18" t="s">
        <v>2588</v>
      </c>
      <c r="G198" s="18"/>
      <c r="H198" s="18" t="s">
        <v>1539</v>
      </c>
      <c r="I198" s="19">
        <v>25</v>
      </c>
      <c r="J198" s="19">
        <v>0</v>
      </c>
      <c r="K198" s="19">
        <v>0</v>
      </c>
      <c r="L198" s="19">
        <v>0</v>
      </c>
      <c r="M198" s="19">
        <v>0</v>
      </c>
      <c r="N198" s="19">
        <v>0</v>
      </c>
      <c r="O198" s="19">
        <v>0</v>
      </c>
      <c r="P198" s="18" t="s">
        <v>112</v>
      </c>
      <c r="Q198" s="18" t="s">
        <v>23</v>
      </c>
      <c r="R198" s="18" t="s">
        <v>526</v>
      </c>
      <c r="S198" s="18">
        <v>0</v>
      </c>
      <c r="T198" s="18">
        <v>0</v>
      </c>
      <c r="U198" s="18">
        <f>T198+S198</f>
        <v>0</v>
      </c>
      <c r="V198" s="18">
        <v>1</v>
      </c>
      <c r="W198" s="1">
        <f t="shared" si="25"/>
        <v>1</v>
      </c>
      <c r="X198" s="7" t="e">
        <f t="shared" si="23"/>
        <v>#DIV/0!</v>
      </c>
    </row>
    <row r="199" spans="1:24">
      <c r="A199" s="50">
        <v>46054</v>
      </c>
      <c r="B199" s="18" t="s">
        <v>191</v>
      </c>
      <c r="C199" s="18" t="s">
        <v>2456</v>
      </c>
      <c r="D199" s="18" t="s">
        <v>2589</v>
      </c>
      <c r="E199" s="18" t="s">
        <v>2590</v>
      </c>
      <c r="F199" s="18" t="s">
        <v>2591</v>
      </c>
      <c r="G199" s="18" t="s">
        <v>2462</v>
      </c>
      <c r="H199" s="18" t="s">
        <v>21</v>
      </c>
      <c r="I199" s="19">
        <v>18.649999999999999</v>
      </c>
      <c r="J199" s="19">
        <v>14943247</v>
      </c>
      <c r="K199" s="19">
        <v>4863</v>
      </c>
      <c r="L199" s="19">
        <v>0</v>
      </c>
      <c r="M199" s="19">
        <v>0</v>
      </c>
      <c r="N199" s="19">
        <v>50</v>
      </c>
      <c r="O199" s="19">
        <v>14948160</v>
      </c>
      <c r="P199" s="18" t="s">
        <v>112</v>
      </c>
      <c r="Q199" s="18" t="s">
        <v>31</v>
      </c>
      <c r="R199" s="18" t="s">
        <v>3328</v>
      </c>
      <c r="S199" s="18">
        <v>1</v>
      </c>
      <c r="T199" s="18">
        <v>0</v>
      </c>
      <c r="U199" s="18">
        <f t="shared" ref="U199" si="26">T199+S199</f>
        <v>1</v>
      </c>
      <c r="V199" s="18">
        <v>0</v>
      </c>
      <c r="W199" s="18">
        <f>V199+U199</f>
        <v>1</v>
      </c>
      <c r="X199" s="7">
        <f t="shared" si="23"/>
        <v>100</v>
      </c>
    </row>
    <row r="200" spans="1:24" hidden="1">
      <c r="A200" s="50">
        <v>46054</v>
      </c>
      <c r="B200" s="18" t="s">
        <v>25</v>
      </c>
      <c r="C200" s="18" t="s">
        <v>2592</v>
      </c>
      <c r="D200" s="18" t="s">
        <v>2672</v>
      </c>
      <c r="E200" s="18" t="s">
        <v>2673</v>
      </c>
      <c r="F200" s="18" t="s">
        <v>2674</v>
      </c>
      <c r="G200" s="18" t="s">
        <v>2675</v>
      </c>
      <c r="H200" s="18" t="s">
        <v>21</v>
      </c>
      <c r="I200" s="19">
        <v>2.2999999999999998</v>
      </c>
      <c r="J200" s="19">
        <v>19200</v>
      </c>
      <c r="K200" s="19">
        <v>1180</v>
      </c>
      <c r="L200" s="19">
        <v>0</v>
      </c>
      <c r="M200" s="19">
        <v>0</v>
      </c>
      <c r="N200" s="19">
        <v>100</v>
      </c>
      <c r="O200" s="19">
        <v>20480</v>
      </c>
      <c r="P200" s="18" t="s">
        <v>112</v>
      </c>
      <c r="Q200" s="18" t="s">
        <v>31</v>
      </c>
      <c r="R200" s="18" t="s">
        <v>169</v>
      </c>
      <c r="S200" s="18">
        <v>0</v>
      </c>
      <c r="T200" s="18">
        <v>1</v>
      </c>
      <c r="U200" s="18">
        <f>T200+S200</f>
        <v>1</v>
      </c>
      <c r="V200" s="18">
        <v>0</v>
      </c>
      <c r="W200" s="1">
        <f t="shared" si="25"/>
        <v>1</v>
      </c>
      <c r="X200" s="7">
        <f t="shared" si="23"/>
        <v>0</v>
      </c>
    </row>
    <row r="201" spans="1:24" hidden="1">
      <c r="A201" s="50">
        <v>46054</v>
      </c>
      <c r="B201" s="18" t="s">
        <v>25</v>
      </c>
      <c r="C201" s="18" t="s">
        <v>2592</v>
      </c>
      <c r="D201" s="18" t="s">
        <v>2689</v>
      </c>
      <c r="E201" s="18" t="s">
        <v>2690</v>
      </c>
      <c r="F201" s="18" t="s">
        <v>2691</v>
      </c>
      <c r="G201" s="18" t="s">
        <v>422</v>
      </c>
      <c r="H201" s="18" t="s">
        <v>21</v>
      </c>
      <c r="I201" s="19">
        <v>1</v>
      </c>
      <c r="J201" s="19">
        <v>-173020</v>
      </c>
      <c r="K201" s="19">
        <v>1180</v>
      </c>
      <c r="L201" s="19">
        <v>0</v>
      </c>
      <c r="M201" s="19">
        <v>0</v>
      </c>
      <c r="N201" s="19">
        <v>0</v>
      </c>
      <c r="O201" s="19">
        <v>-171840</v>
      </c>
      <c r="P201" s="18" t="s">
        <v>112</v>
      </c>
      <c r="Q201" s="18" t="s">
        <v>31</v>
      </c>
      <c r="R201" s="18" t="s">
        <v>169</v>
      </c>
      <c r="S201" s="18">
        <v>0</v>
      </c>
      <c r="T201" s="18">
        <v>1</v>
      </c>
      <c r="U201" s="1">
        <f t="shared" si="24"/>
        <v>1</v>
      </c>
      <c r="V201" s="1">
        <v>0</v>
      </c>
      <c r="W201" s="1">
        <f t="shared" si="25"/>
        <v>1</v>
      </c>
      <c r="X201" s="7">
        <f t="shared" si="23"/>
        <v>0</v>
      </c>
    </row>
    <row r="202" spans="1:24" hidden="1">
      <c r="A202" s="50">
        <v>46054</v>
      </c>
      <c r="B202" s="18" t="s">
        <v>163</v>
      </c>
      <c r="C202" s="18" t="s">
        <v>2592</v>
      </c>
      <c r="D202" s="18" t="s">
        <v>2760</v>
      </c>
      <c r="E202" s="18" t="s">
        <v>181</v>
      </c>
      <c r="F202" s="18" t="s">
        <v>2761</v>
      </c>
      <c r="G202" s="18" t="s">
        <v>2762</v>
      </c>
      <c r="H202" s="18" t="s">
        <v>21</v>
      </c>
      <c r="I202" s="19">
        <v>29.84</v>
      </c>
      <c r="J202" s="19">
        <v>3834244</v>
      </c>
      <c r="K202" s="19">
        <v>0</v>
      </c>
      <c r="L202" s="19">
        <v>0</v>
      </c>
      <c r="M202" s="19">
        <v>0</v>
      </c>
      <c r="N202" s="19">
        <v>0</v>
      </c>
      <c r="O202" s="19">
        <v>3834244</v>
      </c>
      <c r="P202" s="18" t="s">
        <v>112</v>
      </c>
      <c r="Q202" s="18" t="s">
        <v>23</v>
      </c>
      <c r="R202" s="18" t="s">
        <v>526</v>
      </c>
      <c r="S202" s="18">
        <v>0</v>
      </c>
      <c r="T202" s="18">
        <v>0</v>
      </c>
      <c r="U202" s="18">
        <f>T202+S202</f>
        <v>0</v>
      </c>
      <c r="V202" s="18">
        <v>1</v>
      </c>
      <c r="W202" s="1">
        <f t="shared" si="25"/>
        <v>1</v>
      </c>
      <c r="X202" s="7" t="e">
        <f t="shared" si="23"/>
        <v>#DIV/0!</v>
      </c>
    </row>
    <row r="203" spans="1:24" hidden="1">
      <c r="A203" s="50">
        <v>46054</v>
      </c>
      <c r="B203" s="18" t="s">
        <v>163</v>
      </c>
      <c r="C203" s="18" t="s">
        <v>2592</v>
      </c>
      <c r="D203" s="18" t="s">
        <v>2774</v>
      </c>
      <c r="E203" s="18" t="s">
        <v>181</v>
      </c>
      <c r="F203" s="18" t="s">
        <v>1711</v>
      </c>
      <c r="G203" s="18" t="s">
        <v>2775</v>
      </c>
      <c r="H203" s="18" t="s">
        <v>21</v>
      </c>
      <c r="I203" s="19">
        <v>29.84</v>
      </c>
      <c r="J203" s="19">
        <v>3041845</v>
      </c>
      <c r="K203" s="19">
        <v>1180</v>
      </c>
      <c r="L203" s="19">
        <v>0</v>
      </c>
      <c r="M203" s="19">
        <v>0</v>
      </c>
      <c r="N203" s="19">
        <v>150</v>
      </c>
      <c r="O203" s="19">
        <v>3043175</v>
      </c>
      <c r="P203" s="18" t="s">
        <v>112</v>
      </c>
      <c r="Q203" s="18" t="s">
        <v>31</v>
      </c>
      <c r="R203" s="18" t="s">
        <v>3328</v>
      </c>
      <c r="S203" s="18">
        <v>1</v>
      </c>
      <c r="T203" s="18">
        <v>0</v>
      </c>
      <c r="U203" s="18">
        <f t="shared" ref="U203" si="27">T203+S203</f>
        <v>1</v>
      </c>
      <c r="V203" s="18">
        <v>0</v>
      </c>
      <c r="W203" s="18">
        <f t="shared" si="25"/>
        <v>1</v>
      </c>
      <c r="X203" s="7">
        <f t="shared" si="23"/>
        <v>100</v>
      </c>
    </row>
    <row r="204" spans="1:24" hidden="1">
      <c r="A204" s="50">
        <v>46054</v>
      </c>
      <c r="B204" s="18" t="s">
        <v>163</v>
      </c>
      <c r="C204" s="18" t="s">
        <v>2592</v>
      </c>
      <c r="D204" s="18" t="s">
        <v>19718</v>
      </c>
      <c r="E204" s="18" t="s">
        <v>2327</v>
      </c>
      <c r="F204" s="18" t="s">
        <v>19719</v>
      </c>
      <c r="G204" s="18" t="s">
        <v>328</v>
      </c>
      <c r="H204" s="18" t="s">
        <v>21</v>
      </c>
      <c r="I204" s="19">
        <v>30</v>
      </c>
      <c r="J204" s="19">
        <v>3116819</v>
      </c>
      <c r="K204" s="19">
        <v>128323</v>
      </c>
      <c r="L204" s="19">
        <v>0</v>
      </c>
      <c r="M204" s="19">
        <v>0</v>
      </c>
      <c r="N204" s="19">
        <v>10924</v>
      </c>
      <c r="O204" s="19">
        <v>3256066</v>
      </c>
      <c r="P204" s="18" t="s">
        <v>112</v>
      </c>
      <c r="Q204" s="18" t="s">
        <v>31</v>
      </c>
      <c r="R204" s="18" t="s">
        <v>3328</v>
      </c>
      <c r="S204" s="1">
        <v>0</v>
      </c>
      <c r="T204" s="1">
        <v>1</v>
      </c>
      <c r="U204" s="1">
        <f t="shared" si="24"/>
        <v>1</v>
      </c>
      <c r="V204" s="1">
        <v>0</v>
      </c>
      <c r="W204" s="1">
        <f t="shared" si="25"/>
        <v>1</v>
      </c>
      <c r="X204" s="7">
        <f t="shared" si="23"/>
        <v>0</v>
      </c>
    </row>
    <row r="205" spans="1:24" hidden="1">
      <c r="A205" s="50">
        <v>46054</v>
      </c>
      <c r="B205" s="18" t="s">
        <v>163</v>
      </c>
      <c r="C205" s="18" t="s">
        <v>2592</v>
      </c>
      <c r="D205" s="18" t="s">
        <v>2776</v>
      </c>
      <c r="E205" s="18" t="s">
        <v>181</v>
      </c>
      <c r="F205" s="18" t="s">
        <v>1711</v>
      </c>
      <c r="G205" s="18" t="s">
        <v>2777</v>
      </c>
      <c r="H205" s="18" t="s">
        <v>21</v>
      </c>
      <c r="I205" s="19">
        <v>29.84</v>
      </c>
      <c r="J205" s="19">
        <v>3120108</v>
      </c>
      <c r="K205" s="19">
        <v>72243</v>
      </c>
      <c r="L205" s="19">
        <v>0</v>
      </c>
      <c r="M205" s="19">
        <v>0</v>
      </c>
      <c r="N205" s="19">
        <v>6094</v>
      </c>
      <c r="O205" s="19">
        <v>3198445</v>
      </c>
      <c r="P205" s="18" t="s">
        <v>112</v>
      </c>
      <c r="Q205" s="18" t="s">
        <v>31</v>
      </c>
      <c r="R205" s="18" t="s">
        <v>526</v>
      </c>
      <c r="S205" s="18">
        <v>1</v>
      </c>
      <c r="T205" s="18">
        <v>0</v>
      </c>
      <c r="U205" s="18">
        <f t="shared" si="24"/>
        <v>1</v>
      </c>
      <c r="V205" s="18">
        <v>0</v>
      </c>
      <c r="W205" s="18">
        <f t="shared" si="25"/>
        <v>1</v>
      </c>
      <c r="X205" s="7">
        <f t="shared" si="23"/>
        <v>100</v>
      </c>
    </row>
    <row r="206" spans="1:24" hidden="1">
      <c r="A206" s="50">
        <v>46054</v>
      </c>
      <c r="B206" s="18" t="s">
        <v>163</v>
      </c>
      <c r="C206" s="18" t="s">
        <v>2592</v>
      </c>
      <c r="D206" s="18" t="s">
        <v>2792</v>
      </c>
      <c r="E206" s="18" t="s">
        <v>2793</v>
      </c>
      <c r="F206" s="18" t="s">
        <v>1711</v>
      </c>
      <c r="G206" s="18" t="s">
        <v>2794</v>
      </c>
      <c r="H206" s="18" t="s">
        <v>21</v>
      </c>
      <c r="I206" s="19">
        <v>29.84</v>
      </c>
      <c r="J206" s="19">
        <v>326998</v>
      </c>
      <c r="K206" s="19">
        <v>1180</v>
      </c>
      <c r="L206" s="19">
        <v>0</v>
      </c>
      <c r="M206" s="19">
        <v>0</v>
      </c>
      <c r="N206" s="19">
        <v>150</v>
      </c>
      <c r="O206" s="19">
        <v>328328</v>
      </c>
      <c r="P206" s="18" t="s">
        <v>112</v>
      </c>
      <c r="Q206" s="18" t="s">
        <v>31</v>
      </c>
      <c r="R206" s="18" t="s">
        <v>526</v>
      </c>
      <c r="S206" s="1">
        <v>1</v>
      </c>
      <c r="T206" s="1">
        <v>0</v>
      </c>
      <c r="U206" s="1">
        <f t="shared" si="24"/>
        <v>1</v>
      </c>
      <c r="V206" s="1">
        <v>0</v>
      </c>
      <c r="W206" s="1">
        <f t="shared" si="25"/>
        <v>1</v>
      </c>
      <c r="X206" s="7">
        <f t="shared" si="23"/>
        <v>100</v>
      </c>
    </row>
    <row r="207" spans="1:24" hidden="1">
      <c r="A207" s="50">
        <v>46054</v>
      </c>
      <c r="B207" s="18" t="s">
        <v>163</v>
      </c>
      <c r="C207" s="18" t="s">
        <v>2592</v>
      </c>
      <c r="D207" s="18" t="s">
        <v>2809</v>
      </c>
      <c r="E207" s="18" t="s">
        <v>2810</v>
      </c>
      <c r="F207" s="18" t="s">
        <v>2811</v>
      </c>
      <c r="G207" s="18"/>
      <c r="H207" s="18" t="s">
        <v>21</v>
      </c>
      <c r="I207" s="19">
        <v>30</v>
      </c>
      <c r="J207" s="19">
        <v>-430534</v>
      </c>
      <c r="K207" s="19">
        <v>1180</v>
      </c>
      <c r="L207" s="19">
        <v>0</v>
      </c>
      <c r="M207" s="19">
        <v>0</v>
      </c>
      <c r="N207" s="19">
        <v>0</v>
      </c>
      <c r="O207" s="19">
        <v>-429354</v>
      </c>
      <c r="P207" s="18" t="s">
        <v>112</v>
      </c>
      <c r="Q207" s="18" t="s">
        <v>31</v>
      </c>
      <c r="R207" s="18" t="s">
        <v>526</v>
      </c>
      <c r="S207" s="18">
        <v>0</v>
      </c>
      <c r="T207" s="18">
        <v>1</v>
      </c>
      <c r="U207" s="1">
        <f t="shared" si="24"/>
        <v>1</v>
      </c>
      <c r="V207" s="1">
        <v>0</v>
      </c>
      <c r="W207" s="1">
        <f t="shared" si="25"/>
        <v>1</v>
      </c>
      <c r="X207" s="7">
        <f t="shared" si="23"/>
        <v>0</v>
      </c>
    </row>
    <row r="208" spans="1:24" hidden="1">
      <c r="A208" s="50">
        <v>46054</v>
      </c>
      <c r="B208" s="18" t="s">
        <v>163</v>
      </c>
      <c r="C208" s="18" t="s">
        <v>2592</v>
      </c>
      <c r="D208" s="18" t="s">
        <v>2812</v>
      </c>
      <c r="E208" s="18" t="s">
        <v>2813</v>
      </c>
      <c r="F208" s="18" t="s">
        <v>1711</v>
      </c>
      <c r="G208" s="18" t="s">
        <v>2814</v>
      </c>
      <c r="H208" s="18" t="s">
        <v>21</v>
      </c>
      <c r="I208" s="19">
        <v>29.84</v>
      </c>
      <c r="J208" s="19">
        <v>3428464</v>
      </c>
      <c r="K208" s="19">
        <v>1180</v>
      </c>
      <c r="L208" s="19">
        <v>0</v>
      </c>
      <c r="M208" s="19">
        <v>0</v>
      </c>
      <c r="N208" s="19">
        <v>150</v>
      </c>
      <c r="O208" s="19">
        <v>3429794</v>
      </c>
      <c r="P208" s="18" t="s">
        <v>112</v>
      </c>
      <c r="Q208" s="18" t="s">
        <v>31</v>
      </c>
      <c r="R208" s="18" t="s">
        <v>526</v>
      </c>
      <c r="S208" s="18">
        <v>0</v>
      </c>
      <c r="T208" s="18">
        <v>1</v>
      </c>
      <c r="U208" s="1">
        <f t="shared" si="24"/>
        <v>1</v>
      </c>
      <c r="V208" s="1">
        <v>0</v>
      </c>
      <c r="W208" s="1">
        <f t="shared" si="25"/>
        <v>1</v>
      </c>
      <c r="X208" s="7">
        <f t="shared" si="23"/>
        <v>0</v>
      </c>
    </row>
    <row r="209" spans="1:24" hidden="1">
      <c r="A209" s="50">
        <v>46054</v>
      </c>
      <c r="B209" s="18" t="s">
        <v>163</v>
      </c>
      <c r="C209" s="18" t="s">
        <v>2592</v>
      </c>
      <c r="D209" s="18" t="s">
        <v>2815</v>
      </c>
      <c r="E209" s="18" t="s">
        <v>181</v>
      </c>
      <c r="F209" s="18" t="s">
        <v>2816</v>
      </c>
      <c r="G209" s="18" t="s">
        <v>2817</v>
      </c>
      <c r="H209" s="18" t="s">
        <v>21</v>
      </c>
      <c r="I209" s="19">
        <v>29.84</v>
      </c>
      <c r="J209" s="19">
        <v>8082505</v>
      </c>
      <c r="K209" s="19">
        <v>11344</v>
      </c>
      <c r="L209" s="19">
        <v>0</v>
      </c>
      <c r="M209" s="19">
        <v>0</v>
      </c>
      <c r="N209" s="19">
        <v>994</v>
      </c>
      <c r="O209" s="19">
        <v>8094843</v>
      </c>
      <c r="P209" s="18" t="s">
        <v>112</v>
      </c>
      <c r="Q209" s="18" t="s">
        <v>31</v>
      </c>
      <c r="R209" s="18" t="s">
        <v>526</v>
      </c>
      <c r="S209" s="18">
        <v>1</v>
      </c>
      <c r="T209" s="18">
        <v>0</v>
      </c>
      <c r="U209" s="18">
        <f>T209+S209</f>
        <v>1</v>
      </c>
      <c r="V209" s="18">
        <v>0</v>
      </c>
      <c r="W209" s="1">
        <f t="shared" si="25"/>
        <v>1</v>
      </c>
      <c r="X209" s="7">
        <f t="shared" si="23"/>
        <v>100</v>
      </c>
    </row>
    <row r="210" spans="1:24" hidden="1">
      <c r="A210" s="50">
        <v>46054</v>
      </c>
      <c r="B210" s="18" t="s">
        <v>163</v>
      </c>
      <c r="C210" s="18" t="s">
        <v>2592</v>
      </c>
      <c r="D210" s="18" t="s">
        <v>2818</v>
      </c>
      <c r="E210" s="18" t="s">
        <v>344</v>
      </c>
      <c r="F210" s="18" t="s">
        <v>2819</v>
      </c>
      <c r="G210" s="18" t="s">
        <v>52</v>
      </c>
      <c r="H210" s="18" t="s">
        <v>21</v>
      </c>
      <c r="I210" s="19">
        <v>29.84</v>
      </c>
      <c r="J210" s="19">
        <v>17172353</v>
      </c>
      <c r="K210" s="19">
        <v>1180</v>
      </c>
      <c r="L210" s="19">
        <v>0</v>
      </c>
      <c r="M210" s="19">
        <v>0</v>
      </c>
      <c r="N210" s="19">
        <v>150</v>
      </c>
      <c r="O210" s="19">
        <v>17173683</v>
      </c>
      <c r="P210" s="18" t="s">
        <v>112</v>
      </c>
      <c r="Q210" s="18" t="s">
        <v>31</v>
      </c>
      <c r="R210" s="18" t="s">
        <v>526</v>
      </c>
      <c r="S210" s="1">
        <v>0</v>
      </c>
      <c r="T210" s="1">
        <v>1</v>
      </c>
      <c r="U210" s="1">
        <f t="shared" si="24"/>
        <v>1</v>
      </c>
      <c r="V210" s="1">
        <v>0</v>
      </c>
      <c r="W210" s="1">
        <f t="shared" si="25"/>
        <v>1</v>
      </c>
      <c r="X210" s="7">
        <f t="shared" si="23"/>
        <v>0</v>
      </c>
    </row>
    <row r="211" spans="1:24" hidden="1">
      <c r="A211" s="50">
        <v>46054</v>
      </c>
      <c r="B211" s="18" t="s">
        <v>163</v>
      </c>
      <c r="C211" s="18" t="s">
        <v>2592</v>
      </c>
      <c r="D211" s="18" t="s">
        <v>2820</v>
      </c>
      <c r="E211" s="18" t="s">
        <v>181</v>
      </c>
      <c r="F211" s="18" t="s">
        <v>1711</v>
      </c>
      <c r="G211" s="18" t="s">
        <v>2821</v>
      </c>
      <c r="H211" s="18" t="s">
        <v>21</v>
      </c>
      <c r="I211" s="19">
        <v>29.84</v>
      </c>
      <c r="J211" s="19">
        <v>42164</v>
      </c>
      <c r="K211" s="19">
        <v>0</v>
      </c>
      <c r="L211" s="19">
        <v>0</v>
      </c>
      <c r="M211" s="19">
        <v>0</v>
      </c>
      <c r="N211" s="19">
        <v>0</v>
      </c>
      <c r="O211" s="19">
        <v>42164</v>
      </c>
      <c r="P211" s="18" t="s">
        <v>112</v>
      </c>
      <c r="Q211" s="18" t="s">
        <v>23</v>
      </c>
      <c r="R211" s="18" t="s">
        <v>526</v>
      </c>
      <c r="S211" s="18">
        <v>0</v>
      </c>
      <c r="T211" s="18">
        <v>0</v>
      </c>
      <c r="U211" s="18">
        <f>T211+S211</f>
        <v>0</v>
      </c>
      <c r="V211" s="18">
        <v>1</v>
      </c>
      <c r="W211" s="1">
        <f t="shared" si="25"/>
        <v>1</v>
      </c>
      <c r="X211" s="7" t="e">
        <f t="shared" si="23"/>
        <v>#DIV/0!</v>
      </c>
    </row>
    <row r="212" spans="1:24" hidden="1">
      <c r="A212" s="50">
        <v>46054</v>
      </c>
      <c r="B212" s="18" t="s">
        <v>163</v>
      </c>
      <c r="C212" s="18" t="s">
        <v>2592</v>
      </c>
      <c r="D212" s="18" t="s">
        <v>19720</v>
      </c>
      <c r="E212" s="18" t="s">
        <v>2327</v>
      </c>
      <c r="F212" s="18" t="s">
        <v>19721</v>
      </c>
      <c r="G212" s="18" t="s">
        <v>328</v>
      </c>
      <c r="H212" s="18" t="s">
        <v>21</v>
      </c>
      <c r="I212" s="19">
        <v>30</v>
      </c>
      <c r="J212" s="19">
        <v>28366</v>
      </c>
      <c r="K212" s="19">
        <v>1180</v>
      </c>
      <c r="L212" s="19">
        <v>0</v>
      </c>
      <c r="M212" s="19">
        <v>0</v>
      </c>
      <c r="N212" s="19">
        <v>150</v>
      </c>
      <c r="O212" s="19">
        <v>29696</v>
      </c>
      <c r="P212" s="18" t="s">
        <v>112</v>
      </c>
      <c r="Q212" s="18" t="s">
        <v>31</v>
      </c>
      <c r="R212" s="18" t="s">
        <v>526</v>
      </c>
      <c r="S212" s="18">
        <v>0</v>
      </c>
      <c r="T212" s="18">
        <v>1</v>
      </c>
      <c r="U212" s="18">
        <f t="shared" ref="U212" si="28">T212+S212</f>
        <v>1</v>
      </c>
      <c r="V212" s="18">
        <v>0</v>
      </c>
      <c r="W212" s="1">
        <f t="shared" si="25"/>
        <v>1</v>
      </c>
      <c r="X212" s="7">
        <f t="shared" si="23"/>
        <v>0</v>
      </c>
    </row>
    <row r="213" spans="1:24" hidden="1">
      <c r="A213" s="50">
        <v>46054</v>
      </c>
      <c r="B213" s="18" t="s">
        <v>163</v>
      </c>
      <c r="C213" s="18" t="s">
        <v>2592</v>
      </c>
      <c r="D213" s="18" t="s">
        <v>2822</v>
      </c>
      <c r="E213" s="18" t="s">
        <v>181</v>
      </c>
      <c r="F213" s="18" t="s">
        <v>2823</v>
      </c>
      <c r="G213" s="18" t="s">
        <v>2824</v>
      </c>
      <c r="H213" s="18" t="s">
        <v>21</v>
      </c>
      <c r="I213" s="19">
        <v>29.84</v>
      </c>
      <c r="J213" s="19">
        <v>185592</v>
      </c>
      <c r="K213" s="19">
        <v>1180</v>
      </c>
      <c r="L213" s="19">
        <v>0</v>
      </c>
      <c r="M213" s="19">
        <v>0</v>
      </c>
      <c r="N213" s="19">
        <v>150</v>
      </c>
      <c r="O213" s="19">
        <v>186922</v>
      </c>
      <c r="P213" s="18" t="s">
        <v>112</v>
      </c>
      <c r="Q213" s="18" t="s">
        <v>31</v>
      </c>
      <c r="R213" s="18" t="s">
        <v>526</v>
      </c>
      <c r="S213" s="18">
        <v>0</v>
      </c>
      <c r="T213" s="18">
        <v>1</v>
      </c>
      <c r="U213" s="1">
        <f t="shared" si="24"/>
        <v>1</v>
      </c>
      <c r="V213" s="1">
        <v>0</v>
      </c>
      <c r="W213" s="1">
        <f t="shared" si="25"/>
        <v>1</v>
      </c>
      <c r="X213" s="7">
        <f t="shared" si="23"/>
        <v>0</v>
      </c>
    </row>
    <row r="214" spans="1:24" hidden="1">
      <c r="A214" s="50">
        <v>46054</v>
      </c>
      <c r="B214" s="18" t="s">
        <v>163</v>
      </c>
      <c r="C214" s="18" t="s">
        <v>2592</v>
      </c>
      <c r="D214" s="18" t="s">
        <v>2825</v>
      </c>
      <c r="E214" s="18" t="s">
        <v>181</v>
      </c>
      <c r="F214" s="18" t="s">
        <v>2826</v>
      </c>
      <c r="G214" s="18" t="s">
        <v>308</v>
      </c>
      <c r="H214" s="18" t="s">
        <v>21</v>
      </c>
      <c r="I214" s="19">
        <v>29.84</v>
      </c>
      <c r="J214" s="19">
        <v>29662245</v>
      </c>
      <c r="K214" s="19">
        <v>322019</v>
      </c>
      <c r="L214" s="19">
        <v>0</v>
      </c>
      <c r="M214" s="19">
        <v>0</v>
      </c>
      <c r="N214" s="19">
        <v>40820</v>
      </c>
      <c r="O214" s="19">
        <v>30025084</v>
      </c>
      <c r="P214" s="18" t="s">
        <v>112</v>
      </c>
      <c r="Q214" s="18" t="s">
        <v>31</v>
      </c>
      <c r="R214" s="18" t="s">
        <v>526</v>
      </c>
      <c r="S214" s="18">
        <v>1</v>
      </c>
      <c r="T214" s="18">
        <v>0</v>
      </c>
      <c r="U214" s="1">
        <f t="shared" si="24"/>
        <v>1</v>
      </c>
      <c r="V214" s="1">
        <v>0</v>
      </c>
      <c r="W214" s="1">
        <f t="shared" si="25"/>
        <v>1</v>
      </c>
      <c r="X214" s="7">
        <f t="shared" si="23"/>
        <v>100</v>
      </c>
    </row>
    <row r="215" spans="1:24" hidden="1">
      <c r="A215" s="50">
        <v>46054</v>
      </c>
      <c r="B215" s="18" t="s">
        <v>163</v>
      </c>
      <c r="C215" s="18" t="s">
        <v>2592</v>
      </c>
      <c r="D215" s="18" t="s">
        <v>2830</v>
      </c>
      <c r="E215" s="18" t="s">
        <v>181</v>
      </c>
      <c r="F215" s="18" t="s">
        <v>2823</v>
      </c>
      <c r="G215" s="18" t="s">
        <v>2831</v>
      </c>
      <c r="H215" s="18" t="s">
        <v>21</v>
      </c>
      <c r="I215" s="19">
        <v>29.84</v>
      </c>
      <c r="J215" s="19">
        <v>93554</v>
      </c>
      <c r="K215" s="19">
        <v>1180</v>
      </c>
      <c r="L215" s="19">
        <v>0</v>
      </c>
      <c r="M215" s="19">
        <v>0</v>
      </c>
      <c r="N215" s="19">
        <v>150</v>
      </c>
      <c r="O215" s="19">
        <v>94884</v>
      </c>
      <c r="P215" s="18" t="s">
        <v>112</v>
      </c>
      <c r="Q215" s="18" t="s">
        <v>31</v>
      </c>
      <c r="R215" s="18" t="s">
        <v>526</v>
      </c>
      <c r="S215" s="18">
        <v>0</v>
      </c>
      <c r="T215" s="18">
        <v>1</v>
      </c>
      <c r="U215" s="18">
        <f>T215+S215</f>
        <v>1</v>
      </c>
      <c r="V215" s="18">
        <v>0</v>
      </c>
      <c r="W215" s="1">
        <f t="shared" si="25"/>
        <v>1</v>
      </c>
      <c r="X215" s="7">
        <f t="shared" si="23"/>
        <v>0</v>
      </c>
    </row>
    <row r="216" spans="1:24" hidden="1">
      <c r="A216" s="50">
        <v>46054</v>
      </c>
      <c r="B216" s="18" t="s">
        <v>163</v>
      </c>
      <c r="C216" s="18" t="s">
        <v>2592</v>
      </c>
      <c r="D216" s="18" t="s">
        <v>2836</v>
      </c>
      <c r="E216" s="18" t="s">
        <v>2267</v>
      </c>
      <c r="F216" s="18" t="s">
        <v>2837</v>
      </c>
      <c r="G216" s="18" t="s">
        <v>2838</v>
      </c>
      <c r="H216" s="18" t="s">
        <v>21</v>
      </c>
      <c r="I216" s="19">
        <v>29.84</v>
      </c>
      <c r="J216" s="19">
        <v>820476</v>
      </c>
      <c r="K216" s="19">
        <v>1180</v>
      </c>
      <c r="L216" s="19">
        <v>0</v>
      </c>
      <c r="M216" s="19">
        <v>0</v>
      </c>
      <c r="N216" s="19">
        <v>150</v>
      </c>
      <c r="O216" s="19">
        <v>821806</v>
      </c>
      <c r="P216" s="18" t="s">
        <v>112</v>
      </c>
      <c r="Q216" s="18" t="s">
        <v>31</v>
      </c>
      <c r="R216" s="18" t="s">
        <v>526</v>
      </c>
      <c r="S216" s="18">
        <v>0</v>
      </c>
      <c r="T216" s="18">
        <v>1</v>
      </c>
      <c r="U216" s="1">
        <f t="shared" si="24"/>
        <v>1</v>
      </c>
      <c r="V216" s="1">
        <v>0</v>
      </c>
      <c r="W216" s="1">
        <f t="shared" si="25"/>
        <v>1</v>
      </c>
      <c r="X216" s="7">
        <f t="shared" si="23"/>
        <v>0</v>
      </c>
    </row>
    <row r="217" spans="1:24" hidden="1">
      <c r="A217" s="50">
        <v>46054</v>
      </c>
      <c r="B217" s="18" t="s">
        <v>163</v>
      </c>
      <c r="C217" s="18" t="s">
        <v>2592</v>
      </c>
      <c r="D217" s="18" t="s">
        <v>20308</v>
      </c>
      <c r="E217" s="18" t="s">
        <v>2327</v>
      </c>
      <c r="F217" s="18" t="s">
        <v>19870</v>
      </c>
      <c r="G217" s="18" t="s">
        <v>167</v>
      </c>
      <c r="H217" s="18" t="s">
        <v>21</v>
      </c>
      <c r="I217" s="19">
        <v>29.84</v>
      </c>
      <c r="J217" s="19">
        <v>3823105</v>
      </c>
      <c r="K217" s="19">
        <v>0</v>
      </c>
      <c r="L217" s="19">
        <v>0</v>
      </c>
      <c r="M217" s="19">
        <v>0</v>
      </c>
      <c r="N217" s="19">
        <v>0</v>
      </c>
      <c r="O217" s="19">
        <v>3823105</v>
      </c>
      <c r="P217" s="18" t="s">
        <v>112</v>
      </c>
      <c r="Q217" s="18" t="s">
        <v>23</v>
      </c>
      <c r="R217" s="18" t="s">
        <v>526</v>
      </c>
      <c r="S217" s="18">
        <v>0</v>
      </c>
      <c r="T217" s="18">
        <v>0</v>
      </c>
      <c r="U217" s="18">
        <f>T217+S217</f>
        <v>0</v>
      </c>
      <c r="V217" s="18">
        <v>1</v>
      </c>
      <c r="W217" s="1">
        <f t="shared" si="25"/>
        <v>1</v>
      </c>
      <c r="X217" s="7" t="e">
        <f t="shared" si="23"/>
        <v>#DIV/0!</v>
      </c>
    </row>
    <row r="218" spans="1:24" hidden="1">
      <c r="A218" s="50">
        <v>46054</v>
      </c>
      <c r="B218" s="18" t="s">
        <v>163</v>
      </c>
      <c r="C218" s="18" t="s">
        <v>2592</v>
      </c>
      <c r="D218" s="18" t="s">
        <v>2840</v>
      </c>
      <c r="E218" s="18" t="s">
        <v>2839</v>
      </c>
      <c r="F218" s="18" t="s">
        <v>2841</v>
      </c>
      <c r="G218" s="18"/>
      <c r="H218" s="18" t="s">
        <v>21</v>
      </c>
      <c r="I218" s="19">
        <v>29.84</v>
      </c>
      <c r="J218" s="19">
        <v>17798977</v>
      </c>
      <c r="K218" s="19">
        <v>101926</v>
      </c>
      <c r="L218" s="19">
        <v>0</v>
      </c>
      <c r="M218" s="19">
        <v>0</v>
      </c>
      <c r="N218" s="19">
        <v>8618</v>
      </c>
      <c r="O218" s="19">
        <v>17909521</v>
      </c>
      <c r="P218" s="18" t="s">
        <v>112</v>
      </c>
      <c r="Q218" s="18" t="s">
        <v>31</v>
      </c>
      <c r="R218" s="18" t="s">
        <v>526</v>
      </c>
      <c r="S218" s="18">
        <v>0</v>
      </c>
      <c r="T218" s="18">
        <v>1</v>
      </c>
      <c r="U218" s="18">
        <f t="shared" ref="U218" si="29">T218+S218</f>
        <v>1</v>
      </c>
      <c r="V218" s="18">
        <v>0</v>
      </c>
      <c r="W218" s="1">
        <f t="shared" si="25"/>
        <v>1</v>
      </c>
      <c r="X218" s="7">
        <f t="shared" si="23"/>
        <v>0</v>
      </c>
    </row>
    <row r="219" spans="1:24" hidden="1">
      <c r="A219" s="50">
        <v>46054</v>
      </c>
      <c r="B219" s="18" t="s">
        <v>163</v>
      </c>
      <c r="C219" s="18" t="s">
        <v>2592</v>
      </c>
      <c r="D219" s="18" t="s">
        <v>2842</v>
      </c>
      <c r="E219" s="18" t="s">
        <v>181</v>
      </c>
      <c r="F219" s="18" t="s">
        <v>1711</v>
      </c>
      <c r="G219" s="18" t="s">
        <v>2843</v>
      </c>
      <c r="H219" s="18" t="s">
        <v>21</v>
      </c>
      <c r="I219" s="19">
        <v>29.84</v>
      </c>
      <c r="J219" s="19">
        <v>2671131</v>
      </c>
      <c r="K219" s="19">
        <v>1181</v>
      </c>
      <c r="L219" s="19">
        <v>0</v>
      </c>
      <c r="M219" s="19">
        <v>0</v>
      </c>
      <c r="N219" s="19">
        <v>150</v>
      </c>
      <c r="O219" s="19">
        <v>2672462</v>
      </c>
      <c r="P219" s="18" t="s">
        <v>112</v>
      </c>
      <c r="Q219" s="18" t="s">
        <v>31</v>
      </c>
      <c r="R219" s="18" t="s">
        <v>526</v>
      </c>
      <c r="S219" s="18">
        <v>1</v>
      </c>
      <c r="T219" s="18">
        <v>0</v>
      </c>
      <c r="U219" s="18">
        <f>T219+S219</f>
        <v>1</v>
      </c>
      <c r="V219" s="18">
        <v>0</v>
      </c>
      <c r="W219" s="1">
        <f t="shared" si="25"/>
        <v>1</v>
      </c>
      <c r="X219" s="7">
        <f t="shared" si="23"/>
        <v>100</v>
      </c>
    </row>
    <row r="220" spans="1:24" hidden="1">
      <c r="A220" s="50">
        <v>46054</v>
      </c>
      <c r="B220" s="18" t="s">
        <v>163</v>
      </c>
      <c r="C220" s="18" t="s">
        <v>2592</v>
      </c>
      <c r="D220" s="18" t="s">
        <v>2844</v>
      </c>
      <c r="E220" s="18" t="s">
        <v>2845</v>
      </c>
      <c r="F220" s="18" t="s">
        <v>2846</v>
      </c>
      <c r="G220" s="18" t="s">
        <v>2847</v>
      </c>
      <c r="H220" s="18" t="s">
        <v>21</v>
      </c>
      <c r="I220" s="19">
        <v>30</v>
      </c>
      <c r="J220" s="19">
        <v>7536397</v>
      </c>
      <c r="K220" s="19">
        <v>1180</v>
      </c>
      <c r="L220" s="19">
        <v>0</v>
      </c>
      <c r="M220" s="19">
        <v>0</v>
      </c>
      <c r="N220" s="19">
        <v>150</v>
      </c>
      <c r="O220" s="19">
        <v>7537727</v>
      </c>
      <c r="P220" s="18" t="s">
        <v>112</v>
      </c>
      <c r="Q220" s="18" t="s">
        <v>31</v>
      </c>
      <c r="R220" s="18" t="s">
        <v>526</v>
      </c>
      <c r="S220" s="1">
        <v>0</v>
      </c>
      <c r="T220" s="1">
        <v>1</v>
      </c>
      <c r="U220" s="1">
        <f t="shared" si="24"/>
        <v>1</v>
      </c>
      <c r="V220" s="1">
        <v>0</v>
      </c>
      <c r="W220" s="1">
        <f t="shared" si="25"/>
        <v>1</v>
      </c>
      <c r="X220" s="7">
        <f t="shared" si="23"/>
        <v>0</v>
      </c>
    </row>
    <row r="221" spans="1:24" hidden="1">
      <c r="A221" s="50">
        <v>46054</v>
      </c>
      <c r="B221" s="18" t="s">
        <v>163</v>
      </c>
      <c r="C221" s="18" t="s">
        <v>2592</v>
      </c>
      <c r="D221" s="18" t="s">
        <v>2848</v>
      </c>
      <c r="E221" s="18" t="s">
        <v>2849</v>
      </c>
      <c r="F221" s="18" t="s">
        <v>2850</v>
      </c>
      <c r="G221" s="18" t="s">
        <v>2851</v>
      </c>
      <c r="H221" s="18" t="s">
        <v>21</v>
      </c>
      <c r="I221" s="19">
        <v>29.84</v>
      </c>
      <c r="J221" s="19">
        <v>2704146</v>
      </c>
      <c r="K221" s="19">
        <v>0</v>
      </c>
      <c r="L221" s="19">
        <v>0</v>
      </c>
      <c r="M221" s="19">
        <v>0</v>
      </c>
      <c r="N221" s="19">
        <v>0</v>
      </c>
      <c r="O221" s="19">
        <v>2704146</v>
      </c>
      <c r="P221" s="18" t="s">
        <v>112</v>
      </c>
      <c r="Q221" s="18" t="s">
        <v>23</v>
      </c>
      <c r="R221" s="18" t="s">
        <v>526</v>
      </c>
      <c r="S221" s="18">
        <v>0</v>
      </c>
      <c r="T221" s="18">
        <v>0</v>
      </c>
      <c r="U221" s="18">
        <f>T221+S221</f>
        <v>0</v>
      </c>
      <c r="V221" s="18">
        <v>1</v>
      </c>
      <c r="W221" s="18">
        <f t="shared" si="25"/>
        <v>1</v>
      </c>
      <c r="X221" s="7" t="e">
        <f t="shared" si="23"/>
        <v>#DIV/0!</v>
      </c>
    </row>
    <row r="222" spans="1:24" hidden="1">
      <c r="A222" s="50">
        <v>46054</v>
      </c>
      <c r="B222" s="18" t="s">
        <v>163</v>
      </c>
      <c r="C222" s="18" t="s">
        <v>2592</v>
      </c>
      <c r="D222" s="18" t="s">
        <v>2852</v>
      </c>
      <c r="E222" s="18" t="s">
        <v>181</v>
      </c>
      <c r="F222" s="18" t="s">
        <v>1711</v>
      </c>
      <c r="G222" s="18" t="s">
        <v>2853</v>
      </c>
      <c r="H222" s="18" t="s">
        <v>21</v>
      </c>
      <c r="I222" s="19">
        <v>29.84</v>
      </c>
      <c r="J222" s="19">
        <v>3764071</v>
      </c>
      <c r="K222" s="19">
        <v>1180</v>
      </c>
      <c r="L222" s="19">
        <v>0</v>
      </c>
      <c r="M222" s="19">
        <v>0</v>
      </c>
      <c r="N222" s="19">
        <v>150</v>
      </c>
      <c r="O222" s="19">
        <v>3765401</v>
      </c>
      <c r="P222" s="18" t="s">
        <v>112</v>
      </c>
      <c r="Q222" s="18" t="s">
        <v>31</v>
      </c>
      <c r="R222" s="18" t="s">
        <v>526</v>
      </c>
      <c r="S222" s="18">
        <v>0</v>
      </c>
      <c r="T222" s="18">
        <v>1</v>
      </c>
      <c r="U222" s="18">
        <f t="shared" si="24"/>
        <v>1</v>
      </c>
      <c r="V222" s="18">
        <v>0</v>
      </c>
      <c r="W222" s="1">
        <f t="shared" si="25"/>
        <v>1</v>
      </c>
      <c r="X222" s="7">
        <f t="shared" si="23"/>
        <v>0</v>
      </c>
    </row>
    <row r="223" spans="1:24" hidden="1">
      <c r="A223" s="50">
        <v>46054</v>
      </c>
      <c r="B223" s="18" t="s">
        <v>163</v>
      </c>
      <c r="C223" s="18" t="s">
        <v>2592</v>
      </c>
      <c r="D223" s="18" t="s">
        <v>2854</v>
      </c>
      <c r="E223" s="18" t="s">
        <v>181</v>
      </c>
      <c r="F223" s="18" t="s">
        <v>2855</v>
      </c>
      <c r="G223" s="18" t="s">
        <v>52</v>
      </c>
      <c r="H223" s="18" t="s">
        <v>21</v>
      </c>
      <c r="I223" s="19">
        <v>29.84</v>
      </c>
      <c r="J223" s="19">
        <v>53019</v>
      </c>
      <c r="K223" s="19">
        <v>1180</v>
      </c>
      <c r="L223" s="19">
        <v>0</v>
      </c>
      <c r="M223" s="19">
        <v>0</v>
      </c>
      <c r="N223" s="19">
        <v>150</v>
      </c>
      <c r="O223" s="19">
        <v>54349</v>
      </c>
      <c r="P223" s="18" t="s">
        <v>112</v>
      </c>
      <c r="Q223" s="18" t="s">
        <v>31</v>
      </c>
      <c r="R223" s="18" t="s">
        <v>526</v>
      </c>
      <c r="S223" s="18">
        <v>0</v>
      </c>
      <c r="T223" s="18">
        <v>1</v>
      </c>
      <c r="U223" s="18">
        <f t="shared" ref="U223" si="30">T223+S223</f>
        <v>1</v>
      </c>
      <c r="V223" s="18">
        <v>0</v>
      </c>
      <c r="W223" s="18">
        <f t="shared" si="25"/>
        <v>1</v>
      </c>
      <c r="X223" s="7">
        <f t="shared" si="23"/>
        <v>0</v>
      </c>
    </row>
    <row r="224" spans="1:24" hidden="1">
      <c r="A224" s="50">
        <v>46054</v>
      </c>
      <c r="B224" s="18" t="s">
        <v>163</v>
      </c>
      <c r="C224" s="18" t="s">
        <v>2592</v>
      </c>
      <c r="D224" s="18" t="s">
        <v>2856</v>
      </c>
      <c r="E224" s="18" t="s">
        <v>181</v>
      </c>
      <c r="F224" s="18" t="s">
        <v>2823</v>
      </c>
      <c r="G224" s="18" t="s">
        <v>2857</v>
      </c>
      <c r="H224" s="18" t="s">
        <v>21</v>
      </c>
      <c r="I224" s="19">
        <v>29.84</v>
      </c>
      <c r="J224" s="19">
        <v>9360036</v>
      </c>
      <c r="K224" s="19">
        <v>80869</v>
      </c>
      <c r="L224" s="19">
        <v>0</v>
      </c>
      <c r="M224" s="19">
        <v>0</v>
      </c>
      <c r="N224" s="19">
        <v>10546</v>
      </c>
      <c r="O224" s="19">
        <v>9451451</v>
      </c>
      <c r="P224" s="18" t="s">
        <v>112</v>
      </c>
      <c r="Q224" s="18" t="s">
        <v>31</v>
      </c>
      <c r="R224" s="18" t="s">
        <v>526</v>
      </c>
      <c r="S224" s="18">
        <v>1</v>
      </c>
      <c r="T224" s="18">
        <v>0</v>
      </c>
      <c r="U224" s="1">
        <f t="shared" si="24"/>
        <v>1</v>
      </c>
      <c r="V224" s="1">
        <v>0</v>
      </c>
      <c r="W224" s="1">
        <f t="shared" si="25"/>
        <v>1</v>
      </c>
      <c r="X224" s="7">
        <f t="shared" si="23"/>
        <v>100</v>
      </c>
    </row>
    <row r="225" spans="1:24" hidden="1">
      <c r="A225" s="50">
        <v>46054</v>
      </c>
      <c r="B225" s="18" t="s">
        <v>163</v>
      </c>
      <c r="C225" s="18" t="s">
        <v>2592</v>
      </c>
      <c r="D225" s="18" t="s">
        <v>2858</v>
      </c>
      <c r="E225" s="18" t="s">
        <v>2859</v>
      </c>
      <c r="F225" s="18" t="s">
        <v>2860</v>
      </c>
      <c r="G225" s="18"/>
      <c r="H225" s="18" t="s">
        <v>21</v>
      </c>
      <c r="I225" s="19">
        <v>29.84</v>
      </c>
      <c r="J225" s="19">
        <v>12701117</v>
      </c>
      <c r="K225" s="19">
        <v>1180</v>
      </c>
      <c r="L225" s="19">
        <v>0</v>
      </c>
      <c r="M225" s="19">
        <v>0</v>
      </c>
      <c r="N225" s="19">
        <v>150</v>
      </c>
      <c r="O225" s="19">
        <v>12702447</v>
      </c>
      <c r="P225" s="18" t="s">
        <v>112</v>
      </c>
      <c r="Q225" s="18" t="s">
        <v>31</v>
      </c>
      <c r="R225" s="18" t="s">
        <v>526</v>
      </c>
      <c r="S225" s="18">
        <v>0</v>
      </c>
      <c r="T225" s="18">
        <v>1</v>
      </c>
      <c r="U225" s="1">
        <f t="shared" si="24"/>
        <v>1</v>
      </c>
      <c r="V225" s="1">
        <v>0</v>
      </c>
      <c r="W225" s="1">
        <f t="shared" si="25"/>
        <v>1</v>
      </c>
      <c r="X225" s="7">
        <f t="shared" si="23"/>
        <v>0</v>
      </c>
    </row>
    <row r="226" spans="1:24" hidden="1">
      <c r="A226" s="50">
        <v>46054</v>
      </c>
      <c r="B226" s="18" t="s">
        <v>163</v>
      </c>
      <c r="C226" s="18" t="s">
        <v>2592</v>
      </c>
      <c r="D226" s="18" t="s">
        <v>2861</v>
      </c>
      <c r="E226" s="18" t="s">
        <v>1711</v>
      </c>
      <c r="F226" s="18" t="s">
        <v>397</v>
      </c>
      <c r="G226" s="18" t="s">
        <v>20</v>
      </c>
      <c r="H226" s="18" t="s">
        <v>21</v>
      </c>
      <c r="I226" s="19">
        <v>30</v>
      </c>
      <c r="J226" s="19">
        <v>712230</v>
      </c>
      <c r="K226" s="19">
        <v>1180</v>
      </c>
      <c r="L226" s="19">
        <v>0</v>
      </c>
      <c r="M226" s="19">
        <v>0</v>
      </c>
      <c r="N226" s="19">
        <v>150</v>
      </c>
      <c r="O226" s="19">
        <v>713560</v>
      </c>
      <c r="P226" s="18" t="s">
        <v>112</v>
      </c>
      <c r="Q226" s="18" t="s">
        <v>31</v>
      </c>
      <c r="R226" s="18" t="s">
        <v>526</v>
      </c>
      <c r="S226" s="18">
        <v>0</v>
      </c>
      <c r="T226" s="18">
        <v>1</v>
      </c>
      <c r="U226" s="18">
        <f>T226+S226</f>
        <v>1</v>
      </c>
      <c r="V226" s="18">
        <v>0</v>
      </c>
      <c r="W226" s="1">
        <f t="shared" si="25"/>
        <v>1</v>
      </c>
      <c r="X226" s="7">
        <f t="shared" si="23"/>
        <v>0</v>
      </c>
    </row>
    <row r="227" spans="1:24" hidden="1">
      <c r="A227" s="50">
        <v>46054</v>
      </c>
      <c r="B227" s="18" t="s">
        <v>163</v>
      </c>
      <c r="C227" s="18" t="s">
        <v>2592</v>
      </c>
      <c r="D227" s="18" t="s">
        <v>2862</v>
      </c>
      <c r="E227" s="18" t="s">
        <v>2863</v>
      </c>
      <c r="F227" s="18" t="s">
        <v>52</v>
      </c>
      <c r="G227" s="18" t="s">
        <v>52</v>
      </c>
      <c r="H227" s="18" t="s">
        <v>21</v>
      </c>
      <c r="I227" s="19">
        <v>29.2</v>
      </c>
      <c r="J227" s="19">
        <v>147275</v>
      </c>
      <c r="K227" s="19">
        <v>1180</v>
      </c>
      <c r="L227" s="19">
        <v>0</v>
      </c>
      <c r="M227" s="19">
        <v>0</v>
      </c>
      <c r="N227" s="19">
        <v>150</v>
      </c>
      <c r="O227" s="19">
        <v>148605</v>
      </c>
      <c r="P227" s="18" t="s">
        <v>112</v>
      </c>
      <c r="Q227" s="18" t="s">
        <v>31</v>
      </c>
      <c r="R227" s="18" t="s">
        <v>526</v>
      </c>
      <c r="S227" s="18">
        <v>0</v>
      </c>
      <c r="T227" s="18">
        <v>1</v>
      </c>
      <c r="U227" s="1">
        <f t="shared" si="24"/>
        <v>1</v>
      </c>
      <c r="V227" s="1">
        <v>0</v>
      </c>
      <c r="W227" s="1">
        <f t="shared" si="25"/>
        <v>1</v>
      </c>
      <c r="X227" s="7">
        <f t="shared" si="23"/>
        <v>0</v>
      </c>
    </row>
    <row r="228" spans="1:24" hidden="1">
      <c r="A228" s="50">
        <v>46054</v>
      </c>
      <c r="B228" s="18" t="s">
        <v>163</v>
      </c>
      <c r="C228" s="18" t="s">
        <v>2592</v>
      </c>
      <c r="D228" s="18" t="s">
        <v>2877</v>
      </c>
      <c r="E228" s="18" t="s">
        <v>2878</v>
      </c>
      <c r="F228" s="18" t="s">
        <v>2879</v>
      </c>
      <c r="G228" s="18" t="s">
        <v>2735</v>
      </c>
      <c r="H228" s="18" t="s">
        <v>21</v>
      </c>
      <c r="I228" s="19">
        <v>29.84</v>
      </c>
      <c r="J228" s="19">
        <v>-16618</v>
      </c>
      <c r="K228" s="19">
        <v>0</v>
      </c>
      <c r="L228" s="19">
        <v>0</v>
      </c>
      <c r="M228" s="19">
        <v>0</v>
      </c>
      <c r="N228" s="19">
        <v>0</v>
      </c>
      <c r="O228" s="19">
        <v>-16618</v>
      </c>
      <c r="P228" s="18" t="s">
        <v>112</v>
      </c>
      <c r="Q228" s="18" t="s">
        <v>23</v>
      </c>
      <c r="R228" s="18" t="s">
        <v>526</v>
      </c>
      <c r="S228" s="18">
        <v>0</v>
      </c>
      <c r="T228" s="18">
        <v>0</v>
      </c>
      <c r="U228" s="18">
        <f>T228+S228</f>
        <v>0</v>
      </c>
      <c r="V228" s="18">
        <v>1</v>
      </c>
      <c r="W228" s="1">
        <f t="shared" si="25"/>
        <v>1</v>
      </c>
      <c r="X228" s="7" t="e">
        <f t="shared" si="23"/>
        <v>#DIV/0!</v>
      </c>
    </row>
    <row r="229" spans="1:24" hidden="1">
      <c r="A229" s="50">
        <v>46054</v>
      </c>
      <c r="B229" s="18" t="s">
        <v>163</v>
      </c>
      <c r="C229" s="18" t="s">
        <v>2592</v>
      </c>
      <c r="D229" s="18" t="s">
        <v>2885</v>
      </c>
      <c r="E229" s="18" t="s">
        <v>181</v>
      </c>
      <c r="F229" s="18" t="s">
        <v>1711</v>
      </c>
      <c r="G229" s="18" t="s">
        <v>2886</v>
      </c>
      <c r="H229" s="18" t="s">
        <v>21</v>
      </c>
      <c r="I229" s="19">
        <v>29.84</v>
      </c>
      <c r="J229" s="19">
        <v>48403</v>
      </c>
      <c r="K229" s="19">
        <v>1180</v>
      </c>
      <c r="L229" s="19">
        <v>0</v>
      </c>
      <c r="M229" s="19">
        <v>0</v>
      </c>
      <c r="N229" s="19">
        <v>150</v>
      </c>
      <c r="O229" s="19">
        <v>49733</v>
      </c>
      <c r="P229" s="18" t="s">
        <v>112</v>
      </c>
      <c r="Q229" s="18" t="s">
        <v>31</v>
      </c>
      <c r="R229" s="18" t="s">
        <v>526</v>
      </c>
      <c r="S229" s="18">
        <v>0</v>
      </c>
      <c r="T229" s="18">
        <v>1</v>
      </c>
      <c r="U229" s="18">
        <f>T229+S229</f>
        <v>1</v>
      </c>
      <c r="V229" s="18">
        <v>0</v>
      </c>
      <c r="W229" s="1">
        <f t="shared" si="25"/>
        <v>1</v>
      </c>
      <c r="X229" s="7">
        <f t="shared" si="23"/>
        <v>0</v>
      </c>
    </row>
    <row r="230" spans="1:24" hidden="1">
      <c r="A230" s="50">
        <v>46054</v>
      </c>
      <c r="B230" s="18" t="s">
        <v>187</v>
      </c>
      <c r="C230" s="18" t="s">
        <v>2592</v>
      </c>
      <c r="D230" s="18" t="s">
        <v>2901</v>
      </c>
      <c r="E230" s="18" t="s">
        <v>2902</v>
      </c>
      <c r="F230" s="18" t="s">
        <v>2903</v>
      </c>
      <c r="G230" s="18" t="s">
        <v>2904</v>
      </c>
      <c r="H230" s="18" t="s">
        <v>21</v>
      </c>
      <c r="I230" s="19">
        <v>19</v>
      </c>
      <c r="J230" s="19">
        <v>-212</v>
      </c>
      <c r="K230" s="19">
        <v>0</v>
      </c>
      <c r="L230" s="19">
        <v>0</v>
      </c>
      <c r="M230" s="19">
        <v>0</v>
      </c>
      <c r="N230" s="19">
        <v>0</v>
      </c>
      <c r="O230" s="19">
        <v>-212</v>
      </c>
      <c r="P230" s="18" t="s">
        <v>112</v>
      </c>
      <c r="Q230" s="18" t="s">
        <v>23</v>
      </c>
      <c r="R230" s="18" t="s">
        <v>179</v>
      </c>
      <c r="S230" s="18">
        <v>0</v>
      </c>
      <c r="T230" s="18">
        <v>0</v>
      </c>
      <c r="U230" s="18">
        <f t="shared" ref="U230:U232" si="31">T230+S230</f>
        <v>0</v>
      </c>
      <c r="V230" s="18">
        <v>1</v>
      </c>
      <c r="W230" s="18">
        <f>V230+U230</f>
        <v>1</v>
      </c>
      <c r="X230" s="7" t="e">
        <f t="shared" si="23"/>
        <v>#DIV/0!</v>
      </c>
    </row>
    <row r="231" spans="1:24" hidden="1">
      <c r="A231" s="50">
        <v>46054</v>
      </c>
      <c r="B231" s="18" t="s">
        <v>187</v>
      </c>
      <c r="C231" s="18" t="s">
        <v>2592</v>
      </c>
      <c r="D231" s="18" t="s">
        <v>2924</v>
      </c>
      <c r="E231" s="18" t="s">
        <v>2549</v>
      </c>
      <c r="F231" s="18" t="s">
        <v>2925</v>
      </c>
      <c r="G231" s="18" t="s">
        <v>20</v>
      </c>
      <c r="H231" s="18" t="s">
        <v>21</v>
      </c>
      <c r="I231" s="19">
        <v>22.38</v>
      </c>
      <c r="J231" s="19">
        <v>-564</v>
      </c>
      <c r="K231" s="19">
        <v>0</v>
      </c>
      <c r="L231" s="19">
        <v>0</v>
      </c>
      <c r="M231" s="19">
        <v>0</v>
      </c>
      <c r="N231" s="19">
        <v>0</v>
      </c>
      <c r="O231" s="19">
        <v>-564</v>
      </c>
      <c r="P231" s="18" t="s">
        <v>112</v>
      </c>
      <c r="Q231" s="18" t="s">
        <v>23</v>
      </c>
      <c r="R231" s="18" t="s">
        <v>169</v>
      </c>
      <c r="S231" s="18">
        <v>0</v>
      </c>
      <c r="T231" s="18">
        <v>0</v>
      </c>
      <c r="U231" s="18">
        <f t="shared" si="31"/>
        <v>0</v>
      </c>
      <c r="V231" s="18">
        <v>1</v>
      </c>
      <c r="W231" s="1">
        <f t="shared" si="25"/>
        <v>1</v>
      </c>
      <c r="X231" s="7" t="e">
        <f t="shared" si="23"/>
        <v>#DIV/0!</v>
      </c>
    </row>
    <row r="232" spans="1:24" hidden="1">
      <c r="A232" s="50">
        <v>46054</v>
      </c>
      <c r="B232" s="18" t="s">
        <v>187</v>
      </c>
      <c r="C232" s="18" t="s">
        <v>2592</v>
      </c>
      <c r="D232" s="18" t="s">
        <v>2932</v>
      </c>
      <c r="E232" s="18" t="s">
        <v>2549</v>
      </c>
      <c r="F232" s="18" t="s">
        <v>2933</v>
      </c>
      <c r="G232" s="18" t="s">
        <v>2918</v>
      </c>
      <c r="H232" s="18" t="s">
        <v>21</v>
      </c>
      <c r="I232" s="19">
        <v>22.38</v>
      </c>
      <c r="J232" s="19">
        <v>-564</v>
      </c>
      <c r="K232" s="19">
        <v>0</v>
      </c>
      <c r="L232" s="19">
        <v>0</v>
      </c>
      <c r="M232" s="19">
        <v>0</v>
      </c>
      <c r="N232" s="19">
        <v>0</v>
      </c>
      <c r="O232" s="19">
        <v>-564</v>
      </c>
      <c r="P232" s="18" t="s">
        <v>112</v>
      </c>
      <c r="Q232" s="18" t="s">
        <v>23</v>
      </c>
      <c r="R232" s="18" t="s">
        <v>169</v>
      </c>
      <c r="S232" s="18">
        <v>0</v>
      </c>
      <c r="T232" s="18">
        <v>0</v>
      </c>
      <c r="U232" s="18">
        <f t="shared" si="31"/>
        <v>0</v>
      </c>
      <c r="V232" s="18">
        <v>1</v>
      </c>
      <c r="W232" s="18">
        <f t="shared" si="25"/>
        <v>1</v>
      </c>
      <c r="X232" s="7" t="e">
        <f t="shared" si="23"/>
        <v>#DIV/0!</v>
      </c>
    </row>
    <row r="233" spans="1:24">
      <c r="A233" s="50">
        <v>46054</v>
      </c>
      <c r="B233" s="18" t="s">
        <v>191</v>
      </c>
      <c r="C233" s="18" t="s">
        <v>2592</v>
      </c>
      <c r="D233" s="18" t="s">
        <v>2945</v>
      </c>
      <c r="E233" s="18" t="s">
        <v>2946</v>
      </c>
      <c r="F233" s="18" t="s">
        <v>2947</v>
      </c>
      <c r="G233" s="18" t="s">
        <v>52</v>
      </c>
      <c r="H233" s="18" t="s">
        <v>21</v>
      </c>
      <c r="I233" s="19">
        <v>22.38</v>
      </c>
      <c r="J233" s="19">
        <v>2133809</v>
      </c>
      <c r="K233" s="19">
        <v>213403</v>
      </c>
      <c r="L233" s="19">
        <v>0</v>
      </c>
      <c r="M233" s="19">
        <v>0</v>
      </c>
      <c r="N233" s="19">
        <v>8982</v>
      </c>
      <c r="O233" s="19">
        <v>2356194</v>
      </c>
      <c r="P233" s="18" t="s">
        <v>112</v>
      </c>
      <c r="Q233" s="18" t="s">
        <v>31</v>
      </c>
      <c r="R233" s="18" t="s">
        <v>3328</v>
      </c>
      <c r="S233" s="18">
        <v>1</v>
      </c>
      <c r="T233" s="18">
        <v>0</v>
      </c>
      <c r="U233" s="18">
        <f t="shared" si="24"/>
        <v>1</v>
      </c>
      <c r="V233" s="18">
        <v>0</v>
      </c>
      <c r="W233" s="18">
        <f t="shared" si="25"/>
        <v>1</v>
      </c>
      <c r="X233" s="7">
        <f t="shared" si="23"/>
        <v>100</v>
      </c>
    </row>
    <row r="234" spans="1:24">
      <c r="A234" s="50">
        <v>46054</v>
      </c>
      <c r="B234" s="18" t="s">
        <v>191</v>
      </c>
      <c r="C234" s="18" t="s">
        <v>2592</v>
      </c>
      <c r="D234" s="18" t="s">
        <v>2948</v>
      </c>
      <c r="E234" s="18" t="s">
        <v>181</v>
      </c>
      <c r="F234" s="18" t="s">
        <v>2949</v>
      </c>
      <c r="G234" s="18" t="s">
        <v>2950</v>
      </c>
      <c r="H234" s="18" t="s">
        <v>21</v>
      </c>
      <c r="I234" s="19">
        <v>22.98</v>
      </c>
      <c r="J234" s="19">
        <v>117077</v>
      </c>
      <c r="K234" s="19">
        <v>1180</v>
      </c>
      <c r="L234" s="19">
        <v>0</v>
      </c>
      <c r="M234" s="19">
        <v>0</v>
      </c>
      <c r="N234" s="19">
        <v>50</v>
      </c>
      <c r="O234" s="19">
        <v>118307</v>
      </c>
      <c r="P234" s="18" t="s">
        <v>112</v>
      </c>
      <c r="Q234" s="18" t="s">
        <v>31</v>
      </c>
      <c r="R234" s="18" t="s">
        <v>526</v>
      </c>
      <c r="S234" s="18">
        <v>1</v>
      </c>
      <c r="T234" s="18">
        <v>0</v>
      </c>
      <c r="U234" s="18">
        <f t="shared" ref="U234" si="32">T234+S234</f>
        <v>1</v>
      </c>
      <c r="V234" s="18">
        <v>0</v>
      </c>
      <c r="W234" s="18">
        <f t="shared" si="25"/>
        <v>1</v>
      </c>
      <c r="X234" s="7">
        <f t="shared" si="23"/>
        <v>100</v>
      </c>
    </row>
    <row r="235" spans="1:24">
      <c r="A235" s="50">
        <v>46054</v>
      </c>
      <c r="B235" s="18" t="s">
        <v>191</v>
      </c>
      <c r="C235" s="18" t="s">
        <v>2592</v>
      </c>
      <c r="D235" s="18" t="s">
        <v>2951</v>
      </c>
      <c r="E235" s="18" t="s">
        <v>2952</v>
      </c>
      <c r="F235" s="18" t="s">
        <v>2953</v>
      </c>
      <c r="G235" s="18" t="s">
        <v>308</v>
      </c>
      <c r="H235" s="18" t="s">
        <v>21</v>
      </c>
      <c r="I235" s="19">
        <v>22.38</v>
      </c>
      <c r="J235" s="19">
        <v>3184062</v>
      </c>
      <c r="K235" s="19">
        <v>1180</v>
      </c>
      <c r="L235" s="19">
        <v>0</v>
      </c>
      <c r="M235" s="19">
        <v>0</v>
      </c>
      <c r="N235" s="19">
        <v>50</v>
      </c>
      <c r="O235" s="19">
        <v>3185292</v>
      </c>
      <c r="P235" s="18" t="s">
        <v>112</v>
      </c>
      <c r="Q235" s="18" t="s">
        <v>31</v>
      </c>
      <c r="R235" s="18" t="s">
        <v>526</v>
      </c>
      <c r="S235" s="1">
        <v>0</v>
      </c>
      <c r="T235" s="1">
        <v>1</v>
      </c>
      <c r="U235" s="1">
        <f t="shared" si="24"/>
        <v>1</v>
      </c>
      <c r="V235" s="1">
        <v>0</v>
      </c>
      <c r="W235" s="1">
        <f t="shared" si="25"/>
        <v>1</v>
      </c>
      <c r="X235" s="7">
        <f t="shared" si="23"/>
        <v>0</v>
      </c>
    </row>
    <row r="236" spans="1:24">
      <c r="A236" s="50">
        <v>46054</v>
      </c>
      <c r="B236" s="18" t="s">
        <v>191</v>
      </c>
      <c r="C236" s="18" t="s">
        <v>2592</v>
      </c>
      <c r="D236" s="18" t="s">
        <v>2954</v>
      </c>
      <c r="E236" s="18" t="s">
        <v>344</v>
      </c>
      <c r="F236" s="18" t="s">
        <v>52</v>
      </c>
      <c r="G236" s="18" t="s">
        <v>308</v>
      </c>
      <c r="H236" s="18" t="s">
        <v>21</v>
      </c>
      <c r="I236" s="19">
        <v>18.649999999999999</v>
      </c>
      <c r="J236" s="19">
        <v>23780647</v>
      </c>
      <c r="K236" s="19">
        <v>588998</v>
      </c>
      <c r="L236" s="19">
        <v>0</v>
      </c>
      <c r="M236" s="19">
        <v>0</v>
      </c>
      <c r="N236" s="19">
        <v>24958</v>
      </c>
      <c r="O236" s="19">
        <v>24394603</v>
      </c>
      <c r="P236" s="18" t="s">
        <v>112</v>
      </c>
      <c r="Q236" s="18" t="s">
        <v>31</v>
      </c>
      <c r="R236" s="18" t="s">
        <v>3328</v>
      </c>
      <c r="S236" s="18">
        <v>1</v>
      </c>
      <c r="T236" s="18">
        <v>0</v>
      </c>
      <c r="U236" s="1">
        <f t="shared" si="24"/>
        <v>1</v>
      </c>
      <c r="V236" s="1">
        <v>0</v>
      </c>
      <c r="W236" s="1">
        <f t="shared" si="25"/>
        <v>1</v>
      </c>
      <c r="X236" s="7">
        <f t="shared" si="23"/>
        <v>100</v>
      </c>
    </row>
    <row r="237" spans="1:24">
      <c r="A237" s="50">
        <v>46054</v>
      </c>
      <c r="B237" s="18" t="s">
        <v>191</v>
      </c>
      <c r="C237" s="18" t="s">
        <v>2592</v>
      </c>
      <c r="D237" s="18" t="s">
        <v>2955</v>
      </c>
      <c r="E237" s="18" t="s">
        <v>2839</v>
      </c>
      <c r="F237" s="18" t="s">
        <v>2956</v>
      </c>
      <c r="G237" s="18" t="s">
        <v>308</v>
      </c>
      <c r="H237" s="18" t="s">
        <v>21</v>
      </c>
      <c r="I237" s="19">
        <v>18.649999999999999</v>
      </c>
      <c r="J237" s="19">
        <v>-377675</v>
      </c>
      <c r="K237" s="19">
        <v>1180</v>
      </c>
      <c r="L237" s="19">
        <v>0</v>
      </c>
      <c r="M237" s="19">
        <v>0</v>
      </c>
      <c r="N237" s="19">
        <v>0</v>
      </c>
      <c r="O237" s="19">
        <v>-376495</v>
      </c>
      <c r="P237" s="18" t="s">
        <v>112</v>
      </c>
      <c r="Q237" s="18" t="s">
        <v>31</v>
      </c>
      <c r="R237" s="18" t="s">
        <v>526</v>
      </c>
      <c r="S237" s="1">
        <v>0</v>
      </c>
      <c r="T237" s="1">
        <v>1</v>
      </c>
      <c r="U237" s="1">
        <f t="shared" si="24"/>
        <v>1</v>
      </c>
      <c r="V237" s="1">
        <v>0</v>
      </c>
      <c r="W237" s="1">
        <f t="shared" si="25"/>
        <v>1</v>
      </c>
      <c r="X237" s="7">
        <f t="shared" si="23"/>
        <v>0</v>
      </c>
    </row>
    <row r="238" spans="1:24">
      <c r="A238" s="50">
        <v>46054</v>
      </c>
      <c r="B238" s="18" t="s">
        <v>191</v>
      </c>
      <c r="C238" s="18" t="s">
        <v>2592</v>
      </c>
      <c r="D238" s="18" t="s">
        <v>2961</v>
      </c>
      <c r="E238" s="18" t="s">
        <v>2690</v>
      </c>
      <c r="F238" s="18" t="s">
        <v>2962</v>
      </c>
      <c r="G238" s="18" t="s">
        <v>52</v>
      </c>
      <c r="H238" s="18" t="s">
        <v>21</v>
      </c>
      <c r="I238" s="19">
        <v>22.38</v>
      </c>
      <c r="J238" s="19">
        <v>2303404</v>
      </c>
      <c r="K238" s="19">
        <v>1180</v>
      </c>
      <c r="L238" s="19">
        <v>0</v>
      </c>
      <c r="M238" s="19">
        <v>0</v>
      </c>
      <c r="N238" s="19">
        <v>50</v>
      </c>
      <c r="O238" s="19">
        <v>2304634</v>
      </c>
      <c r="P238" s="18" t="s">
        <v>112</v>
      </c>
      <c r="Q238" s="18" t="s">
        <v>31</v>
      </c>
      <c r="R238" s="18" t="s">
        <v>526</v>
      </c>
      <c r="S238" s="1">
        <v>0</v>
      </c>
      <c r="T238" s="1">
        <v>1</v>
      </c>
      <c r="U238" s="1">
        <f t="shared" si="24"/>
        <v>1</v>
      </c>
      <c r="V238" s="1">
        <v>0</v>
      </c>
      <c r="W238" s="1">
        <f t="shared" si="25"/>
        <v>1</v>
      </c>
      <c r="X238" s="7">
        <f t="shared" si="23"/>
        <v>0</v>
      </c>
    </row>
    <row r="239" spans="1:24">
      <c r="A239" s="50">
        <v>46054</v>
      </c>
      <c r="B239" s="18" t="s">
        <v>191</v>
      </c>
      <c r="C239" s="18" t="s">
        <v>2592</v>
      </c>
      <c r="D239" s="18" t="s">
        <v>2976</v>
      </c>
      <c r="E239" s="18" t="s">
        <v>181</v>
      </c>
      <c r="F239" s="18" t="s">
        <v>2977</v>
      </c>
      <c r="G239" s="18" t="s">
        <v>2978</v>
      </c>
      <c r="H239" s="18" t="s">
        <v>21</v>
      </c>
      <c r="I239" s="19">
        <v>22.38</v>
      </c>
      <c r="J239" s="19">
        <v>266580</v>
      </c>
      <c r="K239" s="19">
        <v>1180</v>
      </c>
      <c r="L239" s="19">
        <v>0</v>
      </c>
      <c r="M239" s="19">
        <v>0</v>
      </c>
      <c r="N239" s="19">
        <v>50</v>
      </c>
      <c r="O239" s="19">
        <v>267810</v>
      </c>
      <c r="P239" s="18" t="s">
        <v>112</v>
      </c>
      <c r="Q239" s="18" t="s">
        <v>31</v>
      </c>
      <c r="R239" s="18" t="s">
        <v>526</v>
      </c>
      <c r="S239" s="1">
        <v>0</v>
      </c>
      <c r="T239" s="1">
        <v>1</v>
      </c>
      <c r="U239" s="1">
        <f t="shared" si="24"/>
        <v>1</v>
      </c>
      <c r="V239" s="1">
        <v>0</v>
      </c>
      <c r="W239" s="1">
        <f t="shared" si="25"/>
        <v>1</v>
      </c>
      <c r="X239" s="7">
        <f t="shared" si="23"/>
        <v>0</v>
      </c>
    </row>
    <row r="240" spans="1:24">
      <c r="A240" s="50">
        <v>46054</v>
      </c>
      <c r="B240" s="18" t="s">
        <v>191</v>
      </c>
      <c r="C240" s="18" t="s">
        <v>2592</v>
      </c>
      <c r="D240" s="18" t="s">
        <v>2986</v>
      </c>
      <c r="E240" s="18" t="s">
        <v>2987</v>
      </c>
      <c r="F240" s="18" t="s">
        <v>2988</v>
      </c>
      <c r="G240" s="18" t="s">
        <v>2989</v>
      </c>
      <c r="H240" s="18" t="s">
        <v>21</v>
      </c>
      <c r="I240" s="19">
        <v>22.38</v>
      </c>
      <c r="J240" s="19">
        <v>8672138</v>
      </c>
      <c r="K240" s="19">
        <v>1180</v>
      </c>
      <c r="L240" s="19">
        <v>0</v>
      </c>
      <c r="M240" s="19">
        <v>0</v>
      </c>
      <c r="N240" s="19">
        <v>50</v>
      </c>
      <c r="O240" s="19">
        <v>8673368</v>
      </c>
      <c r="P240" s="18" t="s">
        <v>112</v>
      </c>
      <c r="Q240" s="18" t="s">
        <v>31</v>
      </c>
      <c r="R240" s="18" t="s">
        <v>526</v>
      </c>
      <c r="S240" s="18">
        <v>0</v>
      </c>
      <c r="T240" s="18">
        <v>1</v>
      </c>
      <c r="U240" s="1">
        <f t="shared" si="24"/>
        <v>1</v>
      </c>
      <c r="V240" s="1">
        <v>0</v>
      </c>
      <c r="W240" s="1">
        <f t="shared" si="25"/>
        <v>1</v>
      </c>
      <c r="X240" s="7">
        <f t="shared" si="23"/>
        <v>0</v>
      </c>
    </row>
    <row r="241" spans="1:24">
      <c r="A241" s="50">
        <v>46054</v>
      </c>
      <c r="B241" s="18" t="s">
        <v>191</v>
      </c>
      <c r="C241" s="18" t="s">
        <v>2592</v>
      </c>
      <c r="D241" s="18" t="s">
        <v>2990</v>
      </c>
      <c r="E241" s="18" t="s">
        <v>2946</v>
      </c>
      <c r="F241" s="18" t="s">
        <v>2991</v>
      </c>
      <c r="G241" s="18" t="s">
        <v>20</v>
      </c>
      <c r="H241" s="18" t="s">
        <v>21</v>
      </c>
      <c r="I241" s="19">
        <v>22.38</v>
      </c>
      <c r="J241" s="19">
        <v>3057945</v>
      </c>
      <c r="K241" s="19">
        <v>1180</v>
      </c>
      <c r="L241" s="19">
        <v>0</v>
      </c>
      <c r="M241" s="19">
        <v>0</v>
      </c>
      <c r="N241" s="19">
        <v>50</v>
      </c>
      <c r="O241" s="19">
        <v>3059175</v>
      </c>
      <c r="P241" s="18" t="s">
        <v>112</v>
      </c>
      <c r="Q241" s="18" t="s">
        <v>31</v>
      </c>
      <c r="R241" s="18" t="s">
        <v>526</v>
      </c>
      <c r="S241" s="18">
        <v>0</v>
      </c>
      <c r="T241" s="18">
        <v>1</v>
      </c>
      <c r="U241" s="1">
        <f t="shared" si="24"/>
        <v>1</v>
      </c>
      <c r="V241" s="1">
        <v>0</v>
      </c>
      <c r="W241" s="1">
        <f t="shared" si="25"/>
        <v>1</v>
      </c>
      <c r="X241" s="7">
        <f t="shared" si="23"/>
        <v>0</v>
      </c>
    </row>
    <row r="242" spans="1:24">
      <c r="A242" s="50">
        <v>46054</v>
      </c>
      <c r="B242" s="18" t="s">
        <v>191</v>
      </c>
      <c r="C242" s="18" t="s">
        <v>2592</v>
      </c>
      <c r="D242" s="18" t="s">
        <v>2992</v>
      </c>
      <c r="E242" s="18" t="s">
        <v>205</v>
      </c>
      <c r="F242" s="18" t="s">
        <v>2993</v>
      </c>
      <c r="G242" s="18"/>
      <c r="H242" s="18" t="s">
        <v>21</v>
      </c>
      <c r="I242" s="19">
        <v>18.649999999999999</v>
      </c>
      <c r="J242" s="19">
        <v>15615240</v>
      </c>
      <c r="K242" s="19">
        <v>3969</v>
      </c>
      <c r="L242" s="19">
        <v>0</v>
      </c>
      <c r="M242" s="19">
        <v>0</v>
      </c>
      <c r="N242" s="19">
        <v>50</v>
      </c>
      <c r="O242" s="19">
        <v>15619259</v>
      </c>
      <c r="P242" s="18" t="s">
        <v>112</v>
      </c>
      <c r="Q242" s="18" t="s">
        <v>31</v>
      </c>
      <c r="R242" s="18" t="s">
        <v>3328</v>
      </c>
      <c r="S242" s="18">
        <v>1</v>
      </c>
      <c r="T242" s="18">
        <v>0</v>
      </c>
      <c r="U242" s="1">
        <f t="shared" si="24"/>
        <v>1</v>
      </c>
      <c r="V242" s="1">
        <v>0</v>
      </c>
      <c r="W242" s="1">
        <f t="shared" si="25"/>
        <v>1</v>
      </c>
      <c r="X242" s="7">
        <f t="shared" si="23"/>
        <v>100</v>
      </c>
    </row>
    <row r="243" spans="1:24">
      <c r="A243" s="50">
        <v>46054</v>
      </c>
      <c r="B243" s="18" t="s">
        <v>191</v>
      </c>
      <c r="C243" s="18" t="s">
        <v>2592</v>
      </c>
      <c r="D243" s="18" t="s">
        <v>2994</v>
      </c>
      <c r="E243" s="18" t="s">
        <v>2267</v>
      </c>
      <c r="F243" s="18" t="s">
        <v>2995</v>
      </c>
      <c r="G243" s="18" t="s">
        <v>2996</v>
      </c>
      <c r="H243" s="18" t="s">
        <v>21</v>
      </c>
      <c r="I243" s="19">
        <v>22.38</v>
      </c>
      <c r="J243" s="19">
        <v>868023</v>
      </c>
      <c r="K243" s="19">
        <v>1180</v>
      </c>
      <c r="L243" s="19">
        <v>0</v>
      </c>
      <c r="M243" s="19">
        <v>0</v>
      </c>
      <c r="N243" s="19">
        <v>50</v>
      </c>
      <c r="O243" s="19">
        <v>869253</v>
      </c>
      <c r="P243" s="18" t="s">
        <v>112</v>
      </c>
      <c r="Q243" s="18" t="s">
        <v>31</v>
      </c>
      <c r="R243" s="18" t="s">
        <v>3328</v>
      </c>
      <c r="S243" s="18">
        <v>0</v>
      </c>
      <c r="T243" s="18">
        <v>1</v>
      </c>
      <c r="U243" s="1">
        <f t="shared" si="24"/>
        <v>1</v>
      </c>
      <c r="V243" s="1">
        <v>0</v>
      </c>
      <c r="W243" s="1">
        <f t="shared" si="25"/>
        <v>1</v>
      </c>
      <c r="X243" s="7">
        <f t="shared" si="23"/>
        <v>0</v>
      </c>
    </row>
    <row r="244" spans="1:24">
      <c r="A244" s="50">
        <v>46054</v>
      </c>
      <c r="B244" s="18" t="s">
        <v>191</v>
      </c>
      <c r="C244" s="18" t="s">
        <v>2592</v>
      </c>
      <c r="D244" s="18" t="s">
        <v>2997</v>
      </c>
      <c r="E244" s="18" t="s">
        <v>2998</v>
      </c>
      <c r="F244" s="18" t="s">
        <v>2999</v>
      </c>
      <c r="G244" s="18" t="s">
        <v>52</v>
      </c>
      <c r="H244" s="18" t="s">
        <v>21</v>
      </c>
      <c r="I244" s="19">
        <v>22.38</v>
      </c>
      <c r="J244" s="19">
        <v>-9651</v>
      </c>
      <c r="K244" s="19">
        <v>78686</v>
      </c>
      <c r="L244" s="19">
        <v>0</v>
      </c>
      <c r="M244" s="19">
        <v>0</v>
      </c>
      <c r="N244" s="19">
        <v>3319</v>
      </c>
      <c r="O244" s="19">
        <v>72354</v>
      </c>
      <c r="P244" s="18" t="s">
        <v>112</v>
      </c>
      <c r="Q244" s="18" t="s">
        <v>31</v>
      </c>
      <c r="R244" s="18" t="s">
        <v>3328</v>
      </c>
      <c r="S244" s="18">
        <v>1</v>
      </c>
      <c r="T244" s="18">
        <v>0</v>
      </c>
      <c r="U244" s="1">
        <f t="shared" si="24"/>
        <v>1</v>
      </c>
      <c r="V244" s="1">
        <v>0</v>
      </c>
      <c r="W244" s="1">
        <f t="shared" si="25"/>
        <v>1</v>
      </c>
      <c r="X244" s="7">
        <f t="shared" si="23"/>
        <v>100</v>
      </c>
    </row>
    <row r="245" spans="1:24">
      <c r="A245" s="50">
        <v>46054</v>
      </c>
      <c r="B245" s="18" t="s">
        <v>191</v>
      </c>
      <c r="C245" s="18" t="s">
        <v>2592</v>
      </c>
      <c r="D245" s="18" t="s">
        <v>3000</v>
      </c>
      <c r="E245" s="18" t="s">
        <v>3001</v>
      </c>
      <c r="F245" s="18" t="s">
        <v>2999</v>
      </c>
      <c r="G245" s="18" t="s">
        <v>3002</v>
      </c>
      <c r="H245" s="18" t="s">
        <v>21</v>
      </c>
      <c r="I245" s="19">
        <v>22.38</v>
      </c>
      <c r="J245" s="19">
        <v>2456203</v>
      </c>
      <c r="K245" s="19">
        <v>1180</v>
      </c>
      <c r="L245" s="19">
        <v>0</v>
      </c>
      <c r="M245" s="19">
        <v>0</v>
      </c>
      <c r="N245" s="19">
        <v>50</v>
      </c>
      <c r="O245" s="19">
        <v>2457433</v>
      </c>
      <c r="P245" s="18" t="s">
        <v>112</v>
      </c>
      <c r="Q245" s="18" t="s">
        <v>31</v>
      </c>
      <c r="R245" s="18" t="s">
        <v>526</v>
      </c>
      <c r="S245" s="1">
        <v>0</v>
      </c>
      <c r="T245" s="1">
        <v>1</v>
      </c>
      <c r="U245" s="1">
        <f t="shared" si="24"/>
        <v>1</v>
      </c>
      <c r="V245" s="1">
        <v>0</v>
      </c>
      <c r="W245" s="1">
        <f t="shared" si="25"/>
        <v>1</v>
      </c>
      <c r="X245" s="7">
        <f t="shared" si="23"/>
        <v>0</v>
      </c>
    </row>
    <row r="246" spans="1:24">
      <c r="A246" s="50">
        <v>46054</v>
      </c>
      <c r="B246" s="18" t="s">
        <v>191</v>
      </c>
      <c r="C246" s="18" t="s">
        <v>2592</v>
      </c>
      <c r="D246" s="18" t="s">
        <v>3003</v>
      </c>
      <c r="E246" s="18" t="s">
        <v>2549</v>
      </c>
      <c r="F246" s="18" t="s">
        <v>3004</v>
      </c>
      <c r="G246" s="18" t="s">
        <v>20</v>
      </c>
      <c r="H246" s="18" t="s">
        <v>21</v>
      </c>
      <c r="I246" s="19">
        <v>20</v>
      </c>
      <c r="J246" s="19">
        <v>554802</v>
      </c>
      <c r="K246" s="19">
        <v>1180</v>
      </c>
      <c r="L246" s="19">
        <v>0</v>
      </c>
      <c r="M246" s="19">
        <v>0</v>
      </c>
      <c r="N246" s="19">
        <v>50</v>
      </c>
      <c r="O246" s="19">
        <v>556032</v>
      </c>
      <c r="P246" s="18" t="s">
        <v>112</v>
      </c>
      <c r="Q246" s="18" t="s">
        <v>31</v>
      </c>
      <c r="R246" s="18" t="s">
        <v>3328</v>
      </c>
      <c r="S246" s="1">
        <v>1</v>
      </c>
      <c r="T246" s="1">
        <v>0</v>
      </c>
      <c r="U246" s="1">
        <f t="shared" si="24"/>
        <v>1</v>
      </c>
      <c r="V246" s="1">
        <v>0</v>
      </c>
      <c r="W246" s="1">
        <f t="shared" si="25"/>
        <v>1</v>
      </c>
      <c r="X246" s="7">
        <f t="shared" si="23"/>
        <v>100</v>
      </c>
    </row>
    <row r="247" spans="1:24">
      <c r="A247" s="50">
        <v>46054</v>
      </c>
      <c r="B247" s="18" t="s">
        <v>191</v>
      </c>
      <c r="C247" s="18" t="s">
        <v>2592</v>
      </c>
      <c r="D247" s="18" t="s">
        <v>3009</v>
      </c>
      <c r="E247" s="18" t="s">
        <v>3010</v>
      </c>
      <c r="F247" s="18" t="s">
        <v>3011</v>
      </c>
      <c r="G247" s="18" t="s">
        <v>20</v>
      </c>
      <c r="H247" s="18" t="s">
        <v>21</v>
      </c>
      <c r="I247" s="19">
        <v>22</v>
      </c>
      <c r="J247" s="19">
        <v>2009020</v>
      </c>
      <c r="K247" s="19">
        <v>1180</v>
      </c>
      <c r="L247" s="19">
        <v>0</v>
      </c>
      <c r="M247" s="19">
        <v>0</v>
      </c>
      <c r="N247" s="19">
        <v>50</v>
      </c>
      <c r="O247" s="19">
        <v>2010250</v>
      </c>
      <c r="P247" s="18" t="s">
        <v>112</v>
      </c>
      <c r="Q247" s="18" t="s">
        <v>31</v>
      </c>
      <c r="R247" s="18" t="s">
        <v>526</v>
      </c>
      <c r="S247" s="1">
        <v>0</v>
      </c>
      <c r="T247" s="1">
        <v>1</v>
      </c>
      <c r="U247" s="1">
        <f t="shared" si="24"/>
        <v>1</v>
      </c>
      <c r="V247" s="1">
        <v>0</v>
      </c>
      <c r="W247" s="1">
        <f t="shared" si="25"/>
        <v>1</v>
      </c>
      <c r="X247" s="7">
        <f t="shared" si="23"/>
        <v>0</v>
      </c>
    </row>
    <row r="248" spans="1:24">
      <c r="A248" s="50">
        <v>46054</v>
      </c>
      <c r="B248" s="18" t="s">
        <v>191</v>
      </c>
      <c r="C248" s="18" t="s">
        <v>2592</v>
      </c>
      <c r="D248" s="18" t="s">
        <v>3012</v>
      </c>
      <c r="E248" s="18" t="s">
        <v>181</v>
      </c>
      <c r="F248" s="18" t="s">
        <v>2816</v>
      </c>
      <c r="G248" s="18" t="s">
        <v>3013</v>
      </c>
      <c r="H248" s="18" t="s">
        <v>21</v>
      </c>
      <c r="I248" s="19">
        <v>22.38</v>
      </c>
      <c r="J248" s="19">
        <v>7465848</v>
      </c>
      <c r="K248" s="19">
        <v>1180</v>
      </c>
      <c r="L248" s="19">
        <v>0</v>
      </c>
      <c r="M248" s="19">
        <v>0</v>
      </c>
      <c r="N248" s="19">
        <v>50</v>
      </c>
      <c r="O248" s="19">
        <v>7467078</v>
      </c>
      <c r="P248" s="18" t="s">
        <v>112</v>
      </c>
      <c r="Q248" s="18" t="s">
        <v>31</v>
      </c>
      <c r="R248" s="18" t="s">
        <v>526</v>
      </c>
      <c r="S248" s="18">
        <v>0</v>
      </c>
      <c r="T248" s="18">
        <v>1</v>
      </c>
      <c r="U248" s="1">
        <f t="shared" si="24"/>
        <v>1</v>
      </c>
      <c r="V248" s="1">
        <v>0</v>
      </c>
      <c r="W248" s="1">
        <f t="shared" si="25"/>
        <v>1</v>
      </c>
      <c r="X248" s="7">
        <f t="shared" si="23"/>
        <v>0</v>
      </c>
    </row>
    <row r="249" spans="1:24">
      <c r="A249" s="50">
        <v>46054</v>
      </c>
      <c r="B249" s="18" t="s">
        <v>191</v>
      </c>
      <c r="C249" s="18" t="s">
        <v>2592</v>
      </c>
      <c r="D249" s="18" t="s">
        <v>3014</v>
      </c>
      <c r="E249" s="18" t="s">
        <v>1711</v>
      </c>
      <c r="F249" s="18" t="s">
        <v>3015</v>
      </c>
      <c r="G249" s="18" t="s">
        <v>20</v>
      </c>
      <c r="H249" s="18" t="s">
        <v>21</v>
      </c>
      <c r="I249" s="19">
        <v>10.85</v>
      </c>
      <c r="J249" s="19">
        <v>1137143</v>
      </c>
      <c r="K249" s="19">
        <v>1180</v>
      </c>
      <c r="L249" s="19">
        <v>0</v>
      </c>
      <c r="M249" s="19">
        <v>0</v>
      </c>
      <c r="N249" s="19">
        <v>50</v>
      </c>
      <c r="O249" s="19">
        <v>1138373</v>
      </c>
      <c r="P249" s="18" t="s">
        <v>112</v>
      </c>
      <c r="Q249" s="18" t="s">
        <v>31</v>
      </c>
      <c r="R249" s="18" t="s">
        <v>3328</v>
      </c>
      <c r="S249" s="18">
        <v>0</v>
      </c>
      <c r="T249" s="18">
        <v>1</v>
      </c>
      <c r="U249" s="1">
        <f t="shared" si="24"/>
        <v>1</v>
      </c>
      <c r="V249" s="1">
        <v>0</v>
      </c>
      <c r="W249" s="1">
        <f t="shared" si="25"/>
        <v>1</v>
      </c>
      <c r="X249" s="7">
        <f t="shared" si="23"/>
        <v>0</v>
      </c>
    </row>
    <row r="250" spans="1:24">
      <c r="A250" s="50">
        <v>46054</v>
      </c>
      <c r="B250" s="18" t="s">
        <v>191</v>
      </c>
      <c r="C250" s="18" t="s">
        <v>2592</v>
      </c>
      <c r="D250" s="18" t="s">
        <v>3016</v>
      </c>
      <c r="E250" s="18" t="s">
        <v>3017</v>
      </c>
      <c r="F250" s="18" t="s">
        <v>3018</v>
      </c>
      <c r="G250" s="18" t="s">
        <v>3019</v>
      </c>
      <c r="H250" s="18" t="s">
        <v>21</v>
      </c>
      <c r="I250" s="19">
        <v>22</v>
      </c>
      <c r="J250" s="19">
        <v>1742990</v>
      </c>
      <c r="K250" s="19">
        <v>1180</v>
      </c>
      <c r="L250" s="19">
        <v>0</v>
      </c>
      <c r="M250" s="19">
        <v>0</v>
      </c>
      <c r="N250" s="19">
        <v>50</v>
      </c>
      <c r="O250" s="19">
        <v>1744220</v>
      </c>
      <c r="P250" s="18" t="s">
        <v>112</v>
      </c>
      <c r="Q250" s="18" t="s">
        <v>31</v>
      </c>
      <c r="R250" s="18" t="s">
        <v>526</v>
      </c>
      <c r="S250" s="18">
        <v>0</v>
      </c>
      <c r="T250" s="18">
        <v>1</v>
      </c>
      <c r="U250" s="1">
        <f t="shared" si="24"/>
        <v>1</v>
      </c>
      <c r="V250" s="1">
        <v>0</v>
      </c>
      <c r="W250" s="1">
        <f t="shared" si="25"/>
        <v>1</v>
      </c>
      <c r="X250" s="7">
        <f t="shared" si="23"/>
        <v>0</v>
      </c>
    </row>
    <row r="251" spans="1:24">
      <c r="A251" s="50">
        <v>46054</v>
      </c>
      <c r="B251" s="18" t="s">
        <v>191</v>
      </c>
      <c r="C251" s="18" t="s">
        <v>2592</v>
      </c>
      <c r="D251" s="18" t="s">
        <v>3026</v>
      </c>
      <c r="E251" s="18" t="s">
        <v>3027</v>
      </c>
      <c r="F251" s="18" t="s">
        <v>3028</v>
      </c>
      <c r="G251" s="18" t="s">
        <v>308</v>
      </c>
      <c r="H251" s="18" t="s">
        <v>21</v>
      </c>
      <c r="I251" s="19">
        <v>22.38</v>
      </c>
      <c r="J251" s="19">
        <v>117395</v>
      </c>
      <c r="K251" s="19">
        <v>1180</v>
      </c>
      <c r="L251" s="19">
        <v>0</v>
      </c>
      <c r="M251" s="19">
        <v>0</v>
      </c>
      <c r="N251" s="19">
        <v>50</v>
      </c>
      <c r="O251" s="19">
        <v>118625</v>
      </c>
      <c r="P251" s="18" t="s">
        <v>112</v>
      </c>
      <c r="Q251" s="18" t="s">
        <v>31</v>
      </c>
      <c r="R251" s="18" t="s">
        <v>526</v>
      </c>
      <c r="S251" s="18">
        <v>0</v>
      </c>
      <c r="T251" s="18">
        <v>1</v>
      </c>
      <c r="U251" s="18">
        <f t="shared" si="24"/>
        <v>1</v>
      </c>
      <c r="V251" s="18">
        <v>0</v>
      </c>
      <c r="W251" s="18">
        <f t="shared" si="25"/>
        <v>1</v>
      </c>
      <c r="X251" s="7">
        <f t="shared" si="23"/>
        <v>0</v>
      </c>
    </row>
    <row r="252" spans="1:24">
      <c r="A252" s="50">
        <v>46054</v>
      </c>
      <c r="B252" s="18" t="s">
        <v>191</v>
      </c>
      <c r="C252" s="18" t="s">
        <v>2592</v>
      </c>
      <c r="D252" s="18" t="s">
        <v>3031</v>
      </c>
      <c r="E252" s="18" t="s">
        <v>3032</v>
      </c>
      <c r="F252" s="18"/>
      <c r="G252" s="18"/>
      <c r="H252" s="18" t="s">
        <v>21</v>
      </c>
      <c r="I252" s="19">
        <v>22.38</v>
      </c>
      <c r="J252" s="19">
        <v>109319</v>
      </c>
      <c r="K252" s="19">
        <v>1180</v>
      </c>
      <c r="L252" s="19">
        <v>0</v>
      </c>
      <c r="M252" s="19">
        <v>0</v>
      </c>
      <c r="N252" s="19">
        <v>50</v>
      </c>
      <c r="O252" s="19">
        <v>110549</v>
      </c>
      <c r="P252" s="18" t="s">
        <v>112</v>
      </c>
      <c r="Q252" s="18" t="s">
        <v>31</v>
      </c>
      <c r="R252" s="18" t="s">
        <v>526</v>
      </c>
      <c r="S252" s="18">
        <v>0</v>
      </c>
      <c r="T252" s="18">
        <v>1</v>
      </c>
      <c r="U252" s="18">
        <f>T252+S252</f>
        <v>1</v>
      </c>
      <c r="V252" s="18">
        <v>0</v>
      </c>
      <c r="W252" s="1">
        <f t="shared" si="25"/>
        <v>1</v>
      </c>
      <c r="X252" s="7">
        <f t="shared" si="23"/>
        <v>0</v>
      </c>
    </row>
    <row r="253" spans="1:24">
      <c r="A253" s="50">
        <v>46054</v>
      </c>
      <c r="B253" s="18" t="s">
        <v>191</v>
      </c>
      <c r="C253" s="18" t="s">
        <v>2592</v>
      </c>
      <c r="D253" s="18" t="s">
        <v>2885</v>
      </c>
      <c r="E253" s="18" t="s">
        <v>181</v>
      </c>
      <c r="F253" s="18" t="s">
        <v>2816</v>
      </c>
      <c r="G253" s="18" t="s">
        <v>3033</v>
      </c>
      <c r="H253" s="18" t="s">
        <v>21</v>
      </c>
      <c r="I253" s="19">
        <v>22.38</v>
      </c>
      <c r="J253" s="19">
        <v>1566874</v>
      </c>
      <c r="K253" s="19">
        <v>1180</v>
      </c>
      <c r="L253" s="19">
        <v>0</v>
      </c>
      <c r="M253" s="19">
        <v>0</v>
      </c>
      <c r="N253" s="19">
        <v>50</v>
      </c>
      <c r="O253" s="19">
        <v>1568104</v>
      </c>
      <c r="P253" s="18" t="s">
        <v>112</v>
      </c>
      <c r="Q253" s="18" t="s">
        <v>31</v>
      </c>
      <c r="R253" s="18" t="s">
        <v>526</v>
      </c>
      <c r="S253" s="18">
        <v>0</v>
      </c>
      <c r="T253" s="18">
        <v>1</v>
      </c>
      <c r="U253" s="18">
        <f t="shared" si="24"/>
        <v>1</v>
      </c>
      <c r="V253" s="18">
        <v>0</v>
      </c>
      <c r="W253" s="18">
        <f t="shared" si="25"/>
        <v>1</v>
      </c>
      <c r="X253" s="7">
        <f t="shared" si="23"/>
        <v>0</v>
      </c>
    </row>
    <row r="254" spans="1:24">
      <c r="A254" s="50">
        <v>46054</v>
      </c>
      <c r="B254" s="18" t="s">
        <v>191</v>
      </c>
      <c r="C254" s="18" t="s">
        <v>2592</v>
      </c>
      <c r="D254" s="18" t="s">
        <v>3034</v>
      </c>
      <c r="E254" s="18" t="s">
        <v>2549</v>
      </c>
      <c r="F254" s="18" t="s">
        <v>3035</v>
      </c>
      <c r="G254" s="18"/>
      <c r="H254" s="18" t="s">
        <v>21</v>
      </c>
      <c r="I254" s="19">
        <v>20</v>
      </c>
      <c r="J254" s="19">
        <v>1</v>
      </c>
      <c r="K254" s="19">
        <v>0</v>
      </c>
      <c r="L254" s="19">
        <v>0</v>
      </c>
      <c r="M254" s="19">
        <v>0</v>
      </c>
      <c r="N254" s="19">
        <v>0</v>
      </c>
      <c r="O254" s="19">
        <v>1</v>
      </c>
      <c r="P254" s="18" t="s">
        <v>112</v>
      </c>
      <c r="Q254" s="18" t="s">
        <v>23</v>
      </c>
      <c r="R254" s="18" t="s">
        <v>526</v>
      </c>
      <c r="S254" s="18">
        <v>0</v>
      </c>
      <c r="T254" s="18">
        <v>0</v>
      </c>
      <c r="U254" s="18">
        <f>T254+S254</f>
        <v>0</v>
      </c>
      <c r="V254" s="18">
        <v>1</v>
      </c>
      <c r="W254" s="18">
        <f t="shared" si="25"/>
        <v>1</v>
      </c>
      <c r="X254" s="7" t="e">
        <f t="shared" si="23"/>
        <v>#DIV/0!</v>
      </c>
    </row>
    <row r="255" spans="1:24" hidden="1">
      <c r="A255" s="50">
        <v>46054</v>
      </c>
      <c r="B255" s="18" t="s">
        <v>25</v>
      </c>
      <c r="C255" s="18" t="s">
        <v>3036</v>
      </c>
      <c r="D255" s="18" t="s">
        <v>3043</v>
      </c>
      <c r="E255" s="18" t="s">
        <v>3044</v>
      </c>
      <c r="F255" s="18" t="s">
        <v>3045</v>
      </c>
      <c r="G255" s="18" t="s">
        <v>52</v>
      </c>
      <c r="H255" s="18" t="s">
        <v>21</v>
      </c>
      <c r="I255" s="19">
        <v>1.4</v>
      </c>
      <c r="J255" s="19">
        <v>93342</v>
      </c>
      <c r="K255" s="19">
        <v>1180</v>
      </c>
      <c r="L255" s="19">
        <v>0</v>
      </c>
      <c r="M255" s="19">
        <v>0</v>
      </c>
      <c r="N255" s="19">
        <v>100</v>
      </c>
      <c r="O255" s="19">
        <v>94622</v>
      </c>
      <c r="P255" s="18" t="s">
        <v>112</v>
      </c>
      <c r="Q255" s="18" t="s">
        <v>31</v>
      </c>
      <c r="R255" s="18" t="s">
        <v>169</v>
      </c>
      <c r="S255" s="18">
        <v>0</v>
      </c>
      <c r="T255" s="18">
        <v>1</v>
      </c>
      <c r="U255" s="18">
        <f t="shared" si="24"/>
        <v>1</v>
      </c>
      <c r="V255" s="18">
        <v>0</v>
      </c>
      <c r="W255" s="18">
        <f t="shared" si="25"/>
        <v>1</v>
      </c>
      <c r="X255" s="7">
        <f t="shared" si="23"/>
        <v>0</v>
      </c>
    </row>
    <row r="256" spans="1:24" hidden="1">
      <c r="A256" s="50">
        <v>46054</v>
      </c>
      <c r="B256" s="18" t="s">
        <v>25</v>
      </c>
      <c r="C256" s="18" t="s">
        <v>3036</v>
      </c>
      <c r="D256" s="18" t="s">
        <v>3061</v>
      </c>
      <c r="E256" s="18" t="s">
        <v>2690</v>
      </c>
      <c r="F256" s="18" t="s">
        <v>3062</v>
      </c>
      <c r="G256" s="18" t="s">
        <v>52</v>
      </c>
      <c r="H256" s="18" t="s">
        <v>21</v>
      </c>
      <c r="I256" s="19">
        <v>2.8</v>
      </c>
      <c r="J256" s="19">
        <v>19201</v>
      </c>
      <c r="K256" s="19">
        <v>1180</v>
      </c>
      <c r="L256" s="19">
        <v>0</v>
      </c>
      <c r="M256" s="19">
        <v>0</v>
      </c>
      <c r="N256" s="19">
        <v>100</v>
      </c>
      <c r="O256" s="19">
        <v>20481</v>
      </c>
      <c r="P256" s="18" t="s">
        <v>112</v>
      </c>
      <c r="Q256" s="18" t="s">
        <v>31</v>
      </c>
      <c r="R256" s="18" t="s">
        <v>169</v>
      </c>
      <c r="S256" s="18">
        <v>0</v>
      </c>
      <c r="T256" s="18">
        <v>1</v>
      </c>
      <c r="U256" s="18">
        <f t="shared" ref="U256" si="33">T256+S256</f>
        <v>1</v>
      </c>
      <c r="V256" s="18">
        <v>0</v>
      </c>
      <c r="W256" s="18">
        <f>V256+U256</f>
        <v>1</v>
      </c>
      <c r="X256" s="7">
        <f t="shared" si="23"/>
        <v>0</v>
      </c>
    </row>
    <row r="257" spans="1:24" hidden="1">
      <c r="A257" s="50">
        <v>46054</v>
      </c>
      <c r="B257" s="18" t="s">
        <v>25</v>
      </c>
      <c r="C257" s="18" t="s">
        <v>3036</v>
      </c>
      <c r="D257" s="18" t="s">
        <v>3065</v>
      </c>
      <c r="E257" s="18" t="s">
        <v>2690</v>
      </c>
      <c r="F257" s="18" t="s">
        <v>3066</v>
      </c>
      <c r="G257" s="18" t="s">
        <v>3067</v>
      </c>
      <c r="H257" s="18" t="s">
        <v>21</v>
      </c>
      <c r="I257" s="19">
        <v>2.2999999999999998</v>
      </c>
      <c r="J257" s="19">
        <v>99806</v>
      </c>
      <c r="K257" s="19">
        <v>1180</v>
      </c>
      <c r="L257" s="19">
        <v>0</v>
      </c>
      <c r="M257" s="19">
        <v>0</v>
      </c>
      <c r="N257" s="19">
        <v>100</v>
      </c>
      <c r="O257" s="19">
        <v>101086</v>
      </c>
      <c r="P257" s="18" t="s">
        <v>112</v>
      </c>
      <c r="Q257" s="18" t="s">
        <v>31</v>
      </c>
      <c r="R257" s="18" t="s">
        <v>169</v>
      </c>
      <c r="S257" s="18">
        <v>0</v>
      </c>
      <c r="T257" s="18">
        <v>1</v>
      </c>
      <c r="U257" s="18">
        <f>T257+S257</f>
        <v>1</v>
      </c>
      <c r="V257" s="18">
        <v>0</v>
      </c>
      <c r="W257" s="18">
        <f>V257+U257</f>
        <v>1</v>
      </c>
      <c r="X257" s="7">
        <f t="shared" si="23"/>
        <v>0</v>
      </c>
    </row>
    <row r="258" spans="1:24" hidden="1">
      <c r="A258" s="50">
        <v>46054</v>
      </c>
      <c r="B258" s="18" t="s">
        <v>25</v>
      </c>
      <c r="C258" s="18" t="s">
        <v>3036</v>
      </c>
      <c r="D258" s="18" t="s">
        <v>3107</v>
      </c>
      <c r="E258" s="18" t="s">
        <v>3108</v>
      </c>
      <c r="F258" s="18" t="s">
        <v>3109</v>
      </c>
      <c r="G258" s="18" t="s">
        <v>52</v>
      </c>
      <c r="H258" s="18" t="s">
        <v>21</v>
      </c>
      <c r="I258" s="19">
        <v>2</v>
      </c>
      <c r="J258" s="19">
        <v>36417</v>
      </c>
      <c r="K258" s="19">
        <v>1180</v>
      </c>
      <c r="L258" s="19">
        <v>0</v>
      </c>
      <c r="M258" s="19">
        <v>0</v>
      </c>
      <c r="N258" s="19">
        <v>100</v>
      </c>
      <c r="O258" s="19">
        <v>37697</v>
      </c>
      <c r="P258" s="18" t="s">
        <v>112</v>
      </c>
      <c r="Q258" s="18" t="s">
        <v>31</v>
      </c>
      <c r="R258" s="18" t="s">
        <v>169</v>
      </c>
      <c r="S258" s="18">
        <v>0</v>
      </c>
      <c r="T258" s="18">
        <v>1</v>
      </c>
      <c r="U258" s="18">
        <f>T258+S258</f>
        <v>1</v>
      </c>
      <c r="V258" s="18">
        <v>0</v>
      </c>
      <c r="W258" s="18">
        <f>V258+U258</f>
        <v>1</v>
      </c>
      <c r="X258" s="7">
        <f t="shared" ref="X258:X321" si="34">100/U258*S258</f>
        <v>0</v>
      </c>
    </row>
    <row r="259" spans="1:24" hidden="1">
      <c r="A259" s="50">
        <v>46054</v>
      </c>
      <c r="B259" s="18" t="s">
        <v>163</v>
      </c>
      <c r="C259" s="18" t="s">
        <v>3036</v>
      </c>
      <c r="D259" s="18" t="s">
        <v>3120</v>
      </c>
      <c r="E259" s="18" t="s">
        <v>2793</v>
      </c>
      <c r="F259" s="18" t="s">
        <v>1711</v>
      </c>
      <c r="G259" s="18" t="s">
        <v>3121</v>
      </c>
      <c r="H259" s="18" t="s">
        <v>21</v>
      </c>
      <c r="I259" s="19">
        <v>29.84</v>
      </c>
      <c r="J259" s="19">
        <v>9231427</v>
      </c>
      <c r="K259" s="19">
        <v>1180</v>
      </c>
      <c r="L259" s="19">
        <v>0</v>
      </c>
      <c r="M259" s="19">
        <v>0</v>
      </c>
      <c r="N259" s="19">
        <v>150</v>
      </c>
      <c r="O259" s="19">
        <v>9232757</v>
      </c>
      <c r="P259" s="18" t="s">
        <v>112</v>
      </c>
      <c r="Q259" s="18" t="s">
        <v>31</v>
      </c>
      <c r="R259" s="18" t="s">
        <v>526</v>
      </c>
      <c r="S259" s="18">
        <v>0</v>
      </c>
      <c r="T259" s="18">
        <v>1</v>
      </c>
      <c r="U259" s="18">
        <f>T259+S259</f>
        <v>1</v>
      </c>
      <c r="V259" s="18">
        <v>0</v>
      </c>
      <c r="W259" s="18">
        <f>V259+U259</f>
        <v>1</v>
      </c>
      <c r="X259" s="7">
        <f t="shared" si="34"/>
        <v>0</v>
      </c>
    </row>
    <row r="260" spans="1:24" hidden="1">
      <c r="A260" s="50">
        <v>46054</v>
      </c>
      <c r="B260" s="18" t="s">
        <v>163</v>
      </c>
      <c r="C260" s="18" t="s">
        <v>3036</v>
      </c>
      <c r="D260" s="18" t="s">
        <v>3122</v>
      </c>
      <c r="E260" s="18" t="s">
        <v>344</v>
      </c>
      <c r="F260" s="18" t="s">
        <v>3123</v>
      </c>
      <c r="G260" s="18"/>
      <c r="H260" s="18" t="s">
        <v>21</v>
      </c>
      <c r="I260" s="19">
        <v>30</v>
      </c>
      <c r="J260" s="19">
        <v>1596565</v>
      </c>
      <c r="K260" s="19">
        <v>1180</v>
      </c>
      <c r="L260" s="19">
        <v>0</v>
      </c>
      <c r="M260" s="19">
        <v>0</v>
      </c>
      <c r="N260" s="19">
        <v>150</v>
      </c>
      <c r="O260" s="19">
        <v>1597895</v>
      </c>
      <c r="P260" s="18" t="s">
        <v>112</v>
      </c>
      <c r="Q260" s="18" t="s">
        <v>31</v>
      </c>
      <c r="R260" s="18" t="s">
        <v>3328</v>
      </c>
      <c r="S260" s="18">
        <v>0</v>
      </c>
      <c r="T260" s="18">
        <v>1</v>
      </c>
      <c r="U260" s="1">
        <f t="shared" ref="U260:U322" si="35">T260+S260</f>
        <v>1</v>
      </c>
      <c r="V260" s="1">
        <v>0</v>
      </c>
      <c r="W260" s="1">
        <f t="shared" ref="W260:W322" si="36">V260+U260</f>
        <v>1</v>
      </c>
      <c r="X260" s="7">
        <f t="shared" si="34"/>
        <v>0</v>
      </c>
    </row>
    <row r="261" spans="1:24" hidden="1">
      <c r="A261" s="50">
        <v>46054</v>
      </c>
      <c r="B261" s="18" t="s">
        <v>163</v>
      </c>
      <c r="C261" s="18" t="s">
        <v>3036</v>
      </c>
      <c r="D261" s="18" t="s">
        <v>3124</v>
      </c>
      <c r="E261" s="18" t="s">
        <v>2327</v>
      </c>
      <c r="F261" s="18" t="s">
        <v>3125</v>
      </c>
      <c r="G261" s="18" t="s">
        <v>167</v>
      </c>
      <c r="H261" s="18" t="s">
        <v>21</v>
      </c>
      <c r="I261" s="19">
        <v>29.84</v>
      </c>
      <c r="J261" s="19">
        <v>6195232</v>
      </c>
      <c r="K261" s="19">
        <v>1180</v>
      </c>
      <c r="L261" s="19">
        <v>0</v>
      </c>
      <c r="M261" s="19">
        <v>0</v>
      </c>
      <c r="N261" s="19">
        <v>150</v>
      </c>
      <c r="O261" s="19">
        <v>6196562</v>
      </c>
      <c r="P261" s="18" t="s">
        <v>112</v>
      </c>
      <c r="Q261" s="18" t="s">
        <v>31</v>
      </c>
      <c r="R261" s="18" t="s">
        <v>526</v>
      </c>
      <c r="S261" s="18">
        <v>0</v>
      </c>
      <c r="T261" s="18">
        <v>1</v>
      </c>
      <c r="U261" s="18">
        <f>T261+S261</f>
        <v>1</v>
      </c>
      <c r="V261" s="18">
        <v>0</v>
      </c>
      <c r="W261" s="1">
        <f t="shared" si="36"/>
        <v>1</v>
      </c>
      <c r="X261" s="7">
        <f t="shared" si="34"/>
        <v>0</v>
      </c>
    </row>
    <row r="262" spans="1:24" hidden="1">
      <c r="A262" s="50">
        <v>46054</v>
      </c>
      <c r="B262" s="18" t="s">
        <v>163</v>
      </c>
      <c r="C262" s="18" t="s">
        <v>3036</v>
      </c>
      <c r="D262" s="18" t="s">
        <v>3127</v>
      </c>
      <c r="E262" s="18" t="s">
        <v>2793</v>
      </c>
      <c r="F262" s="18" t="s">
        <v>1711</v>
      </c>
      <c r="G262" s="18" t="s">
        <v>3128</v>
      </c>
      <c r="H262" s="18" t="s">
        <v>21</v>
      </c>
      <c r="I262" s="19">
        <v>29.84</v>
      </c>
      <c r="J262" s="19">
        <v>17437729</v>
      </c>
      <c r="K262" s="19">
        <v>1180</v>
      </c>
      <c r="L262" s="19">
        <v>0</v>
      </c>
      <c r="M262" s="19">
        <v>0</v>
      </c>
      <c r="N262" s="19">
        <v>150</v>
      </c>
      <c r="O262" s="19">
        <v>17439059</v>
      </c>
      <c r="P262" s="18" t="s">
        <v>112</v>
      </c>
      <c r="Q262" s="18" t="s">
        <v>31</v>
      </c>
      <c r="R262" s="18" t="s">
        <v>526</v>
      </c>
      <c r="S262" s="18">
        <v>0</v>
      </c>
      <c r="T262" s="18">
        <v>1</v>
      </c>
      <c r="U262" s="1">
        <f t="shared" si="35"/>
        <v>1</v>
      </c>
      <c r="V262" s="1">
        <v>0</v>
      </c>
      <c r="W262" s="1">
        <f t="shared" si="36"/>
        <v>1</v>
      </c>
      <c r="X262" s="7">
        <f t="shared" si="34"/>
        <v>0</v>
      </c>
    </row>
    <row r="263" spans="1:24" hidden="1">
      <c r="A263" s="50">
        <v>46054</v>
      </c>
      <c r="B263" s="18" t="s">
        <v>163</v>
      </c>
      <c r="C263" s="18" t="s">
        <v>3036</v>
      </c>
      <c r="D263" s="18" t="s">
        <v>3130</v>
      </c>
      <c r="E263" s="18" t="s">
        <v>181</v>
      </c>
      <c r="F263" s="18" t="s">
        <v>1711</v>
      </c>
      <c r="G263" s="18" t="s">
        <v>3131</v>
      </c>
      <c r="H263" s="18" t="s">
        <v>21</v>
      </c>
      <c r="I263" s="19">
        <v>29.84</v>
      </c>
      <c r="J263" s="19">
        <v>6893619</v>
      </c>
      <c r="K263" s="19">
        <v>0</v>
      </c>
      <c r="L263" s="19">
        <v>0</v>
      </c>
      <c r="M263" s="19">
        <v>0</v>
      </c>
      <c r="N263" s="19">
        <v>0</v>
      </c>
      <c r="O263" s="19">
        <v>6893619</v>
      </c>
      <c r="P263" s="18" t="s">
        <v>112</v>
      </c>
      <c r="Q263" s="18" t="s">
        <v>23</v>
      </c>
      <c r="R263" s="18" t="s">
        <v>526</v>
      </c>
      <c r="S263" s="18">
        <v>0</v>
      </c>
      <c r="T263" s="18">
        <v>0</v>
      </c>
      <c r="U263" s="18">
        <f>T263+S263</f>
        <v>0</v>
      </c>
      <c r="V263" s="18">
        <v>1</v>
      </c>
      <c r="W263" s="1">
        <f t="shared" si="36"/>
        <v>1</v>
      </c>
      <c r="X263" s="7" t="e">
        <f t="shared" si="34"/>
        <v>#DIV/0!</v>
      </c>
    </row>
    <row r="264" spans="1:24" hidden="1">
      <c r="A264" s="50">
        <v>46054</v>
      </c>
      <c r="B264" s="18" t="s">
        <v>163</v>
      </c>
      <c r="C264" s="18" t="s">
        <v>3036</v>
      </c>
      <c r="D264" s="18" t="s">
        <v>3132</v>
      </c>
      <c r="E264" s="18" t="s">
        <v>181</v>
      </c>
      <c r="F264" s="18" t="s">
        <v>1711</v>
      </c>
      <c r="G264" s="18" t="s">
        <v>3133</v>
      </c>
      <c r="H264" s="18" t="s">
        <v>21</v>
      </c>
      <c r="I264" s="19">
        <v>29.84</v>
      </c>
      <c r="J264" s="19">
        <v>91667</v>
      </c>
      <c r="K264" s="19">
        <v>1180</v>
      </c>
      <c r="L264" s="19">
        <v>0</v>
      </c>
      <c r="M264" s="19">
        <v>0</v>
      </c>
      <c r="N264" s="19">
        <v>150</v>
      </c>
      <c r="O264" s="19">
        <v>92997</v>
      </c>
      <c r="P264" s="18" t="s">
        <v>112</v>
      </c>
      <c r="Q264" s="18" t="s">
        <v>31</v>
      </c>
      <c r="R264" s="18" t="s">
        <v>526</v>
      </c>
      <c r="S264" s="18">
        <v>0</v>
      </c>
      <c r="T264" s="18">
        <v>1</v>
      </c>
      <c r="U264" s="18">
        <f t="shared" si="35"/>
        <v>1</v>
      </c>
      <c r="V264" s="18">
        <v>0</v>
      </c>
      <c r="W264" s="1">
        <f t="shared" si="36"/>
        <v>1</v>
      </c>
      <c r="X264" s="7">
        <f t="shared" si="34"/>
        <v>0</v>
      </c>
    </row>
    <row r="265" spans="1:24" hidden="1">
      <c r="A265" s="50">
        <v>46054</v>
      </c>
      <c r="B265" s="18" t="s">
        <v>163</v>
      </c>
      <c r="C265" s="18" t="s">
        <v>3036</v>
      </c>
      <c r="D265" s="18" t="s">
        <v>3134</v>
      </c>
      <c r="E265" s="18" t="s">
        <v>3129</v>
      </c>
      <c r="F265" s="18" t="s">
        <v>3135</v>
      </c>
      <c r="G265" s="18" t="s">
        <v>3136</v>
      </c>
      <c r="H265" s="18" t="s">
        <v>21</v>
      </c>
      <c r="I265" s="19">
        <v>29.84</v>
      </c>
      <c r="J265" s="19">
        <v>6355233</v>
      </c>
      <c r="K265" s="19">
        <v>31951</v>
      </c>
      <c r="L265" s="19">
        <v>0</v>
      </c>
      <c r="M265" s="19">
        <v>0</v>
      </c>
      <c r="N265" s="19">
        <v>6177</v>
      </c>
      <c r="O265" s="19">
        <v>6393361</v>
      </c>
      <c r="P265" s="18" t="s">
        <v>112</v>
      </c>
      <c r="Q265" s="18" t="s">
        <v>31</v>
      </c>
      <c r="R265" s="18" t="s">
        <v>526</v>
      </c>
      <c r="S265" s="18">
        <v>1</v>
      </c>
      <c r="T265" s="18">
        <v>0</v>
      </c>
      <c r="U265" s="18">
        <f t="shared" ref="U265" si="37">T265+S265</f>
        <v>1</v>
      </c>
      <c r="V265" s="18">
        <v>0</v>
      </c>
      <c r="W265" s="1">
        <f t="shared" si="36"/>
        <v>1</v>
      </c>
      <c r="X265" s="7">
        <f t="shared" si="34"/>
        <v>100</v>
      </c>
    </row>
    <row r="266" spans="1:24" hidden="1">
      <c r="A266" s="50">
        <v>46054</v>
      </c>
      <c r="B266" s="18" t="s">
        <v>163</v>
      </c>
      <c r="C266" s="18" t="s">
        <v>3036</v>
      </c>
      <c r="D266" s="18" t="s">
        <v>3138</v>
      </c>
      <c r="E266" s="18" t="s">
        <v>3129</v>
      </c>
      <c r="F266" s="18" t="s">
        <v>3139</v>
      </c>
      <c r="G266" s="18" t="s">
        <v>3140</v>
      </c>
      <c r="H266" s="18" t="s">
        <v>21</v>
      </c>
      <c r="I266" s="19">
        <v>29.84</v>
      </c>
      <c r="J266" s="19">
        <v>1974761</v>
      </c>
      <c r="K266" s="19">
        <v>1180</v>
      </c>
      <c r="L266" s="19">
        <v>0</v>
      </c>
      <c r="M266" s="19">
        <v>0</v>
      </c>
      <c r="N266" s="19">
        <v>150</v>
      </c>
      <c r="O266" s="19">
        <v>1976091</v>
      </c>
      <c r="P266" s="18" t="s">
        <v>112</v>
      </c>
      <c r="Q266" s="18" t="s">
        <v>31</v>
      </c>
      <c r="R266" s="18" t="s">
        <v>526</v>
      </c>
      <c r="S266" s="18">
        <v>0</v>
      </c>
      <c r="T266" s="18">
        <v>1</v>
      </c>
      <c r="U266" s="1">
        <f t="shared" si="35"/>
        <v>1</v>
      </c>
      <c r="V266" s="1">
        <v>0</v>
      </c>
      <c r="W266" s="1">
        <f t="shared" si="36"/>
        <v>1</v>
      </c>
      <c r="X266" s="7">
        <f t="shared" si="34"/>
        <v>0</v>
      </c>
    </row>
    <row r="267" spans="1:24" hidden="1">
      <c r="A267" s="50">
        <v>46054</v>
      </c>
      <c r="B267" s="18" t="s">
        <v>163</v>
      </c>
      <c r="C267" s="18" t="s">
        <v>3036</v>
      </c>
      <c r="D267" s="18" t="s">
        <v>3141</v>
      </c>
      <c r="E267" s="18" t="s">
        <v>3129</v>
      </c>
      <c r="F267" s="18" t="s">
        <v>3142</v>
      </c>
      <c r="G267" s="18" t="s">
        <v>535</v>
      </c>
      <c r="H267" s="18" t="s">
        <v>21</v>
      </c>
      <c r="I267" s="19">
        <v>29.84</v>
      </c>
      <c r="J267" s="19">
        <v>16256823</v>
      </c>
      <c r="K267" s="19">
        <v>248689</v>
      </c>
      <c r="L267" s="19">
        <v>0</v>
      </c>
      <c r="M267" s="19">
        <v>0</v>
      </c>
      <c r="N267" s="19">
        <v>32885</v>
      </c>
      <c r="O267" s="19">
        <v>16538397</v>
      </c>
      <c r="P267" s="18" t="s">
        <v>112</v>
      </c>
      <c r="Q267" s="18" t="s">
        <v>31</v>
      </c>
      <c r="R267" s="18" t="s">
        <v>526</v>
      </c>
      <c r="S267" s="1">
        <v>1</v>
      </c>
      <c r="T267" s="1">
        <v>0</v>
      </c>
      <c r="U267" s="1">
        <f t="shared" si="35"/>
        <v>1</v>
      </c>
      <c r="V267" s="1">
        <v>0</v>
      </c>
      <c r="W267" s="1">
        <f t="shared" si="36"/>
        <v>1</v>
      </c>
      <c r="X267" s="7">
        <f t="shared" si="34"/>
        <v>100</v>
      </c>
    </row>
    <row r="268" spans="1:24" hidden="1">
      <c r="A268" s="50">
        <v>46054</v>
      </c>
      <c r="B268" s="18" t="s">
        <v>163</v>
      </c>
      <c r="C268" s="18" t="s">
        <v>3036</v>
      </c>
      <c r="D268" s="18" t="s">
        <v>3149</v>
      </c>
      <c r="E268" s="18" t="s">
        <v>2839</v>
      </c>
      <c r="F268" s="18" t="s">
        <v>3150</v>
      </c>
      <c r="G268" s="18" t="s">
        <v>3151</v>
      </c>
      <c r="H268" s="18" t="s">
        <v>21</v>
      </c>
      <c r="I268" s="19">
        <v>29.84</v>
      </c>
      <c r="J268" s="19">
        <v>7912544</v>
      </c>
      <c r="K268" s="19">
        <v>353515</v>
      </c>
      <c r="L268" s="19">
        <v>0</v>
      </c>
      <c r="M268" s="19">
        <v>0</v>
      </c>
      <c r="N268" s="19">
        <v>42813</v>
      </c>
      <c r="O268" s="19">
        <v>8308872</v>
      </c>
      <c r="P268" s="18" t="s">
        <v>112</v>
      </c>
      <c r="Q268" s="18" t="s">
        <v>31</v>
      </c>
      <c r="R268" s="18" t="s">
        <v>526</v>
      </c>
      <c r="S268" s="1">
        <v>1</v>
      </c>
      <c r="T268" s="1">
        <v>0</v>
      </c>
      <c r="U268" s="1">
        <f t="shared" si="35"/>
        <v>1</v>
      </c>
      <c r="V268" s="1">
        <v>0</v>
      </c>
      <c r="W268" s="1">
        <f t="shared" si="36"/>
        <v>1</v>
      </c>
      <c r="X268" s="7">
        <f t="shared" si="34"/>
        <v>100</v>
      </c>
    </row>
    <row r="269" spans="1:24" hidden="1">
      <c r="A269" s="50">
        <v>46054</v>
      </c>
      <c r="B269" s="18" t="s">
        <v>163</v>
      </c>
      <c r="C269" s="18" t="s">
        <v>3036</v>
      </c>
      <c r="D269" s="18" t="s">
        <v>20309</v>
      </c>
      <c r="E269" s="18" t="s">
        <v>1707</v>
      </c>
      <c r="F269" s="18" t="s">
        <v>3114</v>
      </c>
      <c r="G269" s="18" t="s">
        <v>167</v>
      </c>
      <c r="H269" s="18" t="s">
        <v>21</v>
      </c>
      <c r="I269" s="19">
        <v>29.84</v>
      </c>
      <c r="J269" s="19">
        <v>8633713</v>
      </c>
      <c r="K269" s="19">
        <v>1180</v>
      </c>
      <c r="L269" s="19">
        <v>0</v>
      </c>
      <c r="M269" s="19">
        <v>0</v>
      </c>
      <c r="N269" s="19">
        <v>150</v>
      </c>
      <c r="O269" s="19">
        <v>8635043</v>
      </c>
      <c r="P269" s="18" t="s">
        <v>112</v>
      </c>
      <c r="Q269" s="18" t="s">
        <v>31</v>
      </c>
      <c r="R269" s="18" t="s">
        <v>526</v>
      </c>
      <c r="S269" s="18">
        <v>0</v>
      </c>
      <c r="T269" s="18">
        <v>1</v>
      </c>
      <c r="U269" s="1">
        <f t="shared" si="35"/>
        <v>1</v>
      </c>
      <c r="V269" s="1">
        <v>0</v>
      </c>
      <c r="W269" s="1">
        <f t="shared" si="36"/>
        <v>1</v>
      </c>
      <c r="X269" s="7">
        <f t="shared" si="34"/>
        <v>0</v>
      </c>
    </row>
    <row r="270" spans="1:24" hidden="1">
      <c r="A270" s="50">
        <v>46054</v>
      </c>
      <c r="B270" s="18" t="s">
        <v>163</v>
      </c>
      <c r="C270" s="18" t="s">
        <v>3036</v>
      </c>
      <c r="D270" s="18" t="s">
        <v>3152</v>
      </c>
      <c r="E270" s="18" t="s">
        <v>181</v>
      </c>
      <c r="F270" s="18" t="s">
        <v>1711</v>
      </c>
      <c r="G270" s="18" t="s">
        <v>3153</v>
      </c>
      <c r="H270" s="18" t="s">
        <v>21</v>
      </c>
      <c r="I270" s="19">
        <v>29.84</v>
      </c>
      <c r="J270" s="19">
        <v>68880</v>
      </c>
      <c r="K270" s="19">
        <v>1180</v>
      </c>
      <c r="L270" s="19">
        <v>40000</v>
      </c>
      <c r="M270" s="19">
        <v>0</v>
      </c>
      <c r="N270" s="19">
        <v>150</v>
      </c>
      <c r="O270" s="19">
        <v>30210</v>
      </c>
      <c r="P270" s="18" t="s">
        <v>112</v>
      </c>
      <c r="Q270" s="18" t="s">
        <v>31</v>
      </c>
      <c r="R270" s="18" t="s">
        <v>526</v>
      </c>
      <c r="S270" s="1">
        <v>0</v>
      </c>
      <c r="T270" s="1">
        <v>1</v>
      </c>
      <c r="U270" s="1">
        <f t="shared" si="35"/>
        <v>1</v>
      </c>
      <c r="V270" s="1">
        <v>0</v>
      </c>
      <c r="W270" s="1">
        <f t="shared" si="36"/>
        <v>1</v>
      </c>
      <c r="X270" s="7">
        <f t="shared" si="34"/>
        <v>0</v>
      </c>
    </row>
    <row r="271" spans="1:24" hidden="1">
      <c r="A271" s="50">
        <v>46054</v>
      </c>
      <c r="B271" s="18" t="s">
        <v>163</v>
      </c>
      <c r="C271" s="18" t="s">
        <v>3036</v>
      </c>
      <c r="D271" s="18" t="s">
        <v>3154</v>
      </c>
      <c r="E271" s="18" t="s">
        <v>1711</v>
      </c>
      <c r="F271" s="18" t="s">
        <v>3155</v>
      </c>
      <c r="G271" s="18" t="s">
        <v>3156</v>
      </c>
      <c r="H271" s="18" t="s">
        <v>21</v>
      </c>
      <c r="I271" s="19">
        <v>52.22</v>
      </c>
      <c r="J271" s="19">
        <v>1604328</v>
      </c>
      <c r="K271" s="19">
        <v>1180</v>
      </c>
      <c r="L271" s="19">
        <v>0</v>
      </c>
      <c r="M271" s="19">
        <v>0</v>
      </c>
      <c r="N271" s="19">
        <v>150</v>
      </c>
      <c r="O271" s="19">
        <v>1605658</v>
      </c>
      <c r="P271" s="18" t="s">
        <v>112</v>
      </c>
      <c r="Q271" s="18" t="s">
        <v>31</v>
      </c>
      <c r="R271" s="18" t="s">
        <v>526</v>
      </c>
      <c r="S271" s="18">
        <v>0</v>
      </c>
      <c r="T271" s="18">
        <v>1</v>
      </c>
      <c r="U271" s="18">
        <f t="shared" si="35"/>
        <v>1</v>
      </c>
      <c r="V271" s="18">
        <v>0</v>
      </c>
      <c r="W271" s="1">
        <f t="shared" si="36"/>
        <v>1</v>
      </c>
      <c r="X271" s="7">
        <f t="shared" si="34"/>
        <v>0</v>
      </c>
    </row>
    <row r="272" spans="1:24" hidden="1">
      <c r="A272" s="50">
        <v>46054</v>
      </c>
      <c r="B272" s="18" t="s">
        <v>163</v>
      </c>
      <c r="C272" s="18" t="s">
        <v>3036</v>
      </c>
      <c r="D272" s="18" t="s">
        <v>3160</v>
      </c>
      <c r="E272" s="18" t="s">
        <v>181</v>
      </c>
      <c r="F272" s="18" t="s">
        <v>1711</v>
      </c>
      <c r="G272" s="18" t="s">
        <v>3161</v>
      </c>
      <c r="H272" s="18" t="s">
        <v>21</v>
      </c>
      <c r="I272" s="19">
        <v>29.84</v>
      </c>
      <c r="J272" s="19">
        <v>49644</v>
      </c>
      <c r="K272" s="19">
        <v>1180</v>
      </c>
      <c r="L272" s="19">
        <v>0</v>
      </c>
      <c r="M272" s="19">
        <v>0</v>
      </c>
      <c r="N272" s="19">
        <v>150</v>
      </c>
      <c r="O272" s="19">
        <v>50974</v>
      </c>
      <c r="P272" s="18" t="s">
        <v>112</v>
      </c>
      <c r="Q272" s="18" t="s">
        <v>31</v>
      </c>
      <c r="R272" s="18" t="s">
        <v>526</v>
      </c>
      <c r="S272" s="18">
        <v>0</v>
      </c>
      <c r="T272" s="18">
        <v>1</v>
      </c>
      <c r="U272" s="18">
        <f t="shared" si="35"/>
        <v>1</v>
      </c>
      <c r="V272" s="18">
        <v>0</v>
      </c>
      <c r="W272" s="1">
        <f t="shared" si="36"/>
        <v>1</v>
      </c>
      <c r="X272" s="7">
        <f t="shared" si="34"/>
        <v>0</v>
      </c>
    </row>
    <row r="273" spans="1:24" hidden="1">
      <c r="A273" s="50">
        <v>46054</v>
      </c>
      <c r="B273" s="18" t="s">
        <v>187</v>
      </c>
      <c r="C273" s="18" t="s">
        <v>3036</v>
      </c>
      <c r="D273" s="18" t="s">
        <v>3165</v>
      </c>
      <c r="E273" s="18" t="s">
        <v>3166</v>
      </c>
      <c r="F273" s="18" t="s">
        <v>3167</v>
      </c>
      <c r="G273" s="18" t="s">
        <v>52</v>
      </c>
      <c r="H273" s="18" t="s">
        <v>21</v>
      </c>
      <c r="I273" s="19">
        <v>22.38</v>
      </c>
      <c r="J273" s="19">
        <v>-564</v>
      </c>
      <c r="K273" s="19">
        <v>0</v>
      </c>
      <c r="L273" s="19">
        <v>0</v>
      </c>
      <c r="M273" s="19">
        <v>0</v>
      </c>
      <c r="N273" s="19">
        <v>0</v>
      </c>
      <c r="O273" s="19">
        <v>-564</v>
      </c>
      <c r="P273" s="18" t="s">
        <v>112</v>
      </c>
      <c r="Q273" s="18" t="s">
        <v>23</v>
      </c>
      <c r="R273" s="18" t="s">
        <v>169</v>
      </c>
      <c r="S273" s="18">
        <v>0</v>
      </c>
      <c r="T273" s="18">
        <v>0</v>
      </c>
      <c r="U273" s="18">
        <f t="shared" si="35"/>
        <v>0</v>
      </c>
      <c r="V273" s="18">
        <v>1</v>
      </c>
      <c r="W273" s="1">
        <f t="shared" si="36"/>
        <v>1</v>
      </c>
      <c r="X273" s="7" t="e">
        <f t="shared" si="34"/>
        <v>#DIV/0!</v>
      </c>
    </row>
    <row r="274" spans="1:24" hidden="1">
      <c r="A274" s="50">
        <v>46054</v>
      </c>
      <c r="B274" s="18" t="s">
        <v>187</v>
      </c>
      <c r="C274" s="18" t="s">
        <v>3036</v>
      </c>
      <c r="D274" s="18" t="s">
        <v>3170</v>
      </c>
      <c r="E274" s="18" t="s">
        <v>344</v>
      </c>
      <c r="F274" s="18" t="s">
        <v>52</v>
      </c>
      <c r="G274" s="18"/>
      <c r="H274" s="18" t="s">
        <v>21</v>
      </c>
      <c r="I274" s="19">
        <v>3.98</v>
      </c>
      <c r="J274" s="19">
        <v>-212</v>
      </c>
      <c r="K274" s="19">
        <v>0</v>
      </c>
      <c r="L274" s="19">
        <v>0</v>
      </c>
      <c r="M274" s="19">
        <v>0</v>
      </c>
      <c r="N274" s="19">
        <v>0</v>
      </c>
      <c r="O274" s="19">
        <v>-212</v>
      </c>
      <c r="P274" s="18" t="s">
        <v>112</v>
      </c>
      <c r="Q274" s="18" t="s">
        <v>23</v>
      </c>
      <c r="R274" s="18" t="s">
        <v>179</v>
      </c>
      <c r="S274" s="18">
        <v>0</v>
      </c>
      <c r="T274" s="18">
        <v>0</v>
      </c>
      <c r="U274" s="18">
        <f t="shared" si="35"/>
        <v>0</v>
      </c>
      <c r="V274" s="18">
        <v>1</v>
      </c>
      <c r="W274" s="1">
        <f t="shared" si="36"/>
        <v>1</v>
      </c>
      <c r="X274" s="7" t="e">
        <f t="shared" si="34"/>
        <v>#DIV/0!</v>
      </c>
    </row>
    <row r="275" spans="1:24">
      <c r="A275" s="50">
        <v>46054</v>
      </c>
      <c r="B275" s="18" t="s">
        <v>191</v>
      </c>
      <c r="C275" s="18" t="s">
        <v>3036</v>
      </c>
      <c r="D275" s="18" t="s">
        <v>3173</v>
      </c>
      <c r="E275" s="18" t="s">
        <v>181</v>
      </c>
      <c r="F275" s="18" t="s">
        <v>2816</v>
      </c>
      <c r="G275" s="18" t="s">
        <v>3174</v>
      </c>
      <c r="H275" s="18" t="s">
        <v>21</v>
      </c>
      <c r="I275" s="19">
        <v>22.38</v>
      </c>
      <c r="J275" s="19">
        <v>482798</v>
      </c>
      <c r="K275" s="19">
        <v>1180</v>
      </c>
      <c r="L275" s="19">
        <v>0</v>
      </c>
      <c r="M275" s="19">
        <v>0</v>
      </c>
      <c r="N275" s="19">
        <v>50</v>
      </c>
      <c r="O275" s="19">
        <v>484028</v>
      </c>
      <c r="P275" s="18" t="s">
        <v>112</v>
      </c>
      <c r="Q275" s="18" t="s">
        <v>31</v>
      </c>
      <c r="R275" s="18" t="s">
        <v>526</v>
      </c>
      <c r="S275" s="18">
        <v>0</v>
      </c>
      <c r="T275" s="18">
        <v>1</v>
      </c>
      <c r="U275" s="1">
        <f t="shared" si="35"/>
        <v>1</v>
      </c>
      <c r="V275" s="1">
        <v>0</v>
      </c>
      <c r="W275" s="1">
        <f t="shared" si="36"/>
        <v>1</v>
      </c>
      <c r="X275" s="7">
        <f t="shared" si="34"/>
        <v>0</v>
      </c>
    </row>
    <row r="276" spans="1:24">
      <c r="A276" s="50">
        <v>46054</v>
      </c>
      <c r="B276" s="18" t="s">
        <v>191</v>
      </c>
      <c r="C276" s="18" t="s">
        <v>3036</v>
      </c>
      <c r="D276" s="18" t="s">
        <v>3175</v>
      </c>
      <c r="E276" s="18" t="s">
        <v>3017</v>
      </c>
      <c r="F276" s="18" t="s">
        <v>3176</v>
      </c>
      <c r="G276" s="18" t="s">
        <v>3177</v>
      </c>
      <c r="H276" s="18" t="s">
        <v>21</v>
      </c>
      <c r="I276" s="19">
        <v>22.8</v>
      </c>
      <c r="J276" s="19">
        <v>248301</v>
      </c>
      <c r="K276" s="19">
        <v>1180</v>
      </c>
      <c r="L276" s="19">
        <v>0</v>
      </c>
      <c r="M276" s="19">
        <v>0</v>
      </c>
      <c r="N276" s="19">
        <v>50</v>
      </c>
      <c r="O276" s="19">
        <v>249531</v>
      </c>
      <c r="P276" s="18" t="s">
        <v>112</v>
      </c>
      <c r="Q276" s="18" t="s">
        <v>31</v>
      </c>
      <c r="R276" s="18" t="s">
        <v>526</v>
      </c>
      <c r="S276" s="18">
        <v>0</v>
      </c>
      <c r="T276" s="18">
        <v>1</v>
      </c>
      <c r="U276" s="18">
        <f t="shared" si="35"/>
        <v>1</v>
      </c>
      <c r="V276" s="18">
        <v>0</v>
      </c>
      <c r="W276" s="1">
        <f t="shared" si="36"/>
        <v>1</v>
      </c>
      <c r="X276" s="7">
        <f t="shared" si="34"/>
        <v>0</v>
      </c>
    </row>
    <row r="277" spans="1:24">
      <c r="A277" s="50">
        <v>46054</v>
      </c>
      <c r="B277" s="18" t="s">
        <v>191</v>
      </c>
      <c r="C277" s="18" t="s">
        <v>3036</v>
      </c>
      <c r="D277" s="18" t="s">
        <v>3178</v>
      </c>
      <c r="E277" s="18" t="s">
        <v>3179</v>
      </c>
      <c r="F277" s="18" t="s">
        <v>3180</v>
      </c>
      <c r="G277" s="18" t="s">
        <v>52</v>
      </c>
      <c r="H277" s="18" t="s">
        <v>21</v>
      </c>
      <c r="I277" s="19">
        <v>22.38</v>
      </c>
      <c r="J277" s="19">
        <v>3514833</v>
      </c>
      <c r="K277" s="19">
        <v>1180</v>
      </c>
      <c r="L277" s="19">
        <v>0</v>
      </c>
      <c r="M277" s="19">
        <v>0</v>
      </c>
      <c r="N277" s="19">
        <v>50</v>
      </c>
      <c r="O277" s="19">
        <v>3516063</v>
      </c>
      <c r="P277" s="18" t="s">
        <v>112</v>
      </c>
      <c r="Q277" s="18" t="s">
        <v>31</v>
      </c>
      <c r="R277" s="18" t="s">
        <v>526</v>
      </c>
      <c r="S277" s="18">
        <v>1</v>
      </c>
      <c r="T277" s="18">
        <v>0</v>
      </c>
      <c r="U277" s="18">
        <f t="shared" si="35"/>
        <v>1</v>
      </c>
      <c r="V277" s="18">
        <v>0</v>
      </c>
      <c r="W277" s="18">
        <f t="shared" si="36"/>
        <v>1</v>
      </c>
      <c r="X277" s="7">
        <f t="shared" si="34"/>
        <v>100</v>
      </c>
    </row>
    <row r="278" spans="1:24">
      <c r="A278" s="50">
        <v>46054</v>
      </c>
      <c r="B278" s="18" t="s">
        <v>191</v>
      </c>
      <c r="C278" s="18" t="s">
        <v>3036</v>
      </c>
      <c r="D278" s="18" t="s">
        <v>3185</v>
      </c>
      <c r="E278" s="18" t="s">
        <v>344</v>
      </c>
      <c r="F278" s="18" t="s">
        <v>3186</v>
      </c>
      <c r="G278" s="18" t="s">
        <v>52</v>
      </c>
      <c r="H278" s="18" t="s">
        <v>21</v>
      </c>
      <c r="I278" s="19">
        <v>15</v>
      </c>
      <c r="J278" s="19">
        <v>28950</v>
      </c>
      <c r="K278" s="19">
        <v>1180</v>
      </c>
      <c r="L278" s="19">
        <v>0</v>
      </c>
      <c r="M278" s="19">
        <v>0</v>
      </c>
      <c r="N278" s="19">
        <v>50</v>
      </c>
      <c r="O278" s="19">
        <v>30180</v>
      </c>
      <c r="P278" s="18" t="s">
        <v>112</v>
      </c>
      <c r="Q278" s="18" t="s">
        <v>31</v>
      </c>
      <c r="R278" s="18" t="s">
        <v>3328</v>
      </c>
      <c r="S278" s="18">
        <v>0</v>
      </c>
      <c r="T278" s="18">
        <v>1</v>
      </c>
      <c r="U278" s="18">
        <f t="shared" si="35"/>
        <v>1</v>
      </c>
      <c r="V278" s="18">
        <v>0</v>
      </c>
      <c r="W278" s="18">
        <f t="shared" si="36"/>
        <v>1</v>
      </c>
      <c r="X278" s="7">
        <f t="shared" si="34"/>
        <v>0</v>
      </c>
    </row>
    <row r="279" spans="1:24">
      <c r="A279" s="50">
        <v>46054</v>
      </c>
      <c r="B279" s="18" t="s">
        <v>191</v>
      </c>
      <c r="C279" s="18" t="s">
        <v>3036</v>
      </c>
      <c r="D279" s="18" t="s">
        <v>3192</v>
      </c>
      <c r="E279" s="18" t="s">
        <v>2549</v>
      </c>
      <c r="F279" s="18" t="s">
        <v>3193</v>
      </c>
      <c r="G279" s="18" t="s">
        <v>20</v>
      </c>
      <c r="H279" s="18" t="s">
        <v>21</v>
      </c>
      <c r="I279" s="19">
        <v>7.96</v>
      </c>
      <c r="J279" s="19">
        <v>-347040</v>
      </c>
      <c r="K279" s="19">
        <v>1180</v>
      </c>
      <c r="L279" s="19">
        <v>0</v>
      </c>
      <c r="M279" s="19">
        <v>0</v>
      </c>
      <c r="N279" s="19">
        <v>0</v>
      </c>
      <c r="O279" s="19">
        <v>-345860</v>
      </c>
      <c r="P279" s="18" t="s">
        <v>112</v>
      </c>
      <c r="Q279" s="18" t="s">
        <v>31</v>
      </c>
      <c r="R279" s="18" t="s">
        <v>526</v>
      </c>
      <c r="S279" s="18">
        <v>0</v>
      </c>
      <c r="T279" s="18">
        <v>1</v>
      </c>
      <c r="U279" s="1">
        <f t="shared" si="35"/>
        <v>1</v>
      </c>
      <c r="V279" s="1">
        <v>0</v>
      </c>
      <c r="W279" s="1">
        <f t="shared" si="36"/>
        <v>1</v>
      </c>
      <c r="X279" s="7">
        <f t="shared" si="34"/>
        <v>0</v>
      </c>
    </row>
    <row r="280" spans="1:24">
      <c r="A280" s="50">
        <v>46054</v>
      </c>
      <c r="B280" s="18" t="s">
        <v>191</v>
      </c>
      <c r="C280" s="18" t="s">
        <v>3036</v>
      </c>
      <c r="D280" s="18" t="s">
        <v>3194</v>
      </c>
      <c r="E280" s="18" t="s">
        <v>341</v>
      </c>
      <c r="F280" s="18" t="s">
        <v>3195</v>
      </c>
      <c r="G280" s="18" t="s">
        <v>20</v>
      </c>
      <c r="H280" s="18" t="s">
        <v>21</v>
      </c>
      <c r="I280" s="19">
        <v>22.38</v>
      </c>
      <c r="J280" s="19">
        <v>2223831</v>
      </c>
      <c r="K280" s="19">
        <v>1180</v>
      </c>
      <c r="L280" s="19">
        <v>0</v>
      </c>
      <c r="M280" s="19">
        <v>0</v>
      </c>
      <c r="N280" s="19">
        <v>50</v>
      </c>
      <c r="O280" s="19">
        <v>2225061</v>
      </c>
      <c r="P280" s="18" t="s">
        <v>112</v>
      </c>
      <c r="Q280" s="18" t="s">
        <v>31</v>
      </c>
      <c r="R280" s="18" t="s">
        <v>3328</v>
      </c>
      <c r="S280" s="18">
        <v>0</v>
      </c>
      <c r="T280" s="18">
        <v>1</v>
      </c>
      <c r="U280" s="1">
        <f t="shared" si="35"/>
        <v>1</v>
      </c>
      <c r="V280" s="1">
        <v>0</v>
      </c>
      <c r="W280" s="1">
        <f t="shared" si="36"/>
        <v>1</v>
      </c>
      <c r="X280" s="7">
        <f t="shared" si="34"/>
        <v>0</v>
      </c>
    </row>
    <row r="281" spans="1:24">
      <c r="A281" s="50">
        <v>46054</v>
      </c>
      <c r="B281" s="18" t="s">
        <v>191</v>
      </c>
      <c r="C281" s="18" t="s">
        <v>3036</v>
      </c>
      <c r="D281" s="18" t="s">
        <v>3221</v>
      </c>
      <c r="E281" s="18" t="s">
        <v>3222</v>
      </c>
      <c r="F281" s="18" t="s">
        <v>3223</v>
      </c>
      <c r="G281" s="18" t="s">
        <v>3224</v>
      </c>
      <c r="H281" s="18" t="s">
        <v>21</v>
      </c>
      <c r="I281" s="19">
        <v>22.4</v>
      </c>
      <c r="J281" s="19">
        <v>6890426</v>
      </c>
      <c r="K281" s="19">
        <v>3429</v>
      </c>
      <c r="L281" s="19">
        <v>0</v>
      </c>
      <c r="M281" s="19">
        <v>0</v>
      </c>
      <c r="N281" s="19">
        <v>50</v>
      </c>
      <c r="O281" s="19">
        <v>6893905</v>
      </c>
      <c r="P281" s="18" t="s">
        <v>112</v>
      </c>
      <c r="Q281" s="18" t="s">
        <v>31</v>
      </c>
      <c r="R281" s="18" t="s">
        <v>526</v>
      </c>
      <c r="S281" s="18">
        <v>1</v>
      </c>
      <c r="T281" s="18">
        <v>0</v>
      </c>
      <c r="U281" s="1">
        <f t="shared" si="35"/>
        <v>1</v>
      </c>
      <c r="V281" s="1">
        <v>0</v>
      </c>
      <c r="W281" s="1">
        <f t="shared" si="36"/>
        <v>1</v>
      </c>
      <c r="X281" s="7">
        <f t="shared" si="34"/>
        <v>100</v>
      </c>
    </row>
    <row r="282" spans="1:24">
      <c r="A282" s="50">
        <v>46054</v>
      </c>
      <c r="B282" s="18" t="s">
        <v>191</v>
      </c>
      <c r="C282" s="18" t="s">
        <v>3036</v>
      </c>
      <c r="D282" s="18" t="s">
        <v>20352</v>
      </c>
      <c r="E282" s="18" t="s">
        <v>1203</v>
      </c>
      <c r="F282" s="18" t="s">
        <v>2328</v>
      </c>
      <c r="G282" s="18" t="s">
        <v>20353</v>
      </c>
      <c r="H282" s="18" t="s">
        <v>21</v>
      </c>
      <c r="I282" s="19">
        <v>18.649999999999999</v>
      </c>
      <c r="J282" s="19">
        <v>945847</v>
      </c>
      <c r="K282" s="19">
        <v>1180</v>
      </c>
      <c r="L282" s="19">
        <v>0</v>
      </c>
      <c r="M282" s="19">
        <v>0</v>
      </c>
      <c r="N282" s="19">
        <v>50</v>
      </c>
      <c r="O282" s="19">
        <v>947077</v>
      </c>
      <c r="P282" s="18" t="s">
        <v>112</v>
      </c>
      <c r="Q282" s="18" t="s">
        <v>31</v>
      </c>
      <c r="R282" s="18" t="s">
        <v>526</v>
      </c>
      <c r="S282" s="18">
        <v>0</v>
      </c>
      <c r="T282" s="18">
        <v>1</v>
      </c>
      <c r="U282" s="18">
        <f t="shared" si="35"/>
        <v>1</v>
      </c>
      <c r="V282" s="18">
        <v>0</v>
      </c>
      <c r="W282" s="18">
        <f t="shared" si="36"/>
        <v>1</v>
      </c>
      <c r="X282" s="7">
        <f t="shared" si="34"/>
        <v>0</v>
      </c>
    </row>
    <row r="283" spans="1:24">
      <c r="A283" s="50">
        <v>46054</v>
      </c>
      <c r="B283" s="18" t="s">
        <v>191</v>
      </c>
      <c r="C283" s="18" t="s">
        <v>3036</v>
      </c>
      <c r="D283" s="18" t="s">
        <v>3227</v>
      </c>
      <c r="E283" s="18" t="s">
        <v>2549</v>
      </c>
      <c r="F283" s="18" t="s">
        <v>3228</v>
      </c>
      <c r="G283" s="18" t="s">
        <v>207</v>
      </c>
      <c r="H283" s="18" t="s">
        <v>21</v>
      </c>
      <c r="I283" s="19">
        <v>22.38</v>
      </c>
      <c r="J283" s="19">
        <v>16401935</v>
      </c>
      <c r="K283" s="19">
        <v>1180</v>
      </c>
      <c r="L283" s="19">
        <v>0</v>
      </c>
      <c r="M283" s="19">
        <v>0</v>
      </c>
      <c r="N283" s="19">
        <v>50</v>
      </c>
      <c r="O283" s="19">
        <v>16403165</v>
      </c>
      <c r="P283" s="18" t="s">
        <v>112</v>
      </c>
      <c r="Q283" s="18" t="s">
        <v>31</v>
      </c>
      <c r="R283" s="18" t="s">
        <v>526</v>
      </c>
      <c r="S283" s="18">
        <v>1</v>
      </c>
      <c r="T283" s="18">
        <v>0</v>
      </c>
      <c r="U283" s="18">
        <f>T283+S283</f>
        <v>1</v>
      </c>
      <c r="V283" s="18">
        <v>0</v>
      </c>
      <c r="W283" s="1">
        <f t="shared" si="36"/>
        <v>1</v>
      </c>
      <c r="X283" s="7">
        <f t="shared" si="34"/>
        <v>100</v>
      </c>
    </row>
    <row r="284" spans="1:24">
      <c r="A284" s="50">
        <v>46054</v>
      </c>
      <c r="B284" s="18" t="s">
        <v>191</v>
      </c>
      <c r="C284" s="18" t="s">
        <v>3036</v>
      </c>
      <c r="D284" s="18" t="s">
        <v>20465</v>
      </c>
      <c r="E284" s="18" t="s">
        <v>2267</v>
      </c>
      <c r="F284" s="18" t="s">
        <v>3226</v>
      </c>
      <c r="G284" s="18" t="s">
        <v>20</v>
      </c>
      <c r="H284" s="18" t="s">
        <v>21</v>
      </c>
      <c r="I284" s="19">
        <v>14.92</v>
      </c>
      <c r="J284" s="19">
        <v>6002305</v>
      </c>
      <c r="K284" s="19">
        <v>1180</v>
      </c>
      <c r="L284" s="19">
        <v>0</v>
      </c>
      <c r="M284" s="19">
        <v>0</v>
      </c>
      <c r="N284" s="19">
        <v>50</v>
      </c>
      <c r="O284" s="19">
        <v>6003535</v>
      </c>
      <c r="P284" s="18" t="s">
        <v>112</v>
      </c>
      <c r="Q284" s="18" t="s">
        <v>31</v>
      </c>
      <c r="R284" s="18" t="s">
        <v>526</v>
      </c>
      <c r="S284" s="18">
        <v>0</v>
      </c>
      <c r="T284" s="18">
        <v>1</v>
      </c>
      <c r="U284" s="1">
        <f t="shared" si="35"/>
        <v>1</v>
      </c>
      <c r="V284" s="1">
        <v>0</v>
      </c>
      <c r="W284" s="1">
        <f t="shared" si="36"/>
        <v>1</v>
      </c>
      <c r="X284" s="7">
        <f t="shared" si="34"/>
        <v>0</v>
      </c>
    </row>
    <row r="285" spans="1:24" hidden="1">
      <c r="A285" s="50">
        <v>46054</v>
      </c>
      <c r="B285" s="18" t="s">
        <v>25</v>
      </c>
      <c r="C285" s="18" t="s">
        <v>3229</v>
      </c>
      <c r="D285" s="18" t="s">
        <v>3253</v>
      </c>
      <c r="E285" s="18" t="s">
        <v>3254</v>
      </c>
      <c r="F285" s="18" t="s">
        <v>3255</v>
      </c>
      <c r="G285" s="18" t="s">
        <v>20</v>
      </c>
      <c r="H285" s="18" t="s">
        <v>21</v>
      </c>
      <c r="I285" s="19">
        <v>22.38</v>
      </c>
      <c r="J285" s="19">
        <v>0</v>
      </c>
      <c r="K285" s="19">
        <v>0</v>
      </c>
      <c r="L285" s="19">
        <v>0</v>
      </c>
      <c r="M285" s="19">
        <v>0</v>
      </c>
      <c r="N285" s="19">
        <v>0</v>
      </c>
      <c r="O285" s="19">
        <v>0</v>
      </c>
      <c r="P285" s="18" t="s">
        <v>112</v>
      </c>
      <c r="Q285" s="18" t="s">
        <v>23</v>
      </c>
      <c r="R285" s="18" t="s">
        <v>169</v>
      </c>
      <c r="S285" s="18">
        <v>0</v>
      </c>
      <c r="T285" s="18">
        <v>0</v>
      </c>
      <c r="U285" s="18">
        <f>T285+S285</f>
        <v>0</v>
      </c>
      <c r="V285" s="18">
        <v>1</v>
      </c>
      <c r="W285" s="1">
        <f t="shared" si="36"/>
        <v>1</v>
      </c>
      <c r="X285" s="7" t="e">
        <f t="shared" si="34"/>
        <v>#DIV/0!</v>
      </c>
    </row>
    <row r="286" spans="1:24" hidden="1">
      <c r="A286" s="50">
        <v>46054</v>
      </c>
      <c r="B286" s="18" t="s">
        <v>25</v>
      </c>
      <c r="C286" s="18" t="s">
        <v>3229</v>
      </c>
      <c r="D286" s="18" t="s">
        <v>3280</v>
      </c>
      <c r="E286" s="18" t="s">
        <v>3281</v>
      </c>
      <c r="F286" s="18" t="s">
        <v>3282</v>
      </c>
      <c r="G286" s="18" t="s">
        <v>20</v>
      </c>
      <c r="H286" s="18" t="s">
        <v>21</v>
      </c>
      <c r="I286" s="19">
        <v>2</v>
      </c>
      <c r="J286" s="19">
        <v>19200</v>
      </c>
      <c r="K286" s="19">
        <v>1180</v>
      </c>
      <c r="L286" s="19">
        <v>0</v>
      </c>
      <c r="M286" s="19">
        <v>0</v>
      </c>
      <c r="N286" s="19">
        <v>100</v>
      </c>
      <c r="O286" s="19">
        <v>20480</v>
      </c>
      <c r="P286" s="18" t="s">
        <v>112</v>
      </c>
      <c r="Q286" s="18" t="s">
        <v>31</v>
      </c>
      <c r="R286" s="18" t="s">
        <v>169</v>
      </c>
      <c r="S286" s="1">
        <v>0</v>
      </c>
      <c r="T286" s="1">
        <v>1</v>
      </c>
      <c r="U286" s="1">
        <f t="shared" si="35"/>
        <v>1</v>
      </c>
      <c r="V286" s="1">
        <v>0</v>
      </c>
      <c r="W286" s="1">
        <f t="shared" si="36"/>
        <v>1</v>
      </c>
      <c r="X286" s="7">
        <f t="shared" si="34"/>
        <v>0</v>
      </c>
    </row>
    <row r="287" spans="1:24" hidden="1">
      <c r="A287" s="50">
        <v>46054</v>
      </c>
      <c r="B287" s="18" t="s">
        <v>25</v>
      </c>
      <c r="C287" s="18" t="s">
        <v>3229</v>
      </c>
      <c r="D287" s="18" t="s">
        <v>3290</v>
      </c>
      <c r="E287" s="18" t="s">
        <v>3291</v>
      </c>
      <c r="F287" s="18" t="s">
        <v>3292</v>
      </c>
      <c r="G287" s="18" t="s">
        <v>52</v>
      </c>
      <c r="H287" s="18" t="s">
        <v>21</v>
      </c>
      <c r="I287" s="19">
        <v>2.6</v>
      </c>
      <c r="J287" s="19">
        <v>19259</v>
      </c>
      <c r="K287" s="19">
        <v>1180</v>
      </c>
      <c r="L287" s="19">
        <v>0</v>
      </c>
      <c r="M287" s="19">
        <v>0</v>
      </c>
      <c r="N287" s="19">
        <v>100</v>
      </c>
      <c r="O287" s="19">
        <v>20539</v>
      </c>
      <c r="P287" s="18" t="s">
        <v>112</v>
      </c>
      <c r="Q287" s="18" t="s">
        <v>31</v>
      </c>
      <c r="R287" s="18" t="s">
        <v>169</v>
      </c>
      <c r="S287" s="1">
        <v>0</v>
      </c>
      <c r="T287" s="1">
        <v>1</v>
      </c>
      <c r="U287" s="1">
        <f t="shared" si="35"/>
        <v>1</v>
      </c>
      <c r="V287" s="1">
        <v>0</v>
      </c>
      <c r="W287" s="1">
        <f t="shared" si="36"/>
        <v>1</v>
      </c>
      <c r="X287" s="7">
        <f t="shared" si="34"/>
        <v>0</v>
      </c>
    </row>
    <row r="288" spans="1:24" hidden="1">
      <c r="A288" s="50">
        <v>46054</v>
      </c>
      <c r="B288" s="18" t="s">
        <v>25</v>
      </c>
      <c r="C288" s="18" t="s">
        <v>3229</v>
      </c>
      <c r="D288" s="18" t="s">
        <v>3306</v>
      </c>
      <c r="E288" s="18" t="s">
        <v>3307</v>
      </c>
      <c r="F288" s="18" t="s">
        <v>3308</v>
      </c>
      <c r="G288" s="18" t="s">
        <v>52</v>
      </c>
      <c r="H288" s="18" t="s">
        <v>21</v>
      </c>
      <c r="I288" s="19">
        <v>2.86</v>
      </c>
      <c r="J288" s="19">
        <v>125356</v>
      </c>
      <c r="K288" s="19">
        <v>15458</v>
      </c>
      <c r="L288" s="19">
        <v>0</v>
      </c>
      <c r="M288" s="19">
        <v>0</v>
      </c>
      <c r="N288" s="19">
        <v>800</v>
      </c>
      <c r="O288" s="19">
        <v>141614</v>
      </c>
      <c r="P288" s="18" t="s">
        <v>112</v>
      </c>
      <c r="Q288" s="18" t="s">
        <v>31</v>
      </c>
      <c r="R288" s="18" t="s">
        <v>169</v>
      </c>
      <c r="S288" s="18">
        <v>0</v>
      </c>
      <c r="T288" s="18">
        <v>1</v>
      </c>
      <c r="U288" s="18">
        <f t="shared" si="35"/>
        <v>1</v>
      </c>
      <c r="V288" s="18">
        <v>0</v>
      </c>
      <c r="W288" s="1">
        <f t="shared" si="36"/>
        <v>1</v>
      </c>
      <c r="X288" s="7">
        <f t="shared" si="34"/>
        <v>0</v>
      </c>
    </row>
    <row r="289" spans="1:24" hidden="1">
      <c r="A289" s="50">
        <v>46054</v>
      </c>
      <c r="B289" s="18" t="s">
        <v>163</v>
      </c>
      <c r="C289" s="18" t="s">
        <v>3229</v>
      </c>
      <c r="D289" s="18" t="s">
        <v>3323</v>
      </c>
      <c r="E289" s="18" t="s">
        <v>2839</v>
      </c>
      <c r="F289" s="18" t="s">
        <v>3324</v>
      </c>
      <c r="G289" s="18" t="s">
        <v>3325</v>
      </c>
      <c r="H289" s="18" t="s">
        <v>21</v>
      </c>
      <c r="I289" s="19">
        <v>29.84</v>
      </c>
      <c r="J289" s="19">
        <v>58156</v>
      </c>
      <c r="K289" s="19">
        <v>1180</v>
      </c>
      <c r="L289" s="19">
        <v>0</v>
      </c>
      <c r="M289" s="19">
        <v>0</v>
      </c>
      <c r="N289" s="19">
        <v>150</v>
      </c>
      <c r="O289" s="19">
        <v>59486</v>
      </c>
      <c r="P289" s="18" t="s">
        <v>112</v>
      </c>
      <c r="Q289" s="18" t="s">
        <v>31</v>
      </c>
      <c r="R289" s="18" t="s">
        <v>3328</v>
      </c>
      <c r="S289" s="18">
        <v>0</v>
      </c>
      <c r="T289" s="18">
        <v>1</v>
      </c>
      <c r="U289" s="18">
        <f t="shared" ref="U289" si="38">T289+S289</f>
        <v>1</v>
      </c>
      <c r="V289" s="18">
        <v>0</v>
      </c>
      <c r="W289" s="18">
        <f>V289+U289</f>
        <v>1</v>
      </c>
      <c r="X289" s="7">
        <f t="shared" si="34"/>
        <v>0</v>
      </c>
    </row>
    <row r="290" spans="1:24" hidden="1">
      <c r="A290" s="50">
        <v>46054</v>
      </c>
      <c r="B290" s="18" t="s">
        <v>163</v>
      </c>
      <c r="C290" s="18" t="s">
        <v>3229</v>
      </c>
      <c r="D290" s="18" t="s">
        <v>3326</v>
      </c>
      <c r="E290" s="18" t="s">
        <v>2327</v>
      </c>
      <c r="F290" s="18" t="s">
        <v>2328</v>
      </c>
      <c r="G290" s="18" t="s">
        <v>3327</v>
      </c>
      <c r="H290" s="18" t="s">
        <v>21</v>
      </c>
      <c r="I290" s="19">
        <v>34.92</v>
      </c>
      <c r="J290" s="19">
        <v>1127023</v>
      </c>
      <c r="K290" s="19">
        <v>31603</v>
      </c>
      <c r="L290" s="19">
        <v>0</v>
      </c>
      <c r="M290" s="19">
        <v>0</v>
      </c>
      <c r="N290" s="19">
        <v>5461</v>
      </c>
      <c r="O290" s="19">
        <v>1164087</v>
      </c>
      <c r="P290" s="18" t="s">
        <v>112</v>
      </c>
      <c r="Q290" s="18" t="s">
        <v>31</v>
      </c>
      <c r="R290" s="18" t="s">
        <v>526</v>
      </c>
      <c r="S290" s="18">
        <v>0</v>
      </c>
      <c r="T290" s="18">
        <v>1</v>
      </c>
      <c r="U290" s="1">
        <f t="shared" si="35"/>
        <v>1</v>
      </c>
      <c r="V290" s="1">
        <v>0</v>
      </c>
      <c r="W290" s="1">
        <f t="shared" si="36"/>
        <v>1</v>
      </c>
      <c r="X290" s="7">
        <f t="shared" si="34"/>
        <v>0</v>
      </c>
    </row>
    <row r="291" spans="1:24" hidden="1">
      <c r="A291" s="50">
        <v>46054</v>
      </c>
      <c r="B291" s="18" t="s">
        <v>163</v>
      </c>
      <c r="C291" s="18" t="s">
        <v>3229</v>
      </c>
      <c r="D291" s="18" t="s">
        <v>3329</v>
      </c>
      <c r="E291" s="18" t="s">
        <v>3129</v>
      </c>
      <c r="F291" s="18" t="s">
        <v>3330</v>
      </c>
      <c r="G291" s="18"/>
      <c r="H291" s="18" t="s">
        <v>21</v>
      </c>
      <c r="I291" s="19">
        <v>29.84</v>
      </c>
      <c r="J291" s="19">
        <v>10566897</v>
      </c>
      <c r="K291" s="19">
        <v>321849</v>
      </c>
      <c r="L291" s="19">
        <v>0</v>
      </c>
      <c r="M291" s="19">
        <v>0</v>
      </c>
      <c r="N291" s="19">
        <v>51762</v>
      </c>
      <c r="O291" s="19">
        <v>10940508</v>
      </c>
      <c r="P291" s="18" t="s">
        <v>112</v>
      </c>
      <c r="Q291" s="18" t="s">
        <v>31</v>
      </c>
      <c r="R291" s="18" t="s">
        <v>3328</v>
      </c>
      <c r="S291" s="18">
        <v>1</v>
      </c>
      <c r="T291" s="18">
        <v>0</v>
      </c>
      <c r="U291" s="1">
        <f t="shared" si="35"/>
        <v>1</v>
      </c>
      <c r="V291" s="1">
        <v>0</v>
      </c>
      <c r="W291" s="1">
        <f t="shared" si="36"/>
        <v>1</v>
      </c>
      <c r="X291" s="7">
        <f t="shared" si="34"/>
        <v>100</v>
      </c>
    </row>
    <row r="292" spans="1:24" hidden="1">
      <c r="A292" s="50">
        <v>46054</v>
      </c>
      <c r="B292" s="18" t="s">
        <v>163</v>
      </c>
      <c r="C292" s="18" t="s">
        <v>3229</v>
      </c>
      <c r="D292" s="18" t="s">
        <v>3331</v>
      </c>
      <c r="E292" s="18" t="s">
        <v>2793</v>
      </c>
      <c r="F292" s="18" t="s">
        <v>1711</v>
      </c>
      <c r="G292" s="18" t="s">
        <v>3332</v>
      </c>
      <c r="H292" s="18" t="s">
        <v>21</v>
      </c>
      <c r="I292" s="19">
        <v>29.84</v>
      </c>
      <c r="J292" s="19">
        <v>15165285</v>
      </c>
      <c r="K292" s="19">
        <v>594939</v>
      </c>
      <c r="L292" s="19">
        <v>0</v>
      </c>
      <c r="M292" s="19">
        <v>0</v>
      </c>
      <c r="N292" s="19">
        <v>68888</v>
      </c>
      <c r="O292" s="19">
        <v>15829112</v>
      </c>
      <c r="P292" s="18" t="s">
        <v>112</v>
      </c>
      <c r="Q292" s="18" t="s">
        <v>31</v>
      </c>
      <c r="R292" s="18" t="s">
        <v>526</v>
      </c>
      <c r="S292" s="18">
        <v>0</v>
      </c>
      <c r="T292" s="18">
        <v>1</v>
      </c>
      <c r="U292" s="18">
        <f>T292+S292</f>
        <v>1</v>
      </c>
      <c r="V292" s="18">
        <v>0</v>
      </c>
      <c r="W292" s="1">
        <f t="shared" si="36"/>
        <v>1</v>
      </c>
      <c r="X292" s="7">
        <f t="shared" si="34"/>
        <v>0</v>
      </c>
    </row>
    <row r="293" spans="1:24" hidden="1">
      <c r="A293" s="50">
        <v>46054</v>
      </c>
      <c r="B293" s="18" t="s">
        <v>163</v>
      </c>
      <c r="C293" s="18" t="s">
        <v>3229</v>
      </c>
      <c r="D293" s="18" t="s">
        <v>3333</v>
      </c>
      <c r="E293" s="18" t="s">
        <v>181</v>
      </c>
      <c r="F293" s="18" t="s">
        <v>1711</v>
      </c>
      <c r="G293" s="18" t="s">
        <v>3334</v>
      </c>
      <c r="H293" s="18" t="s">
        <v>21</v>
      </c>
      <c r="I293" s="19">
        <v>29.84</v>
      </c>
      <c r="J293" s="19">
        <v>47573</v>
      </c>
      <c r="K293" s="19">
        <v>14252</v>
      </c>
      <c r="L293" s="19">
        <v>0</v>
      </c>
      <c r="M293" s="19">
        <v>0</v>
      </c>
      <c r="N293" s="19">
        <v>1763</v>
      </c>
      <c r="O293" s="19">
        <v>63588</v>
      </c>
      <c r="P293" s="18" t="s">
        <v>112</v>
      </c>
      <c r="Q293" s="18" t="s">
        <v>31</v>
      </c>
      <c r="R293" s="18" t="s">
        <v>3328</v>
      </c>
      <c r="S293" s="18">
        <v>1</v>
      </c>
      <c r="T293" s="18">
        <v>0</v>
      </c>
      <c r="U293" s="1">
        <f t="shared" si="35"/>
        <v>1</v>
      </c>
      <c r="V293" s="1">
        <v>0</v>
      </c>
      <c r="W293" s="1">
        <f t="shared" si="36"/>
        <v>1</v>
      </c>
      <c r="X293" s="7">
        <f t="shared" si="34"/>
        <v>100</v>
      </c>
    </row>
    <row r="294" spans="1:24" hidden="1">
      <c r="A294" s="50">
        <v>46054</v>
      </c>
      <c r="B294" s="18" t="s">
        <v>163</v>
      </c>
      <c r="C294" s="18" t="s">
        <v>3229</v>
      </c>
      <c r="D294" s="18" t="s">
        <v>3335</v>
      </c>
      <c r="E294" s="18" t="s">
        <v>1711</v>
      </c>
      <c r="F294" s="18" t="s">
        <v>3336</v>
      </c>
      <c r="G294" s="18" t="s">
        <v>3337</v>
      </c>
      <c r="H294" s="18" t="s">
        <v>21</v>
      </c>
      <c r="I294" s="19">
        <v>29.84</v>
      </c>
      <c r="J294" s="19">
        <v>99102</v>
      </c>
      <c r="K294" s="19">
        <v>0</v>
      </c>
      <c r="L294" s="19">
        <v>0</v>
      </c>
      <c r="M294" s="19">
        <v>0</v>
      </c>
      <c r="N294" s="19">
        <v>0</v>
      </c>
      <c r="O294" s="19">
        <v>99102</v>
      </c>
      <c r="P294" s="18" t="s">
        <v>112</v>
      </c>
      <c r="Q294" s="18" t="s">
        <v>23</v>
      </c>
      <c r="R294" s="18" t="s">
        <v>526</v>
      </c>
      <c r="S294" s="18">
        <v>0</v>
      </c>
      <c r="T294" s="18">
        <v>0</v>
      </c>
      <c r="U294" s="18">
        <f>T294+S294</f>
        <v>0</v>
      </c>
      <c r="V294" s="18">
        <v>1</v>
      </c>
      <c r="W294" s="1">
        <f t="shared" si="36"/>
        <v>1</v>
      </c>
      <c r="X294" s="7" t="e">
        <f t="shared" si="34"/>
        <v>#DIV/0!</v>
      </c>
    </row>
    <row r="295" spans="1:24" hidden="1">
      <c r="A295" s="50">
        <v>46054</v>
      </c>
      <c r="B295" s="18" t="s">
        <v>163</v>
      </c>
      <c r="C295" s="18" t="s">
        <v>3229</v>
      </c>
      <c r="D295" s="18" t="s">
        <v>3338</v>
      </c>
      <c r="E295" s="18" t="s">
        <v>3339</v>
      </c>
      <c r="F295" s="18" t="s">
        <v>1711</v>
      </c>
      <c r="G295" s="18" t="s">
        <v>3340</v>
      </c>
      <c r="H295" s="18" t="s">
        <v>21</v>
      </c>
      <c r="I295" s="19">
        <v>44.76</v>
      </c>
      <c r="J295" s="19">
        <v>2510</v>
      </c>
      <c r="K295" s="19">
        <v>1180</v>
      </c>
      <c r="L295" s="19">
        <v>0</v>
      </c>
      <c r="M295" s="19">
        <v>0</v>
      </c>
      <c r="N295" s="19">
        <v>150</v>
      </c>
      <c r="O295" s="19">
        <v>3840</v>
      </c>
      <c r="P295" s="18" t="s">
        <v>112</v>
      </c>
      <c r="Q295" s="18" t="s">
        <v>31</v>
      </c>
      <c r="R295" s="18" t="s">
        <v>526</v>
      </c>
      <c r="S295" s="18">
        <v>0</v>
      </c>
      <c r="T295" s="18">
        <v>1</v>
      </c>
      <c r="U295" s="1">
        <f t="shared" si="35"/>
        <v>1</v>
      </c>
      <c r="V295" s="1">
        <v>0</v>
      </c>
      <c r="W295" s="1">
        <f t="shared" si="36"/>
        <v>1</v>
      </c>
      <c r="X295" s="7">
        <f t="shared" si="34"/>
        <v>0</v>
      </c>
    </row>
    <row r="296" spans="1:24" hidden="1">
      <c r="A296" s="50">
        <v>46054</v>
      </c>
      <c r="B296" s="18" t="s">
        <v>163</v>
      </c>
      <c r="C296" s="18" t="s">
        <v>3229</v>
      </c>
      <c r="D296" s="18" t="s">
        <v>3341</v>
      </c>
      <c r="E296" s="18" t="s">
        <v>181</v>
      </c>
      <c r="F296" s="18" t="s">
        <v>1711</v>
      </c>
      <c r="G296" s="18" t="s">
        <v>3342</v>
      </c>
      <c r="H296" s="18" t="s">
        <v>21</v>
      </c>
      <c r="I296" s="19">
        <v>44.76</v>
      </c>
      <c r="J296" s="19">
        <v>-144515</v>
      </c>
      <c r="K296" s="19">
        <v>112671</v>
      </c>
      <c r="L296" s="19">
        <v>0</v>
      </c>
      <c r="M296" s="19">
        <v>0</v>
      </c>
      <c r="N296" s="19">
        <v>0</v>
      </c>
      <c r="O296" s="19">
        <v>-31844</v>
      </c>
      <c r="P296" s="18" t="s">
        <v>112</v>
      </c>
      <c r="Q296" s="18" t="s">
        <v>31</v>
      </c>
      <c r="R296" s="18" t="s">
        <v>526</v>
      </c>
      <c r="S296" s="18">
        <v>1</v>
      </c>
      <c r="T296" s="18">
        <v>0</v>
      </c>
      <c r="U296" s="18">
        <f>T296+S296</f>
        <v>1</v>
      </c>
      <c r="V296" s="18">
        <v>0</v>
      </c>
      <c r="W296" s="1">
        <f t="shared" si="36"/>
        <v>1</v>
      </c>
      <c r="X296" s="7">
        <f t="shared" si="34"/>
        <v>100</v>
      </c>
    </row>
    <row r="297" spans="1:24" hidden="1">
      <c r="A297" s="50">
        <v>46054</v>
      </c>
      <c r="B297" s="18" t="s">
        <v>163</v>
      </c>
      <c r="C297" s="18" t="s">
        <v>3229</v>
      </c>
      <c r="D297" s="18" t="s">
        <v>3343</v>
      </c>
      <c r="E297" s="18" t="s">
        <v>3344</v>
      </c>
      <c r="F297" s="18" t="s">
        <v>3345</v>
      </c>
      <c r="G297" s="18" t="s">
        <v>1554</v>
      </c>
      <c r="H297" s="18" t="s">
        <v>21</v>
      </c>
      <c r="I297" s="19">
        <v>29.84</v>
      </c>
      <c r="J297" s="19">
        <v>5910804</v>
      </c>
      <c r="K297" s="19">
        <v>1180</v>
      </c>
      <c r="L297" s="19">
        <v>0</v>
      </c>
      <c r="M297" s="19">
        <v>0</v>
      </c>
      <c r="N297" s="19">
        <v>150</v>
      </c>
      <c r="O297" s="19">
        <v>5912134</v>
      </c>
      <c r="P297" s="18" t="s">
        <v>112</v>
      </c>
      <c r="Q297" s="18" t="s">
        <v>31</v>
      </c>
      <c r="R297" s="18" t="s">
        <v>526</v>
      </c>
      <c r="S297" s="18">
        <v>0</v>
      </c>
      <c r="T297" s="18">
        <v>1</v>
      </c>
      <c r="U297" s="18">
        <f t="shared" ref="U297" si="39">T297+S297</f>
        <v>1</v>
      </c>
      <c r="V297" s="18">
        <v>0</v>
      </c>
      <c r="W297" s="1">
        <f t="shared" si="36"/>
        <v>1</v>
      </c>
      <c r="X297" s="7">
        <f t="shared" si="34"/>
        <v>0</v>
      </c>
    </row>
    <row r="298" spans="1:24" hidden="1">
      <c r="A298" s="50">
        <v>46054</v>
      </c>
      <c r="B298" s="18" t="s">
        <v>163</v>
      </c>
      <c r="C298" s="18" t="s">
        <v>3229</v>
      </c>
      <c r="D298" s="18" t="s">
        <v>3346</v>
      </c>
      <c r="E298" s="18" t="s">
        <v>3347</v>
      </c>
      <c r="F298" s="18" t="s">
        <v>3348</v>
      </c>
      <c r="G298" s="18" t="s">
        <v>3349</v>
      </c>
      <c r="H298" s="18" t="s">
        <v>21</v>
      </c>
      <c r="I298" s="19">
        <v>29.84</v>
      </c>
      <c r="J298" s="19">
        <v>164178</v>
      </c>
      <c r="K298" s="19">
        <v>0</v>
      </c>
      <c r="L298" s="19">
        <v>0</v>
      </c>
      <c r="M298" s="19">
        <v>0</v>
      </c>
      <c r="N298" s="19">
        <v>0</v>
      </c>
      <c r="O298" s="19">
        <v>164178</v>
      </c>
      <c r="P298" s="18" t="s">
        <v>112</v>
      </c>
      <c r="Q298" s="18" t="s">
        <v>23</v>
      </c>
      <c r="R298" s="18" t="s">
        <v>526</v>
      </c>
      <c r="S298" s="18">
        <v>0</v>
      </c>
      <c r="T298" s="18">
        <v>0</v>
      </c>
      <c r="U298" s="18">
        <f>T298+S298</f>
        <v>0</v>
      </c>
      <c r="V298" s="18">
        <v>1</v>
      </c>
      <c r="W298" s="1">
        <f t="shared" si="36"/>
        <v>1</v>
      </c>
      <c r="X298" s="7" t="e">
        <f t="shared" si="34"/>
        <v>#DIV/0!</v>
      </c>
    </row>
    <row r="299" spans="1:24" hidden="1">
      <c r="A299" s="50">
        <v>46054</v>
      </c>
      <c r="B299" s="18" t="s">
        <v>163</v>
      </c>
      <c r="C299" s="18" t="s">
        <v>3229</v>
      </c>
      <c r="D299" s="18" t="s">
        <v>3350</v>
      </c>
      <c r="E299" s="18" t="s">
        <v>2327</v>
      </c>
      <c r="F299" s="18" t="s">
        <v>3351</v>
      </c>
      <c r="G299" s="18" t="s">
        <v>3352</v>
      </c>
      <c r="H299" s="18" t="s">
        <v>21</v>
      </c>
      <c r="I299" s="19">
        <v>29.84</v>
      </c>
      <c r="J299" s="19">
        <v>23029613</v>
      </c>
      <c r="K299" s="19">
        <v>1340887</v>
      </c>
      <c r="L299" s="19">
        <v>0</v>
      </c>
      <c r="M299" s="19">
        <v>0</v>
      </c>
      <c r="N299" s="19">
        <v>152068</v>
      </c>
      <c r="O299" s="19">
        <v>24522568</v>
      </c>
      <c r="P299" s="18" t="s">
        <v>112</v>
      </c>
      <c r="Q299" s="18" t="s">
        <v>31</v>
      </c>
      <c r="R299" s="18" t="s">
        <v>3328</v>
      </c>
      <c r="S299" s="18">
        <v>1</v>
      </c>
      <c r="T299" s="18">
        <v>0</v>
      </c>
      <c r="U299" s="1">
        <f t="shared" si="35"/>
        <v>1</v>
      </c>
      <c r="V299" s="1">
        <v>0</v>
      </c>
      <c r="W299" s="1">
        <f t="shared" si="36"/>
        <v>1</v>
      </c>
      <c r="X299" s="7">
        <f t="shared" si="34"/>
        <v>100</v>
      </c>
    </row>
    <row r="300" spans="1:24" hidden="1">
      <c r="A300" s="50">
        <v>46054</v>
      </c>
      <c r="B300" s="18" t="s">
        <v>163</v>
      </c>
      <c r="C300" s="18" t="s">
        <v>3229</v>
      </c>
      <c r="D300" s="18" t="s">
        <v>20830</v>
      </c>
      <c r="E300" s="18" t="s">
        <v>1707</v>
      </c>
      <c r="F300" s="18" t="s">
        <v>20831</v>
      </c>
      <c r="G300" s="18" t="s">
        <v>167</v>
      </c>
      <c r="H300" s="18" t="s">
        <v>21</v>
      </c>
      <c r="I300" s="19">
        <v>29.84</v>
      </c>
      <c r="J300" s="19">
        <v>1349383</v>
      </c>
      <c r="K300" s="19">
        <v>91886</v>
      </c>
      <c r="L300" s="19">
        <v>0</v>
      </c>
      <c r="M300" s="19">
        <v>0</v>
      </c>
      <c r="N300" s="19">
        <v>11452</v>
      </c>
      <c r="O300" s="19">
        <v>1452721</v>
      </c>
      <c r="P300" s="18" t="s">
        <v>112</v>
      </c>
      <c r="Q300" s="18" t="s">
        <v>31</v>
      </c>
      <c r="R300" s="18" t="s">
        <v>526</v>
      </c>
      <c r="S300" s="1">
        <v>1</v>
      </c>
      <c r="T300" s="1">
        <v>0</v>
      </c>
      <c r="U300" s="1">
        <f t="shared" si="35"/>
        <v>1</v>
      </c>
      <c r="V300" s="1">
        <v>0</v>
      </c>
      <c r="W300" s="1">
        <f t="shared" si="36"/>
        <v>1</v>
      </c>
      <c r="X300" s="7">
        <f t="shared" si="34"/>
        <v>100</v>
      </c>
    </row>
    <row r="301" spans="1:24" hidden="1">
      <c r="A301" s="50">
        <v>46054</v>
      </c>
      <c r="B301" s="18" t="s">
        <v>163</v>
      </c>
      <c r="C301" s="18" t="s">
        <v>3229</v>
      </c>
      <c r="D301" s="18" t="s">
        <v>3353</v>
      </c>
      <c r="E301" s="18" t="s">
        <v>181</v>
      </c>
      <c r="F301" s="18" t="s">
        <v>3354</v>
      </c>
      <c r="G301" s="18" t="s">
        <v>3355</v>
      </c>
      <c r="H301" s="18" t="s">
        <v>21</v>
      </c>
      <c r="I301" s="19">
        <v>29.84</v>
      </c>
      <c r="J301" s="19">
        <v>26624874</v>
      </c>
      <c r="K301" s="19">
        <v>542369</v>
      </c>
      <c r="L301" s="19">
        <v>0</v>
      </c>
      <c r="M301" s="19">
        <v>0</v>
      </c>
      <c r="N301" s="19">
        <v>71282</v>
      </c>
      <c r="O301" s="19">
        <v>27238525</v>
      </c>
      <c r="P301" s="18" t="s">
        <v>112</v>
      </c>
      <c r="Q301" s="18" t="s">
        <v>31</v>
      </c>
      <c r="R301" s="18" t="s">
        <v>526</v>
      </c>
      <c r="S301" s="18">
        <v>0</v>
      </c>
      <c r="T301" s="18">
        <v>1</v>
      </c>
      <c r="U301" s="18">
        <f t="shared" si="35"/>
        <v>1</v>
      </c>
      <c r="V301" s="18">
        <v>0</v>
      </c>
      <c r="W301" s="18">
        <f t="shared" si="36"/>
        <v>1</v>
      </c>
      <c r="X301" s="7">
        <f t="shared" si="34"/>
        <v>0</v>
      </c>
    </row>
    <row r="302" spans="1:24" hidden="1">
      <c r="A302" s="50">
        <v>46054</v>
      </c>
      <c r="B302" s="18" t="s">
        <v>163</v>
      </c>
      <c r="C302" s="18" t="s">
        <v>3229</v>
      </c>
      <c r="D302" s="18" t="s">
        <v>3368</v>
      </c>
      <c r="E302" s="18" t="s">
        <v>3369</v>
      </c>
      <c r="F302" s="18" t="s">
        <v>3370</v>
      </c>
      <c r="G302" s="18" t="s">
        <v>3371</v>
      </c>
      <c r="H302" s="18" t="s">
        <v>21</v>
      </c>
      <c r="I302" s="19">
        <v>29.84</v>
      </c>
      <c r="J302" s="19">
        <v>20430</v>
      </c>
      <c r="K302" s="19">
        <v>1180</v>
      </c>
      <c r="L302" s="19">
        <v>0</v>
      </c>
      <c r="M302" s="19">
        <v>0</v>
      </c>
      <c r="N302" s="19">
        <v>150</v>
      </c>
      <c r="O302" s="19">
        <v>21760</v>
      </c>
      <c r="P302" s="18" t="s">
        <v>112</v>
      </c>
      <c r="Q302" s="18" t="s">
        <v>31</v>
      </c>
      <c r="R302" s="18" t="s">
        <v>526</v>
      </c>
      <c r="S302" s="18">
        <v>0</v>
      </c>
      <c r="T302" s="18">
        <v>1</v>
      </c>
      <c r="U302" s="18">
        <f t="shared" ref="U302" si="40">T302+S302</f>
        <v>1</v>
      </c>
      <c r="V302" s="18">
        <v>0</v>
      </c>
      <c r="W302" s="18">
        <f>V302+U302</f>
        <v>1</v>
      </c>
      <c r="X302" s="7">
        <f t="shared" si="34"/>
        <v>0</v>
      </c>
    </row>
    <row r="303" spans="1:24" hidden="1">
      <c r="A303" s="50">
        <v>46054</v>
      </c>
      <c r="B303" s="18" t="s">
        <v>163</v>
      </c>
      <c r="C303" s="18" t="s">
        <v>3229</v>
      </c>
      <c r="D303" s="18" t="s">
        <v>3372</v>
      </c>
      <c r="E303" s="18" t="s">
        <v>181</v>
      </c>
      <c r="F303" s="18" t="s">
        <v>1711</v>
      </c>
      <c r="G303" s="18" t="s">
        <v>3373</v>
      </c>
      <c r="H303" s="18" t="s">
        <v>21</v>
      </c>
      <c r="I303" s="19">
        <v>29.84</v>
      </c>
      <c r="J303" s="19">
        <v>0</v>
      </c>
      <c r="K303" s="19">
        <v>59168</v>
      </c>
      <c r="L303" s="19">
        <v>0</v>
      </c>
      <c r="M303" s="19">
        <v>0</v>
      </c>
      <c r="N303" s="19">
        <v>4980</v>
      </c>
      <c r="O303" s="19">
        <v>64148</v>
      </c>
      <c r="P303" s="18" t="s">
        <v>112</v>
      </c>
      <c r="Q303" s="18" t="s">
        <v>31</v>
      </c>
      <c r="R303" s="18" t="s">
        <v>526</v>
      </c>
      <c r="S303" s="1">
        <v>1</v>
      </c>
      <c r="T303" s="1">
        <v>0</v>
      </c>
      <c r="U303" s="1">
        <f t="shared" si="35"/>
        <v>1</v>
      </c>
      <c r="V303" s="1">
        <v>0</v>
      </c>
      <c r="W303" s="1">
        <f t="shared" si="36"/>
        <v>1</v>
      </c>
      <c r="X303" s="7">
        <f t="shared" si="34"/>
        <v>100</v>
      </c>
    </row>
    <row r="304" spans="1:24" hidden="1">
      <c r="A304" s="50">
        <v>46054</v>
      </c>
      <c r="B304" s="18" t="s">
        <v>163</v>
      </c>
      <c r="C304" s="18" t="s">
        <v>3229</v>
      </c>
      <c r="D304" s="18" t="s">
        <v>3374</v>
      </c>
      <c r="E304" s="18" t="s">
        <v>181</v>
      </c>
      <c r="F304" s="18" t="s">
        <v>3375</v>
      </c>
      <c r="G304" s="18" t="s">
        <v>3376</v>
      </c>
      <c r="H304" s="18" t="s">
        <v>21</v>
      </c>
      <c r="I304" s="19">
        <v>29.84</v>
      </c>
      <c r="J304" s="19">
        <v>3425424</v>
      </c>
      <c r="K304" s="19">
        <v>261983</v>
      </c>
      <c r="L304" s="19">
        <v>0</v>
      </c>
      <c r="M304" s="19">
        <v>0</v>
      </c>
      <c r="N304" s="19">
        <v>26854</v>
      </c>
      <c r="O304" s="19">
        <v>3714261</v>
      </c>
      <c r="P304" s="18" t="s">
        <v>112</v>
      </c>
      <c r="Q304" s="18" t="s">
        <v>31</v>
      </c>
      <c r="R304" s="18" t="s">
        <v>526</v>
      </c>
      <c r="S304" s="18">
        <v>1</v>
      </c>
      <c r="T304" s="18">
        <v>0</v>
      </c>
      <c r="U304" s="1">
        <f t="shared" si="35"/>
        <v>1</v>
      </c>
      <c r="V304" s="1">
        <v>0</v>
      </c>
      <c r="W304" s="1">
        <f t="shared" si="36"/>
        <v>1</v>
      </c>
      <c r="X304" s="7">
        <f t="shared" si="34"/>
        <v>100</v>
      </c>
    </row>
    <row r="305" spans="1:24" hidden="1">
      <c r="A305" s="50">
        <v>46054</v>
      </c>
      <c r="B305" s="18" t="s">
        <v>163</v>
      </c>
      <c r="C305" s="18" t="s">
        <v>3229</v>
      </c>
      <c r="D305" s="18" t="s">
        <v>20498</v>
      </c>
      <c r="E305" s="18" t="s">
        <v>1707</v>
      </c>
      <c r="F305" s="18" t="s">
        <v>20499</v>
      </c>
      <c r="G305" s="18" t="s">
        <v>20500</v>
      </c>
      <c r="H305" s="18" t="s">
        <v>21</v>
      </c>
      <c r="I305" s="19">
        <v>29.84</v>
      </c>
      <c r="J305" s="19">
        <v>6946459</v>
      </c>
      <c r="K305" s="19">
        <v>1180</v>
      </c>
      <c r="L305" s="19">
        <v>0</v>
      </c>
      <c r="M305" s="19">
        <v>0</v>
      </c>
      <c r="N305" s="19">
        <v>150</v>
      </c>
      <c r="O305" s="19">
        <v>6947789</v>
      </c>
      <c r="P305" s="18" t="s">
        <v>112</v>
      </c>
      <c r="Q305" s="18" t="s">
        <v>31</v>
      </c>
      <c r="R305" s="18" t="s">
        <v>526</v>
      </c>
      <c r="S305" s="18">
        <v>1</v>
      </c>
      <c r="T305" s="18">
        <v>0</v>
      </c>
      <c r="U305" s="18">
        <f t="shared" si="35"/>
        <v>1</v>
      </c>
      <c r="V305" s="18">
        <v>0</v>
      </c>
      <c r="W305" s="18">
        <f t="shared" si="36"/>
        <v>1</v>
      </c>
      <c r="X305" s="7">
        <f t="shared" si="34"/>
        <v>100</v>
      </c>
    </row>
    <row r="306" spans="1:24" hidden="1">
      <c r="A306" s="50">
        <v>46054</v>
      </c>
      <c r="B306" s="18" t="s">
        <v>163</v>
      </c>
      <c r="C306" s="18" t="s">
        <v>3229</v>
      </c>
      <c r="D306" s="18" t="s">
        <v>3382</v>
      </c>
      <c r="E306" s="18" t="s">
        <v>3307</v>
      </c>
      <c r="F306" s="18" t="s">
        <v>3383</v>
      </c>
      <c r="G306" s="18" t="s">
        <v>52</v>
      </c>
      <c r="H306" s="18" t="s">
        <v>21</v>
      </c>
      <c r="I306" s="19">
        <v>29.84</v>
      </c>
      <c r="J306" s="19">
        <v>12278616</v>
      </c>
      <c r="K306" s="19">
        <v>1180</v>
      </c>
      <c r="L306" s="19">
        <v>0</v>
      </c>
      <c r="M306" s="19">
        <v>0</v>
      </c>
      <c r="N306" s="19">
        <v>150</v>
      </c>
      <c r="O306" s="19">
        <v>12279946</v>
      </c>
      <c r="P306" s="18" t="s">
        <v>112</v>
      </c>
      <c r="Q306" s="18" t="s">
        <v>31</v>
      </c>
      <c r="R306" s="18" t="s">
        <v>526</v>
      </c>
      <c r="S306" s="18">
        <v>0</v>
      </c>
      <c r="T306" s="18">
        <v>1</v>
      </c>
      <c r="U306" s="18">
        <f t="shared" si="35"/>
        <v>1</v>
      </c>
      <c r="V306" s="18">
        <v>0</v>
      </c>
      <c r="W306" s="18">
        <f t="shared" si="36"/>
        <v>1</v>
      </c>
      <c r="X306" s="7">
        <f t="shared" si="34"/>
        <v>0</v>
      </c>
    </row>
    <row r="307" spans="1:24" hidden="1">
      <c r="A307" s="50">
        <v>46054</v>
      </c>
      <c r="B307" s="18" t="s">
        <v>187</v>
      </c>
      <c r="C307" s="18" t="s">
        <v>3229</v>
      </c>
      <c r="D307" s="18" t="s">
        <v>3402</v>
      </c>
      <c r="E307" s="18" t="s">
        <v>344</v>
      </c>
      <c r="F307" s="18" t="s">
        <v>52</v>
      </c>
      <c r="G307" s="18" t="s">
        <v>20</v>
      </c>
      <c r="H307" s="18" t="s">
        <v>21</v>
      </c>
      <c r="I307" s="19">
        <v>1.75</v>
      </c>
      <c r="J307" s="19">
        <v>-212</v>
      </c>
      <c r="K307" s="19">
        <v>0</v>
      </c>
      <c r="L307" s="19">
        <v>0</v>
      </c>
      <c r="M307" s="19">
        <v>0</v>
      </c>
      <c r="N307" s="19">
        <v>0</v>
      </c>
      <c r="O307" s="19">
        <v>-212</v>
      </c>
      <c r="P307" s="18" t="s">
        <v>112</v>
      </c>
      <c r="Q307" s="18" t="s">
        <v>23</v>
      </c>
      <c r="R307" s="18" t="s">
        <v>179</v>
      </c>
      <c r="S307" s="18">
        <v>0</v>
      </c>
      <c r="T307" s="18">
        <v>0</v>
      </c>
      <c r="U307" s="18">
        <f t="shared" si="35"/>
        <v>0</v>
      </c>
      <c r="V307" s="18">
        <v>1</v>
      </c>
      <c r="W307" s="1">
        <f t="shared" si="36"/>
        <v>1</v>
      </c>
      <c r="X307" s="7" t="e">
        <f t="shared" si="34"/>
        <v>#DIV/0!</v>
      </c>
    </row>
    <row r="308" spans="1:24" hidden="1">
      <c r="A308" s="50">
        <v>46054</v>
      </c>
      <c r="B308" s="18" t="s">
        <v>187</v>
      </c>
      <c r="C308" s="18" t="s">
        <v>3229</v>
      </c>
      <c r="D308" s="18" t="s">
        <v>3406</v>
      </c>
      <c r="E308" s="18" t="s">
        <v>3407</v>
      </c>
      <c r="F308" s="18" t="s">
        <v>3357</v>
      </c>
      <c r="G308" s="18" t="s">
        <v>20</v>
      </c>
      <c r="H308" s="18" t="s">
        <v>21</v>
      </c>
      <c r="I308" s="19">
        <v>15</v>
      </c>
      <c r="J308" s="19">
        <v>-212</v>
      </c>
      <c r="K308" s="19">
        <v>0</v>
      </c>
      <c r="L308" s="19">
        <v>0</v>
      </c>
      <c r="M308" s="19">
        <v>0</v>
      </c>
      <c r="N308" s="19">
        <v>0</v>
      </c>
      <c r="O308" s="19">
        <v>-212</v>
      </c>
      <c r="P308" s="18" t="s">
        <v>112</v>
      </c>
      <c r="Q308" s="18" t="s">
        <v>23</v>
      </c>
      <c r="R308" s="18" t="s">
        <v>179</v>
      </c>
      <c r="S308" s="18">
        <v>0</v>
      </c>
      <c r="T308" s="18">
        <v>0</v>
      </c>
      <c r="U308" s="18">
        <f t="shared" si="35"/>
        <v>0</v>
      </c>
      <c r="V308" s="18">
        <v>1</v>
      </c>
      <c r="W308" s="1">
        <f t="shared" si="36"/>
        <v>1</v>
      </c>
      <c r="X308" s="7" t="e">
        <f t="shared" si="34"/>
        <v>#DIV/0!</v>
      </c>
    </row>
    <row r="309" spans="1:24" hidden="1">
      <c r="A309" s="50">
        <v>46054</v>
      </c>
      <c r="B309" s="18" t="s">
        <v>187</v>
      </c>
      <c r="C309" s="18" t="s">
        <v>3229</v>
      </c>
      <c r="D309" s="18" t="s">
        <v>3408</v>
      </c>
      <c r="E309" s="18" t="s">
        <v>324</v>
      </c>
      <c r="F309" s="18" t="s">
        <v>3409</v>
      </c>
      <c r="G309" s="18" t="s">
        <v>20</v>
      </c>
      <c r="H309" s="18" t="s">
        <v>21</v>
      </c>
      <c r="I309" s="19">
        <v>22.38</v>
      </c>
      <c r="J309" s="19">
        <v>-213</v>
      </c>
      <c r="K309" s="19">
        <v>0</v>
      </c>
      <c r="L309" s="19">
        <v>0</v>
      </c>
      <c r="M309" s="19">
        <v>0</v>
      </c>
      <c r="N309" s="19">
        <v>0</v>
      </c>
      <c r="O309" s="19">
        <v>-213</v>
      </c>
      <c r="P309" s="18" t="s">
        <v>112</v>
      </c>
      <c r="Q309" s="18" t="s">
        <v>23</v>
      </c>
      <c r="R309" s="18" t="s">
        <v>179</v>
      </c>
      <c r="S309" s="18">
        <v>0</v>
      </c>
      <c r="T309" s="18">
        <v>0</v>
      </c>
      <c r="U309" s="18">
        <f t="shared" si="35"/>
        <v>0</v>
      </c>
      <c r="V309" s="18">
        <v>1</v>
      </c>
      <c r="W309" s="18">
        <f t="shared" si="36"/>
        <v>1</v>
      </c>
      <c r="X309" s="7" t="e">
        <f t="shared" si="34"/>
        <v>#DIV/0!</v>
      </c>
    </row>
    <row r="310" spans="1:24" hidden="1">
      <c r="A310" s="50">
        <v>46054</v>
      </c>
      <c r="B310" s="18" t="s">
        <v>187</v>
      </c>
      <c r="C310" s="18" t="s">
        <v>3229</v>
      </c>
      <c r="D310" s="18" t="s">
        <v>3413</v>
      </c>
      <c r="E310" s="18" t="s">
        <v>3414</v>
      </c>
      <c r="F310" s="18" t="s">
        <v>3415</v>
      </c>
      <c r="G310" s="18"/>
      <c r="H310" s="18" t="s">
        <v>21</v>
      </c>
      <c r="I310" s="19">
        <v>18.600000000000001</v>
      </c>
      <c r="J310" s="19">
        <v>-3</v>
      </c>
      <c r="K310" s="19">
        <v>0</v>
      </c>
      <c r="L310" s="19">
        <v>0</v>
      </c>
      <c r="M310" s="19">
        <v>0</v>
      </c>
      <c r="N310" s="19">
        <v>0</v>
      </c>
      <c r="O310" s="19">
        <v>-3</v>
      </c>
      <c r="P310" s="18" t="s">
        <v>112</v>
      </c>
      <c r="Q310" s="18" t="s">
        <v>23</v>
      </c>
      <c r="R310" s="18" t="s">
        <v>179</v>
      </c>
      <c r="S310" s="18">
        <v>0</v>
      </c>
      <c r="T310" s="18">
        <v>0</v>
      </c>
      <c r="U310" s="18">
        <f t="shared" si="35"/>
        <v>0</v>
      </c>
      <c r="V310" s="18">
        <v>1</v>
      </c>
      <c r="W310" s="18">
        <f t="shared" si="36"/>
        <v>1</v>
      </c>
      <c r="X310" s="7" t="e">
        <f t="shared" si="34"/>
        <v>#DIV/0!</v>
      </c>
    </row>
    <row r="311" spans="1:24">
      <c r="A311" s="50">
        <v>46054</v>
      </c>
      <c r="B311" s="18" t="s">
        <v>191</v>
      </c>
      <c r="C311" s="18" t="s">
        <v>3229</v>
      </c>
      <c r="D311" s="18" t="s">
        <v>3418</v>
      </c>
      <c r="E311" s="18" t="s">
        <v>3419</v>
      </c>
      <c r="F311" s="18" t="s">
        <v>3420</v>
      </c>
      <c r="G311" s="18" t="s">
        <v>20</v>
      </c>
      <c r="H311" s="18" t="s">
        <v>21</v>
      </c>
      <c r="I311" s="19">
        <v>18.649999999999999</v>
      </c>
      <c r="J311" s="19">
        <v>2346151</v>
      </c>
      <c r="K311" s="19">
        <v>1180</v>
      </c>
      <c r="L311" s="19">
        <v>0</v>
      </c>
      <c r="M311" s="19">
        <v>0</v>
      </c>
      <c r="N311" s="19">
        <v>50</v>
      </c>
      <c r="O311" s="19">
        <v>2347381</v>
      </c>
      <c r="P311" s="18" t="s">
        <v>112</v>
      </c>
      <c r="Q311" s="18" t="s">
        <v>31</v>
      </c>
      <c r="R311" s="18" t="s">
        <v>3328</v>
      </c>
      <c r="S311" s="18">
        <v>0</v>
      </c>
      <c r="T311" s="18">
        <v>1</v>
      </c>
      <c r="U311" s="18">
        <f t="shared" ref="U311:U313" si="41">T311+S311</f>
        <v>1</v>
      </c>
      <c r="V311" s="18">
        <v>0</v>
      </c>
      <c r="W311" s="18">
        <f t="shared" si="36"/>
        <v>1</v>
      </c>
      <c r="X311" s="7">
        <f t="shared" si="34"/>
        <v>0</v>
      </c>
    </row>
    <row r="312" spans="1:24">
      <c r="A312" s="50">
        <v>46054</v>
      </c>
      <c r="B312" s="18" t="s">
        <v>191</v>
      </c>
      <c r="C312" s="18" t="s">
        <v>3229</v>
      </c>
      <c r="D312" s="18" t="s">
        <v>3421</v>
      </c>
      <c r="E312" s="18" t="s">
        <v>2839</v>
      </c>
      <c r="F312" s="18" t="s">
        <v>3422</v>
      </c>
      <c r="G312" s="18" t="s">
        <v>3423</v>
      </c>
      <c r="H312" s="18" t="s">
        <v>21</v>
      </c>
      <c r="I312" s="19">
        <v>22.33</v>
      </c>
      <c r="J312" s="19">
        <v>98873</v>
      </c>
      <c r="K312" s="19">
        <v>0</v>
      </c>
      <c r="L312" s="19">
        <v>0</v>
      </c>
      <c r="M312" s="19">
        <v>0</v>
      </c>
      <c r="N312" s="19">
        <v>0</v>
      </c>
      <c r="O312" s="19">
        <v>98873</v>
      </c>
      <c r="P312" s="18" t="s">
        <v>112</v>
      </c>
      <c r="Q312" s="18" t="s">
        <v>23</v>
      </c>
      <c r="R312" s="18" t="s">
        <v>526</v>
      </c>
      <c r="S312" s="18">
        <v>0</v>
      </c>
      <c r="T312" s="18">
        <v>0</v>
      </c>
      <c r="U312" s="18">
        <f>T312+S312</f>
        <v>0</v>
      </c>
      <c r="V312" s="18">
        <v>1</v>
      </c>
      <c r="W312" s="18">
        <f t="shared" si="36"/>
        <v>1</v>
      </c>
      <c r="X312" s="7" t="e">
        <f t="shared" si="34"/>
        <v>#DIV/0!</v>
      </c>
    </row>
    <row r="313" spans="1:24">
      <c r="A313" s="50">
        <v>46054</v>
      </c>
      <c r="B313" s="18" t="s">
        <v>191</v>
      </c>
      <c r="C313" s="18" t="s">
        <v>3229</v>
      </c>
      <c r="D313" s="18" t="s">
        <v>3426</v>
      </c>
      <c r="E313" s="18" t="s">
        <v>3427</v>
      </c>
      <c r="F313" s="18" t="s">
        <v>3428</v>
      </c>
      <c r="G313" s="18"/>
      <c r="H313" s="18" t="s">
        <v>21</v>
      </c>
      <c r="I313" s="19">
        <v>18.600000000000001</v>
      </c>
      <c r="J313" s="19">
        <v>149432</v>
      </c>
      <c r="K313" s="19">
        <v>1180</v>
      </c>
      <c r="L313" s="19">
        <v>0</v>
      </c>
      <c r="M313" s="19">
        <v>0</v>
      </c>
      <c r="N313" s="19">
        <v>50</v>
      </c>
      <c r="O313" s="19">
        <v>150662</v>
      </c>
      <c r="P313" s="18" t="s">
        <v>112</v>
      </c>
      <c r="Q313" s="18" t="s">
        <v>31</v>
      </c>
      <c r="R313" s="18" t="s">
        <v>526</v>
      </c>
      <c r="S313" s="18">
        <v>0</v>
      </c>
      <c r="T313" s="18">
        <v>1</v>
      </c>
      <c r="U313" s="18">
        <f t="shared" si="41"/>
        <v>1</v>
      </c>
      <c r="V313" s="18">
        <v>0</v>
      </c>
      <c r="W313" s="18">
        <f t="shared" si="36"/>
        <v>1</v>
      </c>
      <c r="X313" s="7">
        <f t="shared" si="34"/>
        <v>0</v>
      </c>
    </row>
    <row r="314" spans="1:24">
      <c r="A314" s="50">
        <v>46054</v>
      </c>
      <c r="B314" s="18" t="s">
        <v>191</v>
      </c>
      <c r="C314" s="18" t="s">
        <v>3229</v>
      </c>
      <c r="D314" s="18" t="s">
        <v>3429</v>
      </c>
      <c r="E314" s="18" t="s">
        <v>3430</v>
      </c>
      <c r="F314" s="18" t="s">
        <v>3431</v>
      </c>
      <c r="G314" s="18" t="s">
        <v>3360</v>
      </c>
      <c r="H314" s="18" t="s">
        <v>21</v>
      </c>
      <c r="I314" s="19">
        <v>22.38</v>
      </c>
      <c r="J314" s="19">
        <v>1280</v>
      </c>
      <c r="K314" s="19">
        <v>1180</v>
      </c>
      <c r="L314" s="19">
        <v>2460</v>
      </c>
      <c r="M314" s="19">
        <v>0</v>
      </c>
      <c r="N314" s="19">
        <v>0</v>
      </c>
      <c r="O314" s="19">
        <v>0</v>
      </c>
      <c r="P314" s="18" t="s">
        <v>112</v>
      </c>
      <c r="Q314" s="18" t="s">
        <v>31</v>
      </c>
      <c r="R314" s="18" t="s">
        <v>526</v>
      </c>
      <c r="S314" s="18">
        <v>0</v>
      </c>
      <c r="T314" s="18">
        <v>1</v>
      </c>
      <c r="U314" s="18">
        <f t="shared" ref="U314" si="42">T314+S314</f>
        <v>1</v>
      </c>
      <c r="V314" s="18">
        <v>0</v>
      </c>
      <c r="W314" s="1">
        <f t="shared" si="36"/>
        <v>1</v>
      </c>
      <c r="X314" s="7">
        <f t="shared" si="34"/>
        <v>0</v>
      </c>
    </row>
    <row r="315" spans="1:24">
      <c r="A315" s="50">
        <v>46054</v>
      </c>
      <c r="B315" s="18" t="s">
        <v>191</v>
      </c>
      <c r="C315" s="18" t="s">
        <v>3229</v>
      </c>
      <c r="D315" s="18" t="s">
        <v>3432</v>
      </c>
      <c r="E315" s="18" t="s">
        <v>3433</v>
      </c>
      <c r="F315" s="18" t="s">
        <v>3434</v>
      </c>
      <c r="G315" s="18" t="s">
        <v>20</v>
      </c>
      <c r="H315" s="18" t="s">
        <v>21</v>
      </c>
      <c r="I315" s="19">
        <v>22.38</v>
      </c>
      <c r="J315" s="19">
        <v>-194326</v>
      </c>
      <c r="K315" s="19">
        <v>1395</v>
      </c>
      <c r="L315" s="19">
        <v>0</v>
      </c>
      <c r="M315" s="19">
        <v>0</v>
      </c>
      <c r="N315" s="19">
        <v>0</v>
      </c>
      <c r="O315" s="19">
        <v>-192931</v>
      </c>
      <c r="P315" s="18" t="s">
        <v>112</v>
      </c>
      <c r="Q315" s="18" t="s">
        <v>31</v>
      </c>
      <c r="R315" s="18" t="s">
        <v>526</v>
      </c>
      <c r="S315" s="18">
        <v>0</v>
      </c>
      <c r="T315" s="18">
        <v>1</v>
      </c>
      <c r="U315" s="18">
        <f>T315+S315</f>
        <v>1</v>
      </c>
      <c r="V315" s="18">
        <v>0</v>
      </c>
      <c r="W315" s="1">
        <f t="shared" si="36"/>
        <v>1</v>
      </c>
      <c r="X315" s="7">
        <f t="shared" si="34"/>
        <v>0</v>
      </c>
    </row>
    <row r="316" spans="1:24">
      <c r="A316" s="50">
        <v>46054</v>
      </c>
      <c r="B316" s="18" t="s">
        <v>191</v>
      </c>
      <c r="C316" s="18" t="s">
        <v>3229</v>
      </c>
      <c r="D316" s="18" t="s">
        <v>3438</v>
      </c>
      <c r="E316" s="18" t="s">
        <v>3439</v>
      </c>
      <c r="F316" s="18" t="s">
        <v>3270</v>
      </c>
      <c r="G316" s="18"/>
      <c r="H316" s="18" t="s">
        <v>21</v>
      </c>
      <c r="I316" s="19">
        <v>20</v>
      </c>
      <c r="J316" s="19">
        <v>11960469</v>
      </c>
      <c r="K316" s="19">
        <v>1451</v>
      </c>
      <c r="L316" s="19">
        <v>0</v>
      </c>
      <c r="M316" s="19">
        <v>0</v>
      </c>
      <c r="N316" s="19">
        <v>50</v>
      </c>
      <c r="O316" s="19">
        <v>11961970</v>
      </c>
      <c r="P316" s="18" t="s">
        <v>112</v>
      </c>
      <c r="Q316" s="18" t="s">
        <v>31</v>
      </c>
      <c r="R316" s="18" t="s">
        <v>3328</v>
      </c>
      <c r="S316" s="18">
        <v>1</v>
      </c>
      <c r="T316" s="18">
        <v>0</v>
      </c>
      <c r="U316" s="18">
        <f t="shared" ref="U316" si="43">T316+S316</f>
        <v>1</v>
      </c>
      <c r="V316" s="18">
        <v>0</v>
      </c>
      <c r="W316" s="1">
        <f t="shared" si="36"/>
        <v>1</v>
      </c>
      <c r="X316" s="7">
        <f t="shared" si="34"/>
        <v>100</v>
      </c>
    </row>
    <row r="317" spans="1:24">
      <c r="A317" s="50">
        <v>46054</v>
      </c>
      <c r="B317" s="18" t="s">
        <v>191</v>
      </c>
      <c r="C317" s="18" t="s">
        <v>3229</v>
      </c>
      <c r="D317" s="18" t="s">
        <v>3448</v>
      </c>
      <c r="E317" s="18" t="s">
        <v>3449</v>
      </c>
      <c r="F317" s="18" t="s">
        <v>3450</v>
      </c>
      <c r="G317" s="18"/>
      <c r="H317" s="18" t="s">
        <v>21</v>
      </c>
      <c r="I317" s="19">
        <v>7.46</v>
      </c>
      <c r="J317" s="19">
        <v>149026</v>
      </c>
      <c r="K317" s="19">
        <v>0</v>
      </c>
      <c r="L317" s="19">
        <v>0</v>
      </c>
      <c r="M317" s="19">
        <v>0</v>
      </c>
      <c r="N317" s="19">
        <v>0</v>
      </c>
      <c r="O317" s="19">
        <v>149026</v>
      </c>
      <c r="P317" s="18" t="s">
        <v>112</v>
      </c>
      <c r="Q317" s="18" t="s">
        <v>23</v>
      </c>
      <c r="R317" s="18" t="s">
        <v>526</v>
      </c>
      <c r="S317" s="18">
        <v>0</v>
      </c>
      <c r="T317" s="18">
        <v>0</v>
      </c>
      <c r="U317" s="18">
        <f>T317+S317</f>
        <v>0</v>
      </c>
      <c r="V317" s="18">
        <v>1</v>
      </c>
      <c r="W317" s="18">
        <f t="shared" si="36"/>
        <v>1</v>
      </c>
      <c r="X317" s="7" t="e">
        <f t="shared" si="34"/>
        <v>#DIV/0!</v>
      </c>
    </row>
    <row r="318" spans="1:24">
      <c r="A318" s="50">
        <v>46054</v>
      </c>
      <c r="B318" s="18" t="s">
        <v>191</v>
      </c>
      <c r="C318" s="18" t="s">
        <v>3229</v>
      </c>
      <c r="D318" s="18" t="s">
        <v>3451</v>
      </c>
      <c r="E318" s="18" t="s">
        <v>3452</v>
      </c>
      <c r="F318" s="18" t="s">
        <v>3453</v>
      </c>
      <c r="G318" s="18" t="s">
        <v>52</v>
      </c>
      <c r="H318" s="18" t="s">
        <v>21</v>
      </c>
      <c r="I318" s="19">
        <v>22.38</v>
      </c>
      <c r="J318" s="19">
        <v>5951154</v>
      </c>
      <c r="K318" s="19">
        <v>183631</v>
      </c>
      <c r="L318" s="19">
        <v>0</v>
      </c>
      <c r="M318" s="19">
        <v>0</v>
      </c>
      <c r="N318" s="19">
        <v>7739</v>
      </c>
      <c r="O318" s="19">
        <v>6142524</v>
      </c>
      <c r="P318" s="18" t="s">
        <v>112</v>
      </c>
      <c r="Q318" s="18" t="s">
        <v>31</v>
      </c>
      <c r="R318" s="18" t="s">
        <v>3328</v>
      </c>
      <c r="S318" s="18">
        <v>1</v>
      </c>
      <c r="T318" s="18">
        <v>0</v>
      </c>
      <c r="U318" s="1">
        <f t="shared" si="35"/>
        <v>1</v>
      </c>
      <c r="V318" s="1">
        <v>0</v>
      </c>
      <c r="W318" s="1">
        <f t="shared" si="36"/>
        <v>1</v>
      </c>
      <c r="X318" s="7">
        <f t="shared" si="34"/>
        <v>100</v>
      </c>
    </row>
    <row r="319" spans="1:24">
      <c r="A319" s="50">
        <v>46054</v>
      </c>
      <c r="B319" s="18" t="s">
        <v>191</v>
      </c>
      <c r="C319" s="18" t="s">
        <v>3229</v>
      </c>
      <c r="D319" s="18" t="s">
        <v>3454</v>
      </c>
      <c r="E319" s="18" t="s">
        <v>3455</v>
      </c>
      <c r="F319" s="18" t="s">
        <v>3456</v>
      </c>
      <c r="G319" s="18"/>
      <c r="H319" s="18" t="s">
        <v>21</v>
      </c>
      <c r="I319" s="19">
        <v>11.19</v>
      </c>
      <c r="J319" s="19">
        <v>5554477</v>
      </c>
      <c r="K319" s="19">
        <v>1435</v>
      </c>
      <c r="L319" s="19">
        <v>0</v>
      </c>
      <c r="M319" s="19">
        <v>0</v>
      </c>
      <c r="N319" s="19">
        <v>50</v>
      </c>
      <c r="O319" s="19">
        <v>5555962</v>
      </c>
      <c r="P319" s="18" t="s">
        <v>112</v>
      </c>
      <c r="Q319" s="18" t="s">
        <v>31</v>
      </c>
      <c r="R319" s="18" t="s">
        <v>3328</v>
      </c>
      <c r="S319" s="18">
        <v>1</v>
      </c>
      <c r="T319" s="18">
        <v>0</v>
      </c>
      <c r="U319" s="1">
        <f t="shared" si="35"/>
        <v>1</v>
      </c>
      <c r="V319" s="1">
        <v>0</v>
      </c>
      <c r="W319" s="1">
        <f t="shared" si="36"/>
        <v>1</v>
      </c>
      <c r="X319" s="7">
        <f t="shared" si="34"/>
        <v>100</v>
      </c>
    </row>
    <row r="320" spans="1:24">
      <c r="A320" s="50">
        <v>46054</v>
      </c>
      <c r="B320" s="18" t="s">
        <v>191</v>
      </c>
      <c r="C320" s="18" t="s">
        <v>3229</v>
      </c>
      <c r="D320" s="18" t="s">
        <v>3457</v>
      </c>
      <c r="E320" s="18" t="s">
        <v>161</v>
      </c>
      <c r="F320" s="18" t="s">
        <v>3458</v>
      </c>
      <c r="G320" s="18" t="s">
        <v>52</v>
      </c>
      <c r="H320" s="18" t="s">
        <v>21</v>
      </c>
      <c r="I320" s="19">
        <v>22.38</v>
      </c>
      <c r="J320" s="19">
        <v>28950</v>
      </c>
      <c r="K320" s="19">
        <v>1180</v>
      </c>
      <c r="L320" s="19">
        <v>0</v>
      </c>
      <c r="M320" s="19">
        <v>0</v>
      </c>
      <c r="N320" s="19">
        <v>50</v>
      </c>
      <c r="O320" s="19">
        <v>30180</v>
      </c>
      <c r="P320" s="18" t="s">
        <v>112</v>
      </c>
      <c r="Q320" s="18" t="s">
        <v>31</v>
      </c>
      <c r="R320" s="18" t="s">
        <v>3328</v>
      </c>
      <c r="S320" s="18">
        <v>0</v>
      </c>
      <c r="T320" s="18">
        <v>1</v>
      </c>
      <c r="U320" s="18">
        <f t="shared" si="35"/>
        <v>1</v>
      </c>
      <c r="V320" s="18">
        <v>0</v>
      </c>
      <c r="W320" s="1">
        <f t="shared" si="36"/>
        <v>1</v>
      </c>
      <c r="X320" s="7">
        <f t="shared" si="34"/>
        <v>0</v>
      </c>
    </row>
    <row r="321" spans="1:24">
      <c r="A321" s="50">
        <v>46054</v>
      </c>
      <c r="B321" s="18" t="s">
        <v>191</v>
      </c>
      <c r="C321" s="18" t="s">
        <v>3229</v>
      </c>
      <c r="D321" s="18" t="s">
        <v>3459</v>
      </c>
      <c r="E321" s="18" t="s">
        <v>2845</v>
      </c>
      <c r="F321" s="18" t="s">
        <v>3460</v>
      </c>
      <c r="G321" s="18" t="s">
        <v>20</v>
      </c>
      <c r="H321" s="18" t="s">
        <v>21</v>
      </c>
      <c r="I321" s="19">
        <v>22.38</v>
      </c>
      <c r="J321" s="19">
        <v>21810</v>
      </c>
      <c r="K321" s="19">
        <v>1180</v>
      </c>
      <c r="L321" s="19">
        <v>0</v>
      </c>
      <c r="M321" s="19">
        <v>0</v>
      </c>
      <c r="N321" s="19">
        <v>50</v>
      </c>
      <c r="O321" s="19">
        <v>23040</v>
      </c>
      <c r="P321" s="18" t="s">
        <v>112</v>
      </c>
      <c r="Q321" s="18" t="s">
        <v>31</v>
      </c>
      <c r="R321" s="18" t="s">
        <v>526</v>
      </c>
      <c r="S321" s="18">
        <v>0</v>
      </c>
      <c r="T321" s="18">
        <v>1</v>
      </c>
      <c r="U321" s="18">
        <f t="shared" ref="U321" si="44">T321+S321</f>
        <v>1</v>
      </c>
      <c r="V321" s="18">
        <v>0</v>
      </c>
      <c r="W321" s="1">
        <f t="shared" si="36"/>
        <v>1</v>
      </c>
      <c r="X321" s="7">
        <f t="shared" si="34"/>
        <v>0</v>
      </c>
    </row>
    <row r="322" spans="1:24">
      <c r="A322" s="50">
        <v>46054</v>
      </c>
      <c r="B322" s="18" t="s">
        <v>191</v>
      </c>
      <c r="C322" s="18" t="s">
        <v>3229</v>
      </c>
      <c r="D322" s="18" t="s">
        <v>3464</v>
      </c>
      <c r="E322" s="18" t="s">
        <v>324</v>
      </c>
      <c r="F322" s="18" t="s">
        <v>3465</v>
      </c>
      <c r="G322" s="18"/>
      <c r="H322" s="18" t="s">
        <v>21</v>
      </c>
      <c r="I322" s="19">
        <v>22.38</v>
      </c>
      <c r="J322" s="19">
        <v>1044768</v>
      </c>
      <c r="K322" s="19">
        <v>1180</v>
      </c>
      <c r="L322" s="19">
        <v>0</v>
      </c>
      <c r="M322" s="19">
        <v>0</v>
      </c>
      <c r="N322" s="19">
        <v>50</v>
      </c>
      <c r="O322" s="19">
        <v>1045998</v>
      </c>
      <c r="P322" s="18" t="s">
        <v>112</v>
      </c>
      <c r="Q322" s="18" t="s">
        <v>31</v>
      </c>
      <c r="R322" s="18" t="s">
        <v>526</v>
      </c>
      <c r="S322" s="18">
        <v>0</v>
      </c>
      <c r="T322" s="18">
        <v>1</v>
      </c>
      <c r="U322" s="1">
        <f t="shared" si="35"/>
        <v>1</v>
      </c>
      <c r="V322" s="1">
        <v>0</v>
      </c>
      <c r="W322" s="1">
        <f t="shared" si="36"/>
        <v>1</v>
      </c>
      <c r="X322" s="7">
        <f t="shared" ref="X322:X385" si="45">100/U322*S322</f>
        <v>0</v>
      </c>
    </row>
    <row r="323" spans="1:24">
      <c r="A323" s="50">
        <v>46054</v>
      </c>
      <c r="B323" s="18" t="s">
        <v>191</v>
      </c>
      <c r="C323" s="18" t="s">
        <v>3229</v>
      </c>
      <c r="D323" s="18" t="s">
        <v>3466</v>
      </c>
      <c r="E323" s="18" t="s">
        <v>181</v>
      </c>
      <c r="F323" s="18" t="s">
        <v>3467</v>
      </c>
      <c r="G323" s="18" t="s">
        <v>3468</v>
      </c>
      <c r="H323" s="18" t="s">
        <v>21</v>
      </c>
      <c r="I323" s="19">
        <v>22.38</v>
      </c>
      <c r="J323" s="19">
        <v>5579054</v>
      </c>
      <c r="K323" s="19">
        <v>1180</v>
      </c>
      <c r="L323" s="19">
        <v>0</v>
      </c>
      <c r="M323" s="19">
        <v>0</v>
      </c>
      <c r="N323" s="19">
        <v>50</v>
      </c>
      <c r="O323" s="19">
        <v>5580284</v>
      </c>
      <c r="P323" s="18" t="s">
        <v>112</v>
      </c>
      <c r="Q323" s="18" t="s">
        <v>31</v>
      </c>
      <c r="R323" s="18" t="s">
        <v>526</v>
      </c>
      <c r="S323" s="18">
        <v>0</v>
      </c>
      <c r="T323" s="18">
        <v>1</v>
      </c>
      <c r="U323" s="1">
        <f t="shared" ref="U323:U376" si="46">T323+S323</f>
        <v>1</v>
      </c>
      <c r="V323" s="1">
        <v>0</v>
      </c>
      <c r="W323" s="1">
        <f t="shared" ref="W323:W386" si="47">V323+U323</f>
        <v>1</v>
      </c>
      <c r="X323" s="7">
        <f t="shared" si="45"/>
        <v>0</v>
      </c>
    </row>
    <row r="324" spans="1:24">
      <c r="A324" s="50">
        <v>46054</v>
      </c>
      <c r="B324" s="18" t="s">
        <v>191</v>
      </c>
      <c r="C324" s="18" t="s">
        <v>3229</v>
      </c>
      <c r="D324" s="18" t="s">
        <v>3472</v>
      </c>
      <c r="E324" s="18" t="s">
        <v>2549</v>
      </c>
      <c r="F324" s="18" t="s">
        <v>3473</v>
      </c>
      <c r="G324" s="18" t="s">
        <v>20</v>
      </c>
      <c r="H324" s="18" t="s">
        <v>21</v>
      </c>
      <c r="I324" s="19">
        <v>7.5</v>
      </c>
      <c r="J324" s="19">
        <v>10870384</v>
      </c>
      <c r="K324" s="19">
        <v>1180</v>
      </c>
      <c r="L324" s="19">
        <v>0</v>
      </c>
      <c r="M324" s="19">
        <v>0</v>
      </c>
      <c r="N324" s="19">
        <v>50</v>
      </c>
      <c r="O324" s="19">
        <v>10871614</v>
      </c>
      <c r="P324" s="18" t="s">
        <v>112</v>
      </c>
      <c r="Q324" s="18" t="s">
        <v>31</v>
      </c>
      <c r="R324" s="18" t="s">
        <v>526</v>
      </c>
      <c r="S324" s="18">
        <v>0</v>
      </c>
      <c r="T324" s="18">
        <v>1</v>
      </c>
      <c r="U324" s="1">
        <f t="shared" si="46"/>
        <v>1</v>
      </c>
      <c r="V324" s="1">
        <v>0</v>
      </c>
      <c r="W324" s="1">
        <f t="shared" si="47"/>
        <v>1</v>
      </c>
      <c r="X324" s="7">
        <f t="shared" si="45"/>
        <v>0</v>
      </c>
    </row>
    <row r="325" spans="1:24">
      <c r="A325" s="50">
        <v>46054</v>
      </c>
      <c r="B325" s="18" t="s">
        <v>191</v>
      </c>
      <c r="C325" s="18" t="s">
        <v>3229</v>
      </c>
      <c r="D325" s="18" t="s">
        <v>3474</v>
      </c>
      <c r="E325" s="18" t="s">
        <v>3475</v>
      </c>
      <c r="F325" s="18" t="s">
        <v>3476</v>
      </c>
      <c r="G325" s="18" t="s">
        <v>3477</v>
      </c>
      <c r="H325" s="18" t="s">
        <v>21</v>
      </c>
      <c r="I325" s="19">
        <v>22.38</v>
      </c>
      <c r="J325" s="19">
        <v>486944</v>
      </c>
      <c r="K325" s="19">
        <v>1180</v>
      </c>
      <c r="L325" s="19">
        <v>0</v>
      </c>
      <c r="M325" s="19">
        <v>0</v>
      </c>
      <c r="N325" s="19">
        <v>50</v>
      </c>
      <c r="O325" s="19">
        <v>488174</v>
      </c>
      <c r="P325" s="18" t="s">
        <v>112</v>
      </c>
      <c r="Q325" s="18" t="s">
        <v>31</v>
      </c>
      <c r="R325" s="18" t="s">
        <v>526</v>
      </c>
      <c r="S325" s="18">
        <v>0</v>
      </c>
      <c r="T325" s="18">
        <v>1</v>
      </c>
      <c r="U325" s="1">
        <f t="shared" si="46"/>
        <v>1</v>
      </c>
      <c r="V325" s="1">
        <v>0</v>
      </c>
      <c r="W325" s="1">
        <f t="shared" si="47"/>
        <v>1</v>
      </c>
      <c r="X325" s="7">
        <f t="shared" si="45"/>
        <v>0</v>
      </c>
    </row>
    <row r="326" spans="1:24">
      <c r="A326" s="50">
        <v>46054</v>
      </c>
      <c r="B326" s="18" t="s">
        <v>191</v>
      </c>
      <c r="C326" s="18" t="s">
        <v>3229</v>
      </c>
      <c r="D326" s="18" t="s">
        <v>3478</v>
      </c>
      <c r="E326" s="18" t="s">
        <v>2267</v>
      </c>
      <c r="F326" s="18" t="s">
        <v>3479</v>
      </c>
      <c r="G326" s="18" t="s">
        <v>3140</v>
      </c>
      <c r="H326" s="18" t="s">
        <v>21</v>
      </c>
      <c r="I326" s="19">
        <v>22.38</v>
      </c>
      <c r="J326" s="19">
        <v>1102835</v>
      </c>
      <c r="K326" s="19">
        <v>1180</v>
      </c>
      <c r="L326" s="19">
        <v>0</v>
      </c>
      <c r="M326" s="19">
        <v>0</v>
      </c>
      <c r="N326" s="19">
        <v>50</v>
      </c>
      <c r="O326" s="19">
        <v>1104065</v>
      </c>
      <c r="P326" s="18" t="s">
        <v>112</v>
      </c>
      <c r="Q326" s="18" t="s">
        <v>31</v>
      </c>
      <c r="R326" s="18" t="s">
        <v>526</v>
      </c>
      <c r="S326" s="18">
        <v>0</v>
      </c>
      <c r="T326" s="18">
        <v>1</v>
      </c>
      <c r="U326" s="18">
        <f t="shared" si="46"/>
        <v>1</v>
      </c>
      <c r="V326" s="18">
        <v>0</v>
      </c>
      <c r="W326" s="18">
        <f t="shared" si="47"/>
        <v>1</v>
      </c>
      <c r="X326" s="7">
        <f t="shared" si="45"/>
        <v>0</v>
      </c>
    </row>
    <row r="327" spans="1:24" hidden="1">
      <c r="A327" s="50">
        <v>46054</v>
      </c>
      <c r="B327" s="18" t="s">
        <v>25</v>
      </c>
      <c r="C327" s="18" t="s">
        <v>3480</v>
      </c>
      <c r="D327" s="18" t="s">
        <v>3499</v>
      </c>
      <c r="E327" s="18" t="s">
        <v>3500</v>
      </c>
      <c r="F327" s="18" t="s">
        <v>3501</v>
      </c>
      <c r="G327" s="18" t="s">
        <v>3502</v>
      </c>
      <c r="H327" s="18" t="s">
        <v>21</v>
      </c>
      <c r="I327" s="19">
        <v>3.9</v>
      </c>
      <c r="J327" s="19">
        <v>269594</v>
      </c>
      <c r="K327" s="19">
        <v>1180</v>
      </c>
      <c r="L327" s="19">
        <v>0</v>
      </c>
      <c r="M327" s="19">
        <v>0</v>
      </c>
      <c r="N327" s="19">
        <v>100</v>
      </c>
      <c r="O327" s="19">
        <v>270874</v>
      </c>
      <c r="P327" s="18" t="s">
        <v>112</v>
      </c>
      <c r="Q327" s="18" t="s">
        <v>31</v>
      </c>
      <c r="R327" s="18" t="s">
        <v>169</v>
      </c>
      <c r="S327" s="18">
        <v>0</v>
      </c>
      <c r="T327" s="18">
        <v>1</v>
      </c>
      <c r="U327" s="1">
        <f t="shared" si="46"/>
        <v>1</v>
      </c>
      <c r="V327" s="1">
        <v>0</v>
      </c>
      <c r="W327" s="1">
        <f t="shared" si="47"/>
        <v>1</v>
      </c>
      <c r="X327" s="7">
        <f t="shared" si="45"/>
        <v>0</v>
      </c>
    </row>
    <row r="328" spans="1:24" hidden="1">
      <c r="A328" s="50">
        <v>46054</v>
      </c>
      <c r="B328" s="18" t="s">
        <v>25</v>
      </c>
      <c r="C328" s="18" t="s">
        <v>3480</v>
      </c>
      <c r="D328" s="18" t="s">
        <v>3559</v>
      </c>
      <c r="E328" s="18" t="s">
        <v>3307</v>
      </c>
      <c r="F328" s="18" t="s">
        <v>3560</v>
      </c>
      <c r="G328" s="18" t="s">
        <v>3551</v>
      </c>
      <c r="H328" s="18" t="s">
        <v>21</v>
      </c>
      <c r="I328" s="19">
        <v>4.3</v>
      </c>
      <c r="J328" s="19">
        <v>23912</v>
      </c>
      <c r="K328" s="19">
        <v>1180</v>
      </c>
      <c r="L328" s="19">
        <v>0</v>
      </c>
      <c r="M328" s="19">
        <v>0</v>
      </c>
      <c r="N328" s="19">
        <v>100</v>
      </c>
      <c r="O328" s="19">
        <v>25192</v>
      </c>
      <c r="P328" s="18" t="s">
        <v>112</v>
      </c>
      <c r="Q328" s="18" t="s">
        <v>31</v>
      </c>
      <c r="R328" s="18" t="s">
        <v>169</v>
      </c>
      <c r="S328" s="18">
        <v>0</v>
      </c>
      <c r="T328" s="18">
        <v>1</v>
      </c>
      <c r="U328" s="1">
        <f t="shared" si="46"/>
        <v>1</v>
      </c>
      <c r="V328" s="1">
        <v>0</v>
      </c>
      <c r="W328" s="1">
        <f t="shared" si="47"/>
        <v>1</v>
      </c>
      <c r="X328" s="7">
        <f t="shared" si="45"/>
        <v>0</v>
      </c>
    </row>
    <row r="329" spans="1:24" hidden="1">
      <c r="A329" s="50">
        <v>46054</v>
      </c>
      <c r="B329" s="18" t="s">
        <v>163</v>
      </c>
      <c r="C329" s="18" t="s">
        <v>3480</v>
      </c>
      <c r="D329" s="18" t="s">
        <v>3576</v>
      </c>
      <c r="E329" s="18" t="s">
        <v>3577</v>
      </c>
      <c r="F329" s="18" t="s">
        <v>2816</v>
      </c>
      <c r="G329" s="18" t="s">
        <v>3578</v>
      </c>
      <c r="H329" s="18" t="s">
        <v>21</v>
      </c>
      <c r="I329" s="19">
        <v>44.76</v>
      </c>
      <c r="J329" s="19">
        <v>1757181</v>
      </c>
      <c r="K329" s="19">
        <v>1180</v>
      </c>
      <c r="L329" s="19">
        <v>0</v>
      </c>
      <c r="M329" s="19">
        <v>0</v>
      </c>
      <c r="N329" s="19">
        <v>150</v>
      </c>
      <c r="O329" s="19">
        <v>1758511</v>
      </c>
      <c r="P329" s="18" t="s">
        <v>112</v>
      </c>
      <c r="Q329" s="18" t="s">
        <v>31</v>
      </c>
      <c r="R329" s="18" t="s">
        <v>3328</v>
      </c>
      <c r="S329" s="18">
        <v>0</v>
      </c>
      <c r="T329" s="18">
        <v>1</v>
      </c>
      <c r="U329" s="18">
        <f t="shared" si="46"/>
        <v>1</v>
      </c>
      <c r="V329" s="18">
        <v>0</v>
      </c>
      <c r="W329" s="1">
        <f t="shared" si="47"/>
        <v>1</v>
      </c>
      <c r="X329" s="7">
        <f t="shared" si="45"/>
        <v>0</v>
      </c>
    </row>
    <row r="330" spans="1:24" hidden="1">
      <c r="A330" s="50">
        <v>46054</v>
      </c>
      <c r="B330" s="18" t="s">
        <v>163</v>
      </c>
      <c r="C330" s="18" t="s">
        <v>3480</v>
      </c>
      <c r="D330" s="18" t="s">
        <v>2610</v>
      </c>
      <c r="E330" s="18" t="s">
        <v>3579</v>
      </c>
      <c r="F330" s="18" t="s">
        <v>3580</v>
      </c>
      <c r="G330" s="18" t="s">
        <v>3581</v>
      </c>
      <c r="H330" s="18" t="s">
        <v>21</v>
      </c>
      <c r="I330" s="19">
        <v>37</v>
      </c>
      <c r="J330" s="19">
        <v>40764</v>
      </c>
      <c r="K330" s="19">
        <v>3733</v>
      </c>
      <c r="L330" s="19">
        <v>0</v>
      </c>
      <c r="M330" s="19">
        <v>0</v>
      </c>
      <c r="N330" s="19">
        <v>366</v>
      </c>
      <c r="O330" s="19">
        <v>44863</v>
      </c>
      <c r="P330" s="18" t="s">
        <v>112</v>
      </c>
      <c r="Q330" s="18" t="s">
        <v>31</v>
      </c>
      <c r="R330" s="18" t="s">
        <v>526</v>
      </c>
      <c r="S330" s="18">
        <v>1</v>
      </c>
      <c r="T330" s="18">
        <v>0</v>
      </c>
      <c r="U330" s="18">
        <f t="shared" si="46"/>
        <v>1</v>
      </c>
      <c r="V330" s="18">
        <v>0</v>
      </c>
      <c r="W330" s="18">
        <f t="shared" si="47"/>
        <v>1</v>
      </c>
      <c r="X330" s="7">
        <f t="shared" si="45"/>
        <v>100</v>
      </c>
    </row>
    <row r="331" spans="1:24" hidden="1">
      <c r="A331" s="50">
        <v>46054</v>
      </c>
      <c r="B331" s="18" t="s">
        <v>163</v>
      </c>
      <c r="C331" s="18" t="s">
        <v>3480</v>
      </c>
      <c r="D331" s="18" t="s">
        <v>3582</v>
      </c>
      <c r="E331" s="18" t="s">
        <v>2549</v>
      </c>
      <c r="F331" s="18" t="s">
        <v>3583</v>
      </c>
      <c r="G331" s="18" t="s">
        <v>2735</v>
      </c>
      <c r="H331" s="18" t="s">
        <v>21</v>
      </c>
      <c r="I331" s="19">
        <v>29.84</v>
      </c>
      <c r="J331" s="19">
        <v>682823</v>
      </c>
      <c r="K331" s="19">
        <v>0</v>
      </c>
      <c r="L331" s="19">
        <v>0</v>
      </c>
      <c r="M331" s="19">
        <v>0</v>
      </c>
      <c r="N331" s="19">
        <v>0</v>
      </c>
      <c r="O331" s="19">
        <v>682823</v>
      </c>
      <c r="P331" s="18" t="s">
        <v>112</v>
      </c>
      <c r="Q331" s="18" t="s">
        <v>23</v>
      </c>
      <c r="R331" s="18" t="s">
        <v>526</v>
      </c>
      <c r="S331" s="18">
        <v>0</v>
      </c>
      <c r="T331" s="18">
        <v>0</v>
      </c>
      <c r="U331" s="18">
        <f t="shared" si="46"/>
        <v>0</v>
      </c>
      <c r="V331" s="18">
        <v>1</v>
      </c>
      <c r="W331" s="1">
        <f t="shared" si="47"/>
        <v>1</v>
      </c>
      <c r="X331" s="7" t="e">
        <f t="shared" si="45"/>
        <v>#DIV/0!</v>
      </c>
    </row>
    <row r="332" spans="1:24" hidden="1">
      <c r="A332" s="50">
        <v>46054</v>
      </c>
      <c r="B332" s="18" t="s">
        <v>163</v>
      </c>
      <c r="C332" s="18" t="s">
        <v>3480</v>
      </c>
      <c r="D332" s="18" t="s">
        <v>3584</v>
      </c>
      <c r="E332" s="18" t="s">
        <v>3585</v>
      </c>
      <c r="F332" s="18" t="s">
        <v>2735</v>
      </c>
      <c r="G332" s="18" t="s">
        <v>3586</v>
      </c>
      <c r="H332" s="18" t="s">
        <v>21</v>
      </c>
      <c r="I332" s="19">
        <v>29.84</v>
      </c>
      <c r="J332" s="19">
        <v>75686</v>
      </c>
      <c r="K332" s="19">
        <v>0</v>
      </c>
      <c r="L332" s="19">
        <v>0</v>
      </c>
      <c r="M332" s="19">
        <v>0</v>
      </c>
      <c r="N332" s="19">
        <v>0</v>
      </c>
      <c r="O332" s="19">
        <v>75686</v>
      </c>
      <c r="P332" s="18" t="s">
        <v>112</v>
      </c>
      <c r="Q332" s="18" t="s">
        <v>23</v>
      </c>
      <c r="R332" s="18" t="s">
        <v>526</v>
      </c>
      <c r="S332" s="18">
        <v>0</v>
      </c>
      <c r="T332" s="18">
        <v>0</v>
      </c>
      <c r="U332" s="18">
        <f t="shared" si="46"/>
        <v>0</v>
      </c>
      <c r="V332" s="18">
        <v>1</v>
      </c>
      <c r="W332" s="1">
        <f t="shared" si="47"/>
        <v>1</v>
      </c>
      <c r="X332" s="7" t="e">
        <f t="shared" si="45"/>
        <v>#DIV/0!</v>
      </c>
    </row>
    <row r="333" spans="1:24" hidden="1">
      <c r="A333" s="50">
        <v>46054</v>
      </c>
      <c r="B333" s="18" t="s">
        <v>163</v>
      </c>
      <c r="C333" s="18" t="s">
        <v>3480</v>
      </c>
      <c r="D333" s="18" t="s">
        <v>3587</v>
      </c>
      <c r="E333" s="18" t="s">
        <v>3588</v>
      </c>
      <c r="F333" s="18" t="s">
        <v>3589</v>
      </c>
      <c r="G333" s="18"/>
      <c r="H333" s="18" t="s">
        <v>21</v>
      </c>
      <c r="I333" s="19">
        <v>37.299999999999997</v>
      </c>
      <c r="J333" s="19">
        <v>0</v>
      </c>
      <c r="K333" s="19">
        <v>0</v>
      </c>
      <c r="L333" s="19">
        <v>0</v>
      </c>
      <c r="M333" s="19">
        <v>0</v>
      </c>
      <c r="N333" s="19">
        <v>0</v>
      </c>
      <c r="O333" s="19">
        <v>0</v>
      </c>
      <c r="P333" s="18" t="s">
        <v>112</v>
      </c>
      <c r="Q333" s="18" t="s">
        <v>23</v>
      </c>
      <c r="R333" s="18" t="s">
        <v>526</v>
      </c>
      <c r="S333" s="18">
        <v>0</v>
      </c>
      <c r="T333" s="18">
        <v>0</v>
      </c>
      <c r="U333" s="18">
        <f t="shared" si="46"/>
        <v>0</v>
      </c>
      <c r="V333" s="18">
        <v>1</v>
      </c>
      <c r="W333" s="1">
        <f t="shared" si="47"/>
        <v>1</v>
      </c>
      <c r="X333" s="7" t="e">
        <f t="shared" si="45"/>
        <v>#DIV/0!</v>
      </c>
    </row>
    <row r="334" spans="1:24" hidden="1">
      <c r="A334" s="50">
        <v>46054</v>
      </c>
      <c r="B334" s="18" t="s">
        <v>163</v>
      </c>
      <c r="C334" s="18" t="s">
        <v>3480</v>
      </c>
      <c r="D334" s="18" t="s">
        <v>20659</v>
      </c>
      <c r="E334" s="18" t="s">
        <v>2327</v>
      </c>
      <c r="F334" s="18" t="s">
        <v>20660</v>
      </c>
      <c r="G334" s="18" t="s">
        <v>20661</v>
      </c>
      <c r="H334" s="18" t="s">
        <v>21</v>
      </c>
      <c r="I334" s="19">
        <v>29.84</v>
      </c>
      <c r="J334" s="19">
        <v>451967</v>
      </c>
      <c r="K334" s="19">
        <v>1180</v>
      </c>
      <c r="L334" s="19">
        <v>0</v>
      </c>
      <c r="M334" s="19">
        <v>0</v>
      </c>
      <c r="N334" s="19">
        <v>150</v>
      </c>
      <c r="O334" s="19">
        <v>453297</v>
      </c>
      <c r="P334" s="18" t="s">
        <v>112</v>
      </c>
      <c r="Q334" s="18" t="s">
        <v>31</v>
      </c>
      <c r="R334" s="18" t="s">
        <v>526</v>
      </c>
      <c r="S334" s="18">
        <v>0</v>
      </c>
      <c r="T334" s="18">
        <v>1</v>
      </c>
      <c r="U334" s="18">
        <f>T334+S334</f>
        <v>1</v>
      </c>
      <c r="V334" s="18">
        <v>0</v>
      </c>
      <c r="W334" s="1">
        <f t="shared" si="47"/>
        <v>1</v>
      </c>
      <c r="X334" s="7">
        <f t="shared" si="45"/>
        <v>0</v>
      </c>
    </row>
    <row r="335" spans="1:24" hidden="1">
      <c r="A335" s="50">
        <v>46054</v>
      </c>
      <c r="B335" s="18" t="s">
        <v>187</v>
      </c>
      <c r="C335" s="18" t="s">
        <v>3480</v>
      </c>
      <c r="D335" s="18" t="s">
        <v>3617</v>
      </c>
      <c r="E335" s="18" t="s">
        <v>3618</v>
      </c>
      <c r="F335" s="18" t="s">
        <v>3619</v>
      </c>
      <c r="G335" s="18" t="s">
        <v>20</v>
      </c>
      <c r="H335" s="18" t="s">
        <v>21</v>
      </c>
      <c r="I335" s="19">
        <v>29.84</v>
      </c>
      <c r="J335" s="19">
        <v>-9</v>
      </c>
      <c r="K335" s="19">
        <v>0</v>
      </c>
      <c r="L335" s="19">
        <v>0</v>
      </c>
      <c r="M335" s="19">
        <v>0</v>
      </c>
      <c r="N335" s="19">
        <v>0</v>
      </c>
      <c r="O335" s="19">
        <v>-9</v>
      </c>
      <c r="P335" s="18" t="s">
        <v>112</v>
      </c>
      <c r="Q335" s="18" t="s">
        <v>23</v>
      </c>
      <c r="R335" s="18" t="s">
        <v>179</v>
      </c>
      <c r="S335" s="18">
        <v>0</v>
      </c>
      <c r="T335" s="18">
        <v>0</v>
      </c>
      <c r="U335" s="18">
        <f t="shared" ref="U335:U340" si="48">T335+S335</f>
        <v>0</v>
      </c>
      <c r="V335" s="18">
        <v>1</v>
      </c>
      <c r="W335" s="18">
        <f t="shared" si="47"/>
        <v>1</v>
      </c>
      <c r="X335" s="7" t="e">
        <f t="shared" si="45"/>
        <v>#DIV/0!</v>
      </c>
    </row>
    <row r="336" spans="1:24" hidden="1">
      <c r="A336" s="50">
        <v>46054</v>
      </c>
      <c r="B336" s="18" t="s">
        <v>187</v>
      </c>
      <c r="C336" s="18" t="s">
        <v>3480</v>
      </c>
      <c r="D336" s="18" t="s">
        <v>3620</v>
      </c>
      <c r="E336" s="18" t="s">
        <v>3621</v>
      </c>
      <c r="F336" s="18" t="s">
        <v>2816</v>
      </c>
      <c r="G336" s="18" t="s">
        <v>52</v>
      </c>
      <c r="H336" s="18" t="s">
        <v>21</v>
      </c>
      <c r="I336" s="19">
        <v>22.38</v>
      </c>
      <c r="J336" s="19">
        <v>-209</v>
      </c>
      <c r="K336" s="19">
        <v>0</v>
      </c>
      <c r="L336" s="19">
        <v>0</v>
      </c>
      <c r="M336" s="19">
        <v>0</v>
      </c>
      <c r="N336" s="19">
        <v>0</v>
      </c>
      <c r="O336" s="19">
        <v>-209</v>
      </c>
      <c r="P336" s="18" t="s">
        <v>112</v>
      </c>
      <c r="Q336" s="18" t="s">
        <v>23</v>
      </c>
      <c r="R336" s="18" t="s">
        <v>179</v>
      </c>
      <c r="S336" s="18">
        <v>0</v>
      </c>
      <c r="T336" s="18">
        <v>0</v>
      </c>
      <c r="U336" s="18">
        <f t="shared" si="48"/>
        <v>0</v>
      </c>
      <c r="V336" s="18">
        <v>1</v>
      </c>
      <c r="W336" s="18">
        <f t="shared" si="47"/>
        <v>1</v>
      </c>
      <c r="X336" s="7" t="e">
        <f t="shared" si="45"/>
        <v>#DIV/0!</v>
      </c>
    </row>
    <row r="337" spans="1:24" hidden="1">
      <c r="A337" s="50">
        <v>46054</v>
      </c>
      <c r="B337" s="18" t="s">
        <v>187</v>
      </c>
      <c r="C337" s="18" t="s">
        <v>3480</v>
      </c>
      <c r="D337" s="18" t="s">
        <v>3624</v>
      </c>
      <c r="E337" s="18" t="s">
        <v>3625</v>
      </c>
      <c r="F337" s="18" t="s">
        <v>3626</v>
      </c>
      <c r="G337" s="18" t="s">
        <v>3627</v>
      </c>
      <c r="H337" s="18" t="s">
        <v>21</v>
      </c>
      <c r="I337" s="19">
        <v>22.38</v>
      </c>
      <c r="J337" s="19">
        <v>-212</v>
      </c>
      <c r="K337" s="19">
        <v>0</v>
      </c>
      <c r="L337" s="19">
        <v>0</v>
      </c>
      <c r="M337" s="19">
        <v>0</v>
      </c>
      <c r="N337" s="19">
        <v>0</v>
      </c>
      <c r="O337" s="19">
        <v>-212</v>
      </c>
      <c r="P337" s="18" t="s">
        <v>112</v>
      </c>
      <c r="Q337" s="18" t="s">
        <v>23</v>
      </c>
      <c r="R337" s="18" t="s">
        <v>179</v>
      </c>
      <c r="S337" s="18">
        <v>0</v>
      </c>
      <c r="T337" s="18">
        <v>0</v>
      </c>
      <c r="U337" s="18">
        <f t="shared" si="48"/>
        <v>0</v>
      </c>
      <c r="V337" s="18">
        <v>1</v>
      </c>
      <c r="W337" s="18">
        <f t="shared" si="47"/>
        <v>1</v>
      </c>
      <c r="X337" s="7" t="e">
        <f t="shared" si="45"/>
        <v>#DIV/0!</v>
      </c>
    </row>
    <row r="338" spans="1:24" hidden="1">
      <c r="A338" s="50">
        <v>46054</v>
      </c>
      <c r="B338" s="18" t="s">
        <v>187</v>
      </c>
      <c r="C338" s="18" t="s">
        <v>3480</v>
      </c>
      <c r="D338" s="18" t="s">
        <v>3628</v>
      </c>
      <c r="E338" s="18" t="s">
        <v>3629</v>
      </c>
      <c r="F338" s="18" t="s">
        <v>3630</v>
      </c>
      <c r="G338" s="18" t="s">
        <v>3631</v>
      </c>
      <c r="H338" s="18" t="s">
        <v>21</v>
      </c>
      <c r="I338" s="19">
        <v>29.84</v>
      </c>
      <c r="J338" s="19">
        <v>-709</v>
      </c>
      <c r="K338" s="19">
        <v>0</v>
      </c>
      <c r="L338" s="19">
        <v>0</v>
      </c>
      <c r="M338" s="19">
        <v>0</v>
      </c>
      <c r="N338" s="19">
        <v>0</v>
      </c>
      <c r="O338" s="19">
        <v>-709</v>
      </c>
      <c r="P338" s="18" t="s">
        <v>112</v>
      </c>
      <c r="Q338" s="18" t="s">
        <v>23</v>
      </c>
      <c r="R338" s="18" t="s">
        <v>195</v>
      </c>
      <c r="S338" s="18">
        <v>0</v>
      </c>
      <c r="T338" s="18">
        <v>0</v>
      </c>
      <c r="U338" s="18">
        <f t="shared" si="48"/>
        <v>0</v>
      </c>
      <c r="V338" s="18">
        <v>1</v>
      </c>
      <c r="W338" s="18">
        <f t="shared" si="47"/>
        <v>1</v>
      </c>
      <c r="X338" s="7" t="e">
        <f t="shared" si="45"/>
        <v>#DIV/0!</v>
      </c>
    </row>
    <row r="339" spans="1:24" hidden="1">
      <c r="A339" s="50">
        <v>46054</v>
      </c>
      <c r="B339" s="18" t="s">
        <v>187</v>
      </c>
      <c r="C339" s="18" t="s">
        <v>3480</v>
      </c>
      <c r="D339" s="18" t="s">
        <v>3632</v>
      </c>
      <c r="E339" s="18" t="s">
        <v>1711</v>
      </c>
      <c r="F339" s="18" t="s">
        <v>3633</v>
      </c>
      <c r="G339" s="18" t="s">
        <v>20</v>
      </c>
      <c r="H339" s="18" t="s">
        <v>21</v>
      </c>
      <c r="I339" s="19">
        <v>19.55</v>
      </c>
      <c r="J339" s="19">
        <v>-212</v>
      </c>
      <c r="K339" s="19">
        <v>0</v>
      </c>
      <c r="L339" s="19">
        <v>0</v>
      </c>
      <c r="M339" s="19">
        <v>0</v>
      </c>
      <c r="N339" s="19">
        <v>0</v>
      </c>
      <c r="O339" s="19">
        <v>-212</v>
      </c>
      <c r="P339" s="18" t="s">
        <v>112</v>
      </c>
      <c r="Q339" s="18" t="s">
        <v>23</v>
      </c>
      <c r="R339" s="18" t="s">
        <v>179</v>
      </c>
      <c r="S339" s="18">
        <v>0</v>
      </c>
      <c r="T339" s="18">
        <v>0</v>
      </c>
      <c r="U339" s="18">
        <f t="shared" si="48"/>
        <v>0</v>
      </c>
      <c r="V339" s="18">
        <v>1</v>
      </c>
      <c r="W339" s="18">
        <f t="shared" si="47"/>
        <v>1</v>
      </c>
      <c r="X339" s="7" t="e">
        <f t="shared" si="45"/>
        <v>#DIV/0!</v>
      </c>
    </row>
    <row r="340" spans="1:24">
      <c r="A340" s="50">
        <v>46054</v>
      </c>
      <c r="B340" s="18" t="s">
        <v>191</v>
      </c>
      <c r="C340" s="18" t="s">
        <v>3480</v>
      </c>
      <c r="D340" s="18" t="s">
        <v>3657</v>
      </c>
      <c r="E340" s="18" t="s">
        <v>3658</v>
      </c>
      <c r="F340" s="18" t="s">
        <v>3490</v>
      </c>
      <c r="G340" s="18" t="s">
        <v>3659</v>
      </c>
      <c r="H340" s="18" t="s">
        <v>21</v>
      </c>
      <c r="I340" s="19">
        <v>22.38</v>
      </c>
      <c r="J340" s="19">
        <v>-2206</v>
      </c>
      <c r="K340" s="19">
        <v>0</v>
      </c>
      <c r="L340" s="19">
        <v>0</v>
      </c>
      <c r="M340" s="19">
        <v>0</v>
      </c>
      <c r="N340" s="19">
        <v>0</v>
      </c>
      <c r="O340" s="19">
        <v>-2206</v>
      </c>
      <c r="P340" s="18" t="s">
        <v>112</v>
      </c>
      <c r="Q340" s="18" t="s">
        <v>23</v>
      </c>
      <c r="R340" s="18" t="s">
        <v>526</v>
      </c>
      <c r="S340" s="18">
        <v>0</v>
      </c>
      <c r="T340" s="18">
        <v>0</v>
      </c>
      <c r="U340" s="18">
        <f t="shared" si="48"/>
        <v>0</v>
      </c>
      <c r="V340" s="18">
        <v>1</v>
      </c>
      <c r="W340" s="18">
        <f t="shared" si="47"/>
        <v>1</v>
      </c>
      <c r="X340" s="7" t="e">
        <f t="shared" si="45"/>
        <v>#DIV/0!</v>
      </c>
    </row>
    <row r="341" spans="1:24">
      <c r="A341" s="50">
        <v>46054</v>
      </c>
      <c r="B341" s="18" t="s">
        <v>191</v>
      </c>
      <c r="C341" s="18" t="s">
        <v>3480</v>
      </c>
      <c r="D341" s="18" t="s">
        <v>3660</v>
      </c>
      <c r="E341" s="18" t="s">
        <v>1711</v>
      </c>
      <c r="F341" s="18" t="s">
        <v>3502</v>
      </c>
      <c r="G341" s="18" t="s">
        <v>3502</v>
      </c>
      <c r="H341" s="18" t="s">
        <v>21</v>
      </c>
      <c r="I341" s="19">
        <v>22</v>
      </c>
      <c r="J341" s="19">
        <v>2798541</v>
      </c>
      <c r="K341" s="19">
        <v>1180</v>
      </c>
      <c r="L341" s="19">
        <v>0</v>
      </c>
      <c r="M341" s="19">
        <v>0</v>
      </c>
      <c r="N341" s="19">
        <v>50</v>
      </c>
      <c r="O341" s="19">
        <v>2799771</v>
      </c>
      <c r="P341" s="18" t="s">
        <v>112</v>
      </c>
      <c r="Q341" s="18" t="s">
        <v>31</v>
      </c>
      <c r="R341" s="18" t="s">
        <v>3328</v>
      </c>
      <c r="S341" s="18">
        <v>0</v>
      </c>
      <c r="T341" s="18">
        <v>1</v>
      </c>
      <c r="U341" s="18">
        <f>T341+S341</f>
        <v>1</v>
      </c>
      <c r="V341" s="18">
        <v>0</v>
      </c>
      <c r="W341" s="18">
        <f t="shared" si="47"/>
        <v>1</v>
      </c>
      <c r="X341" s="7">
        <f t="shared" si="45"/>
        <v>0</v>
      </c>
    </row>
    <row r="342" spans="1:24">
      <c r="A342" s="50">
        <v>46054</v>
      </c>
      <c r="B342" s="18" t="s">
        <v>191</v>
      </c>
      <c r="C342" s="18" t="s">
        <v>3480</v>
      </c>
      <c r="D342" s="18" t="s">
        <v>3661</v>
      </c>
      <c r="E342" s="18" t="s">
        <v>1711</v>
      </c>
      <c r="F342" s="18" t="s">
        <v>3662</v>
      </c>
      <c r="G342" s="18" t="s">
        <v>2735</v>
      </c>
      <c r="H342" s="18" t="s">
        <v>21</v>
      </c>
      <c r="I342" s="19">
        <v>22.38</v>
      </c>
      <c r="J342" s="19">
        <v>4977</v>
      </c>
      <c r="K342" s="19">
        <v>0</v>
      </c>
      <c r="L342" s="19">
        <v>0</v>
      </c>
      <c r="M342" s="19">
        <v>0</v>
      </c>
      <c r="N342" s="19">
        <v>0</v>
      </c>
      <c r="O342" s="19">
        <v>4977</v>
      </c>
      <c r="P342" s="18" t="s">
        <v>112</v>
      </c>
      <c r="Q342" s="18" t="s">
        <v>23</v>
      </c>
      <c r="R342" s="18" t="s">
        <v>526</v>
      </c>
      <c r="S342" s="18">
        <v>0</v>
      </c>
      <c r="T342" s="18">
        <v>0</v>
      </c>
      <c r="U342" s="18">
        <f t="shared" ref="U342:U346" si="49">T342+S342</f>
        <v>0</v>
      </c>
      <c r="V342" s="18">
        <v>1</v>
      </c>
      <c r="W342" s="18">
        <f t="shared" si="47"/>
        <v>1</v>
      </c>
      <c r="X342" s="7" t="e">
        <f t="shared" si="45"/>
        <v>#DIV/0!</v>
      </c>
    </row>
    <row r="343" spans="1:24">
      <c r="A343" s="50">
        <v>46054</v>
      </c>
      <c r="B343" s="18" t="s">
        <v>191</v>
      </c>
      <c r="C343" s="18" t="s">
        <v>3480</v>
      </c>
      <c r="D343" s="18" t="s">
        <v>3663</v>
      </c>
      <c r="E343" s="18" t="s">
        <v>3625</v>
      </c>
      <c r="F343" s="18" t="s">
        <v>3664</v>
      </c>
      <c r="G343" s="18" t="s">
        <v>131</v>
      </c>
      <c r="H343" s="18" t="s">
        <v>21</v>
      </c>
      <c r="I343" s="19">
        <v>22.38</v>
      </c>
      <c r="J343" s="19">
        <v>1290991</v>
      </c>
      <c r="K343" s="19">
        <v>0</v>
      </c>
      <c r="L343" s="19">
        <v>0</v>
      </c>
      <c r="M343" s="19">
        <v>0</v>
      </c>
      <c r="N343" s="19">
        <v>0</v>
      </c>
      <c r="O343" s="19">
        <v>1290991</v>
      </c>
      <c r="P343" s="18" t="s">
        <v>112</v>
      </c>
      <c r="Q343" s="18" t="s">
        <v>23</v>
      </c>
      <c r="R343" s="18" t="s">
        <v>526</v>
      </c>
      <c r="S343" s="18">
        <v>0</v>
      </c>
      <c r="T343" s="18">
        <v>0</v>
      </c>
      <c r="U343" s="18">
        <f t="shared" si="49"/>
        <v>0</v>
      </c>
      <c r="V343" s="18">
        <v>1</v>
      </c>
      <c r="W343" s="18">
        <f t="shared" si="47"/>
        <v>1</v>
      </c>
      <c r="X343" s="7" t="e">
        <f t="shared" si="45"/>
        <v>#DIV/0!</v>
      </c>
    </row>
    <row r="344" spans="1:24">
      <c r="A344" s="50">
        <v>46054</v>
      </c>
      <c r="B344" s="18" t="s">
        <v>191</v>
      </c>
      <c r="C344" s="18" t="s">
        <v>3480</v>
      </c>
      <c r="D344" s="18" t="s">
        <v>3670</v>
      </c>
      <c r="E344" s="18" t="s">
        <v>181</v>
      </c>
      <c r="F344" s="18" t="s">
        <v>3671</v>
      </c>
      <c r="G344" s="18" t="s">
        <v>3672</v>
      </c>
      <c r="H344" s="18" t="s">
        <v>21</v>
      </c>
      <c r="I344" s="19">
        <v>22.38</v>
      </c>
      <c r="J344" s="19">
        <v>11906</v>
      </c>
      <c r="K344" s="19">
        <v>0</v>
      </c>
      <c r="L344" s="19">
        <v>0</v>
      </c>
      <c r="M344" s="19">
        <v>0</v>
      </c>
      <c r="N344" s="19">
        <v>0</v>
      </c>
      <c r="O344" s="19">
        <v>11906</v>
      </c>
      <c r="P344" s="18" t="s">
        <v>112</v>
      </c>
      <c r="Q344" s="18" t="s">
        <v>23</v>
      </c>
      <c r="R344" s="18" t="s">
        <v>526</v>
      </c>
      <c r="S344" s="18">
        <v>0</v>
      </c>
      <c r="T344" s="18">
        <v>0</v>
      </c>
      <c r="U344" s="18">
        <f t="shared" si="49"/>
        <v>0</v>
      </c>
      <c r="V344" s="18">
        <v>1</v>
      </c>
      <c r="W344" s="18">
        <f t="shared" si="47"/>
        <v>1</v>
      </c>
      <c r="X344" s="7" t="e">
        <f t="shared" si="45"/>
        <v>#DIV/0!</v>
      </c>
    </row>
    <row r="345" spans="1:24">
      <c r="A345" s="50">
        <v>46054</v>
      </c>
      <c r="B345" s="18" t="s">
        <v>191</v>
      </c>
      <c r="C345" s="18" t="s">
        <v>3480</v>
      </c>
      <c r="D345" s="18" t="s">
        <v>3695</v>
      </c>
      <c r="E345" s="18" t="s">
        <v>2845</v>
      </c>
      <c r="F345" s="18" t="s">
        <v>3696</v>
      </c>
      <c r="G345" s="18" t="s">
        <v>3697</v>
      </c>
      <c r="H345" s="18" t="s">
        <v>21</v>
      </c>
      <c r="I345" s="19">
        <v>22.38</v>
      </c>
      <c r="J345" s="19">
        <v>146765</v>
      </c>
      <c r="K345" s="19">
        <v>0</v>
      </c>
      <c r="L345" s="19">
        <v>0</v>
      </c>
      <c r="M345" s="19">
        <v>0</v>
      </c>
      <c r="N345" s="19">
        <v>0</v>
      </c>
      <c r="O345" s="19">
        <v>146765</v>
      </c>
      <c r="P345" s="18" t="s">
        <v>112</v>
      </c>
      <c r="Q345" s="18" t="s">
        <v>23</v>
      </c>
      <c r="R345" s="18" t="s">
        <v>526</v>
      </c>
      <c r="S345" s="18">
        <v>0</v>
      </c>
      <c r="T345" s="18">
        <v>0</v>
      </c>
      <c r="U345" s="18">
        <f t="shared" si="49"/>
        <v>0</v>
      </c>
      <c r="V345" s="18">
        <v>1</v>
      </c>
      <c r="W345" s="18">
        <f t="shared" si="47"/>
        <v>1</v>
      </c>
      <c r="X345" s="7" t="e">
        <f t="shared" si="45"/>
        <v>#DIV/0!</v>
      </c>
    </row>
    <row r="346" spans="1:24">
      <c r="A346" s="50">
        <v>46054</v>
      </c>
      <c r="B346" s="18" t="s">
        <v>191</v>
      </c>
      <c r="C346" s="18" t="s">
        <v>3480</v>
      </c>
      <c r="D346" s="18" t="s">
        <v>3698</v>
      </c>
      <c r="E346" s="18" t="s">
        <v>181</v>
      </c>
      <c r="F346" s="18" t="s">
        <v>3699</v>
      </c>
      <c r="G346" s="18" t="s">
        <v>3700</v>
      </c>
      <c r="H346" s="18" t="s">
        <v>21</v>
      </c>
      <c r="I346" s="19">
        <v>22.38</v>
      </c>
      <c r="J346" s="19">
        <v>285123</v>
      </c>
      <c r="K346" s="19">
        <v>0</v>
      </c>
      <c r="L346" s="19">
        <v>0</v>
      </c>
      <c r="M346" s="19">
        <v>0</v>
      </c>
      <c r="N346" s="19">
        <v>0</v>
      </c>
      <c r="O346" s="19">
        <v>285123</v>
      </c>
      <c r="P346" s="18" t="s">
        <v>112</v>
      </c>
      <c r="Q346" s="18" t="s">
        <v>23</v>
      </c>
      <c r="R346" s="18" t="s">
        <v>526</v>
      </c>
      <c r="S346" s="18">
        <v>0</v>
      </c>
      <c r="T346" s="18">
        <v>0</v>
      </c>
      <c r="U346" s="18">
        <f t="shared" si="49"/>
        <v>0</v>
      </c>
      <c r="V346" s="18">
        <v>1</v>
      </c>
      <c r="W346" s="18">
        <f t="shared" si="47"/>
        <v>1</v>
      </c>
      <c r="X346" s="7" t="e">
        <f t="shared" si="45"/>
        <v>#DIV/0!</v>
      </c>
    </row>
    <row r="347" spans="1:24" hidden="1">
      <c r="A347" s="50">
        <v>46054</v>
      </c>
      <c r="B347" s="18" t="s">
        <v>25</v>
      </c>
      <c r="C347" s="18" t="s">
        <v>3701</v>
      </c>
      <c r="D347" s="18" t="s">
        <v>3748</v>
      </c>
      <c r="E347" s="18" t="s">
        <v>3749</v>
      </c>
      <c r="F347" s="18" t="s">
        <v>3739</v>
      </c>
      <c r="G347" s="18" t="s">
        <v>52</v>
      </c>
      <c r="H347" s="18" t="s">
        <v>21</v>
      </c>
      <c r="I347" s="19">
        <v>2.56</v>
      </c>
      <c r="J347" s="19">
        <v>19326</v>
      </c>
      <c r="K347" s="19">
        <v>1180</v>
      </c>
      <c r="L347" s="19">
        <v>0</v>
      </c>
      <c r="M347" s="19">
        <v>0</v>
      </c>
      <c r="N347" s="19">
        <v>100</v>
      </c>
      <c r="O347" s="19">
        <v>20606</v>
      </c>
      <c r="P347" s="18" t="s">
        <v>112</v>
      </c>
      <c r="Q347" s="18" t="s">
        <v>31</v>
      </c>
      <c r="R347" s="18" t="s">
        <v>169</v>
      </c>
      <c r="S347" s="18">
        <v>0</v>
      </c>
      <c r="T347" s="18">
        <v>1</v>
      </c>
      <c r="U347" s="18">
        <f t="shared" ref="U347:U349" si="50">T347+S347</f>
        <v>1</v>
      </c>
      <c r="V347" s="18">
        <v>0</v>
      </c>
      <c r="W347" s="1">
        <f t="shared" si="47"/>
        <v>1</v>
      </c>
      <c r="X347" s="7">
        <f t="shared" si="45"/>
        <v>0</v>
      </c>
    </row>
    <row r="348" spans="1:24" hidden="1">
      <c r="A348" s="50">
        <v>46054</v>
      </c>
      <c r="B348" s="18" t="s">
        <v>25</v>
      </c>
      <c r="C348" s="18" t="s">
        <v>3701</v>
      </c>
      <c r="D348" s="18" t="s">
        <v>3750</v>
      </c>
      <c r="E348" s="18" t="s">
        <v>3751</v>
      </c>
      <c r="F348" s="18" t="s">
        <v>3752</v>
      </c>
      <c r="G348" s="18" t="s">
        <v>20</v>
      </c>
      <c r="H348" s="18" t="s">
        <v>21</v>
      </c>
      <c r="I348" s="19">
        <v>2</v>
      </c>
      <c r="J348" s="19">
        <v>30871</v>
      </c>
      <c r="K348" s="19">
        <v>1180</v>
      </c>
      <c r="L348" s="19">
        <v>0</v>
      </c>
      <c r="M348" s="19">
        <v>0</v>
      </c>
      <c r="N348" s="19">
        <v>100</v>
      </c>
      <c r="O348" s="19">
        <v>32151</v>
      </c>
      <c r="P348" s="18" t="s">
        <v>112</v>
      </c>
      <c r="Q348" s="18" t="s">
        <v>31</v>
      </c>
      <c r="R348" s="18" t="s">
        <v>169</v>
      </c>
      <c r="S348" s="18">
        <v>0</v>
      </c>
      <c r="T348" s="18">
        <v>1</v>
      </c>
      <c r="U348" s="18">
        <f t="shared" si="50"/>
        <v>1</v>
      </c>
      <c r="V348" s="18">
        <v>0</v>
      </c>
      <c r="W348" s="18">
        <f>V348+U348</f>
        <v>1</v>
      </c>
      <c r="X348" s="7">
        <f t="shared" si="45"/>
        <v>0</v>
      </c>
    </row>
    <row r="349" spans="1:24" hidden="1">
      <c r="A349" s="50">
        <v>46054</v>
      </c>
      <c r="B349" s="18" t="s">
        <v>25</v>
      </c>
      <c r="C349" s="18" t="s">
        <v>3701</v>
      </c>
      <c r="D349" s="18" t="s">
        <v>3799</v>
      </c>
      <c r="E349" s="18" t="s">
        <v>3800</v>
      </c>
      <c r="F349" s="18" t="s">
        <v>3801</v>
      </c>
      <c r="G349" s="18" t="s">
        <v>20</v>
      </c>
      <c r="H349" s="18" t="s">
        <v>21</v>
      </c>
      <c r="I349" s="19">
        <v>2.48</v>
      </c>
      <c r="J349" s="19">
        <v>19255</v>
      </c>
      <c r="K349" s="19">
        <v>1180</v>
      </c>
      <c r="L349" s="19">
        <v>0</v>
      </c>
      <c r="M349" s="19">
        <v>0</v>
      </c>
      <c r="N349" s="19">
        <v>100</v>
      </c>
      <c r="O349" s="19">
        <v>20535</v>
      </c>
      <c r="P349" s="18" t="s">
        <v>112</v>
      </c>
      <c r="Q349" s="18" t="s">
        <v>31</v>
      </c>
      <c r="R349" s="18" t="s">
        <v>169</v>
      </c>
      <c r="S349" s="18">
        <v>0</v>
      </c>
      <c r="T349" s="18">
        <v>1</v>
      </c>
      <c r="U349" s="18">
        <f t="shared" si="50"/>
        <v>1</v>
      </c>
      <c r="V349" s="18">
        <v>0</v>
      </c>
      <c r="W349" s="18">
        <f>V349+U349</f>
        <v>1</v>
      </c>
      <c r="X349" s="7">
        <f t="shared" si="45"/>
        <v>0</v>
      </c>
    </row>
    <row r="350" spans="1:24" hidden="1">
      <c r="A350" s="50">
        <v>46054</v>
      </c>
      <c r="B350" s="18" t="s">
        <v>25</v>
      </c>
      <c r="C350" s="18" t="s">
        <v>3701</v>
      </c>
      <c r="D350" s="18" t="s">
        <v>3806</v>
      </c>
      <c r="E350" s="18" t="s">
        <v>3807</v>
      </c>
      <c r="F350" s="18" t="s">
        <v>3808</v>
      </c>
      <c r="G350" s="18" t="s">
        <v>20</v>
      </c>
      <c r="H350" s="18" t="s">
        <v>21</v>
      </c>
      <c r="I350" s="19">
        <v>2.48</v>
      </c>
      <c r="J350" s="19">
        <v>43549</v>
      </c>
      <c r="K350" s="19">
        <v>1180</v>
      </c>
      <c r="L350" s="19">
        <v>0</v>
      </c>
      <c r="M350" s="19">
        <v>0</v>
      </c>
      <c r="N350" s="19">
        <v>100</v>
      </c>
      <c r="O350" s="19">
        <v>44829</v>
      </c>
      <c r="P350" s="18" t="s">
        <v>112</v>
      </c>
      <c r="Q350" s="18" t="s">
        <v>31</v>
      </c>
      <c r="R350" s="18" t="s">
        <v>169</v>
      </c>
      <c r="S350" s="18">
        <v>0</v>
      </c>
      <c r="T350" s="18">
        <v>1</v>
      </c>
      <c r="U350" s="18">
        <f t="shared" ref="U350" si="51">T350+S350</f>
        <v>1</v>
      </c>
      <c r="V350" s="18">
        <v>0</v>
      </c>
      <c r="W350" s="1">
        <f t="shared" si="47"/>
        <v>1</v>
      </c>
      <c r="X350" s="7">
        <f t="shared" si="45"/>
        <v>0</v>
      </c>
    </row>
    <row r="351" spans="1:24" hidden="1">
      <c r="A351" s="50">
        <v>46054</v>
      </c>
      <c r="B351" s="18" t="s">
        <v>163</v>
      </c>
      <c r="C351" s="18" t="s">
        <v>3701</v>
      </c>
      <c r="D351" s="18" t="s">
        <v>3828</v>
      </c>
      <c r="E351" s="18" t="s">
        <v>2793</v>
      </c>
      <c r="F351" s="18" t="s">
        <v>1711</v>
      </c>
      <c r="G351" s="18" t="s">
        <v>3829</v>
      </c>
      <c r="H351" s="18" t="s">
        <v>21</v>
      </c>
      <c r="I351" s="19">
        <v>29.84</v>
      </c>
      <c r="J351" s="19">
        <v>7217896</v>
      </c>
      <c r="K351" s="19">
        <v>50062</v>
      </c>
      <c r="L351" s="19">
        <v>0</v>
      </c>
      <c r="M351" s="19">
        <v>0</v>
      </c>
      <c r="N351" s="19">
        <v>4216</v>
      </c>
      <c r="O351" s="19">
        <v>7272174</v>
      </c>
      <c r="P351" s="18" t="s">
        <v>112</v>
      </c>
      <c r="Q351" s="18" t="s">
        <v>31</v>
      </c>
      <c r="R351" s="18" t="s">
        <v>526</v>
      </c>
      <c r="S351" s="18">
        <v>1</v>
      </c>
      <c r="T351" s="18">
        <v>0</v>
      </c>
      <c r="U351" s="1">
        <f t="shared" si="46"/>
        <v>1</v>
      </c>
      <c r="V351" s="1">
        <v>0</v>
      </c>
      <c r="W351" s="1">
        <f t="shared" si="47"/>
        <v>1</v>
      </c>
      <c r="X351" s="7">
        <f t="shared" si="45"/>
        <v>100</v>
      </c>
    </row>
    <row r="352" spans="1:24" hidden="1">
      <c r="A352" s="50">
        <v>46054</v>
      </c>
      <c r="B352" s="18" t="s">
        <v>163</v>
      </c>
      <c r="C352" s="18" t="s">
        <v>3701</v>
      </c>
      <c r="D352" s="18" t="s">
        <v>3830</v>
      </c>
      <c r="E352" s="18" t="s">
        <v>181</v>
      </c>
      <c r="F352" s="18" t="s">
        <v>1711</v>
      </c>
      <c r="G352" s="18" t="s">
        <v>3831</v>
      </c>
      <c r="H352" s="18" t="s">
        <v>21</v>
      </c>
      <c r="I352" s="19">
        <v>29.84</v>
      </c>
      <c r="J352" s="19">
        <v>172585</v>
      </c>
      <c r="K352" s="19">
        <v>1180</v>
      </c>
      <c r="L352" s="19">
        <v>0</v>
      </c>
      <c r="M352" s="19">
        <v>0</v>
      </c>
      <c r="N352" s="19">
        <v>150</v>
      </c>
      <c r="O352" s="19">
        <v>173915</v>
      </c>
      <c r="P352" s="18" t="s">
        <v>112</v>
      </c>
      <c r="Q352" s="18" t="s">
        <v>31</v>
      </c>
      <c r="R352" s="18" t="s">
        <v>526</v>
      </c>
      <c r="S352" s="18">
        <v>1</v>
      </c>
      <c r="T352" s="18">
        <v>0</v>
      </c>
      <c r="U352" s="1">
        <f t="shared" si="46"/>
        <v>1</v>
      </c>
      <c r="V352" s="1">
        <v>0</v>
      </c>
      <c r="W352" s="1">
        <f t="shared" si="47"/>
        <v>1</v>
      </c>
      <c r="X352" s="7">
        <f t="shared" si="45"/>
        <v>100</v>
      </c>
    </row>
    <row r="353" spans="1:24" hidden="1">
      <c r="A353" s="50">
        <v>46054</v>
      </c>
      <c r="B353" s="18" t="s">
        <v>163</v>
      </c>
      <c r="C353" s="18" t="s">
        <v>3701</v>
      </c>
      <c r="D353" s="18" t="s">
        <v>3832</v>
      </c>
      <c r="E353" s="18" t="s">
        <v>181</v>
      </c>
      <c r="F353" s="18" t="s">
        <v>3833</v>
      </c>
      <c r="G353" s="18" t="s">
        <v>3834</v>
      </c>
      <c r="H353" s="18" t="s">
        <v>21</v>
      </c>
      <c r="I353" s="19">
        <v>29.84</v>
      </c>
      <c r="J353" s="19">
        <v>1146685</v>
      </c>
      <c r="K353" s="19">
        <v>1180</v>
      </c>
      <c r="L353" s="19">
        <v>0</v>
      </c>
      <c r="M353" s="19">
        <v>0</v>
      </c>
      <c r="N353" s="19">
        <v>150</v>
      </c>
      <c r="O353" s="19">
        <v>1148015</v>
      </c>
      <c r="P353" s="18" t="s">
        <v>112</v>
      </c>
      <c r="Q353" s="18" t="s">
        <v>31</v>
      </c>
      <c r="R353" s="18" t="s">
        <v>526</v>
      </c>
      <c r="S353" s="18">
        <v>1</v>
      </c>
      <c r="T353" s="18">
        <v>0</v>
      </c>
      <c r="U353" s="1">
        <f t="shared" si="46"/>
        <v>1</v>
      </c>
      <c r="V353" s="1">
        <v>0</v>
      </c>
      <c r="W353" s="1">
        <f t="shared" si="47"/>
        <v>1</v>
      </c>
      <c r="X353" s="7">
        <f t="shared" si="45"/>
        <v>100</v>
      </c>
    </row>
    <row r="354" spans="1:24" hidden="1">
      <c r="A354" s="50">
        <v>46054</v>
      </c>
      <c r="B354" s="18" t="s">
        <v>163</v>
      </c>
      <c r="C354" s="18" t="s">
        <v>3701</v>
      </c>
      <c r="D354" s="18" t="s">
        <v>3835</v>
      </c>
      <c r="E354" s="18" t="s">
        <v>341</v>
      </c>
      <c r="F354" s="18" t="s">
        <v>3836</v>
      </c>
      <c r="G354" s="18" t="s">
        <v>3837</v>
      </c>
      <c r="H354" s="18" t="s">
        <v>21</v>
      </c>
      <c r="I354" s="19">
        <v>29.84</v>
      </c>
      <c r="J354" s="19">
        <v>315524</v>
      </c>
      <c r="K354" s="19">
        <v>1180</v>
      </c>
      <c r="L354" s="19">
        <v>0</v>
      </c>
      <c r="M354" s="19">
        <v>0</v>
      </c>
      <c r="N354" s="19">
        <v>150</v>
      </c>
      <c r="O354" s="19">
        <v>316854</v>
      </c>
      <c r="P354" s="18" t="s">
        <v>112</v>
      </c>
      <c r="Q354" s="18" t="s">
        <v>31</v>
      </c>
      <c r="R354" s="18" t="s">
        <v>3328</v>
      </c>
      <c r="S354" s="1">
        <v>1</v>
      </c>
      <c r="T354" s="1">
        <v>0</v>
      </c>
      <c r="U354" s="1">
        <f t="shared" si="46"/>
        <v>1</v>
      </c>
      <c r="V354" s="1">
        <v>0</v>
      </c>
      <c r="W354" s="1">
        <f t="shared" si="47"/>
        <v>1</v>
      </c>
      <c r="X354" s="7">
        <f t="shared" si="45"/>
        <v>100</v>
      </c>
    </row>
    <row r="355" spans="1:24" hidden="1">
      <c r="A355" s="50">
        <v>46054</v>
      </c>
      <c r="B355" s="18" t="s">
        <v>163</v>
      </c>
      <c r="C355" s="18" t="s">
        <v>3701</v>
      </c>
      <c r="D355" s="18" t="s">
        <v>3838</v>
      </c>
      <c r="E355" s="18" t="s">
        <v>3129</v>
      </c>
      <c r="F355" s="18" t="s">
        <v>3839</v>
      </c>
      <c r="G355" s="18" t="s">
        <v>3840</v>
      </c>
      <c r="H355" s="18" t="s">
        <v>21</v>
      </c>
      <c r="I355" s="19">
        <v>29.84</v>
      </c>
      <c r="J355" s="19">
        <v>860864</v>
      </c>
      <c r="K355" s="19">
        <v>1180</v>
      </c>
      <c r="L355" s="19">
        <v>0</v>
      </c>
      <c r="M355" s="19">
        <v>0</v>
      </c>
      <c r="N355" s="19">
        <v>150</v>
      </c>
      <c r="O355" s="19">
        <v>862194</v>
      </c>
      <c r="P355" s="18" t="s">
        <v>112</v>
      </c>
      <c r="Q355" s="18" t="s">
        <v>31</v>
      </c>
      <c r="R355" s="18" t="s">
        <v>526</v>
      </c>
      <c r="S355" s="1">
        <v>1</v>
      </c>
      <c r="T355" s="1">
        <v>0</v>
      </c>
      <c r="U355" s="1">
        <f t="shared" si="46"/>
        <v>1</v>
      </c>
      <c r="V355" s="1">
        <v>0</v>
      </c>
      <c r="W355" s="1">
        <f t="shared" si="47"/>
        <v>1</v>
      </c>
      <c r="X355" s="7">
        <f t="shared" si="45"/>
        <v>100</v>
      </c>
    </row>
    <row r="356" spans="1:24" hidden="1">
      <c r="A356" s="50">
        <v>46054</v>
      </c>
      <c r="B356" s="18" t="s">
        <v>163</v>
      </c>
      <c r="C356" s="18" t="s">
        <v>3701</v>
      </c>
      <c r="D356" s="18" t="s">
        <v>3845</v>
      </c>
      <c r="E356" s="18" t="s">
        <v>3846</v>
      </c>
      <c r="F356" s="18" t="s">
        <v>3847</v>
      </c>
      <c r="G356" s="18" t="s">
        <v>3848</v>
      </c>
      <c r="H356" s="18" t="s">
        <v>21</v>
      </c>
      <c r="I356" s="19">
        <v>29.84</v>
      </c>
      <c r="J356" s="19">
        <v>479693</v>
      </c>
      <c r="K356" s="19">
        <v>1180</v>
      </c>
      <c r="L356" s="19">
        <v>0</v>
      </c>
      <c r="M356" s="19">
        <v>0</v>
      </c>
      <c r="N356" s="19">
        <v>150</v>
      </c>
      <c r="O356" s="19">
        <v>481023</v>
      </c>
      <c r="P356" s="18" t="s">
        <v>112</v>
      </c>
      <c r="Q356" s="18" t="s">
        <v>31</v>
      </c>
      <c r="R356" s="18" t="s">
        <v>526</v>
      </c>
      <c r="S356" s="1">
        <v>1</v>
      </c>
      <c r="T356" s="1">
        <v>0</v>
      </c>
      <c r="U356" s="1">
        <f t="shared" si="46"/>
        <v>1</v>
      </c>
      <c r="V356" s="1">
        <v>0</v>
      </c>
      <c r="W356" s="1">
        <f t="shared" si="47"/>
        <v>1</v>
      </c>
      <c r="X356" s="7">
        <f t="shared" si="45"/>
        <v>100</v>
      </c>
    </row>
    <row r="357" spans="1:24" hidden="1">
      <c r="A357" s="50">
        <v>46054</v>
      </c>
      <c r="B357" s="18" t="s">
        <v>163</v>
      </c>
      <c r="C357" s="18" t="s">
        <v>3701</v>
      </c>
      <c r="D357" s="18" t="s">
        <v>3849</v>
      </c>
      <c r="E357" s="18" t="s">
        <v>181</v>
      </c>
      <c r="F357" s="18" t="s">
        <v>3850</v>
      </c>
      <c r="G357" s="18" t="s">
        <v>3851</v>
      </c>
      <c r="H357" s="18" t="s">
        <v>21</v>
      </c>
      <c r="I357" s="19">
        <v>29.84</v>
      </c>
      <c r="J357" s="19">
        <v>10836413</v>
      </c>
      <c r="K357" s="19">
        <v>1180</v>
      </c>
      <c r="L357" s="19">
        <v>0</v>
      </c>
      <c r="M357" s="19">
        <v>0</v>
      </c>
      <c r="N357" s="19">
        <v>150</v>
      </c>
      <c r="O357" s="19">
        <v>10837743</v>
      </c>
      <c r="P357" s="18" t="s">
        <v>112</v>
      </c>
      <c r="Q357" s="18" t="s">
        <v>31</v>
      </c>
      <c r="R357" s="18" t="s">
        <v>526</v>
      </c>
      <c r="S357" s="1">
        <v>1</v>
      </c>
      <c r="T357" s="1">
        <v>0</v>
      </c>
      <c r="U357" s="1">
        <f t="shared" si="46"/>
        <v>1</v>
      </c>
      <c r="V357" s="1">
        <v>0</v>
      </c>
      <c r="W357" s="1">
        <f t="shared" si="47"/>
        <v>1</v>
      </c>
      <c r="X357" s="7">
        <f t="shared" si="45"/>
        <v>100</v>
      </c>
    </row>
    <row r="358" spans="1:24" hidden="1">
      <c r="A358" s="50">
        <v>46054</v>
      </c>
      <c r="B358" s="18" t="s">
        <v>163</v>
      </c>
      <c r="C358" s="18" t="s">
        <v>3701</v>
      </c>
      <c r="D358" s="18" t="s">
        <v>3852</v>
      </c>
      <c r="E358" s="18" t="s">
        <v>3129</v>
      </c>
      <c r="F358" s="18" t="s">
        <v>3139</v>
      </c>
      <c r="G358" s="18" t="s">
        <v>3840</v>
      </c>
      <c r="H358" s="18" t="s">
        <v>21</v>
      </c>
      <c r="I358" s="19">
        <v>29.84</v>
      </c>
      <c r="J358" s="19">
        <v>287029</v>
      </c>
      <c r="K358" s="19">
        <v>1180</v>
      </c>
      <c r="L358" s="19">
        <v>0</v>
      </c>
      <c r="M358" s="19">
        <v>0</v>
      </c>
      <c r="N358" s="19">
        <v>150</v>
      </c>
      <c r="O358" s="19">
        <v>288359</v>
      </c>
      <c r="P358" s="18" t="s">
        <v>112</v>
      </c>
      <c r="Q358" s="18" t="s">
        <v>31</v>
      </c>
      <c r="R358" s="18" t="s">
        <v>526</v>
      </c>
      <c r="S358" s="1">
        <v>1</v>
      </c>
      <c r="T358" s="1">
        <v>0</v>
      </c>
      <c r="U358" s="1">
        <f t="shared" si="46"/>
        <v>1</v>
      </c>
      <c r="V358" s="1">
        <v>0</v>
      </c>
      <c r="W358" s="1">
        <f t="shared" si="47"/>
        <v>1</v>
      </c>
      <c r="X358" s="7">
        <f t="shared" si="45"/>
        <v>100</v>
      </c>
    </row>
    <row r="359" spans="1:24" hidden="1">
      <c r="A359" s="50">
        <v>46054</v>
      </c>
      <c r="B359" s="18" t="s">
        <v>163</v>
      </c>
      <c r="C359" s="18" t="s">
        <v>3701</v>
      </c>
      <c r="D359" s="18" t="s">
        <v>3853</v>
      </c>
      <c r="E359" s="18" t="s">
        <v>2327</v>
      </c>
      <c r="F359" s="18" t="s">
        <v>2328</v>
      </c>
      <c r="G359" s="18" t="s">
        <v>3854</v>
      </c>
      <c r="H359" s="18" t="s">
        <v>21</v>
      </c>
      <c r="I359" s="19">
        <v>29.84</v>
      </c>
      <c r="J359" s="19">
        <v>28423</v>
      </c>
      <c r="K359" s="19">
        <v>1180</v>
      </c>
      <c r="L359" s="19">
        <v>0</v>
      </c>
      <c r="M359" s="19">
        <v>0</v>
      </c>
      <c r="N359" s="19">
        <v>153</v>
      </c>
      <c r="O359" s="19">
        <v>29756</v>
      </c>
      <c r="P359" s="18" t="s">
        <v>112</v>
      </c>
      <c r="Q359" s="18" t="s">
        <v>31</v>
      </c>
      <c r="R359" s="18" t="s">
        <v>526</v>
      </c>
      <c r="S359" s="1">
        <v>1</v>
      </c>
      <c r="T359" s="1">
        <v>0</v>
      </c>
      <c r="U359" s="1">
        <f t="shared" si="46"/>
        <v>1</v>
      </c>
      <c r="V359" s="1">
        <v>0</v>
      </c>
      <c r="W359" s="1">
        <f t="shared" si="47"/>
        <v>1</v>
      </c>
      <c r="X359" s="7">
        <f t="shared" si="45"/>
        <v>100</v>
      </c>
    </row>
    <row r="360" spans="1:24" hidden="1">
      <c r="A360" s="50">
        <v>46054</v>
      </c>
      <c r="B360" s="18" t="s">
        <v>163</v>
      </c>
      <c r="C360" s="18" t="s">
        <v>3701</v>
      </c>
      <c r="D360" s="18" t="s">
        <v>3855</v>
      </c>
      <c r="E360" s="18" t="s">
        <v>181</v>
      </c>
      <c r="F360" s="18" t="s">
        <v>3856</v>
      </c>
      <c r="G360" s="18" t="s">
        <v>3857</v>
      </c>
      <c r="H360" s="18" t="s">
        <v>21</v>
      </c>
      <c r="I360" s="19">
        <v>29.84</v>
      </c>
      <c r="J360" s="19">
        <v>2120819</v>
      </c>
      <c r="K360" s="19">
        <v>1180</v>
      </c>
      <c r="L360" s="19">
        <v>0</v>
      </c>
      <c r="M360" s="19">
        <v>0</v>
      </c>
      <c r="N360" s="19">
        <v>150</v>
      </c>
      <c r="O360" s="19">
        <v>2122149</v>
      </c>
      <c r="P360" s="18" t="s">
        <v>112</v>
      </c>
      <c r="Q360" s="18" t="s">
        <v>31</v>
      </c>
      <c r="R360" s="18" t="s">
        <v>526</v>
      </c>
      <c r="S360" s="1">
        <v>1</v>
      </c>
      <c r="T360" s="1">
        <v>0</v>
      </c>
      <c r="U360" s="1">
        <f t="shared" si="46"/>
        <v>1</v>
      </c>
      <c r="V360" s="1">
        <v>0</v>
      </c>
      <c r="W360" s="1">
        <f t="shared" si="47"/>
        <v>1</v>
      </c>
      <c r="X360" s="7">
        <f t="shared" si="45"/>
        <v>100</v>
      </c>
    </row>
    <row r="361" spans="1:24" hidden="1">
      <c r="A361" s="50">
        <v>46054</v>
      </c>
      <c r="B361" s="18" t="s">
        <v>163</v>
      </c>
      <c r="C361" s="18" t="s">
        <v>3701</v>
      </c>
      <c r="D361" s="18" t="s">
        <v>3858</v>
      </c>
      <c r="E361" s="18" t="s">
        <v>1711</v>
      </c>
      <c r="F361" s="18" t="s">
        <v>3859</v>
      </c>
      <c r="G361" s="18" t="s">
        <v>3860</v>
      </c>
      <c r="H361" s="18" t="s">
        <v>21</v>
      </c>
      <c r="I361" s="19">
        <v>29.84</v>
      </c>
      <c r="J361" s="19">
        <v>22118988</v>
      </c>
      <c r="K361" s="19">
        <v>585430</v>
      </c>
      <c r="L361" s="19">
        <v>0</v>
      </c>
      <c r="M361" s="19">
        <v>0</v>
      </c>
      <c r="N361" s="19">
        <v>69804</v>
      </c>
      <c r="O361" s="19">
        <v>22774222</v>
      </c>
      <c r="P361" s="18" t="s">
        <v>112</v>
      </c>
      <c r="Q361" s="18" t="s">
        <v>31</v>
      </c>
      <c r="R361" s="18" t="s">
        <v>526</v>
      </c>
      <c r="S361" s="1">
        <v>1</v>
      </c>
      <c r="T361" s="1">
        <v>0</v>
      </c>
      <c r="U361" s="1">
        <f t="shared" si="46"/>
        <v>1</v>
      </c>
      <c r="V361" s="1">
        <v>0</v>
      </c>
      <c r="W361" s="1">
        <f t="shared" si="47"/>
        <v>1</v>
      </c>
      <c r="X361" s="7">
        <f t="shared" si="45"/>
        <v>100</v>
      </c>
    </row>
    <row r="362" spans="1:24" hidden="1">
      <c r="A362" s="50">
        <v>46054</v>
      </c>
      <c r="B362" s="18" t="s">
        <v>163</v>
      </c>
      <c r="C362" s="18" t="s">
        <v>3701</v>
      </c>
      <c r="D362" s="18" t="s">
        <v>3861</v>
      </c>
      <c r="E362" s="18" t="s">
        <v>3369</v>
      </c>
      <c r="F362" s="18" t="s">
        <v>3862</v>
      </c>
      <c r="G362" s="18" t="s">
        <v>167</v>
      </c>
      <c r="H362" s="18" t="s">
        <v>21</v>
      </c>
      <c r="I362" s="19">
        <v>29.84</v>
      </c>
      <c r="J362" s="19">
        <v>5745230</v>
      </c>
      <c r="K362" s="19">
        <v>101663</v>
      </c>
      <c r="L362" s="19">
        <v>0</v>
      </c>
      <c r="M362" s="19">
        <v>0</v>
      </c>
      <c r="N362" s="19">
        <v>11273</v>
      </c>
      <c r="O362" s="19">
        <v>5858166</v>
      </c>
      <c r="P362" s="18" t="s">
        <v>112</v>
      </c>
      <c r="Q362" s="18" t="s">
        <v>31</v>
      </c>
      <c r="R362" s="18" t="s">
        <v>526</v>
      </c>
      <c r="S362" s="1">
        <v>1</v>
      </c>
      <c r="T362" s="1">
        <v>0</v>
      </c>
      <c r="U362" s="1">
        <f t="shared" si="46"/>
        <v>1</v>
      </c>
      <c r="V362" s="1">
        <v>0</v>
      </c>
      <c r="W362" s="1">
        <f t="shared" si="47"/>
        <v>1</v>
      </c>
      <c r="X362" s="7">
        <f t="shared" si="45"/>
        <v>100</v>
      </c>
    </row>
    <row r="363" spans="1:24" hidden="1">
      <c r="A363" s="50">
        <v>46054</v>
      </c>
      <c r="B363" s="18" t="s">
        <v>163</v>
      </c>
      <c r="C363" s="18" t="s">
        <v>3701</v>
      </c>
      <c r="D363" s="18" t="s">
        <v>3863</v>
      </c>
      <c r="E363" s="18" t="s">
        <v>181</v>
      </c>
      <c r="F363" s="18" t="s">
        <v>1711</v>
      </c>
      <c r="G363" s="18" t="s">
        <v>3864</v>
      </c>
      <c r="H363" s="18" t="s">
        <v>21</v>
      </c>
      <c r="I363" s="19">
        <v>29.84</v>
      </c>
      <c r="J363" s="19">
        <v>3613928</v>
      </c>
      <c r="K363" s="19">
        <v>1180</v>
      </c>
      <c r="L363" s="19">
        <v>0</v>
      </c>
      <c r="M363" s="19">
        <v>0</v>
      </c>
      <c r="N363" s="19">
        <v>150</v>
      </c>
      <c r="O363" s="19">
        <v>3615258</v>
      </c>
      <c r="P363" s="18" t="s">
        <v>112</v>
      </c>
      <c r="Q363" s="18" t="s">
        <v>31</v>
      </c>
      <c r="R363" s="18" t="s">
        <v>526</v>
      </c>
      <c r="S363" s="18">
        <v>1</v>
      </c>
      <c r="T363" s="18">
        <v>0</v>
      </c>
      <c r="U363" s="18">
        <f t="shared" si="46"/>
        <v>1</v>
      </c>
      <c r="V363" s="18">
        <v>0</v>
      </c>
      <c r="W363" s="18">
        <f t="shared" si="47"/>
        <v>1</v>
      </c>
      <c r="X363" s="7">
        <f t="shared" si="45"/>
        <v>100</v>
      </c>
    </row>
    <row r="364" spans="1:24" hidden="1">
      <c r="A364" s="50">
        <v>46054</v>
      </c>
      <c r="B364" s="18" t="s">
        <v>163</v>
      </c>
      <c r="C364" s="18" t="s">
        <v>3701</v>
      </c>
      <c r="D364" s="18" t="s">
        <v>3880</v>
      </c>
      <c r="E364" s="18" t="s">
        <v>3881</v>
      </c>
      <c r="F364" s="18" t="s">
        <v>3882</v>
      </c>
      <c r="G364" s="18" t="s">
        <v>20</v>
      </c>
      <c r="H364" s="18" t="s">
        <v>21</v>
      </c>
      <c r="I364" s="19">
        <v>29.84</v>
      </c>
      <c r="J364" s="19">
        <v>0</v>
      </c>
      <c r="K364" s="19">
        <v>4222</v>
      </c>
      <c r="L364" s="19">
        <v>0</v>
      </c>
      <c r="M364" s="19">
        <v>0</v>
      </c>
      <c r="N364" s="19">
        <v>358</v>
      </c>
      <c r="O364" s="19">
        <v>4580</v>
      </c>
      <c r="P364" s="18" t="s">
        <v>112</v>
      </c>
      <c r="Q364" s="18" t="s">
        <v>31</v>
      </c>
      <c r="R364" s="18" t="s">
        <v>526</v>
      </c>
      <c r="S364" s="18">
        <v>1</v>
      </c>
      <c r="T364" s="18">
        <v>0</v>
      </c>
      <c r="U364" s="18">
        <f t="shared" si="46"/>
        <v>1</v>
      </c>
      <c r="V364" s="18">
        <v>0</v>
      </c>
      <c r="W364" s="18">
        <f t="shared" si="47"/>
        <v>1</v>
      </c>
      <c r="X364" s="7">
        <f t="shared" si="45"/>
        <v>100</v>
      </c>
    </row>
    <row r="365" spans="1:24" hidden="1">
      <c r="A365" s="50">
        <v>46054</v>
      </c>
      <c r="B365" s="18" t="s">
        <v>163</v>
      </c>
      <c r="C365" s="18" t="s">
        <v>3701</v>
      </c>
      <c r="D365" s="18" t="s">
        <v>3883</v>
      </c>
      <c r="E365" s="18" t="s">
        <v>181</v>
      </c>
      <c r="F365" s="18" t="s">
        <v>1711</v>
      </c>
      <c r="G365" s="18" t="s">
        <v>3884</v>
      </c>
      <c r="H365" s="18" t="s">
        <v>21</v>
      </c>
      <c r="I365" s="19">
        <v>29.84</v>
      </c>
      <c r="J365" s="19">
        <v>2903838</v>
      </c>
      <c r="K365" s="19">
        <v>1180</v>
      </c>
      <c r="L365" s="19">
        <v>0</v>
      </c>
      <c r="M365" s="19">
        <v>0</v>
      </c>
      <c r="N365" s="19">
        <v>150</v>
      </c>
      <c r="O365" s="19">
        <v>2905168</v>
      </c>
      <c r="P365" s="18" t="s">
        <v>112</v>
      </c>
      <c r="Q365" s="18" t="s">
        <v>31</v>
      </c>
      <c r="R365" s="18" t="s">
        <v>526</v>
      </c>
      <c r="S365" s="18">
        <v>1</v>
      </c>
      <c r="T365" s="18">
        <v>0</v>
      </c>
      <c r="U365" s="18">
        <f t="shared" si="46"/>
        <v>1</v>
      </c>
      <c r="V365" s="18">
        <v>0</v>
      </c>
      <c r="W365" s="18">
        <f t="shared" si="47"/>
        <v>1</v>
      </c>
      <c r="X365" s="7">
        <f t="shared" si="45"/>
        <v>100</v>
      </c>
    </row>
    <row r="366" spans="1:24" hidden="1">
      <c r="A366" s="50">
        <v>46054</v>
      </c>
      <c r="B366" s="18" t="s">
        <v>163</v>
      </c>
      <c r="C366" s="18" t="s">
        <v>3701</v>
      </c>
      <c r="D366" s="18" t="s">
        <v>3885</v>
      </c>
      <c r="E366" s="18" t="s">
        <v>3886</v>
      </c>
      <c r="F366" s="18" t="s">
        <v>3887</v>
      </c>
      <c r="G366" s="18" t="s">
        <v>20</v>
      </c>
      <c r="H366" s="18" t="s">
        <v>21</v>
      </c>
      <c r="I366" s="19">
        <v>29.84</v>
      </c>
      <c r="J366" s="19">
        <v>2112807</v>
      </c>
      <c r="K366" s="19">
        <v>128115</v>
      </c>
      <c r="L366" s="19">
        <v>0</v>
      </c>
      <c r="M366" s="19">
        <v>0</v>
      </c>
      <c r="N366" s="19">
        <v>16081</v>
      </c>
      <c r="O366" s="19">
        <v>2257003</v>
      </c>
      <c r="P366" s="18" t="s">
        <v>112</v>
      </c>
      <c r="Q366" s="18" t="s">
        <v>31</v>
      </c>
      <c r="R366" s="18" t="s">
        <v>526</v>
      </c>
      <c r="S366" s="18">
        <v>1</v>
      </c>
      <c r="T366" s="18">
        <v>0</v>
      </c>
      <c r="U366" s="18">
        <f>T366+S366</f>
        <v>1</v>
      </c>
      <c r="V366" s="18">
        <v>0</v>
      </c>
      <c r="W366" s="18">
        <f t="shared" si="47"/>
        <v>1</v>
      </c>
      <c r="X366" s="7">
        <f t="shared" si="45"/>
        <v>100</v>
      </c>
    </row>
    <row r="367" spans="1:24" hidden="1">
      <c r="A367" s="50">
        <v>46054</v>
      </c>
      <c r="B367" s="18" t="s">
        <v>163</v>
      </c>
      <c r="C367" s="18" t="s">
        <v>3701</v>
      </c>
      <c r="D367" s="18" t="s">
        <v>3888</v>
      </c>
      <c r="E367" s="18" t="s">
        <v>3889</v>
      </c>
      <c r="F367" s="18" t="s">
        <v>1711</v>
      </c>
      <c r="G367" s="18" t="s">
        <v>3890</v>
      </c>
      <c r="H367" s="18" t="s">
        <v>21</v>
      </c>
      <c r="I367" s="19">
        <v>29.84</v>
      </c>
      <c r="J367" s="19">
        <v>2341152</v>
      </c>
      <c r="K367" s="19">
        <v>103040</v>
      </c>
      <c r="L367" s="19">
        <v>0</v>
      </c>
      <c r="M367" s="19">
        <v>0</v>
      </c>
      <c r="N367" s="19">
        <v>13438</v>
      </c>
      <c r="O367" s="19">
        <v>2457630</v>
      </c>
      <c r="P367" s="18" t="s">
        <v>112</v>
      </c>
      <c r="Q367" s="18" t="s">
        <v>31</v>
      </c>
      <c r="R367" s="18" t="s">
        <v>526</v>
      </c>
      <c r="S367" s="18">
        <v>1</v>
      </c>
      <c r="T367" s="18">
        <v>0</v>
      </c>
      <c r="U367" s="18">
        <f t="shared" si="46"/>
        <v>1</v>
      </c>
      <c r="V367" s="18">
        <v>0</v>
      </c>
      <c r="W367" s="18">
        <f t="shared" si="47"/>
        <v>1</v>
      </c>
      <c r="X367" s="7">
        <f t="shared" si="45"/>
        <v>100</v>
      </c>
    </row>
    <row r="368" spans="1:24" hidden="1">
      <c r="A368" s="50">
        <v>46054</v>
      </c>
      <c r="B368" s="18" t="s">
        <v>187</v>
      </c>
      <c r="C368" s="18" t="s">
        <v>3701</v>
      </c>
      <c r="D368" s="18" t="s">
        <v>3914</v>
      </c>
      <c r="E368" s="18" t="s">
        <v>2549</v>
      </c>
      <c r="F368" s="18" t="s">
        <v>3755</v>
      </c>
      <c r="G368" s="18" t="s">
        <v>20</v>
      </c>
      <c r="H368" s="18" t="s">
        <v>21</v>
      </c>
      <c r="I368" s="19">
        <v>21.83</v>
      </c>
      <c r="J368" s="19">
        <v>-603</v>
      </c>
      <c r="K368" s="19">
        <v>0</v>
      </c>
      <c r="L368" s="19">
        <v>0</v>
      </c>
      <c r="M368" s="19">
        <v>0</v>
      </c>
      <c r="N368" s="19">
        <v>0</v>
      </c>
      <c r="O368" s="19">
        <v>-603</v>
      </c>
      <c r="P368" s="18" t="s">
        <v>112</v>
      </c>
      <c r="Q368" s="18" t="s">
        <v>23</v>
      </c>
      <c r="R368" s="18" t="s">
        <v>1215</v>
      </c>
      <c r="S368" s="18">
        <v>0</v>
      </c>
      <c r="T368" s="18">
        <v>0</v>
      </c>
      <c r="U368" s="18">
        <f>T368+S368</f>
        <v>0</v>
      </c>
      <c r="V368" s="18">
        <v>1</v>
      </c>
      <c r="W368" s="18">
        <f t="shared" si="47"/>
        <v>1</v>
      </c>
      <c r="X368" s="7" t="e">
        <f t="shared" si="45"/>
        <v>#DIV/0!</v>
      </c>
    </row>
    <row r="369" spans="1:24">
      <c r="A369" s="50">
        <v>46054</v>
      </c>
      <c r="B369" s="18" t="s">
        <v>191</v>
      </c>
      <c r="C369" s="18" t="s">
        <v>3701</v>
      </c>
      <c r="D369" s="18" t="s">
        <v>3938</v>
      </c>
      <c r="E369" s="18" t="s">
        <v>2549</v>
      </c>
      <c r="F369" s="18" t="s">
        <v>3939</v>
      </c>
      <c r="G369" s="18" t="s">
        <v>20</v>
      </c>
      <c r="H369" s="18" t="s">
        <v>21</v>
      </c>
      <c r="I369" s="19">
        <v>15</v>
      </c>
      <c r="J369" s="19">
        <v>4413961</v>
      </c>
      <c r="K369" s="19">
        <v>1180</v>
      </c>
      <c r="L369" s="19">
        <v>0</v>
      </c>
      <c r="M369" s="19">
        <v>0</v>
      </c>
      <c r="N369" s="19">
        <v>50</v>
      </c>
      <c r="O369" s="19">
        <v>4415191</v>
      </c>
      <c r="P369" s="18" t="s">
        <v>112</v>
      </c>
      <c r="Q369" s="18" t="s">
        <v>31</v>
      </c>
      <c r="R369" s="18" t="s">
        <v>526</v>
      </c>
      <c r="S369" s="18">
        <v>1</v>
      </c>
      <c r="T369" s="18">
        <v>0</v>
      </c>
      <c r="U369" s="18">
        <f t="shared" si="46"/>
        <v>1</v>
      </c>
      <c r="V369" s="18">
        <v>0</v>
      </c>
      <c r="W369" s="18">
        <f t="shared" si="47"/>
        <v>1</v>
      </c>
      <c r="X369" s="7">
        <f t="shared" si="45"/>
        <v>100</v>
      </c>
    </row>
    <row r="370" spans="1:24">
      <c r="A370" s="50">
        <v>46054</v>
      </c>
      <c r="B370" s="18" t="s">
        <v>191</v>
      </c>
      <c r="C370" s="18" t="s">
        <v>3701</v>
      </c>
      <c r="D370" s="18" t="s">
        <v>3951</v>
      </c>
      <c r="E370" s="18" t="s">
        <v>3952</v>
      </c>
      <c r="F370" s="18" t="s">
        <v>3953</v>
      </c>
      <c r="G370" s="18" t="s">
        <v>1842</v>
      </c>
      <c r="H370" s="18" t="s">
        <v>21</v>
      </c>
      <c r="I370" s="19">
        <v>22.38</v>
      </c>
      <c r="J370" s="19">
        <v>0</v>
      </c>
      <c r="K370" s="19">
        <v>175628</v>
      </c>
      <c r="L370" s="19">
        <v>175628</v>
      </c>
      <c r="M370" s="19">
        <v>0</v>
      </c>
      <c r="N370" s="19">
        <v>0</v>
      </c>
      <c r="O370" s="19">
        <v>0</v>
      </c>
      <c r="P370" s="18" t="s">
        <v>112</v>
      </c>
      <c r="Q370" s="18" t="s">
        <v>31</v>
      </c>
      <c r="R370" s="18" t="s">
        <v>526</v>
      </c>
      <c r="S370" s="18">
        <v>1</v>
      </c>
      <c r="T370" s="18">
        <v>0</v>
      </c>
      <c r="U370" s="18">
        <f t="shared" si="46"/>
        <v>1</v>
      </c>
      <c r="V370" s="18">
        <v>0</v>
      </c>
      <c r="W370" s="18">
        <f t="shared" si="47"/>
        <v>1</v>
      </c>
      <c r="X370" s="7">
        <f t="shared" si="45"/>
        <v>100</v>
      </c>
    </row>
    <row r="371" spans="1:24">
      <c r="A371" s="50">
        <v>46054</v>
      </c>
      <c r="B371" s="18" t="s">
        <v>191</v>
      </c>
      <c r="C371" s="18" t="s">
        <v>3701</v>
      </c>
      <c r="D371" s="18" t="s">
        <v>3954</v>
      </c>
      <c r="E371" s="18" t="s">
        <v>3955</v>
      </c>
      <c r="F371" s="18" t="s">
        <v>3956</v>
      </c>
      <c r="G371" s="18" t="s">
        <v>3831</v>
      </c>
      <c r="H371" s="18" t="s">
        <v>21</v>
      </c>
      <c r="I371" s="19">
        <v>18.649999999999999</v>
      </c>
      <c r="J371" s="19">
        <v>153008</v>
      </c>
      <c r="K371" s="19">
        <v>1180</v>
      </c>
      <c r="L371" s="19">
        <v>0</v>
      </c>
      <c r="M371" s="19">
        <v>0</v>
      </c>
      <c r="N371" s="19">
        <v>50</v>
      </c>
      <c r="O371" s="19">
        <v>154238</v>
      </c>
      <c r="P371" s="18" t="s">
        <v>112</v>
      </c>
      <c r="Q371" s="18" t="s">
        <v>31</v>
      </c>
      <c r="R371" s="18" t="s">
        <v>526</v>
      </c>
      <c r="S371" s="18">
        <v>1</v>
      </c>
      <c r="T371" s="18">
        <v>0</v>
      </c>
      <c r="U371" s="18">
        <f>T371+S371</f>
        <v>1</v>
      </c>
      <c r="V371" s="18">
        <v>0</v>
      </c>
      <c r="W371" s="18">
        <f>V371+U371</f>
        <v>1</v>
      </c>
      <c r="X371" s="7">
        <f t="shared" si="45"/>
        <v>100</v>
      </c>
    </row>
    <row r="372" spans="1:24">
      <c r="A372" s="50">
        <v>46054</v>
      </c>
      <c r="B372" s="18" t="s">
        <v>191</v>
      </c>
      <c r="C372" s="18" t="s">
        <v>3701</v>
      </c>
      <c r="D372" s="18" t="s">
        <v>3957</v>
      </c>
      <c r="E372" s="18" t="s">
        <v>205</v>
      </c>
      <c r="F372" s="18" t="s">
        <v>3958</v>
      </c>
      <c r="G372" s="18" t="s">
        <v>3959</v>
      </c>
      <c r="H372" s="18" t="s">
        <v>21</v>
      </c>
      <c r="I372" s="19">
        <v>22.38</v>
      </c>
      <c r="J372" s="19">
        <v>7369616</v>
      </c>
      <c r="K372" s="19">
        <v>1180</v>
      </c>
      <c r="L372" s="19">
        <v>0</v>
      </c>
      <c r="M372" s="19">
        <v>0</v>
      </c>
      <c r="N372" s="19">
        <v>50</v>
      </c>
      <c r="O372" s="19">
        <v>7370846</v>
      </c>
      <c r="P372" s="18" t="s">
        <v>112</v>
      </c>
      <c r="Q372" s="18" t="s">
        <v>31</v>
      </c>
      <c r="R372" s="18" t="s">
        <v>3328</v>
      </c>
      <c r="S372" s="18">
        <v>1</v>
      </c>
      <c r="T372" s="18">
        <v>0</v>
      </c>
      <c r="U372" s="18">
        <f t="shared" ref="U372:U375" si="52">T372+S372</f>
        <v>1</v>
      </c>
      <c r="V372" s="18">
        <v>0</v>
      </c>
      <c r="W372" s="18">
        <f>V372+U372</f>
        <v>1</v>
      </c>
      <c r="X372" s="7">
        <f t="shared" si="45"/>
        <v>100</v>
      </c>
    </row>
    <row r="373" spans="1:24">
      <c r="A373" s="50">
        <v>46054</v>
      </c>
      <c r="B373" s="18" t="s">
        <v>191</v>
      </c>
      <c r="C373" s="18" t="s">
        <v>3701</v>
      </c>
      <c r="D373" s="18" t="s">
        <v>3969</v>
      </c>
      <c r="E373" s="18" t="s">
        <v>2845</v>
      </c>
      <c r="F373" s="18" t="s">
        <v>3970</v>
      </c>
      <c r="G373" s="18" t="s">
        <v>20</v>
      </c>
      <c r="H373" s="18" t="s">
        <v>21</v>
      </c>
      <c r="I373" s="19">
        <v>22.38</v>
      </c>
      <c r="J373" s="19">
        <v>1897640</v>
      </c>
      <c r="K373" s="19">
        <v>1180</v>
      </c>
      <c r="L373" s="19">
        <v>0</v>
      </c>
      <c r="M373" s="19">
        <v>0</v>
      </c>
      <c r="N373" s="19">
        <v>50</v>
      </c>
      <c r="O373" s="19">
        <v>1898870</v>
      </c>
      <c r="P373" s="18" t="s">
        <v>112</v>
      </c>
      <c r="Q373" s="18" t="s">
        <v>31</v>
      </c>
      <c r="R373" s="18" t="s">
        <v>3328</v>
      </c>
      <c r="S373" s="18">
        <v>1</v>
      </c>
      <c r="T373" s="18">
        <v>0</v>
      </c>
      <c r="U373" s="18">
        <f t="shared" si="52"/>
        <v>1</v>
      </c>
      <c r="V373" s="18">
        <v>0</v>
      </c>
      <c r="W373" s="18">
        <f>V373+U373</f>
        <v>1</v>
      </c>
      <c r="X373" s="7">
        <f t="shared" si="45"/>
        <v>100</v>
      </c>
    </row>
    <row r="374" spans="1:24">
      <c r="A374" s="50">
        <v>46054</v>
      </c>
      <c r="B374" s="18" t="s">
        <v>191</v>
      </c>
      <c r="C374" s="18" t="s">
        <v>3701</v>
      </c>
      <c r="D374" s="18" t="s">
        <v>3971</v>
      </c>
      <c r="E374" s="18" t="s">
        <v>2267</v>
      </c>
      <c r="F374" s="18" t="s">
        <v>3972</v>
      </c>
      <c r="G374" s="18" t="s">
        <v>3973</v>
      </c>
      <c r="H374" s="18" t="s">
        <v>21</v>
      </c>
      <c r="I374" s="19">
        <v>22.38</v>
      </c>
      <c r="J374" s="19">
        <v>178978</v>
      </c>
      <c r="K374" s="19">
        <v>0</v>
      </c>
      <c r="L374" s="19">
        <v>0</v>
      </c>
      <c r="M374" s="19">
        <v>0</v>
      </c>
      <c r="N374" s="19">
        <v>0</v>
      </c>
      <c r="O374" s="19">
        <v>178978</v>
      </c>
      <c r="P374" s="18" t="s">
        <v>112</v>
      </c>
      <c r="Q374" s="18" t="s">
        <v>23</v>
      </c>
      <c r="R374" s="18" t="s">
        <v>526</v>
      </c>
      <c r="S374" s="18">
        <v>0</v>
      </c>
      <c r="T374" s="18">
        <v>0</v>
      </c>
      <c r="U374" s="18">
        <f t="shared" si="52"/>
        <v>0</v>
      </c>
      <c r="V374" s="18">
        <v>1</v>
      </c>
      <c r="W374" s="1">
        <f t="shared" si="47"/>
        <v>1</v>
      </c>
      <c r="X374" s="7" t="e">
        <f t="shared" si="45"/>
        <v>#DIV/0!</v>
      </c>
    </row>
    <row r="375" spans="1:24">
      <c r="A375" s="50">
        <v>46054</v>
      </c>
      <c r="B375" s="18" t="s">
        <v>191</v>
      </c>
      <c r="C375" s="18" t="s">
        <v>3701</v>
      </c>
      <c r="D375" s="18" t="s">
        <v>3974</v>
      </c>
      <c r="E375" s="18" t="s">
        <v>181</v>
      </c>
      <c r="F375" s="18" t="s">
        <v>3975</v>
      </c>
      <c r="G375" s="18" t="s">
        <v>20</v>
      </c>
      <c r="H375" s="18" t="s">
        <v>21</v>
      </c>
      <c r="I375" s="19">
        <v>22.38</v>
      </c>
      <c r="J375" s="19">
        <v>-29937</v>
      </c>
      <c r="K375" s="19">
        <v>0</v>
      </c>
      <c r="L375" s="19">
        <v>0</v>
      </c>
      <c r="M375" s="19">
        <v>0</v>
      </c>
      <c r="N375" s="19">
        <v>0</v>
      </c>
      <c r="O375" s="19">
        <v>-29937</v>
      </c>
      <c r="P375" s="18" t="s">
        <v>112</v>
      </c>
      <c r="Q375" s="18" t="s">
        <v>23</v>
      </c>
      <c r="R375" s="18" t="s">
        <v>526</v>
      </c>
      <c r="S375" s="18">
        <v>0</v>
      </c>
      <c r="T375" s="18">
        <v>0</v>
      </c>
      <c r="U375" s="18">
        <f t="shared" si="52"/>
        <v>0</v>
      </c>
      <c r="V375" s="18">
        <v>1</v>
      </c>
      <c r="W375" s="18">
        <f t="shared" si="47"/>
        <v>1</v>
      </c>
      <c r="X375" s="7" t="e">
        <f t="shared" si="45"/>
        <v>#DIV/0!</v>
      </c>
    </row>
    <row r="376" spans="1:24">
      <c r="A376" s="50">
        <v>46054</v>
      </c>
      <c r="B376" s="18" t="s">
        <v>191</v>
      </c>
      <c r="C376" s="18" t="s">
        <v>3701</v>
      </c>
      <c r="D376" s="18" t="s">
        <v>3976</v>
      </c>
      <c r="E376" s="18" t="s">
        <v>181</v>
      </c>
      <c r="F376" s="18" t="s">
        <v>3977</v>
      </c>
      <c r="G376" s="18" t="s">
        <v>3978</v>
      </c>
      <c r="H376" s="18" t="s">
        <v>21</v>
      </c>
      <c r="I376" s="19">
        <v>22.38</v>
      </c>
      <c r="J376" s="19">
        <v>6902493</v>
      </c>
      <c r="K376" s="19">
        <v>1180</v>
      </c>
      <c r="L376" s="19">
        <v>0</v>
      </c>
      <c r="M376" s="19">
        <v>0</v>
      </c>
      <c r="N376" s="19">
        <v>50</v>
      </c>
      <c r="O376" s="19">
        <v>6903723</v>
      </c>
      <c r="P376" s="18" t="s">
        <v>112</v>
      </c>
      <c r="Q376" s="18" t="s">
        <v>31</v>
      </c>
      <c r="R376" s="18" t="s">
        <v>3328</v>
      </c>
      <c r="S376" s="18">
        <v>1</v>
      </c>
      <c r="T376" s="18">
        <v>0</v>
      </c>
      <c r="U376" s="18">
        <f t="shared" si="46"/>
        <v>1</v>
      </c>
      <c r="V376" s="18">
        <v>0</v>
      </c>
      <c r="W376" s="18">
        <f t="shared" si="47"/>
        <v>1</v>
      </c>
      <c r="X376" s="7">
        <f t="shared" si="45"/>
        <v>100</v>
      </c>
    </row>
    <row r="377" spans="1:24">
      <c r="A377" s="50">
        <v>46054</v>
      </c>
      <c r="B377" s="18" t="s">
        <v>191</v>
      </c>
      <c r="C377" s="18" t="s">
        <v>3701</v>
      </c>
      <c r="D377" s="18" t="s">
        <v>3979</v>
      </c>
      <c r="E377" s="18" t="s">
        <v>3980</v>
      </c>
      <c r="F377" s="18" t="s">
        <v>52</v>
      </c>
      <c r="G377" s="18" t="s">
        <v>52</v>
      </c>
      <c r="H377" s="18" t="s">
        <v>21</v>
      </c>
      <c r="I377" s="19">
        <v>22.38</v>
      </c>
      <c r="J377" s="19">
        <v>120317</v>
      </c>
      <c r="K377" s="19">
        <v>1180</v>
      </c>
      <c r="L377" s="19">
        <v>0</v>
      </c>
      <c r="M377" s="19">
        <v>0</v>
      </c>
      <c r="N377" s="19">
        <v>50</v>
      </c>
      <c r="O377" s="19">
        <v>121547</v>
      </c>
      <c r="P377" s="18" t="s">
        <v>112</v>
      </c>
      <c r="Q377" s="18" t="s">
        <v>31</v>
      </c>
      <c r="R377" s="18" t="s">
        <v>526</v>
      </c>
      <c r="S377" s="18">
        <v>1</v>
      </c>
      <c r="T377" s="18">
        <v>0</v>
      </c>
      <c r="U377" s="18">
        <f>T377+S377</f>
        <v>1</v>
      </c>
      <c r="V377" s="18">
        <v>0</v>
      </c>
      <c r="W377" s="18">
        <f t="shared" si="47"/>
        <v>1</v>
      </c>
      <c r="X377" s="7">
        <f t="shared" si="45"/>
        <v>100</v>
      </c>
    </row>
    <row r="378" spans="1:24">
      <c r="A378" s="50">
        <v>46054</v>
      </c>
      <c r="B378" s="18" t="s">
        <v>191</v>
      </c>
      <c r="C378" s="18" t="s">
        <v>3701</v>
      </c>
      <c r="D378" s="18" t="s">
        <v>3996</v>
      </c>
      <c r="E378" s="18" t="s">
        <v>3997</v>
      </c>
      <c r="F378" s="18" t="s">
        <v>3727</v>
      </c>
      <c r="G378" s="18" t="s">
        <v>52</v>
      </c>
      <c r="H378" s="18" t="s">
        <v>21</v>
      </c>
      <c r="I378" s="19">
        <v>20.5</v>
      </c>
      <c r="J378" s="19">
        <v>217979</v>
      </c>
      <c r="K378" s="19">
        <v>27935</v>
      </c>
      <c r="L378" s="19">
        <v>0</v>
      </c>
      <c r="M378" s="19">
        <v>0</v>
      </c>
      <c r="N378" s="19">
        <v>1174</v>
      </c>
      <c r="O378" s="19">
        <v>247088</v>
      </c>
      <c r="P378" s="18" t="s">
        <v>112</v>
      </c>
      <c r="Q378" s="18" t="s">
        <v>31</v>
      </c>
      <c r="R378" s="18" t="s">
        <v>526</v>
      </c>
      <c r="S378" s="18">
        <v>1</v>
      </c>
      <c r="T378" s="18">
        <v>0</v>
      </c>
      <c r="U378" s="18">
        <f t="shared" ref="U378:U389" si="53">T378+S378</f>
        <v>1</v>
      </c>
      <c r="V378" s="18">
        <v>0</v>
      </c>
      <c r="W378" s="18">
        <f t="shared" si="47"/>
        <v>1</v>
      </c>
      <c r="X378" s="7">
        <f t="shared" si="45"/>
        <v>100</v>
      </c>
    </row>
    <row r="379" spans="1:24">
      <c r="A379" s="50">
        <v>46054</v>
      </c>
      <c r="B379" s="18" t="s">
        <v>191</v>
      </c>
      <c r="C379" s="18" t="s">
        <v>3701</v>
      </c>
      <c r="D379" s="18" t="s">
        <v>4011</v>
      </c>
      <c r="E379" s="18" t="s">
        <v>4012</v>
      </c>
      <c r="F379" s="18" t="s">
        <v>4013</v>
      </c>
      <c r="G379" s="18" t="s">
        <v>4014</v>
      </c>
      <c r="H379" s="18" t="s">
        <v>21</v>
      </c>
      <c r="I379" s="19">
        <v>18.649999999999999</v>
      </c>
      <c r="J379" s="19">
        <v>24022</v>
      </c>
      <c r="K379" s="19">
        <v>1180</v>
      </c>
      <c r="L379" s="19">
        <v>0</v>
      </c>
      <c r="M379" s="19">
        <v>0</v>
      </c>
      <c r="N379" s="19">
        <v>50</v>
      </c>
      <c r="O379" s="19">
        <v>25252</v>
      </c>
      <c r="P379" s="18" t="s">
        <v>112</v>
      </c>
      <c r="Q379" s="18" t="s">
        <v>31</v>
      </c>
      <c r="R379" s="18" t="s">
        <v>526</v>
      </c>
      <c r="S379" s="18">
        <v>1</v>
      </c>
      <c r="T379" s="18">
        <v>0</v>
      </c>
      <c r="U379" s="18">
        <f t="shared" si="53"/>
        <v>1</v>
      </c>
      <c r="V379" s="18">
        <v>0</v>
      </c>
      <c r="W379" s="18">
        <f t="shared" si="47"/>
        <v>1</v>
      </c>
      <c r="X379" s="7">
        <f t="shared" si="45"/>
        <v>100</v>
      </c>
    </row>
    <row r="380" spans="1:24" hidden="1">
      <c r="A380" s="50">
        <v>46054</v>
      </c>
      <c r="B380" s="18" t="s">
        <v>25</v>
      </c>
      <c r="C380" s="18" t="s">
        <v>4015</v>
      </c>
      <c r="D380" s="18" t="s">
        <v>4109</v>
      </c>
      <c r="E380" s="18" t="s">
        <v>4110</v>
      </c>
      <c r="F380" s="18" t="s">
        <v>4023</v>
      </c>
      <c r="G380" s="18" t="s">
        <v>4023</v>
      </c>
      <c r="H380" s="18" t="s">
        <v>21</v>
      </c>
      <c r="I380" s="19">
        <v>3.1</v>
      </c>
      <c r="J380" s="19">
        <v>220135</v>
      </c>
      <c r="K380" s="19">
        <v>0</v>
      </c>
      <c r="L380" s="19">
        <v>0</v>
      </c>
      <c r="M380" s="19">
        <v>0</v>
      </c>
      <c r="N380" s="19">
        <v>100</v>
      </c>
      <c r="O380" s="19">
        <v>220235</v>
      </c>
      <c r="P380" s="18" t="s">
        <v>112</v>
      </c>
      <c r="Q380" s="18" t="s">
        <v>23</v>
      </c>
      <c r="R380" s="18" t="s">
        <v>169</v>
      </c>
      <c r="S380" s="18">
        <v>0</v>
      </c>
      <c r="T380" s="18">
        <v>0</v>
      </c>
      <c r="U380" s="18">
        <f t="shared" si="53"/>
        <v>0</v>
      </c>
      <c r="V380" s="18">
        <v>1</v>
      </c>
      <c r="W380" s="1">
        <f t="shared" si="47"/>
        <v>1</v>
      </c>
      <c r="X380" s="7" t="e">
        <f t="shared" si="45"/>
        <v>#DIV/0!</v>
      </c>
    </row>
    <row r="381" spans="1:24" hidden="1">
      <c r="A381" s="50">
        <v>46054</v>
      </c>
      <c r="B381" s="18" t="s">
        <v>25</v>
      </c>
      <c r="C381" s="18" t="s">
        <v>4015</v>
      </c>
      <c r="D381" s="18" t="s">
        <v>4158</v>
      </c>
      <c r="E381" s="18" t="s">
        <v>4159</v>
      </c>
      <c r="F381" s="18" t="s">
        <v>4160</v>
      </c>
      <c r="G381" s="18" t="s">
        <v>4023</v>
      </c>
      <c r="H381" s="18" t="s">
        <v>21</v>
      </c>
      <c r="I381" s="19">
        <v>2.5</v>
      </c>
      <c r="J381" s="19">
        <v>229611</v>
      </c>
      <c r="K381" s="19">
        <v>0</v>
      </c>
      <c r="L381" s="19">
        <v>0</v>
      </c>
      <c r="M381" s="19">
        <v>0</v>
      </c>
      <c r="N381" s="19">
        <v>100</v>
      </c>
      <c r="O381" s="19">
        <v>229711</v>
      </c>
      <c r="P381" s="18" t="s">
        <v>112</v>
      </c>
      <c r="Q381" s="18" t="s">
        <v>23</v>
      </c>
      <c r="R381" s="18" t="s">
        <v>169</v>
      </c>
      <c r="S381" s="18">
        <v>0</v>
      </c>
      <c r="T381" s="18">
        <v>0</v>
      </c>
      <c r="U381" s="18">
        <f t="shared" si="53"/>
        <v>0</v>
      </c>
      <c r="V381" s="18">
        <v>1</v>
      </c>
      <c r="W381" s="1">
        <f t="shared" si="47"/>
        <v>1</v>
      </c>
      <c r="X381" s="7" t="e">
        <f t="shared" si="45"/>
        <v>#DIV/0!</v>
      </c>
    </row>
    <row r="382" spans="1:24" hidden="1">
      <c r="A382" s="50">
        <v>46054</v>
      </c>
      <c r="B382" s="18" t="s">
        <v>25</v>
      </c>
      <c r="C382" s="18" t="s">
        <v>4015</v>
      </c>
      <c r="D382" s="18" t="s">
        <v>4266</v>
      </c>
      <c r="E382" s="18" t="s">
        <v>4267</v>
      </c>
      <c r="F382" s="18" t="s">
        <v>4023</v>
      </c>
      <c r="G382" s="18" t="s">
        <v>4268</v>
      </c>
      <c r="H382" s="18" t="s">
        <v>21</v>
      </c>
      <c r="I382" s="19">
        <v>11</v>
      </c>
      <c r="J382" s="19">
        <v>-14</v>
      </c>
      <c r="K382" s="19">
        <v>0</v>
      </c>
      <c r="L382" s="19">
        <v>0</v>
      </c>
      <c r="M382" s="19">
        <v>0</v>
      </c>
      <c r="N382" s="19">
        <v>0</v>
      </c>
      <c r="O382" s="19">
        <v>-14</v>
      </c>
      <c r="P382" s="18" t="s">
        <v>112</v>
      </c>
      <c r="Q382" s="18" t="s">
        <v>23</v>
      </c>
      <c r="R382" s="18" t="s">
        <v>169</v>
      </c>
      <c r="S382" s="18">
        <v>0</v>
      </c>
      <c r="T382" s="18">
        <v>0</v>
      </c>
      <c r="U382" s="18">
        <f t="shared" si="53"/>
        <v>0</v>
      </c>
      <c r="V382" s="18">
        <v>1</v>
      </c>
      <c r="W382" s="1">
        <f t="shared" si="47"/>
        <v>1</v>
      </c>
      <c r="X382" s="7" t="e">
        <f t="shared" si="45"/>
        <v>#DIV/0!</v>
      </c>
    </row>
    <row r="383" spans="1:24" hidden="1">
      <c r="A383" s="50">
        <v>46054</v>
      </c>
      <c r="B383" s="18" t="s">
        <v>25</v>
      </c>
      <c r="C383" s="18" t="s">
        <v>4015</v>
      </c>
      <c r="D383" s="18" t="s">
        <v>4269</v>
      </c>
      <c r="E383" s="18" t="s">
        <v>4270</v>
      </c>
      <c r="F383" s="18" t="s">
        <v>4023</v>
      </c>
      <c r="G383" s="18" t="s">
        <v>4268</v>
      </c>
      <c r="H383" s="18" t="s">
        <v>21</v>
      </c>
      <c r="I383" s="19">
        <v>11</v>
      </c>
      <c r="J383" s="19">
        <v>0</v>
      </c>
      <c r="K383" s="19">
        <v>0</v>
      </c>
      <c r="L383" s="19">
        <v>0</v>
      </c>
      <c r="M383" s="19">
        <v>0</v>
      </c>
      <c r="N383" s="19">
        <v>0</v>
      </c>
      <c r="O383" s="19">
        <v>0</v>
      </c>
      <c r="P383" s="18" t="s">
        <v>112</v>
      </c>
      <c r="Q383" s="18" t="s">
        <v>23</v>
      </c>
      <c r="R383" s="18" t="s">
        <v>169</v>
      </c>
      <c r="S383" s="18">
        <v>0</v>
      </c>
      <c r="T383" s="18">
        <v>0</v>
      </c>
      <c r="U383" s="18">
        <f t="shared" si="53"/>
        <v>0</v>
      </c>
      <c r="V383" s="18">
        <v>1</v>
      </c>
      <c r="W383" s="1">
        <f t="shared" si="47"/>
        <v>1</v>
      </c>
      <c r="X383" s="7" t="e">
        <f t="shared" si="45"/>
        <v>#DIV/0!</v>
      </c>
    </row>
    <row r="384" spans="1:24" hidden="1">
      <c r="A384" s="50">
        <v>46054</v>
      </c>
      <c r="B384" s="18" t="s">
        <v>25</v>
      </c>
      <c r="C384" s="18" t="s">
        <v>4015</v>
      </c>
      <c r="D384" s="18" t="s">
        <v>4271</v>
      </c>
      <c r="E384" s="18" t="s">
        <v>4272</v>
      </c>
      <c r="F384" s="18" t="s">
        <v>4023</v>
      </c>
      <c r="G384" s="18" t="s">
        <v>4268</v>
      </c>
      <c r="H384" s="18" t="s">
        <v>21</v>
      </c>
      <c r="I384" s="19">
        <v>11</v>
      </c>
      <c r="J384" s="19">
        <v>0</v>
      </c>
      <c r="K384" s="19">
        <v>0</v>
      </c>
      <c r="L384" s="19">
        <v>0</v>
      </c>
      <c r="M384" s="19">
        <v>0</v>
      </c>
      <c r="N384" s="19">
        <v>0</v>
      </c>
      <c r="O384" s="19">
        <v>0</v>
      </c>
      <c r="P384" s="18" t="s">
        <v>112</v>
      </c>
      <c r="Q384" s="18" t="s">
        <v>23</v>
      </c>
      <c r="R384" s="18" t="s">
        <v>169</v>
      </c>
      <c r="S384" s="18">
        <v>0</v>
      </c>
      <c r="T384" s="18">
        <v>0</v>
      </c>
      <c r="U384" s="18">
        <f t="shared" si="53"/>
        <v>0</v>
      </c>
      <c r="V384" s="18">
        <v>1</v>
      </c>
      <c r="W384" s="1">
        <f t="shared" si="47"/>
        <v>1</v>
      </c>
      <c r="X384" s="7" t="e">
        <f t="shared" si="45"/>
        <v>#DIV/0!</v>
      </c>
    </row>
    <row r="385" spans="1:24" hidden="1">
      <c r="A385" s="50">
        <v>46054</v>
      </c>
      <c r="B385" s="18" t="s">
        <v>25</v>
      </c>
      <c r="C385" s="18" t="s">
        <v>4015</v>
      </c>
      <c r="D385" s="18" t="s">
        <v>4323</v>
      </c>
      <c r="E385" s="18" t="s">
        <v>4324</v>
      </c>
      <c r="F385" s="18" t="s">
        <v>4023</v>
      </c>
      <c r="G385" s="18" t="s">
        <v>4023</v>
      </c>
      <c r="H385" s="18" t="s">
        <v>21</v>
      </c>
      <c r="I385" s="19">
        <v>3.1</v>
      </c>
      <c r="J385" s="19">
        <v>474110</v>
      </c>
      <c r="K385" s="19">
        <v>0</v>
      </c>
      <c r="L385" s="19">
        <v>0</v>
      </c>
      <c r="M385" s="19">
        <v>0</v>
      </c>
      <c r="N385" s="19">
        <v>100</v>
      </c>
      <c r="O385" s="19">
        <v>474210</v>
      </c>
      <c r="P385" s="18" t="s">
        <v>112</v>
      </c>
      <c r="Q385" s="18" t="s">
        <v>23</v>
      </c>
      <c r="R385" s="18" t="s">
        <v>169</v>
      </c>
      <c r="S385" s="18">
        <v>0</v>
      </c>
      <c r="T385" s="18">
        <v>0</v>
      </c>
      <c r="U385" s="18">
        <f t="shared" si="53"/>
        <v>0</v>
      </c>
      <c r="V385" s="18">
        <v>1</v>
      </c>
      <c r="W385" s="1">
        <f t="shared" si="47"/>
        <v>1</v>
      </c>
      <c r="X385" s="7" t="e">
        <f t="shared" si="45"/>
        <v>#DIV/0!</v>
      </c>
    </row>
    <row r="386" spans="1:24" hidden="1">
      <c r="A386" s="50">
        <v>46054</v>
      </c>
      <c r="B386" s="18" t="s">
        <v>25</v>
      </c>
      <c r="C386" s="18" t="s">
        <v>4015</v>
      </c>
      <c r="D386" s="18" t="s">
        <v>4325</v>
      </c>
      <c r="E386" s="18" t="s">
        <v>4326</v>
      </c>
      <c r="F386" s="18" t="s">
        <v>4327</v>
      </c>
      <c r="G386" s="18"/>
      <c r="H386" s="18" t="s">
        <v>4328</v>
      </c>
      <c r="I386" s="19">
        <v>2</v>
      </c>
      <c r="J386" s="19">
        <v>-11936</v>
      </c>
      <c r="K386" s="19">
        <v>0</v>
      </c>
      <c r="L386" s="19">
        <v>0</v>
      </c>
      <c r="M386" s="19">
        <v>0</v>
      </c>
      <c r="N386" s="19">
        <v>0</v>
      </c>
      <c r="O386" s="19">
        <v>-11936</v>
      </c>
      <c r="P386" s="18" t="s">
        <v>112</v>
      </c>
      <c r="Q386" s="18" t="s">
        <v>23</v>
      </c>
      <c r="R386" s="18" t="s">
        <v>299</v>
      </c>
      <c r="S386" s="18">
        <v>0</v>
      </c>
      <c r="T386" s="18">
        <v>0</v>
      </c>
      <c r="U386" s="18">
        <f t="shared" si="53"/>
        <v>0</v>
      </c>
      <c r="V386" s="18">
        <v>1</v>
      </c>
      <c r="W386" s="1">
        <f t="shared" si="47"/>
        <v>1</v>
      </c>
      <c r="X386" s="7" t="e">
        <f t="shared" ref="X386:X449" si="54">100/U386*S386</f>
        <v>#DIV/0!</v>
      </c>
    </row>
    <row r="387" spans="1:24" hidden="1">
      <c r="A387" s="50">
        <v>46054</v>
      </c>
      <c r="B387" s="18" t="s">
        <v>25</v>
      </c>
      <c r="C387" s="18" t="s">
        <v>4015</v>
      </c>
      <c r="D387" s="18" t="s">
        <v>4353</v>
      </c>
      <c r="E387" s="18" t="s">
        <v>4354</v>
      </c>
      <c r="F387" s="18"/>
      <c r="G387" s="18"/>
      <c r="H387" s="18" t="s">
        <v>21</v>
      </c>
      <c r="I387" s="19">
        <v>0.9</v>
      </c>
      <c r="J387" s="19">
        <v>0</v>
      </c>
      <c r="K387" s="19">
        <v>0</v>
      </c>
      <c r="L387" s="19">
        <v>0</v>
      </c>
      <c r="M387" s="19">
        <v>0</v>
      </c>
      <c r="N387" s="19">
        <v>0</v>
      </c>
      <c r="O387" s="19">
        <v>0</v>
      </c>
      <c r="P387" s="18" t="s">
        <v>112</v>
      </c>
      <c r="Q387" s="18" t="s">
        <v>23</v>
      </c>
      <c r="R387" s="18" t="s">
        <v>179</v>
      </c>
      <c r="S387" s="18">
        <v>0</v>
      </c>
      <c r="T387" s="18">
        <v>0</v>
      </c>
      <c r="U387" s="18">
        <f t="shared" si="53"/>
        <v>0</v>
      </c>
      <c r="V387" s="18">
        <v>1</v>
      </c>
      <c r="W387" s="18">
        <f>V387+U387</f>
        <v>1</v>
      </c>
      <c r="X387" s="7" t="e">
        <f t="shared" si="54"/>
        <v>#DIV/0!</v>
      </c>
    </row>
    <row r="388" spans="1:24" hidden="1">
      <c r="A388" s="50">
        <v>46054</v>
      </c>
      <c r="B388" s="18" t="s">
        <v>25</v>
      </c>
      <c r="C388" s="18" t="s">
        <v>4015</v>
      </c>
      <c r="D388" s="18" t="s">
        <v>4358</v>
      </c>
      <c r="E388" s="18" t="s">
        <v>4359</v>
      </c>
      <c r="F388" s="18" t="s">
        <v>4360</v>
      </c>
      <c r="G388" s="18"/>
      <c r="H388" s="18" t="s">
        <v>21</v>
      </c>
      <c r="I388" s="19">
        <v>14.92</v>
      </c>
      <c r="J388" s="19">
        <v>-741</v>
      </c>
      <c r="K388" s="19">
        <v>0</v>
      </c>
      <c r="L388" s="19">
        <v>0</v>
      </c>
      <c r="M388" s="19">
        <v>0</v>
      </c>
      <c r="N388" s="19">
        <v>0</v>
      </c>
      <c r="O388" s="19">
        <v>-741</v>
      </c>
      <c r="P388" s="18" t="s">
        <v>112</v>
      </c>
      <c r="Q388" s="18" t="s">
        <v>23</v>
      </c>
      <c r="R388" s="18" t="s">
        <v>169</v>
      </c>
      <c r="S388" s="18">
        <v>0</v>
      </c>
      <c r="T388" s="18">
        <v>0</v>
      </c>
      <c r="U388" s="18">
        <f t="shared" si="53"/>
        <v>0</v>
      </c>
      <c r="V388" s="18">
        <v>1</v>
      </c>
      <c r="W388" s="18">
        <f>V388+U388</f>
        <v>1</v>
      </c>
      <c r="X388" s="7" t="e">
        <f t="shared" si="54"/>
        <v>#DIV/0!</v>
      </c>
    </row>
    <row r="389" spans="1:24" hidden="1">
      <c r="A389" s="50">
        <v>46054</v>
      </c>
      <c r="B389" s="18" t="s">
        <v>25</v>
      </c>
      <c r="C389" s="18" t="s">
        <v>4015</v>
      </c>
      <c r="D389" s="18" t="s">
        <v>4403</v>
      </c>
      <c r="E389" s="18" t="s">
        <v>4404</v>
      </c>
      <c r="F389" s="18" t="s">
        <v>4023</v>
      </c>
      <c r="G389" s="18"/>
      <c r="H389" s="18" t="s">
        <v>21</v>
      </c>
      <c r="I389" s="19">
        <v>3.1</v>
      </c>
      <c r="J389" s="19">
        <v>550960</v>
      </c>
      <c r="K389" s="19">
        <v>68</v>
      </c>
      <c r="L389" s="19">
        <v>0</v>
      </c>
      <c r="M389" s="19">
        <v>0</v>
      </c>
      <c r="N389" s="19">
        <v>100</v>
      </c>
      <c r="O389" s="19">
        <v>551128</v>
      </c>
      <c r="P389" s="18" t="s">
        <v>112</v>
      </c>
      <c r="Q389" s="18" t="s">
        <v>23</v>
      </c>
      <c r="R389" s="18" t="s">
        <v>169</v>
      </c>
      <c r="S389" s="18">
        <v>0</v>
      </c>
      <c r="T389" s="18">
        <v>0</v>
      </c>
      <c r="U389" s="18">
        <f t="shared" si="53"/>
        <v>0</v>
      </c>
      <c r="V389" s="18">
        <v>1</v>
      </c>
      <c r="W389" s="18">
        <f>V389+U389</f>
        <v>1</v>
      </c>
      <c r="X389" s="7" t="e">
        <f t="shared" si="54"/>
        <v>#DIV/0!</v>
      </c>
    </row>
    <row r="390" spans="1:24" hidden="1">
      <c r="A390" s="50">
        <v>46054</v>
      </c>
      <c r="B390" s="18" t="s">
        <v>25</v>
      </c>
      <c r="C390" s="18" t="s">
        <v>4015</v>
      </c>
      <c r="D390" s="18" t="s">
        <v>4431</v>
      </c>
      <c r="E390" s="18" t="s">
        <v>4432</v>
      </c>
      <c r="F390" s="18" t="s">
        <v>4023</v>
      </c>
      <c r="G390" s="18" t="s">
        <v>4023</v>
      </c>
      <c r="H390" s="18" t="s">
        <v>21</v>
      </c>
      <c r="I390" s="19">
        <v>2.5</v>
      </c>
      <c r="J390" s="19">
        <v>53613</v>
      </c>
      <c r="K390" s="19">
        <v>1180</v>
      </c>
      <c r="L390" s="19">
        <v>0</v>
      </c>
      <c r="M390" s="19">
        <v>0</v>
      </c>
      <c r="N390" s="19">
        <v>100</v>
      </c>
      <c r="O390" s="19">
        <v>54893</v>
      </c>
      <c r="P390" s="18" t="s">
        <v>112</v>
      </c>
      <c r="Q390" s="18" t="s">
        <v>31</v>
      </c>
      <c r="R390" s="18" t="s">
        <v>426</v>
      </c>
      <c r="S390" s="18">
        <v>0</v>
      </c>
      <c r="T390" s="18">
        <v>1</v>
      </c>
      <c r="U390" s="18">
        <f t="shared" ref="U390:U405" si="55">T390+S390</f>
        <v>1</v>
      </c>
      <c r="V390" s="18">
        <v>0</v>
      </c>
      <c r="W390" s="18">
        <f>V390+U390</f>
        <v>1</v>
      </c>
      <c r="X390" s="7">
        <f t="shared" si="54"/>
        <v>0</v>
      </c>
    </row>
    <row r="391" spans="1:24" hidden="1">
      <c r="A391" s="50">
        <v>46054</v>
      </c>
      <c r="B391" s="18" t="s">
        <v>25</v>
      </c>
      <c r="C391" s="18" t="s">
        <v>4015</v>
      </c>
      <c r="D391" s="18" t="s">
        <v>19613</v>
      </c>
      <c r="E391" s="18" t="s">
        <v>19614</v>
      </c>
      <c r="F391" s="18" t="s">
        <v>19615</v>
      </c>
      <c r="G391" s="18"/>
      <c r="H391" s="18" t="s">
        <v>21</v>
      </c>
      <c r="I391" s="19">
        <v>0.5</v>
      </c>
      <c r="J391" s="19">
        <v>441471</v>
      </c>
      <c r="K391" s="19">
        <v>0</v>
      </c>
      <c r="L391" s="19">
        <v>0</v>
      </c>
      <c r="M391" s="19">
        <v>0</v>
      </c>
      <c r="N391" s="19">
        <v>100</v>
      </c>
      <c r="O391" s="19">
        <v>441571</v>
      </c>
      <c r="P391" s="18" t="s">
        <v>112</v>
      </c>
      <c r="Q391" s="18" t="s">
        <v>23</v>
      </c>
      <c r="R391" s="18" t="s">
        <v>526</v>
      </c>
      <c r="S391" s="18">
        <v>0</v>
      </c>
      <c r="T391" s="18">
        <v>0</v>
      </c>
      <c r="U391" s="18">
        <f t="shared" si="55"/>
        <v>0</v>
      </c>
      <c r="V391" s="18">
        <v>1</v>
      </c>
      <c r="W391" s="18">
        <f t="shared" ref="W391:W449" si="56">V391+U391</f>
        <v>1</v>
      </c>
      <c r="X391" s="7" t="e">
        <f t="shared" si="54"/>
        <v>#DIV/0!</v>
      </c>
    </row>
    <row r="392" spans="1:24" hidden="1">
      <c r="A392" s="50">
        <v>46054</v>
      </c>
      <c r="B392" s="18" t="s">
        <v>25</v>
      </c>
      <c r="C392" s="18" t="s">
        <v>4015</v>
      </c>
      <c r="D392" s="18" t="s">
        <v>4460</v>
      </c>
      <c r="E392" s="18" t="s">
        <v>1674</v>
      </c>
      <c r="F392" s="18" t="s">
        <v>4461</v>
      </c>
      <c r="G392" s="18" t="s">
        <v>4023</v>
      </c>
      <c r="H392" s="18" t="s">
        <v>21</v>
      </c>
      <c r="I392" s="19">
        <v>3.1</v>
      </c>
      <c r="J392" s="19">
        <v>523754</v>
      </c>
      <c r="K392" s="19">
        <v>0</v>
      </c>
      <c r="L392" s="19">
        <v>0</v>
      </c>
      <c r="M392" s="19">
        <v>0</v>
      </c>
      <c r="N392" s="19">
        <v>100</v>
      </c>
      <c r="O392" s="19">
        <v>523854</v>
      </c>
      <c r="P392" s="18" t="s">
        <v>112</v>
      </c>
      <c r="Q392" s="18" t="s">
        <v>23</v>
      </c>
      <c r="R392" s="18" t="s">
        <v>169</v>
      </c>
      <c r="S392" s="18">
        <v>0</v>
      </c>
      <c r="T392" s="18">
        <v>0</v>
      </c>
      <c r="U392" s="18">
        <f t="shared" si="55"/>
        <v>0</v>
      </c>
      <c r="V392" s="18">
        <v>1</v>
      </c>
      <c r="W392" s="18">
        <f t="shared" si="56"/>
        <v>1</v>
      </c>
      <c r="X392" s="7" t="e">
        <f t="shared" si="54"/>
        <v>#DIV/0!</v>
      </c>
    </row>
    <row r="393" spans="1:24" hidden="1">
      <c r="A393" s="50">
        <v>46054</v>
      </c>
      <c r="B393" s="18" t="s">
        <v>25</v>
      </c>
      <c r="C393" s="18" t="s">
        <v>4015</v>
      </c>
      <c r="D393" s="18" t="s">
        <v>19616</v>
      </c>
      <c r="E393" s="18" t="s">
        <v>19617</v>
      </c>
      <c r="F393" s="18" t="s">
        <v>19618</v>
      </c>
      <c r="G393" s="18"/>
      <c r="H393" s="18" t="s">
        <v>21</v>
      </c>
      <c r="I393" s="19">
        <v>0.5</v>
      </c>
      <c r="J393" s="19">
        <v>594272</v>
      </c>
      <c r="K393" s="19">
        <v>0</v>
      </c>
      <c r="L393" s="19">
        <v>0</v>
      </c>
      <c r="M393" s="19">
        <v>0</v>
      </c>
      <c r="N393" s="19">
        <v>100</v>
      </c>
      <c r="O393" s="19">
        <v>594372</v>
      </c>
      <c r="P393" s="18" t="s">
        <v>112</v>
      </c>
      <c r="Q393" s="18" t="s">
        <v>23</v>
      </c>
      <c r="R393" s="18" t="s">
        <v>526</v>
      </c>
      <c r="S393" s="18">
        <v>0</v>
      </c>
      <c r="T393" s="18">
        <v>0</v>
      </c>
      <c r="U393" s="18">
        <f t="shared" si="55"/>
        <v>0</v>
      </c>
      <c r="V393" s="18">
        <v>1</v>
      </c>
      <c r="W393" s="18">
        <f t="shared" si="56"/>
        <v>1</v>
      </c>
      <c r="X393" s="7" t="e">
        <f t="shared" si="54"/>
        <v>#DIV/0!</v>
      </c>
    </row>
    <row r="394" spans="1:24" hidden="1">
      <c r="A394" s="50">
        <v>46054</v>
      </c>
      <c r="B394" s="18" t="s">
        <v>25</v>
      </c>
      <c r="C394" s="18" t="s">
        <v>4015</v>
      </c>
      <c r="D394" s="18" t="s">
        <v>4487</v>
      </c>
      <c r="E394" s="18" t="s">
        <v>1711</v>
      </c>
      <c r="F394" s="18" t="s">
        <v>4486</v>
      </c>
      <c r="G394" s="18" t="s">
        <v>4023</v>
      </c>
      <c r="H394" s="18" t="s">
        <v>21</v>
      </c>
      <c r="I394" s="19">
        <v>11.89</v>
      </c>
      <c r="J394" s="19">
        <v>-24730</v>
      </c>
      <c r="K394" s="19">
        <v>0</v>
      </c>
      <c r="L394" s="19">
        <v>0</v>
      </c>
      <c r="M394" s="19">
        <v>0</v>
      </c>
      <c r="N394" s="19">
        <v>0</v>
      </c>
      <c r="O394" s="19">
        <v>-24730</v>
      </c>
      <c r="P394" s="18" t="s">
        <v>112</v>
      </c>
      <c r="Q394" s="18" t="s">
        <v>23</v>
      </c>
      <c r="R394" s="18" t="s">
        <v>169</v>
      </c>
      <c r="S394" s="18">
        <v>0</v>
      </c>
      <c r="T394" s="18">
        <v>0</v>
      </c>
      <c r="U394" s="18">
        <f t="shared" si="55"/>
        <v>0</v>
      </c>
      <c r="V394" s="18">
        <v>1</v>
      </c>
      <c r="W394" s="18">
        <f t="shared" si="56"/>
        <v>1</v>
      </c>
      <c r="X394" s="7" t="e">
        <f t="shared" si="54"/>
        <v>#DIV/0!</v>
      </c>
    </row>
    <row r="395" spans="1:24" hidden="1">
      <c r="A395" s="50">
        <v>46054</v>
      </c>
      <c r="B395" s="18" t="s">
        <v>25</v>
      </c>
      <c r="C395" s="18" t="s">
        <v>4015</v>
      </c>
      <c r="D395" s="18" t="s">
        <v>4492</v>
      </c>
      <c r="E395" s="18" t="s">
        <v>4493</v>
      </c>
      <c r="F395" s="18" t="s">
        <v>4494</v>
      </c>
      <c r="G395" s="18" t="s">
        <v>4495</v>
      </c>
      <c r="H395" s="18" t="s">
        <v>21</v>
      </c>
      <c r="I395" s="19">
        <v>3.1</v>
      </c>
      <c r="J395" s="19">
        <v>455237</v>
      </c>
      <c r="K395" s="19">
        <v>68</v>
      </c>
      <c r="L395" s="19">
        <v>0</v>
      </c>
      <c r="M395" s="19">
        <v>0</v>
      </c>
      <c r="N395" s="19">
        <v>100</v>
      </c>
      <c r="O395" s="19">
        <v>455405</v>
      </c>
      <c r="P395" s="18" t="s">
        <v>112</v>
      </c>
      <c r="Q395" s="18" t="s">
        <v>23</v>
      </c>
      <c r="R395" s="18" t="s">
        <v>169</v>
      </c>
      <c r="S395" s="18">
        <v>0</v>
      </c>
      <c r="T395" s="18">
        <v>0</v>
      </c>
      <c r="U395" s="18">
        <f t="shared" si="55"/>
        <v>0</v>
      </c>
      <c r="V395" s="18">
        <v>1</v>
      </c>
      <c r="W395" s="1">
        <f t="shared" si="56"/>
        <v>1</v>
      </c>
      <c r="X395" s="7" t="e">
        <f t="shared" si="54"/>
        <v>#DIV/0!</v>
      </c>
    </row>
    <row r="396" spans="1:24" hidden="1">
      <c r="A396" s="50">
        <v>46054</v>
      </c>
      <c r="B396" s="18" t="s">
        <v>25</v>
      </c>
      <c r="C396" s="18" t="s">
        <v>4015</v>
      </c>
      <c r="D396" s="18" t="s">
        <v>4496</v>
      </c>
      <c r="E396" s="18" t="s">
        <v>4497</v>
      </c>
      <c r="F396" s="18" t="s">
        <v>4498</v>
      </c>
      <c r="G396" s="18"/>
      <c r="H396" s="18" t="s">
        <v>21</v>
      </c>
      <c r="I396" s="19">
        <v>40</v>
      </c>
      <c r="J396" s="19">
        <v>0</v>
      </c>
      <c r="K396" s="19">
        <v>0</v>
      </c>
      <c r="L396" s="19">
        <v>0</v>
      </c>
      <c r="M396" s="19">
        <v>0</v>
      </c>
      <c r="N396" s="19">
        <v>0</v>
      </c>
      <c r="O396" s="19">
        <v>0</v>
      </c>
      <c r="P396" s="18" t="s">
        <v>112</v>
      </c>
      <c r="Q396" s="18" t="s">
        <v>23</v>
      </c>
      <c r="R396" s="18" t="s">
        <v>169</v>
      </c>
      <c r="S396" s="18">
        <v>0</v>
      </c>
      <c r="T396" s="18">
        <v>0</v>
      </c>
      <c r="U396" s="18">
        <f t="shared" si="55"/>
        <v>0</v>
      </c>
      <c r="V396" s="18">
        <v>1</v>
      </c>
      <c r="W396" s="1">
        <f t="shared" si="56"/>
        <v>1</v>
      </c>
      <c r="X396" s="7" t="e">
        <f t="shared" si="54"/>
        <v>#DIV/0!</v>
      </c>
    </row>
    <row r="397" spans="1:24" hidden="1">
      <c r="A397" s="50">
        <v>46054</v>
      </c>
      <c r="B397" s="18" t="s">
        <v>25</v>
      </c>
      <c r="C397" s="18" t="s">
        <v>4015</v>
      </c>
      <c r="D397" s="18" t="s">
        <v>4499</v>
      </c>
      <c r="E397" s="18" t="s">
        <v>1711</v>
      </c>
      <c r="F397" s="18"/>
      <c r="G397" s="18"/>
      <c r="H397" s="18" t="s">
        <v>21</v>
      </c>
      <c r="I397" s="19">
        <v>6.6</v>
      </c>
      <c r="J397" s="19">
        <v>0</v>
      </c>
      <c r="K397" s="19">
        <v>0</v>
      </c>
      <c r="L397" s="19">
        <v>0</v>
      </c>
      <c r="M397" s="19">
        <v>0</v>
      </c>
      <c r="N397" s="19">
        <v>0</v>
      </c>
      <c r="O397" s="19">
        <v>0</v>
      </c>
      <c r="P397" s="18" t="s">
        <v>112</v>
      </c>
      <c r="Q397" s="18" t="s">
        <v>23</v>
      </c>
      <c r="R397" s="18" t="s">
        <v>169</v>
      </c>
      <c r="S397" s="18">
        <v>0</v>
      </c>
      <c r="T397" s="18">
        <v>0</v>
      </c>
      <c r="U397" s="18">
        <f t="shared" si="55"/>
        <v>0</v>
      </c>
      <c r="V397" s="18">
        <v>1</v>
      </c>
      <c r="W397" s="1">
        <f t="shared" si="56"/>
        <v>1</v>
      </c>
      <c r="X397" s="7" t="e">
        <f t="shared" si="54"/>
        <v>#DIV/0!</v>
      </c>
    </row>
    <row r="398" spans="1:24" hidden="1">
      <c r="A398" s="50">
        <v>46054</v>
      </c>
      <c r="B398" s="18" t="s">
        <v>25</v>
      </c>
      <c r="C398" s="18" t="s">
        <v>4015</v>
      </c>
      <c r="D398" s="18" t="s">
        <v>4500</v>
      </c>
      <c r="E398" s="18" t="s">
        <v>4501</v>
      </c>
      <c r="F398" s="18"/>
      <c r="G398" s="18"/>
      <c r="H398" s="18" t="s">
        <v>21</v>
      </c>
      <c r="I398" s="19">
        <v>16</v>
      </c>
      <c r="J398" s="19">
        <v>0</v>
      </c>
      <c r="K398" s="19">
        <v>0</v>
      </c>
      <c r="L398" s="19">
        <v>0</v>
      </c>
      <c r="M398" s="19">
        <v>0</v>
      </c>
      <c r="N398" s="19">
        <v>0</v>
      </c>
      <c r="O398" s="19">
        <v>0</v>
      </c>
      <c r="P398" s="18" t="s">
        <v>112</v>
      </c>
      <c r="Q398" s="18" t="s">
        <v>23</v>
      </c>
      <c r="R398" s="18" t="s">
        <v>169</v>
      </c>
      <c r="S398" s="18">
        <v>0</v>
      </c>
      <c r="T398" s="18">
        <v>0</v>
      </c>
      <c r="U398" s="18">
        <f t="shared" si="55"/>
        <v>0</v>
      </c>
      <c r="V398" s="18">
        <v>1</v>
      </c>
      <c r="W398" s="1">
        <f t="shared" si="56"/>
        <v>1</v>
      </c>
      <c r="X398" s="7" t="e">
        <f t="shared" si="54"/>
        <v>#DIV/0!</v>
      </c>
    </row>
    <row r="399" spans="1:24" hidden="1">
      <c r="A399" s="50">
        <v>46054</v>
      </c>
      <c r="B399" s="18" t="s">
        <v>25</v>
      </c>
      <c r="C399" s="18" t="s">
        <v>4015</v>
      </c>
      <c r="D399" s="18" t="s">
        <v>4502</v>
      </c>
      <c r="E399" s="18" t="s">
        <v>1711</v>
      </c>
      <c r="F399" s="18"/>
      <c r="G399" s="18"/>
      <c r="H399" s="18" t="s">
        <v>21</v>
      </c>
      <c r="I399" s="19">
        <v>14.92</v>
      </c>
      <c r="J399" s="19">
        <v>-195</v>
      </c>
      <c r="K399" s="19">
        <v>0</v>
      </c>
      <c r="L399" s="19">
        <v>0</v>
      </c>
      <c r="M399" s="19">
        <v>0</v>
      </c>
      <c r="N399" s="19">
        <v>0</v>
      </c>
      <c r="O399" s="19">
        <v>-195</v>
      </c>
      <c r="P399" s="18" t="s">
        <v>112</v>
      </c>
      <c r="Q399" s="18" t="s">
        <v>23</v>
      </c>
      <c r="R399" s="18" t="s">
        <v>169</v>
      </c>
      <c r="S399" s="18">
        <v>0</v>
      </c>
      <c r="T399" s="18">
        <v>0</v>
      </c>
      <c r="U399" s="18">
        <f t="shared" si="55"/>
        <v>0</v>
      </c>
      <c r="V399" s="18">
        <v>1</v>
      </c>
      <c r="W399" s="1">
        <f t="shared" si="56"/>
        <v>1</v>
      </c>
      <c r="X399" s="7" t="e">
        <f t="shared" si="54"/>
        <v>#DIV/0!</v>
      </c>
    </row>
    <row r="400" spans="1:24" hidden="1">
      <c r="A400" s="50">
        <v>46054</v>
      </c>
      <c r="B400" s="18" t="s">
        <v>25</v>
      </c>
      <c r="C400" s="18" t="s">
        <v>4015</v>
      </c>
      <c r="D400" s="18" t="s">
        <v>19619</v>
      </c>
      <c r="E400" s="18" t="s">
        <v>19620</v>
      </c>
      <c r="F400" s="18" t="s">
        <v>4793</v>
      </c>
      <c r="G400" s="18"/>
      <c r="H400" s="18" t="s">
        <v>21</v>
      </c>
      <c r="I400" s="19">
        <v>0.5</v>
      </c>
      <c r="J400" s="19">
        <v>538833</v>
      </c>
      <c r="K400" s="19">
        <v>0</v>
      </c>
      <c r="L400" s="19">
        <v>0</v>
      </c>
      <c r="M400" s="19">
        <v>0</v>
      </c>
      <c r="N400" s="19">
        <v>100</v>
      </c>
      <c r="O400" s="19">
        <v>538933</v>
      </c>
      <c r="P400" s="18" t="s">
        <v>112</v>
      </c>
      <c r="Q400" s="18" t="s">
        <v>23</v>
      </c>
      <c r="R400" s="18" t="s">
        <v>526</v>
      </c>
      <c r="S400" s="18">
        <v>0</v>
      </c>
      <c r="T400" s="18">
        <v>0</v>
      </c>
      <c r="U400" s="18">
        <f t="shared" si="55"/>
        <v>0</v>
      </c>
      <c r="V400" s="18">
        <v>1</v>
      </c>
      <c r="W400" s="18">
        <f>V400+U400</f>
        <v>1</v>
      </c>
      <c r="X400" s="7" t="e">
        <f t="shared" si="54"/>
        <v>#DIV/0!</v>
      </c>
    </row>
    <row r="401" spans="1:24" hidden="1">
      <c r="A401" s="50">
        <v>46054</v>
      </c>
      <c r="B401" s="18" t="s">
        <v>25</v>
      </c>
      <c r="C401" s="18" t="s">
        <v>4015</v>
      </c>
      <c r="D401" s="18" t="s">
        <v>4520</v>
      </c>
      <c r="E401" s="18" t="s">
        <v>1674</v>
      </c>
      <c r="F401" s="18" t="s">
        <v>4521</v>
      </c>
      <c r="G401" s="18" t="s">
        <v>4023</v>
      </c>
      <c r="H401" s="18" t="s">
        <v>21</v>
      </c>
      <c r="I401" s="19">
        <v>3.1</v>
      </c>
      <c r="J401" s="19">
        <v>544208</v>
      </c>
      <c r="K401" s="19">
        <v>68</v>
      </c>
      <c r="L401" s="19">
        <v>0</v>
      </c>
      <c r="M401" s="19">
        <v>0</v>
      </c>
      <c r="N401" s="19">
        <v>100</v>
      </c>
      <c r="O401" s="19">
        <v>544376</v>
      </c>
      <c r="P401" s="18" t="s">
        <v>112</v>
      </c>
      <c r="Q401" s="18" t="s">
        <v>23</v>
      </c>
      <c r="R401" s="18" t="s">
        <v>169</v>
      </c>
      <c r="S401" s="18">
        <v>0</v>
      </c>
      <c r="T401" s="18">
        <v>0</v>
      </c>
      <c r="U401" s="18">
        <f t="shared" si="55"/>
        <v>0</v>
      </c>
      <c r="V401" s="18">
        <v>1</v>
      </c>
      <c r="W401" s="18">
        <f>V401+U401</f>
        <v>1</v>
      </c>
      <c r="X401" s="7" t="e">
        <f t="shared" si="54"/>
        <v>#DIV/0!</v>
      </c>
    </row>
    <row r="402" spans="1:24" hidden="1">
      <c r="A402" s="50">
        <v>46054</v>
      </c>
      <c r="B402" s="18" t="s">
        <v>25</v>
      </c>
      <c r="C402" s="18" t="s">
        <v>4015</v>
      </c>
      <c r="D402" s="18" t="s">
        <v>4522</v>
      </c>
      <c r="E402" s="18" t="s">
        <v>1674</v>
      </c>
      <c r="F402" s="18" t="s">
        <v>4023</v>
      </c>
      <c r="G402" s="18" t="s">
        <v>4023</v>
      </c>
      <c r="H402" s="18" t="s">
        <v>21</v>
      </c>
      <c r="I402" s="19">
        <v>3.1</v>
      </c>
      <c r="J402" s="19">
        <v>437029</v>
      </c>
      <c r="K402" s="19">
        <v>0</v>
      </c>
      <c r="L402" s="19">
        <v>0</v>
      </c>
      <c r="M402" s="19">
        <v>0</v>
      </c>
      <c r="N402" s="19">
        <v>100</v>
      </c>
      <c r="O402" s="19">
        <v>437129</v>
      </c>
      <c r="P402" s="18" t="s">
        <v>112</v>
      </c>
      <c r="Q402" s="18" t="s">
        <v>23</v>
      </c>
      <c r="R402" s="18" t="s">
        <v>169</v>
      </c>
      <c r="S402" s="18">
        <v>0</v>
      </c>
      <c r="T402" s="18">
        <v>0</v>
      </c>
      <c r="U402" s="18">
        <f t="shared" si="55"/>
        <v>0</v>
      </c>
      <c r="V402" s="18">
        <v>1</v>
      </c>
      <c r="W402" s="18">
        <f t="shared" si="56"/>
        <v>1</v>
      </c>
      <c r="X402" s="7" t="e">
        <f t="shared" si="54"/>
        <v>#DIV/0!</v>
      </c>
    </row>
    <row r="403" spans="1:24" hidden="1">
      <c r="A403" s="50">
        <v>46054</v>
      </c>
      <c r="B403" s="18" t="s">
        <v>25</v>
      </c>
      <c r="C403" s="18" t="s">
        <v>4015</v>
      </c>
      <c r="D403" s="18" t="s">
        <v>4533</v>
      </c>
      <c r="E403" s="18" t="s">
        <v>4534</v>
      </c>
      <c r="F403" s="18" t="s">
        <v>4464</v>
      </c>
      <c r="G403" s="18" t="s">
        <v>4023</v>
      </c>
      <c r="H403" s="18" t="s">
        <v>21</v>
      </c>
      <c r="I403" s="19">
        <v>16.41</v>
      </c>
      <c r="J403" s="19">
        <v>-40793</v>
      </c>
      <c r="K403" s="19">
        <v>0</v>
      </c>
      <c r="L403" s="19">
        <v>0</v>
      </c>
      <c r="M403" s="19">
        <v>0</v>
      </c>
      <c r="N403" s="19">
        <v>0</v>
      </c>
      <c r="O403" s="19">
        <v>-40793</v>
      </c>
      <c r="P403" s="18" t="s">
        <v>112</v>
      </c>
      <c r="Q403" s="18" t="s">
        <v>23</v>
      </c>
      <c r="R403" s="18" t="s">
        <v>169</v>
      </c>
      <c r="S403" s="18">
        <v>0</v>
      </c>
      <c r="T403" s="18">
        <v>0</v>
      </c>
      <c r="U403" s="18">
        <f t="shared" si="55"/>
        <v>0</v>
      </c>
      <c r="V403" s="18">
        <v>1</v>
      </c>
      <c r="W403" s="18">
        <f t="shared" si="56"/>
        <v>1</v>
      </c>
      <c r="X403" s="7" t="e">
        <f t="shared" si="54"/>
        <v>#DIV/0!</v>
      </c>
    </row>
    <row r="404" spans="1:24" hidden="1">
      <c r="A404" s="50">
        <v>46054</v>
      </c>
      <c r="B404" s="18" t="s">
        <v>25</v>
      </c>
      <c r="C404" s="18" t="s">
        <v>4015</v>
      </c>
      <c r="D404" s="18" t="s">
        <v>4535</v>
      </c>
      <c r="E404" s="18" t="s">
        <v>4536</v>
      </c>
      <c r="F404" s="18" t="s">
        <v>4537</v>
      </c>
      <c r="G404" s="18"/>
      <c r="H404" s="18" t="s">
        <v>21</v>
      </c>
      <c r="I404" s="19">
        <v>20</v>
      </c>
      <c r="J404" s="19">
        <v>0</v>
      </c>
      <c r="K404" s="19">
        <v>0</v>
      </c>
      <c r="L404" s="19">
        <v>0</v>
      </c>
      <c r="M404" s="19">
        <v>0</v>
      </c>
      <c r="N404" s="19">
        <v>0</v>
      </c>
      <c r="O404" s="19">
        <v>0</v>
      </c>
      <c r="P404" s="18" t="s">
        <v>112</v>
      </c>
      <c r="Q404" s="18" t="s">
        <v>23</v>
      </c>
      <c r="R404" s="18" t="s">
        <v>169</v>
      </c>
      <c r="S404" s="18">
        <v>0</v>
      </c>
      <c r="T404" s="18">
        <v>0</v>
      </c>
      <c r="U404" s="18">
        <f t="shared" si="55"/>
        <v>0</v>
      </c>
      <c r="V404" s="18">
        <v>1</v>
      </c>
      <c r="W404" s="18">
        <f t="shared" si="56"/>
        <v>1</v>
      </c>
      <c r="X404" s="7" t="e">
        <f t="shared" si="54"/>
        <v>#DIV/0!</v>
      </c>
    </row>
    <row r="405" spans="1:24" hidden="1">
      <c r="A405" s="50">
        <v>46054</v>
      </c>
      <c r="B405" s="18" t="s">
        <v>163</v>
      </c>
      <c r="C405" s="18" t="s">
        <v>4015</v>
      </c>
      <c r="D405" s="18" t="s">
        <v>4560</v>
      </c>
      <c r="E405" s="18" t="s">
        <v>4561</v>
      </c>
      <c r="F405" s="18" t="s">
        <v>4562</v>
      </c>
      <c r="G405" s="18" t="s">
        <v>4563</v>
      </c>
      <c r="H405" s="18" t="s">
        <v>21</v>
      </c>
      <c r="I405" s="19">
        <v>29.84</v>
      </c>
      <c r="J405" s="19">
        <v>17381993</v>
      </c>
      <c r="K405" s="19">
        <v>3128</v>
      </c>
      <c r="L405" s="19">
        <v>0</v>
      </c>
      <c r="M405" s="19">
        <v>0</v>
      </c>
      <c r="N405" s="19">
        <v>22224</v>
      </c>
      <c r="O405" s="19">
        <v>17407345</v>
      </c>
      <c r="P405" s="18" t="s">
        <v>112</v>
      </c>
      <c r="Q405" s="18" t="s">
        <v>31</v>
      </c>
      <c r="R405" s="18" t="s">
        <v>526</v>
      </c>
      <c r="S405" s="18">
        <v>0</v>
      </c>
      <c r="T405" s="18">
        <v>1</v>
      </c>
      <c r="U405" s="18">
        <f t="shared" si="55"/>
        <v>1</v>
      </c>
      <c r="V405" s="18">
        <v>0</v>
      </c>
      <c r="W405" s="18">
        <f t="shared" si="56"/>
        <v>1</v>
      </c>
      <c r="X405" s="7">
        <f t="shared" si="54"/>
        <v>0</v>
      </c>
    </row>
    <row r="406" spans="1:24" hidden="1">
      <c r="A406" s="50">
        <v>46054</v>
      </c>
      <c r="B406" s="18" t="s">
        <v>163</v>
      </c>
      <c r="C406" s="18" t="s">
        <v>4015</v>
      </c>
      <c r="D406" s="18" t="s">
        <v>4571</v>
      </c>
      <c r="E406" s="18" t="s">
        <v>205</v>
      </c>
      <c r="F406" s="18" t="s">
        <v>4572</v>
      </c>
      <c r="G406" s="18" t="s">
        <v>4023</v>
      </c>
      <c r="H406" s="18" t="s">
        <v>21</v>
      </c>
      <c r="I406" s="19">
        <v>29.84</v>
      </c>
      <c r="J406" s="19">
        <v>15794116</v>
      </c>
      <c r="K406" s="19">
        <v>1180</v>
      </c>
      <c r="L406" s="19">
        <v>0</v>
      </c>
      <c r="M406" s="19">
        <v>0</v>
      </c>
      <c r="N406" s="19">
        <v>150</v>
      </c>
      <c r="O406" s="19">
        <v>15795446</v>
      </c>
      <c r="P406" s="18" t="s">
        <v>112</v>
      </c>
      <c r="Q406" s="18" t="s">
        <v>31</v>
      </c>
      <c r="R406" s="18" t="s">
        <v>526</v>
      </c>
      <c r="S406" s="18">
        <v>0</v>
      </c>
      <c r="T406" s="18">
        <v>1</v>
      </c>
      <c r="U406" s="18">
        <f t="shared" ref="U406" si="57">T406+S406</f>
        <v>1</v>
      </c>
      <c r="V406" s="18">
        <v>0</v>
      </c>
      <c r="W406" s="18">
        <f t="shared" si="56"/>
        <v>1</v>
      </c>
      <c r="X406" s="7">
        <f t="shared" si="54"/>
        <v>0</v>
      </c>
    </row>
    <row r="407" spans="1:24" hidden="1">
      <c r="A407" s="50">
        <v>46054</v>
      </c>
      <c r="B407" s="18" t="s">
        <v>163</v>
      </c>
      <c r="C407" s="18" t="s">
        <v>4015</v>
      </c>
      <c r="D407" s="18" t="s">
        <v>4576</v>
      </c>
      <c r="E407" s="18" t="s">
        <v>1711</v>
      </c>
      <c r="F407" s="18" t="s">
        <v>4577</v>
      </c>
      <c r="G407" s="18" t="s">
        <v>4578</v>
      </c>
      <c r="H407" s="18" t="s">
        <v>21</v>
      </c>
      <c r="I407" s="19">
        <v>29.84</v>
      </c>
      <c r="J407" s="19">
        <v>11180188</v>
      </c>
      <c r="K407" s="19">
        <v>1180</v>
      </c>
      <c r="L407" s="19">
        <v>0</v>
      </c>
      <c r="M407" s="19">
        <v>0</v>
      </c>
      <c r="N407" s="19">
        <v>150</v>
      </c>
      <c r="O407" s="19">
        <v>11181518</v>
      </c>
      <c r="P407" s="18" t="s">
        <v>112</v>
      </c>
      <c r="Q407" s="18" t="s">
        <v>31</v>
      </c>
      <c r="R407" s="18" t="s">
        <v>3328</v>
      </c>
      <c r="S407" s="18">
        <v>0</v>
      </c>
      <c r="T407" s="18">
        <v>1</v>
      </c>
      <c r="U407" s="18">
        <f t="shared" ref="U407:U448" si="58">T407+S407</f>
        <v>1</v>
      </c>
      <c r="V407" s="18">
        <v>0</v>
      </c>
      <c r="W407" s="18">
        <f t="shared" si="56"/>
        <v>1</v>
      </c>
      <c r="X407" s="7">
        <f t="shared" si="54"/>
        <v>0</v>
      </c>
    </row>
    <row r="408" spans="1:24" hidden="1">
      <c r="A408" s="50">
        <v>46054</v>
      </c>
      <c r="B408" s="18" t="s">
        <v>163</v>
      </c>
      <c r="C408" s="18" t="s">
        <v>4015</v>
      </c>
      <c r="D408" s="18" t="s">
        <v>4579</v>
      </c>
      <c r="E408" s="18" t="s">
        <v>4580</v>
      </c>
      <c r="F408" s="18" t="s">
        <v>4581</v>
      </c>
      <c r="G408" s="18"/>
      <c r="H408" s="18" t="s">
        <v>21</v>
      </c>
      <c r="I408" s="19">
        <v>29.84</v>
      </c>
      <c r="J408" s="19">
        <v>-460516</v>
      </c>
      <c r="K408" s="19">
        <v>1250</v>
      </c>
      <c r="L408" s="19">
        <v>0</v>
      </c>
      <c r="M408" s="19">
        <v>0</v>
      </c>
      <c r="N408" s="19">
        <v>0</v>
      </c>
      <c r="O408" s="19">
        <v>-459266</v>
      </c>
      <c r="P408" s="18" t="s">
        <v>112</v>
      </c>
      <c r="Q408" s="18" t="s">
        <v>31</v>
      </c>
      <c r="R408" s="18" t="s">
        <v>3328</v>
      </c>
      <c r="S408" s="18">
        <v>0</v>
      </c>
      <c r="T408" s="18">
        <v>1</v>
      </c>
      <c r="U408" s="18">
        <f>T408+S408</f>
        <v>1</v>
      </c>
      <c r="V408" s="18">
        <v>0</v>
      </c>
      <c r="W408" s="18">
        <f t="shared" si="56"/>
        <v>1</v>
      </c>
      <c r="X408" s="7">
        <f t="shared" si="54"/>
        <v>0</v>
      </c>
    </row>
    <row r="409" spans="1:24" hidden="1">
      <c r="A409" s="50">
        <v>46054</v>
      </c>
      <c r="B409" s="18" t="s">
        <v>163</v>
      </c>
      <c r="C409" s="18" t="s">
        <v>4015</v>
      </c>
      <c r="D409" s="18" t="s">
        <v>4582</v>
      </c>
      <c r="E409" s="18" t="s">
        <v>4583</v>
      </c>
      <c r="F409" s="18" t="s">
        <v>4584</v>
      </c>
      <c r="G409" s="18" t="s">
        <v>4585</v>
      </c>
      <c r="H409" s="18" t="s">
        <v>21</v>
      </c>
      <c r="I409" s="19">
        <v>29.84</v>
      </c>
      <c r="J409" s="19">
        <v>6081152</v>
      </c>
      <c r="K409" s="19">
        <v>1180</v>
      </c>
      <c r="L409" s="19">
        <v>0</v>
      </c>
      <c r="M409" s="19">
        <v>0</v>
      </c>
      <c r="N409" s="19">
        <v>150</v>
      </c>
      <c r="O409" s="19">
        <v>6082482</v>
      </c>
      <c r="P409" s="18" t="s">
        <v>112</v>
      </c>
      <c r="Q409" s="18" t="s">
        <v>31</v>
      </c>
      <c r="R409" s="18" t="s">
        <v>3328</v>
      </c>
      <c r="S409" s="18">
        <v>0</v>
      </c>
      <c r="T409" s="18">
        <v>1</v>
      </c>
      <c r="U409" s="18">
        <f t="shared" ref="U409:U410" si="59">T409+S409</f>
        <v>1</v>
      </c>
      <c r="V409" s="18">
        <v>0</v>
      </c>
      <c r="W409" s="18">
        <f t="shared" si="56"/>
        <v>1</v>
      </c>
      <c r="X409" s="7">
        <f t="shared" si="54"/>
        <v>0</v>
      </c>
    </row>
    <row r="410" spans="1:24" hidden="1">
      <c r="A410" s="50">
        <v>46054</v>
      </c>
      <c r="B410" s="18" t="s">
        <v>163</v>
      </c>
      <c r="C410" s="18" t="s">
        <v>4015</v>
      </c>
      <c r="D410" s="18" t="s">
        <v>4586</v>
      </c>
      <c r="E410" s="18" t="s">
        <v>4587</v>
      </c>
      <c r="F410" s="18" t="s">
        <v>4588</v>
      </c>
      <c r="G410" s="18" t="s">
        <v>4023</v>
      </c>
      <c r="H410" s="18" t="s">
        <v>21</v>
      </c>
      <c r="I410" s="19">
        <v>29.84</v>
      </c>
      <c r="J410" s="19">
        <v>2777099</v>
      </c>
      <c r="K410" s="19">
        <v>2747</v>
      </c>
      <c r="L410" s="19">
        <v>0</v>
      </c>
      <c r="M410" s="19">
        <v>0</v>
      </c>
      <c r="N410" s="19">
        <v>12809</v>
      </c>
      <c r="O410" s="19">
        <v>2792655</v>
      </c>
      <c r="P410" s="18" t="s">
        <v>112</v>
      </c>
      <c r="Q410" s="18" t="s">
        <v>31</v>
      </c>
      <c r="R410" s="18" t="s">
        <v>3328</v>
      </c>
      <c r="S410" s="18">
        <v>0</v>
      </c>
      <c r="T410" s="18">
        <v>1</v>
      </c>
      <c r="U410" s="18">
        <f t="shared" si="59"/>
        <v>1</v>
      </c>
      <c r="V410" s="18">
        <v>0</v>
      </c>
      <c r="W410" s="18">
        <f t="shared" si="56"/>
        <v>1</v>
      </c>
      <c r="X410" s="7">
        <f t="shared" si="54"/>
        <v>0</v>
      </c>
    </row>
    <row r="411" spans="1:24" hidden="1">
      <c r="A411" s="50">
        <v>46054</v>
      </c>
      <c r="B411" s="18" t="s">
        <v>163</v>
      </c>
      <c r="C411" s="18" t="s">
        <v>4015</v>
      </c>
      <c r="D411" s="18" t="s">
        <v>4589</v>
      </c>
      <c r="E411" s="18" t="s">
        <v>4590</v>
      </c>
      <c r="F411" s="18" t="s">
        <v>4591</v>
      </c>
      <c r="G411" s="18"/>
      <c r="H411" s="18" t="s">
        <v>21</v>
      </c>
      <c r="I411" s="19">
        <v>29.84</v>
      </c>
      <c r="J411" s="19">
        <v>2118474</v>
      </c>
      <c r="K411" s="19">
        <v>1788</v>
      </c>
      <c r="L411" s="19">
        <v>0</v>
      </c>
      <c r="M411" s="19">
        <v>0</v>
      </c>
      <c r="N411" s="19">
        <v>4959</v>
      </c>
      <c r="O411" s="19">
        <v>2125221</v>
      </c>
      <c r="P411" s="18" t="s">
        <v>112</v>
      </c>
      <c r="Q411" s="18" t="s">
        <v>31</v>
      </c>
      <c r="R411" s="18" t="s">
        <v>3328</v>
      </c>
      <c r="S411" s="18">
        <v>0</v>
      </c>
      <c r="T411" s="18">
        <v>1</v>
      </c>
      <c r="U411" s="18">
        <f t="shared" ref="U411" si="60">T411+S411</f>
        <v>1</v>
      </c>
      <c r="V411" s="18">
        <v>0</v>
      </c>
      <c r="W411" s="18">
        <f t="shared" si="56"/>
        <v>1</v>
      </c>
      <c r="X411" s="7">
        <f t="shared" si="54"/>
        <v>0</v>
      </c>
    </row>
    <row r="412" spans="1:24" hidden="1">
      <c r="A412" s="50">
        <v>46054</v>
      </c>
      <c r="B412" s="18" t="s">
        <v>163</v>
      </c>
      <c r="C412" s="18" t="s">
        <v>4015</v>
      </c>
      <c r="D412" s="18" t="s">
        <v>4592</v>
      </c>
      <c r="E412" s="18" t="s">
        <v>4593</v>
      </c>
      <c r="F412" s="18" t="s">
        <v>4050</v>
      </c>
      <c r="G412" s="18" t="s">
        <v>4050</v>
      </c>
      <c r="H412" s="18" t="s">
        <v>21</v>
      </c>
      <c r="I412" s="19">
        <v>29.84</v>
      </c>
      <c r="J412" s="19">
        <v>489852</v>
      </c>
      <c r="K412" s="19">
        <v>12215</v>
      </c>
      <c r="L412" s="19">
        <v>0</v>
      </c>
      <c r="M412" s="19">
        <v>0</v>
      </c>
      <c r="N412" s="19">
        <v>3242</v>
      </c>
      <c r="O412" s="19">
        <v>505309</v>
      </c>
      <c r="P412" s="18" t="s">
        <v>112</v>
      </c>
      <c r="Q412" s="18" t="s">
        <v>31</v>
      </c>
      <c r="R412" s="18" t="s">
        <v>3328</v>
      </c>
      <c r="S412" s="18">
        <v>1</v>
      </c>
      <c r="T412" s="18">
        <v>0</v>
      </c>
      <c r="U412" s="18">
        <f t="shared" si="58"/>
        <v>1</v>
      </c>
      <c r="V412" s="18">
        <v>0</v>
      </c>
      <c r="W412" s="18">
        <f t="shared" si="56"/>
        <v>1</v>
      </c>
      <c r="X412" s="7">
        <f t="shared" si="54"/>
        <v>100</v>
      </c>
    </row>
    <row r="413" spans="1:24" hidden="1">
      <c r="A413" s="50">
        <v>46054</v>
      </c>
      <c r="B413" s="18" t="s">
        <v>163</v>
      </c>
      <c r="C413" s="18" t="s">
        <v>4015</v>
      </c>
      <c r="D413" s="18" t="s">
        <v>4594</v>
      </c>
      <c r="E413" s="18" t="s">
        <v>4593</v>
      </c>
      <c r="F413" s="18" t="s">
        <v>4595</v>
      </c>
      <c r="G413" s="18" t="s">
        <v>4050</v>
      </c>
      <c r="H413" s="18" t="s">
        <v>21</v>
      </c>
      <c r="I413" s="19">
        <v>29.84</v>
      </c>
      <c r="J413" s="19">
        <v>11570</v>
      </c>
      <c r="K413" s="19">
        <v>1180</v>
      </c>
      <c r="L413" s="19">
        <v>0</v>
      </c>
      <c r="M413" s="19">
        <v>0</v>
      </c>
      <c r="N413" s="19">
        <v>150</v>
      </c>
      <c r="O413" s="19">
        <v>12900</v>
      </c>
      <c r="P413" s="18" t="s">
        <v>112</v>
      </c>
      <c r="Q413" s="18" t="s">
        <v>31</v>
      </c>
      <c r="R413" s="18" t="s">
        <v>3328</v>
      </c>
      <c r="S413" s="1">
        <v>1</v>
      </c>
      <c r="T413" s="1">
        <v>0</v>
      </c>
      <c r="U413" s="1">
        <f t="shared" si="58"/>
        <v>1</v>
      </c>
      <c r="V413" s="1">
        <v>0</v>
      </c>
      <c r="W413" s="1">
        <f t="shared" si="56"/>
        <v>1</v>
      </c>
      <c r="X413" s="7">
        <f t="shared" si="54"/>
        <v>100</v>
      </c>
    </row>
    <row r="414" spans="1:24" hidden="1">
      <c r="A414" s="50">
        <v>46054</v>
      </c>
      <c r="B414" s="18" t="s">
        <v>163</v>
      </c>
      <c r="C414" s="18" t="s">
        <v>4015</v>
      </c>
      <c r="D414" s="18" t="s">
        <v>4596</v>
      </c>
      <c r="E414" s="18" t="s">
        <v>3629</v>
      </c>
      <c r="F414" s="18" t="s">
        <v>4597</v>
      </c>
      <c r="G414" s="18"/>
      <c r="H414" s="18" t="s">
        <v>21</v>
      </c>
      <c r="I414" s="19">
        <v>29.84</v>
      </c>
      <c r="J414" s="19">
        <v>6942346</v>
      </c>
      <c r="K414" s="19">
        <v>2279</v>
      </c>
      <c r="L414" s="19">
        <v>0</v>
      </c>
      <c r="M414" s="19">
        <v>0</v>
      </c>
      <c r="N414" s="19">
        <v>4598</v>
      </c>
      <c r="O414" s="19">
        <v>6949223</v>
      </c>
      <c r="P414" s="18" t="s">
        <v>112</v>
      </c>
      <c r="Q414" s="18" t="s">
        <v>31</v>
      </c>
      <c r="R414" s="18" t="s">
        <v>3328</v>
      </c>
      <c r="S414" s="1">
        <v>1</v>
      </c>
      <c r="T414" s="1">
        <v>0</v>
      </c>
      <c r="U414" s="1">
        <f t="shared" si="58"/>
        <v>1</v>
      </c>
      <c r="V414" s="1">
        <v>0</v>
      </c>
      <c r="W414" s="1">
        <f t="shared" si="56"/>
        <v>1</v>
      </c>
      <c r="X414" s="7">
        <f t="shared" si="54"/>
        <v>100</v>
      </c>
    </row>
    <row r="415" spans="1:24" hidden="1">
      <c r="A415" s="50">
        <v>46054</v>
      </c>
      <c r="B415" s="18" t="s">
        <v>163</v>
      </c>
      <c r="C415" s="18" t="s">
        <v>4015</v>
      </c>
      <c r="D415" s="18" t="s">
        <v>4607</v>
      </c>
      <c r="E415" s="18" t="s">
        <v>4608</v>
      </c>
      <c r="F415" s="18" t="s">
        <v>4609</v>
      </c>
      <c r="G415" s="18" t="s">
        <v>4023</v>
      </c>
      <c r="H415" s="18" t="s">
        <v>21</v>
      </c>
      <c r="I415" s="19">
        <v>29.84</v>
      </c>
      <c r="J415" s="19">
        <v>16430227</v>
      </c>
      <c r="K415" s="19">
        <v>1180</v>
      </c>
      <c r="L415" s="19">
        <v>0</v>
      </c>
      <c r="M415" s="19">
        <v>0</v>
      </c>
      <c r="N415" s="19">
        <v>150</v>
      </c>
      <c r="O415" s="19">
        <v>16431557</v>
      </c>
      <c r="P415" s="18" t="s">
        <v>112</v>
      </c>
      <c r="Q415" s="18" t="s">
        <v>31</v>
      </c>
      <c r="R415" s="18" t="s">
        <v>526</v>
      </c>
      <c r="S415" s="1">
        <v>0</v>
      </c>
      <c r="T415" s="1">
        <v>1</v>
      </c>
      <c r="U415" s="1">
        <f t="shared" si="58"/>
        <v>1</v>
      </c>
      <c r="V415" s="1">
        <v>0</v>
      </c>
      <c r="W415" s="1">
        <f t="shared" si="56"/>
        <v>1</v>
      </c>
      <c r="X415" s="7">
        <f t="shared" si="54"/>
        <v>0</v>
      </c>
    </row>
    <row r="416" spans="1:24" hidden="1">
      <c r="A416" s="50">
        <v>46054</v>
      </c>
      <c r="B416" s="18" t="s">
        <v>163</v>
      </c>
      <c r="C416" s="18" t="s">
        <v>4015</v>
      </c>
      <c r="D416" s="18" t="s">
        <v>4610</v>
      </c>
      <c r="E416" s="18" t="s">
        <v>4593</v>
      </c>
      <c r="F416" s="18" t="s">
        <v>4611</v>
      </c>
      <c r="G416" s="18" t="s">
        <v>4050</v>
      </c>
      <c r="H416" s="18" t="s">
        <v>21</v>
      </c>
      <c r="I416" s="19">
        <v>29.84</v>
      </c>
      <c r="J416" s="19">
        <v>774452</v>
      </c>
      <c r="K416" s="19">
        <v>1180</v>
      </c>
      <c r="L416" s="19">
        <v>0</v>
      </c>
      <c r="M416" s="19">
        <v>0</v>
      </c>
      <c r="N416" s="19">
        <v>150</v>
      </c>
      <c r="O416" s="19">
        <v>775782</v>
      </c>
      <c r="P416" s="18" t="s">
        <v>112</v>
      </c>
      <c r="Q416" s="18" t="s">
        <v>31</v>
      </c>
      <c r="R416" s="18" t="s">
        <v>3328</v>
      </c>
      <c r="S416" s="18">
        <v>1</v>
      </c>
      <c r="T416" s="18">
        <v>0</v>
      </c>
      <c r="U416" s="1">
        <f t="shared" si="58"/>
        <v>1</v>
      </c>
      <c r="V416" s="1">
        <v>0</v>
      </c>
      <c r="W416" s="1">
        <f t="shared" si="56"/>
        <v>1</v>
      </c>
      <c r="X416" s="7">
        <f t="shared" si="54"/>
        <v>100</v>
      </c>
    </row>
    <row r="417" spans="1:24" hidden="1">
      <c r="A417" s="50">
        <v>46054</v>
      </c>
      <c r="B417" s="18" t="s">
        <v>163</v>
      </c>
      <c r="C417" s="18" t="s">
        <v>4015</v>
      </c>
      <c r="D417" s="18" t="s">
        <v>4615</v>
      </c>
      <c r="E417" s="18" t="s">
        <v>1711</v>
      </c>
      <c r="F417" s="18" t="s">
        <v>4616</v>
      </c>
      <c r="G417" s="18" t="s">
        <v>4023</v>
      </c>
      <c r="H417" s="18" t="s">
        <v>21</v>
      </c>
      <c r="I417" s="19">
        <v>29.84</v>
      </c>
      <c r="J417" s="19">
        <v>16100461</v>
      </c>
      <c r="K417" s="19">
        <v>2301</v>
      </c>
      <c r="L417" s="19">
        <v>0</v>
      </c>
      <c r="M417" s="19">
        <v>0</v>
      </c>
      <c r="N417" s="19">
        <v>4731</v>
      </c>
      <c r="O417" s="19">
        <v>16107493</v>
      </c>
      <c r="P417" s="18" t="s">
        <v>112</v>
      </c>
      <c r="Q417" s="18" t="s">
        <v>31</v>
      </c>
      <c r="R417" s="18" t="s">
        <v>3328</v>
      </c>
      <c r="S417" s="1">
        <v>0</v>
      </c>
      <c r="T417" s="1">
        <v>1</v>
      </c>
      <c r="U417" s="1">
        <f t="shared" si="58"/>
        <v>1</v>
      </c>
      <c r="V417" s="1">
        <v>0</v>
      </c>
      <c r="W417" s="1">
        <f t="shared" si="56"/>
        <v>1</v>
      </c>
      <c r="X417" s="7">
        <f t="shared" si="54"/>
        <v>0</v>
      </c>
    </row>
    <row r="418" spans="1:24" hidden="1">
      <c r="A418" s="50">
        <v>46054</v>
      </c>
      <c r="B418" s="18" t="s">
        <v>163</v>
      </c>
      <c r="C418" s="18" t="s">
        <v>4015</v>
      </c>
      <c r="D418" s="18" t="s">
        <v>4617</v>
      </c>
      <c r="E418" s="18" t="s">
        <v>1711</v>
      </c>
      <c r="F418" s="18" t="s">
        <v>4377</v>
      </c>
      <c r="G418" s="18" t="s">
        <v>4023</v>
      </c>
      <c r="H418" s="18" t="s">
        <v>21</v>
      </c>
      <c r="I418" s="19">
        <v>29.84</v>
      </c>
      <c r="J418" s="19">
        <v>13508242</v>
      </c>
      <c r="K418" s="19">
        <v>2591</v>
      </c>
      <c r="L418" s="19">
        <v>0</v>
      </c>
      <c r="M418" s="19">
        <v>0</v>
      </c>
      <c r="N418" s="19">
        <v>6847</v>
      </c>
      <c r="O418" s="19">
        <v>13517680</v>
      </c>
      <c r="P418" s="18" t="s">
        <v>112</v>
      </c>
      <c r="Q418" s="18" t="s">
        <v>31</v>
      </c>
      <c r="R418" s="18" t="s">
        <v>3328</v>
      </c>
      <c r="S418" s="18">
        <v>0</v>
      </c>
      <c r="T418" s="18">
        <v>1</v>
      </c>
      <c r="U418" s="18">
        <f t="shared" si="58"/>
        <v>1</v>
      </c>
      <c r="V418" s="18">
        <v>0</v>
      </c>
      <c r="W418" s="18">
        <f t="shared" si="56"/>
        <v>1</v>
      </c>
      <c r="X418" s="7">
        <f t="shared" si="54"/>
        <v>0</v>
      </c>
    </row>
    <row r="419" spans="1:24" hidden="1">
      <c r="A419" s="50">
        <v>46054</v>
      </c>
      <c r="B419" s="18" t="s">
        <v>163</v>
      </c>
      <c r="C419" s="18" t="s">
        <v>4015</v>
      </c>
      <c r="D419" s="18" t="s">
        <v>4618</v>
      </c>
      <c r="E419" s="18" t="s">
        <v>1711</v>
      </c>
      <c r="F419" s="18" t="s">
        <v>4619</v>
      </c>
      <c r="G419" s="18" t="s">
        <v>4620</v>
      </c>
      <c r="H419" s="18" t="s">
        <v>21</v>
      </c>
      <c r="I419" s="19">
        <v>29.84</v>
      </c>
      <c r="J419" s="19">
        <v>3344577</v>
      </c>
      <c r="K419" s="19">
        <v>1180</v>
      </c>
      <c r="L419" s="19">
        <v>0</v>
      </c>
      <c r="M419" s="19">
        <v>0</v>
      </c>
      <c r="N419" s="19">
        <v>150</v>
      </c>
      <c r="O419" s="19">
        <v>3345907</v>
      </c>
      <c r="P419" s="18" t="s">
        <v>112</v>
      </c>
      <c r="Q419" s="18" t="s">
        <v>31</v>
      </c>
      <c r="R419" s="18" t="s">
        <v>3328</v>
      </c>
      <c r="S419" s="18">
        <v>1</v>
      </c>
      <c r="T419" s="18">
        <v>0</v>
      </c>
      <c r="U419" s="18">
        <f t="shared" si="58"/>
        <v>1</v>
      </c>
      <c r="V419" s="18">
        <v>0</v>
      </c>
      <c r="W419" s="18">
        <f t="shared" si="56"/>
        <v>1</v>
      </c>
      <c r="X419" s="7">
        <f t="shared" si="54"/>
        <v>100</v>
      </c>
    </row>
    <row r="420" spans="1:24" hidden="1">
      <c r="A420" s="50">
        <v>46054</v>
      </c>
      <c r="B420" s="18" t="s">
        <v>163</v>
      </c>
      <c r="C420" s="18" t="s">
        <v>4015</v>
      </c>
      <c r="D420" s="18" t="s">
        <v>4627</v>
      </c>
      <c r="E420" s="18" t="s">
        <v>4593</v>
      </c>
      <c r="F420" s="18" t="s">
        <v>4628</v>
      </c>
      <c r="G420" s="18" t="s">
        <v>4050</v>
      </c>
      <c r="H420" s="18" t="s">
        <v>21</v>
      </c>
      <c r="I420" s="19">
        <v>29.84</v>
      </c>
      <c r="J420" s="19">
        <v>11570</v>
      </c>
      <c r="K420" s="19">
        <v>1180</v>
      </c>
      <c r="L420" s="19">
        <v>0</v>
      </c>
      <c r="M420" s="19">
        <v>0</v>
      </c>
      <c r="N420" s="19">
        <v>150</v>
      </c>
      <c r="O420" s="19">
        <v>12900</v>
      </c>
      <c r="P420" s="18" t="s">
        <v>112</v>
      </c>
      <c r="Q420" s="18" t="s">
        <v>31</v>
      </c>
      <c r="R420" s="18" t="s">
        <v>3328</v>
      </c>
      <c r="S420" s="18">
        <v>1</v>
      </c>
      <c r="T420" s="18">
        <v>0</v>
      </c>
      <c r="U420" s="18">
        <f t="shared" si="58"/>
        <v>1</v>
      </c>
      <c r="V420" s="18">
        <v>0</v>
      </c>
      <c r="W420" s="18">
        <f t="shared" si="56"/>
        <v>1</v>
      </c>
      <c r="X420" s="7">
        <f t="shared" si="54"/>
        <v>100</v>
      </c>
    </row>
    <row r="421" spans="1:24" hidden="1">
      <c r="A421" s="50">
        <v>46054</v>
      </c>
      <c r="B421" s="18" t="s">
        <v>163</v>
      </c>
      <c r="C421" s="18" t="s">
        <v>4015</v>
      </c>
      <c r="D421" s="18" t="s">
        <v>4629</v>
      </c>
      <c r="E421" s="18" t="s">
        <v>4593</v>
      </c>
      <c r="F421" s="18" t="s">
        <v>4595</v>
      </c>
      <c r="G421" s="18" t="s">
        <v>4050</v>
      </c>
      <c r="H421" s="18" t="s">
        <v>21</v>
      </c>
      <c r="I421" s="19">
        <v>29.84</v>
      </c>
      <c r="J421" s="19">
        <v>11570</v>
      </c>
      <c r="K421" s="19">
        <v>1180</v>
      </c>
      <c r="L421" s="19">
        <v>0</v>
      </c>
      <c r="M421" s="19">
        <v>0</v>
      </c>
      <c r="N421" s="19">
        <v>150</v>
      </c>
      <c r="O421" s="19">
        <v>12900</v>
      </c>
      <c r="P421" s="18" t="s">
        <v>112</v>
      </c>
      <c r="Q421" s="18" t="s">
        <v>31</v>
      </c>
      <c r="R421" s="18" t="s">
        <v>3328</v>
      </c>
      <c r="S421" s="18">
        <v>0</v>
      </c>
      <c r="T421" s="18">
        <v>1</v>
      </c>
      <c r="U421" s="18">
        <f t="shared" si="58"/>
        <v>1</v>
      </c>
      <c r="V421" s="18">
        <v>0</v>
      </c>
      <c r="W421" s="18">
        <f t="shared" si="56"/>
        <v>1</v>
      </c>
      <c r="X421" s="7">
        <f t="shared" si="54"/>
        <v>0</v>
      </c>
    </row>
    <row r="422" spans="1:24" hidden="1">
      <c r="A422" s="50">
        <v>46054</v>
      </c>
      <c r="B422" s="18" t="s">
        <v>163</v>
      </c>
      <c r="C422" s="18" t="s">
        <v>4015</v>
      </c>
      <c r="D422" s="18" t="s">
        <v>4630</v>
      </c>
      <c r="E422" s="18" t="s">
        <v>4593</v>
      </c>
      <c r="F422" s="18" t="s">
        <v>4631</v>
      </c>
      <c r="G422" s="18" t="s">
        <v>4050</v>
      </c>
      <c r="H422" s="18" t="s">
        <v>21</v>
      </c>
      <c r="I422" s="19">
        <v>29.84</v>
      </c>
      <c r="J422" s="19">
        <v>11570</v>
      </c>
      <c r="K422" s="19">
        <v>1180</v>
      </c>
      <c r="L422" s="19">
        <v>0</v>
      </c>
      <c r="M422" s="19">
        <v>0</v>
      </c>
      <c r="N422" s="19">
        <v>150</v>
      </c>
      <c r="O422" s="19">
        <v>12900</v>
      </c>
      <c r="P422" s="18" t="s">
        <v>112</v>
      </c>
      <c r="Q422" s="18" t="s">
        <v>31</v>
      </c>
      <c r="R422" s="18" t="s">
        <v>3328</v>
      </c>
      <c r="S422" s="18">
        <v>0</v>
      </c>
      <c r="T422" s="18">
        <v>1</v>
      </c>
      <c r="U422" s="18">
        <f t="shared" si="58"/>
        <v>1</v>
      </c>
      <c r="V422" s="18">
        <v>0</v>
      </c>
      <c r="W422" s="18">
        <f t="shared" si="56"/>
        <v>1</v>
      </c>
      <c r="X422" s="7">
        <f t="shared" si="54"/>
        <v>0</v>
      </c>
    </row>
    <row r="423" spans="1:24" hidden="1">
      <c r="A423" s="50">
        <v>46054</v>
      </c>
      <c r="B423" s="18" t="s">
        <v>163</v>
      </c>
      <c r="C423" s="18" t="s">
        <v>4015</v>
      </c>
      <c r="D423" s="18" t="s">
        <v>4635</v>
      </c>
      <c r="E423" s="18" t="s">
        <v>4636</v>
      </c>
      <c r="F423" s="18" t="s">
        <v>4637</v>
      </c>
      <c r="G423" s="18" t="s">
        <v>4638</v>
      </c>
      <c r="H423" s="18" t="s">
        <v>21</v>
      </c>
      <c r="I423" s="19">
        <v>29.84</v>
      </c>
      <c r="J423" s="19">
        <v>17976727</v>
      </c>
      <c r="K423" s="19">
        <v>1180</v>
      </c>
      <c r="L423" s="19">
        <v>0</v>
      </c>
      <c r="M423" s="19">
        <v>0</v>
      </c>
      <c r="N423" s="19">
        <v>150</v>
      </c>
      <c r="O423" s="19">
        <v>17978057</v>
      </c>
      <c r="P423" s="18" t="s">
        <v>112</v>
      </c>
      <c r="Q423" s="18" t="s">
        <v>31</v>
      </c>
      <c r="R423" s="18" t="s">
        <v>526</v>
      </c>
      <c r="S423" s="18">
        <v>0</v>
      </c>
      <c r="T423" s="18">
        <v>1</v>
      </c>
      <c r="U423" s="18">
        <f t="shared" si="58"/>
        <v>1</v>
      </c>
      <c r="V423" s="18">
        <v>0</v>
      </c>
      <c r="W423" s="18">
        <f t="shared" si="56"/>
        <v>1</v>
      </c>
      <c r="X423" s="7">
        <f t="shared" si="54"/>
        <v>0</v>
      </c>
    </row>
    <row r="424" spans="1:24" hidden="1">
      <c r="A424" s="50">
        <v>46054</v>
      </c>
      <c r="B424" s="18" t="s">
        <v>163</v>
      </c>
      <c r="C424" s="18" t="s">
        <v>4015</v>
      </c>
      <c r="D424" s="18" t="s">
        <v>4639</v>
      </c>
      <c r="E424" s="18" t="s">
        <v>1711</v>
      </c>
      <c r="F424" s="18" t="s">
        <v>4640</v>
      </c>
      <c r="G424" s="18"/>
      <c r="H424" s="18" t="s">
        <v>21</v>
      </c>
      <c r="I424" s="19">
        <v>30</v>
      </c>
      <c r="J424" s="19">
        <v>9242516</v>
      </c>
      <c r="K424" s="19">
        <v>1180</v>
      </c>
      <c r="L424" s="19">
        <v>0</v>
      </c>
      <c r="M424" s="19">
        <v>0</v>
      </c>
      <c r="N424" s="19">
        <v>150</v>
      </c>
      <c r="O424" s="19">
        <v>9243846</v>
      </c>
      <c r="P424" s="18" t="s">
        <v>112</v>
      </c>
      <c r="Q424" s="18" t="s">
        <v>31</v>
      </c>
      <c r="R424" s="18" t="s">
        <v>3328</v>
      </c>
      <c r="S424" s="18">
        <v>0</v>
      </c>
      <c r="T424" s="18">
        <v>1</v>
      </c>
      <c r="U424" s="18">
        <f t="shared" si="58"/>
        <v>1</v>
      </c>
      <c r="V424" s="18">
        <v>0</v>
      </c>
      <c r="W424" s="18">
        <f t="shared" si="56"/>
        <v>1</v>
      </c>
      <c r="X424" s="7">
        <f t="shared" si="54"/>
        <v>0</v>
      </c>
    </row>
    <row r="425" spans="1:24" hidden="1">
      <c r="A425" s="50">
        <v>46054</v>
      </c>
      <c r="B425" s="18" t="s">
        <v>163</v>
      </c>
      <c r="C425" s="18" t="s">
        <v>4015</v>
      </c>
      <c r="D425" s="18" t="s">
        <v>4641</v>
      </c>
      <c r="E425" s="18" t="s">
        <v>4642</v>
      </c>
      <c r="F425" s="18" t="s">
        <v>4597</v>
      </c>
      <c r="G425" s="18"/>
      <c r="H425" s="18" t="s">
        <v>21</v>
      </c>
      <c r="I425" s="19">
        <v>29.84</v>
      </c>
      <c r="J425" s="19">
        <v>18655751</v>
      </c>
      <c r="K425" s="19">
        <v>1180</v>
      </c>
      <c r="L425" s="19">
        <v>0</v>
      </c>
      <c r="M425" s="19">
        <v>0</v>
      </c>
      <c r="N425" s="19">
        <v>169</v>
      </c>
      <c r="O425" s="19">
        <v>18657100</v>
      </c>
      <c r="P425" s="18" t="s">
        <v>112</v>
      </c>
      <c r="Q425" s="18" t="s">
        <v>31</v>
      </c>
      <c r="R425" s="18" t="s">
        <v>3328</v>
      </c>
      <c r="S425" s="18">
        <v>0</v>
      </c>
      <c r="T425" s="18">
        <v>1</v>
      </c>
      <c r="U425" s="18">
        <f t="shared" si="58"/>
        <v>1</v>
      </c>
      <c r="V425" s="18">
        <v>0</v>
      </c>
      <c r="W425" s="18">
        <f t="shared" si="56"/>
        <v>1</v>
      </c>
      <c r="X425" s="7">
        <f t="shared" si="54"/>
        <v>0</v>
      </c>
    </row>
    <row r="426" spans="1:24" hidden="1">
      <c r="A426" s="50">
        <v>46054</v>
      </c>
      <c r="B426" s="18" t="s">
        <v>163</v>
      </c>
      <c r="C426" s="18" t="s">
        <v>4015</v>
      </c>
      <c r="D426" s="18" t="s">
        <v>4643</v>
      </c>
      <c r="E426" s="18" t="s">
        <v>3629</v>
      </c>
      <c r="F426" s="18" t="s">
        <v>4644</v>
      </c>
      <c r="G426" s="18" t="s">
        <v>4023</v>
      </c>
      <c r="H426" s="18" t="s">
        <v>21</v>
      </c>
      <c r="I426" s="19">
        <v>29.84</v>
      </c>
      <c r="J426" s="19">
        <v>18019135</v>
      </c>
      <c r="K426" s="19">
        <v>1180</v>
      </c>
      <c r="L426" s="19">
        <v>0</v>
      </c>
      <c r="M426" s="19">
        <v>0</v>
      </c>
      <c r="N426" s="19">
        <v>150</v>
      </c>
      <c r="O426" s="19">
        <v>18020465</v>
      </c>
      <c r="P426" s="18" t="s">
        <v>112</v>
      </c>
      <c r="Q426" s="18" t="s">
        <v>31</v>
      </c>
      <c r="R426" s="18" t="s">
        <v>526</v>
      </c>
      <c r="S426" s="18">
        <v>0</v>
      </c>
      <c r="T426" s="18">
        <v>1</v>
      </c>
      <c r="U426" s="18">
        <f t="shared" si="58"/>
        <v>1</v>
      </c>
      <c r="V426" s="18">
        <v>0</v>
      </c>
      <c r="W426" s="18">
        <f t="shared" si="56"/>
        <v>1</v>
      </c>
      <c r="X426" s="7">
        <f t="shared" si="54"/>
        <v>0</v>
      </c>
    </row>
    <row r="427" spans="1:24" hidden="1">
      <c r="A427" s="50">
        <v>46054</v>
      </c>
      <c r="B427" s="18" t="s">
        <v>163</v>
      </c>
      <c r="C427" s="18" t="s">
        <v>4015</v>
      </c>
      <c r="D427" s="18" t="s">
        <v>4645</v>
      </c>
      <c r="E427" s="18" t="s">
        <v>4646</v>
      </c>
      <c r="F427" s="18" t="s">
        <v>4647</v>
      </c>
      <c r="G427" s="18" t="s">
        <v>4023</v>
      </c>
      <c r="H427" s="18" t="s">
        <v>21</v>
      </c>
      <c r="I427" s="19">
        <v>29.84</v>
      </c>
      <c r="J427" s="19">
        <v>20084381</v>
      </c>
      <c r="K427" s="19">
        <v>1180</v>
      </c>
      <c r="L427" s="19">
        <v>0</v>
      </c>
      <c r="M427" s="19">
        <v>0</v>
      </c>
      <c r="N427" s="19">
        <v>150</v>
      </c>
      <c r="O427" s="19">
        <v>20085711</v>
      </c>
      <c r="P427" s="18" t="s">
        <v>112</v>
      </c>
      <c r="Q427" s="18" t="s">
        <v>31</v>
      </c>
      <c r="R427" s="18" t="s">
        <v>526</v>
      </c>
      <c r="S427" s="18">
        <v>1</v>
      </c>
      <c r="T427" s="18">
        <v>0</v>
      </c>
      <c r="U427" s="18">
        <f t="shared" si="58"/>
        <v>1</v>
      </c>
      <c r="V427" s="18">
        <v>0</v>
      </c>
      <c r="W427" s="18">
        <f t="shared" si="56"/>
        <v>1</v>
      </c>
      <c r="X427" s="7">
        <f t="shared" si="54"/>
        <v>100</v>
      </c>
    </row>
    <row r="428" spans="1:24" hidden="1">
      <c r="A428" s="50">
        <v>46054</v>
      </c>
      <c r="B428" s="18" t="s">
        <v>163</v>
      </c>
      <c r="C428" s="18" t="s">
        <v>4015</v>
      </c>
      <c r="D428" s="18" t="s">
        <v>4648</v>
      </c>
      <c r="E428" s="18" t="s">
        <v>3629</v>
      </c>
      <c r="F428" s="18" t="s">
        <v>4649</v>
      </c>
      <c r="G428" s="18" t="s">
        <v>4023</v>
      </c>
      <c r="H428" s="18" t="s">
        <v>21</v>
      </c>
      <c r="I428" s="19">
        <v>29.84</v>
      </c>
      <c r="J428" s="19">
        <v>17978965</v>
      </c>
      <c r="K428" s="19">
        <v>1180</v>
      </c>
      <c r="L428" s="19">
        <v>0</v>
      </c>
      <c r="M428" s="19">
        <v>0</v>
      </c>
      <c r="N428" s="19">
        <v>150</v>
      </c>
      <c r="O428" s="19">
        <v>17980295</v>
      </c>
      <c r="P428" s="18" t="s">
        <v>112</v>
      </c>
      <c r="Q428" s="18" t="s">
        <v>31</v>
      </c>
      <c r="R428" s="18" t="s">
        <v>526</v>
      </c>
      <c r="S428" s="18">
        <v>0</v>
      </c>
      <c r="T428" s="18">
        <v>1</v>
      </c>
      <c r="U428" s="18">
        <f t="shared" si="58"/>
        <v>1</v>
      </c>
      <c r="V428" s="18">
        <v>0</v>
      </c>
      <c r="W428" s="18">
        <f t="shared" si="56"/>
        <v>1</v>
      </c>
      <c r="X428" s="7">
        <f t="shared" si="54"/>
        <v>0</v>
      </c>
    </row>
    <row r="429" spans="1:24" hidden="1">
      <c r="A429" s="50">
        <v>46054</v>
      </c>
      <c r="B429" s="18" t="s">
        <v>163</v>
      </c>
      <c r="C429" s="18" t="s">
        <v>4015</v>
      </c>
      <c r="D429" s="18" t="s">
        <v>4650</v>
      </c>
      <c r="E429" s="18" t="s">
        <v>205</v>
      </c>
      <c r="F429" s="18" t="s">
        <v>4651</v>
      </c>
      <c r="G429" s="18" t="s">
        <v>4023</v>
      </c>
      <c r="H429" s="18" t="s">
        <v>21</v>
      </c>
      <c r="I429" s="19">
        <v>29.84</v>
      </c>
      <c r="J429" s="19">
        <v>15412867</v>
      </c>
      <c r="K429" s="19">
        <v>1180</v>
      </c>
      <c r="L429" s="19">
        <v>0</v>
      </c>
      <c r="M429" s="19">
        <v>0</v>
      </c>
      <c r="N429" s="19">
        <v>150</v>
      </c>
      <c r="O429" s="19">
        <v>15414197</v>
      </c>
      <c r="P429" s="18" t="s">
        <v>112</v>
      </c>
      <c r="Q429" s="18" t="s">
        <v>31</v>
      </c>
      <c r="R429" s="18" t="s">
        <v>526</v>
      </c>
      <c r="S429" s="18">
        <v>0</v>
      </c>
      <c r="T429" s="18">
        <v>1</v>
      </c>
      <c r="U429" s="18">
        <f t="shared" si="58"/>
        <v>1</v>
      </c>
      <c r="V429" s="18">
        <v>0</v>
      </c>
      <c r="W429" s="18">
        <f t="shared" si="56"/>
        <v>1</v>
      </c>
      <c r="X429" s="7">
        <f t="shared" si="54"/>
        <v>0</v>
      </c>
    </row>
    <row r="430" spans="1:24" hidden="1">
      <c r="A430" s="50">
        <v>46054</v>
      </c>
      <c r="B430" s="18" t="s">
        <v>163</v>
      </c>
      <c r="C430" s="18" t="s">
        <v>4015</v>
      </c>
      <c r="D430" s="18" t="s">
        <v>4652</v>
      </c>
      <c r="E430" s="18" t="s">
        <v>205</v>
      </c>
      <c r="F430" s="18" t="s">
        <v>4653</v>
      </c>
      <c r="G430" s="18" t="s">
        <v>4023</v>
      </c>
      <c r="H430" s="18" t="s">
        <v>21</v>
      </c>
      <c r="I430" s="19">
        <v>29.84</v>
      </c>
      <c r="J430" s="19">
        <v>14632175</v>
      </c>
      <c r="K430" s="19">
        <v>1180</v>
      </c>
      <c r="L430" s="19">
        <v>0</v>
      </c>
      <c r="M430" s="19">
        <v>0</v>
      </c>
      <c r="N430" s="19">
        <v>150</v>
      </c>
      <c r="O430" s="19">
        <v>14633505</v>
      </c>
      <c r="P430" s="18" t="s">
        <v>112</v>
      </c>
      <c r="Q430" s="18" t="s">
        <v>31</v>
      </c>
      <c r="R430" s="18" t="s">
        <v>526</v>
      </c>
      <c r="S430" s="18">
        <v>0</v>
      </c>
      <c r="T430" s="18">
        <v>1</v>
      </c>
      <c r="U430" s="1">
        <f t="shared" si="58"/>
        <v>1</v>
      </c>
      <c r="V430" s="1">
        <v>0</v>
      </c>
      <c r="W430" s="1">
        <f t="shared" si="56"/>
        <v>1</v>
      </c>
      <c r="X430" s="7">
        <f t="shared" si="54"/>
        <v>0</v>
      </c>
    </row>
    <row r="431" spans="1:24" hidden="1">
      <c r="A431" s="50">
        <v>46054</v>
      </c>
      <c r="B431" s="18" t="s">
        <v>163</v>
      </c>
      <c r="C431" s="18" t="s">
        <v>4015</v>
      </c>
      <c r="D431" s="18" t="s">
        <v>4654</v>
      </c>
      <c r="E431" s="18" t="s">
        <v>4655</v>
      </c>
      <c r="F431" s="18" t="s">
        <v>4023</v>
      </c>
      <c r="G431" s="18" t="s">
        <v>4023</v>
      </c>
      <c r="H431" s="18" t="s">
        <v>21</v>
      </c>
      <c r="I431" s="19">
        <v>29.84</v>
      </c>
      <c r="J431" s="19">
        <v>17916701</v>
      </c>
      <c r="K431" s="19">
        <v>1180</v>
      </c>
      <c r="L431" s="19">
        <v>0</v>
      </c>
      <c r="M431" s="19">
        <v>0</v>
      </c>
      <c r="N431" s="19">
        <v>150</v>
      </c>
      <c r="O431" s="19">
        <v>17918031</v>
      </c>
      <c r="P431" s="18" t="s">
        <v>112</v>
      </c>
      <c r="Q431" s="18" t="s">
        <v>31</v>
      </c>
      <c r="R431" s="18" t="s">
        <v>526</v>
      </c>
      <c r="S431" s="18">
        <v>0</v>
      </c>
      <c r="T431" s="18">
        <v>1</v>
      </c>
      <c r="U431" s="18">
        <f t="shared" si="58"/>
        <v>1</v>
      </c>
      <c r="V431" s="18">
        <v>0</v>
      </c>
      <c r="W431" s="18">
        <f t="shared" si="56"/>
        <v>1</v>
      </c>
      <c r="X431" s="7">
        <f t="shared" si="54"/>
        <v>0</v>
      </c>
    </row>
    <row r="432" spans="1:24" hidden="1">
      <c r="A432" s="50">
        <v>46054</v>
      </c>
      <c r="B432" s="18" t="s">
        <v>163</v>
      </c>
      <c r="C432" s="18" t="s">
        <v>4015</v>
      </c>
      <c r="D432" s="18" t="s">
        <v>4656</v>
      </c>
      <c r="E432" s="18" t="s">
        <v>4593</v>
      </c>
      <c r="F432" s="18" t="s">
        <v>4657</v>
      </c>
      <c r="G432" s="18" t="s">
        <v>4050</v>
      </c>
      <c r="H432" s="18" t="s">
        <v>21</v>
      </c>
      <c r="I432" s="19">
        <v>29.84</v>
      </c>
      <c r="J432" s="19">
        <v>2599842</v>
      </c>
      <c r="K432" s="19">
        <v>1180</v>
      </c>
      <c r="L432" s="19">
        <v>0</v>
      </c>
      <c r="M432" s="19">
        <v>0</v>
      </c>
      <c r="N432" s="19">
        <v>150</v>
      </c>
      <c r="O432" s="19">
        <v>2601172</v>
      </c>
      <c r="P432" s="18" t="s">
        <v>112</v>
      </c>
      <c r="Q432" s="18" t="s">
        <v>31</v>
      </c>
      <c r="R432" s="18" t="s">
        <v>526</v>
      </c>
      <c r="S432" s="18">
        <v>0</v>
      </c>
      <c r="T432" s="18">
        <v>1</v>
      </c>
      <c r="U432" s="18">
        <f t="shared" si="58"/>
        <v>1</v>
      </c>
      <c r="V432" s="18">
        <v>0</v>
      </c>
      <c r="W432" s="18">
        <f t="shared" si="56"/>
        <v>1</v>
      </c>
      <c r="X432" s="7">
        <f t="shared" si="54"/>
        <v>0</v>
      </c>
    </row>
    <row r="433" spans="1:24" hidden="1">
      <c r="A433" s="50">
        <v>46054</v>
      </c>
      <c r="B433" s="18" t="s">
        <v>163</v>
      </c>
      <c r="C433" s="18" t="s">
        <v>4015</v>
      </c>
      <c r="D433" s="18" t="s">
        <v>4658</v>
      </c>
      <c r="E433" s="18" t="s">
        <v>4593</v>
      </c>
      <c r="F433" s="18" t="s">
        <v>4659</v>
      </c>
      <c r="G433" s="18" t="s">
        <v>4050</v>
      </c>
      <c r="H433" s="18" t="s">
        <v>21</v>
      </c>
      <c r="I433" s="19">
        <v>29.84</v>
      </c>
      <c r="J433" s="19">
        <v>88080</v>
      </c>
      <c r="K433" s="19">
        <v>1180</v>
      </c>
      <c r="L433" s="19">
        <v>0</v>
      </c>
      <c r="M433" s="19">
        <v>0</v>
      </c>
      <c r="N433" s="19">
        <v>150</v>
      </c>
      <c r="O433" s="19">
        <v>89410</v>
      </c>
      <c r="P433" s="18" t="s">
        <v>112</v>
      </c>
      <c r="Q433" s="18" t="s">
        <v>31</v>
      </c>
      <c r="R433" s="18" t="s">
        <v>3328</v>
      </c>
      <c r="S433" s="18">
        <v>0</v>
      </c>
      <c r="T433" s="18">
        <v>1</v>
      </c>
      <c r="U433" s="18">
        <f t="shared" si="58"/>
        <v>1</v>
      </c>
      <c r="V433" s="18">
        <v>0</v>
      </c>
      <c r="W433" s="18">
        <f t="shared" si="56"/>
        <v>1</v>
      </c>
      <c r="X433" s="7">
        <f t="shared" si="54"/>
        <v>0</v>
      </c>
    </row>
    <row r="434" spans="1:24" hidden="1">
      <c r="A434" s="50">
        <v>46054</v>
      </c>
      <c r="B434" s="18" t="s">
        <v>163</v>
      </c>
      <c r="C434" s="18" t="s">
        <v>4015</v>
      </c>
      <c r="D434" s="18" t="s">
        <v>4660</v>
      </c>
      <c r="E434" s="18" t="s">
        <v>1674</v>
      </c>
      <c r="F434" s="18" t="s">
        <v>4661</v>
      </c>
      <c r="G434" s="18" t="s">
        <v>4023</v>
      </c>
      <c r="H434" s="18" t="s">
        <v>21</v>
      </c>
      <c r="I434" s="19">
        <v>29.84</v>
      </c>
      <c r="J434" s="19">
        <v>17237683</v>
      </c>
      <c r="K434" s="19">
        <v>1180</v>
      </c>
      <c r="L434" s="19">
        <v>0</v>
      </c>
      <c r="M434" s="19">
        <v>0</v>
      </c>
      <c r="N434" s="19">
        <v>150</v>
      </c>
      <c r="O434" s="19">
        <v>17239013</v>
      </c>
      <c r="P434" s="18" t="s">
        <v>112</v>
      </c>
      <c r="Q434" s="18" t="s">
        <v>31</v>
      </c>
      <c r="R434" s="18" t="s">
        <v>526</v>
      </c>
      <c r="S434" s="18">
        <v>0</v>
      </c>
      <c r="T434" s="18">
        <v>1</v>
      </c>
      <c r="U434" s="18">
        <f t="shared" si="58"/>
        <v>1</v>
      </c>
      <c r="V434" s="18">
        <v>0</v>
      </c>
      <c r="W434" s="18">
        <f t="shared" si="56"/>
        <v>1</v>
      </c>
      <c r="X434" s="7">
        <f t="shared" si="54"/>
        <v>0</v>
      </c>
    </row>
    <row r="435" spans="1:24" hidden="1">
      <c r="A435" s="50">
        <v>46054</v>
      </c>
      <c r="B435" s="18" t="s">
        <v>163</v>
      </c>
      <c r="C435" s="18" t="s">
        <v>4015</v>
      </c>
      <c r="D435" s="18" t="s">
        <v>4460</v>
      </c>
      <c r="E435" s="18" t="s">
        <v>2549</v>
      </c>
      <c r="F435" s="18" t="s">
        <v>4608</v>
      </c>
      <c r="G435" s="18" t="s">
        <v>4023</v>
      </c>
      <c r="H435" s="18" t="s">
        <v>21</v>
      </c>
      <c r="I435" s="19">
        <v>32.380000000000003</v>
      </c>
      <c r="J435" s="19">
        <v>17232840</v>
      </c>
      <c r="K435" s="19">
        <v>1180</v>
      </c>
      <c r="L435" s="19">
        <v>0</v>
      </c>
      <c r="M435" s="19">
        <v>0</v>
      </c>
      <c r="N435" s="19">
        <v>150</v>
      </c>
      <c r="O435" s="19">
        <v>17234170</v>
      </c>
      <c r="P435" s="18" t="s">
        <v>112</v>
      </c>
      <c r="Q435" s="18" t="s">
        <v>31</v>
      </c>
      <c r="R435" s="18" t="s">
        <v>3328</v>
      </c>
      <c r="S435" s="18">
        <v>0</v>
      </c>
      <c r="T435" s="18">
        <v>1</v>
      </c>
      <c r="U435" s="18">
        <f t="shared" si="58"/>
        <v>1</v>
      </c>
      <c r="V435" s="18">
        <v>0</v>
      </c>
      <c r="W435" s="18">
        <f t="shared" si="56"/>
        <v>1</v>
      </c>
      <c r="X435" s="7">
        <f t="shared" si="54"/>
        <v>0</v>
      </c>
    </row>
    <row r="436" spans="1:24" hidden="1">
      <c r="A436" s="50">
        <v>46054</v>
      </c>
      <c r="B436" s="18" t="s">
        <v>163</v>
      </c>
      <c r="C436" s="18" t="s">
        <v>4015</v>
      </c>
      <c r="D436" s="18" t="s">
        <v>4662</v>
      </c>
      <c r="E436" s="18" t="s">
        <v>4642</v>
      </c>
      <c r="F436" s="18" t="s">
        <v>4663</v>
      </c>
      <c r="G436" s="18" t="s">
        <v>4664</v>
      </c>
      <c r="H436" s="18" t="s">
        <v>21</v>
      </c>
      <c r="I436" s="19">
        <v>29.84</v>
      </c>
      <c r="J436" s="19">
        <v>19457541</v>
      </c>
      <c r="K436" s="19">
        <v>1180</v>
      </c>
      <c r="L436" s="19">
        <v>0</v>
      </c>
      <c r="M436" s="19">
        <v>0</v>
      </c>
      <c r="N436" s="19">
        <v>150</v>
      </c>
      <c r="O436" s="19">
        <v>19458871</v>
      </c>
      <c r="P436" s="18" t="s">
        <v>112</v>
      </c>
      <c r="Q436" s="18" t="s">
        <v>31</v>
      </c>
      <c r="R436" s="18" t="s">
        <v>526</v>
      </c>
      <c r="S436" s="18">
        <v>0</v>
      </c>
      <c r="T436" s="18">
        <v>1</v>
      </c>
      <c r="U436" s="18">
        <f t="shared" si="58"/>
        <v>1</v>
      </c>
      <c r="V436" s="18">
        <v>0</v>
      </c>
      <c r="W436" s="18">
        <f t="shared" si="56"/>
        <v>1</v>
      </c>
      <c r="X436" s="7">
        <f t="shared" si="54"/>
        <v>0</v>
      </c>
    </row>
    <row r="437" spans="1:24" hidden="1">
      <c r="A437" s="50">
        <v>46054</v>
      </c>
      <c r="B437" s="18" t="s">
        <v>163</v>
      </c>
      <c r="C437" s="18" t="s">
        <v>4015</v>
      </c>
      <c r="D437" s="18" t="s">
        <v>4665</v>
      </c>
      <c r="E437" s="18" t="s">
        <v>1711</v>
      </c>
      <c r="F437" s="18" t="s">
        <v>4666</v>
      </c>
      <c r="G437" s="18" t="s">
        <v>4023</v>
      </c>
      <c r="H437" s="18" t="s">
        <v>21</v>
      </c>
      <c r="I437" s="19">
        <v>29.84</v>
      </c>
      <c r="J437" s="19">
        <v>16099202</v>
      </c>
      <c r="K437" s="19">
        <v>3251</v>
      </c>
      <c r="L437" s="19">
        <v>0</v>
      </c>
      <c r="M437" s="19">
        <v>0</v>
      </c>
      <c r="N437" s="19">
        <v>316</v>
      </c>
      <c r="O437" s="19">
        <v>16102769</v>
      </c>
      <c r="P437" s="18" t="s">
        <v>112</v>
      </c>
      <c r="Q437" s="18" t="s">
        <v>31</v>
      </c>
      <c r="R437" s="18" t="s">
        <v>526</v>
      </c>
      <c r="S437" s="18">
        <v>0</v>
      </c>
      <c r="T437" s="18">
        <v>1</v>
      </c>
      <c r="U437" s="18">
        <f t="shared" si="58"/>
        <v>1</v>
      </c>
      <c r="V437" s="18">
        <v>0</v>
      </c>
      <c r="W437" s="18">
        <f t="shared" si="56"/>
        <v>1</v>
      </c>
      <c r="X437" s="7">
        <f t="shared" si="54"/>
        <v>0</v>
      </c>
    </row>
    <row r="438" spans="1:24" hidden="1">
      <c r="A438" s="50">
        <v>46054</v>
      </c>
      <c r="B438" s="18" t="s">
        <v>163</v>
      </c>
      <c r="C438" s="18" t="s">
        <v>4015</v>
      </c>
      <c r="D438" s="18" t="s">
        <v>4667</v>
      </c>
      <c r="E438" s="18" t="s">
        <v>1558</v>
      </c>
      <c r="F438" s="18" t="s">
        <v>4498</v>
      </c>
      <c r="G438" s="18"/>
      <c r="H438" s="18" t="s">
        <v>21</v>
      </c>
      <c r="I438" s="19">
        <v>40</v>
      </c>
      <c r="J438" s="19">
        <v>21983982</v>
      </c>
      <c r="K438" s="19">
        <v>1193</v>
      </c>
      <c r="L438" s="19">
        <v>0</v>
      </c>
      <c r="M438" s="19">
        <v>0</v>
      </c>
      <c r="N438" s="19">
        <v>150</v>
      </c>
      <c r="O438" s="19">
        <v>21985325</v>
      </c>
      <c r="P438" s="18" t="s">
        <v>112</v>
      </c>
      <c r="Q438" s="18" t="s">
        <v>31</v>
      </c>
      <c r="R438" s="18" t="s">
        <v>3328</v>
      </c>
      <c r="S438" s="18">
        <v>0</v>
      </c>
      <c r="T438" s="18">
        <v>1</v>
      </c>
      <c r="U438" s="18">
        <f t="shared" si="58"/>
        <v>1</v>
      </c>
      <c r="V438" s="18">
        <v>0</v>
      </c>
      <c r="W438" s="18">
        <f t="shared" si="56"/>
        <v>1</v>
      </c>
      <c r="X438" s="7">
        <f t="shared" si="54"/>
        <v>0</v>
      </c>
    </row>
    <row r="439" spans="1:24" hidden="1">
      <c r="A439" s="50">
        <v>46054</v>
      </c>
      <c r="B439" s="18" t="s">
        <v>163</v>
      </c>
      <c r="C439" s="18" t="s">
        <v>4015</v>
      </c>
      <c r="D439" s="18" t="s">
        <v>4675</v>
      </c>
      <c r="E439" s="18" t="s">
        <v>1711</v>
      </c>
      <c r="F439" s="18" t="s">
        <v>4676</v>
      </c>
      <c r="G439" s="18"/>
      <c r="H439" s="18" t="s">
        <v>21</v>
      </c>
      <c r="I439" s="19">
        <v>29.84</v>
      </c>
      <c r="J439" s="19">
        <v>4159240</v>
      </c>
      <c r="K439" s="19">
        <v>1180</v>
      </c>
      <c r="L439" s="19">
        <v>0</v>
      </c>
      <c r="M439" s="19">
        <v>0</v>
      </c>
      <c r="N439" s="19">
        <v>150</v>
      </c>
      <c r="O439" s="19">
        <v>4160570</v>
      </c>
      <c r="P439" s="18" t="s">
        <v>112</v>
      </c>
      <c r="Q439" s="18" t="s">
        <v>31</v>
      </c>
      <c r="R439" s="18" t="s">
        <v>3328</v>
      </c>
      <c r="S439" s="18">
        <v>1</v>
      </c>
      <c r="T439" s="18">
        <v>0</v>
      </c>
      <c r="U439" s="18">
        <f t="shared" si="58"/>
        <v>1</v>
      </c>
      <c r="V439" s="18">
        <v>0</v>
      </c>
      <c r="W439" s="18">
        <f t="shared" si="56"/>
        <v>1</v>
      </c>
      <c r="X439" s="7">
        <f t="shared" si="54"/>
        <v>100</v>
      </c>
    </row>
    <row r="440" spans="1:24" hidden="1">
      <c r="A440" s="50">
        <v>46054</v>
      </c>
      <c r="B440" s="18" t="s">
        <v>163</v>
      </c>
      <c r="C440" s="18" t="s">
        <v>4015</v>
      </c>
      <c r="D440" s="18" t="s">
        <v>4677</v>
      </c>
      <c r="E440" s="18" t="s">
        <v>4593</v>
      </c>
      <c r="F440" s="18" t="s">
        <v>4678</v>
      </c>
      <c r="G440" s="18" t="s">
        <v>4050</v>
      </c>
      <c r="H440" s="18" t="s">
        <v>21</v>
      </c>
      <c r="I440" s="19">
        <v>29.84</v>
      </c>
      <c r="J440" s="19">
        <v>11570</v>
      </c>
      <c r="K440" s="19">
        <v>1180</v>
      </c>
      <c r="L440" s="19">
        <v>0</v>
      </c>
      <c r="M440" s="19">
        <v>0</v>
      </c>
      <c r="N440" s="19">
        <v>150</v>
      </c>
      <c r="O440" s="19">
        <v>12900</v>
      </c>
      <c r="P440" s="18" t="s">
        <v>112</v>
      </c>
      <c r="Q440" s="18" t="s">
        <v>31</v>
      </c>
      <c r="R440" s="18" t="s">
        <v>3328</v>
      </c>
      <c r="S440" s="18">
        <v>1</v>
      </c>
      <c r="T440" s="18">
        <v>0</v>
      </c>
      <c r="U440" s="18">
        <f t="shared" si="58"/>
        <v>1</v>
      </c>
      <c r="V440" s="18">
        <v>0</v>
      </c>
      <c r="W440" s="18">
        <f t="shared" si="56"/>
        <v>1</v>
      </c>
      <c r="X440" s="7">
        <f t="shared" si="54"/>
        <v>100</v>
      </c>
    </row>
    <row r="441" spans="1:24">
      <c r="A441" s="50">
        <v>46054</v>
      </c>
      <c r="B441" s="18" t="s">
        <v>191</v>
      </c>
      <c r="C441" s="18" t="s">
        <v>4015</v>
      </c>
      <c r="D441" s="18" t="s">
        <v>4679</v>
      </c>
      <c r="E441" s="18" t="s">
        <v>4680</v>
      </c>
      <c r="F441" s="18" t="s">
        <v>1711</v>
      </c>
      <c r="G441" s="18" t="s">
        <v>4681</v>
      </c>
      <c r="H441" s="18" t="s">
        <v>21</v>
      </c>
      <c r="I441" s="19">
        <v>22.38</v>
      </c>
      <c r="J441" s="19">
        <v>5966714</v>
      </c>
      <c r="K441" s="19">
        <v>1180</v>
      </c>
      <c r="L441" s="19">
        <v>0</v>
      </c>
      <c r="M441" s="19">
        <v>0</v>
      </c>
      <c r="N441" s="19">
        <v>50</v>
      </c>
      <c r="O441" s="19">
        <v>5967944</v>
      </c>
      <c r="P441" s="18" t="s">
        <v>112</v>
      </c>
      <c r="Q441" s="18" t="s">
        <v>31</v>
      </c>
      <c r="R441" s="18" t="s">
        <v>526</v>
      </c>
      <c r="S441" s="18">
        <v>0</v>
      </c>
      <c r="T441" s="18">
        <v>1</v>
      </c>
      <c r="U441" s="1">
        <f t="shared" si="58"/>
        <v>1</v>
      </c>
      <c r="V441" s="1">
        <v>0</v>
      </c>
      <c r="W441" s="1">
        <f t="shared" si="56"/>
        <v>1</v>
      </c>
      <c r="X441" s="7">
        <f t="shared" si="54"/>
        <v>0</v>
      </c>
    </row>
    <row r="442" spans="1:24">
      <c r="A442" s="50">
        <v>46054</v>
      </c>
      <c r="B442" s="18" t="s">
        <v>191</v>
      </c>
      <c r="C442" s="18" t="s">
        <v>4015</v>
      </c>
      <c r="D442" s="18" t="s">
        <v>4687</v>
      </c>
      <c r="E442" s="18" t="s">
        <v>1711</v>
      </c>
      <c r="F442" s="18" t="s">
        <v>4688</v>
      </c>
      <c r="G442" s="18" t="s">
        <v>4023</v>
      </c>
      <c r="H442" s="18" t="s">
        <v>21</v>
      </c>
      <c r="I442" s="19">
        <v>14.92</v>
      </c>
      <c r="J442" s="19">
        <v>13731727</v>
      </c>
      <c r="K442" s="19">
        <v>1180</v>
      </c>
      <c r="L442" s="19">
        <v>0</v>
      </c>
      <c r="M442" s="19">
        <v>0</v>
      </c>
      <c r="N442" s="19">
        <v>50</v>
      </c>
      <c r="O442" s="19">
        <v>13732957</v>
      </c>
      <c r="P442" s="18" t="s">
        <v>112</v>
      </c>
      <c r="Q442" s="18" t="s">
        <v>31</v>
      </c>
      <c r="R442" s="18" t="s">
        <v>526</v>
      </c>
      <c r="S442" s="18">
        <v>0</v>
      </c>
      <c r="T442" s="18">
        <v>1</v>
      </c>
      <c r="U442" s="1">
        <f t="shared" si="58"/>
        <v>1</v>
      </c>
      <c r="V442" s="1">
        <v>0</v>
      </c>
      <c r="W442" s="1">
        <f t="shared" si="56"/>
        <v>1</v>
      </c>
      <c r="X442" s="7">
        <f t="shared" si="54"/>
        <v>0</v>
      </c>
    </row>
    <row r="443" spans="1:24">
      <c r="A443" s="50">
        <v>46054</v>
      </c>
      <c r="B443" s="18" t="s">
        <v>191</v>
      </c>
      <c r="C443" s="18" t="s">
        <v>4015</v>
      </c>
      <c r="D443" s="18" t="s">
        <v>4693</v>
      </c>
      <c r="E443" s="18" t="s">
        <v>3222</v>
      </c>
      <c r="F443" s="18" t="s">
        <v>4694</v>
      </c>
      <c r="G443" s="18" t="s">
        <v>4023</v>
      </c>
      <c r="H443" s="18" t="s">
        <v>21</v>
      </c>
      <c r="I443" s="19">
        <v>22.38</v>
      </c>
      <c r="J443" s="19">
        <v>3861832</v>
      </c>
      <c r="K443" s="19">
        <v>1180</v>
      </c>
      <c r="L443" s="19">
        <v>0</v>
      </c>
      <c r="M443" s="19">
        <v>0</v>
      </c>
      <c r="N443" s="19">
        <v>50</v>
      </c>
      <c r="O443" s="19">
        <v>3863062</v>
      </c>
      <c r="P443" s="18" t="s">
        <v>112</v>
      </c>
      <c r="Q443" s="18" t="s">
        <v>31</v>
      </c>
      <c r="R443" s="18" t="s">
        <v>526</v>
      </c>
      <c r="S443" s="18">
        <v>0</v>
      </c>
      <c r="T443" s="18">
        <v>1</v>
      </c>
      <c r="U443" s="18">
        <f t="shared" si="58"/>
        <v>1</v>
      </c>
      <c r="V443" s="18">
        <v>0</v>
      </c>
      <c r="W443" s="18">
        <f t="shared" si="56"/>
        <v>1</v>
      </c>
      <c r="X443" s="7">
        <f t="shared" si="54"/>
        <v>0</v>
      </c>
    </row>
    <row r="444" spans="1:24">
      <c r="A444" s="50">
        <v>46054</v>
      </c>
      <c r="B444" s="18" t="s">
        <v>191</v>
      </c>
      <c r="C444" s="18" t="s">
        <v>4015</v>
      </c>
      <c r="D444" s="18" t="s">
        <v>4228</v>
      </c>
      <c r="E444" s="18" t="s">
        <v>1674</v>
      </c>
      <c r="F444" s="18" t="s">
        <v>4229</v>
      </c>
      <c r="G444" s="18" t="s">
        <v>4023</v>
      </c>
      <c r="H444" s="18" t="s">
        <v>21</v>
      </c>
      <c r="I444" s="19">
        <v>3.1</v>
      </c>
      <c r="J444" s="19">
        <v>348711</v>
      </c>
      <c r="K444" s="19">
        <v>1184</v>
      </c>
      <c r="L444" s="19">
        <v>0</v>
      </c>
      <c r="M444" s="19">
        <v>0</v>
      </c>
      <c r="N444" s="19">
        <v>150</v>
      </c>
      <c r="O444" s="19">
        <v>350045</v>
      </c>
      <c r="P444" s="18" t="s">
        <v>112</v>
      </c>
      <c r="Q444" s="18" t="s">
        <v>31</v>
      </c>
      <c r="R444" s="18" t="s">
        <v>169</v>
      </c>
      <c r="S444" s="18">
        <v>0</v>
      </c>
      <c r="T444" s="18">
        <v>1</v>
      </c>
      <c r="U444" s="18">
        <f>T444+S444</f>
        <v>1</v>
      </c>
      <c r="V444" s="18">
        <v>0</v>
      </c>
      <c r="W444" s="18">
        <f t="shared" si="56"/>
        <v>1</v>
      </c>
      <c r="X444" s="7">
        <f t="shared" si="54"/>
        <v>0</v>
      </c>
    </row>
    <row r="445" spans="1:24">
      <c r="A445" s="50">
        <v>46054</v>
      </c>
      <c r="B445" s="18" t="s">
        <v>191</v>
      </c>
      <c r="C445" s="18" t="s">
        <v>4015</v>
      </c>
      <c r="D445" s="18" t="s">
        <v>4695</v>
      </c>
      <c r="E445" s="18" t="s">
        <v>1558</v>
      </c>
      <c r="F445" s="18" t="s">
        <v>4023</v>
      </c>
      <c r="G445" s="18" t="s">
        <v>4268</v>
      </c>
      <c r="H445" s="18" t="s">
        <v>21</v>
      </c>
      <c r="I445" s="19">
        <v>11</v>
      </c>
      <c r="J445" s="19">
        <v>220084</v>
      </c>
      <c r="K445" s="19">
        <v>0</v>
      </c>
      <c r="L445" s="19">
        <v>0</v>
      </c>
      <c r="M445" s="19">
        <v>0</v>
      </c>
      <c r="N445" s="19">
        <v>0</v>
      </c>
      <c r="O445" s="19">
        <v>220084</v>
      </c>
      <c r="P445" s="18" t="s">
        <v>112</v>
      </c>
      <c r="Q445" s="18" t="s">
        <v>23</v>
      </c>
      <c r="R445" s="18" t="s">
        <v>526</v>
      </c>
      <c r="S445" s="18">
        <v>0</v>
      </c>
      <c r="T445" s="18">
        <v>0</v>
      </c>
      <c r="U445" s="18">
        <f>T445+S445</f>
        <v>0</v>
      </c>
      <c r="V445" s="18">
        <v>1</v>
      </c>
      <c r="W445" s="18">
        <f t="shared" si="56"/>
        <v>1</v>
      </c>
      <c r="X445" s="7" t="e">
        <f t="shared" si="54"/>
        <v>#DIV/0!</v>
      </c>
    </row>
    <row r="446" spans="1:24">
      <c r="A446" s="50">
        <v>46054</v>
      </c>
      <c r="B446" s="18" t="s">
        <v>191</v>
      </c>
      <c r="C446" s="18" t="s">
        <v>4015</v>
      </c>
      <c r="D446" s="18" t="s">
        <v>4696</v>
      </c>
      <c r="E446" s="18" t="s">
        <v>4697</v>
      </c>
      <c r="F446" s="18" t="s">
        <v>4698</v>
      </c>
      <c r="G446" s="18" t="s">
        <v>4023</v>
      </c>
      <c r="H446" s="18" t="s">
        <v>21</v>
      </c>
      <c r="I446" s="19">
        <v>22.38</v>
      </c>
      <c r="J446" s="19">
        <v>13860581</v>
      </c>
      <c r="K446" s="19">
        <v>1180</v>
      </c>
      <c r="L446" s="19">
        <v>0</v>
      </c>
      <c r="M446" s="19">
        <v>0</v>
      </c>
      <c r="N446" s="19">
        <v>50</v>
      </c>
      <c r="O446" s="19">
        <v>13861811</v>
      </c>
      <c r="P446" s="18" t="s">
        <v>112</v>
      </c>
      <c r="Q446" s="18" t="s">
        <v>31</v>
      </c>
      <c r="R446" s="18" t="s">
        <v>3328</v>
      </c>
      <c r="S446" s="18">
        <v>0</v>
      </c>
      <c r="T446" s="18">
        <v>1</v>
      </c>
      <c r="U446" s="18">
        <f t="shared" ref="U446" si="61">T446+S446</f>
        <v>1</v>
      </c>
      <c r="V446" s="18">
        <v>0</v>
      </c>
      <c r="W446" s="1">
        <f t="shared" si="56"/>
        <v>1</v>
      </c>
      <c r="X446" s="7">
        <f t="shared" si="54"/>
        <v>0</v>
      </c>
    </row>
    <row r="447" spans="1:24">
      <c r="A447" s="50">
        <v>46054</v>
      </c>
      <c r="B447" s="18" t="s">
        <v>191</v>
      </c>
      <c r="C447" s="18" t="s">
        <v>4015</v>
      </c>
      <c r="D447" s="18" t="s">
        <v>4699</v>
      </c>
      <c r="E447" s="18" t="s">
        <v>2998</v>
      </c>
      <c r="F447" s="18" t="s">
        <v>4700</v>
      </c>
      <c r="G447" s="18" t="s">
        <v>4023</v>
      </c>
      <c r="H447" s="18" t="s">
        <v>21</v>
      </c>
      <c r="I447" s="19">
        <v>22.38</v>
      </c>
      <c r="J447" s="19">
        <v>11609121</v>
      </c>
      <c r="K447" s="19">
        <v>1180</v>
      </c>
      <c r="L447" s="19">
        <v>0</v>
      </c>
      <c r="M447" s="19">
        <v>0</v>
      </c>
      <c r="N447" s="19">
        <v>50</v>
      </c>
      <c r="O447" s="19">
        <v>11610351</v>
      </c>
      <c r="P447" s="18" t="s">
        <v>112</v>
      </c>
      <c r="Q447" s="18" t="s">
        <v>31</v>
      </c>
      <c r="R447" s="18" t="s">
        <v>526</v>
      </c>
      <c r="S447" s="1">
        <v>0</v>
      </c>
      <c r="T447" s="1">
        <v>1</v>
      </c>
      <c r="U447" s="1">
        <f t="shared" si="58"/>
        <v>1</v>
      </c>
      <c r="V447" s="1">
        <v>0</v>
      </c>
      <c r="W447" s="1">
        <f t="shared" si="56"/>
        <v>1</v>
      </c>
      <c r="X447" s="7">
        <f t="shared" si="54"/>
        <v>0</v>
      </c>
    </row>
    <row r="448" spans="1:24">
      <c r="A448" s="50">
        <v>46054</v>
      </c>
      <c r="B448" s="18" t="s">
        <v>191</v>
      </c>
      <c r="C448" s="18" t="s">
        <v>4015</v>
      </c>
      <c r="D448" s="18" t="s">
        <v>4701</v>
      </c>
      <c r="E448" s="18" t="s">
        <v>2998</v>
      </c>
      <c r="F448" s="18" t="s">
        <v>4702</v>
      </c>
      <c r="G448" s="18" t="s">
        <v>4023</v>
      </c>
      <c r="H448" s="18" t="s">
        <v>21</v>
      </c>
      <c r="I448" s="19">
        <v>22.38</v>
      </c>
      <c r="J448" s="19">
        <v>4875704</v>
      </c>
      <c r="K448" s="19">
        <v>1180</v>
      </c>
      <c r="L448" s="19">
        <v>0</v>
      </c>
      <c r="M448" s="19">
        <v>0</v>
      </c>
      <c r="N448" s="19">
        <v>50</v>
      </c>
      <c r="O448" s="19">
        <v>4876934</v>
      </c>
      <c r="P448" s="18" t="s">
        <v>112</v>
      </c>
      <c r="Q448" s="18" t="s">
        <v>31</v>
      </c>
      <c r="R448" s="18" t="s">
        <v>3328</v>
      </c>
      <c r="S448" s="1">
        <v>0</v>
      </c>
      <c r="T448" s="1">
        <v>1</v>
      </c>
      <c r="U448" s="1">
        <f t="shared" si="58"/>
        <v>1</v>
      </c>
      <c r="V448" s="1">
        <v>0</v>
      </c>
      <c r="W448" s="1">
        <f t="shared" si="56"/>
        <v>1</v>
      </c>
      <c r="X448" s="7">
        <f t="shared" si="54"/>
        <v>0</v>
      </c>
    </row>
    <row r="449" spans="1:24">
      <c r="A449" s="50">
        <v>46054</v>
      </c>
      <c r="B449" s="18" t="s">
        <v>191</v>
      </c>
      <c r="C449" s="18" t="s">
        <v>4015</v>
      </c>
      <c r="D449" s="18" t="s">
        <v>4373</v>
      </c>
      <c r="E449" s="18" t="s">
        <v>4374</v>
      </c>
      <c r="F449" s="18" t="s">
        <v>4375</v>
      </c>
      <c r="G449" s="18" t="s">
        <v>4023</v>
      </c>
      <c r="H449" s="18" t="s">
        <v>21</v>
      </c>
      <c r="I449" s="19">
        <v>3.24</v>
      </c>
      <c r="J449" s="19">
        <v>580895.13</v>
      </c>
      <c r="K449" s="19">
        <v>1354</v>
      </c>
      <c r="L449" s="19">
        <v>0</v>
      </c>
      <c r="M449" s="19">
        <v>0</v>
      </c>
      <c r="N449" s="19">
        <v>150</v>
      </c>
      <c r="O449" s="19">
        <v>582399.13</v>
      </c>
      <c r="P449" s="18" t="s">
        <v>112</v>
      </c>
      <c r="Q449" s="18" t="s">
        <v>31</v>
      </c>
      <c r="R449" s="18" t="s">
        <v>299</v>
      </c>
      <c r="S449" s="18">
        <v>0</v>
      </c>
      <c r="T449" s="18">
        <v>1</v>
      </c>
      <c r="U449" s="18">
        <f>T449+S449</f>
        <v>1</v>
      </c>
      <c r="V449" s="18">
        <v>0</v>
      </c>
      <c r="W449" s="1">
        <f t="shared" si="56"/>
        <v>1</v>
      </c>
      <c r="X449" s="7">
        <f t="shared" si="54"/>
        <v>0</v>
      </c>
    </row>
    <row r="450" spans="1:24">
      <c r="A450" s="50">
        <v>46054</v>
      </c>
      <c r="B450" s="18" t="s">
        <v>191</v>
      </c>
      <c r="C450" s="18" t="s">
        <v>4015</v>
      </c>
      <c r="D450" s="18" t="s">
        <v>4711</v>
      </c>
      <c r="E450" s="18" t="s">
        <v>4712</v>
      </c>
      <c r="F450" s="18" t="s">
        <v>4713</v>
      </c>
      <c r="G450" s="18" t="s">
        <v>4383</v>
      </c>
      <c r="H450" s="18" t="s">
        <v>21</v>
      </c>
      <c r="I450" s="19">
        <v>15</v>
      </c>
      <c r="J450" s="19">
        <v>16870997</v>
      </c>
      <c r="K450" s="19">
        <v>1180</v>
      </c>
      <c r="L450" s="19">
        <v>0</v>
      </c>
      <c r="M450" s="19">
        <v>0</v>
      </c>
      <c r="N450" s="19">
        <v>50</v>
      </c>
      <c r="O450" s="19">
        <v>16872227</v>
      </c>
      <c r="P450" s="18" t="s">
        <v>112</v>
      </c>
      <c r="Q450" s="18" t="s">
        <v>31</v>
      </c>
      <c r="R450" s="18" t="s">
        <v>3328</v>
      </c>
      <c r="S450" s="18">
        <v>0</v>
      </c>
      <c r="T450" s="18">
        <v>1</v>
      </c>
      <c r="U450" s="18">
        <f t="shared" ref="U450" si="62">T450+S450</f>
        <v>1</v>
      </c>
      <c r="V450" s="18">
        <v>0</v>
      </c>
      <c r="W450" s="18">
        <f>V450+U450</f>
        <v>1</v>
      </c>
      <c r="X450" s="7">
        <f t="shared" ref="X450:X513" si="63">100/U450*S450</f>
        <v>0</v>
      </c>
    </row>
    <row r="451" spans="1:24">
      <c r="A451" s="50">
        <v>46054</v>
      </c>
      <c r="B451" s="18" t="s">
        <v>191</v>
      </c>
      <c r="C451" s="18" t="s">
        <v>4015</v>
      </c>
      <c r="D451" s="18" t="s">
        <v>4714</v>
      </c>
      <c r="E451" s="18" t="s">
        <v>4715</v>
      </c>
      <c r="F451" s="18" t="s">
        <v>4716</v>
      </c>
      <c r="G451" s="18" t="s">
        <v>4023</v>
      </c>
      <c r="H451" s="18" t="s">
        <v>21</v>
      </c>
      <c r="I451" s="19">
        <v>22.38</v>
      </c>
      <c r="J451" s="19">
        <v>11620</v>
      </c>
      <c r="K451" s="19">
        <v>1180</v>
      </c>
      <c r="L451" s="19">
        <v>0</v>
      </c>
      <c r="M451" s="19">
        <v>0</v>
      </c>
      <c r="N451" s="19">
        <v>50</v>
      </c>
      <c r="O451" s="19">
        <v>12850</v>
      </c>
      <c r="P451" s="18" t="s">
        <v>112</v>
      </c>
      <c r="Q451" s="18" t="s">
        <v>31</v>
      </c>
      <c r="R451" s="18" t="s">
        <v>3328</v>
      </c>
      <c r="S451" s="18">
        <v>0</v>
      </c>
      <c r="T451" s="18">
        <v>1</v>
      </c>
      <c r="U451" s="18">
        <f t="shared" ref="U451" si="64">T451+S451</f>
        <v>1</v>
      </c>
      <c r="V451" s="18">
        <v>0</v>
      </c>
      <c r="W451" s="18">
        <f>V451+U451</f>
        <v>1</v>
      </c>
      <c r="X451" s="7">
        <f t="shared" si="63"/>
        <v>0</v>
      </c>
    </row>
    <row r="452" spans="1:24">
      <c r="A452" s="50">
        <v>46054</v>
      </c>
      <c r="B452" s="18" t="s">
        <v>191</v>
      </c>
      <c r="C452" s="18" t="s">
        <v>4015</v>
      </c>
      <c r="D452" s="18" t="s">
        <v>4717</v>
      </c>
      <c r="E452" s="18" t="s">
        <v>4718</v>
      </c>
      <c r="F452" s="18" t="s">
        <v>4719</v>
      </c>
      <c r="G452" s="18" t="s">
        <v>4420</v>
      </c>
      <c r="H452" s="18" t="s">
        <v>21</v>
      </c>
      <c r="I452" s="19">
        <v>22.3</v>
      </c>
      <c r="J452" s="19">
        <v>11620</v>
      </c>
      <c r="K452" s="19">
        <v>1180</v>
      </c>
      <c r="L452" s="19">
        <v>0</v>
      </c>
      <c r="M452" s="19">
        <v>0</v>
      </c>
      <c r="N452" s="19">
        <v>50</v>
      </c>
      <c r="O452" s="19">
        <v>12850</v>
      </c>
      <c r="P452" s="18" t="s">
        <v>112</v>
      </c>
      <c r="Q452" s="18" t="s">
        <v>31</v>
      </c>
      <c r="R452" s="18" t="s">
        <v>3328</v>
      </c>
      <c r="S452" s="18">
        <v>0</v>
      </c>
      <c r="T452" s="18">
        <v>1</v>
      </c>
      <c r="U452" s="1">
        <f t="shared" ref="U452:U514" si="65">T452+S452</f>
        <v>1</v>
      </c>
      <c r="V452" s="1">
        <v>0</v>
      </c>
      <c r="W452" s="1">
        <f t="shared" ref="W452:W514" si="66">V452+U452</f>
        <v>1</v>
      </c>
      <c r="X452" s="7">
        <f t="shared" si="63"/>
        <v>0</v>
      </c>
    </row>
    <row r="453" spans="1:24">
      <c r="A453" s="50">
        <v>46054</v>
      </c>
      <c r="B453" s="18" t="s">
        <v>191</v>
      </c>
      <c r="C453" s="18" t="s">
        <v>4015</v>
      </c>
      <c r="D453" s="18" t="s">
        <v>4720</v>
      </c>
      <c r="E453" s="18" t="s">
        <v>4721</v>
      </c>
      <c r="F453" s="18" t="s">
        <v>4716</v>
      </c>
      <c r="G453" s="18" t="s">
        <v>4023</v>
      </c>
      <c r="H453" s="18" t="s">
        <v>21</v>
      </c>
      <c r="I453" s="19">
        <v>22.38</v>
      </c>
      <c r="J453" s="19">
        <v>21673</v>
      </c>
      <c r="K453" s="19">
        <v>1180</v>
      </c>
      <c r="L453" s="19">
        <v>0</v>
      </c>
      <c r="M453" s="19">
        <v>0</v>
      </c>
      <c r="N453" s="19">
        <v>50</v>
      </c>
      <c r="O453" s="19">
        <v>22903</v>
      </c>
      <c r="P453" s="18" t="s">
        <v>112</v>
      </c>
      <c r="Q453" s="18" t="s">
        <v>31</v>
      </c>
      <c r="R453" s="18" t="s">
        <v>3328</v>
      </c>
      <c r="S453" s="18">
        <v>0</v>
      </c>
      <c r="T453" s="18">
        <v>1</v>
      </c>
      <c r="U453" s="1">
        <f t="shared" si="65"/>
        <v>1</v>
      </c>
      <c r="V453" s="1">
        <v>0</v>
      </c>
      <c r="W453" s="1">
        <f t="shared" si="66"/>
        <v>1</v>
      </c>
      <c r="X453" s="7">
        <f t="shared" si="63"/>
        <v>0</v>
      </c>
    </row>
    <row r="454" spans="1:24">
      <c r="A454" s="50">
        <v>46054</v>
      </c>
      <c r="B454" s="18" t="s">
        <v>191</v>
      </c>
      <c r="C454" s="18" t="s">
        <v>4015</v>
      </c>
      <c r="D454" s="18" t="s">
        <v>4724</v>
      </c>
      <c r="E454" s="18" t="s">
        <v>1711</v>
      </c>
      <c r="F454" s="18" t="s">
        <v>4411</v>
      </c>
      <c r="G454" s="18" t="s">
        <v>4023</v>
      </c>
      <c r="H454" s="18" t="s">
        <v>21</v>
      </c>
      <c r="I454" s="19">
        <v>14.92</v>
      </c>
      <c r="J454" s="19">
        <v>12982983</v>
      </c>
      <c r="K454" s="19">
        <v>1180</v>
      </c>
      <c r="L454" s="19">
        <v>0</v>
      </c>
      <c r="M454" s="19">
        <v>0</v>
      </c>
      <c r="N454" s="19">
        <v>50</v>
      </c>
      <c r="O454" s="19">
        <v>12984213</v>
      </c>
      <c r="P454" s="18" t="s">
        <v>112</v>
      </c>
      <c r="Q454" s="18" t="s">
        <v>31</v>
      </c>
      <c r="R454" s="18" t="s">
        <v>3328</v>
      </c>
      <c r="S454" s="18">
        <v>0</v>
      </c>
      <c r="T454" s="18">
        <v>1</v>
      </c>
      <c r="U454" s="1">
        <f t="shared" si="65"/>
        <v>1</v>
      </c>
      <c r="V454" s="1">
        <v>0</v>
      </c>
      <c r="W454" s="1">
        <f t="shared" si="66"/>
        <v>1</v>
      </c>
      <c r="X454" s="7">
        <f t="shared" si="63"/>
        <v>0</v>
      </c>
    </row>
    <row r="455" spans="1:24">
      <c r="A455" s="50">
        <v>46054</v>
      </c>
      <c r="B455" s="18" t="s">
        <v>191</v>
      </c>
      <c r="C455" s="18" t="s">
        <v>4015</v>
      </c>
      <c r="D455" s="18" t="s">
        <v>4727</v>
      </c>
      <c r="E455" s="18" t="s">
        <v>3588</v>
      </c>
      <c r="F455" s="18" t="s">
        <v>4728</v>
      </c>
      <c r="G455" s="18" t="s">
        <v>4606</v>
      </c>
      <c r="H455" s="18" t="s">
        <v>21</v>
      </c>
      <c r="I455" s="19">
        <v>22.38</v>
      </c>
      <c r="J455" s="19">
        <v>20509251</v>
      </c>
      <c r="K455" s="19">
        <v>1180</v>
      </c>
      <c r="L455" s="19">
        <v>0</v>
      </c>
      <c r="M455" s="19">
        <v>0</v>
      </c>
      <c r="N455" s="19">
        <v>50</v>
      </c>
      <c r="O455" s="19">
        <v>20510481</v>
      </c>
      <c r="P455" s="18" t="s">
        <v>112</v>
      </c>
      <c r="Q455" s="18" t="s">
        <v>31</v>
      </c>
      <c r="R455" s="18" t="s">
        <v>3328</v>
      </c>
      <c r="S455" s="18">
        <v>0</v>
      </c>
      <c r="T455" s="18">
        <v>1</v>
      </c>
      <c r="U455" s="1">
        <f t="shared" si="65"/>
        <v>1</v>
      </c>
      <c r="V455" s="1">
        <v>0</v>
      </c>
      <c r="W455" s="1">
        <f t="shared" si="66"/>
        <v>1</v>
      </c>
      <c r="X455" s="7">
        <f t="shared" si="63"/>
        <v>0</v>
      </c>
    </row>
    <row r="456" spans="1:24">
      <c r="A456" s="50">
        <v>46054</v>
      </c>
      <c r="B456" s="18" t="s">
        <v>191</v>
      </c>
      <c r="C456" s="18" t="s">
        <v>4015</v>
      </c>
      <c r="D456" s="18" t="s">
        <v>4729</v>
      </c>
      <c r="E456" s="18" t="s">
        <v>4730</v>
      </c>
      <c r="F456" s="18" t="s">
        <v>4731</v>
      </c>
      <c r="G456" s="18" t="s">
        <v>4023</v>
      </c>
      <c r="H456" s="18" t="s">
        <v>21</v>
      </c>
      <c r="I456" s="19">
        <v>22.38</v>
      </c>
      <c r="J456" s="19">
        <v>13641160</v>
      </c>
      <c r="K456" s="19">
        <v>475012</v>
      </c>
      <c r="L456" s="19">
        <v>0</v>
      </c>
      <c r="M456" s="19">
        <v>0</v>
      </c>
      <c r="N456" s="19">
        <v>20032</v>
      </c>
      <c r="O456" s="19">
        <v>14136204</v>
      </c>
      <c r="P456" s="18" t="s">
        <v>112</v>
      </c>
      <c r="Q456" s="18" t="s">
        <v>31</v>
      </c>
      <c r="R456" s="18" t="s">
        <v>3328</v>
      </c>
      <c r="S456" s="18">
        <v>0</v>
      </c>
      <c r="T456" s="18">
        <v>1</v>
      </c>
      <c r="U456" s="1">
        <f t="shared" si="65"/>
        <v>1</v>
      </c>
      <c r="V456" s="1">
        <v>0</v>
      </c>
      <c r="W456" s="1">
        <f t="shared" si="66"/>
        <v>1</v>
      </c>
      <c r="X456" s="7">
        <f t="shared" si="63"/>
        <v>0</v>
      </c>
    </row>
    <row r="457" spans="1:24">
      <c r="A457" s="50">
        <v>46054</v>
      </c>
      <c r="B457" s="18" t="s">
        <v>191</v>
      </c>
      <c r="C457" s="18" t="s">
        <v>4015</v>
      </c>
      <c r="D457" s="18" t="s">
        <v>4732</v>
      </c>
      <c r="E457" s="18" t="s">
        <v>4733</v>
      </c>
      <c r="F457" s="18" t="s">
        <v>4731</v>
      </c>
      <c r="G457" s="18" t="s">
        <v>4023</v>
      </c>
      <c r="H457" s="18" t="s">
        <v>21</v>
      </c>
      <c r="I457" s="19">
        <v>22.38</v>
      </c>
      <c r="J457" s="19">
        <v>19406719</v>
      </c>
      <c r="K457" s="19">
        <v>1180</v>
      </c>
      <c r="L457" s="19">
        <v>0</v>
      </c>
      <c r="M457" s="19">
        <v>0</v>
      </c>
      <c r="N457" s="19">
        <v>50</v>
      </c>
      <c r="O457" s="19">
        <v>19407949</v>
      </c>
      <c r="P457" s="18" t="s">
        <v>112</v>
      </c>
      <c r="Q457" s="18" t="s">
        <v>31</v>
      </c>
      <c r="R457" s="18" t="s">
        <v>3328</v>
      </c>
      <c r="S457" s="18">
        <v>0</v>
      </c>
      <c r="T457" s="18">
        <v>1</v>
      </c>
      <c r="U457" s="1">
        <f t="shared" si="65"/>
        <v>1</v>
      </c>
      <c r="V457" s="1">
        <v>0</v>
      </c>
      <c r="W457" s="1">
        <f t="shared" si="66"/>
        <v>1</v>
      </c>
      <c r="X457" s="7">
        <f t="shared" si="63"/>
        <v>0</v>
      </c>
    </row>
    <row r="458" spans="1:24">
      <c r="A458" s="50">
        <v>46054</v>
      </c>
      <c r="B458" s="18" t="s">
        <v>191</v>
      </c>
      <c r="C458" s="18" t="s">
        <v>4015</v>
      </c>
      <c r="D458" s="18" t="s">
        <v>4734</v>
      </c>
      <c r="E458" s="18" t="s">
        <v>1711</v>
      </c>
      <c r="F458" s="18" t="s">
        <v>4731</v>
      </c>
      <c r="G458" s="18" t="s">
        <v>4023</v>
      </c>
      <c r="H458" s="18" t="s">
        <v>21</v>
      </c>
      <c r="I458" s="19">
        <v>22.38</v>
      </c>
      <c r="J458" s="19">
        <v>10083910</v>
      </c>
      <c r="K458" s="19">
        <v>443112</v>
      </c>
      <c r="L458" s="19">
        <v>0</v>
      </c>
      <c r="M458" s="19">
        <v>0</v>
      </c>
      <c r="N458" s="19">
        <v>18696</v>
      </c>
      <c r="O458" s="19">
        <v>10545718</v>
      </c>
      <c r="P458" s="18" t="s">
        <v>112</v>
      </c>
      <c r="Q458" s="18" t="s">
        <v>31</v>
      </c>
      <c r="R458" s="18" t="s">
        <v>3328</v>
      </c>
      <c r="S458" s="18">
        <v>0</v>
      </c>
      <c r="T458" s="18">
        <v>1</v>
      </c>
      <c r="U458" s="1">
        <f t="shared" si="65"/>
        <v>1</v>
      </c>
      <c r="V458" s="1">
        <v>0</v>
      </c>
      <c r="W458" s="1">
        <f t="shared" si="66"/>
        <v>1</v>
      </c>
      <c r="X458" s="7">
        <f t="shared" si="63"/>
        <v>0</v>
      </c>
    </row>
    <row r="459" spans="1:24">
      <c r="A459" s="50">
        <v>46054</v>
      </c>
      <c r="B459" s="18" t="s">
        <v>191</v>
      </c>
      <c r="C459" s="18" t="s">
        <v>4015</v>
      </c>
      <c r="D459" s="18" t="s">
        <v>4735</v>
      </c>
      <c r="E459" s="18" t="s">
        <v>4736</v>
      </c>
      <c r="F459" s="18" t="s">
        <v>4731</v>
      </c>
      <c r="G459" s="18" t="s">
        <v>4023</v>
      </c>
      <c r="H459" s="18" t="s">
        <v>21</v>
      </c>
      <c r="I459" s="19">
        <v>22.38</v>
      </c>
      <c r="J459" s="19">
        <v>10682422</v>
      </c>
      <c r="K459" s="19">
        <v>1180</v>
      </c>
      <c r="L459" s="19">
        <v>0</v>
      </c>
      <c r="M459" s="19">
        <v>0</v>
      </c>
      <c r="N459" s="19">
        <v>50</v>
      </c>
      <c r="O459" s="19">
        <v>10683652</v>
      </c>
      <c r="P459" s="18" t="s">
        <v>112</v>
      </c>
      <c r="Q459" s="18" t="s">
        <v>31</v>
      </c>
      <c r="R459" s="18" t="s">
        <v>3328</v>
      </c>
      <c r="S459" s="1">
        <v>0</v>
      </c>
      <c r="T459" s="1">
        <v>1</v>
      </c>
      <c r="U459" s="1">
        <f t="shared" si="65"/>
        <v>1</v>
      </c>
      <c r="V459" s="1">
        <v>0</v>
      </c>
      <c r="W459" s="1">
        <f t="shared" si="66"/>
        <v>1</v>
      </c>
      <c r="X459" s="7">
        <f t="shared" si="63"/>
        <v>0</v>
      </c>
    </row>
    <row r="460" spans="1:24">
      <c r="A460" s="50">
        <v>46054</v>
      </c>
      <c r="B460" s="18" t="s">
        <v>191</v>
      </c>
      <c r="C460" s="18" t="s">
        <v>4015</v>
      </c>
      <c r="D460" s="18" t="s">
        <v>4740</v>
      </c>
      <c r="E460" s="18" t="s">
        <v>4741</v>
      </c>
      <c r="F460" s="18" t="s">
        <v>4742</v>
      </c>
      <c r="G460" s="18"/>
      <c r="H460" s="18" t="s">
        <v>21</v>
      </c>
      <c r="I460" s="19">
        <v>17.190000000000001</v>
      </c>
      <c r="J460" s="19">
        <v>5966481</v>
      </c>
      <c r="K460" s="19">
        <v>1180</v>
      </c>
      <c r="L460" s="19">
        <v>0</v>
      </c>
      <c r="M460" s="19">
        <v>0</v>
      </c>
      <c r="N460" s="19">
        <v>50</v>
      </c>
      <c r="O460" s="19">
        <v>5967711</v>
      </c>
      <c r="P460" s="18" t="s">
        <v>112</v>
      </c>
      <c r="Q460" s="18" t="s">
        <v>31</v>
      </c>
      <c r="R460" s="18" t="s">
        <v>3328</v>
      </c>
      <c r="S460" s="18">
        <v>0</v>
      </c>
      <c r="T460" s="18">
        <v>1</v>
      </c>
      <c r="U460" s="1">
        <f t="shared" si="65"/>
        <v>1</v>
      </c>
      <c r="V460" s="1">
        <v>0</v>
      </c>
      <c r="W460" s="1">
        <f t="shared" si="66"/>
        <v>1</v>
      </c>
      <c r="X460" s="7">
        <f t="shared" si="63"/>
        <v>0</v>
      </c>
    </row>
    <row r="461" spans="1:24">
      <c r="A461" s="50">
        <v>46054</v>
      </c>
      <c r="B461" s="18" t="s">
        <v>191</v>
      </c>
      <c r="C461" s="18" t="s">
        <v>4015</v>
      </c>
      <c r="D461" s="18" t="s">
        <v>4431</v>
      </c>
      <c r="E461" s="18" t="s">
        <v>3222</v>
      </c>
      <c r="F461" s="18" t="s">
        <v>4743</v>
      </c>
      <c r="G461" s="18" t="s">
        <v>4744</v>
      </c>
      <c r="H461" s="18" t="s">
        <v>21</v>
      </c>
      <c r="I461" s="19">
        <v>22.38</v>
      </c>
      <c r="J461" s="19">
        <v>12211975</v>
      </c>
      <c r="K461" s="19">
        <v>506803</v>
      </c>
      <c r="L461" s="19">
        <v>0</v>
      </c>
      <c r="M461" s="19">
        <v>0</v>
      </c>
      <c r="N461" s="19">
        <v>21459</v>
      </c>
      <c r="O461" s="19">
        <v>12740237</v>
      </c>
      <c r="P461" s="18" t="s">
        <v>112</v>
      </c>
      <c r="Q461" s="18" t="s">
        <v>31</v>
      </c>
      <c r="R461" s="18" t="s">
        <v>3328</v>
      </c>
      <c r="S461" s="18">
        <v>1</v>
      </c>
      <c r="T461" s="18">
        <v>0</v>
      </c>
      <c r="U461" s="1">
        <f t="shared" si="65"/>
        <v>1</v>
      </c>
      <c r="V461" s="1">
        <v>0</v>
      </c>
      <c r="W461" s="1">
        <f t="shared" si="66"/>
        <v>1</v>
      </c>
      <c r="X461" s="7">
        <f t="shared" si="63"/>
        <v>100</v>
      </c>
    </row>
    <row r="462" spans="1:24">
      <c r="A462" s="50">
        <v>46054</v>
      </c>
      <c r="B462" s="18" t="s">
        <v>191</v>
      </c>
      <c r="C462" s="18" t="s">
        <v>4015</v>
      </c>
      <c r="D462" s="18" t="s">
        <v>4747</v>
      </c>
      <c r="E462" s="18" t="s">
        <v>2549</v>
      </c>
      <c r="F462" s="18" t="s">
        <v>4608</v>
      </c>
      <c r="G462" s="18" t="s">
        <v>4023</v>
      </c>
      <c r="H462" s="18" t="s">
        <v>21</v>
      </c>
      <c r="I462" s="19">
        <v>22.38</v>
      </c>
      <c r="J462" s="19">
        <v>17280240</v>
      </c>
      <c r="K462" s="19">
        <v>1180</v>
      </c>
      <c r="L462" s="19">
        <v>0</v>
      </c>
      <c r="M462" s="19">
        <v>0</v>
      </c>
      <c r="N462" s="19">
        <v>50</v>
      </c>
      <c r="O462" s="19">
        <v>17281470</v>
      </c>
      <c r="P462" s="18" t="s">
        <v>112</v>
      </c>
      <c r="Q462" s="18" t="s">
        <v>31</v>
      </c>
      <c r="R462" s="18" t="s">
        <v>526</v>
      </c>
      <c r="S462" s="1">
        <v>0</v>
      </c>
      <c r="T462" s="1">
        <v>1</v>
      </c>
      <c r="U462" s="1">
        <f t="shared" si="65"/>
        <v>1</v>
      </c>
      <c r="V462" s="1">
        <v>0</v>
      </c>
      <c r="W462" s="1">
        <f t="shared" si="66"/>
        <v>1</v>
      </c>
      <c r="X462" s="7">
        <f t="shared" si="63"/>
        <v>0</v>
      </c>
    </row>
    <row r="463" spans="1:24">
      <c r="A463" s="50">
        <v>46054</v>
      </c>
      <c r="B463" s="18" t="s">
        <v>191</v>
      </c>
      <c r="C463" s="18" t="s">
        <v>4015</v>
      </c>
      <c r="D463" s="18" t="s">
        <v>4748</v>
      </c>
      <c r="E463" s="18" t="s">
        <v>1711</v>
      </c>
      <c r="F463" s="18" t="s">
        <v>4749</v>
      </c>
      <c r="G463" s="18" t="s">
        <v>4023</v>
      </c>
      <c r="H463" s="18" t="s">
        <v>21</v>
      </c>
      <c r="I463" s="19">
        <v>22.38</v>
      </c>
      <c r="J463" s="19">
        <v>16722253</v>
      </c>
      <c r="K463" s="19">
        <v>1180</v>
      </c>
      <c r="L463" s="19">
        <v>0</v>
      </c>
      <c r="M463" s="19">
        <v>0</v>
      </c>
      <c r="N463" s="19">
        <v>50</v>
      </c>
      <c r="O463" s="19">
        <v>16723483</v>
      </c>
      <c r="P463" s="18" t="s">
        <v>112</v>
      </c>
      <c r="Q463" s="18" t="s">
        <v>31</v>
      </c>
      <c r="R463" s="18" t="s">
        <v>526</v>
      </c>
      <c r="S463" s="1">
        <v>0</v>
      </c>
      <c r="T463" s="1">
        <v>1</v>
      </c>
      <c r="U463" s="1">
        <f t="shared" si="65"/>
        <v>1</v>
      </c>
      <c r="V463" s="1">
        <v>0</v>
      </c>
      <c r="W463" s="1">
        <f t="shared" si="66"/>
        <v>1</v>
      </c>
      <c r="X463" s="7">
        <f t="shared" si="63"/>
        <v>0</v>
      </c>
    </row>
    <row r="464" spans="1:24">
      <c r="A464" s="50">
        <v>46054</v>
      </c>
      <c r="B464" s="18" t="s">
        <v>191</v>
      </c>
      <c r="C464" s="18" t="s">
        <v>4015</v>
      </c>
      <c r="D464" s="18" t="s">
        <v>4750</v>
      </c>
      <c r="E464" s="18" t="s">
        <v>2816</v>
      </c>
      <c r="F464" s="18" t="s">
        <v>4751</v>
      </c>
      <c r="G464" s="18"/>
      <c r="H464" s="18" t="s">
        <v>21</v>
      </c>
      <c r="I464" s="19">
        <v>22.38</v>
      </c>
      <c r="J464" s="19">
        <v>17932877</v>
      </c>
      <c r="K464" s="19">
        <v>1207</v>
      </c>
      <c r="L464" s="19">
        <v>0</v>
      </c>
      <c r="M464" s="19">
        <v>0</v>
      </c>
      <c r="N464" s="19">
        <v>50</v>
      </c>
      <c r="O464" s="19">
        <v>17934134</v>
      </c>
      <c r="P464" s="18" t="s">
        <v>112</v>
      </c>
      <c r="Q464" s="18" t="s">
        <v>31</v>
      </c>
      <c r="R464" s="18" t="s">
        <v>3328</v>
      </c>
      <c r="S464" s="18">
        <v>0</v>
      </c>
      <c r="T464" s="18">
        <v>1</v>
      </c>
      <c r="U464" s="1">
        <f t="shared" si="65"/>
        <v>1</v>
      </c>
      <c r="V464" s="1">
        <v>0</v>
      </c>
      <c r="W464" s="1">
        <f t="shared" si="66"/>
        <v>1</v>
      </c>
      <c r="X464" s="7">
        <f t="shared" si="63"/>
        <v>0</v>
      </c>
    </row>
    <row r="465" spans="1:24">
      <c r="A465" s="50">
        <v>46054</v>
      </c>
      <c r="B465" s="18" t="s">
        <v>191</v>
      </c>
      <c r="C465" s="18" t="s">
        <v>4015</v>
      </c>
      <c r="D465" s="18" t="s">
        <v>4635</v>
      </c>
      <c r="E465" s="18" t="s">
        <v>3222</v>
      </c>
      <c r="F465" s="18" t="s">
        <v>4752</v>
      </c>
      <c r="G465" s="18" t="s">
        <v>4023</v>
      </c>
      <c r="H465" s="18" t="s">
        <v>21</v>
      </c>
      <c r="I465" s="19">
        <v>22.38</v>
      </c>
      <c r="J465" s="19">
        <v>15927329</v>
      </c>
      <c r="K465" s="19">
        <v>1180</v>
      </c>
      <c r="L465" s="19">
        <v>0</v>
      </c>
      <c r="M465" s="19">
        <v>0</v>
      </c>
      <c r="N465" s="19">
        <v>50</v>
      </c>
      <c r="O465" s="19">
        <v>15928559</v>
      </c>
      <c r="P465" s="18" t="s">
        <v>112</v>
      </c>
      <c r="Q465" s="18" t="s">
        <v>31</v>
      </c>
      <c r="R465" s="18" t="s">
        <v>526</v>
      </c>
      <c r="S465" s="18">
        <v>0</v>
      </c>
      <c r="T465" s="18">
        <v>1</v>
      </c>
      <c r="U465" s="18">
        <f>T465+S465</f>
        <v>1</v>
      </c>
      <c r="V465" s="18">
        <v>0</v>
      </c>
      <c r="W465" s="1">
        <f t="shared" si="66"/>
        <v>1</v>
      </c>
      <c r="X465" s="7">
        <f t="shared" si="63"/>
        <v>0</v>
      </c>
    </row>
    <row r="466" spans="1:24">
      <c r="A466" s="50">
        <v>46054</v>
      </c>
      <c r="B466" s="18" t="s">
        <v>191</v>
      </c>
      <c r="C466" s="18" t="s">
        <v>4015</v>
      </c>
      <c r="D466" s="18" t="s">
        <v>4753</v>
      </c>
      <c r="E466" s="18" t="s">
        <v>2998</v>
      </c>
      <c r="F466" s="18" t="s">
        <v>4754</v>
      </c>
      <c r="G466" s="18" t="s">
        <v>4023</v>
      </c>
      <c r="H466" s="18" t="s">
        <v>21</v>
      </c>
      <c r="I466" s="19">
        <v>22.38</v>
      </c>
      <c r="J466" s="19">
        <v>21266206</v>
      </c>
      <c r="K466" s="19">
        <v>1180</v>
      </c>
      <c r="L466" s="19">
        <v>0</v>
      </c>
      <c r="M466" s="19">
        <v>0</v>
      </c>
      <c r="N466" s="19">
        <v>50</v>
      </c>
      <c r="O466" s="19">
        <v>21267436</v>
      </c>
      <c r="P466" s="18" t="s">
        <v>112</v>
      </c>
      <c r="Q466" s="18" t="s">
        <v>31</v>
      </c>
      <c r="R466" s="18" t="s">
        <v>3328</v>
      </c>
      <c r="S466" s="18">
        <v>0</v>
      </c>
      <c r="T466" s="18">
        <v>1</v>
      </c>
      <c r="U466" s="1">
        <f t="shared" si="65"/>
        <v>1</v>
      </c>
      <c r="V466" s="1">
        <v>0</v>
      </c>
      <c r="W466" s="1">
        <f t="shared" si="66"/>
        <v>1</v>
      </c>
      <c r="X466" s="7">
        <f t="shared" si="63"/>
        <v>0</v>
      </c>
    </row>
    <row r="467" spans="1:24">
      <c r="A467" s="50">
        <v>46054</v>
      </c>
      <c r="B467" s="18" t="s">
        <v>191</v>
      </c>
      <c r="C467" s="18" t="s">
        <v>4015</v>
      </c>
      <c r="D467" s="18" t="s">
        <v>4755</v>
      </c>
      <c r="E467" s="18" t="s">
        <v>4756</v>
      </c>
      <c r="F467" s="18" t="s">
        <v>1711</v>
      </c>
      <c r="G467" s="18" t="s">
        <v>4757</v>
      </c>
      <c r="H467" s="18" t="s">
        <v>21</v>
      </c>
      <c r="I467" s="19">
        <v>18.649999999999999</v>
      </c>
      <c r="J467" s="19">
        <v>504175</v>
      </c>
      <c r="K467" s="19">
        <v>0</v>
      </c>
      <c r="L467" s="19">
        <v>0</v>
      </c>
      <c r="M467" s="19">
        <v>0</v>
      </c>
      <c r="N467" s="19">
        <v>0</v>
      </c>
      <c r="O467" s="19">
        <v>504175</v>
      </c>
      <c r="P467" s="18" t="s">
        <v>112</v>
      </c>
      <c r="Q467" s="18" t="s">
        <v>23</v>
      </c>
      <c r="R467" s="18" t="s">
        <v>526</v>
      </c>
      <c r="S467" s="18">
        <v>0</v>
      </c>
      <c r="T467" s="18">
        <v>0</v>
      </c>
      <c r="U467" s="18">
        <f>T467+S467</f>
        <v>0</v>
      </c>
      <c r="V467" s="18">
        <v>1</v>
      </c>
      <c r="W467" s="1">
        <f t="shared" si="66"/>
        <v>1</v>
      </c>
      <c r="X467" s="7" t="e">
        <f t="shared" si="63"/>
        <v>#DIV/0!</v>
      </c>
    </row>
    <row r="468" spans="1:24">
      <c r="A468" s="50">
        <v>46054</v>
      </c>
      <c r="B468" s="18" t="s">
        <v>191</v>
      </c>
      <c r="C468" s="18" t="s">
        <v>4015</v>
      </c>
      <c r="D468" s="18" t="s">
        <v>4758</v>
      </c>
      <c r="E468" s="18" t="s">
        <v>2549</v>
      </c>
      <c r="F468" s="18" t="s">
        <v>205</v>
      </c>
      <c r="G468" s="18" t="s">
        <v>4023</v>
      </c>
      <c r="H468" s="18" t="s">
        <v>21</v>
      </c>
      <c r="I468" s="19">
        <v>22.38</v>
      </c>
      <c r="J468" s="19">
        <v>467182</v>
      </c>
      <c r="K468" s="19">
        <v>1180</v>
      </c>
      <c r="L468" s="19">
        <v>0</v>
      </c>
      <c r="M468" s="19">
        <v>0</v>
      </c>
      <c r="N468" s="19">
        <v>50</v>
      </c>
      <c r="O468" s="19">
        <v>468412</v>
      </c>
      <c r="P468" s="18" t="s">
        <v>112</v>
      </c>
      <c r="Q468" s="18" t="s">
        <v>31</v>
      </c>
      <c r="R468" s="18" t="s">
        <v>526</v>
      </c>
      <c r="S468" s="1">
        <v>0</v>
      </c>
      <c r="T468" s="1">
        <v>1</v>
      </c>
      <c r="U468" s="1">
        <f t="shared" si="65"/>
        <v>1</v>
      </c>
      <c r="V468" s="1">
        <v>0</v>
      </c>
      <c r="W468" s="1">
        <f t="shared" si="66"/>
        <v>1</v>
      </c>
      <c r="X468" s="7">
        <f t="shared" si="63"/>
        <v>0</v>
      </c>
    </row>
    <row r="469" spans="1:24">
      <c r="A469" s="50">
        <v>46054</v>
      </c>
      <c r="B469" s="18" t="s">
        <v>191</v>
      </c>
      <c r="C469" s="18" t="s">
        <v>4015</v>
      </c>
      <c r="D469" s="18" t="s">
        <v>4759</v>
      </c>
      <c r="E469" s="18" t="s">
        <v>2549</v>
      </c>
      <c r="F469" s="18" t="s">
        <v>4023</v>
      </c>
      <c r="G469" s="18" t="s">
        <v>4023</v>
      </c>
      <c r="H469" s="18" t="s">
        <v>21</v>
      </c>
      <c r="I469" s="19">
        <v>22.38</v>
      </c>
      <c r="J469" s="19">
        <v>6144990</v>
      </c>
      <c r="K469" s="19">
        <v>1180</v>
      </c>
      <c r="L469" s="19">
        <v>0</v>
      </c>
      <c r="M469" s="19">
        <v>0</v>
      </c>
      <c r="N469" s="19">
        <v>50</v>
      </c>
      <c r="O469" s="19">
        <v>6146220</v>
      </c>
      <c r="P469" s="18" t="s">
        <v>112</v>
      </c>
      <c r="Q469" s="18" t="s">
        <v>31</v>
      </c>
      <c r="R469" s="18" t="s">
        <v>526</v>
      </c>
      <c r="S469" s="18">
        <v>0</v>
      </c>
      <c r="T469" s="18">
        <v>1</v>
      </c>
      <c r="U469" s="18">
        <f t="shared" si="65"/>
        <v>1</v>
      </c>
      <c r="V469" s="18">
        <v>0</v>
      </c>
      <c r="W469" s="1">
        <f t="shared" si="66"/>
        <v>1</v>
      </c>
      <c r="X469" s="7">
        <f t="shared" si="63"/>
        <v>0</v>
      </c>
    </row>
    <row r="470" spans="1:24">
      <c r="A470" s="50">
        <v>46054</v>
      </c>
      <c r="B470" s="18" t="s">
        <v>191</v>
      </c>
      <c r="C470" s="18" t="s">
        <v>4015</v>
      </c>
      <c r="D470" s="18" t="s">
        <v>4764</v>
      </c>
      <c r="E470" s="18" t="s">
        <v>4765</v>
      </c>
      <c r="F470" s="18" t="s">
        <v>4766</v>
      </c>
      <c r="G470" s="18" t="s">
        <v>4767</v>
      </c>
      <c r="H470" s="18" t="s">
        <v>21</v>
      </c>
      <c r="I470" s="19">
        <v>22.38</v>
      </c>
      <c r="J470" s="19">
        <v>10403718</v>
      </c>
      <c r="K470" s="19">
        <v>1180</v>
      </c>
      <c r="L470" s="19">
        <v>0</v>
      </c>
      <c r="M470" s="19">
        <v>0</v>
      </c>
      <c r="N470" s="19">
        <v>50</v>
      </c>
      <c r="O470" s="19">
        <v>10404948</v>
      </c>
      <c r="P470" s="18" t="s">
        <v>112</v>
      </c>
      <c r="Q470" s="18" t="s">
        <v>31</v>
      </c>
      <c r="R470" s="18" t="s">
        <v>526</v>
      </c>
      <c r="S470" s="18">
        <v>0</v>
      </c>
      <c r="T470" s="18">
        <v>1</v>
      </c>
      <c r="U470" s="18">
        <f t="shared" si="65"/>
        <v>1</v>
      </c>
      <c r="V470" s="18">
        <v>0</v>
      </c>
      <c r="W470" s="1">
        <f t="shared" si="66"/>
        <v>1</v>
      </c>
      <c r="X470" s="7">
        <f t="shared" si="63"/>
        <v>0</v>
      </c>
    </row>
    <row r="471" spans="1:24">
      <c r="A471" s="50">
        <v>46054</v>
      </c>
      <c r="B471" s="18" t="s">
        <v>191</v>
      </c>
      <c r="C471" s="18" t="s">
        <v>4015</v>
      </c>
      <c r="D471" s="18" t="s">
        <v>4769</v>
      </c>
      <c r="E471" s="18" t="s">
        <v>1711</v>
      </c>
      <c r="F471" s="18" t="s">
        <v>4770</v>
      </c>
      <c r="G471" s="18"/>
      <c r="H471" s="18" t="s">
        <v>21</v>
      </c>
      <c r="I471" s="19">
        <v>22.38</v>
      </c>
      <c r="J471" s="19">
        <v>175763</v>
      </c>
      <c r="K471" s="19">
        <v>0</v>
      </c>
      <c r="L471" s="19">
        <v>0</v>
      </c>
      <c r="M471" s="19">
        <v>0</v>
      </c>
      <c r="N471" s="19">
        <v>0</v>
      </c>
      <c r="O471" s="19">
        <v>175763</v>
      </c>
      <c r="P471" s="18" t="s">
        <v>112</v>
      </c>
      <c r="Q471" s="18" t="s">
        <v>23</v>
      </c>
      <c r="R471" s="18" t="s">
        <v>526</v>
      </c>
      <c r="S471" s="18">
        <v>0</v>
      </c>
      <c r="T471" s="18">
        <v>0</v>
      </c>
      <c r="U471" s="18">
        <f t="shared" si="65"/>
        <v>0</v>
      </c>
      <c r="V471" s="18">
        <v>1</v>
      </c>
      <c r="W471" s="18">
        <f>V471+U471</f>
        <v>1</v>
      </c>
      <c r="X471" s="7" t="e">
        <f t="shared" si="63"/>
        <v>#DIV/0!</v>
      </c>
    </row>
    <row r="472" spans="1:24">
      <c r="A472" s="50">
        <v>46054</v>
      </c>
      <c r="B472" s="18" t="s">
        <v>191</v>
      </c>
      <c r="C472" s="18" t="s">
        <v>4015</v>
      </c>
      <c r="D472" s="18" t="s">
        <v>4771</v>
      </c>
      <c r="E472" s="18" t="s">
        <v>4642</v>
      </c>
      <c r="F472" s="18" t="s">
        <v>4772</v>
      </c>
      <c r="G472" s="18" t="s">
        <v>4773</v>
      </c>
      <c r="H472" s="18" t="s">
        <v>21</v>
      </c>
      <c r="I472" s="19">
        <v>22.38</v>
      </c>
      <c r="J472" s="19">
        <v>54655</v>
      </c>
      <c r="K472" s="19">
        <v>0</v>
      </c>
      <c r="L472" s="19">
        <v>0</v>
      </c>
      <c r="M472" s="19">
        <v>0</v>
      </c>
      <c r="N472" s="19">
        <v>0</v>
      </c>
      <c r="O472" s="19">
        <v>54655</v>
      </c>
      <c r="P472" s="18" t="s">
        <v>112</v>
      </c>
      <c r="Q472" s="18" t="s">
        <v>23</v>
      </c>
      <c r="R472" s="18" t="s">
        <v>526</v>
      </c>
      <c r="S472" s="18">
        <v>0</v>
      </c>
      <c r="T472" s="18">
        <v>0</v>
      </c>
      <c r="U472" s="18">
        <f t="shared" si="65"/>
        <v>0</v>
      </c>
      <c r="V472" s="18">
        <v>1</v>
      </c>
      <c r="W472" s="18">
        <f>V472+U472</f>
        <v>1</v>
      </c>
      <c r="X472" s="7" t="e">
        <f t="shared" si="63"/>
        <v>#DIV/0!</v>
      </c>
    </row>
    <row r="473" spans="1:24">
      <c r="A473" s="50">
        <v>46054</v>
      </c>
      <c r="B473" s="18" t="s">
        <v>191</v>
      </c>
      <c r="C473" s="18" t="s">
        <v>4015</v>
      </c>
      <c r="D473" s="18" t="s">
        <v>4774</v>
      </c>
      <c r="E473" s="18" t="s">
        <v>2549</v>
      </c>
      <c r="F473" s="18" t="s">
        <v>4023</v>
      </c>
      <c r="G473" s="18" t="s">
        <v>4023</v>
      </c>
      <c r="H473" s="18" t="s">
        <v>21</v>
      </c>
      <c r="I473" s="19">
        <v>22.38</v>
      </c>
      <c r="J473" s="19">
        <v>22045816</v>
      </c>
      <c r="K473" s="19">
        <v>1180</v>
      </c>
      <c r="L473" s="19">
        <v>0</v>
      </c>
      <c r="M473" s="19">
        <v>0</v>
      </c>
      <c r="N473" s="19">
        <v>50</v>
      </c>
      <c r="O473" s="19">
        <v>22047046</v>
      </c>
      <c r="P473" s="18" t="s">
        <v>112</v>
      </c>
      <c r="Q473" s="18" t="s">
        <v>31</v>
      </c>
      <c r="R473" s="18" t="s">
        <v>526</v>
      </c>
      <c r="S473" s="18">
        <v>0</v>
      </c>
      <c r="T473" s="18">
        <v>1</v>
      </c>
      <c r="U473" s="1">
        <f t="shared" si="65"/>
        <v>1</v>
      </c>
      <c r="V473" s="1">
        <v>0</v>
      </c>
      <c r="W473" s="1">
        <f t="shared" si="66"/>
        <v>1</v>
      </c>
      <c r="X473" s="7">
        <f t="shared" si="63"/>
        <v>0</v>
      </c>
    </row>
    <row r="474" spans="1:24">
      <c r="A474" s="50">
        <v>46054</v>
      </c>
      <c r="B474" s="18" t="s">
        <v>191</v>
      </c>
      <c r="C474" s="18" t="s">
        <v>4015</v>
      </c>
      <c r="D474" s="18" t="s">
        <v>4775</v>
      </c>
      <c r="E474" s="18" t="s">
        <v>2549</v>
      </c>
      <c r="F474" s="18" t="s">
        <v>4776</v>
      </c>
      <c r="G474" s="18" t="s">
        <v>4023</v>
      </c>
      <c r="H474" s="18" t="s">
        <v>21</v>
      </c>
      <c r="I474" s="19">
        <v>22.38</v>
      </c>
      <c r="J474" s="19">
        <v>18041881</v>
      </c>
      <c r="K474" s="19">
        <v>1180</v>
      </c>
      <c r="L474" s="19">
        <v>0</v>
      </c>
      <c r="M474" s="19">
        <v>0</v>
      </c>
      <c r="N474" s="19">
        <v>50</v>
      </c>
      <c r="O474" s="19">
        <v>18043111</v>
      </c>
      <c r="P474" s="18" t="s">
        <v>112</v>
      </c>
      <c r="Q474" s="18" t="s">
        <v>31</v>
      </c>
      <c r="R474" s="18" t="s">
        <v>526</v>
      </c>
      <c r="S474" s="18">
        <v>0</v>
      </c>
      <c r="T474" s="18">
        <v>1</v>
      </c>
      <c r="U474" s="18">
        <f>T474+S474</f>
        <v>1</v>
      </c>
      <c r="V474" s="18">
        <v>0</v>
      </c>
      <c r="W474" s="1">
        <f t="shared" si="66"/>
        <v>1</v>
      </c>
      <c r="X474" s="7">
        <f t="shared" si="63"/>
        <v>0</v>
      </c>
    </row>
    <row r="475" spans="1:24">
      <c r="A475" s="50">
        <v>46054</v>
      </c>
      <c r="B475" s="18" t="s">
        <v>191</v>
      </c>
      <c r="C475" s="18" t="s">
        <v>4015</v>
      </c>
      <c r="D475" s="18" t="s">
        <v>838</v>
      </c>
      <c r="E475" s="18" t="s">
        <v>205</v>
      </c>
      <c r="F475" s="18" t="s">
        <v>4777</v>
      </c>
      <c r="G475" s="18" t="s">
        <v>4606</v>
      </c>
      <c r="H475" s="18" t="s">
        <v>21</v>
      </c>
      <c r="I475" s="19">
        <v>22.38</v>
      </c>
      <c r="J475" s="19">
        <v>11892569</v>
      </c>
      <c r="K475" s="19">
        <v>1180</v>
      </c>
      <c r="L475" s="19">
        <v>0</v>
      </c>
      <c r="M475" s="19">
        <v>0</v>
      </c>
      <c r="N475" s="19">
        <v>50</v>
      </c>
      <c r="O475" s="19">
        <v>11893799</v>
      </c>
      <c r="P475" s="18" t="s">
        <v>112</v>
      </c>
      <c r="Q475" s="18" t="s">
        <v>31</v>
      </c>
      <c r="R475" s="18" t="s">
        <v>526</v>
      </c>
      <c r="S475" s="18">
        <v>0</v>
      </c>
      <c r="T475" s="18">
        <v>1</v>
      </c>
      <c r="U475" s="18">
        <f t="shared" ref="U475:U476" si="67">T475+S475</f>
        <v>1</v>
      </c>
      <c r="V475" s="18">
        <v>0</v>
      </c>
      <c r="W475" s="18">
        <f t="shared" si="66"/>
        <v>1</v>
      </c>
      <c r="X475" s="7">
        <f t="shared" si="63"/>
        <v>0</v>
      </c>
    </row>
    <row r="476" spans="1:24">
      <c r="A476" s="50">
        <v>46054</v>
      </c>
      <c r="B476" s="18" t="s">
        <v>191</v>
      </c>
      <c r="C476" s="18" t="s">
        <v>4015</v>
      </c>
      <c r="D476" s="18" t="s">
        <v>4778</v>
      </c>
      <c r="E476" s="18" t="s">
        <v>1711</v>
      </c>
      <c r="F476" s="18" t="s">
        <v>4779</v>
      </c>
      <c r="G476" s="18" t="s">
        <v>4023</v>
      </c>
      <c r="H476" s="18" t="s">
        <v>21</v>
      </c>
      <c r="I476" s="19">
        <v>22.38</v>
      </c>
      <c r="J476" s="19">
        <v>16639055</v>
      </c>
      <c r="K476" s="19">
        <v>1180</v>
      </c>
      <c r="L476" s="19">
        <v>0</v>
      </c>
      <c r="M476" s="19">
        <v>0</v>
      </c>
      <c r="N476" s="19">
        <v>50</v>
      </c>
      <c r="O476" s="19">
        <v>16640285</v>
      </c>
      <c r="P476" s="18" t="s">
        <v>112</v>
      </c>
      <c r="Q476" s="18" t="s">
        <v>31</v>
      </c>
      <c r="R476" s="18" t="s">
        <v>526</v>
      </c>
      <c r="S476" s="18">
        <v>0</v>
      </c>
      <c r="T476" s="18">
        <v>1</v>
      </c>
      <c r="U476" s="18">
        <f t="shared" si="67"/>
        <v>1</v>
      </c>
      <c r="V476" s="18">
        <v>0</v>
      </c>
      <c r="W476" s="18">
        <f t="shared" si="66"/>
        <v>1</v>
      </c>
      <c r="X476" s="7">
        <f t="shared" si="63"/>
        <v>0</v>
      </c>
    </row>
    <row r="477" spans="1:24">
      <c r="A477" s="50">
        <v>46054</v>
      </c>
      <c r="B477" s="18" t="s">
        <v>191</v>
      </c>
      <c r="C477" s="18" t="s">
        <v>4015</v>
      </c>
      <c r="D477" s="18" t="s">
        <v>4780</v>
      </c>
      <c r="E477" s="18" t="s">
        <v>2549</v>
      </c>
      <c r="F477" s="18" t="s">
        <v>4781</v>
      </c>
      <c r="G477" s="18" t="s">
        <v>4023</v>
      </c>
      <c r="H477" s="18" t="s">
        <v>21</v>
      </c>
      <c r="I477" s="19">
        <v>22.38</v>
      </c>
      <c r="J477" s="19">
        <v>4638081</v>
      </c>
      <c r="K477" s="19">
        <v>1180</v>
      </c>
      <c r="L477" s="19">
        <v>0</v>
      </c>
      <c r="M477" s="19">
        <v>0</v>
      </c>
      <c r="N477" s="19">
        <v>50</v>
      </c>
      <c r="O477" s="19">
        <v>4639311</v>
      </c>
      <c r="P477" s="18" t="s">
        <v>112</v>
      </c>
      <c r="Q477" s="18" t="s">
        <v>31</v>
      </c>
      <c r="R477" s="18" t="s">
        <v>526</v>
      </c>
      <c r="S477" s="18">
        <v>0</v>
      </c>
      <c r="T477" s="18">
        <v>1</v>
      </c>
      <c r="U477" s="18">
        <f t="shared" ref="U477" si="68">T477+S477</f>
        <v>1</v>
      </c>
      <c r="V477" s="18">
        <v>0</v>
      </c>
      <c r="W477" s="18">
        <f t="shared" si="66"/>
        <v>1</v>
      </c>
      <c r="X477" s="7">
        <f t="shared" si="63"/>
        <v>0</v>
      </c>
    </row>
    <row r="478" spans="1:24">
      <c r="A478" s="50">
        <v>46054</v>
      </c>
      <c r="B478" s="18" t="s">
        <v>191</v>
      </c>
      <c r="C478" s="18" t="s">
        <v>4015</v>
      </c>
      <c r="D478" s="18" t="s">
        <v>4782</v>
      </c>
      <c r="E478" s="18" t="s">
        <v>2549</v>
      </c>
      <c r="F478" s="18" t="s">
        <v>4608</v>
      </c>
      <c r="G478" s="18" t="s">
        <v>4023</v>
      </c>
      <c r="H478" s="18" t="s">
        <v>21</v>
      </c>
      <c r="I478" s="19">
        <v>22.38</v>
      </c>
      <c r="J478" s="19">
        <v>14116336</v>
      </c>
      <c r="K478" s="19">
        <v>1180</v>
      </c>
      <c r="L478" s="19">
        <v>0</v>
      </c>
      <c r="M478" s="19">
        <v>0</v>
      </c>
      <c r="N478" s="19">
        <v>50</v>
      </c>
      <c r="O478" s="19">
        <v>14117566</v>
      </c>
      <c r="P478" s="18" t="s">
        <v>112</v>
      </c>
      <c r="Q478" s="18" t="s">
        <v>31</v>
      </c>
      <c r="R478" s="18" t="s">
        <v>526</v>
      </c>
      <c r="S478" s="18">
        <v>0</v>
      </c>
      <c r="T478" s="18">
        <v>1</v>
      </c>
      <c r="U478" s="18">
        <f t="shared" si="65"/>
        <v>1</v>
      </c>
      <c r="V478" s="18">
        <v>0</v>
      </c>
      <c r="W478" s="18">
        <f t="shared" si="66"/>
        <v>1</v>
      </c>
      <c r="X478" s="7">
        <f t="shared" si="63"/>
        <v>0</v>
      </c>
    </row>
    <row r="479" spans="1:24">
      <c r="A479" s="50">
        <v>46054</v>
      </c>
      <c r="B479" s="18" t="s">
        <v>191</v>
      </c>
      <c r="C479" s="18" t="s">
        <v>4015</v>
      </c>
      <c r="D479" s="18" t="s">
        <v>4783</v>
      </c>
      <c r="E479" s="18" t="s">
        <v>2998</v>
      </c>
      <c r="F479" s="18" t="s">
        <v>4784</v>
      </c>
      <c r="G479" s="18" t="s">
        <v>4606</v>
      </c>
      <c r="H479" s="18" t="s">
        <v>21</v>
      </c>
      <c r="I479" s="19">
        <v>22.38</v>
      </c>
      <c r="J479" s="19">
        <v>12077375</v>
      </c>
      <c r="K479" s="19">
        <v>1180</v>
      </c>
      <c r="L479" s="19">
        <v>0</v>
      </c>
      <c r="M479" s="19">
        <v>0</v>
      </c>
      <c r="N479" s="19">
        <v>50</v>
      </c>
      <c r="O479" s="19">
        <v>12078605</v>
      </c>
      <c r="P479" s="18" t="s">
        <v>112</v>
      </c>
      <c r="Q479" s="18" t="s">
        <v>31</v>
      </c>
      <c r="R479" s="18" t="s">
        <v>526</v>
      </c>
      <c r="S479" s="18">
        <v>0</v>
      </c>
      <c r="T479" s="18">
        <v>1</v>
      </c>
      <c r="U479" s="1">
        <f t="shared" si="65"/>
        <v>1</v>
      </c>
      <c r="V479" s="1">
        <v>0</v>
      </c>
      <c r="W479" s="1">
        <f t="shared" si="66"/>
        <v>1</v>
      </c>
      <c r="X479" s="7">
        <f t="shared" si="63"/>
        <v>0</v>
      </c>
    </row>
    <row r="480" spans="1:24">
      <c r="A480" s="50">
        <v>46054</v>
      </c>
      <c r="B480" s="18" t="s">
        <v>191</v>
      </c>
      <c r="C480" s="18" t="s">
        <v>4015</v>
      </c>
      <c r="D480" s="18" t="s">
        <v>4785</v>
      </c>
      <c r="E480" s="18" t="s">
        <v>4786</v>
      </c>
      <c r="F480" s="18" t="s">
        <v>4787</v>
      </c>
      <c r="G480" s="18" t="s">
        <v>4788</v>
      </c>
      <c r="H480" s="18" t="s">
        <v>21</v>
      </c>
      <c r="I480" s="19">
        <v>22.38</v>
      </c>
      <c r="J480" s="19">
        <v>17680895</v>
      </c>
      <c r="K480" s="19">
        <v>1180</v>
      </c>
      <c r="L480" s="19">
        <v>0</v>
      </c>
      <c r="M480" s="19">
        <v>0</v>
      </c>
      <c r="N480" s="19">
        <v>50</v>
      </c>
      <c r="O480" s="19">
        <v>17682125</v>
      </c>
      <c r="P480" s="18" t="s">
        <v>112</v>
      </c>
      <c r="Q480" s="18" t="s">
        <v>31</v>
      </c>
      <c r="R480" s="18" t="s">
        <v>526</v>
      </c>
      <c r="S480" s="18">
        <v>0</v>
      </c>
      <c r="T480" s="18">
        <v>1</v>
      </c>
      <c r="U480" s="1">
        <f t="shared" si="65"/>
        <v>1</v>
      </c>
      <c r="V480" s="1">
        <v>0</v>
      </c>
      <c r="W480" s="1">
        <f t="shared" si="66"/>
        <v>1</v>
      </c>
      <c r="X480" s="7">
        <f t="shared" si="63"/>
        <v>0</v>
      </c>
    </row>
    <row r="481" spans="1:24">
      <c r="A481" s="50">
        <v>46054</v>
      </c>
      <c r="B481" s="18" t="s">
        <v>191</v>
      </c>
      <c r="C481" s="18" t="s">
        <v>4015</v>
      </c>
      <c r="D481" s="18" t="s">
        <v>4789</v>
      </c>
      <c r="E481" s="18" t="s">
        <v>4790</v>
      </c>
      <c r="F481" s="18" t="s">
        <v>4791</v>
      </c>
      <c r="G481" s="18"/>
      <c r="H481" s="18" t="s">
        <v>21</v>
      </c>
      <c r="I481" s="19">
        <v>11.19</v>
      </c>
      <c r="J481" s="19">
        <v>7545387</v>
      </c>
      <c r="K481" s="19">
        <v>1180</v>
      </c>
      <c r="L481" s="19">
        <v>0</v>
      </c>
      <c r="M481" s="19">
        <v>0</v>
      </c>
      <c r="N481" s="19">
        <v>50</v>
      </c>
      <c r="O481" s="19">
        <v>7546617</v>
      </c>
      <c r="P481" s="18" t="s">
        <v>112</v>
      </c>
      <c r="Q481" s="18" t="s">
        <v>31</v>
      </c>
      <c r="R481" s="18" t="s">
        <v>3328</v>
      </c>
      <c r="S481" s="1">
        <v>0</v>
      </c>
      <c r="T481" s="1">
        <v>1</v>
      </c>
      <c r="U481" s="1">
        <f t="shared" si="65"/>
        <v>1</v>
      </c>
      <c r="V481" s="1">
        <v>0</v>
      </c>
      <c r="W481" s="1">
        <f t="shared" si="66"/>
        <v>1</v>
      </c>
      <c r="X481" s="7">
        <f t="shared" si="63"/>
        <v>0</v>
      </c>
    </row>
    <row r="482" spans="1:24">
      <c r="A482" s="50">
        <v>46054</v>
      </c>
      <c r="B482" s="18" t="s">
        <v>191</v>
      </c>
      <c r="C482" s="18" t="s">
        <v>4015</v>
      </c>
      <c r="D482" s="18" t="s">
        <v>4792</v>
      </c>
      <c r="E482" s="18" t="s">
        <v>1711</v>
      </c>
      <c r="F482" s="18" t="s">
        <v>4793</v>
      </c>
      <c r="G482" s="18"/>
      <c r="H482" s="18" t="s">
        <v>21</v>
      </c>
      <c r="I482" s="19">
        <v>14.92</v>
      </c>
      <c r="J482" s="19">
        <v>17752159</v>
      </c>
      <c r="K482" s="19">
        <v>1180</v>
      </c>
      <c r="L482" s="19">
        <v>0</v>
      </c>
      <c r="M482" s="19">
        <v>0</v>
      </c>
      <c r="N482" s="19">
        <v>50</v>
      </c>
      <c r="O482" s="19">
        <v>17753389</v>
      </c>
      <c r="P482" s="18" t="s">
        <v>112</v>
      </c>
      <c r="Q482" s="18" t="s">
        <v>31</v>
      </c>
      <c r="R482" s="18" t="s">
        <v>526</v>
      </c>
      <c r="S482" s="18">
        <v>0</v>
      </c>
      <c r="T482" s="18">
        <v>1</v>
      </c>
      <c r="U482" s="1">
        <f t="shared" si="65"/>
        <v>1</v>
      </c>
      <c r="V482" s="1">
        <v>0</v>
      </c>
      <c r="W482" s="1">
        <f t="shared" si="66"/>
        <v>1</v>
      </c>
      <c r="X482" s="7">
        <f t="shared" si="63"/>
        <v>0</v>
      </c>
    </row>
    <row r="483" spans="1:24">
      <c r="A483" s="50">
        <v>46054</v>
      </c>
      <c r="B483" s="18" t="s">
        <v>191</v>
      </c>
      <c r="C483" s="18" t="s">
        <v>4015</v>
      </c>
      <c r="D483" s="18" t="s">
        <v>4794</v>
      </c>
      <c r="E483" s="18" t="s">
        <v>1711</v>
      </c>
      <c r="F483" s="18" t="s">
        <v>4795</v>
      </c>
      <c r="G483" s="18"/>
      <c r="H483" s="18" t="s">
        <v>21</v>
      </c>
      <c r="I483" s="19">
        <v>20</v>
      </c>
      <c r="J483" s="19">
        <v>11620</v>
      </c>
      <c r="K483" s="19">
        <v>1180</v>
      </c>
      <c r="L483" s="19">
        <v>0</v>
      </c>
      <c r="M483" s="19">
        <v>0</v>
      </c>
      <c r="N483" s="19">
        <v>50</v>
      </c>
      <c r="O483" s="19">
        <v>12850</v>
      </c>
      <c r="P483" s="18" t="s">
        <v>112</v>
      </c>
      <c r="Q483" s="18" t="s">
        <v>31</v>
      </c>
      <c r="R483" s="18" t="s">
        <v>3328</v>
      </c>
      <c r="S483" s="18">
        <v>0</v>
      </c>
      <c r="T483" s="18">
        <v>1</v>
      </c>
      <c r="U483" s="1">
        <f t="shared" si="65"/>
        <v>1</v>
      </c>
      <c r="V483" s="1">
        <v>0</v>
      </c>
      <c r="W483" s="1">
        <f t="shared" si="66"/>
        <v>1</v>
      </c>
      <c r="X483" s="7">
        <f t="shared" si="63"/>
        <v>0</v>
      </c>
    </row>
    <row r="484" spans="1:24">
      <c r="A484" s="50">
        <v>46054</v>
      </c>
      <c r="B484" s="18" t="s">
        <v>191</v>
      </c>
      <c r="C484" s="18" t="s">
        <v>4015</v>
      </c>
      <c r="D484" s="18" t="s">
        <v>4796</v>
      </c>
      <c r="E484" s="18" t="s">
        <v>1711</v>
      </c>
      <c r="F484" s="18" t="s">
        <v>4797</v>
      </c>
      <c r="G484" s="18" t="s">
        <v>4023</v>
      </c>
      <c r="H484" s="18" t="s">
        <v>21</v>
      </c>
      <c r="I484" s="19">
        <v>14.92</v>
      </c>
      <c r="J484" s="19">
        <v>12376345</v>
      </c>
      <c r="K484" s="19">
        <v>1180</v>
      </c>
      <c r="L484" s="19">
        <v>0</v>
      </c>
      <c r="M484" s="19">
        <v>0</v>
      </c>
      <c r="N484" s="19">
        <v>50</v>
      </c>
      <c r="O484" s="19">
        <v>12377575</v>
      </c>
      <c r="P484" s="18" t="s">
        <v>112</v>
      </c>
      <c r="Q484" s="18" t="s">
        <v>31</v>
      </c>
      <c r="R484" s="18" t="s">
        <v>526</v>
      </c>
      <c r="S484" s="18">
        <v>0</v>
      </c>
      <c r="T484" s="18">
        <v>1</v>
      </c>
      <c r="U484" s="18">
        <f t="shared" si="65"/>
        <v>1</v>
      </c>
      <c r="V484" s="18">
        <v>0</v>
      </c>
      <c r="W484" s="18">
        <f t="shared" si="66"/>
        <v>1</v>
      </c>
      <c r="X484" s="7">
        <f t="shared" si="63"/>
        <v>0</v>
      </c>
    </row>
    <row r="485" spans="1:24">
      <c r="A485" s="50">
        <v>46054</v>
      </c>
      <c r="B485" s="18" t="s">
        <v>191</v>
      </c>
      <c r="C485" s="18" t="s">
        <v>4015</v>
      </c>
      <c r="D485" s="18" t="s">
        <v>4798</v>
      </c>
      <c r="E485" s="18" t="s">
        <v>1711</v>
      </c>
      <c r="F485" s="18" t="s">
        <v>4526</v>
      </c>
      <c r="G485" s="18" t="s">
        <v>4023</v>
      </c>
      <c r="H485" s="18" t="s">
        <v>21</v>
      </c>
      <c r="I485" s="19">
        <v>22.38</v>
      </c>
      <c r="J485" s="19">
        <v>1039603</v>
      </c>
      <c r="K485" s="19">
        <v>1180</v>
      </c>
      <c r="L485" s="19">
        <v>0</v>
      </c>
      <c r="M485" s="19">
        <v>0</v>
      </c>
      <c r="N485" s="19">
        <v>50</v>
      </c>
      <c r="O485" s="19">
        <v>1040833</v>
      </c>
      <c r="P485" s="18" t="s">
        <v>112</v>
      </c>
      <c r="Q485" s="18" t="s">
        <v>31</v>
      </c>
      <c r="R485" s="18" t="s">
        <v>526</v>
      </c>
      <c r="S485" s="18">
        <v>0</v>
      </c>
      <c r="T485" s="18">
        <v>1</v>
      </c>
      <c r="U485" s="18">
        <f t="shared" si="65"/>
        <v>1</v>
      </c>
      <c r="V485" s="18">
        <v>0</v>
      </c>
      <c r="W485" s="18">
        <f t="shared" si="66"/>
        <v>1</v>
      </c>
      <c r="X485" s="7">
        <f t="shared" si="63"/>
        <v>0</v>
      </c>
    </row>
    <row r="486" spans="1:24">
      <c r="A486" s="50">
        <v>46054</v>
      </c>
      <c r="B486" s="18" t="s">
        <v>191</v>
      </c>
      <c r="C486" s="18" t="s">
        <v>4015</v>
      </c>
      <c r="D486" s="18" t="s">
        <v>4799</v>
      </c>
      <c r="E486" s="18" t="s">
        <v>2998</v>
      </c>
      <c r="F486" s="18" t="s">
        <v>4800</v>
      </c>
      <c r="G486" s="18" t="s">
        <v>4023</v>
      </c>
      <c r="H486" s="18" t="s">
        <v>21</v>
      </c>
      <c r="I486" s="19">
        <v>22.38</v>
      </c>
      <c r="J486" s="19">
        <v>11857204</v>
      </c>
      <c r="K486" s="19">
        <v>1180</v>
      </c>
      <c r="L486" s="19">
        <v>0</v>
      </c>
      <c r="M486" s="19">
        <v>0</v>
      </c>
      <c r="N486" s="19">
        <v>50</v>
      </c>
      <c r="O486" s="19">
        <v>11858434</v>
      </c>
      <c r="P486" s="18" t="s">
        <v>112</v>
      </c>
      <c r="Q486" s="18" t="s">
        <v>31</v>
      </c>
      <c r="R486" s="18" t="s">
        <v>3328</v>
      </c>
      <c r="S486" s="18">
        <v>0</v>
      </c>
      <c r="T486" s="18">
        <v>1</v>
      </c>
      <c r="U486" s="18">
        <f t="shared" si="65"/>
        <v>1</v>
      </c>
      <c r="V486" s="18">
        <v>0</v>
      </c>
      <c r="W486" s="1">
        <f t="shared" si="66"/>
        <v>1</v>
      </c>
      <c r="X486" s="7">
        <f t="shared" si="63"/>
        <v>0</v>
      </c>
    </row>
    <row r="487" spans="1:24" hidden="1">
      <c r="A487" s="50">
        <v>46054</v>
      </c>
      <c r="B487" s="18" t="s">
        <v>4801</v>
      </c>
      <c r="C487" s="18" t="s">
        <v>4802</v>
      </c>
      <c r="D487" s="18" t="s">
        <v>4807</v>
      </c>
      <c r="E487" s="18" t="s">
        <v>4808</v>
      </c>
      <c r="F487" s="18" t="s">
        <v>4809</v>
      </c>
      <c r="G487" s="18" t="s">
        <v>4806</v>
      </c>
      <c r="H487" s="18" t="s">
        <v>892</v>
      </c>
      <c r="I487" s="19">
        <v>0.9</v>
      </c>
      <c r="J487" s="19">
        <v>947671</v>
      </c>
      <c r="K487" s="19">
        <v>73</v>
      </c>
      <c r="L487" s="19">
        <v>0</v>
      </c>
      <c r="M487" s="19">
        <v>0</v>
      </c>
      <c r="N487" s="19">
        <v>8</v>
      </c>
      <c r="O487" s="19">
        <v>947752</v>
      </c>
      <c r="P487" s="18" t="s">
        <v>112</v>
      </c>
      <c r="Q487" s="18" t="s">
        <v>31</v>
      </c>
      <c r="R487" s="18" t="s">
        <v>299</v>
      </c>
      <c r="S487" s="18">
        <v>0</v>
      </c>
      <c r="T487" s="18">
        <v>1</v>
      </c>
      <c r="U487" s="18">
        <f t="shared" si="65"/>
        <v>1</v>
      </c>
      <c r="V487" s="18">
        <v>0</v>
      </c>
      <c r="W487" s="1">
        <f t="shared" si="66"/>
        <v>1</v>
      </c>
      <c r="X487" s="7">
        <f t="shared" si="63"/>
        <v>0</v>
      </c>
    </row>
    <row r="488" spans="1:24" hidden="1">
      <c r="A488" s="50">
        <v>46054</v>
      </c>
      <c r="B488" s="18" t="s">
        <v>25</v>
      </c>
      <c r="C488" s="18" t="s">
        <v>4802</v>
      </c>
      <c r="D488" s="18" t="s">
        <v>4858</v>
      </c>
      <c r="E488" s="18" t="s">
        <v>1711</v>
      </c>
      <c r="F488" s="18" t="s">
        <v>4859</v>
      </c>
      <c r="G488" s="18" t="s">
        <v>4832</v>
      </c>
      <c r="H488" s="18" t="s">
        <v>21</v>
      </c>
      <c r="I488" s="19">
        <v>29.84</v>
      </c>
      <c r="J488" s="19">
        <v>6524</v>
      </c>
      <c r="K488" s="19">
        <v>0</v>
      </c>
      <c r="L488" s="19">
        <v>0</v>
      </c>
      <c r="M488" s="19">
        <v>0</v>
      </c>
      <c r="N488" s="19">
        <v>0</v>
      </c>
      <c r="O488" s="19">
        <v>6524</v>
      </c>
      <c r="P488" s="18" t="s">
        <v>112</v>
      </c>
      <c r="Q488" s="18" t="s">
        <v>23</v>
      </c>
      <c r="R488" s="18" t="s">
        <v>169</v>
      </c>
      <c r="S488" s="18">
        <v>0</v>
      </c>
      <c r="T488" s="18">
        <v>0</v>
      </c>
      <c r="U488" s="18">
        <f t="shared" si="65"/>
        <v>0</v>
      </c>
      <c r="V488" s="18">
        <v>1</v>
      </c>
      <c r="W488" s="1">
        <f t="shared" si="66"/>
        <v>1</v>
      </c>
      <c r="X488" s="7" t="e">
        <f t="shared" si="63"/>
        <v>#DIV/0!</v>
      </c>
    </row>
    <row r="489" spans="1:24" hidden="1">
      <c r="A489" s="50">
        <v>46054</v>
      </c>
      <c r="B489" s="18" t="s">
        <v>25</v>
      </c>
      <c r="C489" s="18" t="s">
        <v>4802</v>
      </c>
      <c r="D489" s="18" t="s">
        <v>4861</v>
      </c>
      <c r="E489" s="18" t="s">
        <v>4862</v>
      </c>
      <c r="F489" s="18" t="s">
        <v>4863</v>
      </c>
      <c r="G489" s="18"/>
      <c r="H489" s="18" t="s">
        <v>21</v>
      </c>
      <c r="I489" s="19">
        <v>14.92</v>
      </c>
      <c r="J489" s="19">
        <v>-100000</v>
      </c>
      <c r="K489" s="19">
        <v>0</v>
      </c>
      <c r="L489" s="19">
        <v>0</v>
      </c>
      <c r="M489" s="19">
        <v>0</v>
      </c>
      <c r="N489" s="19">
        <v>0</v>
      </c>
      <c r="O489" s="19">
        <v>-100000</v>
      </c>
      <c r="P489" s="18" t="s">
        <v>112</v>
      </c>
      <c r="Q489" s="18" t="s">
        <v>23</v>
      </c>
      <c r="R489" s="18" t="s">
        <v>169</v>
      </c>
      <c r="S489" s="18">
        <v>0</v>
      </c>
      <c r="T489" s="18">
        <v>0</v>
      </c>
      <c r="U489" s="18">
        <f t="shared" si="65"/>
        <v>0</v>
      </c>
      <c r="V489" s="18">
        <v>1</v>
      </c>
      <c r="W489" s="1">
        <f t="shared" si="66"/>
        <v>1</v>
      </c>
      <c r="X489" s="7" t="e">
        <f t="shared" si="63"/>
        <v>#DIV/0!</v>
      </c>
    </row>
    <row r="490" spans="1:24" hidden="1">
      <c r="A490" s="50">
        <v>46054</v>
      </c>
      <c r="B490" s="18" t="s">
        <v>25</v>
      </c>
      <c r="C490" s="18" t="s">
        <v>4802</v>
      </c>
      <c r="D490" s="18" t="s">
        <v>4864</v>
      </c>
      <c r="E490" s="18" t="s">
        <v>4741</v>
      </c>
      <c r="F490" s="18" t="s">
        <v>4865</v>
      </c>
      <c r="G490" s="18"/>
      <c r="H490" s="18" t="s">
        <v>21</v>
      </c>
      <c r="I490" s="19">
        <v>14</v>
      </c>
      <c r="J490" s="19">
        <v>0</v>
      </c>
      <c r="K490" s="19">
        <v>0</v>
      </c>
      <c r="L490" s="19">
        <v>0</v>
      </c>
      <c r="M490" s="19">
        <v>0</v>
      </c>
      <c r="N490" s="19">
        <v>0</v>
      </c>
      <c r="O490" s="19">
        <v>0</v>
      </c>
      <c r="P490" s="18" t="s">
        <v>112</v>
      </c>
      <c r="Q490" s="18" t="s">
        <v>23</v>
      </c>
      <c r="R490" s="18" t="s">
        <v>169</v>
      </c>
      <c r="S490" s="18">
        <v>0</v>
      </c>
      <c r="T490" s="18">
        <v>0</v>
      </c>
      <c r="U490" s="18">
        <f t="shared" si="65"/>
        <v>0</v>
      </c>
      <c r="V490" s="18">
        <v>1</v>
      </c>
      <c r="W490" s="1">
        <f t="shared" si="66"/>
        <v>1</v>
      </c>
      <c r="X490" s="7" t="e">
        <f t="shared" si="63"/>
        <v>#DIV/0!</v>
      </c>
    </row>
    <row r="491" spans="1:24" hidden="1">
      <c r="A491" s="50">
        <v>46054</v>
      </c>
      <c r="B491" s="18" t="s">
        <v>25</v>
      </c>
      <c r="C491" s="18" t="s">
        <v>4802</v>
      </c>
      <c r="D491" s="18" t="s">
        <v>4903</v>
      </c>
      <c r="E491" s="18" t="s">
        <v>205</v>
      </c>
      <c r="F491" s="18" t="s">
        <v>4904</v>
      </c>
      <c r="G491" s="18" t="s">
        <v>4832</v>
      </c>
      <c r="H491" s="18" t="s">
        <v>21</v>
      </c>
      <c r="I491" s="19">
        <v>2.2999999999999998</v>
      </c>
      <c r="J491" s="19">
        <v>393936</v>
      </c>
      <c r="K491" s="19">
        <v>1180</v>
      </c>
      <c r="L491" s="19">
        <v>0</v>
      </c>
      <c r="M491" s="19">
        <v>0</v>
      </c>
      <c r="N491" s="19">
        <v>100</v>
      </c>
      <c r="O491" s="19">
        <v>395216</v>
      </c>
      <c r="P491" s="18" t="s">
        <v>112</v>
      </c>
      <c r="Q491" s="18" t="s">
        <v>31</v>
      </c>
      <c r="R491" s="18" t="s">
        <v>169</v>
      </c>
      <c r="S491" s="18">
        <v>0</v>
      </c>
      <c r="T491" s="18">
        <v>1</v>
      </c>
      <c r="U491" s="18">
        <f>T491+S491</f>
        <v>1</v>
      </c>
      <c r="V491" s="18">
        <v>0</v>
      </c>
      <c r="W491" s="1">
        <f t="shared" si="66"/>
        <v>1</v>
      </c>
      <c r="X491" s="7">
        <f t="shared" si="63"/>
        <v>0</v>
      </c>
    </row>
    <row r="492" spans="1:24" hidden="1">
      <c r="A492" s="50">
        <v>46054</v>
      </c>
      <c r="B492" s="18" t="s">
        <v>25</v>
      </c>
      <c r="C492" s="18" t="s">
        <v>4802</v>
      </c>
      <c r="D492" s="18" t="s">
        <v>4957</v>
      </c>
      <c r="E492" s="18" t="s">
        <v>4958</v>
      </c>
      <c r="F492" s="18" t="s">
        <v>4832</v>
      </c>
      <c r="G492" s="18"/>
      <c r="H492" s="18" t="s">
        <v>21</v>
      </c>
      <c r="I492" s="19">
        <v>19</v>
      </c>
      <c r="J492" s="19">
        <v>-1</v>
      </c>
      <c r="K492" s="19">
        <v>0</v>
      </c>
      <c r="L492" s="19">
        <v>0</v>
      </c>
      <c r="M492" s="19">
        <v>0</v>
      </c>
      <c r="N492" s="19">
        <v>0</v>
      </c>
      <c r="O492" s="19">
        <v>-1</v>
      </c>
      <c r="P492" s="18" t="s">
        <v>112</v>
      </c>
      <c r="Q492" s="18" t="s">
        <v>23</v>
      </c>
      <c r="R492" s="18" t="s">
        <v>169</v>
      </c>
      <c r="S492" s="18">
        <v>0</v>
      </c>
      <c r="T492" s="18">
        <v>0</v>
      </c>
      <c r="U492" s="18">
        <f t="shared" ref="U492:U494" si="69">T492+S492</f>
        <v>0</v>
      </c>
      <c r="V492" s="18">
        <v>1</v>
      </c>
      <c r="W492" s="18">
        <f t="shared" si="66"/>
        <v>1</v>
      </c>
      <c r="X492" s="7" t="e">
        <f t="shared" si="63"/>
        <v>#DIV/0!</v>
      </c>
    </row>
    <row r="493" spans="1:24" hidden="1">
      <c r="A493" s="50">
        <v>46054</v>
      </c>
      <c r="B493" s="18" t="s">
        <v>25</v>
      </c>
      <c r="C493" s="18" t="s">
        <v>4802</v>
      </c>
      <c r="D493" s="18" t="s">
        <v>4959</v>
      </c>
      <c r="E493" s="18" t="s">
        <v>4960</v>
      </c>
      <c r="F493" s="18" t="s">
        <v>4961</v>
      </c>
      <c r="G493" s="18" t="s">
        <v>4832</v>
      </c>
      <c r="H493" s="18" t="s">
        <v>21</v>
      </c>
      <c r="I493" s="19">
        <v>18.649999999999999</v>
      </c>
      <c r="J493" s="19">
        <v>0</v>
      </c>
      <c r="K493" s="19">
        <v>0</v>
      </c>
      <c r="L493" s="19">
        <v>0</v>
      </c>
      <c r="M493" s="19">
        <v>0</v>
      </c>
      <c r="N493" s="19">
        <v>0</v>
      </c>
      <c r="O493" s="19">
        <v>0</v>
      </c>
      <c r="P493" s="18" t="s">
        <v>112</v>
      </c>
      <c r="Q493" s="18" t="s">
        <v>23</v>
      </c>
      <c r="R493" s="18" t="s">
        <v>169</v>
      </c>
      <c r="S493" s="18">
        <v>0</v>
      </c>
      <c r="T493" s="18">
        <v>0</v>
      </c>
      <c r="U493" s="18">
        <f t="shared" si="69"/>
        <v>0</v>
      </c>
      <c r="V493" s="18">
        <v>1</v>
      </c>
      <c r="W493" s="18">
        <f t="shared" si="66"/>
        <v>1</v>
      </c>
      <c r="X493" s="7" t="e">
        <f t="shared" si="63"/>
        <v>#DIV/0!</v>
      </c>
    </row>
    <row r="494" spans="1:24" hidden="1">
      <c r="A494" s="50">
        <v>46054</v>
      </c>
      <c r="B494" s="18" t="s">
        <v>25</v>
      </c>
      <c r="C494" s="18" t="s">
        <v>4802</v>
      </c>
      <c r="D494" s="18" t="s">
        <v>4962</v>
      </c>
      <c r="E494" s="18" t="s">
        <v>1711</v>
      </c>
      <c r="F494" s="18" t="s">
        <v>4963</v>
      </c>
      <c r="G494" s="18" t="s">
        <v>4832</v>
      </c>
      <c r="H494" s="18" t="s">
        <v>21</v>
      </c>
      <c r="I494" s="19">
        <v>22.38</v>
      </c>
      <c r="J494" s="19">
        <v>0</v>
      </c>
      <c r="K494" s="19">
        <v>0</v>
      </c>
      <c r="L494" s="19">
        <v>0</v>
      </c>
      <c r="M494" s="19">
        <v>0</v>
      </c>
      <c r="N494" s="19">
        <v>0</v>
      </c>
      <c r="O494" s="19">
        <v>0</v>
      </c>
      <c r="P494" s="18" t="s">
        <v>112</v>
      </c>
      <c r="Q494" s="18" t="s">
        <v>23</v>
      </c>
      <c r="R494" s="18" t="s">
        <v>195</v>
      </c>
      <c r="S494" s="18">
        <v>0</v>
      </c>
      <c r="T494" s="18">
        <v>0</v>
      </c>
      <c r="U494" s="18">
        <f t="shared" si="69"/>
        <v>0</v>
      </c>
      <c r="V494" s="18">
        <v>1</v>
      </c>
      <c r="W494" s="18">
        <f t="shared" si="66"/>
        <v>1</v>
      </c>
      <c r="X494" s="7" t="e">
        <f t="shared" si="63"/>
        <v>#DIV/0!</v>
      </c>
    </row>
    <row r="495" spans="1:24" hidden="1">
      <c r="A495" s="50">
        <v>46054</v>
      </c>
      <c r="B495" s="18" t="s">
        <v>163</v>
      </c>
      <c r="C495" s="18" t="s">
        <v>4802</v>
      </c>
      <c r="D495" s="18" t="s">
        <v>5138</v>
      </c>
      <c r="E495" s="18" t="s">
        <v>5139</v>
      </c>
      <c r="F495" s="18" t="s">
        <v>5140</v>
      </c>
      <c r="G495" s="18" t="s">
        <v>4806</v>
      </c>
      <c r="H495" s="18" t="s">
        <v>21</v>
      </c>
      <c r="I495" s="19">
        <v>29.84</v>
      </c>
      <c r="J495" s="19">
        <v>13302635</v>
      </c>
      <c r="K495" s="19">
        <v>1180</v>
      </c>
      <c r="L495" s="19">
        <v>0</v>
      </c>
      <c r="M495" s="19">
        <v>0</v>
      </c>
      <c r="N495" s="19">
        <v>150</v>
      </c>
      <c r="O495" s="19">
        <v>13303965</v>
      </c>
      <c r="P495" s="18" t="s">
        <v>112</v>
      </c>
      <c r="Q495" s="18" t="s">
        <v>31</v>
      </c>
      <c r="R495" s="18" t="s">
        <v>526</v>
      </c>
      <c r="S495" s="18">
        <v>0</v>
      </c>
      <c r="T495" s="18">
        <v>1</v>
      </c>
      <c r="U495" s="18">
        <f t="shared" ref="U495:U498" si="70">T495+S495</f>
        <v>1</v>
      </c>
      <c r="V495" s="18">
        <v>0</v>
      </c>
      <c r="W495" s="18">
        <f t="shared" si="66"/>
        <v>1</v>
      </c>
      <c r="X495" s="7">
        <f t="shared" si="63"/>
        <v>0</v>
      </c>
    </row>
    <row r="496" spans="1:24" hidden="1">
      <c r="A496" s="50">
        <v>46054</v>
      </c>
      <c r="B496" s="18" t="s">
        <v>163</v>
      </c>
      <c r="C496" s="18" t="s">
        <v>4802</v>
      </c>
      <c r="D496" s="18" t="s">
        <v>5145</v>
      </c>
      <c r="E496" s="18" t="s">
        <v>4593</v>
      </c>
      <c r="F496" s="18" t="s">
        <v>5146</v>
      </c>
      <c r="G496" s="18" t="s">
        <v>4871</v>
      </c>
      <c r="H496" s="18" t="s">
        <v>21</v>
      </c>
      <c r="I496" s="19">
        <v>250</v>
      </c>
      <c r="J496" s="19">
        <v>48267028</v>
      </c>
      <c r="K496" s="19">
        <v>2906714</v>
      </c>
      <c r="L496" s="19">
        <v>0</v>
      </c>
      <c r="M496" s="19">
        <v>0</v>
      </c>
      <c r="N496" s="19">
        <v>347751</v>
      </c>
      <c r="O496" s="19">
        <v>51521493</v>
      </c>
      <c r="P496" s="18" t="s">
        <v>112</v>
      </c>
      <c r="Q496" s="18" t="s">
        <v>31</v>
      </c>
      <c r="R496" s="18" t="s">
        <v>526</v>
      </c>
      <c r="S496" s="18">
        <v>1</v>
      </c>
      <c r="T496" s="18">
        <v>0</v>
      </c>
      <c r="U496" s="18">
        <f t="shared" si="70"/>
        <v>1</v>
      </c>
      <c r="V496" s="18">
        <v>0</v>
      </c>
      <c r="W496" s="18">
        <f t="shared" si="66"/>
        <v>1</v>
      </c>
      <c r="X496" s="7">
        <f t="shared" si="63"/>
        <v>100</v>
      </c>
    </row>
    <row r="497" spans="1:24" hidden="1">
      <c r="A497" s="50">
        <v>46054</v>
      </c>
      <c r="B497" s="18" t="s">
        <v>163</v>
      </c>
      <c r="C497" s="18" t="s">
        <v>4802</v>
      </c>
      <c r="D497" s="18" t="s">
        <v>5147</v>
      </c>
      <c r="E497" s="18" t="s">
        <v>5148</v>
      </c>
      <c r="F497" s="18" t="s">
        <v>5149</v>
      </c>
      <c r="G497" s="18" t="s">
        <v>4832</v>
      </c>
      <c r="H497" s="18" t="s">
        <v>21</v>
      </c>
      <c r="I497" s="19">
        <v>29.84</v>
      </c>
      <c r="J497" s="19">
        <v>9788750</v>
      </c>
      <c r="K497" s="19">
        <v>1180</v>
      </c>
      <c r="L497" s="19">
        <v>0</v>
      </c>
      <c r="M497" s="19">
        <v>0</v>
      </c>
      <c r="N497" s="19">
        <v>150</v>
      </c>
      <c r="O497" s="19">
        <v>9790080</v>
      </c>
      <c r="P497" s="18" t="s">
        <v>112</v>
      </c>
      <c r="Q497" s="18" t="s">
        <v>31</v>
      </c>
      <c r="R497" s="18" t="s">
        <v>526</v>
      </c>
      <c r="S497" s="18">
        <v>0</v>
      </c>
      <c r="T497" s="18">
        <v>1</v>
      </c>
      <c r="U497" s="18">
        <f t="shared" si="70"/>
        <v>1</v>
      </c>
      <c r="V497" s="18">
        <v>0</v>
      </c>
      <c r="W497" s="18">
        <f t="shared" si="66"/>
        <v>1</v>
      </c>
      <c r="X497" s="7">
        <f t="shared" si="63"/>
        <v>0</v>
      </c>
    </row>
    <row r="498" spans="1:24" hidden="1">
      <c r="A498" s="50">
        <v>46054</v>
      </c>
      <c r="B498" s="18" t="s">
        <v>163</v>
      </c>
      <c r="C498" s="18" t="s">
        <v>4802</v>
      </c>
      <c r="D498" s="18" t="s">
        <v>5150</v>
      </c>
      <c r="E498" s="18" t="s">
        <v>1711</v>
      </c>
      <c r="F498" s="18" t="s">
        <v>4832</v>
      </c>
      <c r="G498" s="18" t="s">
        <v>4832</v>
      </c>
      <c r="H498" s="18" t="s">
        <v>21</v>
      </c>
      <c r="I498" s="19">
        <v>29.84</v>
      </c>
      <c r="J498" s="19">
        <v>15542349</v>
      </c>
      <c r="K498" s="19">
        <v>232437</v>
      </c>
      <c r="L498" s="19">
        <v>0</v>
      </c>
      <c r="M498" s="19">
        <v>0</v>
      </c>
      <c r="N498" s="19">
        <v>33761</v>
      </c>
      <c r="O498" s="19">
        <v>15808547</v>
      </c>
      <c r="P498" s="18" t="s">
        <v>112</v>
      </c>
      <c r="Q498" s="18" t="s">
        <v>31</v>
      </c>
      <c r="R498" s="18" t="s">
        <v>3328</v>
      </c>
      <c r="S498" s="18">
        <v>0</v>
      </c>
      <c r="T498" s="18">
        <v>1</v>
      </c>
      <c r="U498" s="18">
        <f t="shared" si="70"/>
        <v>1</v>
      </c>
      <c r="V498" s="18">
        <v>0</v>
      </c>
      <c r="W498" s="18">
        <f t="shared" si="66"/>
        <v>1</v>
      </c>
      <c r="X498" s="7">
        <f t="shared" si="63"/>
        <v>0</v>
      </c>
    </row>
    <row r="499" spans="1:24" hidden="1">
      <c r="A499" s="50">
        <v>46054</v>
      </c>
      <c r="B499" s="18" t="s">
        <v>163</v>
      </c>
      <c r="C499" s="18" t="s">
        <v>4802</v>
      </c>
      <c r="D499" s="18" t="s">
        <v>5151</v>
      </c>
      <c r="E499" s="18" t="s">
        <v>1711</v>
      </c>
      <c r="F499" s="18" t="s">
        <v>5152</v>
      </c>
      <c r="G499" s="18" t="s">
        <v>4832</v>
      </c>
      <c r="H499" s="18" t="s">
        <v>21</v>
      </c>
      <c r="I499" s="19">
        <v>29.84</v>
      </c>
      <c r="J499" s="19">
        <v>7372609</v>
      </c>
      <c r="K499" s="19">
        <v>1180</v>
      </c>
      <c r="L499" s="19">
        <v>0</v>
      </c>
      <c r="M499" s="19">
        <v>0</v>
      </c>
      <c r="N499" s="19">
        <v>150</v>
      </c>
      <c r="O499" s="19">
        <v>7373939</v>
      </c>
      <c r="P499" s="18" t="s">
        <v>112</v>
      </c>
      <c r="Q499" s="18" t="s">
        <v>31</v>
      </c>
      <c r="R499" s="18" t="s">
        <v>3328</v>
      </c>
      <c r="S499" s="18">
        <v>0</v>
      </c>
      <c r="T499" s="18">
        <v>1</v>
      </c>
      <c r="U499" s="18">
        <f t="shared" ref="U499" si="71">T499+S499</f>
        <v>1</v>
      </c>
      <c r="V499" s="18">
        <v>0</v>
      </c>
      <c r="W499" s="18">
        <f t="shared" si="66"/>
        <v>1</v>
      </c>
      <c r="X499" s="7">
        <f t="shared" si="63"/>
        <v>0</v>
      </c>
    </row>
    <row r="500" spans="1:24" hidden="1">
      <c r="A500" s="50">
        <v>46054</v>
      </c>
      <c r="B500" s="18" t="s">
        <v>163</v>
      </c>
      <c r="C500" s="18" t="s">
        <v>4802</v>
      </c>
      <c r="D500" s="18" t="s">
        <v>5153</v>
      </c>
      <c r="E500" s="18" t="s">
        <v>1711</v>
      </c>
      <c r="F500" s="18" t="s">
        <v>5154</v>
      </c>
      <c r="G500" s="18" t="s">
        <v>5155</v>
      </c>
      <c r="H500" s="18" t="s">
        <v>21</v>
      </c>
      <c r="I500" s="19">
        <v>29.84</v>
      </c>
      <c r="J500" s="19">
        <v>21802690</v>
      </c>
      <c r="K500" s="19">
        <v>4200</v>
      </c>
      <c r="L500" s="19">
        <v>0</v>
      </c>
      <c r="M500" s="19">
        <v>0</v>
      </c>
      <c r="N500" s="19">
        <v>7056</v>
      </c>
      <c r="O500" s="19">
        <v>21813946</v>
      </c>
      <c r="P500" s="18" t="s">
        <v>112</v>
      </c>
      <c r="Q500" s="18" t="s">
        <v>31</v>
      </c>
      <c r="R500" s="18" t="s">
        <v>3328</v>
      </c>
      <c r="S500" s="18">
        <v>0</v>
      </c>
      <c r="T500" s="18">
        <v>1</v>
      </c>
      <c r="U500" s="1">
        <f t="shared" si="65"/>
        <v>1</v>
      </c>
      <c r="V500" s="1">
        <v>0</v>
      </c>
      <c r="W500" s="1">
        <f t="shared" si="66"/>
        <v>1</v>
      </c>
      <c r="X500" s="7">
        <f t="shared" si="63"/>
        <v>0</v>
      </c>
    </row>
    <row r="501" spans="1:24" hidden="1">
      <c r="A501" s="50">
        <v>46054</v>
      </c>
      <c r="B501" s="18" t="s">
        <v>163</v>
      </c>
      <c r="C501" s="18" t="s">
        <v>4802</v>
      </c>
      <c r="D501" s="18" t="s">
        <v>5156</v>
      </c>
      <c r="E501" s="18" t="s">
        <v>4593</v>
      </c>
      <c r="F501" s="18" t="s">
        <v>5157</v>
      </c>
      <c r="G501" s="18" t="s">
        <v>5158</v>
      </c>
      <c r="H501" s="18" t="s">
        <v>21</v>
      </c>
      <c r="I501" s="19">
        <v>29.84</v>
      </c>
      <c r="J501" s="19">
        <v>41745</v>
      </c>
      <c r="K501" s="19">
        <v>1180</v>
      </c>
      <c r="L501" s="19">
        <v>0</v>
      </c>
      <c r="M501" s="19">
        <v>0</v>
      </c>
      <c r="N501" s="19">
        <v>150</v>
      </c>
      <c r="O501" s="19">
        <v>43075</v>
      </c>
      <c r="P501" s="18" t="s">
        <v>112</v>
      </c>
      <c r="Q501" s="18" t="s">
        <v>31</v>
      </c>
      <c r="R501" s="18" t="s">
        <v>526</v>
      </c>
      <c r="S501" s="18">
        <v>0</v>
      </c>
      <c r="T501" s="18">
        <v>1</v>
      </c>
      <c r="U501" s="1">
        <f t="shared" si="65"/>
        <v>1</v>
      </c>
      <c r="V501" s="1">
        <v>0</v>
      </c>
      <c r="W501" s="1">
        <f t="shared" si="66"/>
        <v>1</v>
      </c>
      <c r="X501" s="7">
        <f t="shared" si="63"/>
        <v>0</v>
      </c>
    </row>
    <row r="502" spans="1:24" hidden="1">
      <c r="A502" s="50">
        <v>46054</v>
      </c>
      <c r="B502" s="18" t="s">
        <v>163</v>
      </c>
      <c r="C502" s="18" t="s">
        <v>4802</v>
      </c>
      <c r="D502" s="18" t="s">
        <v>5159</v>
      </c>
      <c r="E502" s="18" t="s">
        <v>4593</v>
      </c>
      <c r="F502" s="18" t="s">
        <v>5160</v>
      </c>
      <c r="G502" s="18" t="s">
        <v>4871</v>
      </c>
      <c r="H502" s="18" t="s">
        <v>21</v>
      </c>
      <c r="I502" s="19">
        <v>29.84</v>
      </c>
      <c r="J502" s="19">
        <v>7917840</v>
      </c>
      <c r="K502" s="19">
        <v>2782</v>
      </c>
      <c r="L502" s="19">
        <v>0</v>
      </c>
      <c r="M502" s="19">
        <v>0</v>
      </c>
      <c r="N502" s="19">
        <v>4754</v>
      </c>
      <c r="O502" s="19">
        <v>7925376</v>
      </c>
      <c r="P502" s="18" t="s">
        <v>112</v>
      </c>
      <c r="Q502" s="18" t="s">
        <v>31</v>
      </c>
      <c r="R502" s="18" t="s">
        <v>526</v>
      </c>
      <c r="S502" s="1">
        <v>0</v>
      </c>
      <c r="T502" s="1">
        <v>1</v>
      </c>
      <c r="U502" s="1">
        <f t="shared" si="65"/>
        <v>1</v>
      </c>
      <c r="V502" s="1">
        <v>0</v>
      </c>
      <c r="W502" s="1">
        <f t="shared" si="66"/>
        <v>1</v>
      </c>
      <c r="X502" s="7">
        <f t="shared" si="63"/>
        <v>0</v>
      </c>
    </row>
    <row r="503" spans="1:24" hidden="1">
      <c r="A503" s="50">
        <v>46054</v>
      </c>
      <c r="B503" s="18" t="s">
        <v>163</v>
      </c>
      <c r="C503" s="18" t="s">
        <v>4802</v>
      </c>
      <c r="D503" s="18" t="s">
        <v>5161</v>
      </c>
      <c r="E503" s="18" t="s">
        <v>5162</v>
      </c>
      <c r="F503" s="18" t="s">
        <v>5014</v>
      </c>
      <c r="G503" s="18"/>
      <c r="H503" s="18" t="s">
        <v>21</v>
      </c>
      <c r="I503" s="19">
        <v>26.11</v>
      </c>
      <c r="J503" s="19">
        <v>1577991</v>
      </c>
      <c r="K503" s="19">
        <v>230258</v>
      </c>
      <c r="L503" s="19">
        <v>0</v>
      </c>
      <c r="M503" s="19">
        <v>0</v>
      </c>
      <c r="N503" s="19">
        <v>25934</v>
      </c>
      <c r="O503" s="19">
        <v>1834183</v>
      </c>
      <c r="P503" s="18" t="s">
        <v>112</v>
      </c>
      <c r="Q503" s="18" t="s">
        <v>31</v>
      </c>
      <c r="R503" s="18" t="s">
        <v>3328</v>
      </c>
      <c r="S503" s="18">
        <v>0</v>
      </c>
      <c r="T503" s="18">
        <v>1</v>
      </c>
      <c r="U503" s="18">
        <f t="shared" si="65"/>
        <v>1</v>
      </c>
      <c r="V503" s="18">
        <v>0</v>
      </c>
      <c r="W503" s="18">
        <f t="shared" si="66"/>
        <v>1</v>
      </c>
      <c r="X503" s="7">
        <f t="shared" si="63"/>
        <v>0</v>
      </c>
    </row>
    <row r="504" spans="1:24" hidden="1">
      <c r="A504" s="50">
        <v>46054</v>
      </c>
      <c r="B504" s="18" t="s">
        <v>163</v>
      </c>
      <c r="C504" s="18" t="s">
        <v>4802</v>
      </c>
      <c r="D504" s="18" t="s">
        <v>5163</v>
      </c>
      <c r="E504" s="18" t="s">
        <v>5164</v>
      </c>
      <c r="F504" s="18" t="s">
        <v>5165</v>
      </c>
      <c r="G504" s="18" t="s">
        <v>5085</v>
      </c>
      <c r="H504" s="18" t="s">
        <v>21</v>
      </c>
      <c r="I504" s="19">
        <v>29.84</v>
      </c>
      <c r="J504" s="19">
        <v>29256587</v>
      </c>
      <c r="K504" s="19">
        <v>69846</v>
      </c>
      <c r="L504" s="19">
        <v>0</v>
      </c>
      <c r="M504" s="19">
        <v>0</v>
      </c>
      <c r="N504" s="19">
        <v>30987</v>
      </c>
      <c r="O504" s="19">
        <v>29357420</v>
      </c>
      <c r="P504" s="18" t="s">
        <v>112</v>
      </c>
      <c r="Q504" s="18" t="s">
        <v>31</v>
      </c>
      <c r="R504" s="18" t="s">
        <v>3328</v>
      </c>
      <c r="S504" s="18">
        <v>0</v>
      </c>
      <c r="T504" s="18">
        <v>1</v>
      </c>
      <c r="U504" s="18">
        <f t="shared" si="65"/>
        <v>1</v>
      </c>
      <c r="V504" s="18">
        <v>0</v>
      </c>
      <c r="W504" s="18">
        <f t="shared" si="66"/>
        <v>1</v>
      </c>
      <c r="X504" s="7">
        <f t="shared" si="63"/>
        <v>0</v>
      </c>
    </row>
    <row r="505" spans="1:24" hidden="1">
      <c r="A505" s="50">
        <v>46054</v>
      </c>
      <c r="B505" s="18" t="s">
        <v>163</v>
      </c>
      <c r="C505" s="18" t="s">
        <v>4802</v>
      </c>
      <c r="D505" s="18" t="s">
        <v>5166</v>
      </c>
      <c r="E505" s="18" t="s">
        <v>1711</v>
      </c>
      <c r="F505" s="18" t="s">
        <v>5167</v>
      </c>
      <c r="G505" s="18" t="s">
        <v>4832</v>
      </c>
      <c r="H505" s="18" t="s">
        <v>21</v>
      </c>
      <c r="I505" s="19">
        <v>29.84</v>
      </c>
      <c r="J505" s="19">
        <v>7254314</v>
      </c>
      <c r="K505" s="19">
        <v>1180</v>
      </c>
      <c r="L505" s="19">
        <v>0</v>
      </c>
      <c r="M505" s="19">
        <v>0</v>
      </c>
      <c r="N505" s="19">
        <v>150</v>
      </c>
      <c r="O505" s="19">
        <v>7255644</v>
      </c>
      <c r="P505" s="18" t="s">
        <v>112</v>
      </c>
      <c r="Q505" s="18" t="s">
        <v>31</v>
      </c>
      <c r="R505" s="18" t="s">
        <v>526</v>
      </c>
      <c r="S505" s="18">
        <v>0</v>
      </c>
      <c r="T505" s="18">
        <v>1</v>
      </c>
      <c r="U505" s="18">
        <f t="shared" si="65"/>
        <v>1</v>
      </c>
      <c r="V505" s="18">
        <v>0</v>
      </c>
      <c r="W505" s="18">
        <f t="shared" si="66"/>
        <v>1</v>
      </c>
      <c r="X505" s="7">
        <f t="shared" si="63"/>
        <v>0</v>
      </c>
    </row>
    <row r="506" spans="1:24" hidden="1">
      <c r="A506" s="50">
        <v>46054</v>
      </c>
      <c r="B506" s="18" t="s">
        <v>163</v>
      </c>
      <c r="C506" s="18" t="s">
        <v>4802</v>
      </c>
      <c r="D506" s="18" t="s">
        <v>5168</v>
      </c>
      <c r="E506" s="18" t="s">
        <v>5169</v>
      </c>
      <c r="F506" s="18" t="s">
        <v>5170</v>
      </c>
      <c r="G506" s="18" t="s">
        <v>4832</v>
      </c>
      <c r="H506" s="18" t="s">
        <v>21</v>
      </c>
      <c r="I506" s="19">
        <v>29.84</v>
      </c>
      <c r="J506" s="19">
        <v>19728342</v>
      </c>
      <c r="K506" s="19">
        <v>3186</v>
      </c>
      <c r="L506" s="19">
        <v>0</v>
      </c>
      <c r="M506" s="19">
        <v>0</v>
      </c>
      <c r="N506" s="19">
        <v>11672</v>
      </c>
      <c r="O506" s="19">
        <v>19743200</v>
      </c>
      <c r="P506" s="18" t="s">
        <v>112</v>
      </c>
      <c r="Q506" s="18" t="s">
        <v>31</v>
      </c>
      <c r="R506" s="18" t="s">
        <v>526</v>
      </c>
      <c r="S506" s="18">
        <v>0</v>
      </c>
      <c r="T506" s="18">
        <v>1</v>
      </c>
      <c r="U506" s="18">
        <f t="shared" si="65"/>
        <v>1</v>
      </c>
      <c r="V506" s="18">
        <v>0</v>
      </c>
      <c r="W506" s="18">
        <f t="shared" si="66"/>
        <v>1</v>
      </c>
      <c r="X506" s="7">
        <f t="shared" si="63"/>
        <v>0</v>
      </c>
    </row>
    <row r="507" spans="1:24" hidden="1">
      <c r="A507" s="50">
        <v>46054</v>
      </c>
      <c r="B507" s="18" t="s">
        <v>163</v>
      </c>
      <c r="C507" s="18" t="s">
        <v>4802</v>
      </c>
      <c r="D507" s="18" t="s">
        <v>5171</v>
      </c>
      <c r="E507" s="18" t="s">
        <v>5172</v>
      </c>
      <c r="F507" s="18" t="s">
        <v>4868</v>
      </c>
      <c r="G507" s="18" t="s">
        <v>4823</v>
      </c>
      <c r="H507" s="18" t="s">
        <v>21</v>
      </c>
      <c r="I507" s="19">
        <v>37.299999999999997</v>
      </c>
      <c r="J507" s="19">
        <v>25814265</v>
      </c>
      <c r="K507" s="19">
        <v>3866</v>
      </c>
      <c r="L507" s="19">
        <v>0</v>
      </c>
      <c r="M507" s="19">
        <v>0</v>
      </c>
      <c r="N507" s="19">
        <v>25477</v>
      </c>
      <c r="O507" s="19">
        <v>25843608</v>
      </c>
      <c r="P507" s="18" t="s">
        <v>112</v>
      </c>
      <c r="Q507" s="18" t="s">
        <v>31</v>
      </c>
      <c r="R507" s="18" t="s">
        <v>526</v>
      </c>
      <c r="S507" s="1">
        <v>0</v>
      </c>
      <c r="T507" s="1">
        <v>1</v>
      </c>
      <c r="U507" s="1">
        <f t="shared" si="65"/>
        <v>1</v>
      </c>
      <c r="V507" s="1">
        <v>0</v>
      </c>
      <c r="W507" s="1">
        <f t="shared" si="66"/>
        <v>1</v>
      </c>
      <c r="X507" s="7">
        <f t="shared" si="63"/>
        <v>0</v>
      </c>
    </row>
    <row r="508" spans="1:24">
      <c r="A508" s="50">
        <v>46054</v>
      </c>
      <c r="B508" s="18" t="s">
        <v>191</v>
      </c>
      <c r="C508" s="18" t="s">
        <v>4802</v>
      </c>
      <c r="D508" s="18" t="s">
        <v>5179</v>
      </c>
      <c r="E508" s="18" t="s">
        <v>5180</v>
      </c>
      <c r="F508" s="18" t="s">
        <v>4985</v>
      </c>
      <c r="G508" s="18" t="s">
        <v>5181</v>
      </c>
      <c r="H508" s="18" t="s">
        <v>21</v>
      </c>
      <c r="I508" s="19">
        <v>5</v>
      </c>
      <c r="J508" s="19">
        <v>1319972</v>
      </c>
      <c r="K508" s="19">
        <v>1180</v>
      </c>
      <c r="L508" s="19">
        <v>0</v>
      </c>
      <c r="M508" s="19">
        <v>0</v>
      </c>
      <c r="N508" s="19">
        <v>50</v>
      </c>
      <c r="O508" s="19">
        <v>1321202</v>
      </c>
      <c r="P508" s="18" t="s">
        <v>112</v>
      </c>
      <c r="Q508" s="18" t="s">
        <v>31</v>
      </c>
      <c r="R508" s="18" t="s">
        <v>526</v>
      </c>
      <c r="S508" s="1">
        <v>0</v>
      </c>
      <c r="T508" s="1">
        <v>1</v>
      </c>
      <c r="U508" s="1">
        <f t="shared" si="65"/>
        <v>1</v>
      </c>
      <c r="V508" s="1">
        <v>0</v>
      </c>
      <c r="W508" s="1">
        <f t="shared" si="66"/>
        <v>1</v>
      </c>
      <c r="X508" s="7">
        <f t="shared" si="63"/>
        <v>0</v>
      </c>
    </row>
    <row r="509" spans="1:24">
      <c r="A509" s="50">
        <v>46054</v>
      </c>
      <c r="B509" s="18" t="s">
        <v>191</v>
      </c>
      <c r="C509" s="18" t="s">
        <v>4802</v>
      </c>
      <c r="D509" s="18" t="s">
        <v>5182</v>
      </c>
      <c r="E509" s="18" t="s">
        <v>3629</v>
      </c>
      <c r="F509" s="18" t="s">
        <v>5183</v>
      </c>
      <c r="G509" s="18" t="s">
        <v>4806</v>
      </c>
      <c r="H509" s="18" t="s">
        <v>21</v>
      </c>
      <c r="I509" s="19">
        <v>22.38</v>
      </c>
      <c r="J509" s="19">
        <v>21686145</v>
      </c>
      <c r="K509" s="19">
        <v>166227</v>
      </c>
      <c r="L509" s="19">
        <v>0</v>
      </c>
      <c r="M509" s="19">
        <v>0</v>
      </c>
      <c r="N509" s="19">
        <v>6959</v>
      </c>
      <c r="O509" s="19">
        <v>21859331</v>
      </c>
      <c r="P509" s="18" t="s">
        <v>112</v>
      </c>
      <c r="Q509" s="18" t="s">
        <v>31</v>
      </c>
      <c r="R509" s="18" t="s">
        <v>526</v>
      </c>
      <c r="S509" s="18">
        <v>0</v>
      </c>
      <c r="T509" s="18">
        <v>1</v>
      </c>
      <c r="U509" s="18">
        <f t="shared" si="65"/>
        <v>1</v>
      </c>
      <c r="V509" s="18">
        <v>0</v>
      </c>
      <c r="W509" s="18">
        <f t="shared" si="66"/>
        <v>1</v>
      </c>
      <c r="X509" s="7">
        <f t="shared" si="63"/>
        <v>0</v>
      </c>
    </row>
    <row r="510" spans="1:24">
      <c r="A510" s="50">
        <v>46054</v>
      </c>
      <c r="B510" s="18" t="s">
        <v>191</v>
      </c>
      <c r="C510" s="18" t="s">
        <v>4802</v>
      </c>
      <c r="D510" s="18" t="s">
        <v>5184</v>
      </c>
      <c r="E510" s="18" t="s">
        <v>5139</v>
      </c>
      <c r="F510" s="18" t="s">
        <v>5185</v>
      </c>
      <c r="G510" s="18" t="s">
        <v>4806</v>
      </c>
      <c r="H510" s="18" t="s">
        <v>21</v>
      </c>
      <c r="I510" s="19">
        <v>22.38</v>
      </c>
      <c r="J510" s="19">
        <v>27777736</v>
      </c>
      <c r="K510" s="19">
        <v>3964</v>
      </c>
      <c r="L510" s="19">
        <v>0</v>
      </c>
      <c r="M510" s="19">
        <v>0</v>
      </c>
      <c r="N510" s="19">
        <v>69</v>
      </c>
      <c r="O510" s="19">
        <v>27781769</v>
      </c>
      <c r="P510" s="18" t="s">
        <v>112</v>
      </c>
      <c r="Q510" s="18" t="s">
        <v>31</v>
      </c>
      <c r="R510" s="18" t="s">
        <v>526</v>
      </c>
      <c r="S510" s="18">
        <v>0</v>
      </c>
      <c r="T510" s="18">
        <v>1</v>
      </c>
      <c r="U510" s="18">
        <f t="shared" si="65"/>
        <v>1</v>
      </c>
      <c r="V510" s="18">
        <v>0</v>
      </c>
      <c r="W510" s="18">
        <f t="shared" si="66"/>
        <v>1</v>
      </c>
      <c r="X510" s="7">
        <f t="shared" si="63"/>
        <v>0</v>
      </c>
    </row>
    <row r="511" spans="1:24">
      <c r="A511" s="50">
        <v>46054</v>
      </c>
      <c r="B511" s="18" t="s">
        <v>191</v>
      </c>
      <c r="C511" s="18" t="s">
        <v>4802</v>
      </c>
      <c r="D511" s="18" t="s">
        <v>5186</v>
      </c>
      <c r="E511" s="18" t="s">
        <v>1703</v>
      </c>
      <c r="F511" s="18" t="s">
        <v>5187</v>
      </c>
      <c r="G511" s="18" t="s">
        <v>4832</v>
      </c>
      <c r="H511" s="18" t="s">
        <v>21</v>
      </c>
      <c r="I511" s="19">
        <v>18.649999999999999</v>
      </c>
      <c r="J511" s="19">
        <v>20462677</v>
      </c>
      <c r="K511" s="19">
        <v>1180</v>
      </c>
      <c r="L511" s="19">
        <v>0</v>
      </c>
      <c r="M511" s="19">
        <v>0</v>
      </c>
      <c r="N511" s="19">
        <v>50</v>
      </c>
      <c r="O511" s="19">
        <v>20463907</v>
      </c>
      <c r="P511" s="18" t="s">
        <v>112</v>
      </c>
      <c r="Q511" s="18" t="s">
        <v>31</v>
      </c>
      <c r="R511" s="18" t="s">
        <v>526</v>
      </c>
      <c r="S511" s="18">
        <v>0</v>
      </c>
      <c r="T511" s="18">
        <v>1</v>
      </c>
      <c r="U511" s="18">
        <f t="shared" si="65"/>
        <v>1</v>
      </c>
      <c r="V511" s="18">
        <v>0</v>
      </c>
      <c r="W511" s="18">
        <f t="shared" si="66"/>
        <v>1</v>
      </c>
      <c r="X511" s="7">
        <f t="shared" si="63"/>
        <v>0</v>
      </c>
    </row>
    <row r="512" spans="1:24">
      <c r="A512" s="50">
        <v>46054</v>
      </c>
      <c r="B512" s="18" t="s">
        <v>191</v>
      </c>
      <c r="C512" s="18" t="s">
        <v>4802</v>
      </c>
      <c r="D512" s="18" t="s">
        <v>5188</v>
      </c>
      <c r="E512" s="18" t="s">
        <v>5189</v>
      </c>
      <c r="F512" s="18" t="s">
        <v>5190</v>
      </c>
      <c r="G512" s="18" t="s">
        <v>4832</v>
      </c>
      <c r="H512" s="18" t="s">
        <v>21</v>
      </c>
      <c r="I512" s="19">
        <v>18.649999999999999</v>
      </c>
      <c r="J512" s="19">
        <v>30062978</v>
      </c>
      <c r="K512" s="19">
        <v>3681</v>
      </c>
      <c r="L512" s="19">
        <v>0</v>
      </c>
      <c r="M512" s="19">
        <v>0</v>
      </c>
      <c r="N512" s="19">
        <v>71</v>
      </c>
      <c r="O512" s="19">
        <v>30066730</v>
      </c>
      <c r="P512" s="18" t="s">
        <v>112</v>
      </c>
      <c r="Q512" s="18" t="s">
        <v>31</v>
      </c>
      <c r="R512" s="18" t="s">
        <v>526</v>
      </c>
      <c r="S512" s="18">
        <v>0</v>
      </c>
      <c r="T512" s="18">
        <v>1</v>
      </c>
      <c r="U512" s="1">
        <f t="shared" si="65"/>
        <v>1</v>
      </c>
      <c r="V512" s="1">
        <v>0</v>
      </c>
      <c r="W512" s="1">
        <f t="shared" si="66"/>
        <v>1</v>
      </c>
      <c r="X512" s="7">
        <f t="shared" si="63"/>
        <v>0</v>
      </c>
    </row>
    <row r="513" spans="1:24">
      <c r="A513" s="50">
        <v>46054</v>
      </c>
      <c r="B513" s="18" t="s">
        <v>191</v>
      </c>
      <c r="C513" s="18" t="s">
        <v>4802</v>
      </c>
      <c r="D513" s="18" t="s">
        <v>5195</v>
      </c>
      <c r="E513" s="18" t="s">
        <v>3222</v>
      </c>
      <c r="F513" s="18" t="s">
        <v>5196</v>
      </c>
      <c r="G513" s="18" t="s">
        <v>4832</v>
      </c>
      <c r="H513" s="18" t="s">
        <v>21</v>
      </c>
      <c r="I513" s="19">
        <v>18.649999999999999</v>
      </c>
      <c r="J513" s="19">
        <v>4136811</v>
      </c>
      <c r="K513" s="19">
        <v>1180</v>
      </c>
      <c r="L513" s="19">
        <v>0</v>
      </c>
      <c r="M513" s="19">
        <v>0</v>
      </c>
      <c r="N513" s="19">
        <v>50</v>
      </c>
      <c r="O513" s="19">
        <v>4138041</v>
      </c>
      <c r="P513" s="18" t="s">
        <v>112</v>
      </c>
      <c r="Q513" s="18" t="s">
        <v>31</v>
      </c>
      <c r="R513" s="18" t="s">
        <v>526</v>
      </c>
      <c r="S513" s="1">
        <v>0</v>
      </c>
      <c r="T513" s="1">
        <v>1</v>
      </c>
      <c r="U513" s="1">
        <f t="shared" si="65"/>
        <v>1</v>
      </c>
      <c r="V513" s="1">
        <v>0</v>
      </c>
      <c r="W513" s="1">
        <f t="shared" si="66"/>
        <v>1</v>
      </c>
      <c r="X513" s="7">
        <f t="shared" si="63"/>
        <v>0</v>
      </c>
    </row>
    <row r="514" spans="1:24">
      <c r="A514" s="50">
        <v>46054</v>
      </c>
      <c r="B514" s="18" t="s">
        <v>191</v>
      </c>
      <c r="C514" s="18" t="s">
        <v>4802</v>
      </c>
      <c r="D514" s="18" t="s">
        <v>5197</v>
      </c>
      <c r="E514" s="18" t="s">
        <v>5198</v>
      </c>
      <c r="F514" s="18" t="s">
        <v>5199</v>
      </c>
      <c r="G514" s="18" t="s">
        <v>4832</v>
      </c>
      <c r="H514" s="18" t="s">
        <v>21</v>
      </c>
      <c r="I514" s="19">
        <v>22.38</v>
      </c>
      <c r="J514" s="19">
        <v>31023534</v>
      </c>
      <c r="K514" s="19">
        <v>602171</v>
      </c>
      <c r="L514" s="19">
        <v>0</v>
      </c>
      <c r="M514" s="19">
        <v>0</v>
      </c>
      <c r="N514" s="19">
        <v>25388</v>
      </c>
      <c r="O514" s="19">
        <v>31651093</v>
      </c>
      <c r="P514" s="18" t="s">
        <v>112</v>
      </c>
      <c r="Q514" s="18" t="s">
        <v>31</v>
      </c>
      <c r="R514" s="18" t="s">
        <v>526</v>
      </c>
      <c r="S514" s="1">
        <v>0</v>
      </c>
      <c r="T514" s="1">
        <v>1</v>
      </c>
      <c r="U514" s="1">
        <f t="shared" si="65"/>
        <v>1</v>
      </c>
      <c r="V514" s="1">
        <v>0</v>
      </c>
      <c r="W514" s="1">
        <f t="shared" si="66"/>
        <v>1</v>
      </c>
      <c r="X514" s="7">
        <f t="shared" ref="X514:X577" si="72">100/U514*S514</f>
        <v>0</v>
      </c>
    </row>
    <row r="515" spans="1:24">
      <c r="A515" s="50">
        <v>46054</v>
      </c>
      <c r="B515" s="18" t="s">
        <v>191</v>
      </c>
      <c r="C515" s="18" t="s">
        <v>4802</v>
      </c>
      <c r="D515" s="18" t="s">
        <v>5200</v>
      </c>
      <c r="E515" s="18" t="s">
        <v>1711</v>
      </c>
      <c r="F515" s="18" t="s">
        <v>5201</v>
      </c>
      <c r="G515" s="18" t="s">
        <v>4832</v>
      </c>
      <c r="H515" s="18" t="s">
        <v>21</v>
      </c>
      <c r="I515" s="19">
        <v>22.38</v>
      </c>
      <c r="J515" s="19">
        <v>6257233</v>
      </c>
      <c r="K515" s="19">
        <v>1180</v>
      </c>
      <c r="L515" s="19">
        <v>0</v>
      </c>
      <c r="M515" s="19">
        <v>0</v>
      </c>
      <c r="N515" s="19">
        <v>50</v>
      </c>
      <c r="O515" s="19">
        <v>6258463</v>
      </c>
      <c r="P515" s="18" t="s">
        <v>112</v>
      </c>
      <c r="Q515" s="18" t="s">
        <v>31</v>
      </c>
      <c r="R515" s="18" t="s">
        <v>526</v>
      </c>
      <c r="S515" s="18">
        <v>0</v>
      </c>
      <c r="T515" s="18">
        <v>1</v>
      </c>
      <c r="U515" s="1">
        <f t="shared" ref="U515:U578" si="73">T515+S515</f>
        <v>1</v>
      </c>
      <c r="V515" s="1">
        <v>0</v>
      </c>
      <c r="W515" s="1">
        <f t="shared" ref="W515:W578" si="74">V515+U515</f>
        <v>1</v>
      </c>
      <c r="X515" s="7">
        <f t="shared" si="72"/>
        <v>0</v>
      </c>
    </row>
    <row r="516" spans="1:24">
      <c r="A516" s="50">
        <v>46054</v>
      </c>
      <c r="B516" s="18" t="s">
        <v>191</v>
      </c>
      <c r="C516" s="18" t="s">
        <v>4802</v>
      </c>
      <c r="D516" s="18" t="s">
        <v>5202</v>
      </c>
      <c r="E516" s="18" t="s">
        <v>5203</v>
      </c>
      <c r="F516" s="18" t="s">
        <v>5204</v>
      </c>
      <c r="G516" s="18" t="s">
        <v>5205</v>
      </c>
      <c r="H516" s="18" t="s">
        <v>21</v>
      </c>
      <c r="I516" s="19">
        <v>22.38</v>
      </c>
      <c r="J516" s="19">
        <v>12796103</v>
      </c>
      <c r="K516" s="19">
        <v>387558</v>
      </c>
      <c r="L516" s="19">
        <v>0</v>
      </c>
      <c r="M516" s="19">
        <v>0</v>
      </c>
      <c r="N516" s="19">
        <v>16348</v>
      </c>
      <c r="O516" s="19">
        <v>13200009</v>
      </c>
      <c r="P516" s="18" t="s">
        <v>112</v>
      </c>
      <c r="Q516" s="18" t="s">
        <v>31</v>
      </c>
      <c r="R516" s="18" t="s">
        <v>3328</v>
      </c>
      <c r="S516" s="18">
        <v>0</v>
      </c>
      <c r="T516" s="18">
        <v>1</v>
      </c>
      <c r="U516" s="1">
        <f t="shared" si="73"/>
        <v>1</v>
      </c>
      <c r="V516" s="1">
        <v>0</v>
      </c>
      <c r="W516" s="1">
        <f t="shared" si="74"/>
        <v>1</v>
      </c>
      <c r="X516" s="7">
        <f t="shared" si="72"/>
        <v>0</v>
      </c>
    </row>
    <row r="517" spans="1:24">
      <c r="A517" s="50">
        <v>46054</v>
      </c>
      <c r="B517" s="18" t="s">
        <v>191</v>
      </c>
      <c r="C517" s="18" t="s">
        <v>4802</v>
      </c>
      <c r="D517" s="18" t="s">
        <v>5206</v>
      </c>
      <c r="E517" s="18" t="s">
        <v>1674</v>
      </c>
      <c r="F517" s="18" t="s">
        <v>5207</v>
      </c>
      <c r="G517" s="18" t="s">
        <v>4832</v>
      </c>
      <c r="H517" s="18" t="s">
        <v>21</v>
      </c>
      <c r="I517" s="19">
        <v>22.38</v>
      </c>
      <c r="J517" s="19">
        <v>10010176</v>
      </c>
      <c r="K517" s="19">
        <v>1180</v>
      </c>
      <c r="L517" s="19">
        <v>0</v>
      </c>
      <c r="M517" s="19">
        <v>0</v>
      </c>
      <c r="N517" s="19">
        <v>50</v>
      </c>
      <c r="O517" s="19">
        <v>10011406</v>
      </c>
      <c r="P517" s="18" t="s">
        <v>112</v>
      </c>
      <c r="Q517" s="18" t="s">
        <v>31</v>
      </c>
      <c r="R517" s="18" t="s">
        <v>526</v>
      </c>
      <c r="S517" s="18">
        <v>0</v>
      </c>
      <c r="T517" s="18">
        <v>1</v>
      </c>
      <c r="U517" s="1">
        <f t="shared" si="73"/>
        <v>1</v>
      </c>
      <c r="V517" s="1">
        <v>0</v>
      </c>
      <c r="W517" s="1">
        <f t="shared" si="74"/>
        <v>1</v>
      </c>
      <c r="X517" s="7">
        <f t="shared" si="72"/>
        <v>0</v>
      </c>
    </row>
    <row r="518" spans="1:24">
      <c r="A518" s="50">
        <v>46054</v>
      </c>
      <c r="B518" s="18" t="s">
        <v>191</v>
      </c>
      <c r="C518" s="18" t="s">
        <v>4802</v>
      </c>
      <c r="D518" s="18" t="s">
        <v>5210</v>
      </c>
      <c r="E518" s="18" t="s">
        <v>5211</v>
      </c>
      <c r="F518" s="18" t="s">
        <v>4698</v>
      </c>
      <c r="G518" s="18" t="s">
        <v>4832</v>
      </c>
      <c r="H518" s="18" t="s">
        <v>21</v>
      </c>
      <c r="I518" s="19">
        <v>22.38</v>
      </c>
      <c r="J518" s="19">
        <v>1419386</v>
      </c>
      <c r="K518" s="19">
        <v>1180</v>
      </c>
      <c r="L518" s="19">
        <v>0</v>
      </c>
      <c r="M518" s="19">
        <v>0</v>
      </c>
      <c r="N518" s="19">
        <v>50</v>
      </c>
      <c r="O518" s="19">
        <v>1420616</v>
      </c>
      <c r="P518" s="18" t="s">
        <v>112</v>
      </c>
      <c r="Q518" s="18" t="s">
        <v>31</v>
      </c>
      <c r="R518" s="18" t="s">
        <v>526</v>
      </c>
      <c r="S518" s="1">
        <v>0</v>
      </c>
      <c r="T518" s="1">
        <v>1</v>
      </c>
      <c r="U518" s="1">
        <f t="shared" si="73"/>
        <v>1</v>
      </c>
      <c r="V518" s="1">
        <v>0</v>
      </c>
      <c r="W518" s="1">
        <f t="shared" si="74"/>
        <v>1</v>
      </c>
      <c r="X518" s="7">
        <f t="shared" si="72"/>
        <v>0</v>
      </c>
    </row>
    <row r="519" spans="1:24">
      <c r="A519" s="50">
        <v>46054</v>
      </c>
      <c r="B519" s="18" t="s">
        <v>191</v>
      </c>
      <c r="C519" s="18" t="s">
        <v>4802</v>
      </c>
      <c r="D519" s="18" t="s">
        <v>5212</v>
      </c>
      <c r="E519" s="18" t="s">
        <v>5213</v>
      </c>
      <c r="F519" s="18" t="s">
        <v>4832</v>
      </c>
      <c r="G519" s="18"/>
      <c r="H519" s="18" t="s">
        <v>21</v>
      </c>
      <c r="I519" s="19">
        <v>22.38</v>
      </c>
      <c r="J519" s="19">
        <v>1085558</v>
      </c>
      <c r="K519" s="19">
        <v>1180</v>
      </c>
      <c r="L519" s="19">
        <v>0</v>
      </c>
      <c r="M519" s="19">
        <v>0</v>
      </c>
      <c r="N519" s="19">
        <v>50</v>
      </c>
      <c r="O519" s="19">
        <v>1086788</v>
      </c>
      <c r="P519" s="18" t="s">
        <v>112</v>
      </c>
      <c r="Q519" s="18" t="s">
        <v>31</v>
      </c>
      <c r="R519" s="18" t="s">
        <v>526</v>
      </c>
      <c r="S519" s="18">
        <v>0</v>
      </c>
      <c r="T519" s="18">
        <v>1</v>
      </c>
      <c r="U519" s="1">
        <f t="shared" si="73"/>
        <v>1</v>
      </c>
      <c r="V519" s="1">
        <v>0</v>
      </c>
      <c r="W519" s="1">
        <f t="shared" si="74"/>
        <v>1</v>
      </c>
      <c r="X519" s="7">
        <f t="shared" si="72"/>
        <v>0</v>
      </c>
    </row>
    <row r="520" spans="1:24">
      <c r="A520" s="50">
        <v>46054</v>
      </c>
      <c r="B520" s="18" t="s">
        <v>191</v>
      </c>
      <c r="C520" s="18" t="s">
        <v>4802</v>
      </c>
      <c r="D520" s="18" t="s">
        <v>5214</v>
      </c>
      <c r="E520" s="18" t="s">
        <v>5215</v>
      </c>
      <c r="F520" s="18" t="s">
        <v>5216</v>
      </c>
      <c r="G520" s="18" t="s">
        <v>4832</v>
      </c>
      <c r="H520" s="18" t="s">
        <v>21</v>
      </c>
      <c r="I520" s="19">
        <v>18.649999999999999</v>
      </c>
      <c r="J520" s="19">
        <v>25730833</v>
      </c>
      <c r="K520" s="19">
        <v>329930</v>
      </c>
      <c r="L520" s="19">
        <v>0</v>
      </c>
      <c r="M520" s="19">
        <v>0</v>
      </c>
      <c r="N520" s="19">
        <v>13867</v>
      </c>
      <c r="O520" s="19">
        <v>26074630</v>
      </c>
      <c r="P520" s="18" t="s">
        <v>112</v>
      </c>
      <c r="Q520" s="18" t="s">
        <v>31</v>
      </c>
      <c r="R520" s="18" t="s">
        <v>526</v>
      </c>
      <c r="S520" s="18">
        <v>0</v>
      </c>
      <c r="T520" s="18">
        <v>1</v>
      </c>
      <c r="U520" s="18">
        <f t="shared" si="73"/>
        <v>1</v>
      </c>
      <c r="V520" s="18">
        <v>0</v>
      </c>
      <c r="W520" s="18">
        <f t="shared" si="74"/>
        <v>1</v>
      </c>
      <c r="X520" s="7">
        <f t="shared" si="72"/>
        <v>0</v>
      </c>
    </row>
    <row r="521" spans="1:24">
      <c r="A521" s="50">
        <v>46054</v>
      </c>
      <c r="B521" s="18" t="s">
        <v>191</v>
      </c>
      <c r="C521" s="18" t="s">
        <v>4802</v>
      </c>
      <c r="D521" s="18" t="s">
        <v>5217</v>
      </c>
      <c r="E521" s="18" t="s">
        <v>1711</v>
      </c>
      <c r="F521" s="18" t="s">
        <v>5218</v>
      </c>
      <c r="G521" s="18" t="s">
        <v>4832</v>
      </c>
      <c r="H521" s="18" t="s">
        <v>21</v>
      </c>
      <c r="I521" s="19">
        <v>14.92</v>
      </c>
      <c r="J521" s="19">
        <v>19604891</v>
      </c>
      <c r="K521" s="19">
        <v>491291</v>
      </c>
      <c r="L521" s="19">
        <v>0</v>
      </c>
      <c r="M521" s="19">
        <v>0</v>
      </c>
      <c r="N521" s="19">
        <v>20775</v>
      </c>
      <c r="O521" s="19">
        <v>20116957</v>
      </c>
      <c r="P521" s="18" t="s">
        <v>112</v>
      </c>
      <c r="Q521" s="18" t="s">
        <v>31</v>
      </c>
      <c r="R521" s="18" t="s">
        <v>3328</v>
      </c>
      <c r="S521" s="18">
        <v>0</v>
      </c>
      <c r="T521" s="18">
        <v>1</v>
      </c>
      <c r="U521" s="18">
        <f t="shared" si="73"/>
        <v>1</v>
      </c>
      <c r="V521" s="18">
        <v>0</v>
      </c>
      <c r="W521" s="18">
        <f t="shared" si="74"/>
        <v>1</v>
      </c>
      <c r="X521" s="7">
        <f t="shared" si="72"/>
        <v>0</v>
      </c>
    </row>
    <row r="522" spans="1:24">
      <c r="A522" s="50">
        <v>46054</v>
      </c>
      <c r="B522" s="18" t="s">
        <v>191</v>
      </c>
      <c r="C522" s="18" t="s">
        <v>4802</v>
      </c>
      <c r="D522" s="18" t="s">
        <v>5219</v>
      </c>
      <c r="E522" s="18" t="s">
        <v>1711</v>
      </c>
      <c r="F522" s="18" t="s">
        <v>5220</v>
      </c>
      <c r="G522" s="18" t="s">
        <v>4985</v>
      </c>
      <c r="H522" s="18" t="s">
        <v>21</v>
      </c>
      <c r="I522" s="19">
        <v>18.649999999999999</v>
      </c>
      <c r="J522" s="19">
        <v>15593979</v>
      </c>
      <c r="K522" s="19">
        <v>2937</v>
      </c>
      <c r="L522" s="19">
        <v>0</v>
      </c>
      <c r="M522" s="19">
        <v>0</v>
      </c>
      <c r="N522" s="19">
        <v>66</v>
      </c>
      <c r="O522" s="19">
        <v>15596982</v>
      </c>
      <c r="P522" s="18" t="s">
        <v>112</v>
      </c>
      <c r="Q522" s="18" t="s">
        <v>31</v>
      </c>
      <c r="R522" s="18" t="s">
        <v>526</v>
      </c>
      <c r="S522" s="18">
        <v>0</v>
      </c>
      <c r="T522" s="18">
        <v>1</v>
      </c>
      <c r="U522" s="18">
        <f t="shared" si="73"/>
        <v>1</v>
      </c>
      <c r="V522" s="18">
        <v>0</v>
      </c>
      <c r="W522" s="18">
        <f t="shared" si="74"/>
        <v>1</v>
      </c>
      <c r="X522" s="7">
        <f t="shared" si="72"/>
        <v>0</v>
      </c>
    </row>
    <row r="523" spans="1:24">
      <c r="A523" s="50">
        <v>46054</v>
      </c>
      <c r="B523" s="18" t="s">
        <v>191</v>
      </c>
      <c r="C523" s="18" t="s">
        <v>4802</v>
      </c>
      <c r="D523" s="18" t="s">
        <v>5221</v>
      </c>
      <c r="E523" s="18" t="s">
        <v>5222</v>
      </c>
      <c r="F523" s="18" t="s">
        <v>5223</v>
      </c>
      <c r="G523" s="18"/>
      <c r="H523" s="18" t="s">
        <v>21</v>
      </c>
      <c r="I523" s="19">
        <v>19</v>
      </c>
      <c r="J523" s="19">
        <v>11810662</v>
      </c>
      <c r="K523" s="19">
        <v>1887</v>
      </c>
      <c r="L523" s="19">
        <v>0</v>
      </c>
      <c r="M523" s="19">
        <v>0</v>
      </c>
      <c r="N523" s="19">
        <v>80</v>
      </c>
      <c r="O523" s="19">
        <v>11812629</v>
      </c>
      <c r="P523" s="18" t="s">
        <v>112</v>
      </c>
      <c r="Q523" s="18" t="s">
        <v>31</v>
      </c>
      <c r="R523" s="18" t="s">
        <v>526</v>
      </c>
      <c r="S523" s="18">
        <v>0</v>
      </c>
      <c r="T523" s="18">
        <v>1</v>
      </c>
      <c r="U523" s="1">
        <f t="shared" si="73"/>
        <v>1</v>
      </c>
      <c r="V523" s="1">
        <v>0</v>
      </c>
      <c r="W523" s="1">
        <f t="shared" si="74"/>
        <v>1</v>
      </c>
      <c r="X523" s="7">
        <f t="shared" si="72"/>
        <v>0</v>
      </c>
    </row>
    <row r="524" spans="1:24">
      <c r="A524" s="50">
        <v>46054</v>
      </c>
      <c r="B524" s="18" t="s">
        <v>191</v>
      </c>
      <c r="C524" s="18" t="s">
        <v>4802</v>
      </c>
      <c r="D524" s="18" t="s">
        <v>5224</v>
      </c>
      <c r="E524" s="18" t="s">
        <v>1711</v>
      </c>
      <c r="F524" s="18" t="s">
        <v>5223</v>
      </c>
      <c r="G524" s="18"/>
      <c r="H524" s="18" t="s">
        <v>21</v>
      </c>
      <c r="I524" s="19">
        <v>19</v>
      </c>
      <c r="J524" s="19">
        <v>5206312</v>
      </c>
      <c r="K524" s="19">
        <v>1180</v>
      </c>
      <c r="L524" s="19">
        <v>0</v>
      </c>
      <c r="M524" s="19">
        <v>0</v>
      </c>
      <c r="N524" s="19">
        <v>50</v>
      </c>
      <c r="O524" s="19">
        <v>5207542</v>
      </c>
      <c r="P524" s="18" t="s">
        <v>112</v>
      </c>
      <c r="Q524" s="18" t="s">
        <v>31</v>
      </c>
      <c r="R524" s="18" t="s">
        <v>526</v>
      </c>
      <c r="S524" s="18">
        <v>0</v>
      </c>
      <c r="T524" s="18">
        <v>1</v>
      </c>
      <c r="U524" s="18">
        <f t="shared" si="73"/>
        <v>1</v>
      </c>
      <c r="V524" s="18">
        <v>0</v>
      </c>
      <c r="W524" s="18">
        <f t="shared" si="74"/>
        <v>1</v>
      </c>
      <c r="X524" s="7">
        <f t="shared" si="72"/>
        <v>0</v>
      </c>
    </row>
    <row r="525" spans="1:24">
      <c r="A525" s="50">
        <v>46054</v>
      </c>
      <c r="B525" s="18" t="s">
        <v>191</v>
      </c>
      <c r="C525" s="18" t="s">
        <v>4802</v>
      </c>
      <c r="D525" s="18" t="s">
        <v>5225</v>
      </c>
      <c r="E525" s="18" t="s">
        <v>1711</v>
      </c>
      <c r="F525" s="18" t="s">
        <v>5226</v>
      </c>
      <c r="G525" s="18" t="s">
        <v>4806</v>
      </c>
      <c r="H525" s="18" t="s">
        <v>21</v>
      </c>
      <c r="I525" s="19">
        <v>22.38</v>
      </c>
      <c r="J525" s="19">
        <v>2712087</v>
      </c>
      <c r="K525" s="19">
        <v>327142</v>
      </c>
      <c r="L525" s="19">
        <v>0</v>
      </c>
      <c r="M525" s="19">
        <v>0</v>
      </c>
      <c r="N525" s="19">
        <v>13862</v>
      </c>
      <c r="O525" s="19">
        <v>3053091</v>
      </c>
      <c r="P525" s="18" t="s">
        <v>112</v>
      </c>
      <c r="Q525" s="18" t="s">
        <v>31</v>
      </c>
      <c r="R525" s="18" t="s">
        <v>3328</v>
      </c>
      <c r="S525" s="18">
        <v>0</v>
      </c>
      <c r="T525" s="18">
        <v>1</v>
      </c>
      <c r="U525" s="18">
        <f t="shared" si="73"/>
        <v>1</v>
      </c>
      <c r="V525" s="18">
        <v>0</v>
      </c>
      <c r="W525" s="18">
        <f t="shared" si="74"/>
        <v>1</v>
      </c>
      <c r="X525" s="7">
        <f t="shared" si="72"/>
        <v>0</v>
      </c>
    </row>
    <row r="526" spans="1:24">
      <c r="A526" s="50">
        <v>46054</v>
      </c>
      <c r="B526" s="18" t="s">
        <v>191</v>
      </c>
      <c r="C526" s="18" t="s">
        <v>4802</v>
      </c>
      <c r="D526" s="18" t="s">
        <v>5227</v>
      </c>
      <c r="E526" s="18" t="s">
        <v>3222</v>
      </c>
      <c r="F526" s="18" t="s">
        <v>5228</v>
      </c>
      <c r="G526" s="18" t="s">
        <v>4806</v>
      </c>
      <c r="H526" s="18" t="s">
        <v>21</v>
      </c>
      <c r="I526" s="19">
        <v>22.38</v>
      </c>
      <c r="J526" s="19">
        <v>37306797</v>
      </c>
      <c r="K526" s="19">
        <v>5637</v>
      </c>
      <c r="L526" s="19">
        <v>0</v>
      </c>
      <c r="M526" s="19">
        <v>0</v>
      </c>
      <c r="N526" s="19">
        <v>69</v>
      </c>
      <c r="O526" s="19">
        <v>37312503</v>
      </c>
      <c r="P526" s="18" t="s">
        <v>112</v>
      </c>
      <c r="Q526" s="18" t="s">
        <v>31</v>
      </c>
      <c r="R526" s="18" t="s">
        <v>526</v>
      </c>
      <c r="S526" s="18">
        <v>0</v>
      </c>
      <c r="T526" s="18">
        <v>1</v>
      </c>
      <c r="U526" s="18">
        <f t="shared" si="73"/>
        <v>1</v>
      </c>
      <c r="V526" s="18">
        <v>0</v>
      </c>
      <c r="W526" s="18">
        <f t="shared" si="74"/>
        <v>1</v>
      </c>
      <c r="X526" s="7">
        <f t="shared" si="72"/>
        <v>0</v>
      </c>
    </row>
    <row r="527" spans="1:24">
      <c r="A527" s="50">
        <v>46054</v>
      </c>
      <c r="B527" s="18" t="s">
        <v>191</v>
      </c>
      <c r="C527" s="18" t="s">
        <v>4802</v>
      </c>
      <c r="D527" s="18" t="s">
        <v>5229</v>
      </c>
      <c r="E527" s="18" t="s">
        <v>5230</v>
      </c>
      <c r="F527" s="18" t="s">
        <v>5231</v>
      </c>
      <c r="G527" s="18"/>
      <c r="H527" s="18" t="s">
        <v>21</v>
      </c>
      <c r="I527" s="19">
        <v>14.92</v>
      </c>
      <c r="J527" s="19">
        <v>28405243</v>
      </c>
      <c r="K527" s="19">
        <v>904660</v>
      </c>
      <c r="L527" s="19">
        <v>0</v>
      </c>
      <c r="M527" s="19">
        <v>0</v>
      </c>
      <c r="N527" s="19">
        <v>37665</v>
      </c>
      <c r="O527" s="19">
        <v>29347568</v>
      </c>
      <c r="P527" s="18" t="s">
        <v>112</v>
      </c>
      <c r="Q527" s="18" t="s">
        <v>31</v>
      </c>
      <c r="R527" s="18" t="s">
        <v>3328</v>
      </c>
      <c r="S527" s="18">
        <v>0</v>
      </c>
      <c r="T527" s="18">
        <v>1</v>
      </c>
      <c r="U527" s="18">
        <f t="shared" si="73"/>
        <v>1</v>
      </c>
      <c r="V527" s="18">
        <v>0</v>
      </c>
      <c r="W527" s="18">
        <f t="shared" si="74"/>
        <v>1</v>
      </c>
      <c r="X527" s="7">
        <f t="shared" si="72"/>
        <v>0</v>
      </c>
    </row>
    <row r="528" spans="1:24">
      <c r="A528" s="50">
        <v>46054</v>
      </c>
      <c r="B528" s="18" t="s">
        <v>191</v>
      </c>
      <c r="C528" s="18" t="s">
        <v>4802</v>
      </c>
      <c r="D528" s="18" t="s">
        <v>5232</v>
      </c>
      <c r="E528" s="18" t="s">
        <v>3001</v>
      </c>
      <c r="F528" s="18" t="s">
        <v>5233</v>
      </c>
      <c r="G528" s="18" t="s">
        <v>4806</v>
      </c>
      <c r="H528" s="18" t="s">
        <v>21</v>
      </c>
      <c r="I528" s="19">
        <v>18</v>
      </c>
      <c r="J528" s="19">
        <v>13609851</v>
      </c>
      <c r="K528" s="19">
        <v>244348</v>
      </c>
      <c r="L528" s="19">
        <v>0</v>
      </c>
      <c r="M528" s="19">
        <v>0</v>
      </c>
      <c r="N528" s="19">
        <v>10179</v>
      </c>
      <c r="O528" s="19">
        <v>13864378</v>
      </c>
      <c r="P528" s="18" t="s">
        <v>112</v>
      </c>
      <c r="Q528" s="18" t="s">
        <v>31</v>
      </c>
      <c r="R528" s="18" t="s">
        <v>3328</v>
      </c>
      <c r="S528" s="18">
        <v>0</v>
      </c>
      <c r="T528" s="18">
        <v>1</v>
      </c>
      <c r="U528" s="18">
        <f t="shared" si="73"/>
        <v>1</v>
      </c>
      <c r="V528" s="18">
        <v>0</v>
      </c>
      <c r="W528" s="18">
        <f t="shared" si="74"/>
        <v>1</v>
      </c>
      <c r="X528" s="7">
        <f t="shared" si="72"/>
        <v>0</v>
      </c>
    </row>
    <row r="529" spans="1:24">
      <c r="A529" s="50">
        <v>46054</v>
      </c>
      <c r="B529" s="18" t="s">
        <v>191</v>
      </c>
      <c r="C529" s="18" t="s">
        <v>4802</v>
      </c>
      <c r="D529" s="18" t="s">
        <v>5234</v>
      </c>
      <c r="E529" s="18" t="s">
        <v>2549</v>
      </c>
      <c r="F529" s="18" t="s">
        <v>205</v>
      </c>
      <c r="G529" s="18" t="s">
        <v>4806</v>
      </c>
      <c r="H529" s="18" t="s">
        <v>21</v>
      </c>
      <c r="I529" s="19">
        <v>18.649999999999999</v>
      </c>
      <c r="J529" s="19">
        <v>18966811</v>
      </c>
      <c r="K529" s="19">
        <v>1180</v>
      </c>
      <c r="L529" s="19">
        <v>0</v>
      </c>
      <c r="M529" s="19">
        <v>0</v>
      </c>
      <c r="N529" s="19">
        <v>50</v>
      </c>
      <c r="O529" s="19">
        <v>18968041</v>
      </c>
      <c r="P529" s="18" t="s">
        <v>112</v>
      </c>
      <c r="Q529" s="18" t="s">
        <v>31</v>
      </c>
      <c r="R529" s="18" t="s">
        <v>526</v>
      </c>
      <c r="S529" s="18">
        <v>0</v>
      </c>
      <c r="T529" s="18">
        <v>1</v>
      </c>
      <c r="U529" s="18">
        <f t="shared" si="73"/>
        <v>1</v>
      </c>
      <c r="V529" s="18">
        <v>0</v>
      </c>
      <c r="W529" s="18">
        <f t="shared" si="74"/>
        <v>1</v>
      </c>
      <c r="X529" s="7">
        <f t="shared" si="72"/>
        <v>0</v>
      </c>
    </row>
    <row r="530" spans="1:24">
      <c r="A530" s="50">
        <v>46054</v>
      </c>
      <c r="B530" s="18" t="s">
        <v>191</v>
      </c>
      <c r="C530" s="18" t="s">
        <v>4802</v>
      </c>
      <c r="D530" s="18" t="s">
        <v>5235</v>
      </c>
      <c r="E530" s="18" t="s">
        <v>5236</v>
      </c>
      <c r="F530" s="18" t="s">
        <v>5237</v>
      </c>
      <c r="G530" s="18" t="s">
        <v>4806</v>
      </c>
      <c r="H530" s="18" t="s">
        <v>21</v>
      </c>
      <c r="I530" s="19">
        <v>22</v>
      </c>
      <c r="J530" s="19">
        <v>34614758</v>
      </c>
      <c r="K530" s="19">
        <v>547805</v>
      </c>
      <c r="L530" s="19">
        <v>0</v>
      </c>
      <c r="M530" s="19">
        <v>0</v>
      </c>
      <c r="N530" s="19">
        <v>23070</v>
      </c>
      <c r="O530" s="19">
        <v>35185633</v>
      </c>
      <c r="P530" s="18" t="s">
        <v>112</v>
      </c>
      <c r="Q530" s="18" t="s">
        <v>31</v>
      </c>
      <c r="R530" s="18" t="s">
        <v>526</v>
      </c>
      <c r="S530" s="18">
        <v>0</v>
      </c>
      <c r="T530" s="18">
        <v>1</v>
      </c>
      <c r="U530" s="18">
        <f t="shared" si="73"/>
        <v>1</v>
      </c>
      <c r="V530" s="18">
        <v>0</v>
      </c>
      <c r="W530" s="18">
        <f t="shared" si="74"/>
        <v>1</v>
      </c>
      <c r="X530" s="7">
        <f t="shared" si="72"/>
        <v>0</v>
      </c>
    </row>
    <row r="531" spans="1:24">
      <c r="A531" s="50">
        <v>46054</v>
      </c>
      <c r="B531" s="18" t="s">
        <v>191</v>
      </c>
      <c r="C531" s="18" t="s">
        <v>4802</v>
      </c>
      <c r="D531" s="18" t="s">
        <v>5238</v>
      </c>
      <c r="E531" s="18" t="s">
        <v>5239</v>
      </c>
      <c r="F531" s="18" t="s">
        <v>4698</v>
      </c>
      <c r="G531" s="18" t="s">
        <v>4806</v>
      </c>
      <c r="H531" s="18" t="s">
        <v>21</v>
      </c>
      <c r="I531" s="19">
        <v>22.38</v>
      </c>
      <c r="J531" s="19">
        <v>23647817</v>
      </c>
      <c r="K531" s="19">
        <v>2186</v>
      </c>
      <c r="L531" s="19">
        <v>0</v>
      </c>
      <c r="M531" s="19">
        <v>0</v>
      </c>
      <c r="N531" s="19">
        <v>50</v>
      </c>
      <c r="O531" s="19">
        <v>23650053</v>
      </c>
      <c r="P531" s="18" t="s">
        <v>112</v>
      </c>
      <c r="Q531" s="18" t="s">
        <v>31</v>
      </c>
      <c r="R531" s="18" t="s">
        <v>526</v>
      </c>
      <c r="S531" s="18">
        <v>0</v>
      </c>
      <c r="T531" s="18">
        <v>1</v>
      </c>
      <c r="U531" s="18">
        <f t="shared" si="73"/>
        <v>1</v>
      </c>
      <c r="V531" s="18">
        <v>0</v>
      </c>
      <c r="W531" s="18">
        <f t="shared" si="74"/>
        <v>1</v>
      </c>
      <c r="X531" s="7">
        <f t="shared" si="72"/>
        <v>0</v>
      </c>
    </row>
    <row r="532" spans="1:24">
      <c r="A532" s="50">
        <v>46054</v>
      </c>
      <c r="B532" s="18" t="s">
        <v>191</v>
      </c>
      <c r="C532" s="18" t="s">
        <v>4802</v>
      </c>
      <c r="D532" s="18" t="s">
        <v>5240</v>
      </c>
      <c r="E532" s="18" t="s">
        <v>1711</v>
      </c>
      <c r="F532" s="18" t="s">
        <v>5241</v>
      </c>
      <c r="G532" s="18" t="s">
        <v>5242</v>
      </c>
      <c r="H532" s="18" t="s">
        <v>21</v>
      </c>
      <c r="I532" s="19">
        <v>18</v>
      </c>
      <c r="J532" s="19">
        <v>26846411</v>
      </c>
      <c r="K532" s="19">
        <v>1180</v>
      </c>
      <c r="L532" s="19">
        <v>0</v>
      </c>
      <c r="M532" s="19">
        <v>0</v>
      </c>
      <c r="N532" s="19">
        <v>50</v>
      </c>
      <c r="O532" s="19">
        <v>26847641</v>
      </c>
      <c r="P532" s="18" t="s">
        <v>112</v>
      </c>
      <c r="Q532" s="18" t="s">
        <v>31</v>
      </c>
      <c r="R532" s="18" t="s">
        <v>526</v>
      </c>
      <c r="S532" s="18">
        <v>0</v>
      </c>
      <c r="T532" s="18">
        <v>1</v>
      </c>
      <c r="U532" s="18">
        <f t="shared" si="73"/>
        <v>1</v>
      </c>
      <c r="V532" s="18">
        <v>0</v>
      </c>
      <c r="W532" s="18">
        <f t="shared" si="74"/>
        <v>1</v>
      </c>
      <c r="X532" s="7">
        <f t="shared" si="72"/>
        <v>0</v>
      </c>
    </row>
    <row r="533" spans="1:24">
      <c r="A533" s="50">
        <v>46054</v>
      </c>
      <c r="B533" s="18" t="s">
        <v>191</v>
      </c>
      <c r="C533" s="18" t="s">
        <v>4802</v>
      </c>
      <c r="D533" s="18" t="s">
        <v>5243</v>
      </c>
      <c r="E533" s="18" t="s">
        <v>5244</v>
      </c>
      <c r="F533" s="18" t="s">
        <v>5245</v>
      </c>
      <c r="G533" s="18" t="s">
        <v>4806</v>
      </c>
      <c r="H533" s="18" t="s">
        <v>21</v>
      </c>
      <c r="I533" s="19">
        <v>18.649999999999999</v>
      </c>
      <c r="J533" s="19">
        <v>17501596</v>
      </c>
      <c r="K533" s="19">
        <v>1180</v>
      </c>
      <c r="L533" s="19">
        <v>0</v>
      </c>
      <c r="M533" s="19">
        <v>0</v>
      </c>
      <c r="N533" s="19">
        <v>50</v>
      </c>
      <c r="O533" s="19">
        <v>17502826</v>
      </c>
      <c r="P533" s="18" t="s">
        <v>112</v>
      </c>
      <c r="Q533" s="18" t="s">
        <v>31</v>
      </c>
      <c r="R533" s="18" t="s">
        <v>526</v>
      </c>
      <c r="S533" s="18">
        <v>0</v>
      </c>
      <c r="T533" s="18">
        <v>1</v>
      </c>
      <c r="U533" s="18">
        <f t="shared" si="73"/>
        <v>1</v>
      </c>
      <c r="V533" s="18">
        <v>0</v>
      </c>
      <c r="W533" s="18">
        <f t="shared" si="74"/>
        <v>1</v>
      </c>
      <c r="X533" s="7">
        <f t="shared" si="72"/>
        <v>0</v>
      </c>
    </row>
    <row r="534" spans="1:24">
      <c r="A534" s="50">
        <v>46054</v>
      </c>
      <c r="B534" s="18" t="s">
        <v>191</v>
      </c>
      <c r="C534" s="18" t="s">
        <v>4802</v>
      </c>
      <c r="D534" s="18" t="s">
        <v>5246</v>
      </c>
      <c r="E534" s="18" t="s">
        <v>5247</v>
      </c>
      <c r="F534" s="18" t="s">
        <v>5248</v>
      </c>
      <c r="G534" s="18" t="s">
        <v>4823</v>
      </c>
      <c r="H534" s="18" t="s">
        <v>21</v>
      </c>
      <c r="I534" s="19">
        <v>18.649999999999999</v>
      </c>
      <c r="J534" s="19">
        <v>29140434</v>
      </c>
      <c r="K534" s="19">
        <v>4534</v>
      </c>
      <c r="L534" s="19">
        <v>0</v>
      </c>
      <c r="M534" s="19">
        <v>0</v>
      </c>
      <c r="N534" s="19">
        <v>50</v>
      </c>
      <c r="O534" s="19">
        <v>29145018</v>
      </c>
      <c r="P534" s="18" t="s">
        <v>112</v>
      </c>
      <c r="Q534" s="18" t="s">
        <v>31</v>
      </c>
      <c r="R534" s="18" t="s">
        <v>526</v>
      </c>
      <c r="S534" s="1">
        <v>0</v>
      </c>
      <c r="T534" s="1">
        <v>1</v>
      </c>
      <c r="U534" s="1">
        <f t="shared" si="73"/>
        <v>1</v>
      </c>
      <c r="V534" s="1">
        <v>0</v>
      </c>
      <c r="W534" s="1">
        <f t="shared" si="74"/>
        <v>1</v>
      </c>
      <c r="X534" s="7">
        <f t="shared" si="72"/>
        <v>0</v>
      </c>
    </row>
    <row r="535" spans="1:24">
      <c r="A535" s="50">
        <v>46054</v>
      </c>
      <c r="B535" s="18" t="s">
        <v>191</v>
      </c>
      <c r="C535" s="18" t="s">
        <v>4802</v>
      </c>
      <c r="D535" s="18" t="s">
        <v>5249</v>
      </c>
      <c r="E535" s="18" t="s">
        <v>1711</v>
      </c>
      <c r="F535" s="18" t="s">
        <v>5250</v>
      </c>
      <c r="G535" s="18" t="s">
        <v>4806</v>
      </c>
      <c r="H535" s="18" t="s">
        <v>21</v>
      </c>
      <c r="I535" s="19">
        <v>22.38</v>
      </c>
      <c r="J535" s="19">
        <v>36178679</v>
      </c>
      <c r="K535" s="19">
        <v>113191</v>
      </c>
      <c r="L535" s="19">
        <v>0</v>
      </c>
      <c r="M535" s="19">
        <v>0</v>
      </c>
      <c r="N535" s="19">
        <v>4654</v>
      </c>
      <c r="O535" s="19">
        <v>36296524</v>
      </c>
      <c r="P535" s="18" t="s">
        <v>112</v>
      </c>
      <c r="Q535" s="18" t="s">
        <v>31</v>
      </c>
      <c r="R535" s="18" t="s">
        <v>526</v>
      </c>
      <c r="S535" s="1">
        <v>0</v>
      </c>
      <c r="T535" s="1">
        <v>1</v>
      </c>
      <c r="U535" s="1">
        <f t="shared" si="73"/>
        <v>1</v>
      </c>
      <c r="V535" s="1">
        <v>0</v>
      </c>
      <c r="W535" s="1">
        <f t="shared" si="74"/>
        <v>1</v>
      </c>
      <c r="X535" s="7">
        <f t="shared" si="72"/>
        <v>0</v>
      </c>
    </row>
    <row r="536" spans="1:24">
      <c r="A536" s="50">
        <v>46054</v>
      </c>
      <c r="B536" s="18" t="s">
        <v>191</v>
      </c>
      <c r="C536" s="18" t="s">
        <v>4802</v>
      </c>
      <c r="D536" s="18" t="s">
        <v>5251</v>
      </c>
      <c r="E536" s="18" t="s">
        <v>5252</v>
      </c>
      <c r="F536" s="18" t="s">
        <v>5253</v>
      </c>
      <c r="G536" s="18" t="s">
        <v>4806</v>
      </c>
      <c r="H536" s="18" t="s">
        <v>21</v>
      </c>
      <c r="I536" s="19">
        <v>22.38</v>
      </c>
      <c r="J536" s="19">
        <v>28161628</v>
      </c>
      <c r="K536" s="19">
        <v>4869</v>
      </c>
      <c r="L536" s="19">
        <v>0</v>
      </c>
      <c r="M536" s="19">
        <v>0</v>
      </c>
      <c r="N536" s="19">
        <v>50</v>
      </c>
      <c r="O536" s="19">
        <v>28166547</v>
      </c>
      <c r="P536" s="18" t="s">
        <v>112</v>
      </c>
      <c r="Q536" s="18" t="s">
        <v>31</v>
      </c>
      <c r="R536" s="18" t="s">
        <v>526</v>
      </c>
      <c r="S536" s="18">
        <v>0</v>
      </c>
      <c r="T536" s="18">
        <v>1</v>
      </c>
      <c r="U536" s="1">
        <f t="shared" si="73"/>
        <v>1</v>
      </c>
      <c r="V536" s="1">
        <v>0</v>
      </c>
      <c r="W536" s="1">
        <f t="shared" si="74"/>
        <v>1</v>
      </c>
      <c r="X536" s="7">
        <f t="shared" si="72"/>
        <v>0</v>
      </c>
    </row>
    <row r="537" spans="1:24">
      <c r="A537" s="50">
        <v>46054</v>
      </c>
      <c r="B537" s="18" t="s">
        <v>191</v>
      </c>
      <c r="C537" s="18" t="s">
        <v>4802</v>
      </c>
      <c r="D537" s="18" t="s">
        <v>5254</v>
      </c>
      <c r="E537" s="18" t="s">
        <v>5255</v>
      </c>
      <c r="F537" s="18" t="s">
        <v>4823</v>
      </c>
      <c r="G537" s="18" t="s">
        <v>5256</v>
      </c>
      <c r="H537" s="18" t="s">
        <v>21</v>
      </c>
      <c r="I537" s="19">
        <v>11</v>
      </c>
      <c r="J537" s="19">
        <v>36687402</v>
      </c>
      <c r="K537" s="19">
        <v>4248</v>
      </c>
      <c r="L537" s="19">
        <v>0</v>
      </c>
      <c r="M537" s="19">
        <v>0</v>
      </c>
      <c r="N537" s="19">
        <v>50</v>
      </c>
      <c r="O537" s="19">
        <v>36691700</v>
      </c>
      <c r="P537" s="18" t="s">
        <v>112</v>
      </c>
      <c r="Q537" s="18" t="s">
        <v>31</v>
      </c>
      <c r="R537" s="18" t="s">
        <v>526</v>
      </c>
      <c r="S537" s="18">
        <v>0</v>
      </c>
      <c r="T537" s="18">
        <v>1</v>
      </c>
      <c r="U537" s="1">
        <f t="shared" si="73"/>
        <v>1</v>
      </c>
      <c r="V537" s="1">
        <v>0</v>
      </c>
      <c r="W537" s="1">
        <f t="shared" si="74"/>
        <v>1</v>
      </c>
      <c r="X537" s="7">
        <f t="shared" si="72"/>
        <v>0</v>
      </c>
    </row>
    <row r="538" spans="1:24">
      <c r="A538" s="50">
        <v>46054</v>
      </c>
      <c r="B538" s="18" t="s">
        <v>191</v>
      </c>
      <c r="C538" s="18" t="s">
        <v>4802</v>
      </c>
      <c r="D538" s="18" t="s">
        <v>5257</v>
      </c>
      <c r="E538" s="18" t="s">
        <v>5258</v>
      </c>
      <c r="F538" s="18" t="s">
        <v>4823</v>
      </c>
      <c r="G538" s="18" t="s">
        <v>5259</v>
      </c>
      <c r="H538" s="18" t="s">
        <v>21</v>
      </c>
      <c r="I538" s="19">
        <v>7</v>
      </c>
      <c r="J538" s="19">
        <v>33246063</v>
      </c>
      <c r="K538" s="19">
        <v>439541</v>
      </c>
      <c r="L538" s="19">
        <v>0</v>
      </c>
      <c r="M538" s="19">
        <v>0</v>
      </c>
      <c r="N538" s="19">
        <v>18468</v>
      </c>
      <c r="O538" s="19">
        <v>33704072</v>
      </c>
      <c r="P538" s="18" t="s">
        <v>112</v>
      </c>
      <c r="Q538" s="18" t="s">
        <v>31</v>
      </c>
      <c r="R538" s="18" t="s">
        <v>526</v>
      </c>
      <c r="S538" s="18">
        <v>0</v>
      </c>
      <c r="T538" s="18">
        <v>1</v>
      </c>
      <c r="U538" s="1">
        <f t="shared" si="73"/>
        <v>1</v>
      </c>
      <c r="V538" s="1">
        <v>0</v>
      </c>
      <c r="W538" s="1">
        <f t="shared" si="74"/>
        <v>1</v>
      </c>
      <c r="X538" s="7">
        <f t="shared" si="72"/>
        <v>0</v>
      </c>
    </row>
    <row r="539" spans="1:24">
      <c r="A539" s="50">
        <v>46054</v>
      </c>
      <c r="B539" s="18" t="s">
        <v>191</v>
      </c>
      <c r="C539" s="18" t="s">
        <v>4802</v>
      </c>
      <c r="D539" s="18" t="s">
        <v>5260</v>
      </c>
      <c r="E539" s="18" t="s">
        <v>5261</v>
      </c>
      <c r="F539" s="18" t="s">
        <v>5262</v>
      </c>
      <c r="G539" s="18"/>
      <c r="H539" s="18" t="s">
        <v>21</v>
      </c>
      <c r="I539" s="19">
        <v>22</v>
      </c>
      <c r="J539" s="19">
        <v>36189622</v>
      </c>
      <c r="K539" s="19">
        <v>4647</v>
      </c>
      <c r="L539" s="19">
        <v>0</v>
      </c>
      <c r="M539" s="19">
        <v>0</v>
      </c>
      <c r="N539" s="19">
        <v>50</v>
      </c>
      <c r="O539" s="19">
        <v>36194319</v>
      </c>
      <c r="P539" s="18" t="s">
        <v>112</v>
      </c>
      <c r="Q539" s="18" t="s">
        <v>31</v>
      </c>
      <c r="R539" s="18" t="s">
        <v>526</v>
      </c>
      <c r="S539" s="1">
        <v>0</v>
      </c>
      <c r="T539" s="1">
        <v>1</v>
      </c>
      <c r="U539" s="1">
        <f t="shared" si="73"/>
        <v>1</v>
      </c>
      <c r="V539" s="1">
        <v>0</v>
      </c>
      <c r="W539" s="1">
        <f t="shared" si="74"/>
        <v>1</v>
      </c>
      <c r="X539" s="7">
        <f t="shared" si="72"/>
        <v>0</v>
      </c>
    </row>
    <row r="540" spans="1:24" hidden="1">
      <c r="A540" s="50">
        <v>46054</v>
      </c>
      <c r="B540" s="18" t="s">
        <v>25</v>
      </c>
      <c r="C540" s="18" t="s">
        <v>5263</v>
      </c>
      <c r="D540" s="18" t="s">
        <v>5319</v>
      </c>
      <c r="E540" s="18" t="s">
        <v>162</v>
      </c>
      <c r="F540" s="18" t="s">
        <v>5320</v>
      </c>
      <c r="G540" s="18" t="s">
        <v>4276</v>
      </c>
      <c r="H540" s="18" t="s">
        <v>21</v>
      </c>
      <c r="I540" s="19">
        <v>2</v>
      </c>
      <c r="J540" s="19">
        <v>760592</v>
      </c>
      <c r="K540" s="19">
        <v>1362</v>
      </c>
      <c r="L540" s="19">
        <v>0</v>
      </c>
      <c r="M540" s="19">
        <v>0</v>
      </c>
      <c r="N540" s="19">
        <v>1518</v>
      </c>
      <c r="O540" s="19">
        <v>763472</v>
      </c>
      <c r="P540" s="18" t="s">
        <v>112</v>
      </c>
      <c r="Q540" s="18" t="s">
        <v>31</v>
      </c>
      <c r="R540" s="18" t="s">
        <v>169</v>
      </c>
      <c r="S540" s="18">
        <v>1</v>
      </c>
      <c r="T540" s="18">
        <v>0</v>
      </c>
      <c r="U540" s="1">
        <f t="shared" si="73"/>
        <v>1</v>
      </c>
      <c r="V540" s="1">
        <v>0</v>
      </c>
      <c r="W540" s="1">
        <f t="shared" si="74"/>
        <v>1</v>
      </c>
      <c r="X540" s="7">
        <f t="shared" si="72"/>
        <v>100</v>
      </c>
    </row>
    <row r="541" spans="1:24" hidden="1">
      <c r="A541" s="50">
        <v>46054</v>
      </c>
      <c r="B541" s="18" t="s">
        <v>25</v>
      </c>
      <c r="C541" s="18" t="s">
        <v>5263</v>
      </c>
      <c r="D541" s="18" t="s">
        <v>5321</v>
      </c>
      <c r="E541" s="18" t="s">
        <v>5322</v>
      </c>
      <c r="F541" s="18" t="s">
        <v>5323</v>
      </c>
      <c r="G541" s="18" t="s">
        <v>4541</v>
      </c>
      <c r="H541" s="18" t="s">
        <v>21</v>
      </c>
      <c r="I541" s="19">
        <v>2</v>
      </c>
      <c r="J541" s="19">
        <v>749314</v>
      </c>
      <c r="K541" s="19">
        <v>1348</v>
      </c>
      <c r="L541" s="19">
        <v>0</v>
      </c>
      <c r="M541" s="19">
        <v>0</v>
      </c>
      <c r="N541" s="19">
        <v>1532</v>
      </c>
      <c r="O541" s="19">
        <v>752194</v>
      </c>
      <c r="P541" s="18" t="s">
        <v>112</v>
      </c>
      <c r="Q541" s="18" t="s">
        <v>31</v>
      </c>
      <c r="R541" s="18" t="s">
        <v>169</v>
      </c>
      <c r="S541" s="1">
        <v>1</v>
      </c>
      <c r="T541" s="1">
        <v>0</v>
      </c>
      <c r="U541" s="1">
        <f t="shared" si="73"/>
        <v>1</v>
      </c>
      <c r="V541" s="1">
        <v>0</v>
      </c>
      <c r="W541" s="1">
        <f t="shared" si="74"/>
        <v>1</v>
      </c>
      <c r="X541" s="7">
        <f t="shared" si="72"/>
        <v>100</v>
      </c>
    </row>
    <row r="542" spans="1:24" hidden="1">
      <c r="A542" s="50">
        <v>46054</v>
      </c>
      <c r="B542" s="18" t="s">
        <v>25</v>
      </c>
      <c r="C542" s="18" t="s">
        <v>5263</v>
      </c>
      <c r="D542" s="18" t="s">
        <v>5324</v>
      </c>
      <c r="E542" s="18" t="s">
        <v>5325</v>
      </c>
      <c r="F542" s="18" t="s">
        <v>5326</v>
      </c>
      <c r="G542" s="18" t="s">
        <v>4541</v>
      </c>
      <c r="H542" s="18" t="s">
        <v>21</v>
      </c>
      <c r="I542" s="19">
        <v>2</v>
      </c>
      <c r="J542" s="19">
        <v>749936</v>
      </c>
      <c r="K542" s="19">
        <v>1360</v>
      </c>
      <c r="L542" s="19">
        <v>0</v>
      </c>
      <c r="M542" s="19">
        <v>0</v>
      </c>
      <c r="N542" s="19">
        <v>1510</v>
      </c>
      <c r="O542" s="19">
        <v>752806</v>
      </c>
      <c r="P542" s="18" t="s">
        <v>112</v>
      </c>
      <c r="Q542" s="18" t="s">
        <v>31</v>
      </c>
      <c r="R542" s="18" t="s">
        <v>169</v>
      </c>
      <c r="S542" s="1">
        <v>1</v>
      </c>
      <c r="T542" s="1">
        <v>0</v>
      </c>
      <c r="U542" s="1">
        <f t="shared" si="73"/>
        <v>1</v>
      </c>
      <c r="V542" s="1">
        <v>0</v>
      </c>
      <c r="W542" s="1">
        <f t="shared" si="74"/>
        <v>1</v>
      </c>
      <c r="X542" s="7">
        <f t="shared" si="72"/>
        <v>100</v>
      </c>
    </row>
    <row r="543" spans="1:24" hidden="1">
      <c r="A543" s="50">
        <v>46054</v>
      </c>
      <c r="B543" s="18" t="s">
        <v>25</v>
      </c>
      <c r="C543" s="18" t="s">
        <v>5263</v>
      </c>
      <c r="D543" s="18" t="s">
        <v>5327</v>
      </c>
      <c r="E543" s="18" t="s">
        <v>162</v>
      </c>
      <c r="F543" s="18" t="s">
        <v>5328</v>
      </c>
      <c r="G543" s="18" t="s">
        <v>4541</v>
      </c>
      <c r="H543" s="18" t="s">
        <v>21</v>
      </c>
      <c r="I543" s="19">
        <v>2</v>
      </c>
      <c r="J543" s="19">
        <v>714866</v>
      </c>
      <c r="K543" s="19">
        <v>1314</v>
      </c>
      <c r="L543" s="19">
        <v>0</v>
      </c>
      <c r="M543" s="19">
        <v>0</v>
      </c>
      <c r="N543" s="19">
        <v>1514</v>
      </c>
      <c r="O543" s="19">
        <v>717694</v>
      </c>
      <c r="P543" s="18" t="s">
        <v>112</v>
      </c>
      <c r="Q543" s="18" t="s">
        <v>31</v>
      </c>
      <c r="R543" s="18" t="s">
        <v>169</v>
      </c>
      <c r="S543" s="1">
        <v>0</v>
      </c>
      <c r="T543" s="1">
        <v>1</v>
      </c>
      <c r="U543" s="1">
        <f t="shared" si="73"/>
        <v>1</v>
      </c>
      <c r="V543" s="1">
        <v>0</v>
      </c>
      <c r="W543" s="1">
        <f t="shared" si="74"/>
        <v>1</v>
      </c>
      <c r="X543" s="7">
        <f t="shared" si="72"/>
        <v>0</v>
      </c>
    </row>
    <row r="544" spans="1:24" hidden="1">
      <c r="A544" s="50">
        <v>46054</v>
      </c>
      <c r="B544" s="18" t="s">
        <v>25</v>
      </c>
      <c r="C544" s="18" t="s">
        <v>5263</v>
      </c>
      <c r="D544" s="18" t="s">
        <v>5329</v>
      </c>
      <c r="E544" s="18" t="s">
        <v>5330</v>
      </c>
      <c r="F544" s="18" t="s">
        <v>5331</v>
      </c>
      <c r="G544" s="18" t="s">
        <v>4541</v>
      </c>
      <c r="H544" s="18" t="s">
        <v>21</v>
      </c>
      <c r="I544" s="19">
        <v>2</v>
      </c>
      <c r="J544" s="19">
        <v>546968</v>
      </c>
      <c r="K544" s="19">
        <v>139</v>
      </c>
      <c r="L544" s="19">
        <v>0</v>
      </c>
      <c r="M544" s="19">
        <v>0</v>
      </c>
      <c r="N544" s="19">
        <v>100</v>
      </c>
      <c r="O544" s="19">
        <v>547207</v>
      </c>
      <c r="P544" s="18" t="s">
        <v>112</v>
      </c>
      <c r="Q544" s="18" t="s">
        <v>23</v>
      </c>
      <c r="R544" s="18" t="s">
        <v>169</v>
      </c>
      <c r="S544" s="18">
        <v>0</v>
      </c>
      <c r="T544" s="18">
        <v>0</v>
      </c>
      <c r="U544" s="18">
        <f t="shared" si="73"/>
        <v>0</v>
      </c>
      <c r="V544" s="18">
        <v>1</v>
      </c>
      <c r="W544" s="1">
        <f t="shared" si="74"/>
        <v>1</v>
      </c>
      <c r="X544" s="7" t="e">
        <f t="shared" si="72"/>
        <v>#DIV/0!</v>
      </c>
    </row>
    <row r="545" spans="1:24" hidden="1">
      <c r="A545" s="50">
        <v>46054</v>
      </c>
      <c r="B545" s="18" t="s">
        <v>25</v>
      </c>
      <c r="C545" s="18" t="s">
        <v>5263</v>
      </c>
      <c r="D545" s="18" t="s">
        <v>5332</v>
      </c>
      <c r="E545" s="18" t="s">
        <v>5333</v>
      </c>
      <c r="F545" s="18" t="s">
        <v>5334</v>
      </c>
      <c r="G545" s="18" t="s">
        <v>4541</v>
      </c>
      <c r="H545" s="18" t="s">
        <v>21</v>
      </c>
      <c r="I545" s="19">
        <v>2</v>
      </c>
      <c r="J545" s="19">
        <v>529248</v>
      </c>
      <c r="K545" s="19">
        <v>137</v>
      </c>
      <c r="L545" s="19">
        <v>0</v>
      </c>
      <c r="M545" s="19">
        <v>0</v>
      </c>
      <c r="N545" s="19">
        <v>100</v>
      </c>
      <c r="O545" s="19">
        <v>529485</v>
      </c>
      <c r="P545" s="18" t="s">
        <v>112</v>
      </c>
      <c r="Q545" s="18" t="s">
        <v>23</v>
      </c>
      <c r="R545" s="18" t="s">
        <v>169</v>
      </c>
      <c r="S545" s="18">
        <v>0</v>
      </c>
      <c r="T545" s="18">
        <v>0</v>
      </c>
      <c r="U545" s="18">
        <f t="shared" si="73"/>
        <v>0</v>
      </c>
      <c r="V545" s="18">
        <v>1</v>
      </c>
      <c r="W545" s="1">
        <f t="shared" si="74"/>
        <v>1</v>
      </c>
      <c r="X545" s="7" t="e">
        <f t="shared" si="72"/>
        <v>#DIV/0!</v>
      </c>
    </row>
    <row r="546" spans="1:24" hidden="1">
      <c r="A546" s="50">
        <v>46054</v>
      </c>
      <c r="B546" s="18" t="s">
        <v>25</v>
      </c>
      <c r="C546" s="18" t="s">
        <v>5263</v>
      </c>
      <c r="D546" s="18" t="s">
        <v>5355</v>
      </c>
      <c r="E546" s="18" t="s">
        <v>2549</v>
      </c>
      <c r="F546" s="18" t="s">
        <v>4541</v>
      </c>
      <c r="G546" s="18"/>
      <c r="H546" s="18" t="s">
        <v>21</v>
      </c>
      <c r="I546" s="19">
        <v>0.9</v>
      </c>
      <c r="J546" s="19">
        <v>1937881</v>
      </c>
      <c r="K546" s="19">
        <v>3352</v>
      </c>
      <c r="L546" s="19">
        <v>0</v>
      </c>
      <c r="M546" s="19">
        <v>0</v>
      </c>
      <c r="N546" s="19">
        <v>100</v>
      </c>
      <c r="O546" s="19">
        <v>1941333</v>
      </c>
      <c r="P546" s="18" t="s">
        <v>112</v>
      </c>
      <c r="Q546" s="18" t="s">
        <v>23</v>
      </c>
      <c r="R546" s="18" t="s">
        <v>169</v>
      </c>
      <c r="S546" s="18">
        <v>0</v>
      </c>
      <c r="T546" s="18">
        <v>0</v>
      </c>
      <c r="U546" s="18">
        <f t="shared" si="73"/>
        <v>0</v>
      </c>
      <c r="V546" s="18">
        <v>1</v>
      </c>
      <c r="W546" s="1">
        <f t="shared" si="74"/>
        <v>1</v>
      </c>
      <c r="X546" s="7" t="e">
        <f t="shared" si="72"/>
        <v>#DIV/0!</v>
      </c>
    </row>
    <row r="547" spans="1:24" hidden="1">
      <c r="A547" s="50">
        <v>46054</v>
      </c>
      <c r="B547" s="18" t="s">
        <v>163</v>
      </c>
      <c r="C547" s="18" t="s">
        <v>5263</v>
      </c>
      <c r="D547" s="18" t="s">
        <v>5363</v>
      </c>
      <c r="E547" s="18" t="s">
        <v>1711</v>
      </c>
      <c r="F547" s="18" t="s">
        <v>5364</v>
      </c>
      <c r="G547" s="18" t="s">
        <v>4541</v>
      </c>
      <c r="H547" s="18" t="s">
        <v>21</v>
      </c>
      <c r="I547" s="19">
        <v>37.299999999999997</v>
      </c>
      <c r="J547" s="19">
        <v>3174577</v>
      </c>
      <c r="K547" s="19">
        <v>79149</v>
      </c>
      <c r="L547" s="19">
        <v>0</v>
      </c>
      <c r="M547" s="19">
        <v>0</v>
      </c>
      <c r="N547" s="19">
        <v>13640</v>
      </c>
      <c r="O547" s="19">
        <v>3267366</v>
      </c>
      <c r="P547" s="18" t="s">
        <v>112</v>
      </c>
      <c r="Q547" s="18" t="s">
        <v>31</v>
      </c>
      <c r="R547" s="18" t="s">
        <v>3328</v>
      </c>
      <c r="S547" s="1">
        <v>0</v>
      </c>
      <c r="T547" s="1">
        <v>1</v>
      </c>
      <c r="U547" s="1">
        <f t="shared" si="73"/>
        <v>1</v>
      </c>
      <c r="V547" s="1">
        <v>0</v>
      </c>
      <c r="W547" s="1">
        <f t="shared" si="74"/>
        <v>1</v>
      </c>
      <c r="X547" s="7">
        <f t="shared" si="72"/>
        <v>0</v>
      </c>
    </row>
    <row r="548" spans="1:24" hidden="1">
      <c r="A548" s="50">
        <v>46054</v>
      </c>
      <c r="B548" s="18" t="s">
        <v>163</v>
      </c>
      <c r="C548" s="18" t="s">
        <v>5263</v>
      </c>
      <c r="D548" s="18" t="s">
        <v>5365</v>
      </c>
      <c r="E548" s="18" t="s">
        <v>1711</v>
      </c>
      <c r="F548" s="18" t="s">
        <v>4541</v>
      </c>
      <c r="G548" s="18"/>
      <c r="H548" s="18" t="s">
        <v>21</v>
      </c>
      <c r="I548" s="19">
        <v>37.299999999999997</v>
      </c>
      <c r="J548" s="19">
        <v>7553086</v>
      </c>
      <c r="K548" s="19">
        <v>161119</v>
      </c>
      <c r="L548" s="19">
        <v>0</v>
      </c>
      <c r="M548" s="19">
        <v>0</v>
      </c>
      <c r="N548" s="19">
        <v>21313</v>
      </c>
      <c r="O548" s="19">
        <v>7735518</v>
      </c>
      <c r="P548" s="18" t="s">
        <v>112</v>
      </c>
      <c r="Q548" s="18" t="s">
        <v>31</v>
      </c>
      <c r="R548" s="18" t="s">
        <v>3328</v>
      </c>
      <c r="S548" s="1">
        <v>1</v>
      </c>
      <c r="T548" s="1">
        <v>0</v>
      </c>
      <c r="U548" s="1">
        <f t="shared" si="73"/>
        <v>1</v>
      </c>
      <c r="V548" s="1">
        <v>0</v>
      </c>
      <c r="W548" s="1">
        <f t="shared" si="74"/>
        <v>1</v>
      </c>
      <c r="X548" s="7">
        <f t="shared" si="72"/>
        <v>100</v>
      </c>
    </row>
    <row r="549" spans="1:24" hidden="1">
      <c r="A549" s="50">
        <v>46054</v>
      </c>
      <c r="B549" s="18" t="s">
        <v>163</v>
      </c>
      <c r="C549" s="18" t="s">
        <v>5263</v>
      </c>
      <c r="D549" s="18" t="s">
        <v>5366</v>
      </c>
      <c r="E549" s="18" t="s">
        <v>5367</v>
      </c>
      <c r="F549" s="18" t="s">
        <v>5368</v>
      </c>
      <c r="G549" s="18" t="s">
        <v>5369</v>
      </c>
      <c r="H549" s="18" t="s">
        <v>21</v>
      </c>
      <c r="I549" s="19">
        <v>29.84</v>
      </c>
      <c r="J549" s="19">
        <v>10421111</v>
      </c>
      <c r="K549" s="19">
        <v>329826</v>
      </c>
      <c r="L549" s="19">
        <v>0</v>
      </c>
      <c r="M549" s="19">
        <v>0</v>
      </c>
      <c r="N549" s="19">
        <v>46773</v>
      </c>
      <c r="O549" s="19">
        <v>10797710</v>
      </c>
      <c r="P549" s="18" t="s">
        <v>112</v>
      </c>
      <c r="Q549" s="18" t="s">
        <v>31</v>
      </c>
      <c r="R549" s="18" t="s">
        <v>526</v>
      </c>
      <c r="S549" s="1">
        <v>0</v>
      </c>
      <c r="T549" s="1">
        <v>1</v>
      </c>
      <c r="U549" s="1">
        <f t="shared" si="73"/>
        <v>1</v>
      </c>
      <c r="V549" s="1">
        <v>0</v>
      </c>
      <c r="W549" s="1">
        <f t="shared" si="74"/>
        <v>1</v>
      </c>
      <c r="X549" s="7">
        <f t="shared" si="72"/>
        <v>0</v>
      </c>
    </row>
    <row r="550" spans="1:24" hidden="1">
      <c r="A550" s="50">
        <v>46054</v>
      </c>
      <c r="B550" s="18" t="s">
        <v>163</v>
      </c>
      <c r="C550" s="18" t="s">
        <v>5263</v>
      </c>
      <c r="D550" s="18" t="s">
        <v>5370</v>
      </c>
      <c r="E550" s="18" t="s">
        <v>4960</v>
      </c>
      <c r="F550" s="18" t="s">
        <v>5371</v>
      </c>
      <c r="G550" s="18" t="s">
        <v>4541</v>
      </c>
      <c r="H550" s="18" t="s">
        <v>21</v>
      </c>
      <c r="I550" s="19">
        <v>37.1</v>
      </c>
      <c r="J550" s="19">
        <v>5411973</v>
      </c>
      <c r="K550" s="19">
        <v>280260</v>
      </c>
      <c r="L550" s="19">
        <v>0</v>
      </c>
      <c r="M550" s="19">
        <v>0</v>
      </c>
      <c r="N550" s="19">
        <v>34864</v>
      </c>
      <c r="O550" s="19">
        <v>5727097</v>
      </c>
      <c r="P550" s="18" t="s">
        <v>112</v>
      </c>
      <c r="Q550" s="18" t="s">
        <v>31</v>
      </c>
      <c r="R550" s="18" t="s">
        <v>3328</v>
      </c>
      <c r="S550" s="1">
        <v>1</v>
      </c>
      <c r="T550" s="1">
        <v>0</v>
      </c>
      <c r="U550" s="1">
        <f t="shared" si="73"/>
        <v>1</v>
      </c>
      <c r="V550" s="1">
        <v>0</v>
      </c>
      <c r="W550" s="1">
        <f t="shared" si="74"/>
        <v>1</v>
      </c>
      <c r="X550" s="7">
        <f t="shared" si="72"/>
        <v>100</v>
      </c>
    </row>
    <row r="551" spans="1:24" hidden="1">
      <c r="A551" s="50">
        <v>46054</v>
      </c>
      <c r="B551" s="18" t="s">
        <v>163</v>
      </c>
      <c r="C551" s="18" t="s">
        <v>5263</v>
      </c>
      <c r="D551" s="18" t="s">
        <v>5372</v>
      </c>
      <c r="E551" s="18" t="s">
        <v>5373</v>
      </c>
      <c r="F551" s="18" t="s">
        <v>20931</v>
      </c>
      <c r="G551" s="18" t="s">
        <v>4541</v>
      </c>
      <c r="H551" s="18" t="s">
        <v>21</v>
      </c>
      <c r="I551" s="19">
        <v>37.1</v>
      </c>
      <c r="J551" s="19">
        <v>3401883</v>
      </c>
      <c r="K551" s="19">
        <v>171678</v>
      </c>
      <c r="L551" s="19">
        <v>0</v>
      </c>
      <c r="M551" s="19">
        <v>0</v>
      </c>
      <c r="N551" s="19">
        <v>27544</v>
      </c>
      <c r="O551" s="19">
        <v>3601105</v>
      </c>
      <c r="P551" s="18" t="s">
        <v>112</v>
      </c>
      <c r="Q551" s="18" t="s">
        <v>31</v>
      </c>
      <c r="R551" s="18" t="s">
        <v>3328</v>
      </c>
      <c r="S551" s="18">
        <v>1</v>
      </c>
      <c r="T551" s="18">
        <v>0</v>
      </c>
      <c r="U551" s="1">
        <f t="shared" si="73"/>
        <v>1</v>
      </c>
      <c r="V551" s="1">
        <v>0</v>
      </c>
      <c r="W551" s="1">
        <f t="shared" si="74"/>
        <v>1</v>
      </c>
      <c r="X551" s="7">
        <f t="shared" si="72"/>
        <v>100</v>
      </c>
    </row>
    <row r="552" spans="1:24" hidden="1">
      <c r="A552" s="50">
        <v>46054</v>
      </c>
      <c r="B552" s="18" t="s">
        <v>163</v>
      </c>
      <c r="C552" s="18" t="s">
        <v>5263</v>
      </c>
      <c r="D552" s="18" t="s">
        <v>5374</v>
      </c>
      <c r="E552" s="18" t="s">
        <v>4712</v>
      </c>
      <c r="F552" s="18" t="s">
        <v>5375</v>
      </c>
      <c r="G552" s="18"/>
      <c r="H552" s="18" t="s">
        <v>21</v>
      </c>
      <c r="I552" s="19">
        <v>37.299999999999997</v>
      </c>
      <c r="J552" s="19">
        <v>2686447</v>
      </c>
      <c r="K552" s="19">
        <v>1180</v>
      </c>
      <c r="L552" s="19">
        <v>0</v>
      </c>
      <c r="M552" s="19">
        <v>0</v>
      </c>
      <c r="N552" s="19">
        <v>150</v>
      </c>
      <c r="O552" s="19">
        <v>2687777</v>
      </c>
      <c r="P552" s="18" t="s">
        <v>112</v>
      </c>
      <c r="Q552" s="18" t="s">
        <v>31</v>
      </c>
      <c r="R552" s="18" t="s">
        <v>3328</v>
      </c>
      <c r="S552" s="1">
        <v>1</v>
      </c>
      <c r="T552" s="1">
        <v>0</v>
      </c>
      <c r="U552" s="1">
        <f t="shared" si="73"/>
        <v>1</v>
      </c>
      <c r="V552" s="1">
        <v>0</v>
      </c>
      <c r="W552" s="1">
        <f t="shared" si="74"/>
        <v>1</v>
      </c>
      <c r="X552" s="7">
        <f t="shared" si="72"/>
        <v>100</v>
      </c>
    </row>
    <row r="553" spans="1:24" hidden="1">
      <c r="A553" s="50">
        <v>46054</v>
      </c>
      <c r="B553" s="18" t="s">
        <v>163</v>
      </c>
      <c r="C553" s="18" t="s">
        <v>5263</v>
      </c>
      <c r="D553" s="18" t="s">
        <v>5376</v>
      </c>
      <c r="E553" s="18" t="s">
        <v>5377</v>
      </c>
      <c r="F553" s="18" t="s">
        <v>5378</v>
      </c>
      <c r="G553" s="18" t="s">
        <v>5379</v>
      </c>
      <c r="H553" s="18" t="s">
        <v>21</v>
      </c>
      <c r="I553" s="19">
        <v>37.299999999999997</v>
      </c>
      <c r="J553" s="19">
        <v>4459119</v>
      </c>
      <c r="K553" s="19">
        <v>165028</v>
      </c>
      <c r="L553" s="19">
        <v>0</v>
      </c>
      <c r="M553" s="19">
        <v>0</v>
      </c>
      <c r="N553" s="19">
        <v>21531</v>
      </c>
      <c r="O553" s="19">
        <v>4645678</v>
      </c>
      <c r="P553" s="18" t="s">
        <v>112</v>
      </c>
      <c r="Q553" s="18" t="s">
        <v>31</v>
      </c>
      <c r="R553" s="18" t="s">
        <v>3328</v>
      </c>
      <c r="S553" s="18">
        <v>1</v>
      </c>
      <c r="T553" s="18">
        <v>0</v>
      </c>
      <c r="U553" s="1">
        <f t="shared" si="73"/>
        <v>1</v>
      </c>
      <c r="V553" s="1">
        <v>0</v>
      </c>
      <c r="W553" s="1">
        <f t="shared" si="74"/>
        <v>1</v>
      </c>
      <c r="X553" s="7">
        <f t="shared" si="72"/>
        <v>100</v>
      </c>
    </row>
    <row r="554" spans="1:24" hidden="1">
      <c r="A554" s="50">
        <v>46054</v>
      </c>
      <c r="B554" s="18" t="s">
        <v>163</v>
      </c>
      <c r="C554" s="18" t="s">
        <v>5263</v>
      </c>
      <c r="D554" s="18" t="s">
        <v>5380</v>
      </c>
      <c r="E554" s="18" t="s">
        <v>5381</v>
      </c>
      <c r="F554" s="18" t="s">
        <v>5382</v>
      </c>
      <c r="G554" s="18"/>
      <c r="H554" s="18" t="s">
        <v>21</v>
      </c>
      <c r="I554" s="19">
        <v>37.299999999999997</v>
      </c>
      <c r="J554" s="19">
        <v>1495607</v>
      </c>
      <c r="K554" s="19">
        <v>1180</v>
      </c>
      <c r="L554" s="19">
        <v>0</v>
      </c>
      <c r="M554" s="19">
        <v>0</v>
      </c>
      <c r="N554" s="19">
        <v>150</v>
      </c>
      <c r="O554" s="19">
        <v>1496937</v>
      </c>
      <c r="P554" s="18" t="s">
        <v>112</v>
      </c>
      <c r="Q554" s="18" t="s">
        <v>31</v>
      </c>
      <c r="R554" s="18" t="s">
        <v>3328</v>
      </c>
      <c r="S554" s="18">
        <v>0</v>
      </c>
      <c r="T554" s="18">
        <v>1</v>
      </c>
      <c r="U554" s="1">
        <f t="shared" si="73"/>
        <v>1</v>
      </c>
      <c r="V554" s="1">
        <v>0</v>
      </c>
      <c r="W554" s="1">
        <f t="shared" si="74"/>
        <v>1</v>
      </c>
      <c r="X554" s="7">
        <f t="shared" si="72"/>
        <v>0</v>
      </c>
    </row>
    <row r="555" spans="1:24" hidden="1">
      <c r="A555" s="50">
        <v>46054</v>
      </c>
      <c r="B555" s="18" t="s">
        <v>163</v>
      </c>
      <c r="C555" s="18" t="s">
        <v>5263</v>
      </c>
      <c r="D555" s="18" t="s">
        <v>5383</v>
      </c>
      <c r="E555" s="18" t="s">
        <v>1711</v>
      </c>
      <c r="F555" s="18" t="s">
        <v>5384</v>
      </c>
      <c r="G555" s="18"/>
      <c r="H555" s="18" t="s">
        <v>21</v>
      </c>
      <c r="I555" s="19">
        <v>37.299999999999997</v>
      </c>
      <c r="J555" s="19">
        <v>-423843</v>
      </c>
      <c r="K555" s="19">
        <v>1180</v>
      </c>
      <c r="L555" s="19">
        <v>0</v>
      </c>
      <c r="M555" s="19">
        <v>0</v>
      </c>
      <c r="N555" s="19">
        <v>0</v>
      </c>
      <c r="O555" s="19">
        <v>-422663</v>
      </c>
      <c r="P555" s="18" t="s">
        <v>112</v>
      </c>
      <c r="Q555" s="18" t="s">
        <v>31</v>
      </c>
      <c r="R555" s="18" t="s">
        <v>3328</v>
      </c>
      <c r="S555" s="1">
        <v>0</v>
      </c>
      <c r="T555" s="1">
        <v>1</v>
      </c>
      <c r="U555" s="1">
        <f t="shared" si="73"/>
        <v>1</v>
      </c>
      <c r="V555" s="1">
        <v>0</v>
      </c>
      <c r="W555" s="1">
        <f t="shared" si="74"/>
        <v>1</v>
      </c>
      <c r="X555" s="7">
        <f t="shared" si="72"/>
        <v>0</v>
      </c>
    </row>
    <row r="556" spans="1:24" hidden="1">
      <c r="A556" s="50">
        <v>46054</v>
      </c>
      <c r="B556" s="18" t="s">
        <v>163</v>
      </c>
      <c r="C556" s="18" t="s">
        <v>5263</v>
      </c>
      <c r="D556" s="18" t="s">
        <v>5385</v>
      </c>
      <c r="E556" s="18" t="s">
        <v>5386</v>
      </c>
      <c r="F556" s="18" t="s">
        <v>5387</v>
      </c>
      <c r="G556" s="18"/>
      <c r="H556" s="18" t="s">
        <v>21</v>
      </c>
      <c r="I556" s="19">
        <v>29.84</v>
      </c>
      <c r="J556" s="19">
        <v>830072</v>
      </c>
      <c r="K556" s="19">
        <v>1180</v>
      </c>
      <c r="L556" s="19">
        <v>0</v>
      </c>
      <c r="M556" s="19">
        <v>0</v>
      </c>
      <c r="N556" s="19">
        <v>150</v>
      </c>
      <c r="O556" s="19">
        <v>831402</v>
      </c>
      <c r="P556" s="18" t="s">
        <v>112</v>
      </c>
      <c r="Q556" s="18" t="s">
        <v>31</v>
      </c>
      <c r="R556" s="18" t="s">
        <v>526</v>
      </c>
      <c r="S556" s="18">
        <v>0</v>
      </c>
      <c r="T556" s="18">
        <v>1</v>
      </c>
      <c r="U556" s="1">
        <f t="shared" si="73"/>
        <v>1</v>
      </c>
      <c r="V556" s="1">
        <v>0</v>
      </c>
      <c r="W556" s="1">
        <f t="shared" si="74"/>
        <v>1</v>
      </c>
      <c r="X556" s="7">
        <f t="shared" si="72"/>
        <v>0</v>
      </c>
    </row>
    <row r="557" spans="1:24" hidden="1">
      <c r="A557" s="50">
        <v>46054</v>
      </c>
      <c r="B557" s="18" t="s">
        <v>163</v>
      </c>
      <c r="C557" s="18" t="s">
        <v>5263</v>
      </c>
      <c r="D557" s="18" t="s">
        <v>5388</v>
      </c>
      <c r="E557" s="18" t="s">
        <v>1711</v>
      </c>
      <c r="F557" s="18" t="s">
        <v>5389</v>
      </c>
      <c r="G557" s="18" t="s">
        <v>4541</v>
      </c>
      <c r="H557" s="18" t="s">
        <v>21</v>
      </c>
      <c r="I557" s="19">
        <v>29.84</v>
      </c>
      <c r="J557" s="19">
        <v>12891146</v>
      </c>
      <c r="K557" s="19">
        <v>2400</v>
      </c>
      <c r="L557" s="19">
        <v>0</v>
      </c>
      <c r="M557" s="19">
        <v>0</v>
      </c>
      <c r="N557" s="19">
        <v>11667</v>
      </c>
      <c r="O557" s="19">
        <v>12905213</v>
      </c>
      <c r="P557" s="18" t="s">
        <v>112</v>
      </c>
      <c r="Q557" s="18" t="s">
        <v>31</v>
      </c>
      <c r="R557" s="18" t="s">
        <v>526</v>
      </c>
      <c r="S557" s="18">
        <v>0</v>
      </c>
      <c r="T557" s="18">
        <v>1</v>
      </c>
      <c r="U557" s="1">
        <f t="shared" si="73"/>
        <v>1</v>
      </c>
      <c r="V557" s="1">
        <v>0</v>
      </c>
      <c r="W557" s="1">
        <f t="shared" si="74"/>
        <v>1</v>
      </c>
      <c r="X557" s="7">
        <f t="shared" si="72"/>
        <v>0</v>
      </c>
    </row>
    <row r="558" spans="1:24" hidden="1">
      <c r="A558" s="50">
        <v>46054</v>
      </c>
      <c r="B558" s="18" t="s">
        <v>163</v>
      </c>
      <c r="C558" s="18" t="s">
        <v>5263</v>
      </c>
      <c r="D558" s="18" t="s">
        <v>5390</v>
      </c>
      <c r="E558" s="18" t="s">
        <v>1711</v>
      </c>
      <c r="F558" s="18" t="s">
        <v>5391</v>
      </c>
      <c r="G558" s="18" t="s">
        <v>4541</v>
      </c>
      <c r="H558" s="18" t="s">
        <v>21</v>
      </c>
      <c r="I558" s="19">
        <v>29.84</v>
      </c>
      <c r="J558" s="19">
        <v>1403747</v>
      </c>
      <c r="K558" s="19">
        <v>1180</v>
      </c>
      <c r="L558" s="19">
        <v>0</v>
      </c>
      <c r="M558" s="19">
        <v>0</v>
      </c>
      <c r="N558" s="19">
        <v>150</v>
      </c>
      <c r="O558" s="19">
        <v>1405077</v>
      </c>
      <c r="P558" s="18" t="s">
        <v>112</v>
      </c>
      <c r="Q558" s="18" t="s">
        <v>31</v>
      </c>
      <c r="R558" s="18" t="s">
        <v>526</v>
      </c>
      <c r="S558" s="1">
        <v>0</v>
      </c>
      <c r="T558" s="1">
        <v>1</v>
      </c>
      <c r="U558" s="1">
        <f t="shared" si="73"/>
        <v>1</v>
      </c>
      <c r="V558" s="1">
        <v>0</v>
      </c>
      <c r="W558" s="1">
        <f t="shared" si="74"/>
        <v>1</v>
      </c>
      <c r="X558" s="7">
        <f t="shared" si="72"/>
        <v>0</v>
      </c>
    </row>
    <row r="559" spans="1:24" hidden="1">
      <c r="A559" s="50">
        <v>46054</v>
      </c>
      <c r="B559" s="18" t="s">
        <v>163</v>
      </c>
      <c r="C559" s="18" t="s">
        <v>5263</v>
      </c>
      <c r="D559" s="18" t="s">
        <v>5392</v>
      </c>
      <c r="E559" s="18" t="s">
        <v>1711</v>
      </c>
      <c r="F559" s="18" t="s">
        <v>5393</v>
      </c>
      <c r="G559" s="18" t="s">
        <v>4541</v>
      </c>
      <c r="H559" s="18" t="s">
        <v>21</v>
      </c>
      <c r="I559" s="19">
        <v>29.84</v>
      </c>
      <c r="J559" s="19">
        <v>4279910</v>
      </c>
      <c r="K559" s="19">
        <v>1180</v>
      </c>
      <c r="L559" s="19">
        <v>0</v>
      </c>
      <c r="M559" s="19">
        <v>0</v>
      </c>
      <c r="N559" s="19">
        <v>150</v>
      </c>
      <c r="O559" s="19">
        <v>4281240</v>
      </c>
      <c r="P559" s="18" t="s">
        <v>112</v>
      </c>
      <c r="Q559" s="18" t="s">
        <v>31</v>
      </c>
      <c r="R559" s="18" t="s">
        <v>526</v>
      </c>
      <c r="S559" s="18">
        <v>0</v>
      </c>
      <c r="T559" s="18">
        <v>1</v>
      </c>
      <c r="U559" s="1">
        <f t="shared" si="73"/>
        <v>1</v>
      </c>
      <c r="V559" s="1">
        <v>0</v>
      </c>
      <c r="W559" s="1">
        <f t="shared" si="74"/>
        <v>1</v>
      </c>
      <c r="X559" s="7">
        <f t="shared" si="72"/>
        <v>0</v>
      </c>
    </row>
    <row r="560" spans="1:24" hidden="1">
      <c r="A560" s="50">
        <v>46054</v>
      </c>
      <c r="B560" s="18" t="s">
        <v>163</v>
      </c>
      <c r="C560" s="18" t="s">
        <v>5263</v>
      </c>
      <c r="D560" s="18" t="s">
        <v>5394</v>
      </c>
      <c r="E560" s="18" t="s">
        <v>1711</v>
      </c>
      <c r="F560" s="18" t="s">
        <v>5395</v>
      </c>
      <c r="G560" s="18" t="s">
        <v>4541</v>
      </c>
      <c r="H560" s="18" t="s">
        <v>21</v>
      </c>
      <c r="I560" s="19">
        <v>29.84</v>
      </c>
      <c r="J560" s="19">
        <v>9332974</v>
      </c>
      <c r="K560" s="19">
        <v>165247</v>
      </c>
      <c r="L560" s="19">
        <v>0</v>
      </c>
      <c r="M560" s="19">
        <v>0</v>
      </c>
      <c r="N560" s="19">
        <v>25472</v>
      </c>
      <c r="O560" s="19">
        <v>9523693</v>
      </c>
      <c r="P560" s="18" t="s">
        <v>112</v>
      </c>
      <c r="Q560" s="18" t="s">
        <v>31</v>
      </c>
      <c r="R560" s="18" t="s">
        <v>526</v>
      </c>
      <c r="S560" s="18">
        <v>0</v>
      </c>
      <c r="T560" s="18">
        <v>1</v>
      </c>
      <c r="U560" s="1">
        <f t="shared" si="73"/>
        <v>1</v>
      </c>
      <c r="V560" s="1">
        <v>0</v>
      </c>
      <c r="W560" s="1">
        <f t="shared" si="74"/>
        <v>1</v>
      </c>
      <c r="X560" s="7">
        <f t="shared" si="72"/>
        <v>0</v>
      </c>
    </row>
    <row r="561" spans="1:24" hidden="1">
      <c r="A561" s="50">
        <v>46054</v>
      </c>
      <c r="B561" s="18" t="s">
        <v>163</v>
      </c>
      <c r="C561" s="18" t="s">
        <v>5263</v>
      </c>
      <c r="D561" s="18" t="s">
        <v>5396</v>
      </c>
      <c r="E561" s="18" t="s">
        <v>5397</v>
      </c>
      <c r="F561" s="18" t="s">
        <v>5398</v>
      </c>
      <c r="G561" s="18" t="s">
        <v>4276</v>
      </c>
      <c r="H561" s="18" t="s">
        <v>21</v>
      </c>
      <c r="I561" s="19">
        <v>29.84</v>
      </c>
      <c r="J561" s="19">
        <v>2492879</v>
      </c>
      <c r="K561" s="19">
        <v>1180</v>
      </c>
      <c r="L561" s="19">
        <v>0</v>
      </c>
      <c r="M561" s="19">
        <v>0</v>
      </c>
      <c r="N561" s="19">
        <v>150</v>
      </c>
      <c r="O561" s="19">
        <v>2494209</v>
      </c>
      <c r="P561" s="18" t="s">
        <v>112</v>
      </c>
      <c r="Q561" s="18" t="s">
        <v>31</v>
      </c>
      <c r="R561" s="18" t="s">
        <v>526</v>
      </c>
      <c r="S561" s="18">
        <v>0</v>
      </c>
      <c r="T561" s="18">
        <v>1</v>
      </c>
      <c r="U561" s="1">
        <f t="shared" si="73"/>
        <v>1</v>
      </c>
      <c r="V561" s="1">
        <v>0</v>
      </c>
      <c r="W561" s="1">
        <f t="shared" si="74"/>
        <v>1</v>
      </c>
      <c r="X561" s="7">
        <f t="shared" si="72"/>
        <v>0</v>
      </c>
    </row>
    <row r="562" spans="1:24" hidden="1">
      <c r="A562" s="50">
        <v>46054</v>
      </c>
      <c r="B562" s="18" t="s">
        <v>163</v>
      </c>
      <c r="C562" s="18" t="s">
        <v>5263</v>
      </c>
      <c r="D562" s="18" t="s">
        <v>5399</v>
      </c>
      <c r="E562" s="18" t="s">
        <v>5400</v>
      </c>
      <c r="F562" s="18" t="s">
        <v>5401</v>
      </c>
      <c r="G562" s="18"/>
      <c r="H562" s="18" t="s">
        <v>21</v>
      </c>
      <c r="I562" s="19">
        <v>29.84</v>
      </c>
      <c r="J562" s="19">
        <v>3540640</v>
      </c>
      <c r="K562" s="19">
        <v>1693</v>
      </c>
      <c r="L562" s="19">
        <v>0</v>
      </c>
      <c r="M562" s="19">
        <v>0</v>
      </c>
      <c r="N562" s="19">
        <v>150</v>
      </c>
      <c r="O562" s="19">
        <v>3542483</v>
      </c>
      <c r="P562" s="18" t="s">
        <v>112</v>
      </c>
      <c r="Q562" s="18" t="s">
        <v>31</v>
      </c>
      <c r="R562" s="18" t="s">
        <v>526</v>
      </c>
      <c r="S562" s="18">
        <v>0</v>
      </c>
      <c r="T562" s="18">
        <v>1</v>
      </c>
      <c r="U562" s="1">
        <f t="shared" si="73"/>
        <v>1</v>
      </c>
      <c r="V562" s="1">
        <v>0</v>
      </c>
      <c r="W562" s="1">
        <f t="shared" si="74"/>
        <v>1</v>
      </c>
      <c r="X562" s="7">
        <f t="shared" si="72"/>
        <v>0</v>
      </c>
    </row>
    <row r="563" spans="1:24">
      <c r="A563" s="50">
        <v>46054</v>
      </c>
      <c r="B563" s="18" t="s">
        <v>191</v>
      </c>
      <c r="C563" s="18" t="s">
        <v>5263</v>
      </c>
      <c r="D563" s="18" t="s">
        <v>5402</v>
      </c>
      <c r="E563" s="18" t="s">
        <v>5403</v>
      </c>
      <c r="F563" s="18" t="s">
        <v>5404</v>
      </c>
      <c r="G563" s="18" t="s">
        <v>4276</v>
      </c>
      <c r="H563" s="18" t="s">
        <v>21</v>
      </c>
      <c r="I563" s="19">
        <v>22.38</v>
      </c>
      <c r="J563" s="19">
        <v>878716</v>
      </c>
      <c r="K563" s="19">
        <v>1180</v>
      </c>
      <c r="L563" s="19">
        <v>0</v>
      </c>
      <c r="M563" s="19">
        <v>0</v>
      </c>
      <c r="N563" s="19">
        <v>50</v>
      </c>
      <c r="O563" s="19">
        <v>879946</v>
      </c>
      <c r="P563" s="18" t="s">
        <v>112</v>
      </c>
      <c r="Q563" s="18" t="s">
        <v>31</v>
      </c>
      <c r="R563" s="18" t="s">
        <v>526</v>
      </c>
      <c r="S563" s="18">
        <v>0</v>
      </c>
      <c r="T563" s="18">
        <v>1</v>
      </c>
      <c r="U563" s="1">
        <f t="shared" si="73"/>
        <v>1</v>
      </c>
      <c r="V563" s="1">
        <v>0</v>
      </c>
      <c r="W563" s="1">
        <f t="shared" si="74"/>
        <v>1</v>
      </c>
      <c r="X563" s="7">
        <f t="shared" si="72"/>
        <v>0</v>
      </c>
    </row>
    <row r="564" spans="1:24">
      <c r="A564" s="50">
        <v>46054</v>
      </c>
      <c r="B564" s="18" t="s">
        <v>191</v>
      </c>
      <c r="C564" s="18" t="s">
        <v>5263</v>
      </c>
      <c r="D564" s="18" t="s">
        <v>5408</v>
      </c>
      <c r="E564" s="18" t="s">
        <v>5367</v>
      </c>
      <c r="F564" s="18" t="s">
        <v>5409</v>
      </c>
      <c r="G564" s="18"/>
      <c r="H564" s="18" t="s">
        <v>21</v>
      </c>
      <c r="I564" s="19">
        <v>22.38</v>
      </c>
      <c r="J564" s="19">
        <v>2726744</v>
      </c>
      <c r="K564" s="19">
        <v>220070</v>
      </c>
      <c r="L564" s="19">
        <v>0</v>
      </c>
      <c r="M564" s="19">
        <v>0</v>
      </c>
      <c r="N564" s="19">
        <v>9304</v>
      </c>
      <c r="O564" s="19">
        <v>2956118</v>
      </c>
      <c r="P564" s="18" t="s">
        <v>112</v>
      </c>
      <c r="Q564" s="18" t="s">
        <v>31</v>
      </c>
      <c r="R564" s="18" t="s">
        <v>526</v>
      </c>
      <c r="S564" s="18">
        <v>1</v>
      </c>
      <c r="T564" s="18">
        <v>0</v>
      </c>
      <c r="U564" s="1">
        <f t="shared" si="73"/>
        <v>1</v>
      </c>
      <c r="V564" s="1">
        <v>0</v>
      </c>
      <c r="W564" s="1">
        <f t="shared" si="74"/>
        <v>1</v>
      </c>
      <c r="X564" s="7">
        <f t="shared" si="72"/>
        <v>100</v>
      </c>
    </row>
    <row r="565" spans="1:24">
      <c r="A565" s="50">
        <v>46054</v>
      </c>
      <c r="B565" s="18" t="s">
        <v>191</v>
      </c>
      <c r="C565" s="18" t="s">
        <v>5263</v>
      </c>
      <c r="D565" s="18" t="s">
        <v>5410</v>
      </c>
      <c r="E565" s="18" t="s">
        <v>5367</v>
      </c>
      <c r="F565" s="18" t="s">
        <v>5409</v>
      </c>
      <c r="G565" s="18"/>
      <c r="H565" s="18" t="s">
        <v>21</v>
      </c>
      <c r="I565" s="19">
        <v>22.38</v>
      </c>
      <c r="J565" s="19">
        <v>3694266</v>
      </c>
      <c r="K565" s="19">
        <v>164972</v>
      </c>
      <c r="L565" s="19">
        <v>0</v>
      </c>
      <c r="M565" s="19">
        <v>0</v>
      </c>
      <c r="N565" s="19">
        <v>6956</v>
      </c>
      <c r="O565" s="19">
        <v>3866194</v>
      </c>
      <c r="P565" s="18" t="s">
        <v>112</v>
      </c>
      <c r="Q565" s="18" t="s">
        <v>31</v>
      </c>
      <c r="R565" s="18" t="s">
        <v>3328</v>
      </c>
      <c r="S565" s="18">
        <v>1</v>
      </c>
      <c r="T565" s="18">
        <v>0</v>
      </c>
      <c r="U565" s="1">
        <f t="shared" si="73"/>
        <v>1</v>
      </c>
      <c r="V565" s="1">
        <v>0</v>
      </c>
      <c r="W565" s="1">
        <f t="shared" si="74"/>
        <v>1</v>
      </c>
      <c r="X565" s="7">
        <f t="shared" si="72"/>
        <v>100</v>
      </c>
    </row>
    <row r="566" spans="1:24">
      <c r="A566" s="50">
        <v>46054</v>
      </c>
      <c r="B566" s="18" t="s">
        <v>191</v>
      </c>
      <c r="C566" s="18" t="s">
        <v>5263</v>
      </c>
      <c r="D566" s="18" t="s">
        <v>5335</v>
      </c>
      <c r="E566" s="18" t="s">
        <v>4593</v>
      </c>
      <c r="F566" s="18" t="s">
        <v>5369</v>
      </c>
      <c r="G566" s="18" t="s">
        <v>5369</v>
      </c>
      <c r="H566" s="18" t="s">
        <v>21</v>
      </c>
      <c r="I566" s="19">
        <v>29.84</v>
      </c>
      <c r="J566" s="19">
        <v>36513</v>
      </c>
      <c r="K566" s="19">
        <v>1180</v>
      </c>
      <c r="L566" s="19">
        <v>0</v>
      </c>
      <c r="M566" s="19">
        <v>0</v>
      </c>
      <c r="N566" s="19">
        <v>50</v>
      </c>
      <c r="O566" s="19">
        <v>37743</v>
      </c>
      <c r="P566" s="18" t="s">
        <v>112</v>
      </c>
      <c r="Q566" s="18" t="s">
        <v>31</v>
      </c>
      <c r="R566" s="18" t="s">
        <v>526</v>
      </c>
      <c r="S566" s="18">
        <v>0</v>
      </c>
      <c r="T566" s="18">
        <v>1</v>
      </c>
      <c r="U566" s="1">
        <f t="shared" si="73"/>
        <v>1</v>
      </c>
      <c r="V566" s="1">
        <v>0</v>
      </c>
      <c r="W566" s="1">
        <f t="shared" si="74"/>
        <v>1</v>
      </c>
      <c r="X566" s="7">
        <f t="shared" si="72"/>
        <v>0</v>
      </c>
    </row>
    <row r="567" spans="1:24">
      <c r="A567" s="50">
        <v>46054</v>
      </c>
      <c r="B567" s="18" t="s">
        <v>191</v>
      </c>
      <c r="C567" s="18" t="s">
        <v>5263</v>
      </c>
      <c r="D567" s="18" t="s">
        <v>5411</v>
      </c>
      <c r="E567" s="18" t="s">
        <v>1711</v>
      </c>
      <c r="F567" s="18" t="s">
        <v>5412</v>
      </c>
      <c r="G567" s="18" t="s">
        <v>4541</v>
      </c>
      <c r="H567" s="18" t="s">
        <v>21</v>
      </c>
      <c r="I567" s="19">
        <v>22.38</v>
      </c>
      <c r="J567" s="19">
        <v>17902834</v>
      </c>
      <c r="K567" s="19">
        <v>301197</v>
      </c>
      <c r="L567" s="19">
        <v>0</v>
      </c>
      <c r="M567" s="19">
        <v>0</v>
      </c>
      <c r="N567" s="19">
        <v>12649</v>
      </c>
      <c r="O567" s="19">
        <v>18216680</v>
      </c>
      <c r="P567" s="18" t="s">
        <v>112</v>
      </c>
      <c r="Q567" s="18" t="s">
        <v>31</v>
      </c>
      <c r="R567" s="18" t="s">
        <v>526</v>
      </c>
      <c r="S567" s="18">
        <v>0</v>
      </c>
      <c r="T567" s="18">
        <v>1</v>
      </c>
      <c r="U567" s="1">
        <f t="shared" si="73"/>
        <v>1</v>
      </c>
      <c r="V567" s="1">
        <v>0</v>
      </c>
      <c r="W567" s="1">
        <f t="shared" si="74"/>
        <v>1</v>
      </c>
      <c r="X567" s="7">
        <f t="shared" si="72"/>
        <v>0</v>
      </c>
    </row>
    <row r="568" spans="1:24">
      <c r="A568" s="50">
        <v>46054</v>
      </c>
      <c r="B568" s="18" t="s">
        <v>191</v>
      </c>
      <c r="C568" s="18" t="s">
        <v>5263</v>
      </c>
      <c r="D568" s="18" t="s">
        <v>5413</v>
      </c>
      <c r="E568" s="18" t="s">
        <v>1711</v>
      </c>
      <c r="F568" s="18" t="s">
        <v>5414</v>
      </c>
      <c r="G568" s="18" t="s">
        <v>4541</v>
      </c>
      <c r="H568" s="18" t="s">
        <v>21</v>
      </c>
      <c r="I568" s="19">
        <v>22.38</v>
      </c>
      <c r="J568" s="19">
        <v>12975106</v>
      </c>
      <c r="K568" s="19">
        <v>139051</v>
      </c>
      <c r="L568" s="19">
        <v>0</v>
      </c>
      <c r="M568" s="19">
        <v>0</v>
      </c>
      <c r="N568" s="19">
        <v>5805</v>
      </c>
      <c r="O568" s="19">
        <v>13119962</v>
      </c>
      <c r="P568" s="18" t="s">
        <v>112</v>
      </c>
      <c r="Q568" s="18" t="s">
        <v>31</v>
      </c>
      <c r="R568" s="18" t="s">
        <v>526</v>
      </c>
      <c r="S568" s="18">
        <v>0</v>
      </c>
      <c r="T568" s="18">
        <v>1</v>
      </c>
      <c r="U568" s="1">
        <f t="shared" si="73"/>
        <v>1</v>
      </c>
      <c r="V568" s="1">
        <v>0</v>
      </c>
      <c r="W568" s="1">
        <f t="shared" si="74"/>
        <v>1</v>
      </c>
      <c r="X568" s="7">
        <f t="shared" si="72"/>
        <v>0</v>
      </c>
    </row>
    <row r="569" spans="1:24">
      <c r="A569" s="50">
        <v>46054</v>
      </c>
      <c r="B569" s="18" t="s">
        <v>191</v>
      </c>
      <c r="C569" s="18" t="s">
        <v>5263</v>
      </c>
      <c r="D569" s="18" t="s">
        <v>5415</v>
      </c>
      <c r="E569" s="18" t="s">
        <v>5367</v>
      </c>
      <c r="F569" s="18" t="s">
        <v>5369</v>
      </c>
      <c r="G569" s="18"/>
      <c r="H569" s="18" t="s">
        <v>21</v>
      </c>
      <c r="I569" s="19">
        <v>22.38</v>
      </c>
      <c r="J569" s="19">
        <v>2250435</v>
      </c>
      <c r="K569" s="19">
        <v>55385</v>
      </c>
      <c r="L569" s="19">
        <v>0</v>
      </c>
      <c r="M569" s="19">
        <v>0</v>
      </c>
      <c r="N569" s="19">
        <v>2341</v>
      </c>
      <c r="O569" s="19">
        <v>2308161</v>
      </c>
      <c r="P569" s="18" t="s">
        <v>112</v>
      </c>
      <c r="Q569" s="18" t="s">
        <v>31</v>
      </c>
      <c r="R569" s="18" t="s">
        <v>526</v>
      </c>
      <c r="S569" s="18">
        <v>0</v>
      </c>
      <c r="T569" s="18">
        <v>1</v>
      </c>
      <c r="U569" s="1">
        <f t="shared" si="73"/>
        <v>1</v>
      </c>
      <c r="V569" s="1">
        <v>0</v>
      </c>
      <c r="W569" s="1">
        <f t="shared" si="74"/>
        <v>1</v>
      </c>
      <c r="X569" s="7">
        <f t="shared" si="72"/>
        <v>0</v>
      </c>
    </row>
    <row r="570" spans="1:24">
      <c r="A570" s="50">
        <v>46054</v>
      </c>
      <c r="B570" s="18" t="s">
        <v>191</v>
      </c>
      <c r="C570" s="18" t="s">
        <v>5263</v>
      </c>
      <c r="D570" s="18" t="s">
        <v>4282</v>
      </c>
      <c r="E570" s="18" t="s">
        <v>5367</v>
      </c>
      <c r="F570" s="18" t="s">
        <v>5409</v>
      </c>
      <c r="G570" s="18"/>
      <c r="H570" s="18" t="s">
        <v>21</v>
      </c>
      <c r="I570" s="19">
        <v>11.19</v>
      </c>
      <c r="J570" s="19">
        <v>3176810</v>
      </c>
      <c r="K570" s="19">
        <v>1180</v>
      </c>
      <c r="L570" s="19">
        <v>0</v>
      </c>
      <c r="M570" s="19">
        <v>0</v>
      </c>
      <c r="N570" s="19">
        <v>50</v>
      </c>
      <c r="O570" s="19">
        <v>3178040</v>
      </c>
      <c r="P570" s="18" t="s">
        <v>112</v>
      </c>
      <c r="Q570" s="18" t="s">
        <v>31</v>
      </c>
      <c r="R570" s="18" t="s">
        <v>526</v>
      </c>
      <c r="S570" s="18">
        <v>0</v>
      </c>
      <c r="T570" s="18">
        <v>1</v>
      </c>
      <c r="U570" s="1">
        <f t="shared" si="73"/>
        <v>1</v>
      </c>
      <c r="V570" s="1">
        <v>0</v>
      </c>
      <c r="W570" s="1">
        <f t="shared" si="74"/>
        <v>1</v>
      </c>
      <c r="X570" s="7">
        <f t="shared" si="72"/>
        <v>0</v>
      </c>
    </row>
    <row r="571" spans="1:24">
      <c r="A571" s="50">
        <v>46054</v>
      </c>
      <c r="B571" s="18" t="s">
        <v>191</v>
      </c>
      <c r="C571" s="18" t="s">
        <v>5263</v>
      </c>
      <c r="D571" s="18" t="s">
        <v>5416</v>
      </c>
      <c r="E571" s="18" t="s">
        <v>3222</v>
      </c>
      <c r="F571" s="18" t="s">
        <v>5417</v>
      </c>
      <c r="G571" s="18" t="s">
        <v>5418</v>
      </c>
      <c r="H571" s="18" t="s">
        <v>21</v>
      </c>
      <c r="I571" s="19">
        <v>22.38</v>
      </c>
      <c r="J571" s="19">
        <v>11950170</v>
      </c>
      <c r="K571" s="19">
        <v>218784</v>
      </c>
      <c r="L571" s="19">
        <v>0</v>
      </c>
      <c r="M571" s="19">
        <v>0</v>
      </c>
      <c r="N571" s="19">
        <v>9226</v>
      </c>
      <c r="O571" s="19">
        <v>12178180</v>
      </c>
      <c r="P571" s="18" t="s">
        <v>112</v>
      </c>
      <c r="Q571" s="18" t="s">
        <v>31</v>
      </c>
      <c r="R571" s="18" t="s">
        <v>526</v>
      </c>
      <c r="S571" s="1">
        <v>1</v>
      </c>
      <c r="T571" s="1">
        <v>0</v>
      </c>
      <c r="U571" s="1">
        <f t="shared" si="73"/>
        <v>1</v>
      </c>
      <c r="V571" s="1">
        <v>0</v>
      </c>
      <c r="W571" s="1">
        <f t="shared" si="74"/>
        <v>1</v>
      </c>
      <c r="X571" s="7">
        <f t="shared" si="72"/>
        <v>100</v>
      </c>
    </row>
    <row r="572" spans="1:24">
      <c r="A572" s="50">
        <v>46054</v>
      </c>
      <c r="B572" s="18" t="s">
        <v>191</v>
      </c>
      <c r="C572" s="18" t="s">
        <v>5263</v>
      </c>
      <c r="D572" s="18" t="s">
        <v>5419</v>
      </c>
      <c r="E572" s="18" t="s">
        <v>5400</v>
      </c>
      <c r="F572" s="18" t="s">
        <v>5420</v>
      </c>
      <c r="G572" s="18" t="s">
        <v>4541</v>
      </c>
      <c r="H572" s="18" t="s">
        <v>21</v>
      </c>
      <c r="I572" s="19">
        <v>18.649999999999999</v>
      </c>
      <c r="J572" s="19">
        <v>927421</v>
      </c>
      <c r="K572" s="19">
        <v>1180</v>
      </c>
      <c r="L572" s="19">
        <v>0</v>
      </c>
      <c r="M572" s="19">
        <v>0</v>
      </c>
      <c r="N572" s="19">
        <v>50</v>
      </c>
      <c r="O572" s="19">
        <v>928651</v>
      </c>
      <c r="P572" s="18" t="s">
        <v>112</v>
      </c>
      <c r="Q572" s="18" t="s">
        <v>31</v>
      </c>
      <c r="R572" s="18" t="s">
        <v>526</v>
      </c>
      <c r="S572" s="1">
        <v>0</v>
      </c>
      <c r="T572" s="1">
        <v>1</v>
      </c>
      <c r="U572" s="1">
        <f t="shared" si="73"/>
        <v>1</v>
      </c>
      <c r="V572" s="1">
        <v>0</v>
      </c>
      <c r="W572" s="1">
        <f t="shared" si="74"/>
        <v>1</v>
      </c>
      <c r="X572" s="7">
        <f t="shared" si="72"/>
        <v>0</v>
      </c>
    </row>
    <row r="573" spans="1:24">
      <c r="A573" s="50">
        <v>46054</v>
      </c>
      <c r="B573" s="18" t="s">
        <v>191</v>
      </c>
      <c r="C573" s="18" t="s">
        <v>5263</v>
      </c>
      <c r="D573" s="18" t="s">
        <v>5421</v>
      </c>
      <c r="E573" s="18" t="s">
        <v>1711</v>
      </c>
      <c r="F573" s="18" t="s">
        <v>5422</v>
      </c>
      <c r="G573" s="18" t="s">
        <v>4541</v>
      </c>
      <c r="H573" s="18" t="s">
        <v>21</v>
      </c>
      <c r="I573" s="19">
        <v>14</v>
      </c>
      <c r="J573" s="19">
        <v>10142298</v>
      </c>
      <c r="K573" s="19">
        <v>2853</v>
      </c>
      <c r="L573" s="19">
        <v>0</v>
      </c>
      <c r="M573" s="19">
        <v>0</v>
      </c>
      <c r="N573" s="19">
        <v>50</v>
      </c>
      <c r="O573" s="19">
        <v>10145201</v>
      </c>
      <c r="P573" s="18" t="s">
        <v>112</v>
      </c>
      <c r="Q573" s="18" t="s">
        <v>31</v>
      </c>
      <c r="R573" s="18" t="s">
        <v>526</v>
      </c>
      <c r="S573" s="1">
        <v>0</v>
      </c>
      <c r="T573" s="1">
        <v>1</v>
      </c>
      <c r="U573" s="1">
        <f t="shared" si="73"/>
        <v>1</v>
      </c>
      <c r="V573" s="1">
        <v>0</v>
      </c>
      <c r="W573" s="1">
        <f t="shared" si="74"/>
        <v>1</v>
      </c>
      <c r="X573" s="7">
        <f t="shared" si="72"/>
        <v>0</v>
      </c>
    </row>
    <row r="574" spans="1:24">
      <c r="A574" s="50">
        <v>46054</v>
      </c>
      <c r="B574" s="18" t="s">
        <v>191</v>
      </c>
      <c r="C574" s="18" t="s">
        <v>5263</v>
      </c>
      <c r="D574" s="18" t="s">
        <v>5423</v>
      </c>
      <c r="E574" s="18" t="s">
        <v>2549</v>
      </c>
      <c r="F574" s="18" t="s">
        <v>5424</v>
      </c>
      <c r="G574" s="18"/>
      <c r="H574" s="18" t="s">
        <v>21</v>
      </c>
      <c r="I574" s="19">
        <v>14.92</v>
      </c>
      <c r="J574" s="19">
        <v>2270233</v>
      </c>
      <c r="K574" s="19">
        <v>1180</v>
      </c>
      <c r="L574" s="19">
        <v>0</v>
      </c>
      <c r="M574" s="19">
        <v>0</v>
      </c>
      <c r="N574" s="19">
        <v>50</v>
      </c>
      <c r="O574" s="19">
        <v>2271463</v>
      </c>
      <c r="P574" s="18" t="s">
        <v>112</v>
      </c>
      <c r="Q574" s="18" t="s">
        <v>31</v>
      </c>
      <c r="R574" s="18" t="s">
        <v>526</v>
      </c>
      <c r="S574" s="18">
        <v>0</v>
      </c>
      <c r="T574" s="18">
        <v>1</v>
      </c>
      <c r="U574" s="1">
        <f t="shared" si="73"/>
        <v>1</v>
      </c>
      <c r="V574" s="1">
        <v>0</v>
      </c>
      <c r="W574" s="1">
        <f t="shared" si="74"/>
        <v>1</v>
      </c>
      <c r="X574" s="7">
        <f t="shared" si="72"/>
        <v>0</v>
      </c>
    </row>
    <row r="575" spans="1:24">
      <c r="A575" s="50">
        <v>46054</v>
      </c>
      <c r="B575" s="18" t="s">
        <v>191</v>
      </c>
      <c r="C575" s="18" t="s">
        <v>5263</v>
      </c>
      <c r="D575" s="18" t="s">
        <v>5425</v>
      </c>
      <c r="E575" s="18" t="s">
        <v>2998</v>
      </c>
      <c r="F575" s="18" t="s">
        <v>5426</v>
      </c>
      <c r="G575" s="18" t="s">
        <v>4276</v>
      </c>
      <c r="H575" s="18" t="s">
        <v>21</v>
      </c>
      <c r="I575" s="19">
        <v>22.38</v>
      </c>
      <c r="J575" s="19">
        <v>13274285</v>
      </c>
      <c r="K575" s="19">
        <v>280597</v>
      </c>
      <c r="L575" s="19">
        <v>0</v>
      </c>
      <c r="M575" s="19">
        <v>0</v>
      </c>
      <c r="N575" s="19">
        <v>11790</v>
      </c>
      <c r="O575" s="19">
        <v>13566672</v>
      </c>
      <c r="P575" s="18" t="s">
        <v>112</v>
      </c>
      <c r="Q575" s="18" t="s">
        <v>31</v>
      </c>
      <c r="R575" s="18" t="s">
        <v>526</v>
      </c>
      <c r="S575" s="18">
        <v>0</v>
      </c>
      <c r="T575" s="18">
        <v>1</v>
      </c>
      <c r="U575" s="1">
        <f t="shared" si="73"/>
        <v>1</v>
      </c>
      <c r="V575" s="1">
        <v>0</v>
      </c>
      <c r="W575" s="1">
        <f t="shared" si="74"/>
        <v>1</v>
      </c>
      <c r="X575" s="7">
        <f t="shared" si="72"/>
        <v>0</v>
      </c>
    </row>
    <row r="576" spans="1:24">
      <c r="A576" s="50">
        <v>46054</v>
      </c>
      <c r="B576" s="18" t="s">
        <v>191</v>
      </c>
      <c r="C576" s="18" t="s">
        <v>5263</v>
      </c>
      <c r="D576" s="18" t="s">
        <v>5427</v>
      </c>
      <c r="E576" s="18" t="s">
        <v>1711</v>
      </c>
      <c r="F576" s="18" t="s">
        <v>5428</v>
      </c>
      <c r="G576" s="18" t="s">
        <v>4023</v>
      </c>
      <c r="H576" s="18" t="s">
        <v>21</v>
      </c>
      <c r="I576" s="19">
        <v>18</v>
      </c>
      <c r="J576" s="19">
        <v>3987996</v>
      </c>
      <c r="K576" s="19">
        <v>329483</v>
      </c>
      <c r="L576" s="19">
        <v>0</v>
      </c>
      <c r="M576" s="19">
        <v>0</v>
      </c>
      <c r="N576" s="19">
        <v>13862</v>
      </c>
      <c r="O576" s="19">
        <v>4331341</v>
      </c>
      <c r="P576" s="18" t="s">
        <v>112</v>
      </c>
      <c r="Q576" s="18" t="s">
        <v>31</v>
      </c>
      <c r="R576" s="18" t="s">
        <v>526</v>
      </c>
      <c r="S576" s="18">
        <v>0</v>
      </c>
      <c r="T576" s="18">
        <v>1</v>
      </c>
      <c r="U576" s="1">
        <f t="shared" si="73"/>
        <v>1</v>
      </c>
      <c r="V576" s="1">
        <v>0</v>
      </c>
      <c r="W576" s="1">
        <f t="shared" si="74"/>
        <v>1</v>
      </c>
      <c r="X576" s="7">
        <f t="shared" si="72"/>
        <v>0</v>
      </c>
    </row>
    <row r="577" spans="1:24">
      <c r="A577" s="50">
        <v>46054</v>
      </c>
      <c r="B577" s="18" t="s">
        <v>191</v>
      </c>
      <c r="C577" s="18" t="s">
        <v>5263</v>
      </c>
      <c r="D577" s="18" t="s">
        <v>5429</v>
      </c>
      <c r="E577" s="18" t="s">
        <v>1711</v>
      </c>
      <c r="F577" s="18" t="s">
        <v>5430</v>
      </c>
      <c r="G577" s="18"/>
      <c r="H577" s="18" t="s">
        <v>21</v>
      </c>
      <c r="I577" s="19">
        <v>14.92</v>
      </c>
      <c r="J577" s="19">
        <v>220757</v>
      </c>
      <c r="K577" s="19">
        <v>131565</v>
      </c>
      <c r="L577" s="19">
        <v>0</v>
      </c>
      <c r="M577" s="19">
        <v>0</v>
      </c>
      <c r="N577" s="19">
        <v>5575</v>
      </c>
      <c r="O577" s="19">
        <v>357897</v>
      </c>
      <c r="P577" s="18" t="s">
        <v>112</v>
      </c>
      <c r="Q577" s="18" t="s">
        <v>31</v>
      </c>
      <c r="R577" s="18" t="s">
        <v>526</v>
      </c>
      <c r="S577" s="1">
        <v>0</v>
      </c>
      <c r="T577" s="1">
        <v>1</v>
      </c>
      <c r="U577" s="1">
        <f t="shared" si="73"/>
        <v>1</v>
      </c>
      <c r="V577" s="1">
        <v>0</v>
      </c>
      <c r="W577" s="1">
        <f t="shared" si="74"/>
        <v>1</v>
      </c>
      <c r="X577" s="7">
        <f t="shared" si="72"/>
        <v>0</v>
      </c>
    </row>
    <row r="578" spans="1:24">
      <c r="A578" s="50">
        <v>46054</v>
      </c>
      <c r="B578" s="18" t="s">
        <v>191</v>
      </c>
      <c r="C578" s="18" t="s">
        <v>5263</v>
      </c>
      <c r="D578" s="18" t="s">
        <v>5431</v>
      </c>
      <c r="E578" s="18" t="s">
        <v>5432</v>
      </c>
      <c r="F578" s="18" t="s">
        <v>5433</v>
      </c>
      <c r="G578" s="18" t="s">
        <v>4276</v>
      </c>
      <c r="H578" s="18" t="s">
        <v>21</v>
      </c>
      <c r="I578" s="19">
        <v>22.38</v>
      </c>
      <c r="J578" s="19">
        <v>27064</v>
      </c>
      <c r="K578" s="19">
        <v>1180</v>
      </c>
      <c r="L578" s="19">
        <v>0</v>
      </c>
      <c r="M578" s="19">
        <v>0</v>
      </c>
      <c r="N578" s="19">
        <v>50</v>
      </c>
      <c r="O578" s="19">
        <v>28294</v>
      </c>
      <c r="P578" s="18" t="s">
        <v>112</v>
      </c>
      <c r="Q578" s="18" t="s">
        <v>31</v>
      </c>
      <c r="R578" s="18" t="s">
        <v>526</v>
      </c>
      <c r="S578" s="18">
        <v>0</v>
      </c>
      <c r="T578" s="18">
        <v>1</v>
      </c>
      <c r="U578" s="1">
        <f t="shared" si="73"/>
        <v>1</v>
      </c>
      <c r="V578" s="1">
        <v>0</v>
      </c>
      <c r="W578" s="1">
        <f t="shared" si="74"/>
        <v>1</v>
      </c>
      <c r="X578" s="7">
        <f t="shared" ref="X578:X641" si="75">100/U578*S578</f>
        <v>0</v>
      </c>
    </row>
    <row r="579" spans="1:24">
      <c r="A579" s="50">
        <v>46054</v>
      </c>
      <c r="B579" s="18" t="s">
        <v>191</v>
      </c>
      <c r="C579" s="18" t="s">
        <v>5263</v>
      </c>
      <c r="D579" s="18" t="s">
        <v>5434</v>
      </c>
      <c r="E579" s="18" t="s">
        <v>5435</v>
      </c>
      <c r="F579" s="18" t="s">
        <v>5436</v>
      </c>
      <c r="G579" s="18" t="s">
        <v>4541</v>
      </c>
      <c r="H579" s="18" t="s">
        <v>21</v>
      </c>
      <c r="I579" s="19">
        <v>18.649999999999999</v>
      </c>
      <c r="J579" s="19">
        <v>11512836</v>
      </c>
      <c r="K579" s="19">
        <v>165806</v>
      </c>
      <c r="L579" s="19">
        <v>0</v>
      </c>
      <c r="M579" s="19">
        <v>0</v>
      </c>
      <c r="N579" s="19">
        <v>6956</v>
      </c>
      <c r="O579" s="19">
        <v>11685598</v>
      </c>
      <c r="P579" s="18" t="s">
        <v>112</v>
      </c>
      <c r="Q579" s="18" t="s">
        <v>31</v>
      </c>
      <c r="R579" s="18" t="s">
        <v>526</v>
      </c>
      <c r="S579" s="1">
        <v>0</v>
      </c>
      <c r="T579" s="1">
        <v>1</v>
      </c>
      <c r="U579" s="1">
        <f t="shared" ref="U579:U642" si="76">T579+S579</f>
        <v>1</v>
      </c>
      <c r="V579" s="1">
        <v>0</v>
      </c>
      <c r="W579" s="1">
        <f t="shared" ref="W579:W642" si="77">V579+U579</f>
        <v>1</v>
      </c>
      <c r="X579" s="7">
        <f t="shared" si="75"/>
        <v>0</v>
      </c>
    </row>
    <row r="580" spans="1:24">
      <c r="A580" s="50">
        <v>46054</v>
      </c>
      <c r="B580" s="18" t="s">
        <v>191</v>
      </c>
      <c r="C580" s="18" t="s">
        <v>5263</v>
      </c>
      <c r="D580" s="18" t="s">
        <v>5437</v>
      </c>
      <c r="E580" s="18" t="s">
        <v>2549</v>
      </c>
      <c r="F580" s="18" t="s">
        <v>4541</v>
      </c>
      <c r="G580" s="18"/>
      <c r="H580" s="18" t="s">
        <v>21</v>
      </c>
      <c r="I580" s="19">
        <v>15</v>
      </c>
      <c r="J580" s="19">
        <v>837686</v>
      </c>
      <c r="K580" s="19">
        <v>1180</v>
      </c>
      <c r="L580" s="19">
        <v>0</v>
      </c>
      <c r="M580" s="19">
        <v>0</v>
      </c>
      <c r="N580" s="19">
        <v>50</v>
      </c>
      <c r="O580" s="19">
        <v>838916</v>
      </c>
      <c r="P580" s="18" t="s">
        <v>112</v>
      </c>
      <c r="Q580" s="18" t="s">
        <v>31</v>
      </c>
      <c r="R580" s="18" t="s">
        <v>526</v>
      </c>
      <c r="S580" s="1">
        <v>0</v>
      </c>
      <c r="T580" s="1">
        <v>1</v>
      </c>
      <c r="U580" s="1">
        <f t="shared" si="76"/>
        <v>1</v>
      </c>
      <c r="V580" s="1">
        <v>0</v>
      </c>
      <c r="W580" s="1">
        <f t="shared" si="77"/>
        <v>1</v>
      </c>
      <c r="X580" s="7">
        <f t="shared" si="75"/>
        <v>0</v>
      </c>
    </row>
    <row r="581" spans="1:24">
      <c r="A581" s="50">
        <v>46054</v>
      </c>
      <c r="B581" s="18" t="s">
        <v>191</v>
      </c>
      <c r="C581" s="18" t="s">
        <v>5263</v>
      </c>
      <c r="D581" s="18" t="s">
        <v>5438</v>
      </c>
      <c r="E581" s="18" t="s">
        <v>5439</v>
      </c>
      <c r="F581" s="18" t="s">
        <v>5440</v>
      </c>
      <c r="G581" s="18"/>
      <c r="H581" s="18" t="s">
        <v>21</v>
      </c>
      <c r="I581" s="19">
        <v>22.38</v>
      </c>
      <c r="J581" s="19">
        <v>9450591</v>
      </c>
      <c r="K581" s="19">
        <v>220001</v>
      </c>
      <c r="L581" s="19">
        <v>0</v>
      </c>
      <c r="M581" s="19">
        <v>0</v>
      </c>
      <c r="N581" s="19">
        <v>9258</v>
      </c>
      <c r="O581" s="19">
        <v>9679850</v>
      </c>
      <c r="P581" s="18" t="s">
        <v>112</v>
      </c>
      <c r="Q581" s="18" t="s">
        <v>31</v>
      </c>
      <c r="R581" s="18" t="s">
        <v>526</v>
      </c>
      <c r="S581" s="18">
        <v>0</v>
      </c>
      <c r="T581" s="18">
        <v>1</v>
      </c>
      <c r="U581" s="1">
        <f t="shared" si="76"/>
        <v>1</v>
      </c>
      <c r="V581" s="1">
        <v>0</v>
      </c>
      <c r="W581" s="1">
        <f t="shared" si="77"/>
        <v>1</v>
      </c>
      <c r="X581" s="7">
        <f t="shared" si="75"/>
        <v>0</v>
      </c>
    </row>
    <row r="582" spans="1:24">
      <c r="A582" s="50">
        <v>46054</v>
      </c>
      <c r="B582" s="18" t="s">
        <v>191</v>
      </c>
      <c r="C582" s="18" t="s">
        <v>5263</v>
      </c>
      <c r="D582" s="18" t="s">
        <v>5441</v>
      </c>
      <c r="E582" s="18" t="s">
        <v>5442</v>
      </c>
      <c r="F582" s="18" t="s">
        <v>5443</v>
      </c>
      <c r="G582" s="18" t="s">
        <v>4541</v>
      </c>
      <c r="H582" s="18" t="s">
        <v>21</v>
      </c>
      <c r="I582" s="19">
        <v>22</v>
      </c>
      <c r="J582" s="19">
        <v>710573</v>
      </c>
      <c r="K582" s="19">
        <v>1180</v>
      </c>
      <c r="L582" s="19">
        <v>0</v>
      </c>
      <c r="M582" s="19">
        <v>0</v>
      </c>
      <c r="N582" s="19">
        <v>50</v>
      </c>
      <c r="O582" s="19">
        <v>711803</v>
      </c>
      <c r="P582" s="18" t="s">
        <v>112</v>
      </c>
      <c r="Q582" s="18" t="s">
        <v>31</v>
      </c>
      <c r="R582" s="18" t="s">
        <v>526</v>
      </c>
      <c r="S582" s="18">
        <v>0</v>
      </c>
      <c r="T582" s="18">
        <v>1</v>
      </c>
      <c r="U582" s="1">
        <f t="shared" si="76"/>
        <v>1</v>
      </c>
      <c r="V582" s="1">
        <v>0</v>
      </c>
      <c r="W582" s="1">
        <f t="shared" si="77"/>
        <v>1</v>
      </c>
      <c r="X582" s="7">
        <f t="shared" si="75"/>
        <v>0</v>
      </c>
    </row>
    <row r="583" spans="1:24">
      <c r="A583" s="50">
        <v>46054</v>
      </c>
      <c r="B583" s="18" t="s">
        <v>191</v>
      </c>
      <c r="C583" s="18" t="s">
        <v>5263</v>
      </c>
      <c r="D583" s="18" t="s">
        <v>5444</v>
      </c>
      <c r="E583" s="18" t="s">
        <v>5445</v>
      </c>
      <c r="F583" s="18" t="s">
        <v>5446</v>
      </c>
      <c r="G583" s="18"/>
      <c r="H583" s="18" t="s">
        <v>21</v>
      </c>
      <c r="I583" s="19">
        <v>23</v>
      </c>
      <c r="J583" s="19">
        <v>2450255</v>
      </c>
      <c r="K583" s="19">
        <v>1180</v>
      </c>
      <c r="L583" s="19">
        <v>0</v>
      </c>
      <c r="M583" s="19">
        <v>0</v>
      </c>
      <c r="N583" s="19">
        <v>50</v>
      </c>
      <c r="O583" s="19">
        <v>2451485</v>
      </c>
      <c r="P583" s="18" t="s">
        <v>112</v>
      </c>
      <c r="Q583" s="18" t="s">
        <v>31</v>
      </c>
      <c r="R583" s="18" t="s">
        <v>526</v>
      </c>
      <c r="S583" s="1">
        <v>0</v>
      </c>
      <c r="T583" s="1">
        <v>1</v>
      </c>
      <c r="U583" s="1">
        <f t="shared" si="76"/>
        <v>1</v>
      </c>
      <c r="V583" s="1">
        <v>0</v>
      </c>
      <c r="W583" s="1">
        <f t="shared" si="77"/>
        <v>1</v>
      </c>
      <c r="X583" s="7">
        <f t="shared" si="75"/>
        <v>0</v>
      </c>
    </row>
    <row r="584" spans="1:24">
      <c r="A584" s="50">
        <v>46054</v>
      </c>
      <c r="B584" s="18" t="s">
        <v>191</v>
      </c>
      <c r="C584" s="18" t="s">
        <v>5263</v>
      </c>
      <c r="D584" s="18" t="s">
        <v>5447</v>
      </c>
      <c r="E584" s="18" t="s">
        <v>5435</v>
      </c>
      <c r="F584" s="18" t="s">
        <v>5448</v>
      </c>
      <c r="G584" s="18" t="s">
        <v>4541</v>
      </c>
      <c r="H584" s="18" t="s">
        <v>21</v>
      </c>
      <c r="I584" s="19">
        <v>18.649999999999999</v>
      </c>
      <c r="J584" s="19">
        <v>99603</v>
      </c>
      <c r="K584" s="19">
        <v>1180</v>
      </c>
      <c r="L584" s="19">
        <v>0</v>
      </c>
      <c r="M584" s="19">
        <v>0</v>
      </c>
      <c r="N584" s="19">
        <v>50</v>
      </c>
      <c r="O584" s="19">
        <v>100833</v>
      </c>
      <c r="P584" s="18" t="s">
        <v>112</v>
      </c>
      <c r="Q584" s="18" t="s">
        <v>31</v>
      </c>
      <c r="R584" s="18" t="s">
        <v>526</v>
      </c>
      <c r="S584" s="18">
        <v>0</v>
      </c>
      <c r="T584" s="18">
        <v>1</v>
      </c>
      <c r="U584" s="1">
        <f t="shared" si="76"/>
        <v>1</v>
      </c>
      <c r="V584" s="1">
        <v>0</v>
      </c>
      <c r="W584" s="1">
        <f t="shared" si="77"/>
        <v>1</v>
      </c>
      <c r="X584" s="7">
        <f t="shared" si="75"/>
        <v>0</v>
      </c>
    </row>
    <row r="585" spans="1:24">
      <c r="A585" s="50">
        <v>46054</v>
      </c>
      <c r="B585" s="18" t="s">
        <v>191</v>
      </c>
      <c r="C585" s="18" t="s">
        <v>5263</v>
      </c>
      <c r="D585" s="18" t="s">
        <v>5449</v>
      </c>
      <c r="E585" s="18" t="s">
        <v>5450</v>
      </c>
      <c r="F585" s="18" t="s">
        <v>5451</v>
      </c>
      <c r="G585" s="18"/>
      <c r="H585" s="18" t="s">
        <v>21</v>
      </c>
      <c r="I585" s="19">
        <v>18.649999999999999</v>
      </c>
      <c r="J585" s="19">
        <v>14507</v>
      </c>
      <c r="K585" s="19">
        <v>1180</v>
      </c>
      <c r="L585" s="19">
        <v>0</v>
      </c>
      <c r="M585" s="19">
        <v>0</v>
      </c>
      <c r="N585" s="19">
        <v>50</v>
      </c>
      <c r="O585" s="19">
        <v>15737</v>
      </c>
      <c r="P585" s="18" t="s">
        <v>112</v>
      </c>
      <c r="Q585" s="18" t="s">
        <v>31</v>
      </c>
      <c r="R585" s="18" t="s">
        <v>526</v>
      </c>
      <c r="S585" s="18">
        <v>0</v>
      </c>
      <c r="T585" s="18">
        <v>1</v>
      </c>
      <c r="U585" s="1">
        <f t="shared" si="76"/>
        <v>1</v>
      </c>
      <c r="V585" s="1">
        <v>0</v>
      </c>
      <c r="W585" s="1">
        <f t="shared" si="77"/>
        <v>1</v>
      </c>
      <c r="X585" s="7">
        <f t="shared" si="75"/>
        <v>0</v>
      </c>
    </row>
    <row r="586" spans="1:24">
      <c r="A586" s="50">
        <v>46054</v>
      </c>
      <c r="B586" s="18" t="s">
        <v>191</v>
      </c>
      <c r="C586" s="18" t="s">
        <v>5263</v>
      </c>
      <c r="D586" s="18" t="s">
        <v>5452</v>
      </c>
      <c r="E586" s="18" t="s">
        <v>5453</v>
      </c>
      <c r="F586" s="18" t="s">
        <v>5454</v>
      </c>
      <c r="G586" s="18" t="s">
        <v>5455</v>
      </c>
      <c r="H586" s="18" t="s">
        <v>21</v>
      </c>
      <c r="I586" s="19">
        <v>18.649999999999999</v>
      </c>
      <c r="J586" s="19">
        <v>929920</v>
      </c>
      <c r="K586" s="19">
        <v>1180</v>
      </c>
      <c r="L586" s="19">
        <v>0</v>
      </c>
      <c r="M586" s="19">
        <v>0</v>
      </c>
      <c r="N586" s="19">
        <v>50</v>
      </c>
      <c r="O586" s="19">
        <v>931150</v>
      </c>
      <c r="P586" s="18" t="s">
        <v>112</v>
      </c>
      <c r="Q586" s="18" t="s">
        <v>31</v>
      </c>
      <c r="R586" s="18" t="s">
        <v>526</v>
      </c>
      <c r="S586" s="18">
        <v>0</v>
      </c>
      <c r="T586" s="18">
        <v>1</v>
      </c>
      <c r="U586" s="1">
        <f t="shared" si="76"/>
        <v>1</v>
      </c>
      <c r="V586" s="1">
        <v>0</v>
      </c>
      <c r="W586" s="1">
        <f t="shared" si="77"/>
        <v>1</v>
      </c>
      <c r="X586" s="7">
        <f t="shared" si="75"/>
        <v>0</v>
      </c>
    </row>
    <row r="587" spans="1:24">
      <c r="A587" s="50">
        <v>46054</v>
      </c>
      <c r="B587" s="18" t="s">
        <v>191</v>
      </c>
      <c r="C587" s="18" t="s">
        <v>5263</v>
      </c>
      <c r="D587" s="18" t="s">
        <v>5456</v>
      </c>
      <c r="E587" s="18" t="s">
        <v>2998</v>
      </c>
      <c r="F587" s="18" t="s">
        <v>5457</v>
      </c>
      <c r="G587" s="18" t="s">
        <v>4276</v>
      </c>
      <c r="H587" s="18" t="s">
        <v>21</v>
      </c>
      <c r="I587" s="19">
        <v>22.38</v>
      </c>
      <c r="J587" s="19">
        <v>11129226</v>
      </c>
      <c r="K587" s="19">
        <v>165710</v>
      </c>
      <c r="L587" s="19">
        <v>0</v>
      </c>
      <c r="M587" s="19">
        <v>0</v>
      </c>
      <c r="N587" s="19">
        <v>6956</v>
      </c>
      <c r="O587" s="19">
        <v>11301892</v>
      </c>
      <c r="P587" s="18" t="s">
        <v>112</v>
      </c>
      <c r="Q587" s="18" t="s">
        <v>31</v>
      </c>
      <c r="R587" s="18" t="s">
        <v>526</v>
      </c>
      <c r="S587" s="18">
        <v>0</v>
      </c>
      <c r="T587" s="18">
        <v>1</v>
      </c>
      <c r="U587" s="1">
        <f t="shared" si="76"/>
        <v>1</v>
      </c>
      <c r="V587" s="1">
        <v>0</v>
      </c>
      <c r="W587" s="1">
        <f t="shared" si="77"/>
        <v>1</v>
      </c>
      <c r="X587" s="7">
        <f t="shared" si="75"/>
        <v>0</v>
      </c>
    </row>
    <row r="588" spans="1:24">
      <c r="A588" s="50">
        <v>46054</v>
      </c>
      <c r="B588" s="18" t="s">
        <v>191</v>
      </c>
      <c r="C588" s="18" t="s">
        <v>5263</v>
      </c>
      <c r="D588" s="18" t="s">
        <v>5458</v>
      </c>
      <c r="E588" s="18" t="s">
        <v>5459</v>
      </c>
      <c r="F588" s="18" t="s">
        <v>4276</v>
      </c>
      <c r="G588" s="18"/>
      <c r="H588" s="18" t="s">
        <v>21</v>
      </c>
      <c r="I588" s="19">
        <v>22.38</v>
      </c>
      <c r="J588" s="19">
        <v>552193</v>
      </c>
      <c r="K588" s="19">
        <v>1180</v>
      </c>
      <c r="L588" s="19">
        <v>0</v>
      </c>
      <c r="M588" s="19">
        <v>0</v>
      </c>
      <c r="N588" s="19">
        <v>50</v>
      </c>
      <c r="O588" s="19">
        <v>553423</v>
      </c>
      <c r="P588" s="18" t="s">
        <v>112</v>
      </c>
      <c r="Q588" s="18" t="s">
        <v>31</v>
      </c>
      <c r="R588" s="18" t="s">
        <v>526</v>
      </c>
      <c r="S588" s="18">
        <v>0</v>
      </c>
      <c r="T588" s="18">
        <v>1</v>
      </c>
      <c r="U588" s="1">
        <f t="shared" si="76"/>
        <v>1</v>
      </c>
      <c r="V588" s="1">
        <v>0</v>
      </c>
      <c r="W588" s="1">
        <f t="shared" si="77"/>
        <v>1</v>
      </c>
      <c r="X588" s="7">
        <f t="shared" si="75"/>
        <v>0</v>
      </c>
    </row>
    <row r="589" spans="1:24">
      <c r="A589" s="50">
        <v>46054</v>
      </c>
      <c r="B589" s="18" t="s">
        <v>191</v>
      </c>
      <c r="C589" s="18" t="s">
        <v>5263</v>
      </c>
      <c r="D589" s="18" t="s">
        <v>5463</v>
      </c>
      <c r="E589" s="18" t="s">
        <v>5381</v>
      </c>
      <c r="F589" s="18" t="s">
        <v>5268</v>
      </c>
      <c r="G589" s="18" t="s">
        <v>4541</v>
      </c>
      <c r="H589" s="18" t="s">
        <v>21</v>
      </c>
      <c r="I589" s="19">
        <v>15</v>
      </c>
      <c r="J589" s="19">
        <v>974703</v>
      </c>
      <c r="K589" s="19">
        <v>66698</v>
      </c>
      <c r="L589" s="19">
        <v>0</v>
      </c>
      <c r="M589" s="19">
        <v>0</v>
      </c>
      <c r="N589" s="19">
        <v>2826</v>
      </c>
      <c r="O589" s="19">
        <v>1044227</v>
      </c>
      <c r="P589" s="18" t="s">
        <v>112</v>
      </c>
      <c r="Q589" s="18" t="s">
        <v>31</v>
      </c>
      <c r="R589" s="18" t="s">
        <v>526</v>
      </c>
      <c r="S589" s="18">
        <v>0</v>
      </c>
      <c r="T589" s="18">
        <v>1</v>
      </c>
      <c r="U589" s="1">
        <f t="shared" si="76"/>
        <v>1</v>
      </c>
      <c r="V589" s="1">
        <v>0</v>
      </c>
      <c r="W589" s="1">
        <f t="shared" si="77"/>
        <v>1</v>
      </c>
      <c r="X589" s="7">
        <f t="shared" si="75"/>
        <v>0</v>
      </c>
    </row>
    <row r="590" spans="1:24">
      <c r="A590" s="50">
        <v>46054</v>
      </c>
      <c r="B590" s="18" t="s">
        <v>191</v>
      </c>
      <c r="C590" s="18" t="s">
        <v>5263</v>
      </c>
      <c r="D590" s="18" t="s">
        <v>5468</v>
      </c>
      <c r="E590" s="18" t="s">
        <v>1674</v>
      </c>
      <c r="F590" s="18" t="s">
        <v>5469</v>
      </c>
      <c r="G590" s="18" t="s">
        <v>4541</v>
      </c>
      <c r="H590" s="18" t="s">
        <v>21</v>
      </c>
      <c r="I590" s="19">
        <v>14.92</v>
      </c>
      <c r="J590" s="19">
        <v>-2182</v>
      </c>
      <c r="K590" s="19">
        <v>1180</v>
      </c>
      <c r="L590" s="19">
        <v>0</v>
      </c>
      <c r="M590" s="19">
        <v>0</v>
      </c>
      <c r="N590" s="19">
        <v>0</v>
      </c>
      <c r="O590" s="19">
        <v>-1002</v>
      </c>
      <c r="P590" s="18" t="s">
        <v>112</v>
      </c>
      <c r="Q590" s="18" t="s">
        <v>31</v>
      </c>
      <c r="R590" s="18" t="s">
        <v>526</v>
      </c>
      <c r="S590" s="18">
        <v>0</v>
      </c>
      <c r="T590" s="18">
        <v>1</v>
      </c>
      <c r="U590" s="1">
        <f t="shared" si="76"/>
        <v>1</v>
      </c>
      <c r="V590" s="1">
        <v>0</v>
      </c>
      <c r="W590" s="1">
        <f t="shared" si="77"/>
        <v>1</v>
      </c>
      <c r="X590" s="7">
        <f t="shared" si="75"/>
        <v>0</v>
      </c>
    </row>
    <row r="591" spans="1:24" hidden="1">
      <c r="A591" s="50">
        <v>46054</v>
      </c>
      <c r="B591" s="18" t="s">
        <v>892</v>
      </c>
      <c r="C591" s="18" t="s">
        <v>5470</v>
      </c>
      <c r="D591" s="18" t="s">
        <v>5471</v>
      </c>
      <c r="E591" s="18" t="s">
        <v>5472</v>
      </c>
      <c r="F591" s="18" t="s">
        <v>5473</v>
      </c>
      <c r="G591" s="18" t="s">
        <v>5474</v>
      </c>
      <c r="H591" s="18" t="s">
        <v>892</v>
      </c>
      <c r="I591" s="19">
        <v>1</v>
      </c>
      <c r="J591" s="19">
        <v>850661.14</v>
      </c>
      <c r="K591" s="19">
        <v>1956</v>
      </c>
      <c r="L591" s="19">
        <v>0</v>
      </c>
      <c r="M591" s="19">
        <v>0</v>
      </c>
      <c r="N591" s="19">
        <v>164</v>
      </c>
      <c r="O591" s="19">
        <v>852781.14</v>
      </c>
      <c r="P591" s="18" t="s">
        <v>112</v>
      </c>
      <c r="Q591" s="18" t="s">
        <v>31</v>
      </c>
      <c r="R591" s="18" t="s">
        <v>426</v>
      </c>
      <c r="S591" s="1">
        <v>0</v>
      </c>
      <c r="T591" s="1">
        <v>1</v>
      </c>
      <c r="U591" s="1">
        <f t="shared" si="76"/>
        <v>1</v>
      </c>
      <c r="V591" s="1">
        <v>0</v>
      </c>
      <c r="W591" s="1">
        <f t="shared" si="77"/>
        <v>1</v>
      </c>
      <c r="X591" s="7">
        <f t="shared" si="75"/>
        <v>0</v>
      </c>
    </row>
    <row r="592" spans="1:24" hidden="1">
      <c r="A592" s="50">
        <v>46054</v>
      </c>
      <c r="B592" s="18" t="s">
        <v>892</v>
      </c>
      <c r="C592" s="18" t="s">
        <v>5470</v>
      </c>
      <c r="D592" s="18" t="s">
        <v>5475</v>
      </c>
      <c r="E592" s="18" t="s">
        <v>5476</v>
      </c>
      <c r="F592" s="18" t="s">
        <v>5474</v>
      </c>
      <c r="G592" s="18" t="s">
        <v>5474</v>
      </c>
      <c r="H592" s="18" t="s">
        <v>892</v>
      </c>
      <c r="I592" s="19">
        <v>1</v>
      </c>
      <c r="J592" s="19">
        <v>762778.36</v>
      </c>
      <c r="K592" s="19">
        <v>1987</v>
      </c>
      <c r="L592" s="19">
        <v>0</v>
      </c>
      <c r="M592" s="19">
        <v>0</v>
      </c>
      <c r="N592" s="19">
        <v>164</v>
      </c>
      <c r="O592" s="19">
        <v>764929.36</v>
      </c>
      <c r="P592" s="18" t="s">
        <v>112</v>
      </c>
      <c r="Q592" s="18" t="s">
        <v>31</v>
      </c>
      <c r="R592" s="18" t="s">
        <v>426</v>
      </c>
      <c r="S592" s="1">
        <v>0</v>
      </c>
      <c r="T592" s="1">
        <v>1</v>
      </c>
      <c r="U592" s="1">
        <f t="shared" si="76"/>
        <v>1</v>
      </c>
      <c r="V592" s="1">
        <v>0</v>
      </c>
      <c r="W592" s="1">
        <f t="shared" si="77"/>
        <v>1</v>
      </c>
      <c r="X592" s="7">
        <f t="shared" si="75"/>
        <v>0</v>
      </c>
    </row>
    <row r="593" spans="1:24" hidden="1">
      <c r="A593" s="50">
        <v>46054</v>
      </c>
      <c r="B593" s="18" t="s">
        <v>892</v>
      </c>
      <c r="C593" s="18" t="s">
        <v>5470</v>
      </c>
      <c r="D593" s="18" t="s">
        <v>5477</v>
      </c>
      <c r="E593" s="18" t="s">
        <v>5478</v>
      </c>
      <c r="F593" s="18" t="s">
        <v>5479</v>
      </c>
      <c r="G593" s="18" t="s">
        <v>5474</v>
      </c>
      <c r="H593" s="18" t="s">
        <v>892</v>
      </c>
      <c r="I593" s="19">
        <v>1</v>
      </c>
      <c r="J593" s="19">
        <v>907860.92</v>
      </c>
      <c r="K593" s="19">
        <v>1987</v>
      </c>
      <c r="L593" s="19">
        <v>0</v>
      </c>
      <c r="M593" s="19">
        <v>0</v>
      </c>
      <c r="N593" s="19">
        <v>164</v>
      </c>
      <c r="O593" s="19">
        <v>910011.92</v>
      </c>
      <c r="P593" s="18" t="s">
        <v>112</v>
      </c>
      <c r="Q593" s="18" t="s">
        <v>31</v>
      </c>
      <c r="R593" s="18" t="s">
        <v>426</v>
      </c>
      <c r="S593" s="18">
        <v>0</v>
      </c>
      <c r="T593" s="18">
        <v>1</v>
      </c>
      <c r="U593" s="1">
        <f t="shared" si="76"/>
        <v>1</v>
      </c>
      <c r="V593" s="1">
        <v>0</v>
      </c>
      <c r="W593" s="1">
        <f t="shared" si="77"/>
        <v>1</v>
      </c>
      <c r="X593" s="7">
        <f t="shared" si="75"/>
        <v>0</v>
      </c>
    </row>
    <row r="594" spans="1:24" hidden="1">
      <c r="A594" s="50">
        <v>46054</v>
      </c>
      <c r="B594" s="18" t="s">
        <v>25</v>
      </c>
      <c r="C594" s="18" t="s">
        <v>5470</v>
      </c>
      <c r="D594" s="18" t="s">
        <v>5493</v>
      </c>
      <c r="E594" s="18" t="s">
        <v>5494</v>
      </c>
      <c r="F594" s="18" t="s">
        <v>5474</v>
      </c>
      <c r="G594" s="18" t="s">
        <v>5474</v>
      </c>
      <c r="H594" s="18" t="s">
        <v>21</v>
      </c>
      <c r="I594" s="19">
        <v>2</v>
      </c>
      <c r="J594" s="19">
        <v>4073430</v>
      </c>
      <c r="K594" s="19">
        <v>28512</v>
      </c>
      <c r="L594" s="19">
        <v>0</v>
      </c>
      <c r="M594" s="19">
        <v>0</v>
      </c>
      <c r="N594" s="19">
        <v>1482</v>
      </c>
      <c r="O594" s="19">
        <v>4103424</v>
      </c>
      <c r="P594" s="18" t="s">
        <v>112</v>
      </c>
      <c r="Q594" s="18" t="s">
        <v>31</v>
      </c>
      <c r="R594" s="18" t="s">
        <v>169</v>
      </c>
      <c r="S594" s="18">
        <v>0</v>
      </c>
      <c r="T594" s="18">
        <v>1</v>
      </c>
      <c r="U594" s="1">
        <f t="shared" si="76"/>
        <v>1</v>
      </c>
      <c r="V594" s="1">
        <v>0</v>
      </c>
      <c r="W594" s="1">
        <f t="shared" si="77"/>
        <v>1</v>
      </c>
      <c r="X594" s="7">
        <f t="shared" si="75"/>
        <v>0</v>
      </c>
    </row>
    <row r="595" spans="1:24" hidden="1">
      <c r="A595" s="50">
        <v>46054</v>
      </c>
      <c r="B595" s="18" t="s">
        <v>25</v>
      </c>
      <c r="C595" s="18" t="s">
        <v>5470</v>
      </c>
      <c r="D595" s="18" t="s">
        <v>5613</v>
      </c>
      <c r="E595" s="18" t="s">
        <v>5614</v>
      </c>
      <c r="F595" s="18" t="s">
        <v>5474</v>
      </c>
      <c r="G595" s="18" t="s">
        <v>5474</v>
      </c>
      <c r="H595" s="18" t="s">
        <v>21</v>
      </c>
      <c r="I595" s="19">
        <v>2</v>
      </c>
      <c r="J595" s="19">
        <v>3633453</v>
      </c>
      <c r="K595" s="19">
        <v>1180</v>
      </c>
      <c r="L595" s="19">
        <v>0</v>
      </c>
      <c r="M595" s="19">
        <v>0</v>
      </c>
      <c r="N595" s="19">
        <v>330</v>
      </c>
      <c r="O595" s="19">
        <v>3634963</v>
      </c>
      <c r="P595" s="18" t="s">
        <v>112</v>
      </c>
      <c r="Q595" s="18" t="s">
        <v>31</v>
      </c>
      <c r="R595" s="18" t="s">
        <v>169</v>
      </c>
      <c r="S595" s="1">
        <v>0</v>
      </c>
      <c r="T595" s="1">
        <v>1</v>
      </c>
      <c r="U595" s="1">
        <f t="shared" si="76"/>
        <v>1</v>
      </c>
      <c r="V595" s="1">
        <v>0</v>
      </c>
      <c r="W595" s="1">
        <f t="shared" si="77"/>
        <v>1</v>
      </c>
      <c r="X595" s="7">
        <f t="shared" si="75"/>
        <v>0</v>
      </c>
    </row>
    <row r="596" spans="1:24" hidden="1">
      <c r="A596" s="50">
        <v>46054</v>
      </c>
      <c r="B596" s="18" t="s">
        <v>25</v>
      </c>
      <c r="C596" s="18" t="s">
        <v>5470</v>
      </c>
      <c r="D596" s="18" t="s">
        <v>5641</v>
      </c>
      <c r="E596" s="18" t="s">
        <v>5494</v>
      </c>
      <c r="F596" s="18" t="s">
        <v>4278</v>
      </c>
      <c r="G596" s="18" t="s">
        <v>5634</v>
      </c>
      <c r="H596" s="18" t="s">
        <v>21</v>
      </c>
      <c r="I596" s="19">
        <v>2</v>
      </c>
      <c r="J596" s="19">
        <v>4048082</v>
      </c>
      <c r="K596" s="19">
        <v>1180</v>
      </c>
      <c r="L596" s="19">
        <v>0</v>
      </c>
      <c r="M596" s="19">
        <v>0</v>
      </c>
      <c r="N596" s="19">
        <v>284</v>
      </c>
      <c r="O596" s="19">
        <v>4049546</v>
      </c>
      <c r="P596" s="18" t="s">
        <v>112</v>
      </c>
      <c r="Q596" s="18" t="s">
        <v>31</v>
      </c>
      <c r="R596" s="18" t="s">
        <v>169</v>
      </c>
      <c r="S596" s="1">
        <v>0</v>
      </c>
      <c r="T596" s="1">
        <v>1</v>
      </c>
      <c r="U596" s="1">
        <f t="shared" si="76"/>
        <v>1</v>
      </c>
      <c r="V596" s="1">
        <v>0</v>
      </c>
      <c r="W596" s="1">
        <f t="shared" si="77"/>
        <v>1</v>
      </c>
      <c r="X596" s="7">
        <f t="shared" si="75"/>
        <v>0</v>
      </c>
    </row>
    <row r="597" spans="1:24" hidden="1">
      <c r="A597" s="50">
        <v>46054</v>
      </c>
      <c r="B597" s="18" t="s">
        <v>25</v>
      </c>
      <c r="C597" s="18" t="s">
        <v>5470</v>
      </c>
      <c r="D597" s="18" t="s">
        <v>5659</v>
      </c>
      <c r="E597" s="18" t="s">
        <v>5494</v>
      </c>
      <c r="F597" s="18" t="s">
        <v>5474</v>
      </c>
      <c r="G597" s="18" t="s">
        <v>5474</v>
      </c>
      <c r="H597" s="18" t="s">
        <v>21</v>
      </c>
      <c r="I597" s="19">
        <v>2</v>
      </c>
      <c r="J597" s="19">
        <v>6137641</v>
      </c>
      <c r="K597" s="19">
        <v>1180</v>
      </c>
      <c r="L597" s="19">
        <v>0</v>
      </c>
      <c r="M597" s="19">
        <v>0</v>
      </c>
      <c r="N597" s="19">
        <v>100</v>
      </c>
      <c r="O597" s="19">
        <v>6138921</v>
      </c>
      <c r="P597" s="18" t="s">
        <v>112</v>
      </c>
      <c r="Q597" s="18" t="s">
        <v>31</v>
      </c>
      <c r="R597" s="18" t="s">
        <v>169</v>
      </c>
      <c r="S597" s="1">
        <v>0</v>
      </c>
      <c r="T597" s="1">
        <v>1</v>
      </c>
      <c r="U597" s="1">
        <f t="shared" si="76"/>
        <v>1</v>
      </c>
      <c r="V597" s="1">
        <v>0</v>
      </c>
      <c r="W597" s="1">
        <f t="shared" si="77"/>
        <v>1</v>
      </c>
      <c r="X597" s="7">
        <f t="shared" si="75"/>
        <v>0</v>
      </c>
    </row>
    <row r="598" spans="1:24" hidden="1">
      <c r="A598" s="50">
        <v>46054</v>
      </c>
      <c r="B598" s="18" t="s">
        <v>25</v>
      </c>
      <c r="C598" s="18" t="s">
        <v>5470</v>
      </c>
      <c r="D598" s="18" t="s">
        <v>5661</v>
      </c>
      <c r="E598" s="18" t="s">
        <v>5662</v>
      </c>
      <c r="F598" s="18" t="s">
        <v>5663</v>
      </c>
      <c r="G598" s="18"/>
      <c r="H598" s="18" t="s">
        <v>21</v>
      </c>
      <c r="I598" s="19">
        <v>1</v>
      </c>
      <c r="J598" s="19">
        <v>5420169</v>
      </c>
      <c r="K598" s="19">
        <v>1281</v>
      </c>
      <c r="L598" s="19">
        <v>0</v>
      </c>
      <c r="M598" s="19">
        <v>0</v>
      </c>
      <c r="N598" s="19">
        <v>1482</v>
      </c>
      <c r="O598" s="19">
        <v>5422932</v>
      </c>
      <c r="P598" s="18" t="s">
        <v>112</v>
      </c>
      <c r="Q598" s="18" t="s">
        <v>31</v>
      </c>
      <c r="R598" s="18" t="s">
        <v>195</v>
      </c>
      <c r="S598" s="1">
        <v>0</v>
      </c>
      <c r="T598" s="1">
        <v>1</v>
      </c>
      <c r="U598" s="1">
        <f t="shared" si="76"/>
        <v>1</v>
      </c>
      <c r="V598" s="1">
        <v>0</v>
      </c>
      <c r="W598" s="1">
        <f t="shared" si="77"/>
        <v>1</v>
      </c>
      <c r="X598" s="7">
        <f t="shared" si="75"/>
        <v>0</v>
      </c>
    </row>
    <row r="599" spans="1:24" hidden="1">
      <c r="A599" s="50">
        <v>46054</v>
      </c>
      <c r="B599" s="18" t="s">
        <v>25</v>
      </c>
      <c r="C599" s="18" t="s">
        <v>5470</v>
      </c>
      <c r="D599" s="18" t="s">
        <v>5664</v>
      </c>
      <c r="E599" s="18" t="s">
        <v>5494</v>
      </c>
      <c r="F599" s="18" t="s">
        <v>5474</v>
      </c>
      <c r="G599" s="18" t="s">
        <v>5474</v>
      </c>
      <c r="H599" s="18" t="s">
        <v>21</v>
      </c>
      <c r="I599" s="19">
        <v>12</v>
      </c>
      <c r="J599" s="19">
        <v>22435328</v>
      </c>
      <c r="K599" s="19">
        <v>1180</v>
      </c>
      <c r="L599" s="19">
        <v>0</v>
      </c>
      <c r="M599" s="19">
        <v>0</v>
      </c>
      <c r="N599" s="19">
        <v>100</v>
      </c>
      <c r="O599" s="19">
        <v>22436608</v>
      </c>
      <c r="P599" s="18" t="s">
        <v>112</v>
      </c>
      <c r="Q599" s="18" t="s">
        <v>31</v>
      </c>
      <c r="R599" s="18" t="s">
        <v>169</v>
      </c>
      <c r="S599" s="18">
        <v>0</v>
      </c>
      <c r="T599" s="18">
        <v>1</v>
      </c>
      <c r="U599" s="1">
        <f t="shared" si="76"/>
        <v>1</v>
      </c>
      <c r="V599" s="1">
        <v>0</v>
      </c>
      <c r="W599" s="1">
        <f t="shared" si="77"/>
        <v>1</v>
      </c>
      <c r="X599" s="7">
        <f t="shared" si="75"/>
        <v>0</v>
      </c>
    </row>
    <row r="600" spans="1:24" hidden="1">
      <c r="A600" s="50">
        <v>46054</v>
      </c>
      <c r="B600" s="18" t="s">
        <v>25</v>
      </c>
      <c r="C600" s="18" t="s">
        <v>5470</v>
      </c>
      <c r="D600" s="18" t="s">
        <v>5706</v>
      </c>
      <c r="E600" s="18" t="s">
        <v>5614</v>
      </c>
      <c r="F600" s="18" t="s">
        <v>5474</v>
      </c>
      <c r="G600" s="18" t="s">
        <v>5474</v>
      </c>
      <c r="H600" s="18" t="s">
        <v>21</v>
      </c>
      <c r="I600" s="19">
        <v>13</v>
      </c>
      <c r="J600" s="19">
        <v>21609641</v>
      </c>
      <c r="K600" s="19">
        <v>12146</v>
      </c>
      <c r="L600" s="19">
        <v>0</v>
      </c>
      <c r="M600" s="19">
        <v>0</v>
      </c>
      <c r="N600" s="19">
        <v>560</v>
      </c>
      <c r="O600" s="19">
        <v>21622347</v>
      </c>
      <c r="P600" s="18" t="s">
        <v>112</v>
      </c>
      <c r="Q600" s="18" t="s">
        <v>31</v>
      </c>
      <c r="R600" s="18" t="s">
        <v>169</v>
      </c>
      <c r="S600" s="1">
        <v>0</v>
      </c>
      <c r="T600" s="1">
        <v>1</v>
      </c>
      <c r="U600" s="1">
        <f t="shared" si="76"/>
        <v>1</v>
      </c>
      <c r="V600" s="1">
        <v>0</v>
      </c>
      <c r="W600" s="1">
        <f t="shared" si="77"/>
        <v>1</v>
      </c>
      <c r="X600" s="7">
        <f t="shared" si="75"/>
        <v>0</v>
      </c>
    </row>
    <row r="601" spans="1:24" hidden="1">
      <c r="A601" s="50">
        <v>46054</v>
      </c>
      <c r="B601" s="18" t="s">
        <v>163</v>
      </c>
      <c r="C601" s="18" t="s">
        <v>5470</v>
      </c>
      <c r="D601" s="18" t="s">
        <v>5717</v>
      </c>
      <c r="E601" s="18" t="s">
        <v>5718</v>
      </c>
      <c r="F601" s="18" t="s">
        <v>5719</v>
      </c>
      <c r="G601" s="18" t="s">
        <v>5720</v>
      </c>
      <c r="H601" s="18" t="s">
        <v>21</v>
      </c>
      <c r="I601" s="19">
        <v>30</v>
      </c>
      <c r="J601" s="19">
        <v>19921867</v>
      </c>
      <c r="K601" s="19">
        <v>1579</v>
      </c>
      <c r="L601" s="19">
        <v>0</v>
      </c>
      <c r="M601" s="19">
        <v>0</v>
      </c>
      <c r="N601" s="19">
        <v>3939</v>
      </c>
      <c r="O601" s="19">
        <v>19927385</v>
      </c>
      <c r="P601" s="18" t="s">
        <v>112</v>
      </c>
      <c r="Q601" s="18" t="s">
        <v>31</v>
      </c>
      <c r="R601" s="18" t="s">
        <v>3328</v>
      </c>
      <c r="S601" s="18">
        <v>1</v>
      </c>
      <c r="T601" s="18">
        <v>0</v>
      </c>
      <c r="U601" s="1">
        <f t="shared" si="76"/>
        <v>1</v>
      </c>
      <c r="V601" s="1">
        <v>0</v>
      </c>
      <c r="W601" s="1">
        <f t="shared" si="77"/>
        <v>1</v>
      </c>
      <c r="X601" s="7">
        <f t="shared" si="75"/>
        <v>100</v>
      </c>
    </row>
    <row r="602" spans="1:24" hidden="1">
      <c r="A602" s="50">
        <v>46054</v>
      </c>
      <c r="B602" s="18" t="s">
        <v>163</v>
      </c>
      <c r="C602" s="18" t="s">
        <v>5470</v>
      </c>
      <c r="D602" s="18" t="s">
        <v>5721</v>
      </c>
      <c r="E602" s="18" t="s">
        <v>205</v>
      </c>
      <c r="F602" s="18" t="s">
        <v>5722</v>
      </c>
      <c r="G602" s="18" t="s">
        <v>5474</v>
      </c>
      <c r="H602" s="18" t="s">
        <v>21</v>
      </c>
      <c r="I602" s="19">
        <v>29.84</v>
      </c>
      <c r="J602" s="19">
        <v>9263949</v>
      </c>
      <c r="K602" s="19">
        <v>1180</v>
      </c>
      <c r="L602" s="19">
        <v>0</v>
      </c>
      <c r="M602" s="19">
        <v>0</v>
      </c>
      <c r="N602" s="19">
        <v>150</v>
      </c>
      <c r="O602" s="19">
        <v>9265279</v>
      </c>
      <c r="P602" s="18" t="s">
        <v>112</v>
      </c>
      <c r="Q602" s="18" t="s">
        <v>31</v>
      </c>
      <c r="R602" s="18" t="s">
        <v>3328</v>
      </c>
      <c r="S602" s="1">
        <v>0</v>
      </c>
      <c r="T602" s="1">
        <v>1</v>
      </c>
      <c r="U602" s="1">
        <f t="shared" si="76"/>
        <v>1</v>
      </c>
      <c r="V602" s="1">
        <v>0</v>
      </c>
      <c r="W602" s="1">
        <f t="shared" si="77"/>
        <v>1</v>
      </c>
      <c r="X602" s="7">
        <f t="shared" si="75"/>
        <v>0</v>
      </c>
    </row>
    <row r="603" spans="1:24" hidden="1">
      <c r="A603" s="50">
        <v>46054</v>
      </c>
      <c r="B603" s="18" t="s">
        <v>163</v>
      </c>
      <c r="C603" s="18" t="s">
        <v>5470</v>
      </c>
      <c r="D603" s="18" t="s">
        <v>5723</v>
      </c>
      <c r="E603" s="18" t="s">
        <v>3222</v>
      </c>
      <c r="F603" s="18" t="s">
        <v>5474</v>
      </c>
      <c r="G603" s="18"/>
      <c r="H603" s="18" t="s">
        <v>21</v>
      </c>
      <c r="I603" s="19">
        <v>29.84</v>
      </c>
      <c r="J603" s="19">
        <v>22257678</v>
      </c>
      <c r="K603" s="19">
        <v>36572</v>
      </c>
      <c r="L603" s="19">
        <v>0</v>
      </c>
      <c r="M603" s="19">
        <v>0</v>
      </c>
      <c r="N603" s="19">
        <v>11740</v>
      </c>
      <c r="O603" s="19">
        <v>22305990</v>
      </c>
      <c r="P603" s="18" t="s">
        <v>112</v>
      </c>
      <c r="Q603" s="18" t="s">
        <v>31</v>
      </c>
      <c r="R603" s="18" t="s">
        <v>3328</v>
      </c>
      <c r="S603" s="1">
        <v>1</v>
      </c>
      <c r="T603" s="1">
        <v>0</v>
      </c>
      <c r="U603" s="1">
        <f t="shared" si="76"/>
        <v>1</v>
      </c>
      <c r="V603" s="1">
        <v>0</v>
      </c>
      <c r="W603" s="1">
        <f t="shared" si="77"/>
        <v>1</v>
      </c>
      <c r="X603" s="7">
        <f t="shared" si="75"/>
        <v>100</v>
      </c>
    </row>
    <row r="604" spans="1:24" hidden="1">
      <c r="A604" s="50">
        <v>46054</v>
      </c>
      <c r="B604" s="18" t="s">
        <v>163</v>
      </c>
      <c r="C604" s="18" t="s">
        <v>5470</v>
      </c>
      <c r="D604" s="18" t="s">
        <v>5724</v>
      </c>
      <c r="E604" s="18" t="s">
        <v>3222</v>
      </c>
      <c r="F604" s="18" t="s">
        <v>5474</v>
      </c>
      <c r="G604" s="18"/>
      <c r="H604" s="18" t="s">
        <v>21</v>
      </c>
      <c r="I604" s="19">
        <v>29.84</v>
      </c>
      <c r="J604" s="19">
        <v>103194</v>
      </c>
      <c r="K604" s="19">
        <v>1180</v>
      </c>
      <c r="L604" s="19">
        <v>0</v>
      </c>
      <c r="M604" s="19">
        <v>0</v>
      </c>
      <c r="N604" s="19">
        <v>150</v>
      </c>
      <c r="O604" s="19">
        <v>104524</v>
      </c>
      <c r="P604" s="18" t="s">
        <v>112</v>
      </c>
      <c r="Q604" s="18" t="s">
        <v>31</v>
      </c>
      <c r="R604" s="18" t="s">
        <v>3328</v>
      </c>
      <c r="S604" s="18">
        <v>0</v>
      </c>
      <c r="T604" s="18">
        <v>1</v>
      </c>
      <c r="U604" s="1">
        <f t="shared" si="76"/>
        <v>1</v>
      </c>
      <c r="V604" s="1">
        <v>0</v>
      </c>
      <c r="W604" s="1">
        <f t="shared" si="77"/>
        <v>1</v>
      </c>
      <c r="X604" s="7">
        <f t="shared" si="75"/>
        <v>0</v>
      </c>
    </row>
    <row r="605" spans="1:24" hidden="1">
      <c r="A605" s="50">
        <v>46054</v>
      </c>
      <c r="B605" s="18" t="s">
        <v>163</v>
      </c>
      <c r="C605" s="18" t="s">
        <v>5470</v>
      </c>
      <c r="D605" s="18" t="s">
        <v>5725</v>
      </c>
      <c r="E605" s="18" t="s">
        <v>1711</v>
      </c>
      <c r="F605" s="18" t="s">
        <v>5726</v>
      </c>
      <c r="G605" s="18" t="s">
        <v>5474</v>
      </c>
      <c r="H605" s="18" t="s">
        <v>21</v>
      </c>
      <c r="I605" s="19">
        <v>29.84</v>
      </c>
      <c r="J605" s="19">
        <v>55417516</v>
      </c>
      <c r="K605" s="19">
        <v>701320</v>
      </c>
      <c r="L605" s="19">
        <v>0</v>
      </c>
      <c r="M605" s="19">
        <v>0</v>
      </c>
      <c r="N605" s="19">
        <v>93412</v>
      </c>
      <c r="O605" s="19">
        <v>56212248</v>
      </c>
      <c r="P605" s="18" t="s">
        <v>112</v>
      </c>
      <c r="Q605" s="18" t="s">
        <v>31</v>
      </c>
      <c r="R605" s="18" t="s">
        <v>526</v>
      </c>
      <c r="S605" s="1">
        <v>0</v>
      </c>
      <c r="T605" s="1">
        <v>1</v>
      </c>
      <c r="U605" s="1">
        <f t="shared" si="76"/>
        <v>1</v>
      </c>
      <c r="V605" s="1">
        <v>0</v>
      </c>
      <c r="W605" s="1">
        <f t="shared" si="77"/>
        <v>1</v>
      </c>
      <c r="X605" s="7">
        <f t="shared" si="75"/>
        <v>0</v>
      </c>
    </row>
    <row r="606" spans="1:24">
      <c r="A606" s="50">
        <v>46054</v>
      </c>
      <c r="B606" s="18" t="s">
        <v>191</v>
      </c>
      <c r="C606" s="18" t="s">
        <v>5470</v>
      </c>
      <c r="D606" s="18" t="s">
        <v>2743</v>
      </c>
      <c r="E606" s="18" t="s">
        <v>5727</v>
      </c>
      <c r="F606" s="18" t="s">
        <v>5728</v>
      </c>
      <c r="G606" s="18"/>
      <c r="H606" s="18" t="s">
        <v>21</v>
      </c>
      <c r="I606" s="19">
        <v>18.649999999999999</v>
      </c>
      <c r="J606" s="19">
        <v>34234597</v>
      </c>
      <c r="K606" s="19">
        <v>415881</v>
      </c>
      <c r="L606" s="19">
        <v>0</v>
      </c>
      <c r="M606" s="19">
        <v>0</v>
      </c>
      <c r="N606" s="19">
        <v>17545</v>
      </c>
      <c r="O606" s="19">
        <v>34668023</v>
      </c>
      <c r="P606" s="18" t="s">
        <v>112</v>
      </c>
      <c r="Q606" s="18" t="s">
        <v>31</v>
      </c>
      <c r="R606" s="18" t="s">
        <v>3328</v>
      </c>
      <c r="S606" s="18">
        <v>0</v>
      </c>
      <c r="T606" s="18">
        <v>1</v>
      </c>
      <c r="U606" s="1">
        <f t="shared" si="76"/>
        <v>1</v>
      </c>
      <c r="V606" s="1">
        <v>0</v>
      </c>
      <c r="W606" s="1">
        <f t="shared" si="77"/>
        <v>1</v>
      </c>
      <c r="X606" s="7">
        <f t="shared" si="75"/>
        <v>0</v>
      </c>
    </row>
    <row r="607" spans="1:24">
      <c r="A607" s="50">
        <v>46054</v>
      </c>
      <c r="B607" s="18" t="s">
        <v>191</v>
      </c>
      <c r="C607" s="18" t="s">
        <v>5470</v>
      </c>
      <c r="D607" s="18" t="s">
        <v>5729</v>
      </c>
      <c r="E607" s="18" t="s">
        <v>3222</v>
      </c>
      <c r="F607" s="18" t="s">
        <v>5730</v>
      </c>
      <c r="G607" s="18" t="s">
        <v>5731</v>
      </c>
      <c r="H607" s="18" t="s">
        <v>21</v>
      </c>
      <c r="I607" s="19">
        <v>19</v>
      </c>
      <c r="J607" s="19">
        <v>41093541</v>
      </c>
      <c r="K607" s="19">
        <v>346651</v>
      </c>
      <c r="L607" s="19">
        <v>0</v>
      </c>
      <c r="M607" s="19">
        <v>0</v>
      </c>
      <c r="N607" s="19">
        <v>14498</v>
      </c>
      <c r="O607" s="19">
        <v>41454690</v>
      </c>
      <c r="P607" s="18" t="s">
        <v>112</v>
      </c>
      <c r="Q607" s="18" t="s">
        <v>31</v>
      </c>
      <c r="R607" s="18" t="s">
        <v>526</v>
      </c>
      <c r="S607" s="18">
        <v>0</v>
      </c>
      <c r="T607" s="18">
        <v>1</v>
      </c>
      <c r="U607" s="1">
        <f t="shared" si="76"/>
        <v>1</v>
      </c>
      <c r="V607" s="1">
        <v>0</v>
      </c>
      <c r="W607" s="1">
        <f t="shared" si="77"/>
        <v>1</v>
      </c>
      <c r="X607" s="7">
        <f t="shared" si="75"/>
        <v>0</v>
      </c>
    </row>
    <row r="608" spans="1:24">
      <c r="A608" s="50">
        <v>46054</v>
      </c>
      <c r="B608" s="18" t="s">
        <v>191</v>
      </c>
      <c r="C608" s="18" t="s">
        <v>5470</v>
      </c>
      <c r="D608" s="18" t="s">
        <v>5739</v>
      </c>
      <c r="E608" s="18" t="s">
        <v>3222</v>
      </c>
      <c r="F608" s="18" t="s">
        <v>5740</v>
      </c>
      <c r="G608" s="18" t="s">
        <v>5474</v>
      </c>
      <c r="H608" s="18" t="s">
        <v>21</v>
      </c>
      <c r="I608" s="19">
        <v>11.19</v>
      </c>
      <c r="J608" s="19">
        <v>161097</v>
      </c>
      <c r="K608" s="19">
        <v>1180</v>
      </c>
      <c r="L608" s="19">
        <v>0</v>
      </c>
      <c r="M608" s="19">
        <v>0</v>
      </c>
      <c r="N608" s="19">
        <v>50</v>
      </c>
      <c r="O608" s="19">
        <v>162327</v>
      </c>
      <c r="P608" s="18" t="s">
        <v>112</v>
      </c>
      <c r="Q608" s="18" t="s">
        <v>31</v>
      </c>
      <c r="R608" s="18" t="s">
        <v>526</v>
      </c>
      <c r="S608" s="18">
        <v>0</v>
      </c>
      <c r="T608" s="18">
        <v>1</v>
      </c>
      <c r="U608" s="1">
        <f t="shared" si="76"/>
        <v>1</v>
      </c>
      <c r="V608" s="1">
        <v>0</v>
      </c>
      <c r="W608" s="1">
        <f t="shared" si="77"/>
        <v>1</v>
      </c>
      <c r="X608" s="7">
        <f t="shared" si="75"/>
        <v>0</v>
      </c>
    </row>
    <row r="609" spans="1:24">
      <c r="A609" s="50">
        <v>46054</v>
      </c>
      <c r="B609" s="18" t="s">
        <v>191</v>
      </c>
      <c r="C609" s="18" t="s">
        <v>5470</v>
      </c>
      <c r="D609" s="18" t="s">
        <v>5741</v>
      </c>
      <c r="E609" s="18" t="s">
        <v>5742</v>
      </c>
      <c r="F609" s="18" t="s">
        <v>5743</v>
      </c>
      <c r="G609" s="18"/>
      <c r="H609" s="18" t="s">
        <v>21</v>
      </c>
      <c r="I609" s="19">
        <v>18.649999999999999</v>
      </c>
      <c r="J609" s="19">
        <v>31749388</v>
      </c>
      <c r="K609" s="19">
        <v>1180</v>
      </c>
      <c r="L609" s="19">
        <v>0</v>
      </c>
      <c r="M609" s="19">
        <v>0</v>
      </c>
      <c r="N609" s="19">
        <v>50</v>
      </c>
      <c r="O609" s="19">
        <v>31750618</v>
      </c>
      <c r="P609" s="18" t="s">
        <v>112</v>
      </c>
      <c r="Q609" s="18" t="s">
        <v>31</v>
      </c>
      <c r="R609" s="18" t="s">
        <v>526</v>
      </c>
      <c r="S609" s="1">
        <v>0</v>
      </c>
      <c r="T609" s="1">
        <v>1</v>
      </c>
      <c r="U609" s="1">
        <f t="shared" si="76"/>
        <v>1</v>
      </c>
      <c r="V609" s="1">
        <v>0</v>
      </c>
      <c r="W609" s="1">
        <f t="shared" si="77"/>
        <v>1</v>
      </c>
      <c r="X609" s="7">
        <f t="shared" si="75"/>
        <v>0</v>
      </c>
    </row>
    <row r="610" spans="1:24">
      <c r="A610" s="50">
        <v>46054</v>
      </c>
      <c r="B610" s="18" t="s">
        <v>191</v>
      </c>
      <c r="C610" s="18" t="s">
        <v>5470</v>
      </c>
      <c r="D610" s="18" t="s">
        <v>5744</v>
      </c>
      <c r="E610" s="18" t="s">
        <v>1711</v>
      </c>
      <c r="F610" s="18" t="s">
        <v>5745</v>
      </c>
      <c r="G610" s="18" t="s">
        <v>5474</v>
      </c>
      <c r="H610" s="18" t="s">
        <v>21</v>
      </c>
      <c r="I610" s="19">
        <v>7.46</v>
      </c>
      <c r="J610" s="19">
        <v>17006330</v>
      </c>
      <c r="K610" s="19">
        <v>452562</v>
      </c>
      <c r="L610" s="19">
        <v>0</v>
      </c>
      <c r="M610" s="19">
        <v>0</v>
      </c>
      <c r="N610" s="19">
        <v>18984</v>
      </c>
      <c r="O610" s="19">
        <v>17477876</v>
      </c>
      <c r="P610" s="18" t="s">
        <v>112</v>
      </c>
      <c r="Q610" s="18" t="s">
        <v>31</v>
      </c>
      <c r="R610" s="18" t="s">
        <v>526</v>
      </c>
      <c r="S610" s="1">
        <v>0</v>
      </c>
      <c r="T610" s="1">
        <v>1</v>
      </c>
      <c r="U610" s="1">
        <f t="shared" si="76"/>
        <v>1</v>
      </c>
      <c r="V610" s="1">
        <v>0</v>
      </c>
      <c r="W610" s="1">
        <f t="shared" si="77"/>
        <v>1</v>
      </c>
      <c r="X610" s="7">
        <f t="shared" si="75"/>
        <v>0</v>
      </c>
    </row>
    <row r="611" spans="1:24">
      <c r="A611" s="50">
        <v>46054</v>
      </c>
      <c r="B611" s="18" t="s">
        <v>191</v>
      </c>
      <c r="C611" s="18" t="s">
        <v>5470</v>
      </c>
      <c r="D611" s="18" t="s">
        <v>5746</v>
      </c>
      <c r="E611" s="18" t="s">
        <v>1711</v>
      </c>
      <c r="F611" s="18" t="s">
        <v>5747</v>
      </c>
      <c r="G611" s="18" t="s">
        <v>5474</v>
      </c>
      <c r="H611" s="18" t="s">
        <v>21</v>
      </c>
      <c r="I611" s="19">
        <v>18</v>
      </c>
      <c r="J611" s="19">
        <v>37196862</v>
      </c>
      <c r="K611" s="19">
        <v>605784</v>
      </c>
      <c r="L611" s="19">
        <v>0</v>
      </c>
      <c r="M611" s="19">
        <v>0</v>
      </c>
      <c r="N611" s="19">
        <v>25487</v>
      </c>
      <c r="O611" s="19">
        <v>37828133</v>
      </c>
      <c r="P611" s="18" t="s">
        <v>112</v>
      </c>
      <c r="Q611" s="18" t="s">
        <v>31</v>
      </c>
      <c r="R611" s="18" t="s">
        <v>526</v>
      </c>
      <c r="S611" s="1">
        <v>0</v>
      </c>
      <c r="T611" s="1">
        <v>1</v>
      </c>
      <c r="U611" s="1">
        <f t="shared" si="76"/>
        <v>1</v>
      </c>
      <c r="V611" s="1">
        <v>0</v>
      </c>
      <c r="W611" s="1">
        <f t="shared" si="77"/>
        <v>1</v>
      </c>
      <c r="X611" s="7">
        <f t="shared" si="75"/>
        <v>0</v>
      </c>
    </row>
    <row r="612" spans="1:24">
      <c r="A612" s="50">
        <v>46054</v>
      </c>
      <c r="B612" s="18" t="s">
        <v>191</v>
      </c>
      <c r="C612" s="18" t="s">
        <v>5470</v>
      </c>
      <c r="D612" s="18" t="s">
        <v>5748</v>
      </c>
      <c r="E612" s="18" t="s">
        <v>5749</v>
      </c>
      <c r="F612" s="18" t="s">
        <v>5750</v>
      </c>
      <c r="G612" s="18" t="s">
        <v>5474</v>
      </c>
      <c r="H612" s="18" t="s">
        <v>21</v>
      </c>
      <c r="I612" s="19">
        <v>14.92</v>
      </c>
      <c r="J612" s="19">
        <v>26494563</v>
      </c>
      <c r="K612" s="19">
        <v>1180</v>
      </c>
      <c r="L612" s="19">
        <v>0</v>
      </c>
      <c r="M612" s="19">
        <v>0</v>
      </c>
      <c r="N612" s="19">
        <v>50</v>
      </c>
      <c r="O612" s="19">
        <v>26495793</v>
      </c>
      <c r="P612" s="18" t="s">
        <v>112</v>
      </c>
      <c r="Q612" s="18" t="s">
        <v>31</v>
      </c>
      <c r="R612" s="18" t="s">
        <v>526</v>
      </c>
      <c r="S612" s="18">
        <v>0</v>
      </c>
      <c r="T612" s="18">
        <v>1</v>
      </c>
      <c r="U612" s="1">
        <f t="shared" si="76"/>
        <v>1</v>
      </c>
      <c r="V612" s="1">
        <v>0</v>
      </c>
      <c r="W612" s="1">
        <f t="shared" si="77"/>
        <v>1</v>
      </c>
      <c r="X612" s="7">
        <f t="shared" si="75"/>
        <v>0</v>
      </c>
    </row>
    <row r="613" spans="1:24">
      <c r="A613" s="50">
        <v>46054</v>
      </c>
      <c r="B613" s="18" t="s">
        <v>191</v>
      </c>
      <c r="C613" s="18" t="s">
        <v>5470</v>
      </c>
      <c r="D613" s="18" t="s">
        <v>5751</v>
      </c>
      <c r="E613" s="18" t="s">
        <v>3222</v>
      </c>
      <c r="F613" s="18" t="s">
        <v>5752</v>
      </c>
      <c r="G613" s="18" t="s">
        <v>5474</v>
      </c>
      <c r="H613" s="18" t="s">
        <v>21</v>
      </c>
      <c r="I613" s="19">
        <v>15</v>
      </c>
      <c r="J613" s="19">
        <v>19023314</v>
      </c>
      <c r="K613" s="19">
        <v>1180</v>
      </c>
      <c r="L613" s="19">
        <v>0</v>
      </c>
      <c r="M613" s="19">
        <v>0</v>
      </c>
      <c r="N613" s="19">
        <v>50</v>
      </c>
      <c r="O613" s="19">
        <v>19024544</v>
      </c>
      <c r="P613" s="18" t="s">
        <v>112</v>
      </c>
      <c r="Q613" s="18" t="s">
        <v>31</v>
      </c>
      <c r="R613" s="18" t="s">
        <v>526</v>
      </c>
      <c r="S613" s="18">
        <v>0</v>
      </c>
      <c r="T613" s="18">
        <v>1</v>
      </c>
      <c r="U613" s="1">
        <f t="shared" si="76"/>
        <v>1</v>
      </c>
      <c r="V613" s="1">
        <v>0</v>
      </c>
      <c r="W613" s="1">
        <f t="shared" si="77"/>
        <v>1</v>
      </c>
      <c r="X613" s="7">
        <f t="shared" si="75"/>
        <v>0</v>
      </c>
    </row>
    <row r="614" spans="1:24">
      <c r="A614" s="50">
        <v>46054</v>
      </c>
      <c r="B614" s="18" t="s">
        <v>191</v>
      </c>
      <c r="C614" s="18" t="s">
        <v>5470</v>
      </c>
      <c r="D614" s="18" t="s">
        <v>5753</v>
      </c>
      <c r="E614" s="18" t="s">
        <v>3222</v>
      </c>
      <c r="F614" s="18" t="s">
        <v>5754</v>
      </c>
      <c r="G614" s="18" t="s">
        <v>5657</v>
      </c>
      <c r="H614" s="18" t="s">
        <v>21</v>
      </c>
      <c r="I614" s="19">
        <v>14.92</v>
      </c>
      <c r="J614" s="19">
        <v>42004183</v>
      </c>
      <c r="K614" s="19">
        <v>550254</v>
      </c>
      <c r="L614" s="19">
        <v>0</v>
      </c>
      <c r="M614" s="19">
        <v>0</v>
      </c>
      <c r="N614" s="19">
        <v>23137</v>
      </c>
      <c r="O614" s="19">
        <v>42577574</v>
      </c>
      <c r="P614" s="18" t="s">
        <v>112</v>
      </c>
      <c r="Q614" s="18" t="s">
        <v>31</v>
      </c>
      <c r="R614" s="18" t="s">
        <v>526</v>
      </c>
      <c r="S614" s="1">
        <v>0</v>
      </c>
      <c r="T614" s="1">
        <v>1</v>
      </c>
      <c r="U614" s="1">
        <f t="shared" si="76"/>
        <v>1</v>
      </c>
      <c r="V614" s="1">
        <v>0</v>
      </c>
      <c r="W614" s="1">
        <f t="shared" si="77"/>
        <v>1</v>
      </c>
      <c r="X614" s="7">
        <f t="shared" si="75"/>
        <v>0</v>
      </c>
    </row>
    <row r="615" spans="1:24">
      <c r="A615" s="50">
        <v>46054</v>
      </c>
      <c r="B615" s="18" t="s">
        <v>191</v>
      </c>
      <c r="C615" s="18" t="s">
        <v>5470</v>
      </c>
      <c r="D615" s="18" t="s">
        <v>5755</v>
      </c>
      <c r="E615" s="18" t="s">
        <v>5756</v>
      </c>
      <c r="F615" s="18" t="s">
        <v>5757</v>
      </c>
      <c r="G615" s="18" t="s">
        <v>5474</v>
      </c>
      <c r="H615" s="18" t="s">
        <v>21</v>
      </c>
      <c r="I615" s="19">
        <v>14.92</v>
      </c>
      <c r="J615" s="19">
        <v>43117952</v>
      </c>
      <c r="K615" s="19">
        <v>557302</v>
      </c>
      <c r="L615" s="19">
        <v>0</v>
      </c>
      <c r="M615" s="19">
        <v>0</v>
      </c>
      <c r="N615" s="19">
        <v>23459</v>
      </c>
      <c r="O615" s="19">
        <v>43698713</v>
      </c>
      <c r="P615" s="18" t="s">
        <v>112</v>
      </c>
      <c r="Q615" s="18" t="s">
        <v>31</v>
      </c>
      <c r="R615" s="18" t="s">
        <v>526</v>
      </c>
      <c r="S615" s="1">
        <v>0</v>
      </c>
      <c r="T615" s="1">
        <v>1</v>
      </c>
      <c r="U615" s="1">
        <f t="shared" si="76"/>
        <v>1</v>
      </c>
      <c r="V615" s="1">
        <v>0</v>
      </c>
      <c r="W615" s="1">
        <f t="shared" si="77"/>
        <v>1</v>
      </c>
      <c r="X615" s="7">
        <f t="shared" si="75"/>
        <v>0</v>
      </c>
    </row>
    <row r="616" spans="1:24" hidden="1">
      <c r="A616" s="50">
        <v>46054</v>
      </c>
      <c r="B616" s="18" t="s">
        <v>25</v>
      </c>
      <c r="C616" s="18" t="s">
        <v>5758</v>
      </c>
      <c r="D616" s="18" t="s">
        <v>5786</v>
      </c>
      <c r="E616" s="18" t="s">
        <v>4110</v>
      </c>
      <c r="F616" s="18" t="s">
        <v>5776</v>
      </c>
      <c r="G616" s="18" t="s">
        <v>5776</v>
      </c>
      <c r="H616" s="18" t="s">
        <v>21</v>
      </c>
      <c r="I616" s="19">
        <v>2</v>
      </c>
      <c r="J616" s="19">
        <v>425677</v>
      </c>
      <c r="K616" s="19">
        <v>1306</v>
      </c>
      <c r="L616" s="19">
        <v>0</v>
      </c>
      <c r="M616" s="19">
        <v>0</v>
      </c>
      <c r="N616" s="19">
        <v>100</v>
      </c>
      <c r="O616" s="19">
        <v>427083</v>
      </c>
      <c r="P616" s="18" t="s">
        <v>112</v>
      </c>
      <c r="Q616" s="18" t="s">
        <v>31</v>
      </c>
      <c r="R616" s="18" t="s">
        <v>169</v>
      </c>
      <c r="S616" s="1">
        <v>0</v>
      </c>
      <c r="T616" s="1">
        <v>1</v>
      </c>
      <c r="U616" s="1">
        <f t="shared" si="76"/>
        <v>1</v>
      </c>
      <c r="V616" s="1">
        <v>0</v>
      </c>
      <c r="W616" s="1">
        <f t="shared" si="77"/>
        <v>1</v>
      </c>
      <c r="X616" s="7">
        <f t="shared" si="75"/>
        <v>0</v>
      </c>
    </row>
    <row r="617" spans="1:24" hidden="1">
      <c r="A617" s="50">
        <v>46054</v>
      </c>
      <c r="B617" s="18" t="s">
        <v>25</v>
      </c>
      <c r="C617" s="18" t="s">
        <v>5758</v>
      </c>
      <c r="D617" s="18" t="s">
        <v>5787</v>
      </c>
      <c r="E617" s="18" t="s">
        <v>4110</v>
      </c>
      <c r="F617" s="18" t="s">
        <v>5788</v>
      </c>
      <c r="G617" s="18" t="s">
        <v>5776</v>
      </c>
      <c r="H617" s="18" t="s">
        <v>21</v>
      </c>
      <c r="I617" s="19">
        <v>2</v>
      </c>
      <c r="J617" s="19">
        <v>547209</v>
      </c>
      <c r="K617" s="19">
        <v>1278</v>
      </c>
      <c r="L617" s="19">
        <v>0</v>
      </c>
      <c r="M617" s="19">
        <v>0</v>
      </c>
      <c r="N617" s="19">
        <v>100</v>
      </c>
      <c r="O617" s="19">
        <v>548587</v>
      </c>
      <c r="P617" s="18" t="s">
        <v>112</v>
      </c>
      <c r="Q617" s="18" t="s">
        <v>31</v>
      </c>
      <c r="R617" s="18" t="s">
        <v>179</v>
      </c>
      <c r="S617" s="1">
        <v>0</v>
      </c>
      <c r="T617" s="1">
        <v>1</v>
      </c>
      <c r="U617" s="1">
        <f t="shared" si="76"/>
        <v>1</v>
      </c>
      <c r="V617" s="1">
        <v>0</v>
      </c>
      <c r="W617" s="1">
        <f t="shared" si="77"/>
        <v>1</v>
      </c>
      <c r="X617" s="7">
        <f t="shared" si="75"/>
        <v>0</v>
      </c>
    </row>
    <row r="618" spans="1:24" hidden="1">
      <c r="A618" s="50">
        <v>46054</v>
      </c>
      <c r="B618" s="18" t="s">
        <v>25</v>
      </c>
      <c r="C618" s="18" t="s">
        <v>5758</v>
      </c>
      <c r="D618" s="18" t="s">
        <v>5796</v>
      </c>
      <c r="E618" s="18" t="s">
        <v>4110</v>
      </c>
      <c r="F618" s="18" t="s">
        <v>5776</v>
      </c>
      <c r="G618" s="18" t="s">
        <v>5776</v>
      </c>
      <c r="H618" s="18" t="s">
        <v>21</v>
      </c>
      <c r="I618" s="19">
        <v>2</v>
      </c>
      <c r="J618" s="19">
        <v>2270371</v>
      </c>
      <c r="K618" s="19">
        <v>1253</v>
      </c>
      <c r="L618" s="19">
        <v>0</v>
      </c>
      <c r="M618" s="19">
        <v>0</v>
      </c>
      <c r="N618" s="19">
        <v>100</v>
      </c>
      <c r="O618" s="19">
        <v>2271724</v>
      </c>
      <c r="P618" s="18" t="s">
        <v>112</v>
      </c>
      <c r="Q618" s="18" t="s">
        <v>31</v>
      </c>
      <c r="R618" s="18" t="s">
        <v>169</v>
      </c>
      <c r="S618" s="1">
        <v>0</v>
      </c>
      <c r="T618" s="1">
        <v>1</v>
      </c>
      <c r="U618" s="1">
        <f t="shared" si="76"/>
        <v>1</v>
      </c>
      <c r="V618" s="1">
        <v>0</v>
      </c>
      <c r="W618" s="1">
        <f t="shared" si="77"/>
        <v>1</v>
      </c>
      <c r="X618" s="7">
        <f t="shared" si="75"/>
        <v>0</v>
      </c>
    </row>
    <row r="619" spans="1:24" hidden="1">
      <c r="A619" s="50">
        <v>46054</v>
      </c>
      <c r="B619" s="18" t="s">
        <v>25</v>
      </c>
      <c r="C619" s="18" t="s">
        <v>5758</v>
      </c>
      <c r="D619" s="18" t="s">
        <v>5862</v>
      </c>
      <c r="E619" s="18" t="s">
        <v>5180</v>
      </c>
      <c r="F619" s="18" t="s">
        <v>5761</v>
      </c>
      <c r="G619" s="18" t="s">
        <v>5761</v>
      </c>
      <c r="H619" s="18" t="s">
        <v>21</v>
      </c>
      <c r="I619" s="19">
        <v>1.36</v>
      </c>
      <c r="J619" s="19">
        <v>-40186</v>
      </c>
      <c r="K619" s="19">
        <v>1180</v>
      </c>
      <c r="L619" s="19">
        <v>0</v>
      </c>
      <c r="M619" s="19">
        <v>0</v>
      </c>
      <c r="N619" s="19">
        <v>0</v>
      </c>
      <c r="O619" s="19">
        <v>-39006</v>
      </c>
      <c r="P619" s="18" t="s">
        <v>112</v>
      </c>
      <c r="Q619" s="18" t="s">
        <v>31</v>
      </c>
      <c r="R619" s="18" t="s">
        <v>179</v>
      </c>
      <c r="S619" s="18">
        <v>0</v>
      </c>
      <c r="T619" s="18">
        <v>1</v>
      </c>
      <c r="U619" s="18">
        <f t="shared" si="76"/>
        <v>1</v>
      </c>
      <c r="V619" s="18">
        <v>0</v>
      </c>
      <c r="W619" s="1">
        <f t="shared" si="77"/>
        <v>1</v>
      </c>
      <c r="X619" s="7">
        <f t="shared" si="75"/>
        <v>0</v>
      </c>
    </row>
    <row r="620" spans="1:24" hidden="1">
      <c r="A620" s="50">
        <v>46054</v>
      </c>
      <c r="B620" s="18" t="s">
        <v>25</v>
      </c>
      <c r="C620" s="18" t="s">
        <v>5758</v>
      </c>
      <c r="D620" s="18" t="s">
        <v>5958</v>
      </c>
      <c r="E620" s="18" t="s">
        <v>1711</v>
      </c>
      <c r="F620" s="18" t="s">
        <v>5959</v>
      </c>
      <c r="G620" s="18" t="s">
        <v>5960</v>
      </c>
      <c r="H620" s="18" t="s">
        <v>21</v>
      </c>
      <c r="I620" s="19">
        <v>29.84</v>
      </c>
      <c r="J620" s="19">
        <v>-197855</v>
      </c>
      <c r="K620" s="19">
        <v>0</v>
      </c>
      <c r="L620" s="19">
        <v>0</v>
      </c>
      <c r="M620" s="19">
        <v>0</v>
      </c>
      <c r="N620" s="19">
        <v>0</v>
      </c>
      <c r="O620" s="19">
        <v>-197855</v>
      </c>
      <c r="P620" s="18" t="s">
        <v>112</v>
      </c>
      <c r="Q620" s="18" t="s">
        <v>23</v>
      </c>
      <c r="R620" s="18" t="s">
        <v>179</v>
      </c>
      <c r="S620" s="18">
        <v>0</v>
      </c>
      <c r="T620" s="18">
        <v>0</v>
      </c>
      <c r="U620" s="18">
        <f t="shared" si="76"/>
        <v>0</v>
      </c>
      <c r="V620" s="18">
        <v>1</v>
      </c>
      <c r="W620" s="1">
        <f t="shared" si="77"/>
        <v>1</v>
      </c>
      <c r="X620" s="7" t="e">
        <f t="shared" si="75"/>
        <v>#DIV/0!</v>
      </c>
    </row>
    <row r="621" spans="1:24" hidden="1">
      <c r="A621" s="50">
        <v>46054</v>
      </c>
      <c r="B621" s="18" t="s">
        <v>25</v>
      </c>
      <c r="C621" s="18" t="s">
        <v>5758</v>
      </c>
      <c r="D621" s="18" t="s">
        <v>5961</v>
      </c>
      <c r="E621" s="18" t="s">
        <v>2549</v>
      </c>
      <c r="F621" s="18" t="s">
        <v>5962</v>
      </c>
      <c r="G621" s="18" t="s">
        <v>5761</v>
      </c>
      <c r="H621" s="18" t="s">
        <v>21</v>
      </c>
      <c r="I621" s="19">
        <v>29.84</v>
      </c>
      <c r="J621" s="19">
        <v>491</v>
      </c>
      <c r="K621" s="19">
        <v>0</v>
      </c>
      <c r="L621" s="19">
        <v>0</v>
      </c>
      <c r="M621" s="19">
        <v>0</v>
      </c>
      <c r="N621" s="19">
        <v>0</v>
      </c>
      <c r="O621" s="19">
        <v>491</v>
      </c>
      <c r="P621" s="18" t="s">
        <v>112</v>
      </c>
      <c r="Q621" s="18" t="s">
        <v>23</v>
      </c>
      <c r="R621" s="18" t="s">
        <v>179</v>
      </c>
      <c r="S621" s="18">
        <v>0</v>
      </c>
      <c r="T621" s="18">
        <v>0</v>
      </c>
      <c r="U621" s="18">
        <f t="shared" si="76"/>
        <v>0</v>
      </c>
      <c r="V621" s="18">
        <v>1</v>
      </c>
      <c r="W621" s="1">
        <f t="shared" si="77"/>
        <v>1</v>
      </c>
      <c r="X621" s="7" t="e">
        <f t="shared" si="75"/>
        <v>#DIV/0!</v>
      </c>
    </row>
    <row r="622" spans="1:24" hidden="1">
      <c r="A622" s="50">
        <v>46054</v>
      </c>
      <c r="B622" s="18" t="s">
        <v>25</v>
      </c>
      <c r="C622" s="18" t="s">
        <v>5758</v>
      </c>
      <c r="D622" s="18" t="s">
        <v>246</v>
      </c>
      <c r="E622" s="18" t="s">
        <v>2549</v>
      </c>
      <c r="F622" s="18" t="s">
        <v>5963</v>
      </c>
      <c r="G622" s="18" t="s">
        <v>5761</v>
      </c>
      <c r="H622" s="18" t="s">
        <v>21</v>
      </c>
      <c r="I622" s="19">
        <v>29.84</v>
      </c>
      <c r="J622" s="19">
        <v>630</v>
      </c>
      <c r="K622" s="19">
        <v>0</v>
      </c>
      <c r="L622" s="19">
        <v>0</v>
      </c>
      <c r="M622" s="19">
        <v>0</v>
      </c>
      <c r="N622" s="19">
        <v>0</v>
      </c>
      <c r="O622" s="19">
        <v>630</v>
      </c>
      <c r="P622" s="18" t="s">
        <v>112</v>
      </c>
      <c r="Q622" s="18" t="s">
        <v>23</v>
      </c>
      <c r="R622" s="18" t="s">
        <v>179</v>
      </c>
      <c r="S622" s="18">
        <v>0</v>
      </c>
      <c r="T622" s="18">
        <v>0</v>
      </c>
      <c r="U622" s="18">
        <f t="shared" si="76"/>
        <v>0</v>
      </c>
      <c r="V622" s="18">
        <v>1</v>
      </c>
      <c r="W622" s="1">
        <f t="shared" si="77"/>
        <v>1</v>
      </c>
      <c r="X622" s="7" t="e">
        <f t="shared" si="75"/>
        <v>#DIV/0!</v>
      </c>
    </row>
    <row r="623" spans="1:24" hidden="1">
      <c r="A623" s="50">
        <v>46054</v>
      </c>
      <c r="B623" s="18" t="s">
        <v>25</v>
      </c>
      <c r="C623" s="18" t="s">
        <v>5758</v>
      </c>
      <c r="D623" s="18" t="s">
        <v>5991</v>
      </c>
      <c r="E623" s="18" t="s">
        <v>2549</v>
      </c>
      <c r="F623" s="18" t="s">
        <v>5761</v>
      </c>
      <c r="G623" s="18" t="s">
        <v>5761</v>
      </c>
      <c r="H623" s="18" t="s">
        <v>21</v>
      </c>
      <c r="I623" s="19">
        <v>18.649999999999999</v>
      </c>
      <c r="J623" s="19">
        <v>-437015</v>
      </c>
      <c r="K623" s="19">
        <v>0</v>
      </c>
      <c r="L623" s="19">
        <v>0</v>
      </c>
      <c r="M623" s="19">
        <v>0</v>
      </c>
      <c r="N623" s="19">
        <v>0</v>
      </c>
      <c r="O623" s="19">
        <v>-437015</v>
      </c>
      <c r="P623" s="18" t="s">
        <v>112</v>
      </c>
      <c r="Q623" s="18" t="s">
        <v>23</v>
      </c>
      <c r="R623" s="18" t="s">
        <v>179</v>
      </c>
      <c r="S623" s="18">
        <v>0</v>
      </c>
      <c r="T623" s="18">
        <v>0</v>
      </c>
      <c r="U623" s="18">
        <f t="shared" si="76"/>
        <v>0</v>
      </c>
      <c r="V623" s="18">
        <v>1</v>
      </c>
      <c r="W623" s="1">
        <f t="shared" si="77"/>
        <v>1</v>
      </c>
      <c r="X623" s="7" t="e">
        <f t="shared" si="75"/>
        <v>#DIV/0!</v>
      </c>
    </row>
    <row r="624" spans="1:24" hidden="1">
      <c r="A624" s="50">
        <v>46054</v>
      </c>
      <c r="B624" s="18" t="s">
        <v>25</v>
      </c>
      <c r="C624" s="18" t="s">
        <v>5758</v>
      </c>
      <c r="D624" s="18" t="s">
        <v>5995</v>
      </c>
      <c r="E624" s="18" t="s">
        <v>5996</v>
      </c>
      <c r="F624" s="18" t="s">
        <v>5997</v>
      </c>
      <c r="G624" s="18" t="s">
        <v>5761</v>
      </c>
      <c r="H624" s="18" t="s">
        <v>21</v>
      </c>
      <c r="I624" s="19">
        <v>11.19</v>
      </c>
      <c r="J624" s="19">
        <v>-400000</v>
      </c>
      <c r="K624" s="19">
        <v>0</v>
      </c>
      <c r="L624" s="19">
        <v>0</v>
      </c>
      <c r="M624" s="19">
        <v>0</v>
      </c>
      <c r="N624" s="19">
        <v>0</v>
      </c>
      <c r="O624" s="19">
        <v>-400000</v>
      </c>
      <c r="P624" s="18" t="s">
        <v>112</v>
      </c>
      <c r="Q624" s="18" t="s">
        <v>23</v>
      </c>
      <c r="R624" s="18" t="s">
        <v>179</v>
      </c>
      <c r="S624" s="18">
        <v>0</v>
      </c>
      <c r="T624" s="18">
        <v>0</v>
      </c>
      <c r="U624" s="18">
        <f t="shared" si="76"/>
        <v>0</v>
      </c>
      <c r="V624" s="18">
        <v>1</v>
      </c>
      <c r="W624" s="1">
        <f t="shared" si="77"/>
        <v>1</v>
      </c>
      <c r="X624" s="7" t="e">
        <f t="shared" si="75"/>
        <v>#DIV/0!</v>
      </c>
    </row>
    <row r="625" spans="1:24" hidden="1">
      <c r="A625" s="50">
        <v>46054</v>
      </c>
      <c r="B625" s="18" t="s">
        <v>25</v>
      </c>
      <c r="C625" s="18" t="s">
        <v>5758</v>
      </c>
      <c r="D625" s="18" t="s">
        <v>6034</v>
      </c>
      <c r="E625" s="18" t="s">
        <v>2816</v>
      </c>
      <c r="F625" s="18" t="s">
        <v>6018</v>
      </c>
      <c r="G625" s="18" t="s">
        <v>5761</v>
      </c>
      <c r="H625" s="18" t="s">
        <v>21</v>
      </c>
      <c r="I625" s="19">
        <v>19.5</v>
      </c>
      <c r="J625" s="19">
        <v>0</v>
      </c>
      <c r="K625" s="19">
        <v>0</v>
      </c>
      <c r="L625" s="19">
        <v>0</v>
      </c>
      <c r="M625" s="19">
        <v>0</v>
      </c>
      <c r="N625" s="19">
        <v>0</v>
      </c>
      <c r="O625" s="19">
        <v>0</v>
      </c>
      <c r="P625" s="18" t="s">
        <v>112</v>
      </c>
      <c r="Q625" s="18" t="s">
        <v>23</v>
      </c>
      <c r="R625" s="18" t="s">
        <v>179</v>
      </c>
      <c r="S625" s="18">
        <v>0</v>
      </c>
      <c r="T625" s="18">
        <v>0</v>
      </c>
      <c r="U625" s="18">
        <f t="shared" si="76"/>
        <v>0</v>
      </c>
      <c r="V625" s="18">
        <v>1</v>
      </c>
      <c r="W625" s="18">
        <f t="shared" si="77"/>
        <v>1</v>
      </c>
      <c r="X625" s="7" t="e">
        <f t="shared" si="75"/>
        <v>#DIV/0!</v>
      </c>
    </row>
    <row r="626" spans="1:24" hidden="1">
      <c r="A626" s="50">
        <v>46054</v>
      </c>
      <c r="B626" s="18" t="s">
        <v>163</v>
      </c>
      <c r="C626" s="18" t="s">
        <v>5758</v>
      </c>
      <c r="D626" s="18" t="s">
        <v>6063</v>
      </c>
      <c r="E626" s="18" t="s">
        <v>6064</v>
      </c>
      <c r="F626" s="18" t="s">
        <v>6065</v>
      </c>
      <c r="G626" s="18" t="s">
        <v>5761</v>
      </c>
      <c r="H626" s="18" t="s">
        <v>21</v>
      </c>
      <c r="I626" s="19">
        <v>30</v>
      </c>
      <c r="J626" s="19">
        <v>82902</v>
      </c>
      <c r="K626" s="19">
        <v>1180</v>
      </c>
      <c r="L626" s="19">
        <v>0</v>
      </c>
      <c r="M626" s="19">
        <v>0</v>
      </c>
      <c r="N626" s="19">
        <v>150</v>
      </c>
      <c r="O626" s="19">
        <v>84232</v>
      </c>
      <c r="P626" s="18" t="s">
        <v>112</v>
      </c>
      <c r="Q626" s="18" t="s">
        <v>31</v>
      </c>
      <c r="R626" s="18" t="s">
        <v>526</v>
      </c>
      <c r="S626" s="18">
        <v>0</v>
      </c>
      <c r="T626" s="18">
        <v>1</v>
      </c>
      <c r="U626" s="18">
        <f t="shared" si="76"/>
        <v>1</v>
      </c>
      <c r="V626" s="18">
        <v>0</v>
      </c>
      <c r="W626" s="18">
        <f t="shared" si="77"/>
        <v>1</v>
      </c>
      <c r="X626" s="7">
        <f t="shared" si="75"/>
        <v>0</v>
      </c>
    </row>
    <row r="627" spans="1:24" hidden="1">
      <c r="A627" s="50">
        <v>46054</v>
      </c>
      <c r="B627" s="18" t="s">
        <v>163</v>
      </c>
      <c r="C627" s="18" t="s">
        <v>5758</v>
      </c>
      <c r="D627" s="18" t="s">
        <v>6066</v>
      </c>
      <c r="E627" s="18" t="s">
        <v>6067</v>
      </c>
      <c r="F627" s="18" t="s">
        <v>6068</v>
      </c>
      <c r="G627" s="18" t="s">
        <v>6068</v>
      </c>
      <c r="H627" s="18" t="s">
        <v>21</v>
      </c>
      <c r="I627" s="19">
        <v>29.84</v>
      </c>
      <c r="J627" s="19">
        <v>42547</v>
      </c>
      <c r="K627" s="19">
        <v>1180</v>
      </c>
      <c r="L627" s="19">
        <v>0</v>
      </c>
      <c r="M627" s="19">
        <v>0</v>
      </c>
      <c r="N627" s="19">
        <v>150</v>
      </c>
      <c r="O627" s="19">
        <v>43877</v>
      </c>
      <c r="P627" s="18" t="s">
        <v>112</v>
      </c>
      <c r="Q627" s="18" t="s">
        <v>31</v>
      </c>
      <c r="R627" s="18" t="s">
        <v>526</v>
      </c>
      <c r="S627" s="18">
        <v>0</v>
      </c>
      <c r="T627" s="18">
        <v>1</v>
      </c>
      <c r="U627" s="18">
        <f t="shared" si="76"/>
        <v>1</v>
      </c>
      <c r="V627" s="18">
        <v>0</v>
      </c>
      <c r="W627" s="18">
        <f t="shared" si="77"/>
        <v>1</v>
      </c>
      <c r="X627" s="7">
        <f t="shared" si="75"/>
        <v>0</v>
      </c>
    </row>
    <row r="628" spans="1:24" hidden="1">
      <c r="A628" s="50">
        <v>46054</v>
      </c>
      <c r="B628" s="18" t="s">
        <v>163</v>
      </c>
      <c r="C628" s="18" t="s">
        <v>5758</v>
      </c>
      <c r="D628" s="18" t="s">
        <v>6070</v>
      </c>
      <c r="E628" s="18" t="s">
        <v>6071</v>
      </c>
      <c r="F628" s="18" t="s">
        <v>6072</v>
      </c>
      <c r="G628" s="18" t="s">
        <v>5761</v>
      </c>
      <c r="H628" s="18" t="s">
        <v>21</v>
      </c>
      <c r="I628" s="19">
        <v>30</v>
      </c>
      <c r="J628" s="19">
        <v>23438</v>
      </c>
      <c r="K628" s="19">
        <v>1180</v>
      </c>
      <c r="L628" s="19">
        <v>0</v>
      </c>
      <c r="M628" s="19">
        <v>0</v>
      </c>
      <c r="N628" s="19">
        <v>150</v>
      </c>
      <c r="O628" s="19">
        <v>24768</v>
      </c>
      <c r="P628" s="18" t="s">
        <v>112</v>
      </c>
      <c r="Q628" s="18" t="s">
        <v>31</v>
      </c>
      <c r="R628" s="18" t="s">
        <v>526</v>
      </c>
      <c r="S628" s="18">
        <v>0</v>
      </c>
      <c r="T628" s="18">
        <v>1</v>
      </c>
      <c r="U628" s="18">
        <f t="shared" si="76"/>
        <v>1</v>
      </c>
      <c r="V628" s="18">
        <v>0</v>
      </c>
      <c r="W628" s="18">
        <f t="shared" si="77"/>
        <v>1</v>
      </c>
      <c r="X628" s="7">
        <f t="shared" si="75"/>
        <v>0</v>
      </c>
    </row>
    <row r="629" spans="1:24" hidden="1">
      <c r="A629" s="50">
        <v>46054</v>
      </c>
      <c r="B629" s="18" t="s">
        <v>163</v>
      </c>
      <c r="C629" s="18" t="s">
        <v>5758</v>
      </c>
      <c r="D629" s="18" t="s">
        <v>20466</v>
      </c>
      <c r="E629" s="18" t="s">
        <v>5367</v>
      </c>
      <c r="F629" s="18" t="s">
        <v>20467</v>
      </c>
      <c r="G629" s="18" t="s">
        <v>6068</v>
      </c>
      <c r="H629" s="18" t="s">
        <v>21</v>
      </c>
      <c r="I629" s="19">
        <v>29.84</v>
      </c>
      <c r="J629" s="19">
        <v>33495</v>
      </c>
      <c r="K629" s="19">
        <v>1180</v>
      </c>
      <c r="L629" s="19">
        <v>0</v>
      </c>
      <c r="M629" s="19">
        <v>0</v>
      </c>
      <c r="N629" s="19">
        <v>150</v>
      </c>
      <c r="O629" s="19">
        <v>34825</v>
      </c>
      <c r="P629" s="18" t="s">
        <v>112</v>
      </c>
      <c r="Q629" s="18" t="s">
        <v>31</v>
      </c>
      <c r="R629" s="18" t="s">
        <v>526</v>
      </c>
      <c r="S629" s="18">
        <v>0</v>
      </c>
      <c r="T629" s="18">
        <v>1</v>
      </c>
      <c r="U629" s="18">
        <f t="shared" si="76"/>
        <v>1</v>
      </c>
      <c r="V629" s="18">
        <v>0</v>
      </c>
      <c r="W629" s="18">
        <f t="shared" si="77"/>
        <v>1</v>
      </c>
      <c r="X629" s="7">
        <f t="shared" si="75"/>
        <v>0</v>
      </c>
    </row>
    <row r="630" spans="1:24" hidden="1">
      <c r="A630" s="50">
        <v>46054</v>
      </c>
      <c r="B630" s="18" t="s">
        <v>163</v>
      </c>
      <c r="C630" s="18" t="s">
        <v>5758</v>
      </c>
      <c r="D630" s="18" t="s">
        <v>20468</v>
      </c>
      <c r="E630" s="18" t="s">
        <v>5367</v>
      </c>
      <c r="F630" s="18" t="s">
        <v>6068</v>
      </c>
      <c r="G630" s="18"/>
      <c r="H630" s="18" t="s">
        <v>21</v>
      </c>
      <c r="I630" s="19">
        <v>29.84</v>
      </c>
      <c r="J630" s="19">
        <v>20713</v>
      </c>
      <c r="K630" s="19">
        <v>1180</v>
      </c>
      <c r="L630" s="19">
        <v>0</v>
      </c>
      <c r="M630" s="19">
        <v>0</v>
      </c>
      <c r="N630" s="19">
        <v>150</v>
      </c>
      <c r="O630" s="19">
        <v>22043</v>
      </c>
      <c r="P630" s="18" t="s">
        <v>112</v>
      </c>
      <c r="Q630" s="18" t="s">
        <v>31</v>
      </c>
      <c r="R630" s="18" t="s">
        <v>526</v>
      </c>
      <c r="S630" s="18">
        <v>0</v>
      </c>
      <c r="T630" s="18">
        <v>1</v>
      </c>
      <c r="U630" s="18">
        <f t="shared" si="76"/>
        <v>1</v>
      </c>
      <c r="V630" s="18">
        <v>0</v>
      </c>
      <c r="W630" s="18">
        <f t="shared" si="77"/>
        <v>1</v>
      </c>
      <c r="X630" s="7">
        <f t="shared" si="75"/>
        <v>0</v>
      </c>
    </row>
    <row r="631" spans="1:24" hidden="1">
      <c r="A631" s="50">
        <v>46054</v>
      </c>
      <c r="B631" s="18" t="s">
        <v>163</v>
      </c>
      <c r="C631" s="18" t="s">
        <v>5758</v>
      </c>
      <c r="D631" s="18" t="s">
        <v>6073</v>
      </c>
      <c r="E631" s="18" t="s">
        <v>5230</v>
      </c>
      <c r="F631" s="18" t="s">
        <v>5771</v>
      </c>
      <c r="G631" s="18" t="s">
        <v>5772</v>
      </c>
      <c r="H631" s="18" t="s">
        <v>21</v>
      </c>
      <c r="I631" s="19">
        <v>30</v>
      </c>
      <c r="J631" s="19">
        <v>-24765</v>
      </c>
      <c r="K631" s="19">
        <v>1180</v>
      </c>
      <c r="L631" s="19">
        <v>0</v>
      </c>
      <c r="M631" s="19">
        <v>0</v>
      </c>
      <c r="N631" s="19">
        <v>0</v>
      </c>
      <c r="O631" s="19">
        <v>-23585</v>
      </c>
      <c r="P631" s="18" t="s">
        <v>112</v>
      </c>
      <c r="Q631" s="18" t="s">
        <v>31</v>
      </c>
      <c r="R631" s="18" t="s">
        <v>3328</v>
      </c>
      <c r="S631" s="18">
        <v>1</v>
      </c>
      <c r="T631" s="18">
        <v>0</v>
      </c>
      <c r="U631" s="18">
        <f t="shared" ref="U631" si="78">T631+S631</f>
        <v>1</v>
      </c>
      <c r="V631" s="18">
        <v>0</v>
      </c>
      <c r="W631" s="18">
        <f t="shared" si="77"/>
        <v>1</v>
      </c>
      <c r="X631" s="7">
        <f t="shared" si="75"/>
        <v>100</v>
      </c>
    </row>
    <row r="632" spans="1:24" hidden="1">
      <c r="A632" s="50">
        <v>46054</v>
      </c>
      <c r="B632" s="18" t="s">
        <v>163</v>
      </c>
      <c r="C632" s="18" t="s">
        <v>5758</v>
      </c>
      <c r="D632" s="18" t="s">
        <v>6076</v>
      </c>
      <c r="E632" s="18" t="s">
        <v>6077</v>
      </c>
      <c r="F632" s="18" t="s">
        <v>5761</v>
      </c>
      <c r="G632" s="18" t="s">
        <v>5761</v>
      </c>
      <c r="H632" s="18" t="s">
        <v>21</v>
      </c>
      <c r="I632" s="19">
        <v>89.52</v>
      </c>
      <c r="J632" s="19">
        <v>600346</v>
      </c>
      <c r="K632" s="19">
        <v>3955</v>
      </c>
      <c r="L632" s="19">
        <v>0</v>
      </c>
      <c r="M632" s="19">
        <v>0</v>
      </c>
      <c r="N632" s="19">
        <v>17461</v>
      </c>
      <c r="O632" s="19">
        <v>621762</v>
      </c>
      <c r="P632" s="18" t="s">
        <v>112</v>
      </c>
      <c r="Q632" s="18" t="s">
        <v>31</v>
      </c>
      <c r="R632" s="18" t="s">
        <v>3328</v>
      </c>
      <c r="S632" s="1">
        <v>0</v>
      </c>
      <c r="T632" s="1">
        <v>1</v>
      </c>
      <c r="U632" s="1">
        <f t="shared" si="76"/>
        <v>1</v>
      </c>
      <c r="V632" s="1">
        <v>0</v>
      </c>
      <c r="W632" s="1">
        <f t="shared" si="77"/>
        <v>1</v>
      </c>
      <c r="X632" s="7">
        <f t="shared" si="75"/>
        <v>0</v>
      </c>
    </row>
    <row r="633" spans="1:24" hidden="1">
      <c r="A633" s="50">
        <v>46054</v>
      </c>
      <c r="B633" s="18" t="s">
        <v>163</v>
      </c>
      <c r="C633" s="18" t="s">
        <v>5758</v>
      </c>
      <c r="D633" s="18" t="s">
        <v>6078</v>
      </c>
      <c r="E633" s="18" t="s">
        <v>2549</v>
      </c>
      <c r="F633" s="18" t="s">
        <v>6079</v>
      </c>
      <c r="G633" s="18" t="s">
        <v>6080</v>
      </c>
      <c r="H633" s="18" t="s">
        <v>21</v>
      </c>
      <c r="I633" s="19">
        <v>29.84</v>
      </c>
      <c r="J633" s="19">
        <v>2511601</v>
      </c>
      <c r="K633" s="19">
        <v>1180</v>
      </c>
      <c r="L633" s="19">
        <v>0</v>
      </c>
      <c r="M633" s="19">
        <v>0</v>
      </c>
      <c r="N633" s="19">
        <v>150</v>
      </c>
      <c r="O633" s="19">
        <v>2512931</v>
      </c>
      <c r="P633" s="18" t="s">
        <v>112</v>
      </c>
      <c r="Q633" s="18" t="s">
        <v>31</v>
      </c>
      <c r="R633" s="18" t="s">
        <v>526</v>
      </c>
      <c r="S633" s="18">
        <v>0</v>
      </c>
      <c r="T633" s="18">
        <v>1</v>
      </c>
      <c r="U633" s="1">
        <f t="shared" si="76"/>
        <v>1</v>
      </c>
      <c r="V633" s="1">
        <v>0</v>
      </c>
      <c r="W633" s="1">
        <f t="shared" si="77"/>
        <v>1</v>
      </c>
      <c r="X633" s="7">
        <f t="shared" si="75"/>
        <v>0</v>
      </c>
    </row>
    <row r="634" spans="1:24" hidden="1">
      <c r="A634" s="50">
        <v>46054</v>
      </c>
      <c r="B634" s="18" t="s">
        <v>163</v>
      </c>
      <c r="C634" s="18" t="s">
        <v>5758</v>
      </c>
      <c r="D634" s="18" t="s">
        <v>6085</v>
      </c>
      <c r="E634" s="18" t="s">
        <v>6067</v>
      </c>
      <c r="F634" s="18" t="s">
        <v>6068</v>
      </c>
      <c r="G634" s="18" t="s">
        <v>6068</v>
      </c>
      <c r="H634" s="18" t="s">
        <v>21</v>
      </c>
      <c r="I634" s="19">
        <v>29.84</v>
      </c>
      <c r="J634" s="19">
        <v>3107775</v>
      </c>
      <c r="K634" s="19">
        <v>2964</v>
      </c>
      <c r="L634" s="19">
        <v>0</v>
      </c>
      <c r="M634" s="19">
        <v>0</v>
      </c>
      <c r="N634" s="19">
        <v>21683</v>
      </c>
      <c r="O634" s="19">
        <v>3132422</v>
      </c>
      <c r="P634" s="18" t="s">
        <v>112</v>
      </c>
      <c r="Q634" s="18" t="s">
        <v>31</v>
      </c>
      <c r="R634" s="18" t="s">
        <v>526</v>
      </c>
      <c r="S634" s="18">
        <v>0</v>
      </c>
      <c r="T634" s="18">
        <v>1</v>
      </c>
      <c r="U634" s="1">
        <f t="shared" si="76"/>
        <v>1</v>
      </c>
      <c r="V634" s="1">
        <v>0</v>
      </c>
      <c r="W634" s="1">
        <f t="shared" si="77"/>
        <v>1</v>
      </c>
      <c r="X634" s="7">
        <f t="shared" si="75"/>
        <v>0</v>
      </c>
    </row>
    <row r="635" spans="1:24" hidden="1">
      <c r="A635" s="50">
        <v>46054</v>
      </c>
      <c r="B635" s="18" t="s">
        <v>163</v>
      </c>
      <c r="C635" s="18" t="s">
        <v>5758</v>
      </c>
      <c r="D635" s="18" t="s">
        <v>6090</v>
      </c>
      <c r="E635" s="18" t="s">
        <v>1711</v>
      </c>
      <c r="F635" s="18" t="s">
        <v>6091</v>
      </c>
      <c r="G635" s="18"/>
      <c r="H635" s="18" t="s">
        <v>21</v>
      </c>
      <c r="I635" s="19">
        <v>29.84</v>
      </c>
      <c r="J635" s="19">
        <v>488031</v>
      </c>
      <c r="K635" s="19">
        <v>1180</v>
      </c>
      <c r="L635" s="19">
        <v>0</v>
      </c>
      <c r="M635" s="19">
        <v>0</v>
      </c>
      <c r="N635" s="19">
        <v>150</v>
      </c>
      <c r="O635" s="19">
        <v>489361</v>
      </c>
      <c r="P635" s="18" t="s">
        <v>112</v>
      </c>
      <c r="Q635" s="18" t="s">
        <v>31</v>
      </c>
      <c r="R635" s="18" t="s">
        <v>526</v>
      </c>
      <c r="S635" s="18">
        <v>0</v>
      </c>
      <c r="T635" s="18">
        <v>1</v>
      </c>
      <c r="U635" s="1">
        <f t="shared" si="76"/>
        <v>1</v>
      </c>
      <c r="V635" s="1">
        <v>0</v>
      </c>
      <c r="W635" s="1">
        <f t="shared" si="77"/>
        <v>1</v>
      </c>
      <c r="X635" s="7">
        <f t="shared" si="75"/>
        <v>0</v>
      </c>
    </row>
    <row r="636" spans="1:24" hidden="1">
      <c r="A636" s="50">
        <v>46054</v>
      </c>
      <c r="B636" s="18" t="s">
        <v>163</v>
      </c>
      <c r="C636" s="18" t="s">
        <v>5758</v>
      </c>
      <c r="D636" s="18" t="s">
        <v>5574</v>
      </c>
      <c r="E636" s="18" t="s">
        <v>1711</v>
      </c>
      <c r="F636" s="18" t="s">
        <v>6121</v>
      </c>
      <c r="G636" s="18" t="s">
        <v>4276</v>
      </c>
      <c r="H636" s="18" t="s">
        <v>21</v>
      </c>
      <c r="I636" s="19">
        <v>30</v>
      </c>
      <c r="J636" s="19">
        <v>9460675</v>
      </c>
      <c r="K636" s="19">
        <v>28121</v>
      </c>
      <c r="L636" s="19">
        <v>0</v>
      </c>
      <c r="M636" s="19">
        <v>0</v>
      </c>
      <c r="N636" s="19">
        <v>2084</v>
      </c>
      <c r="O636" s="19">
        <v>9490880</v>
      </c>
      <c r="P636" s="18" t="s">
        <v>112</v>
      </c>
      <c r="Q636" s="18" t="s">
        <v>31</v>
      </c>
      <c r="R636" s="18" t="s">
        <v>3328</v>
      </c>
      <c r="S636" s="18">
        <v>0</v>
      </c>
      <c r="T636" s="18">
        <v>0</v>
      </c>
      <c r="U636" s="1">
        <f t="shared" si="76"/>
        <v>0</v>
      </c>
      <c r="V636" s="1">
        <v>0</v>
      </c>
      <c r="W636" s="1">
        <f t="shared" si="77"/>
        <v>0</v>
      </c>
      <c r="X636" s="7" t="e">
        <f t="shared" si="75"/>
        <v>#DIV/0!</v>
      </c>
    </row>
    <row r="637" spans="1:24" hidden="1">
      <c r="A637" s="50">
        <v>46054</v>
      </c>
      <c r="B637" s="18" t="s">
        <v>163</v>
      </c>
      <c r="C637" s="18" t="s">
        <v>5758</v>
      </c>
      <c r="D637" s="18" t="s">
        <v>6122</v>
      </c>
      <c r="E637" s="18" t="s">
        <v>3222</v>
      </c>
      <c r="F637" s="18" t="s">
        <v>5776</v>
      </c>
      <c r="G637" s="18" t="s">
        <v>5776</v>
      </c>
      <c r="H637" s="18" t="s">
        <v>21</v>
      </c>
      <c r="I637" s="19">
        <v>30</v>
      </c>
      <c r="J637" s="19">
        <v>2438582</v>
      </c>
      <c r="K637" s="19">
        <v>23456</v>
      </c>
      <c r="L637" s="19">
        <v>0</v>
      </c>
      <c r="M637" s="19">
        <v>0</v>
      </c>
      <c r="N637" s="19">
        <v>1808</v>
      </c>
      <c r="O637" s="19">
        <v>2463846</v>
      </c>
      <c r="P637" s="18" t="s">
        <v>112</v>
      </c>
      <c r="Q637" s="18" t="s">
        <v>31</v>
      </c>
      <c r="R637" s="18" t="s">
        <v>3328</v>
      </c>
      <c r="S637" s="18">
        <v>1</v>
      </c>
      <c r="T637" s="18">
        <v>0</v>
      </c>
      <c r="U637" s="1">
        <f t="shared" si="76"/>
        <v>1</v>
      </c>
      <c r="V637" s="1">
        <v>0</v>
      </c>
      <c r="W637" s="1">
        <f t="shared" si="77"/>
        <v>1</v>
      </c>
      <c r="X637" s="7">
        <f t="shared" si="75"/>
        <v>100</v>
      </c>
    </row>
    <row r="638" spans="1:24" hidden="1">
      <c r="A638" s="50">
        <v>46054</v>
      </c>
      <c r="B638" s="18" t="s">
        <v>163</v>
      </c>
      <c r="C638" s="18" t="s">
        <v>5758</v>
      </c>
      <c r="D638" s="18" t="s">
        <v>6092</v>
      </c>
      <c r="E638" s="18" t="s">
        <v>4960</v>
      </c>
      <c r="F638" s="18" t="s">
        <v>5776</v>
      </c>
      <c r="G638" s="18" t="s">
        <v>4541</v>
      </c>
      <c r="H638" s="18" t="s">
        <v>21</v>
      </c>
      <c r="I638" s="19">
        <v>29.84</v>
      </c>
      <c r="J638" s="19">
        <v>11459524</v>
      </c>
      <c r="K638" s="19">
        <v>4975</v>
      </c>
      <c r="L638" s="19">
        <v>0</v>
      </c>
      <c r="M638" s="19">
        <v>0</v>
      </c>
      <c r="N638" s="19">
        <v>150</v>
      </c>
      <c r="O638" s="19">
        <v>11464649</v>
      </c>
      <c r="P638" s="18" t="s">
        <v>112</v>
      </c>
      <c r="Q638" s="18" t="s">
        <v>31</v>
      </c>
      <c r="R638" s="18" t="s">
        <v>3328</v>
      </c>
      <c r="S638" s="18">
        <v>1</v>
      </c>
      <c r="T638" s="18">
        <v>0</v>
      </c>
      <c r="U638" s="1">
        <f t="shared" si="76"/>
        <v>1</v>
      </c>
      <c r="V638" s="1">
        <v>0</v>
      </c>
      <c r="W638" s="1">
        <f t="shared" si="77"/>
        <v>1</v>
      </c>
      <c r="X638" s="7">
        <f t="shared" si="75"/>
        <v>100</v>
      </c>
    </row>
    <row r="639" spans="1:24" hidden="1">
      <c r="A639" s="50">
        <v>46054</v>
      </c>
      <c r="B639" s="18" t="s">
        <v>163</v>
      </c>
      <c r="C639" s="18" t="s">
        <v>5758</v>
      </c>
      <c r="D639" s="18" t="s">
        <v>6129</v>
      </c>
      <c r="E639" s="18" t="s">
        <v>2549</v>
      </c>
      <c r="F639" s="18" t="s">
        <v>6130</v>
      </c>
      <c r="G639" s="18" t="s">
        <v>5761</v>
      </c>
      <c r="H639" s="18" t="s">
        <v>21</v>
      </c>
      <c r="I639" s="19">
        <v>30</v>
      </c>
      <c r="J639" s="19">
        <v>-5132</v>
      </c>
      <c r="K639" s="19">
        <v>1291</v>
      </c>
      <c r="L639" s="19">
        <v>0</v>
      </c>
      <c r="M639" s="19">
        <v>0</v>
      </c>
      <c r="N639" s="19">
        <v>0</v>
      </c>
      <c r="O639" s="19">
        <v>-3841</v>
      </c>
      <c r="P639" s="18" t="s">
        <v>112</v>
      </c>
      <c r="Q639" s="18" t="s">
        <v>31</v>
      </c>
      <c r="R639" s="18" t="s">
        <v>3328</v>
      </c>
      <c r="S639" s="1">
        <v>1</v>
      </c>
      <c r="T639" s="1">
        <v>0</v>
      </c>
      <c r="U639" s="1">
        <f t="shared" si="76"/>
        <v>1</v>
      </c>
      <c r="V639" s="1">
        <v>0</v>
      </c>
      <c r="W639" s="1">
        <f t="shared" si="77"/>
        <v>1</v>
      </c>
      <c r="X639" s="7">
        <f t="shared" si="75"/>
        <v>100</v>
      </c>
    </row>
    <row r="640" spans="1:24" hidden="1">
      <c r="A640" s="50">
        <v>46054</v>
      </c>
      <c r="B640" s="18" t="s">
        <v>163</v>
      </c>
      <c r="C640" s="18" t="s">
        <v>5758</v>
      </c>
      <c r="D640" s="18" t="s">
        <v>6131</v>
      </c>
      <c r="E640" s="18" t="s">
        <v>5189</v>
      </c>
      <c r="F640" s="18" t="s">
        <v>6018</v>
      </c>
      <c r="G640" s="18" t="s">
        <v>6059</v>
      </c>
      <c r="H640" s="18" t="s">
        <v>21</v>
      </c>
      <c r="I640" s="19">
        <v>30</v>
      </c>
      <c r="J640" s="19">
        <v>-184226</v>
      </c>
      <c r="K640" s="19">
        <v>1180</v>
      </c>
      <c r="L640" s="19">
        <v>0</v>
      </c>
      <c r="M640" s="19">
        <v>0</v>
      </c>
      <c r="N640" s="19">
        <v>0</v>
      </c>
      <c r="O640" s="19">
        <v>-183046</v>
      </c>
      <c r="P640" s="18" t="s">
        <v>112</v>
      </c>
      <c r="Q640" s="18" t="s">
        <v>31</v>
      </c>
      <c r="R640" s="18" t="s">
        <v>3328</v>
      </c>
      <c r="S640" s="18">
        <v>1</v>
      </c>
      <c r="T640" s="18">
        <v>0</v>
      </c>
      <c r="U640" s="1">
        <f t="shared" si="76"/>
        <v>1</v>
      </c>
      <c r="V640" s="1">
        <v>0</v>
      </c>
      <c r="W640" s="1">
        <f t="shared" si="77"/>
        <v>1</v>
      </c>
      <c r="X640" s="7">
        <f t="shared" si="75"/>
        <v>100</v>
      </c>
    </row>
    <row r="641" spans="1:24" hidden="1">
      <c r="A641" s="50">
        <v>46054</v>
      </c>
      <c r="B641" s="18" t="s">
        <v>163</v>
      </c>
      <c r="C641" s="18" t="s">
        <v>5758</v>
      </c>
      <c r="D641" s="18" t="s">
        <v>6099</v>
      </c>
      <c r="E641" s="18" t="s">
        <v>2549</v>
      </c>
      <c r="F641" s="18" t="s">
        <v>6100</v>
      </c>
      <c r="G641" s="18" t="s">
        <v>5761</v>
      </c>
      <c r="H641" s="18" t="s">
        <v>21</v>
      </c>
      <c r="I641" s="19">
        <v>30</v>
      </c>
      <c r="J641" s="19">
        <v>13556</v>
      </c>
      <c r="K641" s="19">
        <v>1235</v>
      </c>
      <c r="L641" s="19">
        <v>0</v>
      </c>
      <c r="M641" s="19">
        <v>0</v>
      </c>
      <c r="N641" s="19">
        <v>399</v>
      </c>
      <c r="O641" s="19">
        <v>15190</v>
      </c>
      <c r="P641" s="18" t="s">
        <v>112</v>
      </c>
      <c r="Q641" s="18" t="s">
        <v>31</v>
      </c>
      <c r="R641" s="18" t="s">
        <v>3328</v>
      </c>
      <c r="S641" s="1">
        <v>0</v>
      </c>
      <c r="T641" s="1">
        <v>1</v>
      </c>
      <c r="U641" s="1">
        <f t="shared" si="76"/>
        <v>1</v>
      </c>
      <c r="V641" s="1">
        <v>0</v>
      </c>
      <c r="W641" s="1">
        <f t="shared" si="77"/>
        <v>1</v>
      </c>
      <c r="X641" s="7">
        <f t="shared" si="75"/>
        <v>0</v>
      </c>
    </row>
    <row r="642" spans="1:24" hidden="1">
      <c r="A642" s="50">
        <v>46054</v>
      </c>
      <c r="B642" s="18" t="s">
        <v>163</v>
      </c>
      <c r="C642" s="18" t="s">
        <v>5758</v>
      </c>
      <c r="D642" s="18" t="s">
        <v>6101</v>
      </c>
      <c r="E642" s="18" t="s">
        <v>6067</v>
      </c>
      <c r="F642" s="18" t="s">
        <v>6068</v>
      </c>
      <c r="G642" s="18" t="s">
        <v>6068</v>
      </c>
      <c r="H642" s="18" t="s">
        <v>21</v>
      </c>
      <c r="I642" s="19">
        <v>29.84</v>
      </c>
      <c r="J642" s="19">
        <v>-17249</v>
      </c>
      <c r="K642" s="19">
        <v>1180</v>
      </c>
      <c r="L642" s="19">
        <v>0</v>
      </c>
      <c r="M642" s="19">
        <v>0</v>
      </c>
      <c r="N642" s="19">
        <v>0</v>
      </c>
      <c r="O642" s="19">
        <v>-16069</v>
      </c>
      <c r="P642" s="18" t="s">
        <v>112</v>
      </c>
      <c r="Q642" s="18" t="s">
        <v>31</v>
      </c>
      <c r="R642" s="18" t="s">
        <v>526</v>
      </c>
      <c r="S642" s="1">
        <v>1</v>
      </c>
      <c r="T642" s="1">
        <v>0</v>
      </c>
      <c r="U642" s="1">
        <f t="shared" si="76"/>
        <v>1</v>
      </c>
      <c r="V642" s="1">
        <v>0</v>
      </c>
      <c r="W642" s="1">
        <f t="shared" si="77"/>
        <v>1</v>
      </c>
      <c r="X642" s="7">
        <f t="shared" ref="X642:X705" si="79">100/U642*S642</f>
        <v>100</v>
      </c>
    </row>
    <row r="643" spans="1:24" hidden="1">
      <c r="A643" s="50">
        <v>46054</v>
      </c>
      <c r="B643" s="18" t="s">
        <v>163</v>
      </c>
      <c r="C643" s="18" t="s">
        <v>5758</v>
      </c>
      <c r="D643" s="18" t="s">
        <v>20469</v>
      </c>
      <c r="E643" s="18" t="s">
        <v>5367</v>
      </c>
      <c r="F643" s="18" t="s">
        <v>6068</v>
      </c>
      <c r="G643" s="18"/>
      <c r="H643" s="18" t="s">
        <v>21</v>
      </c>
      <c r="I643" s="19">
        <v>29.84</v>
      </c>
      <c r="J643" s="19">
        <v>276603</v>
      </c>
      <c r="K643" s="19">
        <v>1269</v>
      </c>
      <c r="L643" s="19">
        <v>0</v>
      </c>
      <c r="M643" s="19">
        <v>0</v>
      </c>
      <c r="N643" s="19">
        <v>7719</v>
      </c>
      <c r="O643" s="19">
        <v>285591</v>
      </c>
      <c r="P643" s="18" t="s">
        <v>112</v>
      </c>
      <c r="Q643" s="18" t="s">
        <v>31</v>
      </c>
      <c r="R643" s="18" t="s">
        <v>526</v>
      </c>
      <c r="S643" s="1">
        <v>0</v>
      </c>
      <c r="T643" s="1">
        <v>1</v>
      </c>
      <c r="U643" s="1">
        <f t="shared" ref="U643:U706" si="80">T643+S643</f>
        <v>1</v>
      </c>
      <c r="V643" s="1">
        <v>0</v>
      </c>
      <c r="W643" s="1">
        <f t="shared" ref="W643:W706" si="81">V643+U643</f>
        <v>1</v>
      </c>
      <c r="X643" s="7">
        <f t="shared" si="79"/>
        <v>0</v>
      </c>
    </row>
    <row r="644" spans="1:24" hidden="1">
      <c r="A644" s="50">
        <v>46054</v>
      </c>
      <c r="B644" s="18" t="s">
        <v>163</v>
      </c>
      <c r="C644" s="18" t="s">
        <v>5758</v>
      </c>
      <c r="D644" s="18" t="s">
        <v>6132</v>
      </c>
      <c r="E644" s="18" t="s">
        <v>6133</v>
      </c>
      <c r="F644" s="18" t="s">
        <v>6134</v>
      </c>
      <c r="G644" s="18"/>
      <c r="H644" s="18" t="s">
        <v>21</v>
      </c>
      <c r="I644" s="19">
        <v>30</v>
      </c>
      <c r="J644" s="19">
        <v>8860</v>
      </c>
      <c r="K644" s="19">
        <v>1180</v>
      </c>
      <c r="L644" s="19">
        <v>0</v>
      </c>
      <c r="M644" s="19">
        <v>0</v>
      </c>
      <c r="N644" s="19">
        <v>150</v>
      </c>
      <c r="O644" s="19">
        <v>10190</v>
      </c>
      <c r="P644" s="18" t="s">
        <v>112</v>
      </c>
      <c r="Q644" s="18" t="s">
        <v>31</v>
      </c>
      <c r="R644" s="18" t="s">
        <v>3328</v>
      </c>
      <c r="S644" s="1">
        <v>1</v>
      </c>
      <c r="T644" s="1">
        <v>0</v>
      </c>
      <c r="U644" s="1">
        <f t="shared" si="80"/>
        <v>1</v>
      </c>
      <c r="V644" s="1">
        <v>0</v>
      </c>
      <c r="W644" s="1">
        <f t="shared" si="81"/>
        <v>1</v>
      </c>
      <c r="X644" s="7">
        <f t="shared" si="79"/>
        <v>100</v>
      </c>
    </row>
    <row r="645" spans="1:24" hidden="1">
      <c r="A645" s="50">
        <v>46054</v>
      </c>
      <c r="B645" s="18" t="s">
        <v>163</v>
      </c>
      <c r="C645" s="18" t="s">
        <v>5758</v>
      </c>
      <c r="D645" s="18" t="s">
        <v>6102</v>
      </c>
      <c r="E645" s="18" t="s">
        <v>6103</v>
      </c>
      <c r="F645" s="18" t="s">
        <v>6104</v>
      </c>
      <c r="G645" s="18" t="s">
        <v>6105</v>
      </c>
      <c r="H645" s="18" t="s">
        <v>21</v>
      </c>
      <c r="I645" s="19">
        <v>29.84</v>
      </c>
      <c r="J645" s="19">
        <v>311057</v>
      </c>
      <c r="K645" s="19">
        <v>1180</v>
      </c>
      <c r="L645" s="19">
        <v>0</v>
      </c>
      <c r="M645" s="19">
        <v>0</v>
      </c>
      <c r="N645" s="19">
        <v>150</v>
      </c>
      <c r="O645" s="19">
        <v>312387</v>
      </c>
      <c r="P645" s="18" t="s">
        <v>112</v>
      </c>
      <c r="Q645" s="18" t="s">
        <v>31</v>
      </c>
      <c r="R645" s="18" t="s">
        <v>526</v>
      </c>
      <c r="S645" s="18">
        <v>0</v>
      </c>
      <c r="T645" s="18">
        <v>1</v>
      </c>
      <c r="U645" s="1">
        <f t="shared" si="80"/>
        <v>1</v>
      </c>
      <c r="V645" s="1">
        <v>0</v>
      </c>
      <c r="W645" s="1">
        <f t="shared" si="81"/>
        <v>1</v>
      </c>
      <c r="X645" s="7">
        <f t="shared" si="79"/>
        <v>0</v>
      </c>
    </row>
    <row r="646" spans="1:24">
      <c r="A646" s="50">
        <v>46054</v>
      </c>
      <c r="B646" s="18" t="s">
        <v>191</v>
      </c>
      <c r="C646" s="18" t="s">
        <v>5758</v>
      </c>
      <c r="D646" s="18" t="s">
        <v>5759</v>
      </c>
      <c r="E646" s="18" t="s">
        <v>5760</v>
      </c>
      <c r="F646" s="18" t="s">
        <v>5761</v>
      </c>
      <c r="G646" s="18" t="s">
        <v>5761</v>
      </c>
      <c r="H646" s="18" t="s">
        <v>21</v>
      </c>
      <c r="I646" s="19">
        <v>1</v>
      </c>
      <c r="J646" s="19">
        <v>273299.83</v>
      </c>
      <c r="K646" s="19">
        <v>2130</v>
      </c>
      <c r="L646" s="19">
        <v>0</v>
      </c>
      <c r="M646" s="19">
        <v>0</v>
      </c>
      <c r="N646" s="19">
        <v>150</v>
      </c>
      <c r="O646" s="19">
        <v>275579.83</v>
      </c>
      <c r="P646" s="18" t="s">
        <v>112</v>
      </c>
      <c r="Q646" s="18" t="s">
        <v>31</v>
      </c>
      <c r="R646" s="18" t="s">
        <v>426</v>
      </c>
      <c r="S646" s="18">
        <v>0</v>
      </c>
      <c r="T646" s="18">
        <v>1</v>
      </c>
      <c r="U646" s="1">
        <f t="shared" si="80"/>
        <v>1</v>
      </c>
      <c r="V646" s="1">
        <v>0</v>
      </c>
      <c r="W646" s="1">
        <f t="shared" si="81"/>
        <v>1</v>
      </c>
      <c r="X646" s="7">
        <f t="shared" si="79"/>
        <v>0</v>
      </c>
    </row>
    <row r="647" spans="1:24">
      <c r="A647" s="50">
        <v>46054</v>
      </c>
      <c r="B647" s="18" t="s">
        <v>191</v>
      </c>
      <c r="C647" s="18" t="s">
        <v>5758</v>
      </c>
      <c r="D647" s="18" t="s">
        <v>6109</v>
      </c>
      <c r="E647" s="18" t="s">
        <v>1711</v>
      </c>
      <c r="F647" s="18" t="s">
        <v>6110</v>
      </c>
      <c r="G647" s="18" t="s">
        <v>4276</v>
      </c>
      <c r="H647" s="18" t="s">
        <v>21</v>
      </c>
      <c r="I647" s="19">
        <v>22.38</v>
      </c>
      <c r="J647" s="19">
        <v>779648</v>
      </c>
      <c r="K647" s="19">
        <v>1180</v>
      </c>
      <c r="L647" s="19">
        <v>0</v>
      </c>
      <c r="M647" s="19">
        <v>0</v>
      </c>
      <c r="N647" s="19">
        <v>50</v>
      </c>
      <c r="O647" s="19">
        <v>780878</v>
      </c>
      <c r="P647" s="18" t="s">
        <v>112</v>
      </c>
      <c r="Q647" s="18" t="s">
        <v>31</v>
      </c>
      <c r="R647" s="18" t="s">
        <v>526</v>
      </c>
      <c r="S647" s="18">
        <v>0</v>
      </c>
      <c r="T647" s="18">
        <v>1</v>
      </c>
      <c r="U647" s="1">
        <f t="shared" si="80"/>
        <v>1</v>
      </c>
      <c r="V647" s="1">
        <v>0</v>
      </c>
      <c r="W647" s="1">
        <f t="shared" si="81"/>
        <v>1</v>
      </c>
      <c r="X647" s="7">
        <f t="shared" si="79"/>
        <v>0</v>
      </c>
    </row>
    <row r="648" spans="1:24">
      <c r="A648" s="50">
        <v>46054</v>
      </c>
      <c r="B648" s="18" t="s">
        <v>191</v>
      </c>
      <c r="C648" s="18" t="s">
        <v>5758</v>
      </c>
      <c r="D648" s="18" t="s">
        <v>6115</v>
      </c>
      <c r="E648" s="18" t="s">
        <v>4741</v>
      </c>
      <c r="F648" s="18" t="s">
        <v>6116</v>
      </c>
      <c r="G648" s="18"/>
      <c r="H648" s="18" t="s">
        <v>21</v>
      </c>
      <c r="I648" s="19">
        <v>11.92</v>
      </c>
      <c r="J648" s="19">
        <v>-184286</v>
      </c>
      <c r="K648" s="19">
        <v>1180</v>
      </c>
      <c r="L648" s="19">
        <v>0</v>
      </c>
      <c r="M648" s="19">
        <v>0</v>
      </c>
      <c r="N648" s="19">
        <v>0</v>
      </c>
      <c r="O648" s="19">
        <v>-183106</v>
      </c>
      <c r="P648" s="18" t="s">
        <v>112</v>
      </c>
      <c r="Q648" s="18" t="s">
        <v>31</v>
      </c>
      <c r="R648" s="18" t="s">
        <v>3328</v>
      </c>
      <c r="S648" s="18">
        <v>0</v>
      </c>
      <c r="T648" s="18">
        <v>1</v>
      </c>
      <c r="U648" s="1">
        <f t="shared" si="80"/>
        <v>1</v>
      </c>
      <c r="V648" s="1">
        <v>0</v>
      </c>
      <c r="W648" s="1">
        <f t="shared" si="81"/>
        <v>1</v>
      </c>
      <c r="X648" s="7">
        <f t="shared" si="79"/>
        <v>0</v>
      </c>
    </row>
    <row r="649" spans="1:24">
      <c r="A649" s="50">
        <v>46054</v>
      </c>
      <c r="B649" s="18" t="s">
        <v>191</v>
      </c>
      <c r="C649" s="18" t="s">
        <v>5758</v>
      </c>
      <c r="D649" s="18" t="s">
        <v>6117</v>
      </c>
      <c r="E649" s="18" t="s">
        <v>3222</v>
      </c>
      <c r="F649" s="18" t="s">
        <v>5776</v>
      </c>
      <c r="G649" s="18" t="s">
        <v>4577</v>
      </c>
      <c r="H649" s="18" t="s">
        <v>21</v>
      </c>
      <c r="I649" s="19">
        <v>22.38</v>
      </c>
      <c r="J649" s="19">
        <v>1074771</v>
      </c>
      <c r="K649" s="19">
        <v>1180</v>
      </c>
      <c r="L649" s="19">
        <v>0</v>
      </c>
      <c r="M649" s="19">
        <v>0</v>
      </c>
      <c r="N649" s="19">
        <v>50</v>
      </c>
      <c r="O649" s="19">
        <v>1076001</v>
      </c>
      <c r="P649" s="18" t="s">
        <v>112</v>
      </c>
      <c r="Q649" s="18" t="s">
        <v>31</v>
      </c>
      <c r="R649" s="18" t="s">
        <v>526</v>
      </c>
      <c r="S649" s="18">
        <v>0</v>
      </c>
      <c r="T649" s="18">
        <v>1</v>
      </c>
      <c r="U649" s="1">
        <f t="shared" si="80"/>
        <v>1</v>
      </c>
      <c r="V649" s="1">
        <v>0</v>
      </c>
      <c r="W649" s="1">
        <f t="shared" si="81"/>
        <v>1</v>
      </c>
      <c r="X649" s="7">
        <f t="shared" si="79"/>
        <v>0</v>
      </c>
    </row>
    <row r="650" spans="1:24">
      <c r="A650" s="50">
        <v>46054</v>
      </c>
      <c r="B650" s="18" t="s">
        <v>191</v>
      </c>
      <c r="C650" s="18" t="s">
        <v>5758</v>
      </c>
      <c r="D650" s="18" t="s">
        <v>6123</v>
      </c>
      <c r="E650" s="18" t="s">
        <v>3222</v>
      </c>
      <c r="F650" s="18" t="s">
        <v>5776</v>
      </c>
      <c r="G650" s="18"/>
      <c r="H650" s="18" t="s">
        <v>21</v>
      </c>
      <c r="I650" s="19">
        <v>22.38</v>
      </c>
      <c r="J650" s="19">
        <v>493702</v>
      </c>
      <c r="K650" s="19">
        <v>1180</v>
      </c>
      <c r="L650" s="19">
        <v>0</v>
      </c>
      <c r="M650" s="19">
        <v>0</v>
      </c>
      <c r="N650" s="19">
        <v>50</v>
      </c>
      <c r="O650" s="19">
        <v>494932</v>
      </c>
      <c r="P650" s="18" t="s">
        <v>112</v>
      </c>
      <c r="Q650" s="18" t="s">
        <v>31</v>
      </c>
      <c r="R650" s="18" t="s">
        <v>526</v>
      </c>
      <c r="S650" s="18">
        <v>0</v>
      </c>
      <c r="T650" s="18">
        <v>1</v>
      </c>
      <c r="U650" s="1">
        <f t="shared" si="80"/>
        <v>1</v>
      </c>
      <c r="V650" s="1">
        <v>0</v>
      </c>
      <c r="W650" s="1">
        <f t="shared" si="81"/>
        <v>1</v>
      </c>
      <c r="X650" s="7">
        <f t="shared" si="79"/>
        <v>0</v>
      </c>
    </row>
    <row r="651" spans="1:24">
      <c r="A651" s="50">
        <v>46054</v>
      </c>
      <c r="B651" s="18" t="s">
        <v>191</v>
      </c>
      <c r="C651" s="18" t="s">
        <v>5758</v>
      </c>
      <c r="D651" s="18" t="s">
        <v>6124</v>
      </c>
      <c r="E651" s="18" t="s">
        <v>3222</v>
      </c>
      <c r="F651" s="18" t="s">
        <v>6125</v>
      </c>
      <c r="G651" s="18" t="s">
        <v>5776</v>
      </c>
      <c r="H651" s="18" t="s">
        <v>21</v>
      </c>
      <c r="I651" s="19">
        <v>22.38</v>
      </c>
      <c r="J651" s="19">
        <v>5050968</v>
      </c>
      <c r="K651" s="19">
        <v>1180</v>
      </c>
      <c r="L651" s="19">
        <v>0</v>
      </c>
      <c r="M651" s="19">
        <v>0</v>
      </c>
      <c r="N651" s="19">
        <v>50</v>
      </c>
      <c r="O651" s="19">
        <v>5052198</v>
      </c>
      <c r="P651" s="18" t="s">
        <v>112</v>
      </c>
      <c r="Q651" s="18" t="s">
        <v>31</v>
      </c>
      <c r="R651" s="18" t="s">
        <v>526</v>
      </c>
      <c r="S651" s="18">
        <v>0</v>
      </c>
      <c r="T651" s="18">
        <v>1</v>
      </c>
      <c r="U651" s="18">
        <f>T651+S651</f>
        <v>1</v>
      </c>
      <c r="V651" s="18">
        <v>0</v>
      </c>
      <c r="W651" s="1">
        <f t="shared" si="81"/>
        <v>1</v>
      </c>
      <c r="X651" s="7">
        <f t="shared" si="79"/>
        <v>0</v>
      </c>
    </row>
    <row r="652" spans="1:24">
      <c r="A652" s="50">
        <v>46054</v>
      </c>
      <c r="B652" s="18" t="s">
        <v>191</v>
      </c>
      <c r="C652" s="18" t="s">
        <v>5758</v>
      </c>
      <c r="D652" s="18" t="s">
        <v>6126</v>
      </c>
      <c r="E652" s="18" t="s">
        <v>1711</v>
      </c>
      <c r="F652" s="18" t="s">
        <v>5761</v>
      </c>
      <c r="G652" s="18" t="s">
        <v>5811</v>
      </c>
      <c r="H652" s="18" t="s">
        <v>21</v>
      </c>
      <c r="I652" s="19">
        <v>7.92</v>
      </c>
      <c r="J652" s="19">
        <v>5269</v>
      </c>
      <c r="K652" s="19">
        <v>1246</v>
      </c>
      <c r="L652" s="19">
        <v>15593</v>
      </c>
      <c r="M652" s="19">
        <v>0</v>
      </c>
      <c r="N652" s="19">
        <v>0</v>
      </c>
      <c r="O652" s="19">
        <v>-9078</v>
      </c>
      <c r="P652" s="18" t="s">
        <v>112</v>
      </c>
      <c r="Q652" s="18" t="s">
        <v>31</v>
      </c>
      <c r="R652" s="18" t="s">
        <v>526</v>
      </c>
      <c r="S652" s="1">
        <v>1</v>
      </c>
      <c r="T652" s="1">
        <v>0</v>
      </c>
      <c r="U652" s="1">
        <f t="shared" si="80"/>
        <v>1</v>
      </c>
      <c r="V652" s="1">
        <v>0</v>
      </c>
      <c r="W652" s="1">
        <f t="shared" si="81"/>
        <v>1</v>
      </c>
      <c r="X652" s="7">
        <f t="shared" si="79"/>
        <v>100</v>
      </c>
    </row>
    <row r="653" spans="1:24" hidden="1">
      <c r="A653" s="50">
        <v>46054</v>
      </c>
      <c r="B653" s="18" t="s">
        <v>25</v>
      </c>
      <c r="C653" s="18" t="s">
        <v>6136</v>
      </c>
      <c r="D653" s="18" t="s">
        <v>6151</v>
      </c>
      <c r="E653" s="18" t="s">
        <v>1711</v>
      </c>
      <c r="F653" s="18" t="s">
        <v>6152</v>
      </c>
      <c r="G653" s="18" t="s">
        <v>4023</v>
      </c>
      <c r="H653" s="18" t="s">
        <v>21</v>
      </c>
      <c r="I653" s="19">
        <v>22.38</v>
      </c>
      <c r="J653" s="19">
        <v>0</v>
      </c>
      <c r="K653" s="19">
        <v>0</v>
      </c>
      <c r="L653" s="19">
        <v>0</v>
      </c>
      <c r="M653" s="19">
        <v>0</v>
      </c>
      <c r="N653" s="19">
        <v>0</v>
      </c>
      <c r="O653" s="19">
        <v>0</v>
      </c>
      <c r="P653" s="18" t="s">
        <v>112</v>
      </c>
      <c r="Q653" s="18" t="s">
        <v>23</v>
      </c>
      <c r="R653" s="18" t="s">
        <v>169</v>
      </c>
      <c r="S653" s="18">
        <v>0</v>
      </c>
      <c r="T653" s="18">
        <v>0</v>
      </c>
      <c r="U653" s="18">
        <f>T653+S653</f>
        <v>0</v>
      </c>
      <c r="V653" s="18">
        <v>1</v>
      </c>
      <c r="W653" s="18">
        <f t="shared" si="81"/>
        <v>1</v>
      </c>
      <c r="X653" s="7" t="e">
        <f t="shared" si="79"/>
        <v>#DIV/0!</v>
      </c>
    </row>
    <row r="654" spans="1:24" hidden="1">
      <c r="A654" s="50">
        <v>46054</v>
      </c>
      <c r="B654" s="18" t="s">
        <v>25</v>
      </c>
      <c r="C654" s="18" t="s">
        <v>6136</v>
      </c>
      <c r="D654" s="18" t="s">
        <v>6196</v>
      </c>
      <c r="E654" s="18" t="s">
        <v>1674</v>
      </c>
      <c r="F654" s="18" t="s">
        <v>6197</v>
      </c>
      <c r="G654" s="18" t="s">
        <v>6198</v>
      </c>
      <c r="H654" s="18" t="s">
        <v>21</v>
      </c>
      <c r="I654" s="19">
        <v>2</v>
      </c>
      <c r="J654" s="19">
        <v>1688411</v>
      </c>
      <c r="K654" s="19">
        <v>97871</v>
      </c>
      <c r="L654" s="19">
        <v>0</v>
      </c>
      <c r="M654" s="19">
        <v>0</v>
      </c>
      <c r="N654" s="19">
        <v>1174</v>
      </c>
      <c r="O654" s="19">
        <v>1787456</v>
      </c>
      <c r="P654" s="18" t="s">
        <v>112</v>
      </c>
      <c r="Q654" s="18" t="s">
        <v>31</v>
      </c>
      <c r="R654" s="18" t="s">
        <v>169</v>
      </c>
      <c r="S654" s="18">
        <v>0</v>
      </c>
      <c r="T654" s="18">
        <v>1</v>
      </c>
      <c r="U654" s="18">
        <f t="shared" si="80"/>
        <v>1</v>
      </c>
      <c r="V654" s="18">
        <v>0</v>
      </c>
      <c r="W654" s="18">
        <f t="shared" si="81"/>
        <v>1</v>
      </c>
      <c r="X654" s="7">
        <f t="shared" si="79"/>
        <v>0</v>
      </c>
    </row>
    <row r="655" spans="1:24" hidden="1">
      <c r="A655" s="50">
        <v>46054</v>
      </c>
      <c r="B655" s="18" t="s">
        <v>25</v>
      </c>
      <c r="C655" s="18" t="s">
        <v>6136</v>
      </c>
      <c r="D655" s="18" t="s">
        <v>6205</v>
      </c>
      <c r="E655" s="18" t="s">
        <v>6206</v>
      </c>
      <c r="F655" s="18" t="s">
        <v>6152</v>
      </c>
      <c r="G655" s="18" t="s">
        <v>4023</v>
      </c>
      <c r="H655" s="18" t="s">
        <v>21</v>
      </c>
      <c r="I655" s="19">
        <v>3.1</v>
      </c>
      <c r="J655" s="19">
        <v>3569481</v>
      </c>
      <c r="K655" s="19">
        <v>61678</v>
      </c>
      <c r="L655" s="19">
        <v>0</v>
      </c>
      <c r="M655" s="19">
        <v>0</v>
      </c>
      <c r="N655" s="19">
        <v>1072</v>
      </c>
      <c r="O655" s="19">
        <v>3632231</v>
      </c>
      <c r="P655" s="18" t="s">
        <v>112</v>
      </c>
      <c r="Q655" s="18" t="s">
        <v>31</v>
      </c>
      <c r="R655" s="18" t="s">
        <v>169</v>
      </c>
      <c r="S655" s="18">
        <v>0</v>
      </c>
      <c r="T655" s="18">
        <v>1</v>
      </c>
      <c r="U655" s="18">
        <f t="shared" si="80"/>
        <v>1</v>
      </c>
      <c r="V655" s="18">
        <v>0</v>
      </c>
      <c r="W655" s="18">
        <f t="shared" si="81"/>
        <v>1</v>
      </c>
      <c r="X655" s="7">
        <f t="shared" si="79"/>
        <v>0</v>
      </c>
    </row>
    <row r="656" spans="1:24" hidden="1">
      <c r="A656" s="50">
        <v>46054</v>
      </c>
      <c r="B656" s="18" t="s">
        <v>25</v>
      </c>
      <c r="C656" s="18" t="s">
        <v>6136</v>
      </c>
      <c r="D656" s="18" t="s">
        <v>6222</v>
      </c>
      <c r="E656" s="18" t="s">
        <v>6223</v>
      </c>
      <c r="F656" s="18" t="s">
        <v>6224</v>
      </c>
      <c r="G656" s="18"/>
      <c r="H656" s="18" t="s">
        <v>21</v>
      </c>
      <c r="I656" s="19">
        <v>2</v>
      </c>
      <c r="J656" s="19">
        <v>2472848</v>
      </c>
      <c r="K656" s="19">
        <v>123646</v>
      </c>
      <c r="L656" s="19">
        <v>0</v>
      </c>
      <c r="M656" s="19">
        <v>0</v>
      </c>
      <c r="N656" s="19">
        <v>7314</v>
      </c>
      <c r="O656" s="19">
        <v>2603808</v>
      </c>
      <c r="P656" s="18" t="s">
        <v>112</v>
      </c>
      <c r="Q656" s="18" t="s">
        <v>31</v>
      </c>
      <c r="R656" s="18" t="s">
        <v>169</v>
      </c>
      <c r="S656" s="18">
        <v>0</v>
      </c>
      <c r="T656" s="18">
        <v>1</v>
      </c>
      <c r="U656" s="18">
        <f>T656+S656</f>
        <v>1</v>
      </c>
      <c r="V656" s="18">
        <v>0</v>
      </c>
      <c r="W656" s="18">
        <f t="shared" si="81"/>
        <v>1</v>
      </c>
      <c r="X656" s="7">
        <f t="shared" si="79"/>
        <v>0</v>
      </c>
    </row>
    <row r="657" spans="1:24" hidden="1">
      <c r="A657" s="50">
        <v>46054</v>
      </c>
      <c r="B657" s="18" t="s">
        <v>25</v>
      </c>
      <c r="C657" s="18" t="s">
        <v>6136</v>
      </c>
      <c r="D657" s="18" t="s">
        <v>6293</v>
      </c>
      <c r="E657" s="18" t="s">
        <v>5879</v>
      </c>
      <c r="F657" s="18" t="s">
        <v>6142</v>
      </c>
      <c r="G657" s="18" t="s">
        <v>6142</v>
      </c>
      <c r="H657" s="18" t="s">
        <v>21</v>
      </c>
      <c r="I657" s="19">
        <v>3.6</v>
      </c>
      <c r="J657" s="19">
        <v>2013614.62</v>
      </c>
      <c r="K657" s="19">
        <v>8487</v>
      </c>
      <c r="L657" s="19">
        <v>0</v>
      </c>
      <c r="M657" s="19">
        <v>0</v>
      </c>
      <c r="N657" s="19">
        <v>5216</v>
      </c>
      <c r="O657" s="19">
        <v>2027317.62</v>
      </c>
      <c r="P657" s="18" t="s">
        <v>112</v>
      </c>
      <c r="Q657" s="18" t="s">
        <v>31</v>
      </c>
      <c r="R657" s="18" t="s">
        <v>299</v>
      </c>
      <c r="S657" s="18">
        <v>0</v>
      </c>
      <c r="T657" s="18">
        <v>1</v>
      </c>
      <c r="U657" s="18">
        <f t="shared" ref="U657" si="82">T657+S657</f>
        <v>1</v>
      </c>
      <c r="V657" s="18">
        <v>0</v>
      </c>
      <c r="W657" s="18">
        <f>V657+U657</f>
        <v>1</v>
      </c>
      <c r="X657" s="7">
        <f t="shared" si="79"/>
        <v>0</v>
      </c>
    </row>
    <row r="658" spans="1:24" hidden="1">
      <c r="A658" s="50">
        <v>46054</v>
      </c>
      <c r="B658" s="18" t="s">
        <v>163</v>
      </c>
      <c r="C658" s="18" t="s">
        <v>6136</v>
      </c>
      <c r="D658" s="18" t="s">
        <v>6322</v>
      </c>
      <c r="E658" s="18" t="s">
        <v>1711</v>
      </c>
      <c r="F658" s="18" t="s">
        <v>205</v>
      </c>
      <c r="G658" s="18" t="s">
        <v>4023</v>
      </c>
      <c r="H658" s="18" t="s">
        <v>21</v>
      </c>
      <c r="I658" s="19">
        <v>29.84</v>
      </c>
      <c r="J658" s="19">
        <v>24126399</v>
      </c>
      <c r="K658" s="19">
        <v>1600</v>
      </c>
      <c r="L658" s="19">
        <v>0</v>
      </c>
      <c r="M658" s="19">
        <v>0</v>
      </c>
      <c r="N658" s="19">
        <v>3592</v>
      </c>
      <c r="O658" s="19">
        <v>24131591</v>
      </c>
      <c r="P658" s="18" t="s">
        <v>112</v>
      </c>
      <c r="Q658" s="18" t="s">
        <v>31</v>
      </c>
      <c r="R658" s="18" t="s">
        <v>3328</v>
      </c>
      <c r="S658" s="18">
        <v>1</v>
      </c>
      <c r="T658" s="18">
        <v>0</v>
      </c>
      <c r="U658" s="18">
        <f t="shared" ref="U658" si="83">T658+S658</f>
        <v>1</v>
      </c>
      <c r="V658" s="18">
        <v>0</v>
      </c>
      <c r="W658" s="18">
        <f>V658+U658</f>
        <v>1</v>
      </c>
      <c r="X658" s="7">
        <f t="shared" si="79"/>
        <v>100</v>
      </c>
    </row>
    <row r="659" spans="1:24" hidden="1">
      <c r="A659" s="50">
        <v>46054</v>
      </c>
      <c r="B659" s="18" t="s">
        <v>163</v>
      </c>
      <c r="C659" s="18" t="s">
        <v>6136</v>
      </c>
      <c r="D659" s="18" t="s">
        <v>6323</v>
      </c>
      <c r="E659" s="18" t="s">
        <v>1711</v>
      </c>
      <c r="F659" s="18" t="s">
        <v>6324</v>
      </c>
      <c r="G659" s="18" t="s">
        <v>6324</v>
      </c>
      <c r="H659" s="18" t="s">
        <v>21</v>
      </c>
      <c r="I659" s="19">
        <v>29.84</v>
      </c>
      <c r="J659" s="19">
        <v>27872172</v>
      </c>
      <c r="K659" s="19">
        <v>121254</v>
      </c>
      <c r="L659" s="19">
        <v>0</v>
      </c>
      <c r="M659" s="19">
        <v>0</v>
      </c>
      <c r="N659" s="19">
        <v>10128</v>
      </c>
      <c r="O659" s="19">
        <v>28003554</v>
      </c>
      <c r="P659" s="18" t="s">
        <v>112</v>
      </c>
      <c r="Q659" s="18" t="s">
        <v>31</v>
      </c>
      <c r="R659" s="18" t="s">
        <v>3328</v>
      </c>
      <c r="S659" s="18">
        <v>1</v>
      </c>
      <c r="T659" s="18">
        <v>0</v>
      </c>
      <c r="U659" s="18">
        <f t="shared" ref="U659:U665" si="84">T659+S659</f>
        <v>1</v>
      </c>
      <c r="V659" s="18">
        <v>0</v>
      </c>
      <c r="W659" s="18">
        <f t="shared" ref="W659:W665" si="85">V659+U659</f>
        <v>1</v>
      </c>
      <c r="X659" s="7">
        <f t="shared" si="79"/>
        <v>100</v>
      </c>
    </row>
    <row r="660" spans="1:24" hidden="1">
      <c r="A660" s="50">
        <v>46054</v>
      </c>
      <c r="B660" s="18" t="s">
        <v>163</v>
      </c>
      <c r="C660" s="18" t="s">
        <v>6136</v>
      </c>
      <c r="D660" s="18" t="s">
        <v>6325</v>
      </c>
      <c r="E660" s="18" t="s">
        <v>4593</v>
      </c>
      <c r="F660" s="18" t="s">
        <v>6326</v>
      </c>
      <c r="G660" s="18" t="s">
        <v>6245</v>
      </c>
      <c r="H660" s="18" t="s">
        <v>21</v>
      </c>
      <c r="I660" s="19">
        <v>29.84</v>
      </c>
      <c r="J660" s="19">
        <v>-142848</v>
      </c>
      <c r="K660" s="19">
        <v>1180</v>
      </c>
      <c r="L660" s="19">
        <v>0</v>
      </c>
      <c r="M660" s="19">
        <v>0</v>
      </c>
      <c r="N660" s="19">
        <v>0</v>
      </c>
      <c r="O660" s="19">
        <v>-141668</v>
      </c>
      <c r="P660" s="18" t="s">
        <v>112</v>
      </c>
      <c r="Q660" s="18" t="s">
        <v>31</v>
      </c>
      <c r="R660" s="18" t="s">
        <v>3328</v>
      </c>
      <c r="S660" s="18">
        <v>0</v>
      </c>
      <c r="T660" s="18">
        <v>1</v>
      </c>
      <c r="U660" s="18">
        <f t="shared" si="84"/>
        <v>1</v>
      </c>
      <c r="V660" s="18">
        <v>0</v>
      </c>
      <c r="W660" s="18">
        <f t="shared" si="85"/>
        <v>1</v>
      </c>
      <c r="X660" s="7">
        <f t="shared" si="79"/>
        <v>0</v>
      </c>
    </row>
    <row r="661" spans="1:24" hidden="1">
      <c r="A661" s="50">
        <v>46054</v>
      </c>
      <c r="B661" s="18" t="s">
        <v>163</v>
      </c>
      <c r="C661" s="18" t="s">
        <v>6136</v>
      </c>
      <c r="D661" s="18" t="s">
        <v>6327</v>
      </c>
      <c r="E661" s="18" t="s">
        <v>1711</v>
      </c>
      <c r="F661" s="18" t="s">
        <v>6328</v>
      </c>
      <c r="G661" s="18" t="s">
        <v>4023</v>
      </c>
      <c r="H661" s="18" t="s">
        <v>21</v>
      </c>
      <c r="I661" s="19">
        <v>29.84</v>
      </c>
      <c r="J661" s="19">
        <v>19432203</v>
      </c>
      <c r="K661" s="19">
        <v>2323</v>
      </c>
      <c r="L661" s="19">
        <v>0</v>
      </c>
      <c r="M661" s="19">
        <v>0</v>
      </c>
      <c r="N661" s="19">
        <v>7215</v>
      </c>
      <c r="O661" s="19">
        <v>19441741</v>
      </c>
      <c r="P661" s="18" t="s">
        <v>112</v>
      </c>
      <c r="Q661" s="18" t="s">
        <v>31</v>
      </c>
      <c r="R661" s="18" t="s">
        <v>3328</v>
      </c>
      <c r="S661" s="18">
        <v>1</v>
      </c>
      <c r="T661" s="18">
        <v>0</v>
      </c>
      <c r="U661" s="18">
        <f t="shared" si="84"/>
        <v>1</v>
      </c>
      <c r="V661" s="18">
        <v>0</v>
      </c>
      <c r="W661" s="18">
        <f t="shared" si="85"/>
        <v>1</v>
      </c>
      <c r="X661" s="7">
        <f t="shared" si="79"/>
        <v>100</v>
      </c>
    </row>
    <row r="662" spans="1:24" hidden="1">
      <c r="A662" s="50">
        <v>46054</v>
      </c>
      <c r="B662" s="18" t="s">
        <v>163</v>
      </c>
      <c r="C662" s="18" t="s">
        <v>6136</v>
      </c>
      <c r="D662" s="18" t="s">
        <v>6331</v>
      </c>
      <c r="E662" s="18" t="s">
        <v>6332</v>
      </c>
      <c r="F662" s="18" t="s">
        <v>6142</v>
      </c>
      <c r="G662" s="18" t="s">
        <v>6142</v>
      </c>
      <c r="H662" s="18" t="s">
        <v>21</v>
      </c>
      <c r="I662" s="19">
        <v>29.84</v>
      </c>
      <c r="J662" s="19">
        <v>2814354</v>
      </c>
      <c r="K662" s="19">
        <v>1180</v>
      </c>
      <c r="L662" s="19">
        <v>0</v>
      </c>
      <c r="M662" s="19">
        <v>0</v>
      </c>
      <c r="N662" s="19">
        <v>150</v>
      </c>
      <c r="O662" s="19">
        <v>2815684</v>
      </c>
      <c r="P662" s="18" t="s">
        <v>112</v>
      </c>
      <c r="Q662" s="18" t="s">
        <v>31</v>
      </c>
      <c r="R662" s="18" t="s">
        <v>526</v>
      </c>
      <c r="S662" s="18">
        <v>0</v>
      </c>
      <c r="T662" s="18">
        <v>1</v>
      </c>
      <c r="U662" s="18">
        <f t="shared" si="84"/>
        <v>1</v>
      </c>
      <c r="V662" s="18">
        <v>0</v>
      </c>
      <c r="W662" s="18">
        <f t="shared" si="85"/>
        <v>1</v>
      </c>
      <c r="X662" s="7">
        <f t="shared" si="79"/>
        <v>0</v>
      </c>
    </row>
    <row r="663" spans="1:24" hidden="1">
      <c r="A663" s="50">
        <v>46054</v>
      </c>
      <c r="B663" s="18" t="s">
        <v>163</v>
      </c>
      <c r="C663" s="18" t="s">
        <v>6136</v>
      </c>
      <c r="D663" s="18" t="s">
        <v>6333</v>
      </c>
      <c r="E663" s="18" t="s">
        <v>1711</v>
      </c>
      <c r="F663" s="18" t="s">
        <v>6142</v>
      </c>
      <c r="G663" s="18" t="s">
        <v>4023</v>
      </c>
      <c r="H663" s="18" t="s">
        <v>21</v>
      </c>
      <c r="I663" s="19">
        <v>29.84</v>
      </c>
      <c r="J663" s="19">
        <v>1127751</v>
      </c>
      <c r="K663" s="19">
        <v>3564</v>
      </c>
      <c r="L663" s="19">
        <v>0</v>
      </c>
      <c r="M663" s="19">
        <v>0</v>
      </c>
      <c r="N663" s="19">
        <v>4202</v>
      </c>
      <c r="O663" s="19">
        <v>1135517</v>
      </c>
      <c r="P663" s="18" t="s">
        <v>112</v>
      </c>
      <c r="Q663" s="18" t="s">
        <v>31</v>
      </c>
      <c r="R663" s="18" t="s">
        <v>3328</v>
      </c>
      <c r="S663" s="18">
        <v>0</v>
      </c>
      <c r="T663" s="18">
        <v>1</v>
      </c>
      <c r="U663" s="18">
        <f t="shared" si="84"/>
        <v>1</v>
      </c>
      <c r="V663" s="18">
        <v>0</v>
      </c>
      <c r="W663" s="18">
        <f t="shared" si="85"/>
        <v>1</v>
      </c>
      <c r="X663" s="7">
        <f t="shared" si="79"/>
        <v>0</v>
      </c>
    </row>
    <row r="664" spans="1:24" hidden="1">
      <c r="A664" s="50">
        <v>46054</v>
      </c>
      <c r="B664" s="18" t="s">
        <v>163</v>
      </c>
      <c r="C664" s="18" t="s">
        <v>6136</v>
      </c>
      <c r="D664" s="18" t="s">
        <v>6334</v>
      </c>
      <c r="E664" s="18" t="s">
        <v>1711</v>
      </c>
      <c r="F664" s="18" t="s">
        <v>6145</v>
      </c>
      <c r="G664" s="18" t="s">
        <v>4023</v>
      </c>
      <c r="H664" s="18" t="s">
        <v>21</v>
      </c>
      <c r="I664" s="19">
        <v>29.84</v>
      </c>
      <c r="J664" s="19">
        <v>19609</v>
      </c>
      <c r="K664" s="19">
        <v>1206</v>
      </c>
      <c r="L664" s="19">
        <v>0</v>
      </c>
      <c r="M664" s="19">
        <v>0</v>
      </c>
      <c r="N664" s="19">
        <v>150</v>
      </c>
      <c r="O664" s="19">
        <v>20965</v>
      </c>
      <c r="P664" s="18" t="s">
        <v>112</v>
      </c>
      <c r="Q664" s="18" t="s">
        <v>31</v>
      </c>
      <c r="R664" s="18" t="s">
        <v>3328</v>
      </c>
      <c r="S664" s="18">
        <v>1</v>
      </c>
      <c r="T664" s="18">
        <v>0</v>
      </c>
      <c r="U664" s="18">
        <f t="shared" si="84"/>
        <v>1</v>
      </c>
      <c r="V664" s="18">
        <v>0</v>
      </c>
      <c r="W664" s="18">
        <f t="shared" si="85"/>
        <v>1</v>
      </c>
      <c r="X664" s="7">
        <f t="shared" si="79"/>
        <v>100</v>
      </c>
    </row>
    <row r="665" spans="1:24">
      <c r="A665" s="50">
        <v>46054</v>
      </c>
      <c r="B665" s="18" t="s">
        <v>191</v>
      </c>
      <c r="C665" s="18" t="s">
        <v>6136</v>
      </c>
      <c r="D665" s="18" t="s">
        <v>2194</v>
      </c>
      <c r="E665" s="18" t="s">
        <v>2549</v>
      </c>
      <c r="F665" s="18" t="s">
        <v>205</v>
      </c>
      <c r="G665" s="18" t="s">
        <v>4023</v>
      </c>
      <c r="H665" s="18" t="s">
        <v>21</v>
      </c>
      <c r="I665" s="19">
        <v>22.38</v>
      </c>
      <c r="J665" s="19">
        <v>33523895</v>
      </c>
      <c r="K665" s="19">
        <v>335698</v>
      </c>
      <c r="L665" s="19">
        <v>0</v>
      </c>
      <c r="M665" s="19">
        <v>0</v>
      </c>
      <c r="N665" s="19">
        <v>14145</v>
      </c>
      <c r="O665" s="19">
        <v>33873738</v>
      </c>
      <c r="P665" s="18" t="s">
        <v>112</v>
      </c>
      <c r="Q665" s="18" t="s">
        <v>31</v>
      </c>
      <c r="R665" s="18" t="s">
        <v>526</v>
      </c>
      <c r="S665" s="18">
        <v>0</v>
      </c>
      <c r="T665" s="18">
        <v>1</v>
      </c>
      <c r="U665" s="18">
        <f t="shared" si="84"/>
        <v>1</v>
      </c>
      <c r="V665" s="18">
        <v>0</v>
      </c>
      <c r="W665" s="18">
        <f t="shared" si="85"/>
        <v>1</v>
      </c>
      <c r="X665" s="7">
        <f t="shared" si="79"/>
        <v>0</v>
      </c>
    </row>
    <row r="666" spans="1:24">
      <c r="A666" s="50">
        <v>46054</v>
      </c>
      <c r="B666" s="18" t="s">
        <v>191</v>
      </c>
      <c r="C666" s="18" t="s">
        <v>6136</v>
      </c>
      <c r="D666" s="18" t="s">
        <v>2333</v>
      </c>
      <c r="E666" s="18" t="s">
        <v>2549</v>
      </c>
      <c r="F666" s="18" t="s">
        <v>205</v>
      </c>
      <c r="G666" s="18" t="s">
        <v>4023</v>
      </c>
      <c r="H666" s="18" t="s">
        <v>21</v>
      </c>
      <c r="I666" s="19">
        <v>22.38</v>
      </c>
      <c r="J666" s="19">
        <v>30767568</v>
      </c>
      <c r="K666" s="19">
        <v>115434</v>
      </c>
      <c r="L666" s="19">
        <v>0</v>
      </c>
      <c r="M666" s="19">
        <v>0</v>
      </c>
      <c r="N666" s="19">
        <v>4841</v>
      </c>
      <c r="O666" s="19">
        <v>30887843</v>
      </c>
      <c r="P666" s="18" t="s">
        <v>112</v>
      </c>
      <c r="Q666" s="18" t="s">
        <v>31</v>
      </c>
      <c r="R666" s="18" t="s">
        <v>526</v>
      </c>
      <c r="S666" s="18">
        <v>0</v>
      </c>
      <c r="T666" s="18">
        <v>1</v>
      </c>
      <c r="U666" s="1">
        <f t="shared" si="80"/>
        <v>1</v>
      </c>
      <c r="V666" s="1">
        <v>0</v>
      </c>
      <c r="W666" s="1">
        <f t="shared" si="81"/>
        <v>1</v>
      </c>
      <c r="X666" s="7">
        <f t="shared" si="79"/>
        <v>0</v>
      </c>
    </row>
    <row r="667" spans="1:24">
      <c r="A667" s="50">
        <v>46054</v>
      </c>
      <c r="B667" s="18" t="s">
        <v>191</v>
      </c>
      <c r="C667" s="18" t="s">
        <v>6136</v>
      </c>
      <c r="D667" s="18" t="s">
        <v>6335</v>
      </c>
      <c r="E667" s="18" t="s">
        <v>5367</v>
      </c>
      <c r="F667" s="18" t="s">
        <v>6336</v>
      </c>
      <c r="G667" s="18" t="s">
        <v>6337</v>
      </c>
      <c r="H667" s="18" t="s">
        <v>21</v>
      </c>
      <c r="I667" s="19">
        <v>18.649999999999999</v>
      </c>
      <c r="J667" s="19">
        <v>10154525</v>
      </c>
      <c r="K667" s="19">
        <v>135579</v>
      </c>
      <c r="L667" s="19">
        <v>0</v>
      </c>
      <c r="M667" s="19">
        <v>0</v>
      </c>
      <c r="N667" s="19">
        <v>5676</v>
      </c>
      <c r="O667" s="19">
        <v>10295780</v>
      </c>
      <c r="P667" s="18" t="s">
        <v>112</v>
      </c>
      <c r="Q667" s="18" t="s">
        <v>31</v>
      </c>
      <c r="R667" s="18" t="s">
        <v>526</v>
      </c>
      <c r="S667" s="18">
        <v>0</v>
      </c>
      <c r="T667" s="18">
        <v>1</v>
      </c>
      <c r="U667" s="1">
        <f t="shared" si="80"/>
        <v>1</v>
      </c>
      <c r="V667" s="1">
        <v>0</v>
      </c>
      <c r="W667" s="1">
        <f t="shared" si="81"/>
        <v>1</v>
      </c>
      <c r="X667" s="7">
        <f t="shared" si="79"/>
        <v>0</v>
      </c>
    </row>
    <row r="668" spans="1:24">
      <c r="A668" s="50">
        <v>46054</v>
      </c>
      <c r="B668" s="18" t="s">
        <v>191</v>
      </c>
      <c r="C668" s="18" t="s">
        <v>6136</v>
      </c>
      <c r="D668" s="18" t="s">
        <v>6338</v>
      </c>
      <c r="E668" s="18" t="s">
        <v>6103</v>
      </c>
      <c r="F668" s="18" t="s">
        <v>6152</v>
      </c>
      <c r="G668" s="18" t="s">
        <v>4023</v>
      </c>
      <c r="H668" s="18" t="s">
        <v>21</v>
      </c>
      <c r="I668" s="19">
        <v>14.92</v>
      </c>
      <c r="J668" s="19">
        <v>21517450</v>
      </c>
      <c r="K668" s="19">
        <v>137782</v>
      </c>
      <c r="L668" s="19">
        <v>0</v>
      </c>
      <c r="M668" s="19">
        <v>0</v>
      </c>
      <c r="N668" s="19">
        <v>5808</v>
      </c>
      <c r="O668" s="19">
        <v>21661040</v>
      </c>
      <c r="P668" s="18" t="s">
        <v>112</v>
      </c>
      <c r="Q668" s="18" t="s">
        <v>31</v>
      </c>
      <c r="R668" s="18" t="s">
        <v>526</v>
      </c>
      <c r="S668" s="18">
        <v>0</v>
      </c>
      <c r="T668" s="18">
        <v>1</v>
      </c>
      <c r="U668" s="1">
        <f t="shared" si="80"/>
        <v>1</v>
      </c>
      <c r="V668" s="1">
        <v>0</v>
      </c>
      <c r="W668" s="1">
        <f t="shared" si="81"/>
        <v>1</v>
      </c>
      <c r="X668" s="7">
        <f t="shared" si="79"/>
        <v>0</v>
      </c>
    </row>
    <row r="669" spans="1:24">
      <c r="A669" s="50">
        <v>46054</v>
      </c>
      <c r="B669" s="18" t="s">
        <v>191</v>
      </c>
      <c r="C669" s="18" t="s">
        <v>6136</v>
      </c>
      <c r="D669" s="18" t="s">
        <v>6339</v>
      </c>
      <c r="E669" s="18" t="s">
        <v>5330</v>
      </c>
      <c r="F669" s="18" t="s">
        <v>6340</v>
      </c>
      <c r="G669" s="18"/>
      <c r="H669" s="18" t="s">
        <v>21</v>
      </c>
      <c r="I669" s="19">
        <v>6.5</v>
      </c>
      <c r="J669" s="19">
        <v>2628914</v>
      </c>
      <c r="K669" s="19">
        <v>1180</v>
      </c>
      <c r="L669" s="19">
        <v>0</v>
      </c>
      <c r="M669" s="19">
        <v>0</v>
      </c>
      <c r="N669" s="19">
        <v>50</v>
      </c>
      <c r="O669" s="19">
        <v>2630144</v>
      </c>
      <c r="P669" s="18" t="s">
        <v>112</v>
      </c>
      <c r="Q669" s="18" t="s">
        <v>31</v>
      </c>
      <c r="R669" s="18" t="s">
        <v>3328</v>
      </c>
      <c r="S669" s="18">
        <v>0</v>
      </c>
      <c r="T669" s="18">
        <v>1</v>
      </c>
      <c r="U669" s="1">
        <f t="shared" si="80"/>
        <v>1</v>
      </c>
      <c r="V669" s="1">
        <v>0</v>
      </c>
      <c r="W669" s="1">
        <f t="shared" si="81"/>
        <v>1</v>
      </c>
      <c r="X669" s="7">
        <f t="shared" si="79"/>
        <v>0</v>
      </c>
    </row>
    <row r="670" spans="1:24">
      <c r="A670" s="50">
        <v>46054</v>
      </c>
      <c r="B670" s="18" t="s">
        <v>191</v>
      </c>
      <c r="C670" s="18" t="s">
        <v>6136</v>
      </c>
      <c r="D670" s="18" t="s">
        <v>6341</v>
      </c>
      <c r="E670" s="18" t="s">
        <v>2998</v>
      </c>
      <c r="F670" s="18" t="s">
        <v>6342</v>
      </c>
      <c r="G670" s="18" t="s">
        <v>6163</v>
      </c>
      <c r="H670" s="18" t="s">
        <v>21</v>
      </c>
      <c r="I670" s="19">
        <v>14.92</v>
      </c>
      <c r="J670" s="19">
        <v>2123936</v>
      </c>
      <c r="K670" s="19">
        <v>1180</v>
      </c>
      <c r="L670" s="19">
        <v>0</v>
      </c>
      <c r="M670" s="19">
        <v>0</v>
      </c>
      <c r="N670" s="19">
        <v>50</v>
      </c>
      <c r="O670" s="19">
        <v>2125166</v>
      </c>
      <c r="P670" s="18" t="s">
        <v>112</v>
      </c>
      <c r="Q670" s="18" t="s">
        <v>31</v>
      </c>
      <c r="R670" s="18" t="s">
        <v>526</v>
      </c>
      <c r="S670" s="18">
        <v>0</v>
      </c>
      <c r="T670" s="18">
        <v>1</v>
      </c>
      <c r="U670" s="1">
        <f t="shared" si="80"/>
        <v>1</v>
      </c>
      <c r="V670" s="1">
        <v>0</v>
      </c>
      <c r="W670" s="1">
        <f t="shared" si="81"/>
        <v>1</v>
      </c>
      <c r="X670" s="7">
        <f t="shared" si="79"/>
        <v>0</v>
      </c>
    </row>
    <row r="671" spans="1:24">
      <c r="A671" s="50">
        <v>46054</v>
      </c>
      <c r="B671" s="18" t="s">
        <v>191</v>
      </c>
      <c r="C671" s="18" t="s">
        <v>6136</v>
      </c>
      <c r="D671" s="18" t="s">
        <v>6343</v>
      </c>
      <c r="E671" s="18" t="s">
        <v>6344</v>
      </c>
      <c r="F671" s="18" t="s">
        <v>6345</v>
      </c>
      <c r="G671" s="18" t="s">
        <v>4023</v>
      </c>
      <c r="H671" s="18" t="s">
        <v>21</v>
      </c>
      <c r="I671" s="19">
        <v>18.649999999999999</v>
      </c>
      <c r="J671" s="19">
        <v>21541994</v>
      </c>
      <c r="K671" s="19">
        <v>29941</v>
      </c>
      <c r="L671" s="19">
        <v>0</v>
      </c>
      <c r="M671" s="19">
        <v>0</v>
      </c>
      <c r="N671" s="19">
        <v>1250</v>
      </c>
      <c r="O671" s="19">
        <v>21573185</v>
      </c>
      <c r="P671" s="18" t="s">
        <v>112</v>
      </c>
      <c r="Q671" s="18" t="s">
        <v>31</v>
      </c>
      <c r="R671" s="18" t="s">
        <v>3328</v>
      </c>
      <c r="S671" s="18">
        <v>0</v>
      </c>
      <c r="T671" s="18">
        <v>1</v>
      </c>
      <c r="U671" s="1">
        <f t="shared" si="80"/>
        <v>1</v>
      </c>
      <c r="V671" s="1">
        <v>0</v>
      </c>
      <c r="W671" s="1">
        <f t="shared" si="81"/>
        <v>1</v>
      </c>
      <c r="X671" s="7">
        <f t="shared" si="79"/>
        <v>0</v>
      </c>
    </row>
    <row r="672" spans="1:24">
      <c r="A672" s="50">
        <v>46054</v>
      </c>
      <c r="B672" s="18" t="s">
        <v>191</v>
      </c>
      <c r="C672" s="18" t="s">
        <v>6136</v>
      </c>
      <c r="D672" s="18" t="s">
        <v>6346</v>
      </c>
      <c r="E672" s="18" t="s">
        <v>6347</v>
      </c>
      <c r="F672" s="18" t="s">
        <v>6348</v>
      </c>
      <c r="G672" s="18" t="s">
        <v>6163</v>
      </c>
      <c r="H672" s="18" t="s">
        <v>21</v>
      </c>
      <c r="I672" s="19">
        <v>22.38</v>
      </c>
      <c r="J672" s="19">
        <v>23805309</v>
      </c>
      <c r="K672" s="19">
        <v>47032</v>
      </c>
      <c r="L672" s="19">
        <v>0</v>
      </c>
      <c r="M672" s="19">
        <v>0</v>
      </c>
      <c r="N672" s="19">
        <v>1993</v>
      </c>
      <c r="O672" s="19">
        <v>23854334</v>
      </c>
      <c r="P672" s="18" t="s">
        <v>112</v>
      </c>
      <c r="Q672" s="18" t="s">
        <v>31</v>
      </c>
      <c r="R672" s="18" t="s">
        <v>3328</v>
      </c>
      <c r="S672" s="1">
        <v>0</v>
      </c>
      <c r="T672" s="1">
        <v>1</v>
      </c>
      <c r="U672" s="1">
        <f t="shared" si="80"/>
        <v>1</v>
      </c>
      <c r="V672" s="1">
        <v>0</v>
      </c>
      <c r="W672" s="1">
        <f t="shared" si="81"/>
        <v>1</v>
      </c>
      <c r="X672" s="7">
        <f t="shared" si="79"/>
        <v>0</v>
      </c>
    </row>
    <row r="673" spans="1:24">
      <c r="A673" s="50">
        <v>46054</v>
      </c>
      <c r="B673" s="18" t="s">
        <v>191</v>
      </c>
      <c r="C673" s="18" t="s">
        <v>6136</v>
      </c>
      <c r="D673" s="18" t="s">
        <v>6349</v>
      </c>
      <c r="E673" s="18" t="s">
        <v>3222</v>
      </c>
      <c r="F673" s="18" t="s">
        <v>6350</v>
      </c>
      <c r="G673" s="18" t="s">
        <v>6142</v>
      </c>
      <c r="H673" s="18" t="s">
        <v>21</v>
      </c>
      <c r="I673" s="19">
        <v>14.92</v>
      </c>
      <c r="J673" s="19">
        <v>7252437</v>
      </c>
      <c r="K673" s="19">
        <v>1440</v>
      </c>
      <c r="L673" s="19">
        <v>0</v>
      </c>
      <c r="M673" s="19">
        <v>0</v>
      </c>
      <c r="N673" s="19">
        <v>50</v>
      </c>
      <c r="O673" s="19">
        <v>7253927</v>
      </c>
      <c r="P673" s="18" t="s">
        <v>112</v>
      </c>
      <c r="Q673" s="18" t="s">
        <v>31</v>
      </c>
      <c r="R673" s="18" t="s">
        <v>3328</v>
      </c>
      <c r="S673" s="1">
        <v>0</v>
      </c>
      <c r="T673" s="1">
        <v>1</v>
      </c>
      <c r="U673" s="1">
        <f t="shared" si="80"/>
        <v>1</v>
      </c>
      <c r="V673" s="1">
        <v>0</v>
      </c>
      <c r="W673" s="1">
        <f t="shared" si="81"/>
        <v>1</v>
      </c>
      <c r="X673" s="7">
        <f t="shared" si="79"/>
        <v>0</v>
      </c>
    </row>
    <row r="674" spans="1:24">
      <c r="A674" s="50">
        <v>46054</v>
      </c>
      <c r="B674" s="18" t="s">
        <v>191</v>
      </c>
      <c r="C674" s="18" t="s">
        <v>6136</v>
      </c>
      <c r="D674" s="18" t="s">
        <v>6351</v>
      </c>
      <c r="E674" s="18" t="s">
        <v>3222</v>
      </c>
      <c r="F674" s="18" t="s">
        <v>6352</v>
      </c>
      <c r="G674" s="18" t="s">
        <v>6142</v>
      </c>
      <c r="H674" s="18" t="s">
        <v>21</v>
      </c>
      <c r="I674" s="19">
        <v>14.92</v>
      </c>
      <c r="J674" s="19">
        <v>19477360</v>
      </c>
      <c r="K674" s="19">
        <v>1180</v>
      </c>
      <c r="L674" s="19">
        <v>0</v>
      </c>
      <c r="M674" s="19">
        <v>0</v>
      </c>
      <c r="N674" s="19">
        <v>50</v>
      </c>
      <c r="O674" s="19">
        <v>19478590</v>
      </c>
      <c r="P674" s="18" t="s">
        <v>112</v>
      </c>
      <c r="Q674" s="18" t="s">
        <v>31</v>
      </c>
      <c r="R674" s="18" t="s">
        <v>3328</v>
      </c>
      <c r="S674" s="18">
        <v>0</v>
      </c>
      <c r="T674" s="18">
        <v>1</v>
      </c>
      <c r="U674" s="1">
        <f t="shared" si="80"/>
        <v>1</v>
      </c>
      <c r="V674" s="1">
        <v>0</v>
      </c>
      <c r="W674" s="1">
        <f t="shared" si="81"/>
        <v>1</v>
      </c>
      <c r="X674" s="7">
        <f t="shared" si="79"/>
        <v>0</v>
      </c>
    </row>
    <row r="675" spans="1:24">
      <c r="A675" s="50">
        <v>46054</v>
      </c>
      <c r="B675" s="18" t="s">
        <v>191</v>
      </c>
      <c r="C675" s="18" t="s">
        <v>6136</v>
      </c>
      <c r="D675" s="18" t="s">
        <v>6353</v>
      </c>
      <c r="E675" s="18" t="s">
        <v>6354</v>
      </c>
      <c r="F675" s="18" t="s">
        <v>6265</v>
      </c>
      <c r="G675" s="18"/>
      <c r="H675" s="18" t="s">
        <v>21</v>
      </c>
      <c r="I675" s="19">
        <v>22.38</v>
      </c>
      <c r="J675" s="19">
        <v>5632642</v>
      </c>
      <c r="K675" s="19">
        <v>1180</v>
      </c>
      <c r="L675" s="19">
        <v>0</v>
      </c>
      <c r="M675" s="19">
        <v>0</v>
      </c>
      <c r="N675" s="19">
        <v>50</v>
      </c>
      <c r="O675" s="19">
        <v>5633872</v>
      </c>
      <c r="P675" s="18" t="s">
        <v>112</v>
      </c>
      <c r="Q675" s="18" t="s">
        <v>31</v>
      </c>
      <c r="R675" s="18" t="s">
        <v>3328</v>
      </c>
      <c r="S675" s="1">
        <v>0</v>
      </c>
      <c r="T675" s="1">
        <v>1</v>
      </c>
      <c r="U675" s="1">
        <f t="shared" si="80"/>
        <v>1</v>
      </c>
      <c r="V675" s="1">
        <v>0</v>
      </c>
      <c r="W675" s="1">
        <f t="shared" si="81"/>
        <v>1</v>
      </c>
      <c r="X675" s="7">
        <f t="shared" si="79"/>
        <v>0</v>
      </c>
    </row>
    <row r="676" spans="1:24">
      <c r="A676" s="50">
        <v>46054</v>
      </c>
      <c r="B676" s="18" t="s">
        <v>191</v>
      </c>
      <c r="C676" s="18" t="s">
        <v>6136</v>
      </c>
      <c r="D676" s="18" t="s">
        <v>6355</v>
      </c>
      <c r="E676" s="18" t="s">
        <v>3222</v>
      </c>
      <c r="F676" s="18" t="s">
        <v>4023</v>
      </c>
      <c r="G676" s="18" t="s">
        <v>4606</v>
      </c>
      <c r="H676" s="18" t="s">
        <v>21</v>
      </c>
      <c r="I676" s="19">
        <v>22.38</v>
      </c>
      <c r="J676" s="19">
        <v>31951945</v>
      </c>
      <c r="K676" s="19">
        <v>209936</v>
      </c>
      <c r="L676" s="19">
        <v>0</v>
      </c>
      <c r="M676" s="19">
        <v>0</v>
      </c>
      <c r="N676" s="19">
        <v>8798</v>
      </c>
      <c r="O676" s="19">
        <v>32170679</v>
      </c>
      <c r="P676" s="18" t="s">
        <v>112</v>
      </c>
      <c r="Q676" s="18" t="s">
        <v>31</v>
      </c>
      <c r="R676" s="18" t="s">
        <v>526</v>
      </c>
      <c r="S676" s="18">
        <v>0</v>
      </c>
      <c r="T676" s="18">
        <v>1</v>
      </c>
      <c r="U676" s="1">
        <f t="shared" si="80"/>
        <v>1</v>
      </c>
      <c r="V676" s="1">
        <v>0</v>
      </c>
      <c r="W676" s="1">
        <f t="shared" si="81"/>
        <v>1</v>
      </c>
      <c r="X676" s="7">
        <f t="shared" si="79"/>
        <v>0</v>
      </c>
    </row>
    <row r="677" spans="1:24">
      <c r="A677" s="50">
        <v>46054</v>
      </c>
      <c r="B677" s="18" t="s">
        <v>191</v>
      </c>
      <c r="C677" s="18" t="s">
        <v>6136</v>
      </c>
      <c r="D677" s="18" t="s">
        <v>6356</v>
      </c>
      <c r="E677" s="18" t="s">
        <v>6357</v>
      </c>
      <c r="F677" s="18" t="s">
        <v>6142</v>
      </c>
      <c r="G677" s="18" t="s">
        <v>6142</v>
      </c>
      <c r="H677" s="18" t="s">
        <v>21</v>
      </c>
      <c r="I677" s="19">
        <v>11.19</v>
      </c>
      <c r="J677" s="19">
        <v>1637878</v>
      </c>
      <c r="K677" s="19">
        <v>1180</v>
      </c>
      <c r="L677" s="19">
        <v>0</v>
      </c>
      <c r="M677" s="19">
        <v>0</v>
      </c>
      <c r="N677" s="19">
        <v>50</v>
      </c>
      <c r="O677" s="19">
        <v>1639108</v>
      </c>
      <c r="P677" s="18" t="s">
        <v>112</v>
      </c>
      <c r="Q677" s="18" t="s">
        <v>31</v>
      </c>
      <c r="R677" s="18" t="s">
        <v>3328</v>
      </c>
      <c r="S677" s="18">
        <v>0</v>
      </c>
      <c r="T677" s="18">
        <v>1</v>
      </c>
      <c r="U677" s="1">
        <f t="shared" si="80"/>
        <v>1</v>
      </c>
      <c r="V677" s="1">
        <v>0</v>
      </c>
      <c r="W677" s="1">
        <f t="shared" si="81"/>
        <v>1</v>
      </c>
      <c r="X677" s="7">
        <f t="shared" si="79"/>
        <v>0</v>
      </c>
    </row>
    <row r="678" spans="1:24">
      <c r="A678" s="50">
        <v>46054</v>
      </c>
      <c r="B678" s="18" t="s">
        <v>191</v>
      </c>
      <c r="C678" s="18" t="s">
        <v>6136</v>
      </c>
      <c r="D678" s="18" t="s">
        <v>6358</v>
      </c>
      <c r="E678" s="18" t="s">
        <v>6359</v>
      </c>
      <c r="F678" s="18" t="s">
        <v>6360</v>
      </c>
      <c r="G678" s="18"/>
      <c r="H678" s="18" t="s">
        <v>21</v>
      </c>
      <c r="I678" s="19">
        <v>22.38</v>
      </c>
      <c r="J678" s="19">
        <v>29968308</v>
      </c>
      <c r="K678" s="19">
        <v>350733</v>
      </c>
      <c r="L678" s="19">
        <v>0</v>
      </c>
      <c r="M678" s="19">
        <v>0</v>
      </c>
      <c r="N678" s="19">
        <v>14785</v>
      </c>
      <c r="O678" s="19">
        <v>30333826</v>
      </c>
      <c r="P678" s="18" t="s">
        <v>112</v>
      </c>
      <c r="Q678" s="18" t="s">
        <v>31</v>
      </c>
      <c r="R678" s="18" t="s">
        <v>526</v>
      </c>
      <c r="S678" s="18">
        <v>0</v>
      </c>
      <c r="T678" s="18">
        <v>1</v>
      </c>
      <c r="U678" s="1">
        <f t="shared" si="80"/>
        <v>1</v>
      </c>
      <c r="V678" s="1">
        <v>0</v>
      </c>
      <c r="W678" s="1">
        <f t="shared" si="81"/>
        <v>1</v>
      </c>
      <c r="X678" s="7">
        <f t="shared" si="79"/>
        <v>0</v>
      </c>
    </row>
    <row r="679" spans="1:24">
      <c r="A679" s="50">
        <v>46054</v>
      </c>
      <c r="B679" s="18" t="s">
        <v>191</v>
      </c>
      <c r="C679" s="18" t="s">
        <v>6136</v>
      </c>
      <c r="D679" s="18" t="s">
        <v>6361</v>
      </c>
      <c r="E679" s="18" t="s">
        <v>6359</v>
      </c>
      <c r="F679" s="18" t="s">
        <v>6362</v>
      </c>
      <c r="G679" s="18" t="s">
        <v>6363</v>
      </c>
      <c r="H679" s="18" t="s">
        <v>21</v>
      </c>
      <c r="I679" s="19">
        <v>22.38</v>
      </c>
      <c r="J679" s="19">
        <v>29153883</v>
      </c>
      <c r="K679" s="19">
        <v>169317</v>
      </c>
      <c r="L679" s="19">
        <v>0</v>
      </c>
      <c r="M679" s="19">
        <v>0</v>
      </c>
      <c r="N679" s="19">
        <v>7094</v>
      </c>
      <c r="O679" s="19">
        <v>29330294</v>
      </c>
      <c r="P679" s="18" t="s">
        <v>112</v>
      </c>
      <c r="Q679" s="18" t="s">
        <v>31</v>
      </c>
      <c r="R679" s="18" t="s">
        <v>526</v>
      </c>
      <c r="S679" s="18">
        <v>0</v>
      </c>
      <c r="T679" s="18">
        <v>1</v>
      </c>
      <c r="U679" s="1">
        <f t="shared" si="80"/>
        <v>1</v>
      </c>
      <c r="V679" s="1">
        <v>0</v>
      </c>
      <c r="W679" s="1">
        <f t="shared" si="81"/>
        <v>1</v>
      </c>
      <c r="X679" s="7">
        <f t="shared" si="79"/>
        <v>0</v>
      </c>
    </row>
    <row r="680" spans="1:24">
      <c r="A680" s="50">
        <v>46054</v>
      </c>
      <c r="B680" s="18" t="s">
        <v>191</v>
      </c>
      <c r="C680" s="18" t="s">
        <v>6136</v>
      </c>
      <c r="D680" s="18" t="s">
        <v>6364</v>
      </c>
      <c r="E680" s="18" t="s">
        <v>4642</v>
      </c>
      <c r="F680" s="18" t="s">
        <v>6365</v>
      </c>
      <c r="G680" s="18" t="s">
        <v>6366</v>
      </c>
      <c r="H680" s="18" t="s">
        <v>21</v>
      </c>
      <c r="I680" s="19">
        <v>22.38</v>
      </c>
      <c r="J680" s="19">
        <v>28699299</v>
      </c>
      <c r="K680" s="19">
        <v>148379</v>
      </c>
      <c r="L680" s="19">
        <v>0</v>
      </c>
      <c r="M680" s="19">
        <v>0</v>
      </c>
      <c r="N680" s="19">
        <v>6190</v>
      </c>
      <c r="O680" s="19">
        <v>28853868</v>
      </c>
      <c r="P680" s="18" t="s">
        <v>112</v>
      </c>
      <c r="Q680" s="18" t="s">
        <v>31</v>
      </c>
      <c r="R680" s="18" t="s">
        <v>526</v>
      </c>
      <c r="S680" s="1">
        <v>0</v>
      </c>
      <c r="T680" s="1">
        <v>1</v>
      </c>
      <c r="U680" s="1">
        <f t="shared" si="80"/>
        <v>1</v>
      </c>
      <c r="V680" s="1">
        <v>0</v>
      </c>
      <c r="W680" s="1">
        <f t="shared" si="81"/>
        <v>1</v>
      </c>
      <c r="X680" s="7">
        <f t="shared" si="79"/>
        <v>0</v>
      </c>
    </row>
    <row r="681" spans="1:24">
      <c r="A681" s="50">
        <v>46054</v>
      </c>
      <c r="B681" s="18" t="s">
        <v>191</v>
      </c>
      <c r="C681" s="18" t="s">
        <v>6136</v>
      </c>
      <c r="D681" s="18" t="s">
        <v>6367</v>
      </c>
      <c r="E681" s="18" t="s">
        <v>1711</v>
      </c>
      <c r="F681" s="18" t="s">
        <v>6201</v>
      </c>
      <c r="G681" s="18" t="s">
        <v>4023</v>
      </c>
      <c r="H681" s="18" t="s">
        <v>21</v>
      </c>
      <c r="I681" s="19">
        <v>22.38</v>
      </c>
      <c r="J681" s="19">
        <v>8204746</v>
      </c>
      <c r="K681" s="19">
        <v>152644</v>
      </c>
      <c r="L681" s="19">
        <v>0</v>
      </c>
      <c r="M681" s="19">
        <v>0</v>
      </c>
      <c r="N681" s="19">
        <v>6468</v>
      </c>
      <c r="O681" s="19">
        <v>8363858</v>
      </c>
      <c r="P681" s="18" t="s">
        <v>112</v>
      </c>
      <c r="Q681" s="18" t="s">
        <v>31</v>
      </c>
      <c r="R681" s="18" t="s">
        <v>526</v>
      </c>
      <c r="S681" s="1">
        <v>0</v>
      </c>
      <c r="T681" s="1">
        <v>1</v>
      </c>
      <c r="U681" s="1">
        <f t="shared" si="80"/>
        <v>1</v>
      </c>
      <c r="V681" s="1">
        <v>0</v>
      </c>
      <c r="W681" s="1">
        <f t="shared" si="81"/>
        <v>1</v>
      </c>
      <c r="X681" s="7">
        <f t="shared" si="79"/>
        <v>0</v>
      </c>
    </row>
    <row r="682" spans="1:24">
      <c r="A682" s="50">
        <v>46054</v>
      </c>
      <c r="B682" s="18" t="s">
        <v>191</v>
      </c>
      <c r="C682" s="18" t="s">
        <v>6136</v>
      </c>
      <c r="D682" s="18" t="s">
        <v>6368</v>
      </c>
      <c r="E682" s="18" t="s">
        <v>2549</v>
      </c>
      <c r="F682" s="18" t="s">
        <v>6369</v>
      </c>
      <c r="G682" s="18" t="s">
        <v>4023</v>
      </c>
      <c r="H682" s="18" t="s">
        <v>21</v>
      </c>
      <c r="I682" s="19">
        <v>22.38</v>
      </c>
      <c r="J682" s="19">
        <v>29353423</v>
      </c>
      <c r="K682" s="19">
        <v>116008</v>
      </c>
      <c r="L682" s="19">
        <v>0</v>
      </c>
      <c r="M682" s="19">
        <v>0</v>
      </c>
      <c r="N682" s="19">
        <v>4884</v>
      </c>
      <c r="O682" s="19">
        <v>29474315</v>
      </c>
      <c r="P682" s="18" t="s">
        <v>112</v>
      </c>
      <c r="Q682" s="18" t="s">
        <v>31</v>
      </c>
      <c r="R682" s="18" t="s">
        <v>526</v>
      </c>
      <c r="S682" s="18">
        <v>0</v>
      </c>
      <c r="T682" s="18">
        <v>1</v>
      </c>
      <c r="U682" s="18">
        <f t="shared" si="80"/>
        <v>1</v>
      </c>
      <c r="V682" s="18">
        <v>0</v>
      </c>
      <c r="W682" s="18">
        <f t="shared" si="81"/>
        <v>1</v>
      </c>
      <c r="X682" s="7">
        <f t="shared" si="79"/>
        <v>0</v>
      </c>
    </row>
    <row r="683" spans="1:24">
      <c r="A683" s="50">
        <v>46054</v>
      </c>
      <c r="B683" s="18" t="s">
        <v>191</v>
      </c>
      <c r="C683" s="18" t="s">
        <v>6136</v>
      </c>
      <c r="D683" s="18" t="s">
        <v>6221</v>
      </c>
      <c r="E683" s="18" t="s">
        <v>2549</v>
      </c>
      <c r="F683" s="18" t="s">
        <v>6184</v>
      </c>
      <c r="G683" s="18"/>
      <c r="H683" s="18" t="s">
        <v>21</v>
      </c>
      <c r="I683" s="19">
        <v>22.38</v>
      </c>
      <c r="J683" s="19">
        <v>7758055</v>
      </c>
      <c r="K683" s="19">
        <v>1180</v>
      </c>
      <c r="L683" s="19">
        <v>0</v>
      </c>
      <c r="M683" s="19">
        <v>0</v>
      </c>
      <c r="N683" s="19">
        <v>50</v>
      </c>
      <c r="O683" s="19">
        <v>7759285</v>
      </c>
      <c r="P683" s="18" t="s">
        <v>112</v>
      </c>
      <c r="Q683" s="18" t="s">
        <v>31</v>
      </c>
      <c r="R683" s="18" t="s">
        <v>3328</v>
      </c>
      <c r="S683" s="18">
        <v>0</v>
      </c>
      <c r="T683" s="18">
        <v>1</v>
      </c>
      <c r="U683" s="1">
        <f t="shared" si="80"/>
        <v>1</v>
      </c>
      <c r="V683" s="1">
        <v>0</v>
      </c>
      <c r="W683" s="1">
        <f t="shared" si="81"/>
        <v>1</v>
      </c>
      <c r="X683" s="7">
        <f t="shared" si="79"/>
        <v>0</v>
      </c>
    </row>
    <row r="684" spans="1:24">
      <c r="A684" s="50">
        <v>46054</v>
      </c>
      <c r="B684" s="18" t="s">
        <v>191</v>
      </c>
      <c r="C684" s="18" t="s">
        <v>6136</v>
      </c>
      <c r="D684" s="18" t="s">
        <v>6374</v>
      </c>
      <c r="E684" s="18" t="s">
        <v>5367</v>
      </c>
      <c r="F684" s="18" t="s">
        <v>6375</v>
      </c>
      <c r="G684" s="18" t="s">
        <v>6376</v>
      </c>
      <c r="H684" s="18" t="s">
        <v>21</v>
      </c>
      <c r="I684" s="19">
        <v>18.649999999999999</v>
      </c>
      <c r="J684" s="19">
        <v>576790</v>
      </c>
      <c r="K684" s="19">
        <v>1180</v>
      </c>
      <c r="L684" s="19">
        <v>0</v>
      </c>
      <c r="M684" s="19">
        <v>0</v>
      </c>
      <c r="N684" s="19">
        <v>50</v>
      </c>
      <c r="O684" s="19">
        <v>578020</v>
      </c>
      <c r="P684" s="18" t="s">
        <v>112</v>
      </c>
      <c r="Q684" s="18" t="s">
        <v>31</v>
      </c>
      <c r="R684" s="18" t="s">
        <v>3328</v>
      </c>
      <c r="S684" s="1">
        <v>0</v>
      </c>
      <c r="T684" s="1">
        <v>1</v>
      </c>
      <c r="U684" s="1">
        <f t="shared" si="80"/>
        <v>1</v>
      </c>
      <c r="V684" s="1">
        <v>0</v>
      </c>
      <c r="W684" s="1">
        <f t="shared" si="81"/>
        <v>1</v>
      </c>
      <c r="X684" s="7">
        <f t="shared" si="79"/>
        <v>0</v>
      </c>
    </row>
    <row r="685" spans="1:24">
      <c r="A685" s="50">
        <v>46054</v>
      </c>
      <c r="B685" s="18" t="s">
        <v>191</v>
      </c>
      <c r="C685" s="18" t="s">
        <v>6136</v>
      </c>
      <c r="D685" s="18" t="s">
        <v>6377</v>
      </c>
      <c r="E685" s="18" t="s">
        <v>6378</v>
      </c>
      <c r="F685" s="18" t="s">
        <v>6379</v>
      </c>
      <c r="G685" s="18" t="s">
        <v>6380</v>
      </c>
      <c r="H685" s="18" t="s">
        <v>21</v>
      </c>
      <c r="I685" s="19">
        <v>18.649999999999999</v>
      </c>
      <c r="J685" s="19">
        <v>7348971</v>
      </c>
      <c r="K685" s="19">
        <v>1352</v>
      </c>
      <c r="L685" s="19">
        <v>0</v>
      </c>
      <c r="M685" s="19">
        <v>0</v>
      </c>
      <c r="N685" s="19">
        <v>50</v>
      </c>
      <c r="O685" s="19">
        <v>7350373</v>
      </c>
      <c r="P685" s="18" t="s">
        <v>112</v>
      </c>
      <c r="Q685" s="18" t="s">
        <v>31</v>
      </c>
      <c r="R685" s="18" t="s">
        <v>3328</v>
      </c>
      <c r="S685" s="18">
        <v>1</v>
      </c>
      <c r="T685" s="18">
        <v>0</v>
      </c>
      <c r="U685" s="1">
        <f t="shared" si="80"/>
        <v>1</v>
      </c>
      <c r="V685" s="1">
        <v>0</v>
      </c>
      <c r="W685" s="1">
        <f t="shared" si="81"/>
        <v>1</v>
      </c>
      <c r="X685" s="7">
        <f t="shared" si="79"/>
        <v>100</v>
      </c>
    </row>
    <row r="686" spans="1:24">
      <c r="A686" s="50">
        <v>46054</v>
      </c>
      <c r="B686" s="18" t="s">
        <v>191</v>
      </c>
      <c r="C686" s="18" t="s">
        <v>6136</v>
      </c>
      <c r="D686" s="18" t="s">
        <v>6381</v>
      </c>
      <c r="E686" s="18" t="s">
        <v>2816</v>
      </c>
      <c r="F686" s="18" t="s">
        <v>6382</v>
      </c>
      <c r="G686" s="18" t="s">
        <v>4023</v>
      </c>
      <c r="H686" s="18" t="s">
        <v>21</v>
      </c>
      <c r="I686" s="19">
        <v>14.92</v>
      </c>
      <c r="J686" s="19">
        <v>23863840</v>
      </c>
      <c r="K686" s="19">
        <v>180836</v>
      </c>
      <c r="L686" s="19">
        <v>0</v>
      </c>
      <c r="M686" s="19">
        <v>0</v>
      </c>
      <c r="N686" s="19">
        <v>7628</v>
      </c>
      <c r="O686" s="19">
        <v>24052304</v>
      </c>
      <c r="P686" s="18" t="s">
        <v>112</v>
      </c>
      <c r="Q686" s="18" t="s">
        <v>31</v>
      </c>
      <c r="R686" s="18" t="s">
        <v>526</v>
      </c>
      <c r="S686" s="1">
        <v>0</v>
      </c>
      <c r="T686" s="1">
        <v>1</v>
      </c>
      <c r="U686" s="1">
        <f t="shared" si="80"/>
        <v>1</v>
      </c>
      <c r="V686" s="1">
        <v>0</v>
      </c>
      <c r="W686" s="1">
        <f t="shared" si="81"/>
        <v>1</v>
      </c>
      <c r="X686" s="7">
        <f t="shared" si="79"/>
        <v>0</v>
      </c>
    </row>
    <row r="687" spans="1:24">
      <c r="A687" s="50">
        <v>46054</v>
      </c>
      <c r="B687" s="18" t="s">
        <v>191</v>
      </c>
      <c r="C687" s="18" t="s">
        <v>6136</v>
      </c>
      <c r="D687" s="18" t="s">
        <v>6383</v>
      </c>
      <c r="E687" s="18" t="s">
        <v>1711</v>
      </c>
      <c r="F687" s="18" t="s">
        <v>6212</v>
      </c>
      <c r="G687" s="18" t="s">
        <v>4023</v>
      </c>
      <c r="H687" s="18" t="s">
        <v>21</v>
      </c>
      <c r="I687" s="19">
        <v>22.38</v>
      </c>
      <c r="J687" s="19">
        <v>15828756</v>
      </c>
      <c r="K687" s="19">
        <v>196989</v>
      </c>
      <c r="L687" s="19">
        <v>0</v>
      </c>
      <c r="M687" s="19">
        <v>0</v>
      </c>
      <c r="N687" s="19">
        <v>8314</v>
      </c>
      <c r="O687" s="19">
        <v>16034059</v>
      </c>
      <c r="P687" s="18" t="s">
        <v>112</v>
      </c>
      <c r="Q687" s="18" t="s">
        <v>31</v>
      </c>
      <c r="R687" s="18" t="s">
        <v>3328</v>
      </c>
      <c r="S687" s="18">
        <v>0</v>
      </c>
      <c r="T687" s="18">
        <v>1</v>
      </c>
      <c r="U687" s="1">
        <f t="shared" si="80"/>
        <v>1</v>
      </c>
      <c r="V687" s="1">
        <v>0</v>
      </c>
      <c r="W687" s="1">
        <f t="shared" si="81"/>
        <v>1</v>
      </c>
      <c r="X687" s="7">
        <f t="shared" si="79"/>
        <v>0</v>
      </c>
    </row>
    <row r="688" spans="1:24">
      <c r="A688" s="50">
        <v>46054</v>
      </c>
      <c r="B688" s="18" t="s">
        <v>191</v>
      </c>
      <c r="C688" s="18" t="s">
        <v>6136</v>
      </c>
      <c r="D688" s="18" t="s">
        <v>6384</v>
      </c>
      <c r="E688" s="18" t="s">
        <v>1711</v>
      </c>
      <c r="F688" s="18" t="s">
        <v>6184</v>
      </c>
      <c r="G688" s="18" t="s">
        <v>4023</v>
      </c>
      <c r="H688" s="18" t="s">
        <v>21</v>
      </c>
      <c r="I688" s="19">
        <v>18.649999999999999</v>
      </c>
      <c r="J688" s="19">
        <v>7002889</v>
      </c>
      <c r="K688" s="19">
        <v>1180</v>
      </c>
      <c r="L688" s="19">
        <v>0</v>
      </c>
      <c r="M688" s="19">
        <v>0</v>
      </c>
      <c r="N688" s="19">
        <v>50</v>
      </c>
      <c r="O688" s="19">
        <v>7004119</v>
      </c>
      <c r="P688" s="18" t="s">
        <v>112</v>
      </c>
      <c r="Q688" s="18" t="s">
        <v>31</v>
      </c>
      <c r="R688" s="18" t="s">
        <v>3328</v>
      </c>
      <c r="S688" s="18">
        <v>0</v>
      </c>
      <c r="T688" s="18">
        <v>1</v>
      </c>
      <c r="U688" s="18">
        <f t="shared" si="80"/>
        <v>1</v>
      </c>
      <c r="V688" s="18">
        <v>0</v>
      </c>
      <c r="W688" s="18">
        <f t="shared" si="81"/>
        <v>1</v>
      </c>
      <c r="X688" s="7">
        <f t="shared" si="79"/>
        <v>0</v>
      </c>
    </row>
    <row r="689" spans="1:24">
      <c r="A689" s="50">
        <v>46054</v>
      </c>
      <c r="B689" s="18" t="s">
        <v>191</v>
      </c>
      <c r="C689" s="18" t="s">
        <v>6136</v>
      </c>
      <c r="D689" s="18" t="s">
        <v>6385</v>
      </c>
      <c r="E689" s="18" t="s">
        <v>6386</v>
      </c>
      <c r="F689" s="18" t="s">
        <v>6142</v>
      </c>
      <c r="G689" s="18" t="s">
        <v>6142</v>
      </c>
      <c r="H689" s="18" t="s">
        <v>21</v>
      </c>
      <c r="I689" s="19">
        <v>14.92</v>
      </c>
      <c r="J689" s="19">
        <v>2277217</v>
      </c>
      <c r="K689" s="19">
        <v>27094</v>
      </c>
      <c r="L689" s="19">
        <v>0</v>
      </c>
      <c r="M689" s="19">
        <v>0</v>
      </c>
      <c r="N689" s="19">
        <v>1144</v>
      </c>
      <c r="O689" s="19">
        <v>2305455</v>
      </c>
      <c r="P689" s="18" t="s">
        <v>112</v>
      </c>
      <c r="Q689" s="18" t="s">
        <v>31</v>
      </c>
      <c r="R689" s="18" t="s">
        <v>3328</v>
      </c>
      <c r="S689" s="18">
        <v>0</v>
      </c>
      <c r="T689" s="18">
        <v>1</v>
      </c>
      <c r="U689" s="18">
        <f t="shared" si="80"/>
        <v>1</v>
      </c>
      <c r="V689" s="18">
        <v>0</v>
      </c>
      <c r="W689" s="18">
        <f t="shared" si="81"/>
        <v>1</v>
      </c>
      <c r="X689" s="7">
        <f t="shared" si="79"/>
        <v>0</v>
      </c>
    </row>
    <row r="690" spans="1:24">
      <c r="A690" s="50">
        <v>46054</v>
      </c>
      <c r="B690" s="18" t="s">
        <v>191</v>
      </c>
      <c r="C690" s="18" t="s">
        <v>6136</v>
      </c>
      <c r="D690" s="18" t="s">
        <v>6387</v>
      </c>
      <c r="E690" s="18" t="s">
        <v>2549</v>
      </c>
      <c r="F690" s="18" t="s">
        <v>6184</v>
      </c>
      <c r="G690" s="18" t="s">
        <v>4023</v>
      </c>
      <c r="H690" s="18" t="s">
        <v>21</v>
      </c>
      <c r="I690" s="19">
        <v>14.92</v>
      </c>
      <c r="J690" s="19">
        <v>18560926</v>
      </c>
      <c r="K690" s="19">
        <v>29465</v>
      </c>
      <c r="L690" s="19">
        <v>0</v>
      </c>
      <c r="M690" s="19">
        <v>0</v>
      </c>
      <c r="N690" s="19">
        <v>1227</v>
      </c>
      <c r="O690" s="19">
        <v>18591618</v>
      </c>
      <c r="P690" s="18" t="s">
        <v>112</v>
      </c>
      <c r="Q690" s="18" t="s">
        <v>31</v>
      </c>
      <c r="R690" s="18" t="s">
        <v>3328</v>
      </c>
      <c r="S690" s="1">
        <v>0</v>
      </c>
      <c r="T690" s="1">
        <v>1</v>
      </c>
      <c r="U690" s="1">
        <f t="shared" si="80"/>
        <v>1</v>
      </c>
      <c r="V690" s="1">
        <v>0</v>
      </c>
      <c r="W690" s="1">
        <f t="shared" si="81"/>
        <v>1</v>
      </c>
      <c r="X690" s="7">
        <f t="shared" si="79"/>
        <v>0</v>
      </c>
    </row>
    <row r="691" spans="1:24">
      <c r="A691" s="50">
        <v>46054</v>
      </c>
      <c r="B691" s="18" t="s">
        <v>191</v>
      </c>
      <c r="C691" s="18" t="s">
        <v>6136</v>
      </c>
      <c r="D691" s="18" t="s">
        <v>2273</v>
      </c>
      <c r="E691" s="18" t="s">
        <v>6388</v>
      </c>
      <c r="F691" s="18" t="s">
        <v>6389</v>
      </c>
      <c r="G691" s="18" t="s">
        <v>6163</v>
      </c>
      <c r="H691" s="18" t="s">
        <v>21</v>
      </c>
      <c r="I691" s="19">
        <v>11.19</v>
      </c>
      <c r="J691" s="19">
        <v>17269440</v>
      </c>
      <c r="K691" s="19">
        <v>214138</v>
      </c>
      <c r="L691" s="19">
        <v>0</v>
      </c>
      <c r="M691" s="19">
        <v>0</v>
      </c>
      <c r="N691" s="19">
        <v>9035</v>
      </c>
      <c r="O691" s="19">
        <v>17492613</v>
      </c>
      <c r="P691" s="18" t="s">
        <v>112</v>
      </c>
      <c r="Q691" s="18" t="s">
        <v>31</v>
      </c>
      <c r="R691" s="18" t="s">
        <v>526</v>
      </c>
      <c r="S691" s="1">
        <v>0</v>
      </c>
      <c r="T691" s="1">
        <v>1</v>
      </c>
      <c r="U691" s="1">
        <f t="shared" si="80"/>
        <v>1</v>
      </c>
      <c r="V691" s="1">
        <v>0</v>
      </c>
      <c r="W691" s="1">
        <f t="shared" si="81"/>
        <v>1</v>
      </c>
      <c r="X691" s="7">
        <f t="shared" si="79"/>
        <v>0</v>
      </c>
    </row>
    <row r="692" spans="1:24">
      <c r="A692" s="50">
        <v>46054</v>
      </c>
      <c r="B692" s="18" t="s">
        <v>191</v>
      </c>
      <c r="C692" s="18" t="s">
        <v>6136</v>
      </c>
      <c r="D692" s="18" t="s">
        <v>6390</v>
      </c>
      <c r="E692" s="18" t="s">
        <v>6391</v>
      </c>
      <c r="F692" s="18" t="s">
        <v>6379</v>
      </c>
      <c r="G692" s="18" t="s">
        <v>6380</v>
      </c>
      <c r="H692" s="18" t="s">
        <v>21</v>
      </c>
      <c r="I692" s="19">
        <v>22.38</v>
      </c>
      <c r="J692" s="19">
        <v>18075254</v>
      </c>
      <c r="K692" s="19">
        <v>140825</v>
      </c>
      <c r="L692" s="19">
        <v>0</v>
      </c>
      <c r="M692" s="19">
        <v>0</v>
      </c>
      <c r="N692" s="19">
        <v>5936</v>
      </c>
      <c r="O692" s="19">
        <v>18222015</v>
      </c>
      <c r="P692" s="18" t="s">
        <v>112</v>
      </c>
      <c r="Q692" s="18" t="s">
        <v>31</v>
      </c>
      <c r="R692" s="18" t="s">
        <v>3328</v>
      </c>
      <c r="S692" s="18">
        <v>0</v>
      </c>
      <c r="T692" s="18">
        <v>1</v>
      </c>
      <c r="U692" s="1">
        <f t="shared" si="80"/>
        <v>1</v>
      </c>
      <c r="V692" s="1">
        <v>0</v>
      </c>
      <c r="W692" s="1">
        <f t="shared" si="81"/>
        <v>1</v>
      </c>
      <c r="X692" s="7">
        <f t="shared" si="79"/>
        <v>0</v>
      </c>
    </row>
    <row r="693" spans="1:24">
      <c r="A693" s="50">
        <v>46054</v>
      </c>
      <c r="B693" s="18" t="s">
        <v>191</v>
      </c>
      <c r="C693" s="18" t="s">
        <v>6136</v>
      </c>
      <c r="D693" s="18" t="s">
        <v>6392</v>
      </c>
      <c r="E693" s="18" t="s">
        <v>6393</v>
      </c>
      <c r="F693" s="18" t="s">
        <v>6394</v>
      </c>
      <c r="G693" s="18" t="s">
        <v>6142</v>
      </c>
      <c r="H693" s="18" t="s">
        <v>21</v>
      </c>
      <c r="I693" s="19">
        <v>11.19</v>
      </c>
      <c r="J693" s="19">
        <v>7412919</v>
      </c>
      <c r="K693" s="19">
        <v>1180</v>
      </c>
      <c r="L693" s="19">
        <v>0</v>
      </c>
      <c r="M693" s="19">
        <v>0</v>
      </c>
      <c r="N693" s="19">
        <v>50</v>
      </c>
      <c r="O693" s="19">
        <v>7414149</v>
      </c>
      <c r="P693" s="18" t="s">
        <v>112</v>
      </c>
      <c r="Q693" s="18" t="s">
        <v>31</v>
      </c>
      <c r="R693" s="18" t="s">
        <v>526</v>
      </c>
      <c r="S693" s="1">
        <v>0</v>
      </c>
      <c r="T693" s="1">
        <v>1</v>
      </c>
      <c r="U693" s="1">
        <f t="shared" si="80"/>
        <v>1</v>
      </c>
      <c r="V693" s="1">
        <v>0</v>
      </c>
      <c r="W693" s="1">
        <f t="shared" si="81"/>
        <v>1</v>
      </c>
      <c r="X693" s="7">
        <f t="shared" si="79"/>
        <v>0</v>
      </c>
    </row>
    <row r="694" spans="1:24">
      <c r="A694" s="50">
        <v>46054</v>
      </c>
      <c r="B694" s="18" t="s">
        <v>191</v>
      </c>
      <c r="C694" s="18" t="s">
        <v>6136</v>
      </c>
      <c r="D694" s="18" t="s">
        <v>6395</v>
      </c>
      <c r="E694" s="18" t="s">
        <v>6396</v>
      </c>
      <c r="F694" s="18" t="s">
        <v>6397</v>
      </c>
      <c r="G694" s="18" t="s">
        <v>6142</v>
      </c>
      <c r="H694" s="18" t="s">
        <v>21</v>
      </c>
      <c r="I694" s="19">
        <v>11.19</v>
      </c>
      <c r="J694" s="19">
        <v>4415083</v>
      </c>
      <c r="K694" s="19">
        <v>152980</v>
      </c>
      <c r="L694" s="19">
        <v>0</v>
      </c>
      <c r="M694" s="19">
        <v>0</v>
      </c>
      <c r="N694" s="19">
        <v>6450</v>
      </c>
      <c r="O694" s="19">
        <v>4574513</v>
      </c>
      <c r="P694" s="18" t="s">
        <v>112</v>
      </c>
      <c r="Q694" s="18" t="s">
        <v>31</v>
      </c>
      <c r="R694" s="18" t="s">
        <v>3328</v>
      </c>
      <c r="S694" s="1">
        <v>0</v>
      </c>
      <c r="T694" s="1">
        <v>1</v>
      </c>
      <c r="U694" s="1">
        <f t="shared" si="80"/>
        <v>1</v>
      </c>
      <c r="V694" s="1">
        <v>0</v>
      </c>
      <c r="W694" s="1">
        <f t="shared" si="81"/>
        <v>1</v>
      </c>
      <c r="X694" s="7">
        <f t="shared" si="79"/>
        <v>0</v>
      </c>
    </row>
    <row r="695" spans="1:24">
      <c r="A695" s="50">
        <v>46054</v>
      </c>
      <c r="B695" s="18" t="s">
        <v>191</v>
      </c>
      <c r="C695" s="18" t="s">
        <v>6136</v>
      </c>
      <c r="D695" s="18" t="s">
        <v>6398</v>
      </c>
      <c r="E695" s="18" t="s">
        <v>1711</v>
      </c>
      <c r="F695" s="18" t="s">
        <v>6399</v>
      </c>
      <c r="G695" s="18" t="s">
        <v>6142</v>
      </c>
      <c r="H695" s="18" t="s">
        <v>21</v>
      </c>
      <c r="I695" s="19">
        <v>14.92</v>
      </c>
      <c r="J695" s="19">
        <v>639603</v>
      </c>
      <c r="K695" s="19">
        <v>1180</v>
      </c>
      <c r="L695" s="19">
        <v>0</v>
      </c>
      <c r="M695" s="19">
        <v>0</v>
      </c>
      <c r="N695" s="19">
        <v>50</v>
      </c>
      <c r="O695" s="19">
        <v>640833</v>
      </c>
      <c r="P695" s="18" t="s">
        <v>112</v>
      </c>
      <c r="Q695" s="18" t="s">
        <v>31</v>
      </c>
      <c r="R695" s="18" t="s">
        <v>526</v>
      </c>
      <c r="S695" s="1">
        <v>0</v>
      </c>
      <c r="T695" s="1">
        <v>1</v>
      </c>
      <c r="U695" s="1">
        <f t="shared" si="80"/>
        <v>1</v>
      </c>
      <c r="V695" s="1">
        <v>0</v>
      </c>
      <c r="W695" s="1">
        <f t="shared" si="81"/>
        <v>1</v>
      </c>
      <c r="X695" s="7">
        <f t="shared" si="79"/>
        <v>0</v>
      </c>
    </row>
    <row r="696" spans="1:24">
      <c r="A696" s="50">
        <v>46054</v>
      </c>
      <c r="B696" s="18" t="s">
        <v>191</v>
      </c>
      <c r="C696" s="18" t="s">
        <v>6136</v>
      </c>
      <c r="D696" s="18" t="s">
        <v>6400</v>
      </c>
      <c r="E696" s="18" t="s">
        <v>6401</v>
      </c>
      <c r="F696" s="18" t="s">
        <v>6402</v>
      </c>
      <c r="G696" s="18" t="s">
        <v>6163</v>
      </c>
      <c r="H696" s="18" t="s">
        <v>21</v>
      </c>
      <c r="I696" s="19">
        <v>18.649999999999999</v>
      </c>
      <c r="J696" s="19">
        <v>14436185</v>
      </c>
      <c r="K696" s="19">
        <v>1180</v>
      </c>
      <c r="L696" s="19">
        <v>0</v>
      </c>
      <c r="M696" s="19">
        <v>0</v>
      </c>
      <c r="N696" s="19">
        <v>50</v>
      </c>
      <c r="O696" s="19">
        <v>14437415</v>
      </c>
      <c r="P696" s="18" t="s">
        <v>112</v>
      </c>
      <c r="Q696" s="18" t="s">
        <v>31</v>
      </c>
      <c r="R696" s="18" t="s">
        <v>526</v>
      </c>
      <c r="S696" s="1">
        <v>0</v>
      </c>
      <c r="T696" s="1">
        <v>1</v>
      </c>
      <c r="U696" s="1">
        <f t="shared" si="80"/>
        <v>1</v>
      </c>
      <c r="V696" s="1">
        <v>0</v>
      </c>
      <c r="W696" s="1">
        <f t="shared" si="81"/>
        <v>1</v>
      </c>
      <c r="X696" s="7">
        <f t="shared" si="79"/>
        <v>0</v>
      </c>
    </row>
    <row r="697" spans="1:24">
      <c r="A697" s="50">
        <v>46054</v>
      </c>
      <c r="B697" s="18" t="s">
        <v>191</v>
      </c>
      <c r="C697" s="18" t="s">
        <v>6136</v>
      </c>
      <c r="D697" s="18" t="s">
        <v>6403</v>
      </c>
      <c r="E697" s="18" t="s">
        <v>6404</v>
      </c>
      <c r="F697" s="18" t="s">
        <v>341</v>
      </c>
      <c r="G697" s="18" t="s">
        <v>6142</v>
      </c>
      <c r="H697" s="18" t="s">
        <v>21</v>
      </c>
      <c r="I697" s="19">
        <v>14.92</v>
      </c>
      <c r="J697" s="19">
        <v>5091087</v>
      </c>
      <c r="K697" s="19">
        <v>120928</v>
      </c>
      <c r="L697" s="19">
        <v>0</v>
      </c>
      <c r="M697" s="19">
        <v>0</v>
      </c>
      <c r="N697" s="19">
        <v>5115</v>
      </c>
      <c r="O697" s="19">
        <v>5217130</v>
      </c>
      <c r="P697" s="18" t="s">
        <v>112</v>
      </c>
      <c r="Q697" s="18" t="s">
        <v>31</v>
      </c>
      <c r="R697" s="18" t="s">
        <v>3328</v>
      </c>
      <c r="S697" s="1">
        <v>0</v>
      </c>
      <c r="T697" s="1">
        <v>1</v>
      </c>
      <c r="U697" s="1">
        <f t="shared" si="80"/>
        <v>1</v>
      </c>
      <c r="V697" s="1">
        <v>0</v>
      </c>
      <c r="W697" s="1">
        <f t="shared" si="81"/>
        <v>1</v>
      </c>
      <c r="X697" s="7">
        <f t="shared" si="79"/>
        <v>0</v>
      </c>
    </row>
    <row r="698" spans="1:24">
      <c r="A698" s="50">
        <v>46054</v>
      </c>
      <c r="B698" s="18" t="s">
        <v>191</v>
      </c>
      <c r="C698" s="18" t="s">
        <v>6136</v>
      </c>
      <c r="D698" s="18" t="s">
        <v>4482</v>
      </c>
      <c r="E698" s="18" t="s">
        <v>6396</v>
      </c>
      <c r="F698" s="18" t="s">
        <v>6405</v>
      </c>
      <c r="G698" s="18" t="s">
        <v>6142</v>
      </c>
      <c r="H698" s="18" t="s">
        <v>21</v>
      </c>
      <c r="I698" s="19">
        <v>11.19</v>
      </c>
      <c r="J698" s="19">
        <v>4333290</v>
      </c>
      <c r="K698" s="19">
        <v>156688</v>
      </c>
      <c r="L698" s="19">
        <v>0</v>
      </c>
      <c r="M698" s="19">
        <v>0</v>
      </c>
      <c r="N698" s="19">
        <v>6634</v>
      </c>
      <c r="O698" s="19">
        <v>4496612</v>
      </c>
      <c r="P698" s="18" t="s">
        <v>112</v>
      </c>
      <c r="Q698" s="18" t="s">
        <v>31</v>
      </c>
      <c r="R698" s="18" t="s">
        <v>3328</v>
      </c>
      <c r="S698" s="1">
        <v>0</v>
      </c>
      <c r="T698" s="1">
        <v>1</v>
      </c>
      <c r="U698" s="1">
        <f t="shared" si="80"/>
        <v>1</v>
      </c>
      <c r="V698" s="1">
        <v>0</v>
      </c>
      <c r="W698" s="1">
        <f t="shared" si="81"/>
        <v>1</v>
      </c>
      <c r="X698" s="7">
        <f t="shared" si="79"/>
        <v>0</v>
      </c>
    </row>
    <row r="699" spans="1:24">
      <c r="A699" s="50">
        <v>46054</v>
      </c>
      <c r="B699" s="18" t="s">
        <v>191</v>
      </c>
      <c r="C699" s="18" t="s">
        <v>6136</v>
      </c>
      <c r="D699" s="18" t="s">
        <v>2656</v>
      </c>
      <c r="E699" s="18" t="s">
        <v>6406</v>
      </c>
      <c r="F699" s="18" t="s">
        <v>6407</v>
      </c>
      <c r="G699" s="18" t="s">
        <v>6142</v>
      </c>
      <c r="H699" s="18" t="s">
        <v>21</v>
      </c>
      <c r="I699" s="19">
        <v>22.38</v>
      </c>
      <c r="J699" s="19">
        <v>20392426</v>
      </c>
      <c r="K699" s="19">
        <v>153665</v>
      </c>
      <c r="L699" s="19">
        <v>0</v>
      </c>
      <c r="M699" s="19">
        <v>0</v>
      </c>
      <c r="N699" s="19">
        <v>6445</v>
      </c>
      <c r="O699" s="19">
        <v>20552536</v>
      </c>
      <c r="P699" s="18" t="s">
        <v>112</v>
      </c>
      <c r="Q699" s="18" t="s">
        <v>31</v>
      </c>
      <c r="R699" s="18" t="s">
        <v>3328</v>
      </c>
      <c r="S699" s="18">
        <v>0</v>
      </c>
      <c r="T699" s="18">
        <v>1</v>
      </c>
      <c r="U699" s="1">
        <f t="shared" si="80"/>
        <v>1</v>
      </c>
      <c r="V699" s="1">
        <v>0</v>
      </c>
      <c r="W699" s="1">
        <f t="shared" si="81"/>
        <v>1</v>
      </c>
      <c r="X699" s="7">
        <f t="shared" si="79"/>
        <v>0</v>
      </c>
    </row>
    <row r="700" spans="1:24" hidden="1">
      <c r="A700" s="50">
        <v>46054</v>
      </c>
      <c r="B700" s="18" t="s">
        <v>25</v>
      </c>
      <c r="C700" s="18" t="s">
        <v>6411</v>
      </c>
      <c r="D700" s="18" t="s">
        <v>6412</v>
      </c>
      <c r="E700" s="18" t="s">
        <v>6413</v>
      </c>
      <c r="F700" s="18" t="s">
        <v>6414</v>
      </c>
      <c r="G700" s="18" t="s">
        <v>6415</v>
      </c>
      <c r="H700" s="18" t="s">
        <v>21</v>
      </c>
      <c r="I700" s="19">
        <v>3</v>
      </c>
      <c r="J700" s="19">
        <v>30830</v>
      </c>
      <c r="K700" s="19">
        <v>0</v>
      </c>
      <c r="L700" s="19">
        <v>0</v>
      </c>
      <c r="M700" s="19">
        <v>0</v>
      </c>
      <c r="N700" s="19">
        <v>100</v>
      </c>
      <c r="O700" s="19">
        <v>30930</v>
      </c>
      <c r="P700" s="18" t="s">
        <v>112</v>
      </c>
      <c r="Q700" s="18" t="s">
        <v>23</v>
      </c>
      <c r="R700" s="18" t="s">
        <v>179</v>
      </c>
      <c r="S700" s="18">
        <v>0</v>
      </c>
      <c r="T700" s="18">
        <v>0</v>
      </c>
      <c r="U700" s="18">
        <f t="shared" si="80"/>
        <v>0</v>
      </c>
      <c r="V700" s="18">
        <v>1</v>
      </c>
      <c r="W700" s="1">
        <f t="shared" si="81"/>
        <v>1</v>
      </c>
      <c r="X700" s="7" t="e">
        <f t="shared" si="79"/>
        <v>#DIV/0!</v>
      </c>
    </row>
    <row r="701" spans="1:24" hidden="1">
      <c r="A701" s="50">
        <v>46054</v>
      </c>
      <c r="B701" s="18" t="s">
        <v>25</v>
      </c>
      <c r="C701" s="18" t="s">
        <v>6411</v>
      </c>
      <c r="D701" s="18" t="s">
        <v>6532</v>
      </c>
      <c r="E701" s="18" t="s">
        <v>5180</v>
      </c>
      <c r="F701" s="18" t="s">
        <v>6533</v>
      </c>
      <c r="G701" s="18" t="s">
        <v>6436</v>
      </c>
      <c r="H701" s="18" t="s">
        <v>21</v>
      </c>
      <c r="I701" s="19">
        <v>3</v>
      </c>
      <c r="J701" s="19">
        <v>25096</v>
      </c>
      <c r="K701" s="19">
        <v>0</v>
      </c>
      <c r="L701" s="19">
        <v>0</v>
      </c>
      <c r="M701" s="19">
        <v>0</v>
      </c>
      <c r="N701" s="19">
        <v>100</v>
      </c>
      <c r="O701" s="19">
        <v>25196</v>
      </c>
      <c r="P701" s="18" t="s">
        <v>112</v>
      </c>
      <c r="Q701" s="18" t="s">
        <v>23</v>
      </c>
      <c r="R701" s="18" t="s">
        <v>179</v>
      </c>
      <c r="S701" s="18">
        <v>0</v>
      </c>
      <c r="T701" s="18">
        <v>0</v>
      </c>
      <c r="U701" s="18">
        <f t="shared" si="80"/>
        <v>0</v>
      </c>
      <c r="V701" s="18">
        <v>1</v>
      </c>
      <c r="W701" s="1">
        <f t="shared" si="81"/>
        <v>1</v>
      </c>
      <c r="X701" s="7" t="e">
        <f t="shared" si="79"/>
        <v>#DIV/0!</v>
      </c>
    </row>
    <row r="702" spans="1:24" hidden="1">
      <c r="A702" s="50">
        <v>46054</v>
      </c>
      <c r="B702" s="18" t="s">
        <v>25</v>
      </c>
      <c r="C702" s="18" t="s">
        <v>6411</v>
      </c>
      <c r="D702" s="18" t="s">
        <v>6578</v>
      </c>
      <c r="E702" s="18" t="s">
        <v>5180</v>
      </c>
      <c r="F702" s="18" t="s">
        <v>6436</v>
      </c>
      <c r="G702" s="18" t="s">
        <v>6436</v>
      </c>
      <c r="H702" s="18" t="s">
        <v>21</v>
      </c>
      <c r="I702" s="19">
        <v>3</v>
      </c>
      <c r="J702" s="19">
        <v>12593</v>
      </c>
      <c r="K702" s="19">
        <v>0</v>
      </c>
      <c r="L702" s="19">
        <v>0</v>
      </c>
      <c r="M702" s="19">
        <v>0</v>
      </c>
      <c r="N702" s="19">
        <v>100</v>
      </c>
      <c r="O702" s="19">
        <v>12693</v>
      </c>
      <c r="P702" s="18" t="s">
        <v>112</v>
      </c>
      <c r="Q702" s="18" t="s">
        <v>23</v>
      </c>
      <c r="R702" s="18" t="s">
        <v>179</v>
      </c>
      <c r="S702" s="18">
        <v>0</v>
      </c>
      <c r="T702" s="18">
        <v>0</v>
      </c>
      <c r="U702" s="18">
        <f t="shared" si="80"/>
        <v>0</v>
      </c>
      <c r="V702" s="18">
        <v>1</v>
      </c>
      <c r="W702" s="1">
        <f t="shared" si="81"/>
        <v>1</v>
      </c>
      <c r="X702" s="7" t="e">
        <f t="shared" si="79"/>
        <v>#DIV/0!</v>
      </c>
    </row>
    <row r="703" spans="1:24" hidden="1">
      <c r="A703" s="50">
        <v>46054</v>
      </c>
      <c r="B703" s="18" t="s">
        <v>163</v>
      </c>
      <c r="C703" s="18" t="s">
        <v>6411</v>
      </c>
      <c r="D703" s="18" t="s">
        <v>6579</v>
      </c>
      <c r="E703" s="18" t="s">
        <v>4272</v>
      </c>
      <c r="F703" s="18" t="s">
        <v>6580</v>
      </c>
      <c r="G703" s="18" t="s">
        <v>6422</v>
      </c>
      <c r="H703" s="18" t="s">
        <v>21</v>
      </c>
      <c r="I703" s="19">
        <v>30</v>
      </c>
      <c r="J703" s="19">
        <v>1425157</v>
      </c>
      <c r="K703" s="19">
        <v>1180</v>
      </c>
      <c r="L703" s="19">
        <v>0</v>
      </c>
      <c r="M703" s="19">
        <v>0</v>
      </c>
      <c r="N703" s="19">
        <v>150</v>
      </c>
      <c r="O703" s="19">
        <v>1426487</v>
      </c>
      <c r="P703" s="18" t="s">
        <v>112</v>
      </c>
      <c r="Q703" s="18" t="s">
        <v>31</v>
      </c>
      <c r="R703" s="18" t="s">
        <v>526</v>
      </c>
      <c r="S703" s="1">
        <v>0</v>
      </c>
      <c r="T703" s="1">
        <v>1</v>
      </c>
      <c r="U703" s="1">
        <f t="shared" si="80"/>
        <v>1</v>
      </c>
      <c r="V703" s="1">
        <v>0</v>
      </c>
      <c r="W703" s="1">
        <f t="shared" si="81"/>
        <v>1</v>
      </c>
      <c r="X703" s="7">
        <f t="shared" si="79"/>
        <v>0</v>
      </c>
    </row>
    <row r="704" spans="1:24" hidden="1">
      <c r="A704" s="50">
        <v>46054</v>
      </c>
      <c r="B704" s="18" t="s">
        <v>163</v>
      </c>
      <c r="C704" s="18" t="s">
        <v>6411</v>
      </c>
      <c r="D704" s="18" t="s">
        <v>6581</v>
      </c>
      <c r="E704" s="18" t="s">
        <v>6582</v>
      </c>
      <c r="F704" s="18" t="s">
        <v>6583</v>
      </c>
      <c r="G704" s="18" t="s">
        <v>6584</v>
      </c>
      <c r="H704" s="18" t="s">
        <v>21</v>
      </c>
      <c r="I704" s="19">
        <v>29.84</v>
      </c>
      <c r="J704" s="19">
        <v>1590859</v>
      </c>
      <c r="K704" s="19">
        <v>1180</v>
      </c>
      <c r="L704" s="19">
        <v>0</v>
      </c>
      <c r="M704" s="19">
        <v>0</v>
      </c>
      <c r="N704" s="19">
        <v>150</v>
      </c>
      <c r="O704" s="19">
        <v>1592189</v>
      </c>
      <c r="P704" s="18" t="s">
        <v>112</v>
      </c>
      <c r="Q704" s="18" t="s">
        <v>31</v>
      </c>
      <c r="R704" s="18" t="s">
        <v>526</v>
      </c>
      <c r="S704" s="1">
        <v>0</v>
      </c>
      <c r="T704" s="1">
        <v>1</v>
      </c>
      <c r="U704" s="1">
        <f t="shared" si="80"/>
        <v>1</v>
      </c>
      <c r="V704" s="1">
        <v>0</v>
      </c>
      <c r="W704" s="1">
        <f t="shared" si="81"/>
        <v>1</v>
      </c>
      <c r="X704" s="7">
        <f t="shared" si="79"/>
        <v>0</v>
      </c>
    </row>
    <row r="705" spans="1:24" hidden="1">
      <c r="A705" s="50">
        <v>46054</v>
      </c>
      <c r="B705" s="18" t="s">
        <v>163</v>
      </c>
      <c r="C705" s="18" t="s">
        <v>6411</v>
      </c>
      <c r="D705" s="18" t="s">
        <v>6585</v>
      </c>
      <c r="E705" s="18" t="s">
        <v>6586</v>
      </c>
      <c r="F705" s="18" t="s">
        <v>6587</v>
      </c>
      <c r="G705" s="18" t="s">
        <v>6422</v>
      </c>
      <c r="H705" s="18" t="s">
        <v>21</v>
      </c>
      <c r="I705" s="19">
        <v>37.299999999999997</v>
      </c>
      <c r="J705" s="19">
        <v>8208138</v>
      </c>
      <c r="K705" s="19">
        <v>23823</v>
      </c>
      <c r="L705" s="19">
        <v>0</v>
      </c>
      <c r="M705" s="19">
        <v>0</v>
      </c>
      <c r="N705" s="19">
        <v>35095</v>
      </c>
      <c r="O705" s="19">
        <v>8267056</v>
      </c>
      <c r="P705" s="18" t="s">
        <v>112</v>
      </c>
      <c r="Q705" s="18" t="s">
        <v>31</v>
      </c>
      <c r="R705" s="18" t="s">
        <v>526</v>
      </c>
      <c r="S705" s="18">
        <v>0</v>
      </c>
      <c r="T705" s="18">
        <v>1</v>
      </c>
      <c r="U705" s="1">
        <f t="shared" si="80"/>
        <v>1</v>
      </c>
      <c r="V705" s="1">
        <v>0</v>
      </c>
      <c r="W705" s="1">
        <f t="shared" si="81"/>
        <v>1</v>
      </c>
      <c r="X705" s="7">
        <f t="shared" si="79"/>
        <v>0</v>
      </c>
    </row>
    <row r="706" spans="1:24" hidden="1">
      <c r="A706" s="50">
        <v>46054</v>
      </c>
      <c r="B706" s="18" t="s">
        <v>163</v>
      </c>
      <c r="C706" s="18" t="s">
        <v>6411</v>
      </c>
      <c r="D706" s="18" t="s">
        <v>6596</v>
      </c>
      <c r="E706" s="18" t="s">
        <v>5367</v>
      </c>
      <c r="F706" s="18" t="s">
        <v>6597</v>
      </c>
      <c r="G706" s="18" t="s">
        <v>6584</v>
      </c>
      <c r="H706" s="18" t="s">
        <v>21</v>
      </c>
      <c r="I706" s="19">
        <v>20.11</v>
      </c>
      <c r="J706" s="19">
        <v>1440383</v>
      </c>
      <c r="K706" s="19">
        <v>8772</v>
      </c>
      <c r="L706" s="19">
        <v>0</v>
      </c>
      <c r="M706" s="19">
        <v>0</v>
      </c>
      <c r="N706" s="19">
        <v>1631</v>
      </c>
      <c r="O706" s="19">
        <v>1450786</v>
      </c>
      <c r="P706" s="18" t="s">
        <v>112</v>
      </c>
      <c r="Q706" s="18" t="s">
        <v>31</v>
      </c>
      <c r="R706" s="18" t="s">
        <v>526</v>
      </c>
      <c r="S706" s="18">
        <v>1</v>
      </c>
      <c r="T706" s="18">
        <v>0</v>
      </c>
      <c r="U706" s="1">
        <f t="shared" si="80"/>
        <v>1</v>
      </c>
      <c r="V706" s="1">
        <v>0</v>
      </c>
      <c r="W706" s="1">
        <f t="shared" si="81"/>
        <v>1</v>
      </c>
      <c r="X706" s="7">
        <f t="shared" ref="X706:X769" si="86">100/U706*S706</f>
        <v>100</v>
      </c>
    </row>
    <row r="707" spans="1:24" hidden="1">
      <c r="A707" s="50">
        <v>46054</v>
      </c>
      <c r="B707" s="18" t="s">
        <v>163</v>
      </c>
      <c r="C707" s="18" t="s">
        <v>6411</v>
      </c>
      <c r="D707" s="18" t="s">
        <v>6600</v>
      </c>
      <c r="E707" s="18" t="s">
        <v>1711</v>
      </c>
      <c r="F707" s="18" t="s">
        <v>6601</v>
      </c>
      <c r="G707" s="18" t="s">
        <v>6422</v>
      </c>
      <c r="H707" s="18" t="s">
        <v>21</v>
      </c>
      <c r="I707" s="19">
        <v>30</v>
      </c>
      <c r="J707" s="19">
        <v>4987660</v>
      </c>
      <c r="K707" s="19">
        <v>140080</v>
      </c>
      <c r="L707" s="19">
        <v>0</v>
      </c>
      <c r="M707" s="19">
        <v>0</v>
      </c>
      <c r="N707" s="19">
        <v>20859</v>
      </c>
      <c r="O707" s="19">
        <v>5148599</v>
      </c>
      <c r="P707" s="18" t="s">
        <v>112</v>
      </c>
      <c r="Q707" s="18" t="s">
        <v>31</v>
      </c>
      <c r="R707" s="18" t="s">
        <v>3328</v>
      </c>
      <c r="S707" s="1">
        <v>1</v>
      </c>
      <c r="T707" s="1">
        <v>0</v>
      </c>
      <c r="U707" s="1">
        <f t="shared" ref="U707:U760" si="87">T707+S707</f>
        <v>1</v>
      </c>
      <c r="V707" s="1">
        <v>0</v>
      </c>
      <c r="W707" s="1">
        <f t="shared" ref="W707:W770" si="88">V707+U707</f>
        <v>1</v>
      </c>
      <c r="X707" s="7">
        <f t="shared" si="86"/>
        <v>100</v>
      </c>
    </row>
    <row r="708" spans="1:24" hidden="1">
      <c r="A708" s="50">
        <v>46054</v>
      </c>
      <c r="B708" s="18" t="s">
        <v>163</v>
      </c>
      <c r="C708" s="18" t="s">
        <v>6411</v>
      </c>
      <c r="D708" s="18" t="s">
        <v>6602</v>
      </c>
      <c r="E708" s="18" t="s">
        <v>5148</v>
      </c>
      <c r="F708" s="18" t="s">
        <v>6603</v>
      </c>
      <c r="G708" s="18" t="s">
        <v>6422</v>
      </c>
      <c r="H708" s="18" t="s">
        <v>21</v>
      </c>
      <c r="I708" s="19">
        <v>30</v>
      </c>
      <c r="J708" s="19">
        <v>197676</v>
      </c>
      <c r="K708" s="19">
        <v>10307</v>
      </c>
      <c r="L708" s="19">
        <v>0</v>
      </c>
      <c r="M708" s="19">
        <v>0</v>
      </c>
      <c r="N708" s="19">
        <v>924</v>
      </c>
      <c r="O708" s="19">
        <v>208907</v>
      </c>
      <c r="P708" s="18" t="s">
        <v>112</v>
      </c>
      <c r="Q708" s="18" t="s">
        <v>31</v>
      </c>
      <c r="R708" s="18" t="s">
        <v>526</v>
      </c>
      <c r="S708" s="1">
        <v>0</v>
      </c>
      <c r="T708" s="1">
        <v>1</v>
      </c>
      <c r="U708" s="1">
        <f t="shared" si="87"/>
        <v>1</v>
      </c>
      <c r="V708" s="1">
        <v>0</v>
      </c>
      <c r="W708" s="1">
        <f t="shared" si="88"/>
        <v>1</v>
      </c>
      <c r="X708" s="7">
        <f t="shared" si="86"/>
        <v>0</v>
      </c>
    </row>
    <row r="709" spans="1:24" hidden="1">
      <c r="A709" s="50">
        <v>46054</v>
      </c>
      <c r="B709" s="18" t="s">
        <v>163</v>
      </c>
      <c r="C709" s="18" t="s">
        <v>6411</v>
      </c>
      <c r="D709" s="18" t="s">
        <v>6605</v>
      </c>
      <c r="E709" s="18" t="s">
        <v>5203</v>
      </c>
      <c r="F709" s="18" t="s">
        <v>6606</v>
      </c>
      <c r="G709" s="18"/>
      <c r="H709" s="18" t="s">
        <v>21</v>
      </c>
      <c r="I709" s="19">
        <v>29.84</v>
      </c>
      <c r="J709" s="19">
        <v>3972407</v>
      </c>
      <c r="K709" s="19">
        <v>189299</v>
      </c>
      <c r="L709" s="19">
        <v>0</v>
      </c>
      <c r="M709" s="19">
        <v>0</v>
      </c>
      <c r="N709" s="19">
        <v>15900</v>
      </c>
      <c r="O709" s="19">
        <v>4177606</v>
      </c>
      <c r="P709" s="18" t="s">
        <v>112</v>
      </c>
      <c r="Q709" s="18" t="s">
        <v>31</v>
      </c>
      <c r="R709" s="18" t="s">
        <v>3328</v>
      </c>
      <c r="S709" s="1">
        <v>1</v>
      </c>
      <c r="T709" s="1">
        <v>0</v>
      </c>
      <c r="U709" s="1">
        <f t="shared" si="87"/>
        <v>1</v>
      </c>
      <c r="V709" s="1">
        <v>0</v>
      </c>
      <c r="W709" s="1">
        <f t="shared" si="88"/>
        <v>1</v>
      </c>
      <c r="X709" s="7">
        <f t="shared" si="86"/>
        <v>100</v>
      </c>
    </row>
    <row r="710" spans="1:24" hidden="1">
      <c r="A710" s="50">
        <v>46054</v>
      </c>
      <c r="B710" s="18" t="s">
        <v>163</v>
      </c>
      <c r="C710" s="18" t="s">
        <v>6411</v>
      </c>
      <c r="D710" s="18" t="s">
        <v>6610</v>
      </c>
      <c r="E710" s="18" t="s">
        <v>1711</v>
      </c>
      <c r="F710" s="18" t="s">
        <v>6432</v>
      </c>
      <c r="G710" s="18" t="s">
        <v>6436</v>
      </c>
      <c r="H710" s="18" t="s">
        <v>21</v>
      </c>
      <c r="I710" s="19">
        <v>29.84</v>
      </c>
      <c r="J710" s="19">
        <v>269426</v>
      </c>
      <c r="K710" s="19">
        <v>1180</v>
      </c>
      <c r="L710" s="19">
        <v>0</v>
      </c>
      <c r="M710" s="19">
        <v>0</v>
      </c>
      <c r="N710" s="19">
        <v>7747</v>
      </c>
      <c r="O710" s="19">
        <v>278353</v>
      </c>
      <c r="P710" s="18" t="s">
        <v>112</v>
      </c>
      <c r="Q710" s="18" t="s">
        <v>31</v>
      </c>
      <c r="R710" s="18" t="s">
        <v>526</v>
      </c>
      <c r="S710" s="1">
        <v>0</v>
      </c>
      <c r="T710" s="1">
        <v>1</v>
      </c>
      <c r="U710" s="1">
        <f t="shared" si="87"/>
        <v>1</v>
      </c>
      <c r="V710" s="1">
        <v>0</v>
      </c>
      <c r="W710" s="1">
        <f t="shared" si="88"/>
        <v>1</v>
      </c>
      <c r="X710" s="7">
        <f t="shared" si="86"/>
        <v>0</v>
      </c>
    </row>
    <row r="711" spans="1:24" hidden="1">
      <c r="A711" s="50">
        <v>46054</v>
      </c>
      <c r="B711" s="18" t="s">
        <v>163</v>
      </c>
      <c r="C711" s="18" t="s">
        <v>6411</v>
      </c>
      <c r="D711" s="18" t="s">
        <v>6616</v>
      </c>
      <c r="E711" s="18" t="s">
        <v>1711</v>
      </c>
      <c r="F711" s="18" t="s">
        <v>6617</v>
      </c>
      <c r="G711" s="18"/>
      <c r="H711" s="18" t="s">
        <v>21</v>
      </c>
      <c r="I711" s="19">
        <v>29.84</v>
      </c>
      <c r="J711" s="19">
        <v>64755</v>
      </c>
      <c r="K711" s="19">
        <v>1180</v>
      </c>
      <c r="L711" s="19">
        <v>0</v>
      </c>
      <c r="M711" s="19">
        <v>0</v>
      </c>
      <c r="N711" s="19">
        <v>2728</v>
      </c>
      <c r="O711" s="19">
        <v>68663</v>
      </c>
      <c r="P711" s="18" t="s">
        <v>112</v>
      </c>
      <c r="Q711" s="18" t="s">
        <v>31</v>
      </c>
      <c r="R711" s="18" t="s">
        <v>3328</v>
      </c>
      <c r="S711" s="18">
        <v>0</v>
      </c>
      <c r="T711" s="18">
        <v>1</v>
      </c>
      <c r="U711" s="1">
        <f t="shared" si="87"/>
        <v>1</v>
      </c>
      <c r="V711" s="1">
        <v>0</v>
      </c>
      <c r="W711" s="1">
        <f t="shared" si="88"/>
        <v>1</v>
      </c>
      <c r="X711" s="7">
        <f t="shared" si="86"/>
        <v>0</v>
      </c>
    </row>
    <row r="712" spans="1:24" hidden="1">
      <c r="A712" s="50">
        <v>46054</v>
      </c>
      <c r="B712" s="18" t="s">
        <v>163</v>
      </c>
      <c r="C712" s="18" t="s">
        <v>6411</v>
      </c>
      <c r="D712" s="18" t="s">
        <v>6618</v>
      </c>
      <c r="E712" s="18" t="s">
        <v>5367</v>
      </c>
      <c r="F712" s="18" t="s">
        <v>6619</v>
      </c>
      <c r="G712" s="18" t="s">
        <v>6584</v>
      </c>
      <c r="H712" s="18" t="s">
        <v>21</v>
      </c>
      <c r="I712" s="19">
        <v>29.84</v>
      </c>
      <c r="J712" s="19">
        <v>3556543</v>
      </c>
      <c r="K712" s="19">
        <v>190444</v>
      </c>
      <c r="L712" s="19">
        <v>0</v>
      </c>
      <c r="M712" s="19">
        <v>0</v>
      </c>
      <c r="N712" s="19">
        <v>16154</v>
      </c>
      <c r="O712" s="19">
        <v>3763141</v>
      </c>
      <c r="P712" s="18" t="s">
        <v>112</v>
      </c>
      <c r="Q712" s="18" t="s">
        <v>31</v>
      </c>
      <c r="R712" s="18" t="s">
        <v>3328</v>
      </c>
      <c r="S712" s="18">
        <v>1</v>
      </c>
      <c r="T712" s="18">
        <v>0</v>
      </c>
      <c r="U712" s="1">
        <f t="shared" si="87"/>
        <v>1</v>
      </c>
      <c r="V712" s="1">
        <v>0</v>
      </c>
      <c r="W712" s="1">
        <f t="shared" si="88"/>
        <v>1</v>
      </c>
      <c r="X712" s="7">
        <f t="shared" si="86"/>
        <v>100</v>
      </c>
    </row>
    <row r="713" spans="1:24" hidden="1">
      <c r="A713" s="50">
        <v>46054</v>
      </c>
      <c r="B713" s="18" t="s">
        <v>163</v>
      </c>
      <c r="C713" s="18" t="s">
        <v>6411</v>
      </c>
      <c r="D713" s="18" t="s">
        <v>6620</v>
      </c>
      <c r="E713" s="18" t="s">
        <v>5367</v>
      </c>
      <c r="F713" s="18" t="s">
        <v>6621</v>
      </c>
      <c r="G713" s="18" t="s">
        <v>6584</v>
      </c>
      <c r="H713" s="18" t="s">
        <v>21</v>
      </c>
      <c r="I713" s="19">
        <v>29.84</v>
      </c>
      <c r="J713" s="19">
        <v>9440748</v>
      </c>
      <c r="K713" s="19">
        <v>196204</v>
      </c>
      <c r="L713" s="19">
        <v>0</v>
      </c>
      <c r="M713" s="19">
        <v>0</v>
      </c>
      <c r="N713" s="19">
        <v>23925</v>
      </c>
      <c r="O713" s="19">
        <v>9660877</v>
      </c>
      <c r="P713" s="18" t="s">
        <v>112</v>
      </c>
      <c r="Q713" s="18" t="s">
        <v>31</v>
      </c>
      <c r="R713" s="18" t="s">
        <v>3328</v>
      </c>
      <c r="S713" s="18">
        <v>1</v>
      </c>
      <c r="T713" s="18">
        <v>0</v>
      </c>
      <c r="U713" s="1">
        <f t="shared" si="87"/>
        <v>1</v>
      </c>
      <c r="V713" s="1">
        <v>0</v>
      </c>
      <c r="W713" s="1">
        <f t="shared" si="88"/>
        <v>1</v>
      </c>
      <c r="X713" s="7">
        <f t="shared" si="86"/>
        <v>100</v>
      </c>
    </row>
    <row r="714" spans="1:24" hidden="1">
      <c r="A714" s="50">
        <v>46054</v>
      </c>
      <c r="B714" s="18" t="s">
        <v>163</v>
      </c>
      <c r="C714" s="18" t="s">
        <v>6411</v>
      </c>
      <c r="D714" s="18" t="s">
        <v>6622</v>
      </c>
      <c r="E714" s="18" t="s">
        <v>1711</v>
      </c>
      <c r="F714" s="18" t="s">
        <v>6623</v>
      </c>
      <c r="G714" s="18" t="s">
        <v>6422</v>
      </c>
      <c r="H714" s="18" t="s">
        <v>21</v>
      </c>
      <c r="I714" s="19">
        <v>29.84</v>
      </c>
      <c r="J714" s="19">
        <v>2479980</v>
      </c>
      <c r="K714" s="19">
        <v>1180</v>
      </c>
      <c r="L714" s="19">
        <v>0</v>
      </c>
      <c r="M714" s="19">
        <v>0</v>
      </c>
      <c r="N714" s="19">
        <v>150</v>
      </c>
      <c r="O714" s="19">
        <v>2481310</v>
      </c>
      <c r="P714" s="18" t="s">
        <v>112</v>
      </c>
      <c r="Q714" s="18" t="s">
        <v>31</v>
      </c>
      <c r="R714" s="18" t="s">
        <v>526</v>
      </c>
      <c r="S714" s="1">
        <v>0</v>
      </c>
      <c r="T714" s="1">
        <v>1</v>
      </c>
      <c r="U714" s="1">
        <f t="shared" si="87"/>
        <v>1</v>
      </c>
      <c r="V714" s="1">
        <v>0</v>
      </c>
      <c r="W714" s="1">
        <f t="shared" si="88"/>
        <v>1</v>
      </c>
      <c r="X714" s="7">
        <f t="shared" si="86"/>
        <v>0</v>
      </c>
    </row>
    <row r="715" spans="1:24" hidden="1">
      <c r="A715" s="50">
        <v>46054</v>
      </c>
      <c r="B715" s="18" t="s">
        <v>163</v>
      </c>
      <c r="C715" s="18" t="s">
        <v>6411</v>
      </c>
      <c r="D715" s="18" t="s">
        <v>6644</v>
      </c>
      <c r="E715" s="18" t="s">
        <v>6645</v>
      </c>
      <c r="F715" s="18" t="s">
        <v>6646</v>
      </c>
      <c r="G715" s="18" t="s">
        <v>6422</v>
      </c>
      <c r="H715" s="18" t="s">
        <v>21</v>
      </c>
      <c r="I715" s="19">
        <v>26.11</v>
      </c>
      <c r="J715" s="19">
        <v>237871</v>
      </c>
      <c r="K715" s="19">
        <v>1180</v>
      </c>
      <c r="L715" s="19">
        <v>0</v>
      </c>
      <c r="M715" s="19">
        <v>0</v>
      </c>
      <c r="N715" s="19">
        <v>150</v>
      </c>
      <c r="O715" s="19">
        <v>239201</v>
      </c>
      <c r="P715" s="18" t="s">
        <v>112</v>
      </c>
      <c r="Q715" s="18" t="s">
        <v>31</v>
      </c>
      <c r="R715" s="18" t="s">
        <v>526</v>
      </c>
      <c r="S715" s="1">
        <v>0</v>
      </c>
      <c r="T715" s="1">
        <v>1</v>
      </c>
      <c r="U715" s="1">
        <f t="shared" si="87"/>
        <v>1</v>
      </c>
      <c r="V715" s="1">
        <v>0</v>
      </c>
      <c r="W715" s="1">
        <f t="shared" si="88"/>
        <v>1</v>
      </c>
      <c r="X715" s="7">
        <f t="shared" si="86"/>
        <v>0</v>
      </c>
    </row>
    <row r="716" spans="1:24" hidden="1">
      <c r="A716" s="50">
        <v>46054</v>
      </c>
      <c r="B716" s="18" t="s">
        <v>163</v>
      </c>
      <c r="C716" s="18" t="s">
        <v>6411</v>
      </c>
      <c r="D716" s="18" t="s">
        <v>6647</v>
      </c>
      <c r="E716" s="18" t="s">
        <v>1711</v>
      </c>
      <c r="F716" s="18" t="s">
        <v>6648</v>
      </c>
      <c r="G716" s="18" t="s">
        <v>6422</v>
      </c>
      <c r="H716" s="18" t="s">
        <v>21</v>
      </c>
      <c r="I716" s="19">
        <v>29.84</v>
      </c>
      <c r="J716" s="19">
        <v>1993729</v>
      </c>
      <c r="K716" s="19">
        <v>1180</v>
      </c>
      <c r="L716" s="19">
        <v>0</v>
      </c>
      <c r="M716" s="19">
        <v>0</v>
      </c>
      <c r="N716" s="19">
        <v>565</v>
      </c>
      <c r="O716" s="19">
        <v>1995474</v>
      </c>
      <c r="P716" s="18" t="s">
        <v>112</v>
      </c>
      <c r="Q716" s="18" t="s">
        <v>31</v>
      </c>
      <c r="R716" s="18" t="s">
        <v>526</v>
      </c>
      <c r="S716" s="1">
        <v>0</v>
      </c>
      <c r="T716" s="1">
        <v>1</v>
      </c>
      <c r="U716" s="1">
        <f t="shared" si="87"/>
        <v>1</v>
      </c>
      <c r="V716" s="1">
        <v>0</v>
      </c>
      <c r="W716" s="1">
        <f t="shared" si="88"/>
        <v>1</v>
      </c>
      <c r="X716" s="7">
        <f t="shared" si="86"/>
        <v>0</v>
      </c>
    </row>
    <row r="717" spans="1:24" hidden="1">
      <c r="A717" s="50">
        <v>46054</v>
      </c>
      <c r="B717" s="18" t="s">
        <v>163</v>
      </c>
      <c r="C717" s="18" t="s">
        <v>6411</v>
      </c>
      <c r="D717" s="18" t="s">
        <v>6649</v>
      </c>
      <c r="E717" s="18" t="s">
        <v>6650</v>
      </c>
      <c r="F717" s="18" t="s">
        <v>6651</v>
      </c>
      <c r="G717" s="18" t="s">
        <v>6422</v>
      </c>
      <c r="H717" s="18" t="s">
        <v>21</v>
      </c>
      <c r="I717" s="19">
        <v>29.84</v>
      </c>
      <c r="J717" s="19">
        <v>251565</v>
      </c>
      <c r="K717" s="19">
        <v>1180</v>
      </c>
      <c r="L717" s="19">
        <v>0</v>
      </c>
      <c r="M717" s="19">
        <v>0</v>
      </c>
      <c r="N717" s="19">
        <v>150</v>
      </c>
      <c r="O717" s="19">
        <v>252895</v>
      </c>
      <c r="P717" s="18" t="s">
        <v>112</v>
      </c>
      <c r="Q717" s="18" t="s">
        <v>31</v>
      </c>
      <c r="R717" s="18" t="s">
        <v>526</v>
      </c>
      <c r="S717" s="1">
        <v>0</v>
      </c>
      <c r="T717" s="1">
        <v>1</v>
      </c>
      <c r="U717" s="1">
        <f t="shared" si="87"/>
        <v>1</v>
      </c>
      <c r="V717" s="1">
        <v>0</v>
      </c>
      <c r="W717" s="1">
        <f t="shared" si="88"/>
        <v>1</v>
      </c>
      <c r="X717" s="7">
        <f t="shared" si="86"/>
        <v>0</v>
      </c>
    </row>
    <row r="718" spans="1:24" hidden="1">
      <c r="A718" s="50">
        <v>46054</v>
      </c>
      <c r="B718" s="18" t="s">
        <v>163</v>
      </c>
      <c r="C718" s="18" t="s">
        <v>6411</v>
      </c>
      <c r="D718" s="18" t="s">
        <v>6655</v>
      </c>
      <c r="E718" s="18" t="s">
        <v>2816</v>
      </c>
      <c r="F718" s="18" t="s">
        <v>6656</v>
      </c>
      <c r="G718" s="18" t="s">
        <v>6422</v>
      </c>
      <c r="H718" s="18" t="s">
        <v>21</v>
      </c>
      <c r="I718" s="19">
        <v>29.84</v>
      </c>
      <c r="J718" s="19">
        <v>7233326</v>
      </c>
      <c r="K718" s="19">
        <v>1180</v>
      </c>
      <c r="L718" s="19">
        <v>0</v>
      </c>
      <c r="M718" s="19">
        <v>0</v>
      </c>
      <c r="N718" s="19">
        <v>150</v>
      </c>
      <c r="O718" s="19">
        <v>7234656</v>
      </c>
      <c r="P718" s="18" t="s">
        <v>112</v>
      </c>
      <c r="Q718" s="18" t="s">
        <v>31</v>
      </c>
      <c r="R718" s="18" t="s">
        <v>526</v>
      </c>
      <c r="S718" s="18">
        <v>0</v>
      </c>
      <c r="T718" s="18">
        <v>1</v>
      </c>
      <c r="U718" s="1">
        <f t="shared" si="87"/>
        <v>1</v>
      </c>
      <c r="V718" s="1">
        <v>0</v>
      </c>
      <c r="W718" s="1">
        <f t="shared" si="88"/>
        <v>1</v>
      </c>
      <c r="X718" s="7">
        <f t="shared" si="86"/>
        <v>0</v>
      </c>
    </row>
    <row r="719" spans="1:24" hidden="1">
      <c r="A719" s="50">
        <v>46054</v>
      </c>
      <c r="B719" s="18" t="s">
        <v>163</v>
      </c>
      <c r="C719" s="18" t="s">
        <v>6411</v>
      </c>
      <c r="D719" s="18" t="s">
        <v>6657</v>
      </c>
      <c r="E719" s="18" t="s">
        <v>6658</v>
      </c>
      <c r="F719" s="18" t="s">
        <v>6659</v>
      </c>
      <c r="G719" s="18" t="s">
        <v>6660</v>
      </c>
      <c r="H719" s="18" t="s">
        <v>21</v>
      </c>
      <c r="I719" s="19">
        <v>26.11</v>
      </c>
      <c r="J719" s="19">
        <v>1183779</v>
      </c>
      <c r="K719" s="19">
        <v>1180</v>
      </c>
      <c r="L719" s="19">
        <v>0</v>
      </c>
      <c r="M719" s="19">
        <v>0</v>
      </c>
      <c r="N719" s="19">
        <v>150</v>
      </c>
      <c r="O719" s="19">
        <v>1185109</v>
      </c>
      <c r="P719" s="18" t="s">
        <v>112</v>
      </c>
      <c r="Q719" s="18" t="s">
        <v>31</v>
      </c>
      <c r="R719" s="18" t="s">
        <v>526</v>
      </c>
      <c r="S719" s="18">
        <v>0</v>
      </c>
      <c r="T719" s="18">
        <v>1</v>
      </c>
      <c r="U719" s="1">
        <f t="shared" si="87"/>
        <v>1</v>
      </c>
      <c r="V719" s="1">
        <v>0</v>
      </c>
      <c r="W719" s="1">
        <f t="shared" si="88"/>
        <v>1</v>
      </c>
      <c r="X719" s="7">
        <f t="shared" si="86"/>
        <v>0</v>
      </c>
    </row>
    <row r="720" spans="1:24" hidden="1">
      <c r="A720" s="50">
        <v>46054</v>
      </c>
      <c r="B720" s="18" t="s">
        <v>163</v>
      </c>
      <c r="C720" s="18" t="s">
        <v>6411</v>
      </c>
      <c r="D720" s="18" t="s">
        <v>6661</v>
      </c>
      <c r="E720" s="18" t="s">
        <v>6662</v>
      </c>
      <c r="F720" s="18" t="s">
        <v>6663</v>
      </c>
      <c r="G720" s="18" t="s">
        <v>6664</v>
      </c>
      <c r="H720" s="18" t="s">
        <v>21</v>
      </c>
      <c r="I720" s="19">
        <v>29.84</v>
      </c>
      <c r="J720" s="19">
        <v>12042631</v>
      </c>
      <c r="K720" s="19">
        <v>258922</v>
      </c>
      <c r="L720" s="19">
        <v>0</v>
      </c>
      <c r="M720" s="19">
        <v>0</v>
      </c>
      <c r="N720" s="19">
        <v>34685</v>
      </c>
      <c r="O720" s="19">
        <v>12336238</v>
      </c>
      <c r="P720" s="18" t="s">
        <v>112</v>
      </c>
      <c r="Q720" s="18" t="s">
        <v>31</v>
      </c>
      <c r="R720" s="18" t="s">
        <v>3328</v>
      </c>
      <c r="S720" s="18">
        <v>1</v>
      </c>
      <c r="T720" s="18">
        <v>0</v>
      </c>
      <c r="U720" s="1">
        <f t="shared" si="87"/>
        <v>1</v>
      </c>
      <c r="V720" s="1">
        <v>0</v>
      </c>
      <c r="W720" s="1">
        <f t="shared" si="88"/>
        <v>1</v>
      </c>
      <c r="X720" s="7">
        <f t="shared" si="86"/>
        <v>100</v>
      </c>
    </row>
    <row r="721" spans="1:24">
      <c r="A721" s="50">
        <v>46054</v>
      </c>
      <c r="B721" s="18" t="s">
        <v>191</v>
      </c>
      <c r="C721" s="18" t="s">
        <v>6411</v>
      </c>
      <c r="D721" s="18" t="s">
        <v>6672</v>
      </c>
      <c r="E721" s="18" t="s">
        <v>1711</v>
      </c>
      <c r="F721" s="18" t="s">
        <v>6673</v>
      </c>
      <c r="G721" s="18" t="s">
        <v>6674</v>
      </c>
      <c r="H721" s="18" t="s">
        <v>21</v>
      </c>
      <c r="I721" s="19">
        <v>19</v>
      </c>
      <c r="J721" s="19">
        <v>4573141</v>
      </c>
      <c r="K721" s="19">
        <v>354204</v>
      </c>
      <c r="L721" s="19">
        <v>0</v>
      </c>
      <c r="M721" s="19">
        <v>0</v>
      </c>
      <c r="N721" s="19">
        <v>14921</v>
      </c>
      <c r="O721" s="19">
        <v>4942266</v>
      </c>
      <c r="P721" s="18" t="s">
        <v>112</v>
      </c>
      <c r="Q721" s="18" t="s">
        <v>31</v>
      </c>
      <c r="R721" s="18" t="s">
        <v>3328</v>
      </c>
      <c r="S721" s="18">
        <v>0</v>
      </c>
      <c r="T721" s="18">
        <v>1</v>
      </c>
      <c r="U721" s="1">
        <f t="shared" si="87"/>
        <v>1</v>
      </c>
      <c r="V721" s="1">
        <v>0</v>
      </c>
      <c r="W721" s="1">
        <f t="shared" si="88"/>
        <v>1</v>
      </c>
      <c r="X721" s="7">
        <f t="shared" si="86"/>
        <v>0</v>
      </c>
    </row>
    <row r="722" spans="1:24">
      <c r="A722" s="50">
        <v>46054</v>
      </c>
      <c r="B722" s="18" t="s">
        <v>191</v>
      </c>
      <c r="C722" s="18" t="s">
        <v>6411</v>
      </c>
      <c r="D722" s="18" t="s">
        <v>6675</v>
      </c>
      <c r="E722" s="18" t="s">
        <v>6676</v>
      </c>
      <c r="F722" s="18" t="s">
        <v>6677</v>
      </c>
      <c r="G722" s="18" t="s">
        <v>6436</v>
      </c>
      <c r="H722" s="18" t="s">
        <v>21</v>
      </c>
      <c r="I722" s="19">
        <v>22</v>
      </c>
      <c r="J722" s="19">
        <v>10279185</v>
      </c>
      <c r="K722" s="19">
        <v>285913</v>
      </c>
      <c r="L722" s="19">
        <v>0</v>
      </c>
      <c r="M722" s="19">
        <v>0</v>
      </c>
      <c r="N722" s="19">
        <v>12021</v>
      </c>
      <c r="O722" s="19">
        <v>10577119</v>
      </c>
      <c r="P722" s="18" t="s">
        <v>112</v>
      </c>
      <c r="Q722" s="18" t="s">
        <v>31</v>
      </c>
      <c r="R722" s="18" t="s">
        <v>3328</v>
      </c>
      <c r="S722" s="18">
        <v>0</v>
      </c>
      <c r="T722" s="18">
        <v>1</v>
      </c>
      <c r="U722" s="1">
        <f t="shared" si="87"/>
        <v>1</v>
      </c>
      <c r="V722" s="1">
        <v>0</v>
      </c>
      <c r="W722" s="1">
        <f t="shared" si="88"/>
        <v>1</v>
      </c>
      <c r="X722" s="7">
        <f t="shared" si="86"/>
        <v>0</v>
      </c>
    </row>
    <row r="723" spans="1:24">
      <c r="A723" s="50">
        <v>46054</v>
      </c>
      <c r="B723" s="18" t="s">
        <v>191</v>
      </c>
      <c r="C723" s="18" t="s">
        <v>6411</v>
      </c>
      <c r="D723" s="18" t="s">
        <v>6678</v>
      </c>
      <c r="E723" s="18" t="s">
        <v>1711</v>
      </c>
      <c r="F723" s="18" t="s">
        <v>6679</v>
      </c>
      <c r="G723" s="18"/>
      <c r="H723" s="18" t="s">
        <v>21</v>
      </c>
      <c r="I723" s="19">
        <v>22</v>
      </c>
      <c r="J723" s="19">
        <v>5964367</v>
      </c>
      <c r="K723" s="19">
        <v>428726</v>
      </c>
      <c r="L723" s="19">
        <v>0</v>
      </c>
      <c r="M723" s="19">
        <v>0</v>
      </c>
      <c r="N723" s="19">
        <v>18052</v>
      </c>
      <c r="O723" s="19">
        <v>6411145</v>
      </c>
      <c r="P723" s="18" t="s">
        <v>112</v>
      </c>
      <c r="Q723" s="18" t="s">
        <v>31</v>
      </c>
      <c r="R723" s="18" t="s">
        <v>3328</v>
      </c>
      <c r="S723" s="18">
        <v>0</v>
      </c>
      <c r="T723" s="18">
        <v>1</v>
      </c>
      <c r="U723" s="1">
        <f t="shared" si="87"/>
        <v>1</v>
      </c>
      <c r="V723" s="1">
        <v>0</v>
      </c>
      <c r="W723" s="1">
        <f t="shared" si="88"/>
        <v>1</v>
      </c>
      <c r="X723" s="7">
        <f t="shared" si="86"/>
        <v>0</v>
      </c>
    </row>
    <row r="724" spans="1:24">
      <c r="A724" s="50">
        <v>46054</v>
      </c>
      <c r="B724" s="18" t="s">
        <v>191</v>
      </c>
      <c r="C724" s="18" t="s">
        <v>6411</v>
      </c>
      <c r="D724" s="18" t="s">
        <v>6680</v>
      </c>
      <c r="E724" s="18" t="s">
        <v>1711</v>
      </c>
      <c r="F724" s="18" t="s">
        <v>6681</v>
      </c>
      <c r="G724" s="18" t="s">
        <v>6422</v>
      </c>
      <c r="H724" s="18" t="s">
        <v>21</v>
      </c>
      <c r="I724" s="19">
        <v>22.38</v>
      </c>
      <c r="J724" s="19">
        <v>118307</v>
      </c>
      <c r="K724" s="19">
        <v>1180</v>
      </c>
      <c r="L724" s="19">
        <v>0</v>
      </c>
      <c r="M724" s="19">
        <v>0</v>
      </c>
      <c r="N724" s="19">
        <v>50</v>
      </c>
      <c r="O724" s="19">
        <v>119537</v>
      </c>
      <c r="P724" s="18" t="s">
        <v>112</v>
      </c>
      <c r="Q724" s="18" t="s">
        <v>31</v>
      </c>
      <c r="R724" s="18" t="s">
        <v>526</v>
      </c>
      <c r="S724" s="18">
        <v>0</v>
      </c>
      <c r="T724" s="18">
        <v>1</v>
      </c>
      <c r="U724" s="1">
        <f t="shared" si="87"/>
        <v>1</v>
      </c>
      <c r="V724" s="1">
        <v>0</v>
      </c>
      <c r="W724" s="1">
        <f t="shared" si="88"/>
        <v>1</v>
      </c>
      <c r="X724" s="7">
        <f t="shared" si="86"/>
        <v>0</v>
      </c>
    </row>
    <row r="725" spans="1:24">
      <c r="A725" s="50">
        <v>46054</v>
      </c>
      <c r="B725" s="18" t="s">
        <v>191</v>
      </c>
      <c r="C725" s="18" t="s">
        <v>6411</v>
      </c>
      <c r="D725" s="18" t="s">
        <v>6682</v>
      </c>
      <c r="E725" s="18" t="s">
        <v>2549</v>
      </c>
      <c r="F725" s="18" t="s">
        <v>6683</v>
      </c>
      <c r="G725" s="18"/>
      <c r="H725" s="18" t="s">
        <v>21</v>
      </c>
      <c r="I725" s="19">
        <v>22.38</v>
      </c>
      <c r="J725" s="19">
        <v>568311</v>
      </c>
      <c r="K725" s="19">
        <v>1180</v>
      </c>
      <c r="L725" s="19">
        <v>0</v>
      </c>
      <c r="M725" s="19">
        <v>0</v>
      </c>
      <c r="N725" s="19">
        <v>50</v>
      </c>
      <c r="O725" s="19">
        <v>569541</v>
      </c>
      <c r="P725" s="18" t="s">
        <v>112</v>
      </c>
      <c r="Q725" s="18" t="s">
        <v>31</v>
      </c>
      <c r="R725" s="18" t="s">
        <v>526</v>
      </c>
      <c r="S725" s="1">
        <v>0</v>
      </c>
      <c r="T725" s="1">
        <v>1</v>
      </c>
      <c r="U725" s="1">
        <f t="shared" si="87"/>
        <v>1</v>
      </c>
      <c r="V725" s="1">
        <v>0</v>
      </c>
      <c r="W725" s="1">
        <f t="shared" si="88"/>
        <v>1</v>
      </c>
      <c r="X725" s="7">
        <f t="shared" si="86"/>
        <v>0</v>
      </c>
    </row>
    <row r="726" spans="1:24">
      <c r="A726" s="50">
        <v>46054</v>
      </c>
      <c r="B726" s="18" t="s">
        <v>191</v>
      </c>
      <c r="C726" s="18" t="s">
        <v>6411</v>
      </c>
      <c r="D726" s="18" t="s">
        <v>6605</v>
      </c>
      <c r="E726" s="18" t="s">
        <v>1711</v>
      </c>
      <c r="F726" s="18" t="s">
        <v>6684</v>
      </c>
      <c r="G726" s="18" t="s">
        <v>6685</v>
      </c>
      <c r="H726" s="18" t="s">
        <v>21</v>
      </c>
      <c r="I726" s="19">
        <v>22.38</v>
      </c>
      <c r="J726" s="19">
        <v>8761884</v>
      </c>
      <c r="K726" s="19">
        <v>200103</v>
      </c>
      <c r="L726" s="19">
        <v>0</v>
      </c>
      <c r="M726" s="19">
        <v>0</v>
      </c>
      <c r="N726" s="19">
        <v>8429</v>
      </c>
      <c r="O726" s="19">
        <v>8970416</v>
      </c>
      <c r="P726" s="18" t="s">
        <v>112</v>
      </c>
      <c r="Q726" s="18" t="s">
        <v>31</v>
      </c>
      <c r="R726" s="18" t="s">
        <v>3328</v>
      </c>
      <c r="S726" s="18">
        <v>0</v>
      </c>
      <c r="T726" s="18">
        <v>1</v>
      </c>
      <c r="U726" s="1">
        <f t="shared" si="87"/>
        <v>1</v>
      </c>
      <c r="V726" s="1">
        <v>0</v>
      </c>
      <c r="W726" s="1">
        <f t="shared" si="88"/>
        <v>1</v>
      </c>
      <c r="X726" s="7">
        <f t="shared" si="86"/>
        <v>0</v>
      </c>
    </row>
    <row r="727" spans="1:24">
      <c r="A727" s="50">
        <v>46054</v>
      </c>
      <c r="B727" s="18" t="s">
        <v>191</v>
      </c>
      <c r="C727" s="18" t="s">
        <v>6411</v>
      </c>
      <c r="D727" s="18" t="s">
        <v>6686</v>
      </c>
      <c r="E727" s="18" t="s">
        <v>1711</v>
      </c>
      <c r="F727" s="18" t="s">
        <v>6687</v>
      </c>
      <c r="G727" s="18"/>
      <c r="H727" s="18" t="s">
        <v>21</v>
      </c>
      <c r="I727" s="19">
        <v>22.38</v>
      </c>
      <c r="J727" s="19">
        <v>1803837</v>
      </c>
      <c r="K727" s="19">
        <v>535105</v>
      </c>
      <c r="L727" s="19">
        <v>0</v>
      </c>
      <c r="M727" s="19">
        <v>0</v>
      </c>
      <c r="N727" s="19">
        <v>22674</v>
      </c>
      <c r="O727" s="19">
        <v>2361616</v>
      </c>
      <c r="P727" s="18" t="s">
        <v>112</v>
      </c>
      <c r="Q727" s="18" t="s">
        <v>31</v>
      </c>
      <c r="R727" s="18" t="s">
        <v>3328</v>
      </c>
      <c r="S727" s="18">
        <v>0</v>
      </c>
      <c r="T727" s="18">
        <v>1</v>
      </c>
      <c r="U727" s="1">
        <f t="shared" si="87"/>
        <v>1</v>
      </c>
      <c r="V727" s="1">
        <v>0</v>
      </c>
      <c r="W727" s="1">
        <f t="shared" si="88"/>
        <v>1</v>
      </c>
      <c r="X727" s="7">
        <f t="shared" si="86"/>
        <v>0</v>
      </c>
    </row>
    <row r="728" spans="1:24">
      <c r="A728" s="50">
        <v>46054</v>
      </c>
      <c r="B728" s="18" t="s">
        <v>191</v>
      </c>
      <c r="C728" s="18" t="s">
        <v>6411</v>
      </c>
      <c r="D728" s="18" t="s">
        <v>6688</v>
      </c>
      <c r="E728" s="18" t="s">
        <v>1711</v>
      </c>
      <c r="F728" s="18" t="s">
        <v>6422</v>
      </c>
      <c r="G728" s="18" t="s">
        <v>6422</v>
      </c>
      <c r="H728" s="18" t="s">
        <v>21</v>
      </c>
      <c r="I728" s="19">
        <v>22.38</v>
      </c>
      <c r="J728" s="19">
        <v>6914787</v>
      </c>
      <c r="K728" s="19">
        <v>620339</v>
      </c>
      <c r="L728" s="19">
        <v>0</v>
      </c>
      <c r="M728" s="19">
        <v>0</v>
      </c>
      <c r="N728" s="19">
        <v>26201</v>
      </c>
      <c r="O728" s="19">
        <v>7561327</v>
      </c>
      <c r="P728" s="18" t="s">
        <v>112</v>
      </c>
      <c r="Q728" s="18" t="s">
        <v>31</v>
      </c>
      <c r="R728" s="18" t="s">
        <v>3328</v>
      </c>
      <c r="S728" s="18">
        <v>0</v>
      </c>
      <c r="T728" s="18">
        <v>1</v>
      </c>
      <c r="U728" s="1">
        <f t="shared" si="87"/>
        <v>1</v>
      </c>
      <c r="V728" s="1">
        <v>0</v>
      </c>
      <c r="W728" s="1">
        <f t="shared" si="88"/>
        <v>1</v>
      </c>
      <c r="X728" s="7">
        <f t="shared" si="86"/>
        <v>0</v>
      </c>
    </row>
    <row r="729" spans="1:24">
      <c r="A729" s="50">
        <v>46054</v>
      </c>
      <c r="B729" s="18" t="s">
        <v>191</v>
      </c>
      <c r="C729" s="18" t="s">
        <v>6411</v>
      </c>
      <c r="D729" s="18" t="s">
        <v>6689</v>
      </c>
      <c r="E729" s="18" t="s">
        <v>1711</v>
      </c>
      <c r="F729" s="18" t="s">
        <v>6422</v>
      </c>
      <c r="G729" s="18"/>
      <c r="H729" s="18" t="s">
        <v>21</v>
      </c>
      <c r="I729" s="19">
        <v>22.38</v>
      </c>
      <c r="J729" s="19">
        <v>3023692</v>
      </c>
      <c r="K729" s="19">
        <v>394711</v>
      </c>
      <c r="L729" s="19">
        <v>0</v>
      </c>
      <c r="M729" s="19">
        <v>0</v>
      </c>
      <c r="N729" s="19">
        <v>16631</v>
      </c>
      <c r="O729" s="19">
        <v>3435034</v>
      </c>
      <c r="P729" s="18" t="s">
        <v>112</v>
      </c>
      <c r="Q729" s="18" t="s">
        <v>31</v>
      </c>
      <c r="R729" s="18" t="s">
        <v>3328</v>
      </c>
      <c r="S729" s="18">
        <v>0</v>
      </c>
      <c r="T729" s="18">
        <v>1</v>
      </c>
      <c r="U729" s="1">
        <f t="shared" si="87"/>
        <v>1</v>
      </c>
      <c r="V729" s="1">
        <v>0</v>
      </c>
      <c r="W729" s="1">
        <f t="shared" si="88"/>
        <v>1</v>
      </c>
      <c r="X729" s="7">
        <f t="shared" si="86"/>
        <v>0</v>
      </c>
    </row>
    <row r="730" spans="1:24">
      <c r="A730" s="50">
        <v>46054</v>
      </c>
      <c r="B730" s="18" t="s">
        <v>191</v>
      </c>
      <c r="C730" s="18" t="s">
        <v>6411</v>
      </c>
      <c r="D730" s="18" t="s">
        <v>6690</v>
      </c>
      <c r="E730" s="18" t="s">
        <v>1711</v>
      </c>
      <c r="F730" s="18" t="s">
        <v>6422</v>
      </c>
      <c r="G730" s="18" t="s">
        <v>6422</v>
      </c>
      <c r="H730" s="18" t="s">
        <v>21</v>
      </c>
      <c r="I730" s="19">
        <v>22.38</v>
      </c>
      <c r="J730" s="19">
        <v>3333659</v>
      </c>
      <c r="K730" s="19">
        <v>409573</v>
      </c>
      <c r="L730" s="19">
        <v>0</v>
      </c>
      <c r="M730" s="19">
        <v>0</v>
      </c>
      <c r="N730" s="19">
        <v>17285</v>
      </c>
      <c r="O730" s="19">
        <v>3760517</v>
      </c>
      <c r="P730" s="18" t="s">
        <v>112</v>
      </c>
      <c r="Q730" s="18" t="s">
        <v>31</v>
      </c>
      <c r="R730" s="18" t="s">
        <v>526</v>
      </c>
      <c r="S730" s="1">
        <v>0</v>
      </c>
      <c r="T730" s="1">
        <v>1</v>
      </c>
      <c r="U730" s="1">
        <f t="shared" si="87"/>
        <v>1</v>
      </c>
      <c r="V730" s="1">
        <v>0</v>
      </c>
      <c r="W730" s="1">
        <f t="shared" si="88"/>
        <v>1</v>
      </c>
      <c r="X730" s="7">
        <f t="shared" si="86"/>
        <v>0</v>
      </c>
    </row>
    <row r="731" spans="1:24">
      <c r="A731" s="50">
        <v>46054</v>
      </c>
      <c r="B731" s="18" t="s">
        <v>191</v>
      </c>
      <c r="C731" s="18" t="s">
        <v>6411</v>
      </c>
      <c r="D731" s="18" t="s">
        <v>6691</v>
      </c>
      <c r="E731" s="18" t="s">
        <v>2816</v>
      </c>
      <c r="F731" s="18" t="s">
        <v>6692</v>
      </c>
      <c r="G731" s="18"/>
      <c r="H731" s="18" t="s">
        <v>21</v>
      </c>
      <c r="I731" s="19">
        <v>22.38</v>
      </c>
      <c r="J731" s="19">
        <v>106405</v>
      </c>
      <c r="K731" s="19">
        <v>1180</v>
      </c>
      <c r="L731" s="19">
        <v>0</v>
      </c>
      <c r="M731" s="19">
        <v>0</v>
      </c>
      <c r="N731" s="19">
        <v>50</v>
      </c>
      <c r="O731" s="19">
        <v>107635</v>
      </c>
      <c r="P731" s="18" t="s">
        <v>112</v>
      </c>
      <c r="Q731" s="18" t="s">
        <v>31</v>
      </c>
      <c r="R731" s="18" t="s">
        <v>526</v>
      </c>
      <c r="S731" s="18">
        <v>0</v>
      </c>
      <c r="T731" s="18">
        <v>1</v>
      </c>
      <c r="U731" s="1">
        <f t="shared" si="87"/>
        <v>1</v>
      </c>
      <c r="V731" s="1">
        <v>0</v>
      </c>
      <c r="W731" s="1">
        <f t="shared" si="88"/>
        <v>1</v>
      </c>
      <c r="X731" s="7">
        <f t="shared" si="86"/>
        <v>0</v>
      </c>
    </row>
    <row r="732" spans="1:24">
      <c r="A732" s="50">
        <v>46054</v>
      </c>
      <c r="B732" s="18" t="s">
        <v>191</v>
      </c>
      <c r="C732" s="18" t="s">
        <v>6411</v>
      </c>
      <c r="D732" s="18" t="s">
        <v>6693</v>
      </c>
      <c r="E732" s="18" t="s">
        <v>6694</v>
      </c>
      <c r="F732" s="18" t="s">
        <v>6695</v>
      </c>
      <c r="G732" s="18"/>
      <c r="H732" s="18" t="s">
        <v>21</v>
      </c>
      <c r="I732" s="19">
        <v>22.38</v>
      </c>
      <c r="J732" s="19">
        <v>8560195</v>
      </c>
      <c r="K732" s="19">
        <v>339455</v>
      </c>
      <c r="L732" s="19">
        <v>0</v>
      </c>
      <c r="M732" s="19">
        <v>0</v>
      </c>
      <c r="N732" s="19">
        <v>14323</v>
      </c>
      <c r="O732" s="19">
        <v>8913973</v>
      </c>
      <c r="P732" s="18" t="s">
        <v>112</v>
      </c>
      <c r="Q732" s="18" t="s">
        <v>31</v>
      </c>
      <c r="R732" s="18" t="s">
        <v>3328</v>
      </c>
      <c r="S732" s="1">
        <v>0</v>
      </c>
      <c r="T732" s="1">
        <v>1</v>
      </c>
      <c r="U732" s="1">
        <f t="shared" si="87"/>
        <v>1</v>
      </c>
      <c r="V732" s="1">
        <v>0</v>
      </c>
      <c r="W732" s="1">
        <f t="shared" si="88"/>
        <v>1</v>
      </c>
      <c r="X732" s="7">
        <f t="shared" si="86"/>
        <v>0</v>
      </c>
    </row>
    <row r="733" spans="1:24">
      <c r="A733" s="50">
        <v>46054</v>
      </c>
      <c r="B733" s="18" t="s">
        <v>191</v>
      </c>
      <c r="C733" s="18" t="s">
        <v>6411</v>
      </c>
      <c r="D733" s="18" t="s">
        <v>6696</v>
      </c>
      <c r="E733" s="18" t="s">
        <v>1711</v>
      </c>
      <c r="F733" s="18" t="s">
        <v>6697</v>
      </c>
      <c r="G733" s="18"/>
      <c r="H733" s="18" t="s">
        <v>21</v>
      </c>
      <c r="I733" s="19">
        <v>22.38</v>
      </c>
      <c r="J733" s="19">
        <v>11449585</v>
      </c>
      <c r="K733" s="19">
        <v>391917</v>
      </c>
      <c r="L733" s="19">
        <v>0</v>
      </c>
      <c r="M733" s="19">
        <v>0</v>
      </c>
      <c r="N733" s="19">
        <v>16486</v>
      </c>
      <c r="O733" s="19">
        <v>11857988</v>
      </c>
      <c r="P733" s="18" t="s">
        <v>112</v>
      </c>
      <c r="Q733" s="18" t="s">
        <v>31</v>
      </c>
      <c r="R733" s="18" t="s">
        <v>3328</v>
      </c>
      <c r="S733" s="1">
        <v>0</v>
      </c>
      <c r="T733" s="1">
        <v>1</v>
      </c>
      <c r="U733" s="1">
        <f t="shared" si="87"/>
        <v>1</v>
      </c>
      <c r="V733" s="1">
        <v>0</v>
      </c>
      <c r="W733" s="1">
        <f t="shared" si="88"/>
        <v>1</v>
      </c>
      <c r="X733" s="7">
        <f t="shared" si="86"/>
        <v>0</v>
      </c>
    </row>
    <row r="734" spans="1:24">
      <c r="A734" s="50">
        <v>46054</v>
      </c>
      <c r="B734" s="18" t="s">
        <v>191</v>
      </c>
      <c r="C734" s="18" t="s">
        <v>6411</v>
      </c>
      <c r="D734" s="18" t="s">
        <v>6698</v>
      </c>
      <c r="E734" s="18" t="s">
        <v>1711</v>
      </c>
      <c r="F734" s="18" t="s">
        <v>6422</v>
      </c>
      <c r="G734" s="18"/>
      <c r="H734" s="18" t="s">
        <v>21</v>
      </c>
      <c r="I734" s="19">
        <v>22.38</v>
      </c>
      <c r="J734" s="19">
        <v>7373677</v>
      </c>
      <c r="K734" s="19">
        <v>472590</v>
      </c>
      <c r="L734" s="19">
        <v>0</v>
      </c>
      <c r="M734" s="19">
        <v>0</v>
      </c>
      <c r="N734" s="19">
        <v>19985</v>
      </c>
      <c r="O734" s="19">
        <v>7866252</v>
      </c>
      <c r="P734" s="18" t="s">
        <v>112</v>
      </c>
      <c r="Q734" s="18" t="s">
        <v>31</v>
      </c>
      <c r="R734" s="18" t="s">
        <v>3328</v>
      </c>
      <c r="S734" s="18">
        <v>0</v>
      </c>
      <c r="T734" s="18">
        <v>1</v>
      </c>
      <c r="U734" s="1">
        <f t="shared" si="87"/>
        <v>1</v>
      </c>
      <c r="V734" s="1">
        <v>0</v>
      </c>
      <c r="W734" s="1">
        <f t="shared" si="88"/>
        <v>1</v>
      </c>
      <c r="X734" s="7">
        <f t="shared" si="86"/>
        <v>0</v>
      </c>
    </row>
    <row r="735" spans="1:24">
      <c r="A735" s="50">
        <v>46054</v>
      </c>
      <c r="B735" s="18" t="s">
        <v>191</v>
      </c>
      <c r="C735" s="18" t="s">
        <v>6411</v>
      </c>
      <c r="D735" s="18" t="s">
        <v>6699</v>
      </c>
      <c r="E735" s="18" t="s">
        <v>1711</v>
      </c>
      <c r="F735" s="18" t="s">
        <v>6700</v>
      </c>
      <c r="G735" s="18"/>
      <c r="H735" s="18" t="s">
        <v>21</v>
      </c>
      <c r="I735" s="19">
        <v>22.38</v>
      </c>
      <c r="J735" s="19">
        <v>134787</v>
      </c>
      <c r="K735" s="19">
        <v>1180</v>
      </c>
      <c r="L735" s="19">
        <v>0</v>
      </c>
      <c r="M735" s="19">
        <v>0</v>
      </c>
      <c r="N735" s="19">
        <v>50</v>
      </c>
      <c r="O735" s="19">
        <v>136017</v>
      </c>
      <c r="P735" s="18" t="s">
        <v>112</v>
      </c>
      <c r="Q735" s="18" t="s">
        <v>31</v>
      </c>
      <c r="R735" s="18" t="s">
        <v>526</v>
      </c>
      <c r="S735" s="18">
        <v>0</v>
      </c>
      <c r="T735" s="18">
        <v>1</v>
      </c>
      <c r="U735" s="1">
        <f t="shared" si="87"/>
        <v>1</v>
      </c>
      <c r="V735" s="1">
        <v>0</v>
      </c>
      <c r="W735" s="1">
        <f t="shared" si="88"/>
        <v>1</v>
      </c>
      <c r="X735" s="7">
        <f t="shared" si="86"/>
        <v>0</v>
      </c>
    </row>
    <row r="736" spans="1:24">
      <c r="A736" s="50">
        <v>46054</v>
      </c>
      <c r="B736" s="18" t="s">
        <v>191</v>
      </c>
      <c r="C736" s="18" t="s">
        <v>6411</v>
      </c>
      <c r="D736" s="18" t="s">
        <v>6701</v>
      </c>
      <c r="E736" s="18" t="s">
        <v>2816</v>
      </c>
      <c r="F736" s="18" t="s">
        <v>6524</v>
      </c>
      <c r="G736" s="18" t="s">
        <v>6436</v>
      </c>
      <c r="H736" s="18" t="s">
        <v>21</v>
      </c>
      <c r="I736" s="19">
        <v>19</v>
      </c>
      <c r="J736" s="19">
        <v>109245</v>
      </c>
      <c r="K736" s="19">
        <v>1180</v>
      </c>
      <c r="L736" s="19">
        <v>0</v>
      </c>
      <c r="M736" s="19">
        <v>0</v>
      </c>
      <c r="N736" s="19">
        <v>50</v>
      </c>
      <c r="O736" s="19">
        <v>110475</v>
      </c>
      <c r="P736" s="18" t="s">
        <v>112</v>
      </c>
      <c r="Q736" s="18" t="s">
        <v>31</v>
      </c>
      <c r="R736" s="18" t="s">
        <v>526</v>
      </c>
      <c r="S736" s="1">
        <v>0</v>
      </c>
      <c r="T736" s="1">
        <v>1</v>
      </c>
      <c r="U736" s="1">
        <f t="shared" si="87"/>
        <v>1</v>
      </c>
      <c r="V736" s="1">
        <v>0</v>
      </c>
      <c r="W736" s="1">
        <f t="shared" si="88"/>
        <v>1</v>
      </c>
      <c r="X736" s="7">
        <f t="shared" si="86"/>
        <v>0</v>
      </c>
    </row>
    <row r="737" spans="1:24">
      <c r="A737" s="50">
        <v>46054</v>
      </c>
      <c r="B737" s="18" t="s">
        <v>191</v>
      </c>
      <c r="C737" s="18" t="s">
        <v>6411</v>
      </c>
      <c r="D737" s="18" t="s">
        <v>6702</v>
      </c>
      <c r="E737" s="18" t="s">
        <v>1711</v>
      </c>
      <c r="F737" s="18" t="s">
        <v>6703</v>
      </c>
      <c r="G737" s="18"/>
      <c r="H737" s="18" t="s">
        <v>21</v>
      </c>
      <c r="I737" s="19">
        <v>15</v>
      </c>
      <c r="J737" s="19">
        <v>4512498</v>
      </c>
      <c r="K737" s="19">
        <v>1277</v>
      </c>
      <c r="L737" s="19">
        <v>0</v>
      </c>
      <c r="M737" s="19">
        <v>0</v>
      </c>
      <c r="N737" s="19">
        <v>50</v>
      </c>
      <c r="O737" s="19">
        <v>4513825</v>
      </c>
      <c r="P737" s="18" t="s">
        <v>112</v>
      </c>
      <c r="Q737" s="18" t="s">
        <v>31</v>
      </c>
      <c r="R737" s="18" t="s">
        <v>3328</v>
      </c>
      <c r="S737" s="1">
        <v>0</v>
      </c>
      <c r="T737" s="1">
        <v>1</v>
      </c>
      <c r="U737" s="1">
        <f t="shared" si="87"/>
        <v>1</v>
      </c>
      <c r="V737" s="1">
        <v>0</v>
      </c>
      <c r="W737" s="1">
        <f t="shared" si="88"/>
        <v>1</v>
      </c>
      <c r="X737" s="7">
        <f t="shared" si="86"/>
        <v>0</v>
      </c>
    </row>
    <row r="738" spans="1:24">
      <c r="A738" s="50">
        <v>46054</v>
      </c>
      <c r="B738" s="18" t="s">
        <v>191</v>
      </c>
      <c r="C738" s="18" t="s">
        <v>6411</v>
      </c>
      <c r="D738" s="18" t="s">
        <v>6708</v>
      </c>
      <c r="E738" s="18" t="s">
        <v>1711</v>
      </c>
      <c r="F738" s="18" t="s">
        <v>6709</v>
      </c>
      <c r="G738" s="18"/>
      <c r="H738" s="18" t="s">
        <v>21</v>
      </c>
      <c r="I738" s="19">
        <v>22</v>
      </c>
      <c r="J738" s="19">
        <v>203692</v>
      </c>
      <c r="K738" s="19">
        <v>1180</v>
      </c>
      <c r="L738" s="19">
        <v>0</v>
      </c>
      <c r="M738" s="19">
        <v>0</v>
      </c>
      <c r="N738" s="19">
        <v>50</v>
      </c>
      <c r="O738" s="19">
        <v>204922</v>
      </c>
      <c r="P738" s="18" t="s">
        <v>112</v>
      </c>
      <c r="Q738" s="18" t="s">
        <v>31</v>
      </c>
      <c r="R738" s="18" t="s">
        <v>526</v>
      </c>
      <c r="S738" s="18">
        <v>0</v>
      </c>
      <c r="T738" s="18">
        <v>1</v>
      </c>
      <c r="U738" s="1">
        <f t="shared" si="87"/>
        <v>1</v>
      </c>
      <c r="V738" s="1">
        <v>0</v>
      </c>
      <c r="W738" s="1">
        <f t="shared" si="88"/>
        <v>1</v>
      </c>
      <c r="X738" s="7">
        <f t="shared" si="86"/>
        <v>0</v>
      </c>
    </row>
    <row r="739" spans="1:24">
      <c r="A739" s="50">
        <v>46054</v>
      </c>
      <c r="B739" s="18" t="s">
        <v>191</v>
      </c>
      <c r="C739" s="18" t="s">
        <v>6411</v>
      </c>
      <c r="D739" s="18" t="s">
        <v>6710</v>
      </c>
      <c r="E739" s="18" t="s">
        <v>6711</v>
      </c>
      <c r="F739" s="18" t="s">
        <v>6429</v>
      </c>
      <c r="G739" s="18" t="s">
        <v>6422</v>
      </c>
      <c r="H739" s="18" t="s">
        <v>21</v>
      </c>
      <c r="I739" s="19">
        <v>22</v>
      </c>
      <c r="J739" s="19">
        <v>381741</v>
      </c>
      <c r="K739" s="19">
        <v>1180</v>
      </c>
      <c r="L739" s="19">
        <v>0</v>
      </c>
      <c r="M739" s="19">
        <v>0</v>
      </c>
      <c r="N739" s="19">
        <v>50</v>
      </c>
      <c r="O739" s="19">
        <v>382971</v>
      </c>
      <c r="P739" s="18" t="s">
        <v>112</v>
      </c>
      <c r="Q739" s="18" t="s">
        <v>31</v>
      </c>
      <c r="R739" s="18" t="s">
        <v>526</v>
      </c>
      <c r="S739" s="18">
        <v>0</v>
      </c>
      <c r="T739" s="18">
        <v>1</v>
      </c>
      <c r="U739" s="1">
        <f t="shared" si="87"/>
        <v>1</v>
      </c>
      <c r="V739" s="1">
        <v>0</v>
      </c>
      <c r="W739" s="1">
        <f t="shared" si="88"/>
        <v>1</v>
      </c>
      <c r="X739" s="7">
        <f t="shared" si="86"/>
        <v>0</v>
      </c>
    </row>
    <row r="740" spans="1:24">
      <c r="A740" s="50">
        <v>46054</v>
      </c>
      <c r="B740" s="18" t="s">
        <v>191</v>
      </c>
      <c r="C740" s="18" t="s">
        <v>6411</v>
      </c>
      <c r="D740" s="18" t="s">
        <v>6712</v>
      </c>
      <c r="E740" s="18" t="s">
        <v>1711</v>
      </c>
      <c r="F740" s="18" t="s">
        <v>6568</v>
      </c>
      <c r="G740" s="18"/>
      <c r="H740" s="18" t="s">
        <v>21</v>
      </c>
      <c r="I740" s="19">
        <v>19</v>
      </c>
      <c r="J740" s="19">
        <v>-8682</v>
      </c>
      <c r="K740" s="19">
        <v>1180</v>
      </c>
      <c r="L740" s="19">
        <v>0</v>
      </c>
      <c r="M740" s="19">
        <v>0</v>
      </c>
      <c r="N740" s="19">
        <v>0</v>
      </c>
      <c r="O740" s="19">
        <v>-7502</v>
      </c>
      <c r="P740" s="18" t="s">
        <v>112</v>
      </c>
      <c r="Q740" s="18" t="s">
        <v>31</v>
      </c>
      <c r="R740" s="18" t="s">
        <v>3328</v>
      </c>
      <c r="S740" s="18">
        <v>0</v>
      </c>
      <c r="T740" s="18">
        <v>1</v>
      </c>
      <c r="U740" s="1">
        <f t="shared" si="87"/>
        <v>1</v>
      </c>
      <c r="V740" s="1">
        <v>0</v>
      </c>
      <c r="W740" s="1">
        <f t="shared" si="88"/>
        <v>1</v>
      </c>
      <c r="X740" s="7">
        <f t="shared" si="86"/>
        <v>0</v>
      </c>
    </row>
    <row r="741" spans="1:24" hidden="1">
      <c r="A741" s="50">
        <v>46054</v>
      </c>
      <c r="B741" s="18" t="s">
        <v>25</v>
      </c>
      <c r="C741" s="18" t="s">
        <v>6715</v>
      </c>
      <c r="D741" s="18" t="s">
        <v>6750</v>
      </c>
      <c r="E741" s="18" t="s">
        <v>6751</v>
      </c>
      <c r="F741" s="18" t="s">
        <v>5879</v>
      </c>
      <c r="G741" s="18" t="s">
        <v>6198</v>
      </c>
      <c r="H741" s="18" t="s">
        <v>21</v>
      </c>
      <c r="I741" s="19">
        <v>2</v>
      </c>
      <c r="J741" s="19">
        <v>20242</v>
      </c>
      <c r="K741" s="19">
        <v>9065</v>
      </c>
      <c r="L741" s="19">
        <v>0</v>
      </c>
      <c r="M741" s="19">
        <v>0</v>
      </c>
      <c r="N741" s="19">
        <v>344</v>
      </c>
      <c r="O741" s="19">
        <v>29651</v>
      </c>
      <c r="P741" s="18" t="s">
        <v>112</v>
      </c>
      <c r="Q741" s="18" t="s">
        <v>31</v>
      </c>
      <c r="R741" s="18" t="s">
        <v>179</v>
      </c>
      <c r="S741" s="1">
        <v>0</v>
      </c>
      <c r="T741" s="1">
        <v>1</v>
      </c>
      <c r="U741" s="1">
        <f t="shared" si="87"/>
        <v>1</v>
      </c>
      <c r="V741" s="1">
        <v>0</v>
      </c>
      <c r="W741" s="1">
        <f t="shared" si="88"/>
        <v>1</v>
      </c>
      <c r="X741" s="7">
        <f t="shared" si="86"/>
        <v>0</v>
      </c>
    </row>
    <row r="742" spans="1:24" hidden="1">
      <c r="A742" s="50">
        <v>46054</v>
      </c>
      <c r="B742" s="18" t="s">
        <v>25</v>
      </c>
      <c r="C742" s="18" t="s">
        <v>6715</v>
      </c>
      <c r="D742" s="18" t="s">
        <v>6889</v>
      </c>
      <c r="E742" s="18" t="s">
        <v>5180</v>
      </c>
      <c r="F742" s="18" t="s">
        <v>6890</v>
      </c>
      <c r="G742" s="18" t="s">
        <v>6891</v>
      </c>
      <c r="H742" s="18" t="s">
        <v>21</v>
      </c>
      <c r="I742" s="19">
        <v>2</v>
      </c>
      <c r="J742" s="19">
        <v>27979</v>
      </c>
      <c r="K742" s="19">
        <v>1180</v>
      </c>
      <c r="L742" s="19">
        <v>0</v>
      </c>
      <c r="M742" s="19">
        <v>0</v>
      </c>
      <c r="N742" s="19">
        <v>100</v>
      </c>
      <c r="O742" s="19">
        <v>29259</v>
      </c>
      <c r="P742" s="18" t="s">
        <v>112</v>
      </c>
      <c r="Q742" s="18" t="s">
        <v>31</v>
      </c>
      <c r="R742" s="18" t="s">
        <v>179</v>
      </c>
      <c r="S742" s="18">
        <v>0</v>
      </c>
      <c r="T742" s="18">
        <v>1</v>
      </c>
      <c r="U742" s="18">
        <f t="shared" si="87"/>
        <v>1</v>
      </c>
      <c r="V742" s="18">
        <v>0</v>
      </c>
      <c r="W742" s="1">
        <f t="shared" si="88"/>
        <v>1</v>
      </c>
      <c r="X742" s="7">
        <f t="shared" si="86"/>
        <v>0</v>
      </c>
    </row>
    <row r="743" spans="1:24" hidden="1">
      <c r="A743" s="50">
        <v>46054</v>
      </c>
      <c r="B743" s="18" t="s">
        <v>25</v>
      </c>
      <c r="C743" s="18" t="s">
        <v>6715</v>
      </c>
      <c r="D743" s="18" t="s">
        <v>6895</v>
      </c>
      <c r="E743" s="18" t="s">
        <v>3846</v>
      </c>
      <c r="F743" s="18" t="s">
        <v>6896</v>
      </c>
      <c r="G743" s="18" t="s">
        <v>6198</v>
      </c>
      <c r="H743" s="18" t="s">
        <v>21</v>
      </c>
      <c r="I743" s="19">
        <v>2</v>
      </c>
      <c r="J743" s="19">
        <v>27666</v>
      </c>
      <c r="K743" s="19">
        <v>1180</v>
      </c>
      <c r="L743" s="19">
        <v>0</v>
      </c>
      <c r="M743" s="19">
        <v>0</v>
      </c>
      <c r="N743" s="19">
        <v>100</v>
      </c>
      <c r="O743" s="19">
        <v>28946</v>
      </c>
      <c r="P743" s="18" t="s">
        <v>112</v>
      </c>
      <c r="Q743" s="18" t="s">
        <v>31</v>
      </c>
      <c r="R743" s="18" t="s">
        <v>179</v>
      </c>
      <c r="S743" s="18">
        <v>0</v>
      </c>
      <c r="T743" s="18">
        <v>1</v>
      </c>
      <c r="U743" s="18">
        <f t="shared" si="87"/>
        <v>1</v>
      </c>
      <c r="V743" s="18">
        <v>0</v>
      </c>
      <c r="W743" s="1">
        <f t="shared" si="88"/>
        <v>1</v>
      </c>
      <c r="X743" s="7">
        <f t="shared" si="86"/>
        <v>0</v>
      </c>
    </row>
    <row r="744" spans="1:24" hidden="1">
      <c r="A744" s="50">
        <v>46054</v>
      </c>
      <c r="B744" s="18" t="s">
        <v>25</v>
      </c>
      <c r="C744" s="18" t="s">
        <v>6715</v>
      </c>
      <c r="D744" s="18" t="s">
        <v>6917</v>
      </c>
      <c r="E744" s="18" t="s">
        <v>2845</v>
      </c>
      <c r="F744" s="18" t="s">
        <v>1711</v>
      </c>
      <c r="G744" s="18" t="s">
        <v>6918</v>
      </c>
      <c r="H744" s="18" t="s">
        <v>21</v>
      </c>
      <c r="I744" s="19">
        <v>22.4</v>
      </c>
      <c r="J744" s="19">
        <v>0</v>
      </c>
      <c r="K744" s="19">
        <v>0</v>
      </c>
      <c r="L744" s="19">
        <v>0</v>
      </c>
      <c r="M744" s="19">
        <v>0</v>
      </c>
      <c r="N744" s="19">
        <v>0</v>
      </c>
      <c r="O744" s="19">
        <v>0</v>
      </c>
      <c r="P744" s="18" t="s">
        <v>112</v>
      </c>
      <c r="Q744" s="18" t="s">
        <v>23</v>
      </c>
      <c r="R744" s="18" t="s">
        <v>195</v>
      </c>
      <c r="S744" s="18">
        <v>0</v>
      </c>
      <c r="T744" s="18">
        <v>0</v>
      </c>
      <c r="U744" s="18">
        <f t="shared" si="87"/>
        <v>0</v>
      </c>
      <c r="V744" s="18">
        <v>1</v>
      </c>
      <c r="W744" s="1">
        <f t="shared" si="88"/>
        <v>1</v>
      </c>
      <c r="X744" s="7" t="e">
        <f t="shared" si="86"/>
        <v>#DIV/0!</v>
      </c>
    </row>
    <row r="745" spans="1:24" hidden="1">
      <c r="A745" s="50">
        <v>46054</v>
      </c>
      <c r="B745" s="18" t="s">
        <v>25</v>
      </c>
      <c r="C745" s="18" t="s">
        <v>6715</v>
      </c>
      <c r="D745" s="18" t="s">
        <v>6939</v>
      </c>
      <c r="E745" s="18" t="s">
        <v>6940</v>
      </c>
      <c r="F745" s="18" t="s">
        <v>6941</v>
      </c>
      <c r="G745" s="18"/>
      <c r="H745" s="18" t="s">
        <v>21</v>
      </c>
      <c r="I745" s="19">
        <v>29.84</v>
      </c>
      <c r="J745" s="19">
        <v>0</v>
      </c>
      <c r="K745" s="19">
        <v>0</v>
      </c>
      <c r="L745" s="19">
        <v>0</v>
      </c>
      <c r="M745" s="19">
        <v>0</v>
      </c>
      <c r="N745" s="19">
        <v>0</v>
      </c>
      <c r="O745" s="19">
        <v>0</v>
      </c>
      <c r="P745" s="18" t="s">
        <v>112</v>
      </c>
      <c r="Q745" s="18" t="s">
        <v>23</v>
      </c>
      <c r="R745" s="18" t="s">
        <v>179</v>
      </c>
      <c r="S745" s="18">
        <v>0</v>
      </c>
      <c r="T745" s="18">
        <v>0</v>
      </c>
      <c r="U745" s="18">
        <f t="shared" si="87"/>
        <v>0</v>
      </c>
      <c r="V745" s="18">
        <v>1</v>
      </c>
      <c r="W745" s="1">
        <f t="shared" si="88"/>
        <v>1</v>
      </c>
      <c r="X745" s="7" t="e">
        <f t="shared" si="86"/>
        <v>#DIV/0!</v>
      </c>
    </row>
    <row r="746" spans="1:24" hidden="1">
      <c r="A746" s="50">
        <v>46054</v>
      </c>
      <c r="B746" s="18" t="s">
        <v>25</v>
      </c>
      <c r="C746" s="18" t="s">
        <v>6715</v>
      </c>
      <c r="D746" s="18" t="s">
        <v>6944</v>
      </c>
      <c r="E746" s="18" t="s">
        <v>6945</v>
      </c>
      <c r="F746" s="18" t="s">
        <v>6946</v>
      </c>
      <c r="G746" s="18" t="s">
        <v>6198</v>
      </c>
      <c r="H746" s="18" t="s">
        <v>21</v>
      </c>
      <c r="I746" s="19">
        <v>2</v>
      </c>
      <c r="J746" s="19">
        <v>80886</v>
      </c>
      <c r="K746" s="19">
        <v>22668</v>
      </c>
      <c r="L746" s="19">
        <v>0</v>
      </c>
      <c r="M746" s="19">
        <v>0</v>
      </c>
      <c r="N746" s="19">
        <v>1386</v>
      </c>
      <c r="O746" s="19">
        <v>104940</v>
      </c>
      <c r="P746" s="18" t="s">
        <v>112</v>
      </c>
      <c r="Q746" s="18" t="s">
        <v>31</v>
      </c>
      <c r="R746" s="18" t="s">
        <v>179</v>
      </c>
      <c r="S746" s="18">
        <v>0</v>
      </c>
      <c r="T746" s="18">
        <v>1</v>
      </c>
      <c r="U746" s="1">
        <f t="shared" si="87"/>
        <v>1</v>
      </c>
      <c r="V746" s="1">
        <v>0</v>
      </c>
      <c r="W746" s="1">
        <f t="shared" si="88"/>
        <v>1</v>
      </c>
      <c r="X746" s="7">
        <f t="shared" si="86"/>
        <v>0</v>
      </c>
    </row>
    <row r="747" spans="1:24" hidden="1">
      <c r="A747" s="50">
        <v>46054</v>
      </c>
      <c r="B747" s="18" t="s">
        <v>25</v>
      </c>
      <c r="C747" s="18" t="s">
        <v>6715</v>
      </c>
      <c r="D747" s="18" t="s">
        <v>6947</v>
      </c>
      <c r="E747" s="18" t="s">
        <v>5180</v>
      </c>
      <c r="F747" s="18" t="s">
        <v>6198</v>
      </c>
      <c r="G747" s="18"/>
      <c r="H747" s="18" t="s">
        <v>21</v>
      </c>
      <c r="I747" s="19">
        <v>2.2999999999999998</v>
      </c>
      <c r="J747" s="19">
        <v>203113</v>
      </c>
      <c r="K747" s="19">
        <v>1180</v>
      </c>
      <c r="L747" s="19">
        <v>0</v>
      </c>
      <c r="M747" s="19">
        <v>0</v>
      </c>
      <c r="N747" s="19">
        <v>100</v>
      </c>
      <c r="O747" s="19">
        <v>204393</v>
      </c>
      <c r="P747" s="18" t="s">
        <v>112</v>
      </c>
      <c r="Q747" s="18" t="s">
        <v>31</v>
      </c>
      <c r="R747" s="18" t="s">
        <v>179</v>
      </c>
      <c r="S747" s="18">
        <v>0</v>
      </c>
      <c r="T747" s="18">
        <v>1</v>
      </c>
      <c r="U747" s="18">
        <f>T747+S747</f>
        <v>1</v>
      </c>
      <c r="V747" s="18">
        <v>0</v>
      </c>
      <c r="W747" s="1">
        <f t="shared" si="88"/>
        <v>1</v>
      </c>
      <c r="X747" s="7">
        <f t="shared" si="86"/>
        <v>0</v>
      </c>
    </row>
    <row r="748" spans="1:24" hidden="1">
      <c r="A748" s="50">
        <v>46054</v>
      </c>
      <c r="B748" s="18" t="s">
        <v>25</v>
      </c>
      <c r="C748" s="18" t="s">
        <v>6715</v>
      </c>
      <c r="D748" s="18" t="s">
        <v>6948</v>
      </c>
      <c r="E748" s="18" t="s">
        <v>5180</v>
      </c>
      <c r="F748" s="18" t="s">
        <v>6949</v>
      </c>
      <c r="G748" s="18" t="s">
        <v>6950</v>
      </c>
      <c r="H748" s="18" t="s">
        <v>21</v>
      </c>
      <c r="I748" s="19">
        <v>2.2999999999999998</v>
      </c>
      <c r="J748" s="19">
        <v>168817</v>
      </c>
      <c r="K748" s="19">
        <v>1180</v>
      </c>
      <c r="L748" s="19">
        <v>0</v>
      </c>
      <c r="M748" s="19">
        <v>0</v>
      </c>
      <c r="N748" s="19">
        <v>100</v>
      </c>
      <c r="O748" s="19">
        <v>170097</v>
      </c>
      <c r="P748" s="18" t="s">
        <v>112</v>
      </c>
      <c r="Q748" s="18" t="s">
        <v>31</v>
      </c>
      <c r="R748" s="18" t="s">
        <v>179</v>
      </c>
      <c r="S748" s="18">
        <v>0</v>
      </c>
      <c r="T748" s="18">
        <v>1</v>
      </c>
      <c r="U748" s="18">
        <f t="shared" ref="U748:U749" si="89">T748+S748</f>
        <v>1</v>
      </c>
      <c r="V748" s="18">
        <v>0</v>
      </c>
      <c r="W748" s="18">
        <f t="shared" si="88"/>
        <v>1</v>
      </c>
      <c r="X748" s="7">
        <f t="shared" si="86"/>
        <v>0</v>
      </c>
    </row>
    <row r="749" spans="1:24" hidden="1">
      <c r="A749" s="50">
        <v>46054</v>
      </c>
      <c r="B749" s="18" t="s">
        <v>25</v>
      </c>
      <c r="C749" s="18" t="s">
        <v>6715</v>
      </c>
      <c r="D749" s="18" t="s">
        <v>6951</v>
      </c>
      <c r="E749" s="18" t="s">
        <v>5180</v>
      </c>
      <c r="F749" s="18" t="s">
        <v>6891</v>
      </c>
      <c r="G749" s="18" t="s">
        <v>6198</v>
      </c>
      <c r="H749" s="18" t="s">
        <v>21</v>
      </c>
      <c r="I749" s="19">
        <v>2.2999999999999998</v>
      </c>
      <c r="J749" s="19">
        <v>191015</v>
      </c>
      <c r="K749" s="19">
        <v>8883</v>
      </c>
      <c r="L749" s="19">
        <v>0</v>
      </c>
      <c r="M749" s="19">
        <v>0</v>
      </c>
      <c r="N749" s="19">
        <v>732</v>
      </c>
      <c r="O749" s="19">
        <v>200630</v>
      </c>
      <c r="P749" s="18" t="s">
        <v>112</v>
      </c>
      <c r="Q749" s="18" t="s">
        <v>31</v>
      </c>
      <c r="R749" s="18" t="s">
        <v>179</v>
      </c>
      <c r="S749" s="18">
        <v>0</v>
      </c>
      <c r="T749" s="18">
        <v>1</v>
      </c>
      <c r="U749" s="18">
        <f t="shared" si="89"/>
        <v>1</v>
      </c>
      <c r="V749" s="18">
        <v>0</v>
      </c>
      <c r="W749" s="18">
        <f t="shared" si="88"/>
        <v>1</v>
      </c>
      <c r="X749" s="7">
        <f t="shared" si="86"/>
        <v>0</v>
      </c>
    </row>
    <row r="750" spans="1:24" hidden="1">
      <c r="A750" s="50">
        <v>46054</v>
      </c>
      <c r="B750" s="18" t="s">
        <v>25</v>
      </c>
      <c r="C750" s="18" t="s">
        <v>6715</v>
      </c>
      <c r="D750" s="18" t="s">
        <v>6952</v>
      </c>
      <c r="E750" s="18" t="s">
        <v>5180</v>
      </c>
      <c r="F750" s="18" t="s">
        <v>6953</v>
      </c>
      <c r="G750" s="18" t="s">
        <v>6198</v>
      </c>
      <c r="H750" s="18" t="s">
        <v>21</v>
      </c>
      <c r="I750" s="19">
        <v>2.2999999999999998</v>
      </c>
      <c r="J750" s="19">
        <v>-327297</v>
      </c>
      <c r="K750" s="19">
        <v>7959</v>
      </c>
      <c r="L750" s="19">
        <v>0</v>
      </c>
      <c r="M750" s="19">
        <v>0</v>
      </c>
      <c r="N750" s="19">
        <v>0</v>
      </c>
      <c r="O750" s="19">
        <v>-319338</v>
      </c>
      <c r="P750" s="18" t="s">
        <v>112</v>
      </c>
      <c r="Q750" s="18" t="s">
        <v>31</v>
      </c>
      <c r="R750" s="18" t="s">
        <v>179</v>
      </c>
      <c r="S750" s="18">
        <v>0</v>
      </c>
      <c r="T750" s="18">
        <v>1</v>
      </c>
      <c r="U750" s="18">
        <f t="shared" ref="U750" si="90">T750+S750</f>
        <v>1</v>
      </c>
      <c r="V750" s="18">
        <v>0</v>
      </c>
      <c r="W750" s="18">
        <f t="shared" si="88"/>
        <v>1</v>
      </c>
      <c r="X750" s="7">
        <f t="shared" si="86"/>
        <v>0</v>
      </c>
    </row>
    <row r="751" spans="1:24" hidden="1">
      <c r="A751" s="50">
        <v>46054</v>
      </c>
      <c r="B751" s="18" t="s">
        <v>25</v>
      </c>
      <c r="C751" s="18" t="s">
        <v>6715</v>
      </c>
      <c r="D751" s="18" t="s">
        <v>6954</v>
      </c>
      <c r="E751" s="18" t="s">
        <v>5180</v>
      </c>
      <c r="F751" s="18" t="s">
        <v>6198</v>
      </c>
      <c r="G751" s="18"/>
      <c r="H751" s="18" t="s">
        <v>21</v>
      </c>
      <c r="I751" s="19">
        <v>2.2999999999999998</v>
      </c>
      <c r="J751" s="19">
        <v>-15214</v>
      </c>
      <c r="K751" s="19">
        <v>8393</v>
      </c>
      <c r="L751" s="19">
        <v>0</v>
      </c>
      <c r="M751" s="19">
        <v>0</v>
      </c>
      <c r="N751" s="19">
        <v>0</v>
      </c>
      <c r="O751" s="19">
        <v>-6821</v>
      </c>
      <c r="P751" s="18" t="s">
        <v>112</v>
      </c>
      <c r="Q751" s="18" t="s">
        <v>31</v>
      </c>
      <c r="R751" s="18" t="s">
        <v>179</v>
      </c>
      <c r="S751" s="18">
        <v>0</v>
      </c>
      <c r="T751" s="18">
        <v>1</v>
      </c>
      <c r="U751" s="1">
        <f t="shared" si="87"/>
        <v>1</v>
      </c>
      <c r="V751" s="1">
        <v>0</v>
      </c>
      <c r="W751" s="1">
        <f t="shared" si="88"/>
        <v>1</v>
      </c>
      <c r="X751" s="7">
        <f t="shared" si="86"/>
        <v>0</v>
      </c>
    </row>
    <row r="752" spans="1:24" hidden="1">
      <c r="A752" s="50">
        <v>46054</v>
      </c>
      <c r="B752" s="18" t="s">
        <v>25</v>
      </c>
      <c r="C752" s="18" t="s">
        <v>6715</v>
      </c>
      <c r="D752" s="18" t="s">
        <v>6955</v>
      </c>
      <c r="E752" s="18" t="s">
        <v>5180</v>
      </c>
      <c r="F752" s="18" t="s">
        <v>6956</v>
      </c>
      <c r="G752" s="18" t="s">
        <v>6198</v>
      </c>
      <c r="H752" s="18" t="s">
        <v>21</v>
      </c>
      <c r="I752" s="19">
        <v>2.2999999999999998</v>
      </c>
      <c r="J752" s="19">
        <v>-35528</v>
      </c>
      <c r="K752" s="19">
        <v>7035</v>
      </c>
      <c r="L752" s="19">
        <v>0</v>
      </c>
      <c r="M752" s="19">
        <v>0</v>
      </c>
      <c r="N752" s="19">
        <v>0</v>
      </c>
      <c r="O752" s="19">
        <v>-28493</v>
      </c>
      <c r="P752" s="18" t="s">
        <v>112</v>
      </c>
      <c r="Q752" s="18" t="s">
        <v>31</v>
      </c>
      <c r="R752" s="18" t="s">
        <v>179</v>
      </c>
      <c r="S752" s="18">
        <v>0</v>
      </c>
      <c r="T752" s="18">
        <v>1</v>
      </c>
      <c r="U752" s="1">
        <f t="shared" si="87"/>
        <v>1</v>
      </c>
      <c r="V752" s="1">
        <v>0</v>
      </c>
      <c r="W752" s="1">
        <f t="shared" si="88"/>
        <v>1</v>
      </c>
      <c r="X752" s="7">
        <f t="shared" si="86"/>
        <v>0</v>
      </c>
    </row>
    <row r="753" spans="1:24" hidden="1">
      <c r="A753" s="50">
        <v>46054</v>
      </c>
      <c r="B753" s="18" t="s">
        <v>25</v>
      </c>
      <c r="C753" s="18" t="s">
        <v>6715</v>
      </c>
      <c r="D753" s="18" t="s">
        <v>6957</v>
      </c>
      <c r="E753" s="18" t="s">
        <v>5180</v>
      </c>
      <c r="F753" s="18" t="s">
        <v>6958</v>
      </c>
      <c r="G753" s="18" t="s">
        <v>6198</v>
      </c>
      <c r="H753" s="18" t="s">
        <v>21</v>
      </c>
      <c r="I753" s="19">
        <v>2.2999999999999998</v>
      </c>
      <c r="J753" s="19">
        <v>-119421</v>
      </c>
      <c r="K753" s="19">
        <v>7699</v>
      </c>
      <c r="L753" s="19">
        <v>0</v>
      </c>
      <c r="M753" s="19">
        <v>0</v>
      </c>
      <c r="N753" s="19">
        <v>0</v>
      </c>
      <c r="O753" s="19">
        <v>-111722</v>
      </c>
      <c r="P753" s="18" t="s">
        <v>112</v>
      </c>
      <c r="Q753" s="18" t="s">
        <v>31</v>
      </c>
      <c r="R753" s="18" t="s">
        <v>179</v>
      </c>
      <c r="S753" s="18">
        <v>0</v>
      </c>
      <c r="T753" s="18">
        <v>1</v>
      </c>
      <c r="U753" s="1">
        <f t="shared" si="87"/>
        <v>1</v>
      </c>
      <c r="V753" s="1">
        <v>0</v>
      </c>
      <c r="W753" s="1">
        <f t="shared" si="88"/>
        <v>1</v>
      </c>
      <c r="X753" s="7">
        <f t="shared" si="86"/>
        <v>0</v>
      </c>
    </row>
    <row r="754" spans="1:24" hidden="1">
      <c r="A754" s="50">
        <v>46054</v>
      </c>
      <c r="B754" s="18" t="s">
        <v>25</v>
      </c>
      <c r="C754" s="18" t="s">
        <v>6715</v>
      </c>
      <c r="D754" s="18" t="s">
        <v>6959</v>
      </c>
      <c r="E754" s="18" t="s">
        <v>5180</v>
      </c>
      <c r="F754" s="18" t="s">
        <v>6960</v>
      </c>
      <c r="G754" s="18" t="s">
        <v>6198</v>
      </c>
      <c r="H754" s="18" t="s">
        <v>21</v>
      </c>
      <c r="I754" s="19">
        <v>2.2999999999999998</v>
      </c>
      <c r="J754" s="19">
        <v>-40918</v>
      </c>
      <c r="K754" s="19">
        <v>7475</v>
      </c>
      <c r="L754" s="19">
        <v>0</v>
      </c>
      <c r="M754" s="19">
        <v>0</v>
      </c>
      <c r="N754" s="19">
        <v>0</v>
      </c>
      <c r="O754" s="19">
        <v>-33443</v>
      </c>
      <c r="P754" s="18" t="s">
        <v>112</v>
      </c>
      <c r="Q754" s="18" t="s">
        <v>31</v>
      </c>
      <c r="R754" s="18" t="s">
        <v>179</v>
      </c>
      <c r="S754" s="18">
        <v>0</v>
      </c>
      <c r="T754" s="18">
        <v>1</v>
      </c>
      <c r="U754" s="1">
        <f t="shared" si="87"/>
        <v>1</v>
      </c>
      <c r="V754" s="1">
        <v>0</v>
      </c>
      <c r="W754" s="1">
        <f t="shared" si="88"/>
        <v>1</v>
      </c>
      <c r="X754" s="7">
        <f t="shared" si="86"/>
        <v>0</v>
      </c>
    </row>
    <row r="755" spans="1:24" hidden="1">
      <c r="A755" s="50">
        <v>46054</v>
      </c>
      <c r="B755" s="18" t="s">
        <v>25</v>
      </c>
      <c r="C755" s="18" t="s">
        <v>6715</v>
      </c>
      <c r="D755" s="18" t="s">
        <v>6961</v>
      </c>
      <c r="E755" s="18" t="s">
        <v>5180</v>
      </c>
      <c r="F755" s="18" t="s">
        <v>6198</v>
      </c>
      <c r="G755" s="18"/>
      <c r="H755" s="18" t="s">
        <v>21</v>
      </c>
      <c r="I755" s="19">
        <v>2.2999999999999998</v>
      </c>
      <c r="J755" s="19">
        <v>-106810</v>
      </c>
      <c r="K755" s="19">
        <v>7235</v>
      </c>
      <c r="L755" s="19">
        <v>0</v>
      </c>
      <c r="M755" s="19">
        <v>0</v>
      </c>
      <c r="N755" s="19">
        <v>0</v>
      </c>
      <c r="O755" s="19">
        <v>-99575</v>
      </c>
      <c r="P755" s="18" t="s">
        <v>112</v>
      </c>
      <c r="Q755" s="18" t="s">
        <v>31</v>
      </c>
      <c r="R755" s="18" t="s">
        <v>179</v>
      </c>
      <c r="S755" s="1">
        <v>0</v>
      </c>
      <c r="T755" s="1">
        <v>1</v>
      </c>
      <c r="U755" s="1">
        <f t="shared" si="87"/>
        <v>1</v>
      </c>
      <c r="V755" s="1">
        <v>0</v>
      </c>
      <c r="W755" s="1">
        <f t="shared" si="88"/>
        <v>1</v>
      </c>
      <c r="X755" s="7">
        <f t="shared" si="86"/>
        <v>0</v>
      </c>
    </row>
    <row r="756" spans="1:24" hidden="1">
      <c r="A756" s="50">
        <v>46054</v>
      </c>
      <c r="B756" s="18" t="s">
        <v>25</v>
      </c>
      <c r="C756" s="18" t="s">
        <v>6715</v>
      </c>
      <c r="D756" s="18" t="s">
        <v>6962</v>
      </c>
      <c r="E756" s="18" t="s">
        <v>6963</v>
      </c>
      <c r="F756" s="18" t="s">
        <v>6198</v>
      </c>
      <c r="G756" s="18" t="s">
        <v>6198</v>
      </c>
      <c r="H756" s="18" t="s">
        <v>21</v>
      </c>
      <c r="I756" s="19">
        <v>2.2999999999999998</v>
      </c>
      <c r="J756" s="19">
        <v>-6681</v>
      </c>
      <c r="K756" s="19">
        <v>7801</v>
      </c>
      <c r="L756" s="19">
        <v>0</v>
      </c>
      <c r="M756" s="19">
        <v>0</v>
      </c>
      <c r="N756" s="19">
        <v>0</v>
      </c>
      <c r="O756" s="19">
        <v>1120</v>
      </c>
      <c r="P756" s="18" t="s">
        <v>112</v>
      </c>
      <c r="Q756" s="18" t="s">
        <v>31</v>
      </c>
      <c r="R756" s="18" t="s">
        <v>426</v>
      </c>
      <c r="S756" s="1">
        <v>0</v>
      </c>
      <c r="T756" s="1">
        <v>1</v>
      </c>
      <c r="U756" s="1">
        <f t="shared" si="87"/>
        <v>1</v>
      </c>
      <c r="V756" s="1">
        <v>0</v>
      </c>
      <c r="W756" s="1">
        <f t="shared" si="88"/>
        <v>1</v>
      </c>
      <c r="X756" s="7">
        <f t="shared" si="86"/>
        <v>0</v>
      </c>
    </row>
    <row r="757" spans="1:24" hidden="1">
      <c r="A757" s="50">
        <v>46054</v>
      </c>
      <c r="B757" s="18" t="s">
        <v>25</v>
      </c>
      <c r="C757" s="18" t="s">
        <v>6715</v>
      </c>
      <c r="D757" s="18" t="s">
        <v>6964</v>
      </c>
      <c r="E757" s="18" t="s">
        <v>5180</v>
      </c>
      <c r="F757" s="18" t="s">
        <v>6965</v>
      </c>
      <c r="G757" s="18" t="s">
        <v>6198</v>
      </c>
      <c r="H757" s="18" t="s">
        <v>21</v>
      </c>
      <c r="I757" s="19">
        <v>2.2999999999999998</v>
      </c>
      <c r="J757" s="19">
        <v>-62736</v>
      </c>
      <c r="K757" s="19">
        <v>7797</v>
      </c>
      <c r="L757" s="19">
        <v>0</v>
      </c>
      <c r="M757" s="19">
        <v>0</v>
      </c>
      <c r="N757" s="19">
        <v>0</v>
      </c>
      <c r="O757" s="19">
        <v>-54939</v>
      </c>
      <c r="P757" s="18" t="s">
        <v>112</v>
      </c>
      <c r="Q757" s="18" t="s">
        <v>31</v>
      </c>
      <c r="R757" s="18" t="s">
        <v>179</v>
      </c>
      <c r="S757" s="1">
        <v>0</v>
      </c>
      <c r="T757" s="1">
        <v>1</v>
      </c>
      <c r="U757" s="1">
        <f t="shared" si="87"/>
        <v>1</v>
      </c>
      <c r="V757" s="1">
        <v>0</v>
      </c>
      <c r="W757" s="1">
        <f t="shared" si="88"/>
        <v>1</v>
      </c>
      <c r="X757" s="7">
        <f t="shared" si="86"/>
        <v>0</v>
      </c>
    </row>
    <row r="758" spans="1:24" hidden="1">
      <c r="A758" s="50">
        <v>46054</v>
      </c>
      <c r="B758" s="18" t="s">
        <v>25</v>
      </c>
      <c r="C758" s="18" t="s">
        <v>6715</v>
      </c>
      <c r="D758" s="18" t="s">
        <v>6966</v>
      </c>
      <c r="E758" s="18" t="s">
        <v>5180</v>
      </c>
      <c r="F758" s="18" t="s">
        <v>6198</v>
      </c>
      <c r="G758" s="18"/>
      <c r="H758" s="18" t="s">
        <v>21</v>
      </c>
      <c r="I758" s="19">
        <v>2.2999999999999998</v>
      </c>
      <c r="J758" s="19">
        <v>-127355</v>
      </c>
      <c r="K758" s="19">
        <v>8991</v>
      </c>
      <c r="L758" s="19">
        <v>0</v>
      </c>
      <c r="M758" s="19">
        <v>0</v>
      </c>
      <c r="N758" s="19">
        <v>0</v>
      </c>
      <c r="O758" s="19">
        <v>-118364</v>
      </c>
      <c r="P758" s="18" t="s">
        <v>112</v>
      </c>
      <c r="Q758" s="18" t="s">
        <v>31</v>
      </c>
      <c r="R758" s="18" t="s">
        <v>179</v>
      </c>
      <c r="S758" s="18">
        <v>0</v>
      </c>
      <c r="T758" s="18">
        <v>1</v>
      </c>
      <c r="U758" s="1">
        <f t="shared" si="87"/>
        <v>1</v>
      </c>
      <c r="V758" s="1">
        <v>0</v>
      </c>
      <c r="W758" s="1">
        <f t="shared" si="88"/>
        <v>1</v>
      </c>
      <c r="X758" s="7">
        <f t="shared" si="86"/>
        <v>0</v>
      </c>
    </row>
    <row r="759" spans="1:24" hidden="1">
      <c r="A759" s="50">
        <v>46054</v>
      </c>
      <c r="B759" s="18" t="s">
        <v>25</v>
      </c>
      <c r="C759" s="18" t="s">
        <v>6715</v>
      </c>
      <c r="D759" s="18" t="s">
        <v>6967</v>
      </c>
      <c r="E759" s="18" t="s">
        <v>5180</v>
      </c>
      <c r="F759" s="18" t="s">
        <v>6198</v>
      </c>
      <c r="G759" s="18"/>
      <c r="H759" s="18" t="s">
        <v>21</v>
      </c>
      <c r="I759" s="19">
        <v>1</v>
      </c>
      <c r="J759" s="19">
        <v>-49658</v>
      </c>
      <c r="K759" s="19">
        <v>8775</v>
      </c>
      <c r="L759" s="19">
        <v>0</v>
      </c>
      <c r="M759" s="19">
        <v>0</v>
      </c>
      <c r="N759" s="19">
        <v>0</v>
      </c>
      <c r="O759" s="19">
        <v>-40883</v>
      </c>
      <c r="P759" s="18" t="s">
        <v>112</v>
      </c>
      <c r="Q759" s="18" t="s">
        <v>31</v>
      </c>
      <c r="R759" s="18" t="s">
        <v>179</v>
      </c>
      <c r="S759" s="18">
        <v>0</v>
      </c>
      <c r="T759" s="18">
        <v>1</v>
      </c>
      <c r="U759" s="18">
        <f>T759+S759</f>
        <v>1</v>
      </c>
      <c r="V759" s="18">
        <v>0</v>
      </c>
      <c r="W759" s="1">
        <f t="shared" si="88"/>
        <v>1</v>
      </c>
      <c r="X759" s="7">
        <f t="shared" si="86"/>
        <v>0</v>
      </c>
    </row>
    <row r="760" spans="1:24" hidden="1">
      <c r="A760" s="50">
        <v>46054</v>
      </c>
      <c r="B760" s="18" t="s">
        <v>25</v>
      </c>
      <c r="C760" s="18" t="s">
        <v>6715</v>
      </c>
      <c r="D760" s="18" t="s">
        <v>6968</v>
      </c>
      <c r="E760" s="18" t="s">
        <v>5180</v>
      </c>
      <c r="F760" s="18" t="s">
        <v>6969</v>
      </c>
      <c r="G760" s="18" t="s">
        <v>6198</v>
      </c>
      <c r="H760" s="18" t="s">
        <v>21</v>
      </c>
      <c r="I760" s="19">
        <v>2.2999999999999998</v>
      </c>
      <c r="J760" s="19">
        <v>-31558</v>
      </c>
      <c r="K760" s="19">
        <v>7918</v>
      </c>
      <c r="L760" s="19">
        <v>0</v>
      </c>
      <c r="M760" s="19">
        <v>0</v>
      </c>
      <c r="N760" s="19">
        <v>0</v>
      </c>
      <c r="O760" s="19">
        <v>-23640</v>
      </c>
      <c r="P760" s="18" t="s">
        <v>112</v>
      </c>
      <c r="Q760" s="18" t="s">
        <v>31</v>
      </c>
      <c r="R760" s="18" t="s">
        <v>179</v>
      </c>
      <c r="S760" s="1">
        <v>0</v>
      </c>
      <c r="T760" s="1">
        <v>1</v>
      </c>
      <c r="U760" s="1">
        <f t="shared" si="87"/>
        <v>1</v>
      </c>
      <c r="V760" s="1">
        <v>0</v>
      </c>
      <c r="W760" s="1">
        <f t="shared" si="88"/>
        <v>1</v>
      </c>
      <c r="X760" s="7">
        <f t="shared" si="86"/>
        <v>0</v>
      </c>
    </row>
    <row r="761" spans="1:24" hidden="1">
      <c r="A761" s="50">
        <v>46054</v>
      </c>
      <c r="B761" s="18" t="s">
        <v>25</v>
      </c>
      <c r="C761" s="18" t="s">
        <v>6715</v>
      </c>
      <c r="D761" s="18" t="s">
        <v>7001</v>
      </c>
      <c r="E761" s="18" t="s">
        <v>6940</v>
      </c>
      <c r="F761" s="18" t="s">
        <v>7002</v>
      </c>
      <c r="G761" s="18"/>
      <c r="H761" s="18" t="s">
        <v>21</v>
      </c>
      <c r="I761" s="19">
        <v>29.84</v>
      </c>
      <c r="J761" s="19">
        <v>0</v>
      </c>
      <c r="K761" s="19">
        <v>0</v>
      </c>
      <c r="L761" s="19">
        <v>0</v>
      </c>
      <c r="M761" s="19">
        <v>0</v>
      </c>
      <c r="N761" s="19">
        <v>0</v>
      </c>
      <c r="O761" s="19">
        <v>0</v>
      </c>
      <c r="P761" s="18" t="s">
        <v>112</v>
      </c>
      <c r="Q761" s="18" t="s">
        <v>23</v>
      </c>
      <c r="R761" s="18" t="s">
        <v>179</v>
      </c>
      <c r="S761" s="18">
        <v>0</v>
      </c>
      <c r="T761" s="18">
        <v>0</v>
      </c>
      <c r="U761" s="18">
        <f>T761+S761</f>
        <v>0</v>
      </c>
      <c r="V761" s="18">
        <v>1</v>
      </c>
      <c r="W761" s="1">
        <f t="shared" si="88"/>
        <v>1</v>
      </c>
      <c r="X761" s="7" t="e">
        <f t="shared" si="86"/>
        <v>#DIV/0!</v>
      </c>
    </row>
    <row r="762" spans="1:24" hidden="1">
      <c r="A762" s="50">
        <v>46054</v>
      </c>
      <c r="B762" s="18" t="s">
        <v>25</v>
      </c>
      <c r="C762" s="18" t="s">
        <v>6715</v>
      </c>
      <c r="D762" s="18" t="s">
        <v>7006</v>
      </c>
      <c r="E762" s="18" t="s">
        <v>162</v>
      </c>
      <c r="F762" s="18" t="s">
        <v>6198</v>
      </c>
      <c r="G762" s="18"/>
      <c r="H762" s="18" t="s">
        <v>21</v>
      </c>
      <c r="I762" s="19">
        <v>2.2000000000000002</v>
      </c>
      <c r="J762" s="19">
        <v>73425</v>
      </c>
      <c r="K762" s="19">
        <v>8396</v>
      </c>
      <c r="L762" s="19">
        <v>0</v>
      </c>
      <c r="M762" s="19">
        <v>0</v>
      </c>
      <c r="N762" s="19">
        <v>606</v>
      </c>
      <c r="O762" s="19">
        <v>82427</v>
      </c>
      <c r="P762" s="18" t="s">
        <v>112</v>
      </c>
      <c r="Q762" s="18" t="s">
        <v>31</v>
      </c>
      <c r="R762" s="18" t="s">
        <v>426</v>
      </c>
      <c r="S762" s="18">
        <v>0</v>
      </c>
      <c r="T762" s="18">
        <v>1</v>
      </c>
      <c r="U762" s="18">
        <f>T762+S762</f>
        <v>1</v>
      </c>
      <c r="V762" s="18">
        <v>0</v>
      </c>
      <c r="W762" s="1">
        <f t="shared" si="88"/>
        <v>1</v>
      </c>
      <c r="X762" s="7">
        <f t="shared" si="86"/>
        <v>0</v>
      </c>
    </row>
    <row r="763" spans="1:24" hidden="1">
      <c r="A763" s="50">
        <v>46054</v>
      </c>
      <c r="B763" s="18" t="s">
        <v>25</v>
      </c>
      <c r="C763" s="18" t="s">
        <v>6715</v>
      </c>
      <c r="D763" s="18" t="s">
        <v>7007</v>
      </c>
      <c r="E763" s="18" t="s">
        <v>2549</v>
      </c>
      <c r="F763" s="18" t="s">
        <v>7008</v>
      </c>
      <c r="G763" s="18" t="s">
        <v>6198</v>
      </c>
      <c r="H763" s="18" t="s">
        <v>21</v>
      </c>
      <c r="I763" s="19">
        <v>22</v>
      </c>
      <c r="J763" s="19">
        <v>-19639</v>
      </c>
      <c r="K763" s="19">
        <v>0</v>
      </c>
      <c r="L763" s="19">
        <v>0</v>
      </c>
      <c r="M763" s="19">
        <v>0</v>
      </c>
      <c r="N763" s="19">
        <v>0</v>
      </c>
      <c r="O763" s="19">
        <v>-19639</v>
      </c>
      <c r="P763" s="18" t="s">
        <v>112</v>
      </c>
      <c r="Q763" s="18" t="s">
        <v>23</v>
      </c>
      <c r="R763" s="18" t="s">
        <v>179</v>
      </c>
      <c r="S763" s="18">
        <v>0</v>
      </c>
      <c r="T763" s="18">
        <v>0</v>
      </c>
      <c r="U763" s="18">
        <f t="shared" ref="U763:U765" si="91">T763+S763</f>
        <v>0</v>
      </c>
      <c r="V763" s="18">
        <v>1</v>
      </c>
      <c r="W763" s="1">
        <f t="shared" si="88"/>
        <v>1</v>
      </c>
      <c r="X763" s="7" t="e">
        <f t="shared" si="86"/>
        <v>#DIV/0!</v>
      </c>
    </row>
    <row r="764" spans="1:24" hidden="1">
      <c r="A764" s="50">
        <v>46054</v>
      </c>
      <c r="B764" s="18" t="s">
        <v>25</v>
      </c>
      <c r="C764" s="18" t="s">
        <v>6715</v>
      </c>
      <c r="D764" s="18" t="s">
        <v>7014</v>
      </c>
      <c r="E764" s="18" t="s">
        <v>1711</v>
      </c>
      <c r="F764" s="18" t="s">
        <v>7015</v>
      </c>
      <c r="G764" s="18" t="s">
        <v>7016</v>
      </c>
      <c r="H764" s="18" t="s">
        <v>21</v>
      </c>
      <c r="I764" s="19">
        <v>22.38</v>
      </c>
      <c r="J764" s="19">
        <v>18</v>
      </c>
      <c r="K764" s="19">
        <v>0</v>
      </c>
      <c r="L764" s="19">
        <v>0</v>
      </c>
      <c r="M764" s="19">
        <v>0</v>
      </c>
      <c r="N764" s="19">
        <v>0</v>
      </c>
      <c r="O764" s="19">
        <v>18</v>
      </c>
      <c r="P764" s="18" t="s">
        <v>112</v>
      </c>
      <c r="Q764" s="18" t="s">
        <v>23</v>
      </c>
      <c r="R764" s="18" t="s">
        <v>195</v>
      </c>
      <c r="S764" s="18">
        <v>0</v>
      </c>
      <c r="T764" s="18">
        <v>0</v>
      </c>
      <c r="U764" s="18">
        <f t="shared" si="91"/>
        <v>0</v>
      </c>
      <c r="V764" s="18">
        <v>1</v>
      </c>
      <c r="W764" s="1">
        <f t="shared" si="88"/>
        <v>1</v>
      </c>
      <c r="X764" s="7" t="e">
        <f t="shared" si="86"/>
        <v>#DIV/0!</v>
      </c>
    </row>
    <row r="765" spans="1:24" hidden="1">
      <c r="A765" s="50">
        <v>46054</v>
      </c>
      <c r="B765" s="18" t="s">
        <v>25</v>
      </c>
      <c r="C765" s="18" t="s">
        <v>6715</v>
      </c>
      <c r="D765" s="18" t="s">
        <v>7024</v>
      </c>
      <c r="E765" s="18" t="s">
        <v>5148</v>
      </c>
      <c r="F765" s="18" t="s">
        <v>6198</v>
      </c>
      <c r="G765" s="18" t="s">
        <v>6198</v>
      </c>
      <c r="H765" s="18" t="s">
        <v>21</v>
      </c>
      <c r="I765" s="19">
        <v>22.38</v>
      </c>
      <c r="J765" s="19">
        <v>1025</v>
      </c>
      <c r="K765" s="19">
        <v>0</v>
      </c>
      <c r="L765" s="19">
        <v>0</v>
      </c>
      <c r="M765" s="19">
        <v>0</v>
      </c>
      <c r="N765" s="19">
        <v>0</v>
      </c>
      <c r="O765" s="19">
        <v>1025</v>
      </c>
      <c r="P765" s="18" t="s">
        <v>112</v>
      </c>
      <c r="Q765" s="18" t="s">
        <v>23</v>
      </c>
      <c r="R765" s="18" t="s">
        <v>179</v>
      </c>
      <c r="S765" s="18">
        <v>0</v>
      </c>
      <c r="T765" s="18">
        <v>0</v>
      </c>
      <c r="U765" s="18">
        <f t="shared" si="91"/>
        <v>0</v>
      </c>
      <c r="V765" s="18">
        <v>1</v>
      </c>
      <c r="W765" s="18">
        <f>V765+U765</f>
        <v>1</v>
      </c>
      <c r="X765" s="7" t="e">
        <f t="shared" si="86"/>
        <v>#DIV/0!</v>
      </c>
    </row>
    <row r="766" spans="1:24" hidden="1">
      <c r="A766" s="50">
        <v>46054</v>
      </c>
      <c r="B766" s="18" t="s">
        <v>163</v>
      </c>
      <c r="C766" s="18" t="s">
        <v>6715</v>
      </c>
      <c r="D766" s="18" t="s">
        <v>7070</v>
      </c>
      <c r="E766" s="18" t="s">
        <v>344</v>
      </c>
      <c r="F766" s="18" t="s">
        <v>1711</v>
      </c>
      <c r="G766" s="18" t="s">
        <v>6812</v>
      </c>
      <c r="H766" s="18" t="s">
        <v>21</v>
      </c>
      <c r="I766" s="19">
        <v>30</v>
      </c>
      <c r="J766" s="19">
        <v>-319428</v>
      </c>
      <c r="K766" s="19">
        <v>1180</v>
      </c>
      <c r="L766" s="19">
        <v>0</v>
      </c>
      <c r="M766" s="19">
        <v>0</v>
      </c>
      <c r="N766" s="19">
        <v>0</v>
      </c>
      <c r="O766" s="19">
        <v>-318248</v>
      </c>
      <c r="P766" s="18" t="s">
        <v>112</v>
      </c>
      <c r="Q766" s="18" t="s">
        <v>31</v>
      </c>
      <c r="R766" s="18" t="s">
        <v>526</v>
      </c>
      <c r="S766" s="18">
        <v>0</v>
      </c>
      <c r="T766" s="18">
        <v>1</v>
      </c>
      <c r="U766" s="18">
        <f t="shared" ref="U766:U769" si="92">T766+S766</f>
        <v>1</v>
      </c>
      <c r="V766" s="18">
        <v>0</v>
      </c>
      <c r="W766" s="18">
        <f>V766+U766</f>
        <v>1</v>
      </c>
      <c r="X766" s="7">
        <f t="shared" si="86"/>
        <v>0</v>
      </c>
    </row>
    <row r="767" spans="1:24" hidden="1">
      <c r="A767" s="50">
        <v>46054</v>
      </c>
      <c r="B767" s="18" t="s">
        <v>163</v>
      </c>
      <c r="C767" s="18" t="s">
        <v>6715</v>
      </c>
      <c r="D767" s="18" t="s">
        <v>7071</v>
      </c>
      <c r="E767" s="18" t="s">
        <v>6940</v>
      </c>
      <c r="F767" s="18" t="s">
        <v>7072</v>
      </c>
      <c r="G767" s="18"/>
      <c r="H767" s="18" t="s">
        <v>21</v>
      </c>
      <c r="I767" s="19">
        <v>30</v>
      </c>
      <c r="J767" s="19">
        <v>-656443</v>
      </c>
      <c r="K767" s="19">
        <v>1180</v>
      </c>
      <c r="L767" s="19">
        <v>0</v>
      </c>
      <c r="M767" s="19">
        <v>0</v>
      </c>
      <c r="N767" s="19">
        <v>0</v>
      </c>
      <c r="O767" s="19">
        <v>-655263</v>
      </c>
      <c r="P767" s="18" t="s">
        <v>112</v>
      </c>
      <c r="Q767" s="18" t="s">
        <v>31</v>
      </c>
      <c r="R767" s="18" t="s">
        <v>526</v>
      </c>
      <c r="S767" s="18">
        <v>0</v>
      </c>
      <c r="T767" s="18">
        <v>1</v>
      </c>
      <c r="U767" s="18">
        <f t="shared" si="92"/>
        <v>1</v>
      </c>
      <c r="V767" s="18">
        <v>0</v>
      </c>
      <c r="W767" s="18">
        <f t="shared" si="88"/>
        <v>1</v>
      </c>
      <c r="X767" s="7">
        <f t="shared" si="86"/>
        <v>0</v>
      </c>
    </row>
    <row r="768" spans="1:24" hidden="1">
      <c r="A768" s="50">
        <v>46054</v>
      </c>
      <c r="B768" s="18" t="s">
        <v>163</v>
      </c>
      <c r="C768" s="18" t="s">
        <v>6715</v>
      </c>
      <c r="D768" s="18" t="s">
        <v>7088</v>
      </c>
      <c r="E768" s="18" t="s">
        <v>7089</v>
      </c>
      <c r="F768" s="18" t="s">
        <v>7090</v>
      </c>
      <c r="G768" s="18"/>
      <c r="H768" s="18" t="s">
        <v>21</v>
      </c>
      <c r="I768" s="19">
        <v>30</v>
      </c>
      <c r="J768" s="19">
        <v>1278834</v>
      </c>
      <c r="K768" s="19">
        <v>1502</v>
      </c>
      <c r="L768" s="19">
        <v>0</v>
      </c>
      <c r="M768" s="19">
        <v>0</v>
      </c>
      <c r="N768" s="19">
        <v>1769</v>
      </c>
      <c r="O768" s="19">
        <v>1282105</v>
      </c>
      <c r="P768" s="18" t="s">
        <v>112</v>
      </c>
      <c r="Q768" s="18" t="s">
        <v>31</v>
      </c>
      <c r="R768" s="18" t="s">
        <v>526</v>
      </c>
      <c r="S768" s="18">
        <v>0</v>
      </c>
      <c r="T768" s="18">
        <v>1</v>
      </c>
      <c r="U768" s="18">
        <f t="shared" si="92"/>
        <v>1</v>
      </c>
      <c r="V768" s="18">
        <v>0</v>
      </c>
      <c r="W768" s="18">
        <f t="shared" si="88"/>
        <v>1</v>
      </c>
      <c r="X768" s="7">
        <f t="shared" si="86"/>
        <v>0</v>
      </c>
    </row>
    <row r="769" spans="1:24" hidden="1">
      <c r="A769" s="50">
        <v>46054</v>
      </c>
      <c r="B769" s="18" t="s">
        <v>163</v>
      </c>
      <c r="C769" s="18" t="s">
        <v>6715</v>
      </c>
      <c r="D769" s="18" t="s">
        <v>7093</v>
      </c>
      <c r="E769" s="18" t="s">
        <v>1711</v>
      </c>
      <c r="F769" s="18" t="s">
        <v>7094</v>
      </c>
      <c r="G769" s="18" t="s">
        <v>6198</v>
      </c>
      <c r="H769" s="18" t="s">
        <v>21</v>
      </c>
      <c r="I769" s="19">
        <v>30</v>
      </c>
      <c r="J769" s="19">
        <v>103083</v>
      </c>
      <c r="K769" s="19">
        <v>1180</v>
      </c>
      <c r="L769" s="19">
        <v>0</v>
      </c>
      <c r="M769" s="19">
        <v>0</v>
      </c>
      <c r="N769" s="19">
        <v>150</v>
      </c>
      <c r="O769" s="19">
        <v>104413</v>
      </c>
      <c r="P769" s="18" t="s">
        <v>112</v>
      </c>
      <c r="Q769" s="18" t="s">
        <v>31</v>
      </c>
      <c r="R769" s="18" t="s">
        <v>526</v>
      </c>
      <c r="S769" s="18">
        <v>0</v>
      </c>
      <c r="T769" s="18">
        <v>1</v>
      </c>
      <c r="U769" s="18">
        <f t="shared" si="92"/>
        <v>1</v>
      </c>
      <c r="V769" s="18">
        <v>0</v>
      </c>
      <c r="W769" s="18">
        <f t="shared" si="88"/>
        <v>1</v>
      </c>
      <c r="X769" s="7">
        <f t="shared" si="86"/>
        <v>0</v>
      </c>
    </row>
    <row r="770" spans="1:24">
      <c r="A770" s="50">
        <v>46054</v>
      </c>
      <c r="B770" s="18" t="s">
        <v>191</v>
      </c>
      <c r="C770" s="18" t="s">
        <v>6715</v>
      </c>
      <c r="D770" s="18" t="s">
        <v>7105</v>
      </c>
      <c r="E770" s="18" t="s">
        <v>4272</v>
      </c>
      <c r="F770" s="18" t="s">
        <v>7106</v>
      </c>
      <c r="G770" s="18" t="s">
        <v>6198</v>
      </c>
      <c r="H770" s="18" t="s">
        <v>21</v>
      </c>
      <c r="I770" s="19">
        <v>22</v>
      </c>
      <c r="J770" s="19">
        <v>107103</v>
      </c>
      <c r="K770" s="19">
        <v>1180</v>
      </c>
      <c r="L770" s="19">
        <v>0</v>
      </c>
      <c r="M770" s="19">
        <v>0</v>
      </c>
      <c r="N770" s="19">
        <v>50</v>
      </c>
      <c r="O770" s="19">
        <v>108333</v>
      </c>
      <c r="P770" s="18" t="s">
        <v>112</v>
      </c>
      <c r="Q770" s="18" t="s">
        <v>31</v>
      </c>
      <c r="R770" s="18" t="s">
        <v>526</v>
      </c>
      <c r="S770" s="18">
        <v>0</v>
      </c>
      <c r="T770" s="18">
        <v>1</v>
      </c>
      <c r="U770" s="18">
        <f t="shared" ref="U770" si="93">T770+S770</f>
        <v>1</v>
      </c>
      <c r="V770" s="18">
        <v>0</v>
      </c>
      <c r="W770" s="18">
        <f t="shared" si="88"/>
        <v>1</v>
      </c>
      <c r="X770" s="7">
        <f t="shared" ref="X770:X833" si="94">100/U770*S770</f>
        <v>0</v>
      </c>
    </row>
    <row r="771" spans="1:24">
      <c r="A771" s="50">
        <v>46054</v>
      </c>
      <c r="B771" s="18" t="s">
        <v>191</v>
      </c>
      <c r="C771" s="18" t="s">
        <v>6715</v>
      </c>
      <c r="D771" s="18" t="s">
        <v>7107</v>
      </c>
      <c r="E771" s="18" t="s">
        <v>7108</v>
      </c>
      <c r="F771" s="18" t="s">
        <v>7109</v>
      </c>
      <c r="G771" s="18" t="s">
        <v>6198</v>
      </c>
      <c r="H771" s="18" t="s">
        <v>21</v>
      </c>
      <c r="I771" s="19">
        <v>15</v>
      </c>
      <c r="J771" s="19">
        <v>295150</v>
      </c>
      <c r="K771" s="19">
        <v>1180</v>
      </c>
      <c r="L771" s="19">
        <v>0</v>
      </c>
      <c r="M771" s="19">
        <v>0</v>
      </c>
      <c r="N771" s="19">
        <v>50</v>
      </c>
      <c r="O771" s="19">
        <v>296380</v>
      </c>
      <c r="P771" s="18" t="s">
        <v>112</v>
      </c>
      <c r="Q771" s="18" t="s">
        <v>31</v>
      </c>
      <c r="R771" s="18" t="s">
        <v>526</v>
      </c>
      <c r="S771" s="18">
        <v>0</v>
      </c>
      <c r="T771" s="18">
        <v>1</v>
      </c>
      <c r="U771" s="1">
        <f t="shared" ref="U771:U834" si="95">T771+S771</f>
        <v>1</v>
      </c>
      <c r="V771" s="1">
        <v>0</v>
      </c>
      <c r="W771" s="1">
        <f t="shared" ref="W771:W834" si="96">V771+U771</f>
        <v>1</v>
      </c>
      <c r="X771" s="7">
        <f t="shared" si="94"/>
        <v>0</v>
      </c>
    </row>
    <row r="772" spans="1:24">
      <c r="A772" s="50">
        <v>46054</v>
      </c>
      <c r="B772" s="18" t="s">
        <v>191</v>
      </c>
      <c r="C772" s="18" t="s">
        <v>6715</v>
      </c>
      <c r="D772" s="18" t="s">
        <v>7110</v>
      </c>
      <c r="E772" s="18" t="s">
        <v>7108</v>
      </c>
      <c r="F772" s="18" t="s">
        <v>7111</v>
      </c>
      <c r="G772" s="18" t="s">
        <v>6198</v>
      </c>
      <c r="H772" s="18" t="s">
        <v>21</v>
      </c>
      <c r="I772" s="19">
        <v>19</v>
      </c>
      <c r="J772" s="19">
        <v>-55461</v>
      </c>
      <c r="K772" s="19">
        <v>1180</v>
      </c>
      <c r="L772" s="19">
        <v>0</v>
      </c>
      <c r="M772" s="19">
        <v>0</v>
      </c>
      <c r="N772" s="19">
        <v>0</v>
      </c>
      <c r="O772" s="19">
        <v>-54281</v>
      </c>
      <c r="P772" s="18" t="s">
        <v>112</v>
      </c>
      <c r="Q772" s="18" t="s">
        <v>31</v>
      </c>
      <c r="R772" s="18" t="s">
        <v>526</v>
      </c>
      <c r="S772" s="18">
        <v>0</v>
      </c>
      <c r="T772" s="18">
        <v>1</v>
      </c>
      <c r="U772" s="1">
        <f t="shared" si="95"/>
        <v>1</v>
      </c>
      <c r="V772" s="1">
        <v>0</v>
      </c>
      <c r="W772" s="1">
        <f t="shared" si="96"/>
        <v>1</v>
      </c>
      <c r="X772" s="7">
        <f t="shared" si="94"/>
        <v>0</v>
      </c>
    </row>
    <row r="773" spans="1:24">
      <c r="A773" s="50">
        <v>46054</v>
      </c>
      <c r="B773" s="18" t="s">
        <v>191</v>
      </c>
      <c r="C773" s="18" t="s">
        <v>6715</v>
      </c>
      <c r="D773" s="18" t="s">
        <v>7112</v>
      </c>
      <c r="E773" s="18" t="s">
        <v>7108</v>
      </c>
      <c r="F773" s="18" t="s">
        <v>7113</v>
      </c>
      <c r="G773" s="18" t="s">
        <v>6198</v>
      </c>
      <c r="H773" s="18" t="s">
        <v>21</v>
      </c>
      <c r="I773" s="19">
        <v>6</v>
      </c>
      <c r="J773" s="19">
        <v>-59853</v>
      </c>
      <c r="K773" s="19">
        <v>1180</v>
      </c>
      <c r="L773" s="19">
        <v>0</v>
      </c>
      <c r="M773" s="19">
        <v>0</v>
      </c>
      <c r="N773" s="19">
        <v>0</v>
      </c>
      <c r="O773" s="19">
        <v>-58673</v>
      </c>
      <c r="P773" s="18" t="s">
        <v>112</v>
      </c>
      <c r="Q773" s="18" t="s">
        <v>31</v>
      </c>
      <c r="R773" s="18" t="s">
        <v>526</v>
      </c>
      <c r="S773" s="18">
        <v>0</v>
      </c>
      <c r="T773" s="18">
        <v>1</v>
      </c>
      <c r="U773" s="18">
        <f t="shared" si="95"/>
        <v>1</v>
      </c>
      <c r="V773" s="18">
        <v>0</v>
      </c>
      <c r="W773" s="18">
        <f t="shared" si="96"/>
        <v>1</v>
      </c>
      <c r="X773" s="7">
        <f t="shared" si="94"/>
        <v>0</v>
      </c>
    </row>
    <row r="774" spans="1:24">
      <c r="A774" s="50">
        <v>46054</v>
      </c>
      <c r="B774" s="18" t="s">
        <v>191</v>
      </c>
      <c r="C774" s="18" t="s">
        <v>6715</v>
      </c>
      <c r="D774" s="18" t="s">
        <v>7114</v>
      </c>
      <c r="E774" s="18" t="s">
        <v>3018</v>
      </c>
      <c r="F774" s="18" t="s">
        <v>7115</v>
      </c>
      <c r="G774" s="18"/>
      <c r="H774" s="18" t="s">
        <v>21</v>
      </c>
      <c r="I774" s="19">
        <v>22.38</v>
      </c>
      <c r="J774" s="19">
        <v>1516615</v>
      </c>
      <c r="K774" s="19">
        <v>1180</v>
      </c>
      <c r="L774" s="19">
        <v>0</v>
      </c>
      <c r="M774" s="19">
        <v>0</v>
      </c>
      <c r="N774" s="19">
        <v>50</v>
      </c>
      <c r="O774" s="19">
        <v>1517845</v>
      </c>
      <c r="P774" s="18" t="s">
        <v>112</v>
      </c>
      <c r="Q774" s="18" t="s">
        <v>31</v>
      </c>
      <c r="R774" s="18" t="s">
        <v>526</v>
      </c>
      <c r="S774" s="18">
        <v>0</v>
      </c>
      <c r="T774" s="18">
        <v>1</v>
      </c>
      <c r="U774" s="18">
        <f t="shared" si="95"/>
        <v>1</v>
      </c>
      <c r="V774" s="18">
        <v>0</v>
      </c>
      <c r="W774" s="18">
        <f t="shared" si="96"/>
        <v>1</v>
      </c>
      <c r="X774" s="7">
        <f t="shared" si="94"/>
        <v>0</v>
      </c>
    </row>
    <row r="775" spans="1:24">
      <c r="A775" s="50">
        <v>46054</v>
      </c>
      <c r="B775" s="18" t="s">
        <v>191</v>
      </c>
      <c r="C775" s="18" t="s">
        <v>6715</v>
      </c>
      <c r="D775" s="18" t="s">
        <v>7116</v>
      </c>
      <c r="E775" s="18" t="s">
        <v>1711</v>
      </c>
      <c r="F775" s="18" t="s">
        <v>7117</v>
      </c>
      <c r="G775" s="18" t="s">
        <v>7118</v>
      </c>
      <c r="H775" s="18" t="s">
        <v>21</v>
      </c>
      <c r="I775" s="19">
        <v>22.38</v>
      </c>
      <c r="J775" s="19">
        <v>1422759</v>
      </c>
      <c r="K775" s="19">
        <v>1180</v>
      </c>
      <c r="L775" s="19">
        <v>0</v>
      </c>
      <c r="M775" s="19">
        <v>0</v>
      </c>
      <c r="N775" s="19">
        <v>50</v>
      </c>
      <c r="O775" s="19">
        <v>1423989</v>
      </c>
      <c r="P775" s="18" t="s">
        <v>112</v>
      </c>
      <c r="Q775" s="18" t="s">
        <v>31</v>
      </c>
      <c r="R775" s="18" t="s">
        <v>526</v>
      </c>
      <c r="S775" s="18">
        <v>0</v>
      </c>
      <c r="T775" s="18">
        <v>1</v>
      </c>
      <c r="U775" s="1">
        <f t="shared" si="95"/>
        <v>1</v>
      </c>
      <c r="V775" s="1">
        <v>0</v>
      </c>
      <c r="W775" s="1">
        <f t="shared" si="96"/>
        <v>1</v>
      </c>
      <c r="X775" s="7">
        <f t="shared" si="94"/>
        <v>0</v>
      </c>
    </row>
    <row r="776" spans="1:24">
      <c r="A776" s="50">
        <v>46054</v>
      </c>
      <c r="B776" s="18" t="s">
        <v>191</v>
      </c>
      <c r="C776" s="18" t="s">
        <v>6715</v>
      </c>
      <c r="D776" s="18" t="s">
        <v>7122</v>
      </c>
      <c r="E776" s="18" t="s">
        <v>7089</v>
      </c>
      <c r="F776" s="18" t="s">
        <v>7123</v>
      </c>
      <c r="G776" s="18"/>
      <c r="H776" s="18" t="s">
        <v>21</v>
      </c>
      <c r="I776" s="19">
        <v>22</v>
      </c>
      <c r="J776" s="19">
        <v>717384</v>
      </c>
      <c r="K776" s="19">
        <v>2540</v>
      </c>
      <c r="L776" s="19">
        <v>0</v>
      </c>
      <c r="M776" s="19">
        <v>0</v>
      </c>
      <c r="N776" s="19">
        <v>53</v>
      </c>
      <c r="O776" s="19">
        <v>719977</v>
      </c>
      <c r="P776" s="18" t="s">
        <v>112</v>
      </c>
      <c r="Q776" s="18" t="s">
        <v>31</v>
      </c>
      <c r="R776" s="18" t="s">
        <v>3328</v>
      </c>
      <c r="S776" s="18">
        <v>0</v>
      </c>
      <c r="T776" s="18">
        <v>1</v>
      </c>
      <c r="U776" s="1">
        <f t="shared" si="95"/>
        <v>1</v>
      </c>
      <c r="V776" s="1">
        <v>0</v>
      </c>
      <c r="W776" s="1">
        <f t="shared" si="96"/>
        <v>1</v>
      </c>
      <c r="X776" s="7">
        <f t="shared" si="94"/>
        <v>0</v>
      </c>
    </row>
    <row r="777" spans="1:24">
      <c r="A777" s="50">
        <v>46054</v>
      </c>
      <c r="B777" s="18" t="s">
        <v>191</v>
      </c>
      <c r="C777" s="18" t="s">
        <v>6715</v>
      </c>
      <c r="D777" s="18" t="s">
        <v>7124</v>
      </c>
      <c r="E777" s="18" t="s">
        <v>5148</v>
      </c>
      <c r="F777" s="18" t="s">
        <v>7125</v>
      </c>
      <c r="G777" s="18"/>
      <c r="H777" s="18" t="s">
        <v>21</v>
      </c>
      <c r="I777" s="19">
        <v>22.38</v>
      </c>
      <c r="J777" s="19">
        <v>107103</v>
      </c>
      <c r="K777" s="19">
        <v>1180</v>
      </c>
      <c r="L777" s="19">
        <v>0</v>
      </c>
      <c r="M777" s="19">
        <v>0</v>
      </c>
      <c r="N777" s="19">
        <v>50</v>
      </c>
      <c r="O777" s="19">
        <v>108333</v>
      </c>
      <c r="P777" s="18" t="s">
        <v>112</v>
      </c>
      <c r="Q777" s="18" t="s">
        <v>31</v>
      </c>
      <c r="R777" s="18" t="s">
        <v>526</v>
      </c>
      <c r="S777" s="18">
        <v>0</v>
      </c>
      <c r="T777" s="18">
        <v>1</v>
      </c>
      <c r="U777" s="1">
        <f t="shared" si="95"/>
        <v>1</v>
      </c>
      <c r="V777" s="1">
        <v>0</v>
      </c>
      <c r="W777" s="1">
        <f t="shared" si="96"/>
        <v>1</v>
      </c>
      <c r="X777" s="7">
        <f t="shared" si="94"/>
        <v>0</v>
      </c>
    </row>
    <row r="778" spans="1:24">
      <c r="A778" s="50">
        <v>46054</v>
      </c>
      <c r="B778" s="18" t="s">
        <v>191</v>
      </c>
      <c r="C778" s="18" t="s">
        <v>6715</v>
      </c>
      <c r="D778" s="18" t="s">
        <v>7024</v>
      </c>
      <c r="E778" s="18" t="s">
        <v>7128</v>
      </c>
      <c r="F778" s="18" t="s">
        <v>7129</v>
      </c>
      <c r="G778" s="18" t="s">
        <v>6198</v>
      </c>
      <c r="H778" s="18" t="s">
        <v>21</v>
      </c>
      <c r="I778" s="19">
        <v>22</v>
      </c>
      <c r="J778" s="19">
        <v>190129</v>
      </c>
      <c r="K778" s="19">
        <v>1180</v>
      </c>
      <c r="L778" s="19">
        <v>0</v>
      </c>
      <c r="M778" s="19">
        <v>0</v>
      </c>
      <c r="N778" s="19">
        <v>50</v>
      </c>
      <c r="O778" s="19">
        <v>191359</v>
      </c>
      <c r="P778" s="18" t="s">
        <v>112</v>
      </c>
      <c r="Q778" s="18" t="s">
        <v>31</v>
      </c>
      <c r="R778" s="18" t="s">
        <v>526</v>
      </c>
      <c r="S778" s="18">
        <v>0</v>
      </c>
      <c r="T778" s="18">
        <v>1</v>
      </c>
      <c r="U778" s="1">
        <f t="shared" si="95"/>
        <v>1</v>
      </c>
      <c r="V778" s="1">
        <v>0</v>
      </c>
      <c r="W778" s="1">
        <f t="shared" si="96"/>
        <v>1</v>
      </c>
      <c r="X778" s="7">
        <f t="shared" si="94"/>
        <v>0</v>
      </c>
    </row>
    <row r="779" spans="1:24" hidden="1">
      <c r="A779" s="50">
        <v>46054</v>
      </c>
      <c r="B779" s="18" t="s">
        <v>25</v>
      </c>
      <c r="C779" s="18" t="s">
        <v>7133</v>
      </c>
      <c r="D779" s="18" t="s">
        <v>7134</v>
      </c>
      <c r="E779" s="18" t="s">
        <v>162</v>
      </c>
      <c r="F779" s="18" t="s">
        <v>7135</v>
      </c>
      <c r="G779" s="18" t="s">
        <v>7136</v>
      </c>
      <c r="H779" s="18" t="s">
        <v>21</v>
      </c>
      <c r="I779" s="19">
        <v>2.2400000000000002</v>
      </c>
      <c r="J779" s="19">
        <v>305624</v>
      </c>
      <c r="K779" s="19">
        <v>0</v>
      </c>
      <c r="L779" s="19">
        <v>0</v>
      </c>
      <c r="M779" s="19">
        <v>0</v>
      </c>
      <c r="N779" s="19">
        <v>100</v>
      </c>
      <c r="O779" s="19">
        <v>305724</v>
      </c>
      <c r="P779" s="18" t="s">
        <v>112</v>
      </c>
      <c r="Q779" s="18" t="s">
        <v>23</v>
      </c>
      <c r="R779" s="18" t="s">
        <v>179</v>
      </c>
      <c r="S779" s="18">
        <v>0</v>
      </c>
      <c r="T779" s="18">
        <v>0</v>
      </c>
      <c r="U779" s="18">
        <f>T779+S779</f>
        <v>0</v>
      </c>
      <c r="V779" s="18">
        <v>1</v>
      </c>
      <c r="W779" s="18">
        <f t="shared" si="96"/>
        <v>1</v>
      </c>
      <c r="X779" s="7" t="e">
        <f t="shared" si="94"/>
        <v>#DIV/0!</v>
      </c>
    </row>
    <row r="780" spans="1:24" hidden="1">
      <c r="A780" s="50">
        <v>46054</v>
      </c>
      <c r="B780" s="18" t="s">
        <v>25</v>
      </c>
      <c r="C780" s="18" t="s">
        <v>7133</v>
      </c>
      <c r="D780" s="18" t="s">
        <v>7140</v>
      </c>
      <c r="E780" s="18" t="s">
        <v>5180</v>
      </c>
      <c r="F780" s="18" t="s">
        <v>7136</v>
      </c>
      <c r="G780" s="18" t="s">
        <v>7136</v>
      </c>
      <c r="H780" s="18" t="s">
        <v>21</v>
      </c>
      <c r="I780" s="19">
        <v>2.2400000000000002</v>
      </c>
      <c r="J780" s="19">
        <v>307161</v>
      </c>
      <c r="K780" s="19">
        <v>12740</v>
      </c>
      <c r="L780" s="19">
        <v>0</v>
      </c>
      <c r="M780" s="19">
        <v>0</v>
      </c>
      <c r="N780" s="19">
        <v>938</v>
      </c>
      <c r="O780" s="19">
        <v>320839</v>
      </c>
      <c r="P780" s="18" t="s">
        <v>112</v>
      </c>
      <c r="Q780" s="18" t="s">
        <v>31</v>
      </c>
      <c r="R780" s="18" t="s">
        <v>179</v>
      </c>
      <c r="S780" s="18">
        <v>0</v>
      </c>
      <c r="T780" s="18">
        <v>1</v>
      </c>
      <c r="U780" s="18">
        <f t="shared" si="95"/>
        <v>1</v>
      </c>
      <c r="V780" s="18">
        <v>0</v>
      </c>
      <c r="W780" s="18">
        <f t="shared" si="96"/>
        <v>1</v>
      </c>
      <c r="X780" s="7">
        <f t="shared" si="94"/>
        <v>0</v>
      </c>
    </row>
    <row r="781" spans="1:24" hidden="1">
      <c r="A781" s="50">
        <v>46054</v>
      </c>
      <c r="B781" s="18" t="s">
        <v>25</v>
      </c>
      <c r="C781" s="18" t="s">
        <v>7133</v>
      </c>
      <c r="D781" s="18" t="s">
        <v>7144</v>
      </c>
      <c r="E781" s="18" t="s">
        <v>1711</v>
      </c>
      <c r="F781" s="18" t="s">
        <v>7145</v>
      </c>
      <c r="G781" s="18"/>
      <c r="H781" s="18" t="s">
        <v>21</v>
      </c>
      <c r="I781" s="19">
        <v>18.649999999999999</v>
      </c>
      <c r="J781" s="19">
        <v>0</v>
      </c>
      <c r="K781" s="19">
        <v>0</v>
      </c>
      <c r="L781" s="19">
        <v>0</v>
      </c>
      <c r="M781" s="19">
        <v>0</v>
      </c>
      <c r="N781" s="19">
        <v>0</v>
      </c>
      <c r="O781" s="19">
        <v>0</v>
      </c>
      <c r="P781" s="18" t="s">
        <v>112</v>
      </c>
      <c r="Q781" s="18" t="s">
        <v>23</v>
      </c>
      <c r="R781" s="18" t="s">
        <v>179</v>
      </c>
      <c r="S781" s="18">
        <v>0</v>
      </c>
      <c r="T781" s="18">
        <v>0</v>
      </c>
      <c r="U781" s="18">
        <f>T781+S781</f>
        <v>0</v>
      </c>
      <c r="V781" s="18">
        <v>1</v>
      </c>
      <c r="W781" s="18">
        <f t="shared" si="96"/>
        <v>1</v>
      </c>
      <c r="X781" s="7" t="e">
        <f t="shared" si="94"/>
        <v>#DIV/0!</v>
      </c>
    </row>
    <row r="782" spans="1:24" hidden="1">
      <c r="A782" s="50">
        <v>46054</v>
      </c>
      <c r="B782" s="18" t="s">
        <v>25</v>
      </c>
      <c r="C782" s="18" t="s">
        <v>7133</v>
      </c>
      <c r="D782" s="18" t="s">
        <v>7169</v>
      </c>
      <c r="E782" s="18" t="s">
        <v>162</v>
      </c>
      <c r="F782" s="18" t="s">
        <v>4253</v>
      </c>
      <c r="G782" s="18" t="s">
        <v>6653</v>
      </c>
      <c r="H782" s="18" t="s">
        <v>21</v>
      </c>
      <c r="I782" s="19">
        <v>2</v>
      </c>
      <c r="J782" s="19">
        <v>138799</v>
      </c>
      <c r="K782" s="19">
        <v>6546</v>
      </c>
      <c r="L782" s="19">
        <v>0</v>
      </c>
      <c r="M782" s="19">
        <v>0</v>
      </c>
      <c r="N782" s="19">
        <v>700</v>
      </c>
      <c r="O782" s="19">
        <v>146045</v>
      </c>
      <c r="P782" s="18" t="s">
        <v>112</v>
      </c>
      <c r="Q782" s="18" t="s">
        <v>31</v>
      </c>
      <c r="R782" s="18" t="s">
        <v>179</v>
      </c>
      <c r="S782" s="18">
        <v>0</v>
      </c>
      <c r="T782" s="18">
        <v>1</v>
      </c>
      <c r="U782" s="1">
        <f t="shared" si="95"/>
        <v>1</v>
      </c>
      <c r="V782" s="1">
        <v>0</v>
      </c>
      <c r="W782" s="1">
        <f t="shared" si="96"/>
        <v>1</v>
      </c>
      <c r="X782" s="7">
        <f t="shared" si="94"/>
        <v>0</v>
      </c>
    </row>
    <row r="783" spans="1:24" hidden="1">
      <c r="A783" s="50">
        <v>46054</v>
      </c>
      <c r="B783" s="18" t="s">
        <v>25</v>
      </c>
      <c r="C783" s="18" t="s">
        <v>7133</v>
      </c>
      <c r="D783" s="18" t="s">
        <v>7181</v>
      </c>
      <c r="E783" s="18" t="s">
        <v>162</v>
      </c>
      <c r="F783" s="18" t="s">
        <v>7182</v>
      </c>
      <c r="G783" s="18" t="s">
        <v>7183</v>
      </c>
      <c r="H783" s="18" t="s">
        <v>21</v>
      </c>
      <c r="I783" s="19">
        <v>2</v>
      </c>
      <c r="J783" s="19">
        <v>245903</v>
      </c>
      <c r="K783" s="19">
        <v>17608</v>
      </c>
      <c r="L783" s="19">
        <v>0</v>
      </c>
      <c r="M783" s="19">
        <v>0</v>
      </c>
      <c r="N783" s="19">
        <v>1482</v>
      </c>
      <c r="O783" s="19">
        <v>264993</v>
      </c>
      <c r="P783" s="18" t="s">
        <v>112</v>
      </c>
      <c r="Q783" s="18" t="s">
        <v>31</v>
      </c>
      <c r="R783" s="18" t="s">
        <v>179</v>
      </c>
      <c r="S783" s="18">
        <v>0</v>
      </c>
      <c r="T783" s="18">
        <v>1</v>
      </c>
      <c r="U783" s="1">
        <f t="shared" si="95"/>
        <v>1</v>
      </c>
      <c r="V783" s="1">
        <v>0</v>
      </c>
      <c r="W783" s="1">
        <f t="shared" si="96"/>
        <v>1</v>
      </c>
      <c r="X783" s="7">
        <f t="shared" si="94"/>
        <v>0</v>
      </c>
    </row>
    <row r="784" spans="1:24" hidden="1">
      <c r="A784" s="50">
        <v>46054</v>
      </c>
      <c r="B784" s="18" t="s">
        <v>25</v>
      </c>
      <c r="C784" s="18" t="s">
        <v>7133</v>
      </c>
      <c r="D784" s="18" t="s">
        <v>7197</v>
      </c>
      <c r="E784" s="18" t="s">
        <v>162</v>
      </c>
      <c r="F784" s="18" t="s">
        <v>7198</v>
      </c>
      <c r="G784" s="18" t="s">
        <v>6653</v>
      </c>
      <c r="H784" s="18" t="s">
        <v>21</v>
      </c>
      <c r="I784" s="19">
        <v>2</v>
      </c>
      <c r="J784" s="19">
        <v>151202</v>
      </c>
      <c r="K784" s="19">
        <v>26803</v>
      </c>
      <c r="L784" s="19">
        <v>0</v>
      </c>
      <c r="M784" s="19">
        <v>0</v>
      </c>
      <c r="N784" s="19">
        <v>1836</v>
      </c>
      <c r="O784" s="19">
        <v>179841</v>
      </c>
      <c r="P784" s="18" t="s">
        <v>112</v>
      </c>
      <c r="Q784" s="18" t="s">
        <v>31</v>
      </c>
      <c r="R784" s="18" t="s">
        <v>179</v>
      </c>
      <c r="S784" s="18">
        <v>0</v>
      </c>
      <c r="T784" s="18">
        <v>1</v>
      </c>
      <c r="U784" s="18">
        <f>T784+S784</f>
        <v>1</v>
      </c>
      <c r="V784" s="18">
        <v>0</v>
      </c>
      <c r="W784" s="1">
        <f t="shared" si="96"/>
        <v>1</v>
      </c>
      <c r="X784" s="7">
        <f t="shared" si="94"/>
        <v>0</v>
      </c>
    </row>
    <row r="785" spans="1:24" hidden="1">
      <c r="A785" s="50">
        <v>46054</v>
      </c>
      <c r="B785" s="18" t="s">
        <v>25</v>
      </c>
      <c r="C785" s="18" t="s">
        <v>7133</v>
      </c>
      <c r="D785" s="18" t="s">
        <v>7210</v>
      </c>
      <c r="E785" s="18" t="s">
        <v>162</v>
      </c>
      <c r="F785" s="18" t="s">
        <v>7211</v>
      </c>
      <c r="G785" s="18" t="s">
        <v>6653</v>
      </c>
      <c r="H785" s="18" t="s">
        <v>21</v>
      </c>
      <c r="I785" s="19">
        <v>2</v>
      </c>
      <c r="J785" s="19">
        <v>57854</v>
      </c>
      <c r="K785" s="19">
        <v>1180</v>
      </c>
      <c r="L785" s="19">
        <v>0</v>
      </c>
      <c r="M785" s="19">
        <v>0</v>
      </c>
      <c r="N785" s="19">
        <v>100</v>
      </c>
      <c r="O785" s="19">
        <v>59134</v>
      </c>
      <c r="P785" s="18" t="s">
        <v>112</v>
      </c>
      <c r="Q785" s="18" t="s">
        <v>31</v>
      </c>
      <c r="R785" s="18" t="s">
        <v>179</v>
      </c>
      <c r="S785" s="18">
        <v>0</v>
      </c>
      <c r="T785" s="18">
        <v>1</v>
      </c>
      <c r="U785" s="18">
        <f t="shared" ref="U785" si="97">T785+S785</f>
        <v>1</v>
      </c>
      <c r="V785" s="18">
        <v>0</v>
      </c>
      <c r="W785" s="18">
        <f>V785+U785</f>
        <v>1</v>
      </c>
      <c r="X785" s="7">
        <f t="shared" si="94"/>
        <v>0</v>
      </c>
    </row>
    <row r="786" spans="1:24" hidden="1">
      <c r="A786" s="50">
        <v>46054</v>
      </c>
      <c r="B786" s="18" t="s">
        <v>25</v>
      </c>
      <c r="C786" s="18" t="s">
        <v>7133</v>
      </c>
      <c r="D786" s="18" t="s">
        <v>7212</v>
      </c>
      <c r="E786" s="18" t="s">
        <v>162</v>
      </c>
      <c r="F786" s="18" t="s">
        <v>7213</v>
      </c>
      <c r="G786" s="18" t="s">
        <v>6653</v>
      </c>
      <c r="H786" s="18" t="s">
        <v>21</v>
      </c>
      <c r="I786" s="19">
        <v>2</v>
      </c>
      <c r="J786" s="19">
        <v>537995</v>
      </c>
      <c r="K786" s="19">
        <v>17490</v>
      </c>
      <c r="L786" s="19">
        <v>0</v>
      </c>
      <c r="M786" s="19">
        <v>0</v>
      </c>
      <c r="N786" s="19">
        <v>1022</v>
      </c>
      <c r="O786" s="19">
        <v>556507</v>
      </c>
      <c r="P786" s="18" t="s">
        <v>112</v>
      </c>
      <c r="Q786" s="18" t="s">
        <v>31</v>
      </c>
      <c r="R786" s="18" t="s">
        <v>179</v>
      </c>
      <c r="S786" s="18">
        <v>0</v>
      </c>
      <c r="T786" s="18">
        <v>1</v>
      </c>
      <c r="U786" s="18">
        <f t="shared" ref="U786" si="98">T786+S786</f>
        <v>1</v>
      </c>
      <c r="V786" s="18">
        <v>0</v>
      </c>
      <c r="W786" s="18">
        <f>V786+U786</f>
        <v>1</v>
      </c>
      <c r="X786" s="7">
        <f t="shared" si="94"/>
        <v>0</v>
      </c>
    </row>
    <row r="787" spans="1:24" hidden="1">
      <c r="A787" s="50">
        <v>46054</v>
      </c>
      <c r="B787" s="18" t="s">
        <v>25</v>
      </c>
      <c r="C787" s="18" t="s">
        <v>7133</v>
      </c>
      <c r="D787" s="18" t="s">
        <v>7233</v>
      </c>
      <c r="E787" s="18" t="s">
        <v>162</v>
      </c>
      <c r="F787" s="18" t="s">
        <v>7234</v>
      </c>
      <c r="G787" s="18" t="s">
        <v>7235</v>
      </c>
      <c r="H787" s="18" t="s">
        <v>21</v>
      </c>
      <c r="I787" s="19">
        <v>2</v>
      </c>
      <c r="J787" s="19">
        <v>209497</v>
      </c>
      <c r="K787" s="19">
        <v>1507</v>
      </c>
      <c r="L787" s="19">
        <v>0</v>
      </c>
      <c r="M787" s="19">
        <v>0</v>
      </c>
      <c r="N787" s="19">
        <v>100</v>
      </c>
      <c r="O787" s="19">
        <v>211104</v>
      </c>
      <c r="P787" s="18" t="s">
        <v>112</v>
      </c>
      <c r="Q787" s="18" t="s">
        <v>31</v>
      </c>
      <c r="R787" s="18" t="s">
        <v>179</v>
      </c>
      <c r="S787" s="18">
        <v>0</v>
      </c>
      <c r="T787" s="18">
        <v>1</v>
      </c>
      <c r="U787" s="1">
        <f t="shared" si="95"/>
        <v>1</v>
      </c>
      <c r="V787" s="1">
        <v>0</v>
      </c>
      <c r="W787" s="1">
        <f t="shared" si="96"/>
        <v>1</v>
      </c>
      <c r="X787" s="7">
        <f t="shared" si="94"/>
        <v>0</v>
      </c>
    </row>
    <row r="788" spans="1:24" hidden="1">
      <c r="A788" s="50">
        <v>46054</v>
      </c>
      <c r="B788" s="18" t="s">
        <v>25</v>
      </c>
      <c r="C788" s="18" t="s">
        <v>7133</v>
      </c>
      <c r="D788" s="18" t="s">
        <v>7248</v>
      </c>
      <c r="E788" s="18" t="s">
        <v>5180</v>
      </c>
      <c r="F788" s="18" t="s">
        <v>7249</v>
      </c>
      <c r="G788" s="18" t="s">
        <v>7136</v>
      </c>
      <c r="H788" s="18" t="s">
        <v>21</v>
      </c>
      <c r="I788" s="19">
        <v>2.2400000000000002</v>
      </c>
      <c r="J788" s="19">
        <v>110636</v>
      </c>
      <c r="K788" s="19">
        <v>0</v>
      </c>
      <c r="L788" s="19">
        <v>0</v>
      </c>
      <c r="M788" s="19">
        <v>0</v>
      </c>
      <c r="N788" s="19">
        <v>100</v>
      </c>
      <c r="O788" s="19">
        <v>110736</v>
      </c>
      <c r="P788" s="18" t="s">
        <v>112</v>
      </c>
      <c r="Q788" s="18" t="s">
        <v>23</v>
      </c>
      <c r="R788" s="18" t="s">
        <v>179</v>
      </c>
      <c r="S788" s="18">
        <v>0</v>
      </c>
      <c r="T788" s="18">
        <v>0</v>
      </c>
      <c r="U788" s="18">
        <f t="shared" si="95"/>
        <v>0</v>
      </c>
      <c r="V788" s="18">
        <v>1</v>
      </c>
      <c r="W788" s="1">
        <f t="shared" si="96"/>
        <v>1</v>
      </c>
      <c r="X788" s="7" t="e">
        <f t="shared" si="94"/>
        <v>#DIV/0!</v>
      </c>
    </row>
    <row r="789" spans="1:24" hidden="1">
      <c r="A789" s="50">
        <v>46054</v>
      </c>
      <c r="B789" s="18" t="s">
        <v>25</v>
      </c>
      <c r="C789" s="18" t="s">
        <v>7133</v>
      </c>
      <c r="D789" s="18" t="s">
        <v>7252</v>
      </c>
      <c r="E789" s="18" t="s">
        <v>5180</v>
      </c>
      <c r="F789" s="18" t="s">
        <v>7136</v>
      </c>
      <c r="G789" s="18" t="s">
        <v>7136</v>
      </c>
      <c r="H789" s="18" t="s">
        <v>21</v>
      </c>
      <c r="I789" s="19">
        <v>2.2400000000000002</v>
      </c>
      <c r="J789" s="19">
        <v>178816</v>
      </c>
      <c r="K789" s="19">
        <v>0</v>
      </c>
      <c r="L789" s="19">
        <v>0</v>
      </c>
      <c r="M789" s="19">
        <v>0</v>
      </c>
      <c r="N789" s="19">
        <v>100</v>
      </c>
      <c r="O789" s="19">
        <v>178916</v>
      </c>
      <c r="P789" s="18" t="s">
        <v>112</v>
      </c>
      <c r="Q789" s="18" t="s">
        <v>23</v>
      </c>
      <c r="R789" s="18" t="s">
        <v>179</v>
      </c>
      <c r="S789" s="18">
        <v>0</v>
      </c>
      <c r="T789" s="18">
        <v>0</v>
      </c>
      <c r="U789" s="18">
        <f t="shared" si="95"/>
        <v>0</v>
      </c>
      <c r="V789" s="18">
        <v>1</v>
      </c>
      <c r="W789" s="1">
        <f t="shared" si="96"/>
        <v>1</v>
      </c>
      <c r="X789" s="7" t="e">
        <f t="shared" si="94"/>
        <v>#DIV/0!</v>
      </c>
    </row>
    <row r="790" spans="1:24" hidden="1">
      <c r="A790" s="50">
        <v>46054</v>
      </c>
      <c r="B790" s="18" t="s">
        <v>163</v>
      </c>
      <c r="C790" s="18" t="s">
        <v>7133</v>
      </c>
      <c r="D790" s="18" t="s">
        <v>7276</v>
      </c>
      <c r="E790" s="18" t="s">
        <v>7277</v>
      </c>
      <c r="F790" s="18" t="s">
        <v>7278</v>
      </c>
      <c r="G790" s="18" t="s">
        <v>6664</v>
      </c>
      <c r="H790" s="18" t="s">
        <v>21</v>
      </c>
      <c r="I790" s="19">
        <v>26</v>
      </c>
      <c r="J790" s="19">
        <v>4712783</v>
      </c>
      <c r="K790" s="19">
        <v>1180</v>
      </c>
      <c r="L790" s="19">
        <v>0</v>
      </c>
      <c r="M790" s="19">
        <v>0</v>
      </c>
      <c r="N790" s="19">
        <v>150</v>
      </c>
      <c r="O790" s="19">
        <v>4714113</v>
      </c>
      <c r="P790" s="18" t="s">
        <v>112</v>
      </c>
      <c r="Q790" s="18" t="s">
        <v>31</v>
      </c>
      <c r="R790" s="18" t="s">
        <v>526</v>
      </c>
      <c r="S790" s="18">
        <v>0</v>
      </c>
      <c r="T790" s="18">
        <v>1</v>
      </c>
      <c r="U790" s="18">
        <f t="shared" si="95"/>
        <v>1</v>
      </c>
      <c r="V790" s="18">
        <v>0</v>
      </c>
      <c r="W790" s="18">
        <f t="shared" si="96"/>
        <v>1</v>
      </c>
      <c r="X790" s="7">
        <f t="shared" si="94"/>
        <v>0</v>
      </c>
    </row>
    <row r="791" spans="1:24" hidden="1">
      <c r="A791" s="50">
        <v>46054</v>
      </c>
      <c r="B791" s="18" t="s">
        <v>163</v>
      </c>
      <c r="C791" s="18" t="s">
        <v>7133</v>
      </c>
      <c r="D791" s="18" t="s">
        <v>7279</v>
      </c>
      <c r="E791" s="18" t="s">
        <v>3018</v>
      </c>
      <c r="F791" s="18" t="s">
        <v>7278</v>
      </c>
      <c r="G791" s="18" t="s">
        <v>6664</v>
      </c>
      <c r="H791" s="18" t="s">
        <v>21</v>
      </c>
      <c r="I791" s="19">
        <v>26</v>
      </c>
      <c r="J791" s="19">
        <v>4834707</v>
      </c>
      <c r="K791" s="19">
        <v>1180</v>
      </c>
      <c r="L791" s="19">
        <v>0</v>
      </c>
      <c r="M791" s="19">
        <v>0</v>
      </c>
      <c r="N791" s="19">
        <v>150</v>
      </c>
      <c r="O791" s="19">
        <v>4836037</v>
      </c>
      <c r="P791" s="18" t="s">
        <v>112</v>
      </c>
      <c r="Q791" s="18" t="s">
        <v>31</v>
      </c>
      <c r="R791" s="18" t="s">
        <v>526</v>
      </c>
      <c r="S791" s="18">
        <v>0</v>
      </c>
      <c r="T791" s="18">
        <v>1</v>
      </c>
      <c r="U791" s="18">
        <f t="shared" si="95"/>
        <v>1</v>
      </c>
      <c r="V791" s="18">
        <v>0</v>
      </c>
      <c r="W791" s="1">
        <f t="shared" si="96"/>
        <v>1</v>
      </c>
      <c r="X791" s="7">
        <f t="shared" si="94"/>
        <v>0</v>
      </c>
    </row>
    <row r="792" spans="1:24" hidden="1">
      <c r="A792" s="50">
        <v>46054</v>
      </c>
      <c r="B792" s="18" t="s">
        <v>163</v>
      </c>
      <c r="C792" s="18" t="s">
        <v>7133</v>
      </c>
      <c r="D792" s="18" t="s">
        <v>7280</v>
      </c>
      <c r="E792" s="18" t="s">
        <v>7277</v>
      </c>
      <c r="F792" s="18" t="s">
        <v>6664</v>
      </c>
      <c r="G792" s="18" t="s">
        <v>6664</v>
      </c>
      <c r="H792" s="18" t="s">
        <v>21</v>
      </c>
      <c r="I792" s="19">
        <v>26</v>
      </c>
      <c r="J792" s="19">
        <v>3606877</v>
      </c>
      <c r="K792" s="19">
        <v>1180</v>
      </c>
      <c r="L792" s="19">
        <v>0</v>
      </c>
      <c r="M792" s="19">
        <v>0</v>
      </c>
      <c r="N792" s="19">
        <v>150</v>
      </c>
      <c r="O792" s="19">
        <v>3608207</v>
      </c>
      <c r="P792" s="18" t="s">
        <v>112</v>
      </c>
      <c r="Q792" s="18" t="s">
        <v>31</v>
      </c>
      <c r="R792" s="18" t="s">
        <v>526</v>
      </c>
      <c r="S792" s="18">
        <v>0</v>
      </c>
      <c r="T792" s="18">
        <v>1</v>
      </c>
      <c r="U792" s="18">
        <f t="shared" si="95"/>
        <v>1</v>
      </c>
      <c r="V792" s="18">
        <v>0</v>
      </c>
      <c r="W792" s="18">
        <f t="shared" si="96"/>
        <v>1</v>
      </c>
      <c r="X792" s="7">
        <f t="shared" si="94"/>
        <v>0</v>
      </c>
    </row>
    <row r="793" spans="1:24" hidden="1">
      <c r="A793" s="50">
        <v>46054</v>
      </c>
      <c r="B793" s="18" t="s">
        <v>163</v>
      </c>
      <c r="C793" s="18" t="s">
        <v>7133</v>
      </c>
      <c r="D793" s="18" t="s">
        <v>7282</v>
      </c>
      <c r="E793" s="18" t="s">
        <v>7283</v>
      </c>
      <c r="F793" s="18" t="s">
        <v>7284</v>
      </c>
      <c r="G793" s="18" t="s">
        <v>6664</v>
      </c>
      <c r="H793" s="18" t="s">
        <v>21</v>
      </c>
      <c r="I793" s="19">
        <v>30</v>
      </c>
      <c r="J793" s="19">
        <v>3830676</v>
      </c>
      <c r="K793" s="19">
        <v>1180</v>
      </c>
      <c r="L793" s="19">
        <v>0</v>
      </c>
      <c r="M793" s="19">
        <v>0</v>
      </c>
      <c r="N793" s="19">
        <v>150</v>
      </c>
      <c r="O793" s="19">
        <v>3832006</v>
      </c>
      <c r="P793" s="18" t="s">
        <v>112</v>
      </c>
      <c r="Q793" s="18" t="s">
        <v>31</v>
      </c>
      <c r="R793" s="18" t="s">
        <v>526</v>
      </c>
      <c r="S793" s="18">
        <v>0</v>
      </c>
      <c r="T793" s="18">
        <v>1</v>
      </c>
      <c r="U793" s="18">
        <f t="shared" si="95"/>
        <v>1</v>
      </c>
      <c r="V793" s="18">
        <v>0</v>
      </c>
      <c r="W793" s="18">
        <f t="shared" si="96"/>
        <v>1</v>
      </c>
      <c r="X793" s="7">
        <f t="shared" si="94"/>
        <v>0</v>
      </c>
    </row>
    <row r="794" spans="1:24" hidden="1">
      <c r="A794" s="50">
        <v>46054</v>
      </c>
      <c r="B794" s="18" t="s">
        <v>163</v>
      </c>
      <c r="C794" s="18" t="s">
        <v>7133</v>
      </c>
      <c r="D794" s="18" t="s">
        <v>7285</v>
      </c>
      <c r="E794" s="18" t="s">
        <v>1558</v>
      </c>
      <c r="F794" s="18" t="s">
        <v>7286</v>
      </c>
      <c r="G794" s="18" t="s">
        <v>7287</v>
      </c>
      <c r="H794" s="18" t="s">
        <v>21</v>
      </c>
      <c r="I794" s="19">
        <v>26</v>
      </c>
      <c r="J794" s="19">
        <v>4639961</v>
      </c>
      <c r="K794" s="19">
        <v>1180</v>
      </c>
      <c r="L794" s="19">
        <v>0</v>
      </c>
      <c r="M794" s="19">
        <v>0</v>
      </c>
      <c r="N794" s="19">
        <v>150</v>
      </c>
      <c r="O794" s="19">
        <v>4641291</v>
      </c>
      <c r="P794" s="18" t="s">
        <v>112</v>
      </c>
      <c r="Q794" s="18" t="s">
        <v>31</v>
      </c>
      <c r="R794" s="18" t="s">
        <v>526</v>
      </c>
      <c r="S794" s="18">
        <v>0</v>
      </c>
      <c r="T794" s="18">
        <v>1</v>
      </c>
      <c r="U794" s="18">
        <f t="shared" si="95"/>
        <v>1</v>
      </c>
      <c r="V794" s="18">
        <v>0</v>
      </c>
      <c r="W794" s="18">
        <f t="shared" si="96"/>
        <v>1</v>
      </c>
      <c r="X794" s="7">
        <f t="shared" si="94"/>
        <v>0</v>
      </c>
    </row>
    <row r="795" spans="1:24" hidden="1">
      <c r="A795" s="50">
        <v>46054</v>
      </c>
      <c r="B795" s="18" t="s">
        <v>163</v>
      </c>
      <c r="C795" s="18" t="s">
        <v>7133</v>
      </c>
      <c r="D795" s="18" t="s">
        <v>7288</v>
      </c>
      <c r="E795" s="18" t="s">
        <v>1711</v>
      </c>
      <c r="F795" s="18" t="s">
        <v>7289</v>
      </c>
      <c r="G795" s="18" t="s">
        <v>5720</v>
      </c>
      <c r="H795" s="18" t="s">
        <v>21</v>
      </c>
      <c r="I795" s="19">
        <v>30</v>
      </c>
      <c r="J795" s="19">
        <v>8057724</v>
      </c>
      <c r="K795" s="19">
        <v>362104</v>
      </c>
      <c r="L795" s="19">
        <v>0</v>
      </c>
      <c r="M795" s="19">
        <v>0</v>
      </c>
      <c r="N795" s="19">
        <v>46834</v>
      </c>
      <c r="O795" s="19">
        <v>8466662</v>
      </c>
      <c r="P795" s="18" t="s">
        <v>112</v>
      </c>
      <c r="Q795" s="18" t="s">
        <v>31</v>
      </c>
      <c r="R795" s="18" t="s">
        <v>3328</v>
      </c>
      <c r="S795" s="18">
        <v>1</v>
      </c>
      <c r="T795" s="18">
        <v>0</v>
      </c>
      <c r="U795" s="1">
        <f t="shared" si="95"/>
        <v>1</v>
      </c>
      <c r="V795" s="1">
        <v>0</v>
      </c>
      <c r="W795" s="1">
        <f t="shared" si="96"/>
        <v>1</v>
      </c>
      <c r="X795" s="7">
        <f t="shared" si="94"/>
        <v>100</v>
      </c>
    </row>
    <row r="796" spans="1:24" hidden="1">
      <c r="A796" s="50">
        <v>46054</v>
      </c>
      <c r="B796" s="18" t="s">
        <v>163</v>
      </c>
      <c r="C796" s="18" t="s">
        <v>7133</v>
      </c>
      <c r="D796" s="18" t="s">
        <v>7352</v>
      </c>
      <c r="E796" s="18" t="s">
        <v>1711</v>
      </c>
      <c r="F796" s="18" t="s">
        <v>7353</v>
      </c>
      <c r="G796" s="18"/>
      <c r="H796" s="18" t="s">
        <v>21</v>
      </c>
      <c r="I796" s="19">
        <v>30</v>
      </c>
      <c r="J796" s="19">
        <v>184601</v>
      </c>
      <c r="K796" s="19">
        <v>7732</v>
      </c>
      <c r="L796" s="19">
        <v>0</v>
      </c>
      <c r="M796" s="19">
        <v>0</v>
      </c>
      <c r="N796" s="19">
        <v>978</v>
      </c>
      <c r="O796" s="19">
        <v>193311</v>
      </c>
      <c r="P796" s="18" t="s">
        <v>112</v>
      </c>
      <c r="Q796" s="18" t="s">
        <v>31</v>
      </c>
      <c r="R796" s="18" t="s">
        <v>3328</v>
      </c>
      <c r="S796" s="18">
        <v>1</v>
      </c>
      <c r="T796" s="18">
        <v>0</v>
      </c>
      <c r="U796" s="18">
        <f t="shared" si="95"/>
        <v>1</v>
      </c>
      <c r="V796" s="18">
        <v>0</v>
      </c>
      <c r="W796" s="18">
        <f t="shared" si="96"/>
        <v>1</v>
      </c>
      <c r="X796" s="7">
        <f t="shared" si="94"/>
        <v>100</v>
      </c>
    </row>
    <row r="797" spans="1:24" hidden="1">
      <c r="A797" s="50">
        <v>46054</v>
      </c>
      <c r="B797" s="18" t="s">
        <v>163</v>
      </c>
      <c r="C797" s="18" t="s">
        <v>7133</v>
      </c>
      <c r="D797" s="18" t="s">
        <v>7354</v>
      </c>
      <c r="E797" s="18" t="s">
        <v>7355</v>
      </c>
      <c r="F797" s="18" t="s">
        <v>6674</v>
      </c>
      <c r="G797" s="18"/>
      <c r="H797" s="18" t="s">
        <v>21</v>
      </c>
      <c r="I797" s="19">
        <v>30</v>
      </c>
      <c r="J797" s="19">
        <v>8962899</v>
      </c>
      <c r="K797" s="19">
        <v>362104</v>
      </c>
      <c r="L797" s="19">
        <v>0</v>
      </c>
      <c r="M797" s="19">
        <v>0</v>
      </c>
      <c r="N797" s="19">
        <v>43842</v>
      </c>
      <c r="O797" s="19">
        <v>9368845</v>
      </c>
      <c r="P797" s="18" t="s">
        <v>112</v>
      </c>
      <c r="Q797" s="18" t="s">
        <v>31</v>
      </c>
      <c r="R797" s="18" t="s">
        <v>3328</v>
      </c>
      <c r="S797" s="18">
        <v>1</v>
      </c>
      <c r="T797" s="18">
        <v>0</v>
      </c>
      <c r="U797" s="18">
        <f t="shared" si="95"/>
        <v>1</v>
      </c>
      <c r="V797" s="18">
        <v>0</v>
      </c>
      <c r="W797" s="18">
        <f t="shared" si="96"/>
        <v>1</v>
      </c>
      <c r="X797" s="7">
        <f t="shared" si="94"/>
        <v>100</v>
      </c>
    </row>
    <row r="798" spans="1:24" hidden="1">
      <c r="A798" s="50">
        <v>46054</v>
      </c>
      <c r="B798" s="18" t="s">
        <v>163</v>
      </c>
      <c r="C798" s="18" t="s">
        <v>7133</v>
      </c>
      <c r="D798" s="18" t="s">
        <v>7290</v>
      </c>
      <c r="E798" s="18" t="s">
        <v>1711</v>
      </c>
      <c r="F798" s="18" t="s">
        <v>7291</v>
      </c>
      <c r="G798" s="18" t="s">
        <v>6664</v>
      </c>
      <c r="H798" s="18" t="s">
        <v>21</v>
      </c>
      <c r="I798" s="19">
        <v>30</v>
      </c>
      <c r="J798" s="19">
        <v>3797449</v>
      </c>
      <c r="K798" s="19">
        <v>1180</v>
      </c>
      <c r="L798" s="19">
        <v>0</v>
      </c>
      <c r="M798" s="19">
        <v>0</v>
      </c>
      <c r="N798" s="19">
        <v>150</v>
      </c>
      <c r="O798" s="19">
        <v>3798779</v>
      </c>
      <c r="P798" s="18" t="s">
        <v>112</v>
      </c>
      <c r="Q798" s="18" t="s">
        <v>31</v>
      </c>
      <c r="R798" s="18" t="s">
        <v>526</v>
      </c>
      <c r="S798" s="18">
        <v>1</v>
      </c>
      <c r="T798" s="18">
        <v>0</v>
      </c>
      <c r="U798" s="18">
        <f t="shared" si="95"/>
        <v>1</v>
      </c>
      <c r="V798" s="18">
        <v>0</v>
      </c>
      <c r="W798" s="18">
        <f t="shared" si="96"/>
        <v>1</v>
      </c>
      <c r="X798" s="7">
        <f t="shared" si="94"/>
        <v>100</v>
      </c>
    </row>
    <row r="799" spans="1:24" hidden="1">
      <c r="A799" s="50">
        <v>46054</v>
      </c>
      <c r="B799" s="18" t="s">
        <v>163</v>
      </c>
      <c r="C799" s="18" t="s">
        <v>7133</v>
      </c>
      <c r="D799" s="18" t="s">
        <v>7303</v>
      </c>
      <c r="E799" s="18" t="s">
        <v>7304</v>
      </c>
      <c r="F799" s="18" t="s">
        <v>7305</v>
      </c>
      <c r="G799" s="18" t="s">
        <v>7143</v>
      </c>
      <c r="H799" s="18" t="s">
        <v>21</v>
      </c>
      <c r="I799" s="19">
        <v>29.84</v>
      </c>
      <c r="J799" s="19">
        <v>6610335</v>
      </c>
      <c r="K799" s="19">
        <v>19800</v>
      </c>
      <c r="L799" s="19">
        <v>0</v>
      </c>
      <c r="M799" s="19">
        <v>0</v>
      </c>
      <c r="N799" s="19">
        <v>2039</v>
      </c>
      <c r="O799" s="19">
        <v>6632174</v>
      </c>
      <c r="P799" s="18" t="s">
        <v>112</v>
      </c>
      <c r="Q799" s="18" t="s">
        <v>31</v>
      </c>
      <c r="R799" s="18" t="s">
        <v>3328</v>
      </c>
      <c r="S799" s="18">
        <v>1</v>
      </c>
      <c r="T799" s="18">
        <v>0</v>
      </c>
      <c r="U799" s="18">
        <f t="shared" si="95"/>
        <v>1</v>
      </c>
      <c r="V799" s="18">
        <v>0</v>
      </c>
      <c r="W799" s="18">
        <f t="shared" si="96"/>
        <v>1</v>
      </c>
      <c r="X799" s="7">
        <f t="shared" si="94"/>
        <v>100</v>
      </c>
    </row>
    <row r="800" spans="1:24" hidden="1">
      <c r="A800" s="50">
        <v>46054</v>
      </c>
      <c r="B800" s="18" t="s">
        <v>163</v>
      </c>
      <c r="C800" s="18" t="s">
        <v>7133</v>
      </c>
      <c r="D800" s="18" t="s">
        <v>7384</v>
      </c>
      <c r="E800" s="18" t="s">
        <v>7385</v>
      </c>
      <c r="F800" s="18" t="s">
        <v>7180</v>
      </c>
      <c r="G800" s="18" t="s">
        <v>6653</v>
      </c>
      <c r="H800" s="18" t="s">
        <v>21</v>
      </c>
      <c r="I800" s="19">
        <v>30</v>
      </c>
      <c r="J800" s="19">
        <v>9794406</v>
      </c>
      <c r="K800" s="19">
        <v>248797</v>
      </c>
      <c r="L800" s="19">
        <v>0</v>
      </c>
      <c r="M800" s="19">
        <v>0</v>
      </c>
      <c r="N800" s="19">
        <v>29431</v>
      </c>
      <c r="O800" s="19">
        <v>10072634</v>
      </c>
      <c r="P800" s="18" t="s">
        <v>112</v>
      </c>
      <c r="Q800" s="18" t="s">
        <v>31</v>
      </c>
      <c r="R800" s="18" t="s">
        <v>3328</v>
      </c>
      <c r="S800" s="18">
        <v>1</v>
      </c>
      <c r="T800" s="18">
        <v>0</v>
      </c>
      <c r="U800" s="18">
        <f t="shared" si="95"/>
        <v>1</v>
      </c>
      <c r="V800" s="18">
        <v>0</v>
      </c>
      <c r="W800" s="18">
        <f t="shared" si="96"/>
        <v>1</v>
      </c>
      <c r="X800" s="7">
        <f t="shared" si="94"/>
        <v>100</v>
      </c>
    </row>
    <row r="801" spans="1:24" hidden="1">
      <c r="A801" s="50">
        <v>46054</v>
      </c>
      <c r="B801" s="18" t="s">
        <v>163</v>
      </c>
      <c r="C801" s="18" t="s">
        <v>7133</v>
      </c>
      <c r="D801" s="18" t="s">
        <v>7316</v>
      </c>
      <c r="E801" s="18" t="s">
        <v>1711</v>
      </c>
      <c r="F801" s="18" t="s">
        <v>7317</v>
      </c>
      <c r="G801" s="18" t="s">
        <v>7136</v>
      </c>
      <c r="H801" s="18" t="s">
        <v>21</v>
      </c>
      <c r="I801" s="19">
        <v>30</v>
      </c>
      <c r="J801" s="19">
        <v>6121958</v>
      </c>
      <c r="K801" s="19">
        <v>168259</v>
      </c>
      <c r="L801" s="19">
        <v>0</v>
      </c>
      <c r="M801" s="19">
        <v>0</v>
      </c>
      <c r="N801" s="19">
        <v>18474</v>
      </c>
      <c r="O801" s="19">
        <v>6308691</v>
      </c>
      <c r="P801" s="18" t="s">
        <v>112</v>
      </c>
      <c r="Q801" s="18" t="s">
        <v>31</v>
      </c>
      <c r="R801" s="18" t="s">
        <v>3328</v>
      </c>
      <c r="S801" s="18">
        <v>1</v>
      </c>
      <c r="T801" s="18">
        <v>0</v>
      </c>
      <c r="U801" s="18">
        <f t="shared" si="95"/>
        <v>1</v>
      </c>
      <c r="V801" s="18">
        <v>0</v>
      </c>
      <c r="W801" s="18">
        <f t="shared" si="96"/>
        <v>1</v>
      </c>
      <c r="X801" s="7">
        <f t="shared" si="94"/>
        <v>100</v>
      </c>
    </row>
    <row r="802" spans="1:24" hidden="1">
      <c r="A802" s="50">
        <v>46054</v>
      </c>
      <c r="B802" s="18" t="s">
        <v>163</v>
      </c>
      <c r="C802" s="18" t="s">
        <v>7133</v>
      </c>
      <c r="D802" s="18" t="s">
        <v>7318</v>
      </c>
      <c r="E802" s="18" t="s">
        <v>1711</v>
      </c>
      <c r="F802" s="18" t="s">
        <v>7319</v>
      </c>
      <c r="G802" s="18" t="s">
        <v>7136</v>
      </c>
      <c r="H802" s="18" t="s">
        <v>21</v>
      </c>
      <c r="I802" s="19">
        <v>30</v>
      </c>
      <c r="J802" s="19">
        <v>5636964</v>
      </c>
      <c r="K802" s="19">
        <v>374546</v>
      </c>
      <c r="L802" s="19">
        <v>0</v>
      </c>
      <c r="M802" s="19">
        <v>0</v>
      </c>
      <c r="N802" s="19">
        <v>42462</v>
      </c>
      <c r="O802" s="19">
        <v>6053972</v>
      </c>
      <c r="P802" s="18" t="s">
        <v>112</v>
      </c>
      <c r="Q802" s="18" t="s">
        <v>31</v>
      </c>
      <c r="R802" s="18" t="s">
        <v>3328</v>
      </c>
      <c r="S802" s="1">
        <v>1</v>
      </c>
      <c r="T802" s="1">
        <v>0</v>
      </c>
      <c r="U802" s="1">
        <f t="shared" si="95"/>
        <v>1</v>
      </c>
      <c r="V802" s="1">
        <v>0</v>
      </c>
      <c r="W802" s="1">
        <f t="shared" si="96"/>
        <v>1</v>
      </c>
      <c r="X802" s="7">
        <f t="shared" si="94"/>
        <v>100</v>
      </c>
    </row>
    <row r="803" spans="1:24" hidden="1">
      <c r="A803" s="50">
        <v>46054</v>
      </c>
      <c r="B803" s="18" t="s">
        <v>163</v>
      </c>
      <c r="C803" s="18" t="s">
        <v>7133</v>
      </c>
      <c r="D803" s="18" t="s">
        <v>7320</v>
      </c>
      <c r="E803" s="18" t="s">
        <v>1711</v>
      </c>
      <c r="F803" s="18" t="s">
        <v>7321</v>
      </c>
      <c r="G803" s="18" t="s">
        <v>7136</v>
      </c>
      <c r="H803" s="18" t="s">
        <v>21</v>
      </c>
      <c r="I803" s="19">
        <v>30</v>
      </c>
      <c r="J803" s="19">
        <v>11999940</v>
      </c>
      <c r="K803" s="19">
        <v>471611</v>
      </c>
      <c r="L803" s="19">
        <v>0</v>
      </c>
      <c r="M803" s="19">
        <v>0</v>
      </c>
      <c r="N803" s="19">
        <v>58160</v>
      </c>
      <c r="O803" s="19">
        <v>12529711</v>
      </c>
      <c r="P803" s="18" t="s">
        <v>112</v>
      </c>
      <c r="Q803" s="18" t="s">
        <v>31</v>
      </c>
      <c r="R803" s="18" t="s">
        <v>3328</v>
      </c>
      <c r="S803" s="1">
        <v>1</v>
      </c>
      <c r="T803" s="1">
        <v>0</v>
      </c>
      <c r="U803" s="1">
        <f t="shared" si="95"/>
        <v>1</v>
      </c>
      <c r="V803" s="1">
        <v>0</v>
      </c>
      <c r="W803" s="1">
        <f t="shared" si="96"/>
        <v>1</v>
      </c>
      <c r="X803" s="7">
        <f t="shared" si="94"/>
        <v>100</v>
      </c>
    </row>
    <row r="804" spans="1:24" hidden="1">
      <c r="A804" s="50">
        <v>46054</v>
      </c>
      <c r="B804" s="18" t="s">
        <v>163</v>
      </c>
      <c r="C804" s="18" t="s">
        <v>7133</v>
      </c>
      <c r="D804" s="18" t="s">
        <v>7322</v>
      </c>
      <c r="E804" s="18" t="s">
        <v>1711</v>
      </c>
      <c r="F804" s="18" t="s">
        <v>7323</v>
      </c>
      <c r="G804" s="18" t="s">
        <v>7136</v>
      </c>
      <c r="H804" s="18" t="s">
        <v>21</v>
      </c>
      <c r="I804" s="19">
        <v>30</v>
      </c>
      <c r="J804" s="19">
        <v>1063041</v>
      </c>
      <c r="K804" s="19">
        <v>73548</v>
      </c>
      <c r="L804" s="19">
        <v>0</v>
      </c>
      <c r="M804" s="19">
        <v>0</v>
      </c>
      <c r="N804" s="19">
        <v>9267</v>
      </c>
      <c r="O804" s="19">
        <v>1145856</v>
      </c>
      <c r="P804" s="18" t="s">
        <v>112</v>
      </c>
      <c r="Q804" s="18" t="s">
        <v>31</v>
      </c>
      <c r="R804" s="18" t="s">
        <v>3328</v>
      </c>
      <c r="S804" s="1">
        <v>1</v>
      </c>
      <c r="T804" s="1">
        <v>0</v>
      </c>
      <c r="U804" s="1">
        <v>1</v>
      </c>
      <c r="V804" s="1">
        <v>0</v>
      </c>
      <c r="W804" s="1">
        <f t="shared" si="96"/>
        <v>1</v>
      </c>
      <c r="X804" s="7">
        <f t="shared" si="94"/>
        <v>100</v>
      </c>
    </row>
    <row r="805" spans="1:24" hidden="1">
      <c r="A805" s="50">
        <v>46054</v>
      </c>
      <c r="B805" s="18" t="s">
        <v>163</v>
      </c>
      <c r="C805" s="18" t="s">
        <v>7133</v>
      </c>
      <c r="D805" s="18" t="s">
        <v>7324</v>
      </c>
      <c r="E805" s="18" t="s">
        <v>7325</v>
      </c>
      <c r="F805" s="18" t="s">
        <v>7326</v>
      </c>
      <c r="G805" s="18"/>
      <c r="H805" s="18" t="s">
        <v>21</v>
      </c>
      <c r="I805" s="19">
        <v>30</v>
      </c>
      <c r="J805" s="19">
        <v>1068816</v>
      </c>
      <c r="K805" s="19">
        <v>1187</v>
      </c>
      <c r="L805" s="19">
        <v>0</v>
      </c>
      <c r="M805" s="19">
        <v>0</v>
      </c>
      <c r="N805" s="19">
        <v>288</v>
      </c>
      <c r="O805" s="19">
        <v>1070291</v>
      </c>
      <c r="P805" s="18" t="s">
        <v>112</v>
      </c>
      <c r="Q805" s="18" t="s">
        <v>31</v>
      </c>
      <c r="R805" s="18" t="s">
        <v>3328</v>
      </c>
      <c r="S805" s="1">
        <v>0</v>
      </c>
      <c r="T805" s="1">
        <v>1</v>
      </c>
      <c r="U805" s="1">
        <f t="shared" si="95"/>
        <v>1</v>
      </c>
      <c r="V805" s="1">
        <v>0</v>
      </c>
      <c r="W805" s="1">
        <f t="shared" si="96"/>
        <v>1</v>
      </c>
      <c r="X805" s="7">
        <f t="shared" si="94"/>
        <v>0</v>
      </c>
    </row>
    <row r="806" spans="1:24" hidden="1">
      <c r="A806" s="50">
        <v>46054</v>
      </c>
      <c r="B806" s="18" t="s">
        <v>163</v>
      </c>
      <c r="C806" s="18" t="s">
        <v>7133</v>
      </c>
      <c r="D806" s="18" t="s">
        <v>7327</v>
      </c>
      <c r="E806" s="18" t="s">
        <v>7328</v>
      </c>
      <c r="F806" s="18" t="s">
        <v>7143</v>
      </c>
      <c r="G806" s="18"/>
      <c r="H806" s="18" t="s">
        <v>21</v>
      </c>
      <c r="I806" s="19">
        <v>29.84</v>
      </c>
      <c r="J806" s="19">
        <v>4163456</v>
      </c>
      <c r="K806" s="19">
        <v>1180</v>
      </c>
      <c r="L806" s="19">
        <v>0</v>
      </c>
      <c r="M806" s="19">
        <v>0</v>
      </c>
      <c r="N806" s="19">
        <v>150</v>
      </c>
      <c r="O806" s="19">
        <v>4164786</v>
      </c>
      <c r="P806" s="18" t="s">
        <v>112</v>
      </c>
      <c r="Q806" s="18" t="s">
        <v>31</v>
      </c>
      <c r="R806" s="18" t="s">
        <v>3328</v>
      </c>
      <c r="S806" s="18">
        <v>0</v>
      </c>
      <c r="T806" s="18">
        <v>1</v>
      </c>
      <c r="U806" s="1">
        <f t="shared" si="95"/>
        <v>1</v>
      </c>
      <c r="V806" s="1">
        <v>0</v>
      </c>
      <c r="W806" s="1">
        <f t="shared" si="96"/>
        <v>1</v>
      </c>
      <c r="X806" s="7">
        <f t="shared" si="94"/>
        <v>0</v>
      </c>
    </row>
    <row r="807" spans="1:24" hidden="1">
      <c r="A807" s="50">
        <v>46054</v>
      </c>
      <c r="B807" s="18" t="s">
        <v>163</v>
      </c>
      <c r="C807" s="18" t="s">
        <v>7133</v>
      </c>
      <c r="D807" s="18" t="s">
        <v>7329</v>
      </c>
      <c r="E807" s="18" t="s">
        <v>4593</v>
      </c>
      <c r="F807" s="18" t="s">
        <v>7330</v>
      </c>
      <c r="G807" s="18" t="s">
        <v>7331</v>
      </c>
      <c r="H807" s="18" t="s">
        <v>21</v>
      </c>
      <c r="I807" s="19">
        <v>29.84</v>
      </c>
      <c r="J807" s="19">
        <v>25713</v>
      </c>
      <c r="K807" s="19">
        <v>1180</v>
      </c>
      <c r="L807" s="19">
        <v>0</v>
      </c>
      <c r="M807" s="19">
        <v>0</v>
      </c>
      <c r="N807" s="19">
        <v>150</v>
      </c>
      <c r="O807" s="19">
        <v>27043</v>
      </c>
      <c r="P807" s="18" t="s">
        <v>112</v>
      </c>
      <c r="Q807" s="18" t="s">
        <v>31</v>
      </c>
      <c r="R807" s="18" t="s">
        <v>526</v>
      </c>
      <c r="S807" s="18">
        <v>1</v>
      </c>
      <c r="T807" s="18">
        <v>0</v>
      </c>
      <c r="U807" s="1">
        <f t="shared" si="95"/>
        <v>1</v>
      </c>
      <c r="V807" s="1">
        <v>0</v>
      </c>
      <c r="W807" s="1">
        <f t="shared" si="96"/>
        <v>1</v>
      </c>
      <c r="X807" s="7">
        <f t="shared" si="94"/>
        <v>100</v>
      </c>
    </row>
    <row r="808" spans="1:24" hidden="1">
      <c r="A808" s="50">
        <v>46054</v>
      </c>
      <c r="B808" s="18" t="s">
        <v>163</v>
      </c>
      <c r="C808" s="18" t="s">
        <v>7133</v>
      </c>
      <c r="D808" s="18" t="s">
        <v>7332</v>
      </c>
      <c r="E808" s="18" t="s">
        <v>4593</v>
      </c>
      <c r="F808" s="18" t="s">
        <v>7333</v>
      </c>
      <c r="G808" s="18" t="s">
        <v>7331</v>
      </c>
      <c r="H808" s="18" t="s">
        <v>21</v>
      </c>
      <c r="I808" s="19">
        <v>29.84</v>
      </c>
      <c r="J808" s="19">
        <v>246243</v>
      </c>
      <c r="K808" s="19">
        <v>1180</v>
      </c>
      <c r="L808" s="19">
        <v>0</v>
      </c>
      <c r="M808" s="19">
        <v>0</v>
      </c>
      <c r="N808" s="19">
        <v>150</v>
      </c>
      <c r="O808" s="19">
        <v>247573</v>
      </c>
      <c r="P808" s="18" t="s">
        <v>112</v>
      </c>
      <c r="Q808" s="18" t="s">
        <v>31</v>
      </c>
      <c r="R808" s="18" t="s">
        <v>526</v>
      </c>
      <c r="S808" s="18">
        <v>1</v>
      </c>
      <c r="T808" s="18">
        <v>0</v>
      </c>
      <c r="U808" s="1">
        <f t="shared" si="95"/>
        <v>1</v>
      </c>
      <c r="V808" s="1">
        <v>0</v>
      </c>
      <c r="W808" s="1">
        <f t="shared" si="96"/>
        <v>1</v>
      </c>
      <c r="X808" s="7">
        <f t="shared" si="94"/>
        <v>100</v>
      </c>
    </row>
    <row r="809" spans="1:24" hidden="1">
      <c r="A809" s="50">
        <v>46054</v>
      </c>
      <c r="B809" s="18" t="s">
        <v>163</v>
      </c>
      <c r="C809" s="18" t="s">
        <v>7133</v>
      </c>
      <c r="D809" s="18" t="s">
        <v>19722</v>
      </c>
      <c r="E809" s="18" t="s">
        <v>6332</v>
      </c>
      <c r="F809" s="18" t="s">
        <v>7287</v>
      </c>
      <c r="G809" s="18"/>
      <c r="H809" s="18" t="s">
        <v>21</v>
      </c>
      <c r="I809" s="19">
        <v>30</v>
      </c>
      <c r="J809" s="19">
        <v>2736289</v>
      </c>
      <c r="K809" s="19">
        <v>1180</v>
      </c>
      <c r="L809" s="19">
        <v>0</v>
      </c>
      <c r="M809" s="19">
        <v>0</v>
      </c>
      <c r="N809" s="19">
        <v>150</v>
      </c>
      <c r="O809" s="19">
        <v>2737619</v>
      </c>
      <c r="P809" s="18" t="s">
        <v>112</v>
      </c>
      <c r="Q809" s="18" t="s">
        <v>31</v>
      </c>
      <c r="R809" s="18" t="s">
        <v>3328</v>
      </c>
      <c r="S809" s="18">
        <v>0</v>
      </c>
      <c r="T809" s="18">
        <v>1</v>
      </c>
      <c r="U809" s="1">
        <f t="shared" si="95"/>
        <v>1</v>
      </c>
      <c r="V809" s="1">
        <v>0</v>
      </c>
      <c r="W809" s="1">
        <f t="shared" si="96"/>
        <v>1</v>
      </c>
      <c r="X809" s="7">
        <f t="shared" si="94"/>
        <v>0</v>
      </c>
    </row>
    <row r="810" spans="1:24" hidden="1">
      <c r="A810" s="50">
        <v>46054</v>
      </c>
      <c r="B810" s="18" t="s">
        <v>163</v>
      </c>
      <c r="C810" s="18" t="s">
        <v>7133</v>
      </c>
      <c r="D810" s="18" t="s">
        <v>7393</v>
      </c>
      <c r="E810" s="18" t="s">
        <v>1711</v>
      </c>
      <c r="F810" s="18" t="s">
        <v>7394</v>
      </c>
      <c r="G810" s="18" t="s">
        <v>7138</v>
      </c>
      <c r="H810" s="18" t="s">
        <v>21</v>
      </c>
      <c r="I810" s="19">
        <v>30</v>
      </c>
      <c r="J810" s="19">
        <v>7715955</v>
      </c>
      <c r="K810" s="19">
        <v>476976</v>
      </c>
      <c r="L810" s="19">
        <v>0</v>
      </c>
      <c r="M810" s="19">
        <v>0</v>
      </c>
      <c r="N810" s="19">
        <v>58622</v>
      </c>
      <c r="O810" s="19">
        <v>8251553</v>
      </c>
      <c r="P810" s="18" t="s">
        <v>112</v>
      </c>
      <c r="Q810" s="18" t="s">
        <v>31</v>
      </c>
      <c r="R810" s="18" t="s">
        <v>3328</v>
      </c>
      <c r="S810" s="18">
        <v>1</v>
      </c>
      <c r="T810" s="18">
        <v>0</v>
      </c>
      <c r="U810" s="18">
        <f t="shared" si="95"/>
        <v>1</v>
      </c>
      <c r="V810" s="18">
        <v>0</v>
      </c>
      <c r="W810" s="18">
        <f t="shared" si="96"/>
        <v>1</v>
      </c>
      <c r="X810" s="7">
        <f t="shared" si="94"/>
        <v>100</v>
      </c>
    </row>
    <row r="811" spans="1:24" hidden="1">
      <c r="A811" s="50">
        <v>46054</v>
      </c>
      <c r="B811" s="18" t="s">
        <v>163</v>
      </c>
      <c r="C811" s="18" t="s">
        <v>7133</v>
      </c>
      <c r="D811" s="18" t="s">
        <v>7340</v>
      </c>
      <c r="E811" s="18" t="s">
        <v>2816</v>
      </c>
      <c r="F811" s="18" t="s">
        <v>7341</v>
      </c>
      <c r="G811" s="18" t="s">
        <v>6664</v>
      </c>
      <c r="H811" s="18" t="s">
        <v>21</v>
      </c>
      <c r="I811" s="19">
        <v>30</v>
      </c>
      <c r="J811" s="19">
        <v>4480111</v>
      </c>
      <c r="K811" s="19">
        <v>1180</v>
      </c>
      <c r="L811" s="19">
        <v>0</v>
      </c>
      <c r="M811" s="19">
        <v>0</v>
      </c>
      <c r="N811" s="19">
        <v>150</v>
      </c>
      <c r="O811" s="19">
        <v>4481441</v>
      </c>
      <c r="P811" s="18" t="s">
        <v>112</v>
      </c>
      <c r="Q811" s="18" t="s">
        <v>31</v>
      </c>
      <c r="R811" s="18" t="s">
        <v>526</v>
      </c>
      <c r="S811" s="18">
        <v>1</v>
      </c>
      <c r="T811" s="18">
        <v>0</v>
      </c>
      <c r="U811" s="1">
        <f t="shared" si="95"/>
        <v>1</v>
      </c>
      <c r="V811" s="1">
        <v>0</v>
      </c>
      <c r="W811" s="1">
        <f t="shared" si="96"/>
        <v>1</v>
      </c>
      <c r="X811" s="7">
        <f t="shared" si="94"/>
        <v>100</v>
      </c>
    </row>
    <row r="812" spans="1:24">
      <c r="A812" s="50">
        <v>46054</v>
      </c>
      <c r="B812" s="18" t="s">
        <v>191</v>
      </c>
      <c r="C812" s="18" t="s">
        <v>7133</v>
      </c>
      <c r="D812" s="18" t="s">
        <v>7342</v>
      </c>
      <c r="E812" s="18" t="s">
        <v>1711</v>
      </c>
      <c r="F812" s="18" t="s">
        <v>6664</v>
      </c>
      <c r="G812" s="18" t="s">
        <v>7343</v>
      </c>
      <c r="H812" s="18" t="s">
        <v>21</v>
      </c>
      <c r="I812" s="19">
        <v>22</v>
      </c>
      <c r="J812" s="19">
        <v>2342470</v>
      </c>
      <c r="K812" s="19">
        <v>1180</v>
      </c>
      <c r="L812" s="19">
        <v>0</v>
      </c>
      <c r="M812" s="19">
        <v>0</v>
      </c>
      <c r="N812" s="19">
        <v>50</v>
      </c>
      <c r="O812" s="19">
        <v>2343700</v>
      </c>
      <c r="P812" s="18" t="s">
        <v>112</v>
      </c>
      <c r="Q812" s="18" t="s">
        <v>31</v>
      </c>
      <c r="R812" s="18" t="s">
        <v>526</v>
      </c>
      <c r="S812" s="18">
        <v>0</v>
      </c>
      <c r="T812" s="18">
        <v>1</v>
      </c>
      <c r="U812" s="1">
        <f t="shared" si="95"/>
        <v>1</v>
      </c>
      <c r="V812" s="1">
        <v>0</v>
      </c>
      <c r="W812" s="1">
        <f t="shared" si="96"/>
        <v>1</v>
      </c>
      <c r="X812" s="7">
        <f t="shared" si="94"/>
        <v>0</v>
      </c>
    </row>
    <row r="813" spans="1:24">
      <c r="A813" s="50">
        <v>46054</v>
      </c>
      <c r="B813" s="18" t="s">
        <v>191</v>
      </c>
      <c r="C813" s="18" t="s">
        <v>7133</v>
      </c>
      <c r="D813" s="18" t="s">
        <v>7344</v>
      </c>
      <c r="E813" s="18" t="s">
        <v>7345</v>
      </c>
      <c r="F813" s="18" t="s">
        <v>7346</v>
      </c>
      <c r="G813" s="18" t="s">
        <v>6653</v>
      </c>
      <c r="H813" s="18" t="s">
        <v>21</v>
      </c>
      <c r="I813" s="19">
        <v>30</v>
      </c>
      <c r="J813" s="19">
        <v>2173485</v>
      </c>
      <c r="K813" s="19">
        <v>1180</v>
      </c>
      <c r="L813" s="19">
        <v>0</v>
      </c>
      <c r="M813" s="19">
        <v>0</v>
      </c>
      <c r="N813" s="19">
        <v>50</v>
      </c>
      <c r="O813" s="19">
        <v>2174715</v>
      </c>
      <c r="P813" s="18" t="s">
        <v>112</v>
      </c>
      <c r="Q813" s="18" t="s">
        <v>31</v>
      </c>
      <c r="R813" s="18" t="s">
        <v>3328</v>
      </c>
      <c r="S813" s="18">
        <v>0</v>
      </c>
      <c r="T813" s="18">
        <v>1</v>
      </c>
      <c r="U813" s="1">
        <f t="shared" si="95"/>
        <v>1</v>
      </c>
      <c r="V813" s="1">
        <v>0</v>
      </c>
      <c r="W813" s="1">
        <f t="shared" si="96"/>
        <v>1</v>
      </c>
      <c r="X813" s="7">
        <f t="shared" si="94"/>
        <v>0</v>
      </c>
    </row>
    <row r="814" spans="1:24">
      <c r="A814" s="50">
        <v>46054</v>
      </c>
      <c r="B814" s="18" t="s">
        <v>191</v>
      </c>
      <c r="C814" s="18" t="s">
        <v>7133</v>
      </c>
      <c r="D814" s="18" t="s">
        <v>7172</v>
      </c>
      <c r="E814" s="18" t="s">
        <v>7173</v>
      </c>
      <c r="F814" s="18" t="s">
        <v>7136</v>
      </c>
      <c r="G814" s="18" t="s">
        <v>7136</v>
      </c>
      <c r="H814" s="18" t="s">
        <v>21</v>
      </c>
      <c r="I814" s="19">
        <v>5</v>
      </c>
      <c r="J814" s="19">
        <v>-7677</v>
      </c>
      <c r="K814" s="19">
        <v>1203</v>
      </c>
      <c r="L814" s="19">
        <v>0</v>
      </c>
      <c r="M814" s="19">
        <v>0</v>
      </c>
      <c r="N814" s="19">
        <v>0</v>
      </c>
      <c r="O814" s="19">
        <v>-6474</v>
      </c>
      <c r="P814" s="18" t="s">
        <v>112</v>
      </c>
      <c r="Q814" s="18" t="s">
        <v>31</v>
      </c>
      <c r="R814" s="18" t="s">
        <v>105</v>
      </c>
      <c r="S814" s="18">
        <v>0</v>
      </c>
      <c r="T814" s="18">
        <v>1</v>
      </c>
      <c r="U814" s="1">
        <f t="shared" si="95"/>
        <v>1</v>
      </c>
      <c r="V814" s="1">
        <v>0</v>
      </c>
      <c r="W814" s="1">
        <f t="shared" si="96"/>
        <v>1</v>
      </c>
      <c r="X814" s="7">
        <f t="shared" si="94"/>
        <v>0</v>
      </c>
    </row>
    <row r="815" spans="1:24">
      <c r="A815" s="50">
        <v>46054</v>
      </c>
      <c r="B815" s="18" t="s">
        <v>191</v>
      </c>
      <c r="C815" s="18" t="s">
        <v>7133</v>
      </c>
      <c r="D815" s="18" t="s">
        <v>7192</v>
      </c>
      <c r="E815" s="18" t="s">
        <v>7193</v>
      </c>
      <c r="F815" s="18" t="s">
        <v>7194</v>
      </c>
      <c r="G815" s="18" t="s">
        <v>6653</v>
      </c>
      <c r="H815" s="18" t="s">
        <v>21</v>
      </c>
      <c r="I815" s="19">
        <v>7</v>
      </c>
      <c r="J815" s="19">
        <v>2945</v>
      </c>
      <c r="K815" s="19">
        <v>1297</v>
      </c>
      <c r="L815" s="19">
        <v>0</v>
      </c>
      <c r="M815" s="19">
        <v>0</v>
      </c>
      <c r="N815" s="19">
        <v>298</v>
      </c>
      <c r="O815" s="19">
        <v>4540</v>
      </c>
      <c r="P815" s="18" t="s">
        <v>112</v>
      </c>
      <c r="Q815" s="18" t="s">
        <v>31</v>
      </c>
      <c r="R815" s="18" t="s">
        <v>426</v>
      </c>
      <c r="S815" s="18">
        <v>0</v>
      </c>
      <c r="T815" s="18">
        <v>1</v>
      </c>
      <c r="U815" s="1">
        <f t="shared" si="95"/>
        <v>1</v>
      </c>
      <c r="V815" s="1">
        <v>0</v>
      </c>
      <c r="W815" s="1">
        <f t="shared" si="96"/>
        <v>1</v>
      </c>
      <c r="X815" s="7">
        <f t="shared" si="94"/>
        <v>0</v>
      </c>
    </row>
    <row r="816" spans="1:24">
      <c r="A816" s="50">
        <v>46054</v>
      </c>
      <c r="B816" s="18" t="s">
        <v>191</v>
      </c>
      <c r="C816" s="18" t="s">
        <v>7133</v>
      </c>
      <c r="D816" s="18" t="s">
        <v>7364</v>
      </c>
      <c r="E816" s="18" t="s">
        <v>2549</v>
      </c>
      <c r="F816" s="18" t="s">
        <v>1655</v>
      </c>
      <c r="G816" s="18" t="s">
        <v>6674</v>
      </c>
      <c r="H816" s="18" t="s">
        <v>21</v>
      </c>
      <c r="I816" s="19">
        <v>30</v>
      </c>
      <c r="J816" s="19">
        <v>1873269</v>
      </c>
      <c r="K816" s="19">
        <v>1180</v>
      </c>
      <c r="L816" s="19">
        <v>0</v>
      </c>
      <c r="M816" s="19">
        <v>0</v>
      </c>
      <c r="N816" s="19">
        <v>50</v>
      </c>
      <c r="O816" s="19">
        <v>1874499</v>
      </c>
      <c r="P816" s="18" t="s">
        <v>112</v>
      </c>
      <c r="Q816" s="18" t="s">
        <v>31</v>
      </c>
      <c r="R816" s="18" t="s">
        <v>3328</v>
      </c>
      <c r="S816" s="18">
        <v>0</v>
      </c>
      <c r="T816" s="18">
        <v>1</v>
      </c>
      <c r="U816" s="18">
        <f t="shared" si="95"/>
        <v>1</v>
      </c>
      <c r="V816" s="18">
        <v>0</v>
      </c>
      <c r="W816" s="18">
        <f t="shared" si="96"/>
        <v>1</v>
      </c>
      <c r="X816" s="7">
        <f t="shared" si="94"/>
        <v>0</v>
      </c>
    </row>
    <row r="817" spans="1:24">
      <c r="A817" s="50">
        <v>46054</v>
      </c>
      <c r="B817" s="18" t="s">
        <v>191</v>
      </c>
      <c r="C817" s="18" t="s">
        <v>7133</v>
      </c>
      <c r="D817" s="18" t="s">
        <v>7365</v>
      </c>
      <c r="E817" s="18" t="s">
        <v>1711</v>
      </c>
      <c r="F817" s="18" t="s">
        <v>7366</v>
      </c>
      <c r="G817" s="18"/>
      <c r="H817" s="18" t="s">
        <v>21</v>
      </c>
      <c r="I817" s="19">
        <v>30</v>
      </c>
      <c r="J817" s="19">
        <v>1114516</v>
      </c>
      <c r="K817" s="19">
        <v>1180</v>
      </c>
      <c r="L817" s="19">
        <v>0</v>
      </c>
      <c r="M817" s="19">
        <v>0</v>
      </c>
      <c r="N817" s="19">
        <v>50</v>
      </c>
      <c r="O817" s="19">
        <v>1115746</v>
      </c>
      <c r="P817" s="18" t="s">
        <v>112</v>
      </c>
      <c r="Q817" s="18" t="s">
        <v>31</v>
      </c>
      <c r="R817" s="18" t="s">
        <v>3328</v>
      </c>
      <c r="S817" s="18">
        <v>0</v>
      </c>
      <c r="T817" s="18">
        <v>1</v>
      </c>
      <c r="U817" s="18">
        <f t="shared" si="95"/>
        <v>1</v>
      </c>
      <c r="V817" s="18">
        <v>0</v>
      </c>
      <c r="W817" s="18">
        <f t="shared" si="96"/>
        <v>1</v>
      </c>
      <c r="X817" s="7">
        <f t="shared" si="94"/>
        <v>0</v>
      </c>
    </row>
    <row r="818" spans="1:24">
      <c r="A818" s="50">
        <v>46054</v>
      </c>
      <c r="B818" s="18" t="s">
        <v>191</v>
      </c>
      <c r="C818" s="18" t="s">
        <v>7133</v>
      </c>
      <c r="D818" s="18" t="s">
        <v>7367</v>
      </c>
      <c r="E818" s="18" t="s">
        <v>1711</v>
      </c>
      <c r="F818" s="18" t="s">
        <v>7368</v>
      </c>
      <c r="G818" s="18" t="s">
        <v>6664</v>
      </c>
      <c r="H818" s="18" t="s">
        <v>21</v>
      </c>
      <c r="I818" s="19">
        <v>30</v>
      </c>
      <c r="J818" s="19">
        <v>1109191</v>
      </c>
      <c r="K818" s="19">
        <v>1180</v>
      </c>
      <c r="L818" s="19">
        <v>0</v>
      </c>
      <c r="M818" s="19">
        <v>0</v>
      </c>
      <c r="N818" s="19">
        <v>50</v>
      </c>
      <c r="O818" s="19">
        <v>1110421</v>
      </c>
      <c r="P818" s="18" t="s">
        <v>112</v>
      </c>
      <c r="Q818" s="18" t="s">
        <v>31</v>
      </c>
      <c r="R818" s="18" t="s">
        <v>3328</v>
      </c>
      <c r="S818" s="18">
        <v>0</v>
      </c>
      <c r="T818" s="18">
        <v>1</v>
      </c>
      <c r="U818" s="1">
        <f t="shared" si="95"/>
        <v>1</v>
      </c>
      <c r="V818" s="1">
        <v>0</v>
      </c>
      <c r="W818" s="1">
        <f t="shared" si="96"/>
        <v>1</v>
      </c>
      <c r="X818" s="7">
        <f t="shared" si="94"/>
        <v>0</v>
      </c>
    </row>
    <row r="819" spans="1:24">
      <c r="A819" s="50">
        <v>46054</v>
      </c>
      <c r="B819" s="18" t="s">
        <v>191</v>
      </c>
      <c r="C819" s="18" t="s">
        <v>7133</v>
      </c>
      <c r="D819" s="18" t="s">
        <v>7375</v>
      </c>
      <c r="E819" s="18" t="s">
        <v>1711</v>
      </c>
      <c r="F819" s="18" t="s">
        <v>7376</v>
      </c>
      <c r="G819" s="18"/>
      <c r="H819" s="18" t="s">
        <v>21</v>
      </c>
      <c r="I819" s="19">
        <v>18.649999999999999</v>
      </c>
      <c r="J819" s="19">
        <v>5976396</v>
      </c>
      <c r="K819" s="19">
        <v>48073</v>
      </c>
      <c r="L819" s="19">
        <v>0</v>
      </c>
      <c r="M819" s="19">
        <v>0</v>
      </c>
      <c r="N819" s="19">
        <v>2023</v>
      </c>
      <c r="O819" s="19">
        <v>6026492</v>
      </c>
      <c r="P819" s="18" t="s">
        <v>112</v>
      </c>
      <c r="Q819" s="18" t="s">
        <v>31</v>
      </c>
      <c r="R819" s="18" t="s">
        <v>526</v>
      </c>
      <c r="S819" s="18">
        <v>0</v>
      </c>
      <c r="T819" s="18">
        <v>1</v>
      </c>
      <c r="U819" s="1">
        <f t="shared" si="95"/>
        <v>1</v>
      </c>
      <c r="V819" s="1">
        <v>0</v>
      </c>
      <c r="W819" s="1">
        <f t="shared" si="96"/>
        <v>1</v>
      </c>
      <c r="X819" s="7">
        <f t="shared" si="94"/>
        <v>0</v>
      </c>
    </row>
    <row r="820" spans="1:24">
      <c r="A820" s="50">
        <v>46054</v>
      </c>
      <c r="B820" s="18" t="s">
        <v>191</v>
      </c>
      <c r="C820" s="18" t="s">
        <v>7133</v>
      </c>
      <c r="D820" s="18" t="s">
        <v>7377</v>
      </c>
      <c r="E820" s="18" t="s">
        <v>7378</v>
      </c>
      <c r="F820" s="18" t="s">
        <v>7379</v>
      </c>
      <c r="G820" s="18" t="s">
        <v>6664</v>
      </c>
      <c r="H820" s="18" t="s">
        <v>21</v>
      </c>
      <c r="I820" s="19">
        <v>30</v>
      </c>
      <c r="J820" s="19">
        <v>3078433</v>
      </c>
      <c r="K820" s="19">
        <v>22275</v>
      </c>
      <c r="L820" s="19">
        <v>0</v>
      </c>
      <c r="M820" s="19">
        <v>0</v>
      </c>
      <c r="N820" s="19">
        <v>775</v>
      </c>
      <c r="O820" s="19">
        <v>3101483</v>
      </c>
      <c r="P820" s="18" t="s">
        <v>112</v>
      </c>
      <c r="Q820" s="18" t="s">
        <v>31</v>
      </c>
      <c r="R820" s="18" t="s">
        <v>3328</v>
      </c>
      <c r="S820" s="1">
        <v>0</v>
      </c>
      <c r="T820" s="1">
        <v>1</v>
      </c>
      <c r="U820" s="1">
        <f t="shared" si="95"/>
        <v>1</v>
      </c>
      <c r="V820" s="1">
        <v>0</v>
      </c>
      <c r="W820" s="1">
        <f t="shared" si="96"/>
        <v>1</v>
      </c>
      <c r="X820" s="7">
        <f t="shared" si="94"/>
        <v>0</v>
      </c>
    </row>
    <row r="821" spans="1:24">
      <c r="A821" s="50">
        <v>46054</v>
      </c>
      <c r="B821" s="18" t="s">
        <v>191</v>
      </c>
      <c r="C821" s="18" t="s">
        <v>7133</v>
      </c>
      <c r="D821" s="18" t="s">
        <v>7386</v>
      </c>
      <c r="E821" s="18" t="s">
        <v>1711</v>
      </c>
      <c r="F821" s="18" t="s">
        <v>7387</v>
      </c>
      <c r="G821" s="18"/>
      <c r="H821" s="18" t="s">
        <v>21</v>
      </c>
      <c r="I821" s="19">
        <v>22</v>
      </c>
      <c r="J821" s="19">
        <v>152036</v>
      </c>
      <c r="K821" s="19">
        <v>1180</v>
      </c>
      <c r="L821" s="19">
        <v>0</v>
      </c>
      <c r="M821" s="19">
        <v>0</v>
      </c>
      <c r="N821" s="19">
        <v>50</v>
      </c>
      <c r="O821" s="19">
        <v>153266</v>
      </c>
      <c r="P821" s="18" t="s">
        <v>112</v>
      </c>
      <c r="Q821" s="18" t="s">
        <v>31</v>
      </c>
      <c r="R821" s="18" t="s">
        <v>526</v>
      </c>
      <c r="S821" s="18">
        <v>0</v>
      </c>
      <c r="T821" s="18">
        <v>1</v>
      </c>
      <c r="U821" s="1">
        <f t="shared" si="95"/>
        <v>1</v>
      </c>
      <c r="V821" s="1">
        <v>0</v>
      </c>
      <c r="W821" s="1">
        <f t="shared" si="96"/>
        <v>1</v>
      </c>
      <c r="X821" s="7">
        <f t="shared" si="94"/>
        <v>0</v>
      </c>
    </row>
    <row r="822" spans="1:24">
      <c r="A822" s="50">
        <v>46054</v>
      </c>
      <c r="B822" s="18" t="s">
        <v>191</v>
      </c>
      <c r="C822" s="18" t="s">
        <v>7133</v>
      </c>
      <c r="D822" s="18" t="s">
        <v>6661</v>
      </c>
      <c r="E822" s="18" t="s">
        <v>2549</v>
      </c>
      <c r="F822" s="18" t="s">
        <v>7388</v>
      </c>
      <c r="G822" s="18" t="s">
        <v>7389</v>
      </c>
      <c r="H822" s="18" t="s">
        <v>21</v>
      </c>
      <c r="I822" s="19">
        <v>22.38</v>
      </c>
      <c r="J822" s="19">
        <v>3477508</v>
      </c>
      <c r="K822" s="19">
        <v>1180</v>
      </c>
      <c r="L822" s="19">
        <v>0</v>
      </c>
      <c r="M822" s="19">
        <v>0</v>
      </c>
      <c r="N822" s="19">
        <v>50</v>
      </c>
      <c r="O822" s="19">
        <v>3478738</v>
      </c>
      <c r="P822" s="18" t="s">
        <v>112</v>
      </c>
      <c r="Q822" s="18" t="s">
        <v>31</v>
      </c>
      <c r="R822" s="18" t="s">
        <v>526</v>
      </c>
      <c r="S822" s="18">
        <v>0</v>
      </c>
      <c r="T822" s="18">
        <v>1</v>
      </c>
      <c r="U822" s="1">
        <f t="shared" si="95"/>
        <v>1</v>
      </c>
      <c r="V822" s="1">
        <v>0</v>
      </c>
      <c r="W822" s="1">
        <f t="shared" si="96"/>
        <v>1</v>
      </c>
      <c r="X822" s="7">
        <f t="shared" si="94"/>
        <v>0</v>
      </c>
    </row>
    <row r="823" spans="1:24">
      <c r="A823" s="50">
        <v>46054</v>
      </c>
      <c r="B823" s="18" t="s">
        <v>191</v>
      </c>
      <c r="C823" s="18" t="s">
        <v>7133</v>
      </c>
      <c r="D823" s="18" t="s">
        <v>7390</v>
      </c>
      <c r="E823" s="18" t="s">
        <v>7391</v>
      </c>
      <c r="F823" s="18" t="s">
        <v>6674</v>
      </c>
      <c r="G823" s="18"/>
      <c r="H823" s="18" t="s">
        <v>21</v>
      </c>
      <c r="I823" s="19">
        <v>15</v>
      </c>
      <c r="J823" s="19">
        <v>675843</v>
      </c>
      <c r="K823" s="19">
        <v>1180</v>
      </c>
      <c r="L823" s="19">
        <v>0</v>
      </c>
      <c r="M823" s="19">
        <v>0</v>
      </c>
      <c r="N823" s="19">
        <v>50</v>
      </c>
      <c r="O823" s="19">
        <v>677073</v>
      </c>
      <c r="P823" s="18" t="s">
        <v>112</v>
      </c>
      <c r="Q823" s="18" t="s">
        <v>31</v>
      </c>
      <c r="R823" s="18" t="s">
        <v>526</v>
      </c>
      <c r="S823" s="18">
        <v>0</v>
      </c>
      <c r="T823" s="18">
        <v>1</v>
      </c>
      <c r="U823" s="1">
        <f t="shared" si="95"/>
        <v>1</v>
      </c>
      <c r="V823" s="1">
        <v>0</v>
      </c>
      <c r="W823" s="1">
        <f t="shared" si="96"/>
        <v>1</v>
      </c>
      <c r="X823" s="7">
        <f t="shared" si="94"/>
        <v>0</v>
      </c>
    </row>
    <row r="824" spans="1:24">
      <c r="A824" s="50">
        <v>46054</v>
      </c>
      <c r="B824" s="18" t="s">
        <v>191</v>
      </c>
      <c r="C824" s="18" t="s">
        <v>7133</v>
      </c>
      <c r="D824" s="18" t="s">
        <v>7392</v>
      </c>
      <c r="E824" s="18" t="s">
        <v>5180</v>
      </c>
      <c r="F824" s="18" t="s">
        <v>7136</v>
      </c>
      <c r="G824" s="18" t="s">
        <v>7136</v>
      </c>
      <c r="H824" s="18" t="s">
        <v>21</v>
      </c>
      <c r="I824" s="19">
        <v>5</v>
      </c>
      <c r="J824" s="19">
        <v>105922</v>
      </c>
      <c r="K824" s="19">
        <v>1180</v>
      </c>
      <c r="L824" s="19">
        <v>0</v>
      </c>
      <c r="M824" s="19">
        <v>0</v>
      </c>
      <c r="N824" s="19">
        <v>50</v>
      </c>
      <c r="O824" s="19">
        <v>107152</v>
      </c>
      <c r="P824" s="18" t="s">
        <v>112</v>
      </c>
      <c r="Q824" s="18" t="s">
        <v>31</v>
      </c>
      <c r="R824" s="18" t="s">
        <v>3328</v>
      </c>
      <c r="S824" s="18">
        <v>0</v>
      </c>
      <c r="T824" s="18">
        <v>1</v>
      </c>
      <c r="U824" s="1">
        <f t="shared" si="95"/>
        <v>1</v>
      </c>
      <c r="V824" s="1">
        <v>0</v>
      </c>
      <c r="W824" s="1">
        <f t="shared" si="96"/>
        <v>1</v>
      </c>
      <c r="X824" s="7">
        <f t="shared" si="94"/>
        <v>0</v>
      </c>
    </row>
    <row r="825" spans="1:24">
      <c r="A825" s="50">
        <v>46054</v>
      </c>
      <c r="B825" s="18" t="s">
        <v>191</v>
      </c>
      <c r="C825" s="18" t="s">
        <v>7133</v>
      </c>
      <c r="D825" s="18" t="s">
        <v>7395</v>
      </c>
      <c r="E825" s="18" t="s">
        <v>7378</v>
      </c>
      <c r="F825" s="18" t="s">
        <v>7396</v>
      </c>
      <c r="G825" s="18" t="s">
        <v>6664</v>
      </c>
      <c r="H825" s="18" t="s">
        <v>21</v>
      </c>
      <c r="I825" s="19">
        <v>22</v>
      </c>
      <c r="J825" s="19">
        <v>2307964</v>
      </c>
      <c r="K825" s="19">
        <v>1180</v>
      </c>
      <c r="L825" s="19">
        <v>0</v>
      </c>
      <c r="M825" s="19">
        <v>0</v>
      </c>
      <c r="N825" s="19">
        <v>50</v>
      </c>
      <c r="O825" s="19">
        <v>2309194</v>
      </c>
      <c r="P825" s="18" t="s">
        <v>112</v>
      </c>
      <c r="Q825" s="18" t="s">
        <v>31</v>
      </c>
      <c r="R825" s="18" t="s">
        <v>526</v>
      </c>
      <c r="S825" s="18">
        <v>0</v>
      </c>
      <c r="T825" s="18">
        <v>1</v>
      </c>
      <c r="U825" s="1">
        <f t="shared" si="95"/>
        <v>1</v>
      </c>
      <c r="V825" s="1">
        <v>0</v>
      </c>
      <c r="W825" s="1">
        <f t="shared" si="96"/>
        <v>1</v>
      </c>
      <c r="X825" s="7">
        <f t="shared" si="94"/>
        <v>0</v>
      </c>
    </row>
    <row r="826" spans="1:24">
      <c r="A826" s="50">
        <v>46054</v>
      </c>
      <c r="B826" s="18" t="s">
        <v>191</v>
      </c>
      <c r="C826" s="18" t="s">
        <v>7133</v>
      </c>
      <c r="D826" s="18" t="s">
        <v>7397</v>
      </c>
      <c r="E826" s="18" t="s">
        <v>1711</v>
      </c>
      <c r="F826" s="18" t="s">
        <v>7398</v>
      </c>
      <c r="G826" s="18" t="s">
        <v>7399</v>
      </c>
      <c r="H826" s="18" t="s">
        <v>21</v>
      </c>
      <c r="I826" s="19">
        <v>22.38</v>
      </c>
      <c r="J826" s="19">
        <v>1305448</v>
      </c>
      <c r="K826" s="19">
        <v>1180</v>
      </c>
      <c r="L826" s="19">
        <v>0</v>
      </c>
      <c r="M826" s="19">
        <v>0</v>
      </c>
      <c r="N826" s="19">
        <v>50</v>
      </c>
      <c r="O826" s="19">
        <v>1306678</v>
      </c>
      <c r="P826" s="18" t="s">
        <v>112</v>
      </c>
      <c r="Q826" s="18" t="s">
        <v>31</v>
      </c>
      <c r="R826" s="18" t="s">
        <v>526</v>
      </c>
      <c r="S826" s="18">
        <v>0</v>
      </c>
      <c r="T826" s="18">
        <v>1</v>
      </c>
      <c r="U826" s="1">
        <f t="shared" si="95"/>
        <v>1</v>
      </c>
      <c r="V826" s="1">
        <v>0</v>
      </c>
      <c r="W826" s="1">
        <f t="shared" si="96"/>
        <v>1</v>
      </c>
      <c r="X826" s="7">
        <f t="shared" si="94"/>
        <v>0</v>
      </c>
    </row>
    <row r="827" spans="1:24">
      <c r="A827" s="50">
        <v>46054</v>
      </c>
      <c r="B827" s="18" t="s">
        <v>191</v>
      </c>
      <c r="C827" s="18" t="s">
        <v>7133</v>
      </c>
      <c r="D827" s="18" t="s">
        <v>7400</v>
      </c>
      <c r="E827" s="18" t="s">
        <v>1711</v>
      </c>
      <c r="F827" s="18" t="s">
        <v>7401</v>
      </c>
      <c r="G827" s="18" t="s">
        <v>6653</v>
      </c>
      <c r="H827" s="18" t="s">
        <v>21</v>
      </c>
      <c r="I827" s="19">
        <v>20</v>
      </c>
      <c r="J827" s="19">
        <v>1732196</v>
      </c>
      <c r="K827" s="19">
        <v>1180</v>
      </c>
      <c r="L827" s="19">
        <v>0</v>
      </c>
      <c r="M827" s="19">
        <v>0</v>
      </c>
      <c r="N827" s="19">
        <v>50</v>
      </c>
      <c r="O827" s="19">
        <v>1733426</v>
      </c>
      <c r="P827" s="18" t="s">
        <v>112</v>
      </c>
      <c r="Q827" s="18" t="s">
        <v>31</v>
      </c>
      <c r="R827" s="18" t="s">
        <v>526</v>
      </c>
      <c r="S827" s="18">
        <v>0</v>
      </c>
      <c r="T827" s="18">
        <v>1</v>
      </c>
      <c r="U827" s="1">
        <f t="shared" si="95"/>
        <v>1</v>
      </c>
      <c r="V827" s="1">
        <v>0</v>
      </c>
      <c r="W827" s="1">
        <f t="shared" si="96"/>
        <v>1</v>
      </c>
      <c r="X827" s="7">
        <f t="shared" si="94"/>
        <v>0</v>
      </c>
    </row>
    <row r="828" spans="1:24">
      <c r="A828" s="50">
        <v>46054</v>
      </c>
      <c r="B828" s="18" t="s">
        <v>191</v>
      </c>
      <c r="C828" s="18" t="s">
        <v>7133</v>
      </c>
      <c r="D828" s="18" t="s">
        <v>7402</v>
      </c>
      <c r="E828" s="18" t="s">
        <v>1711</v>
      </c>
      <c r="F828" s="18" t="s">
        <v>7403</v>
      </c>
      <c r="G828" s="18"/>
      <c r="H828" s="18" t="s">
        <v>21</v>
      </c>
      <c r="I828" s="19">
        <v>22.38</v>
      </c>
      <c r="J828" s="19">
        <v>699426</v>
      </c>
      <c r="K828" s="19">
        <v>1180</v>
      </c>
      <c r="L828" s="19">
        <v>0</v>
      </c>
      <c r="M828" s="19">
        <v>0</v>
      </c>
      <c r="N828" s="19">
        <v>50</v>
      </c>
      <c r="O828" s="19">
        <v>700656</v>
      </c>
      <c r="P828" s="18" t="s">
        <v>112</v>
      </c>
      <c r="Q828" s="18" t="s">
        <v>31</v>
      </c>
      <c r="R828" s="18" t="s">
        <v>526</v>
      </c>
      <c r="S828" s="18">
        <v>0</v>
      </c>
      <c r="T828" s="18">
        <v>1</v>
      </c>
      <c r="U828" s="1">
        <f t="shared" si="95"/>
        <v>1</v>
      </c>
      <c r="V828" s="1">
        <v>0</v>
      </c>
      <c r="W828" s="1">
        <f t="shared" si="96"/>
        <v>1</v>
      </c>
      <c r="X828" s="7">
        <f t="shared" si="94"/>
        <v>0</v>
      </c>
    </row>
    <row r="829" spans="1:24">
      <c r="A829" s="50">
        <v>46054</v>
      </c>
      <c r="B829" s="18" t="s">
        <v>191</v>
      </c>
      <c r="C829" s="18" t="s">
        <v>7133</v>
      </c>
      <c r="D829" s="18" t="s">
        <v>7404</v>
      </c>
      <c r="E829" s="18" t="s">
        <v>2549</v>
      </c>
      <c r="F829" s="18" t="s">
        <v>6664</v>
      </c>
      <c r="G829" s="18" t="s">
        <v>7405</v>
      </c>
      <c r="H829" s="18" t="s">
        <v>21</v>
      </c>
      <c r="I829" s="19">
        <v>22.38</v>
      </c>
      <c r="J829" s="19">
        <v>4155340</v>
      </c>
      <c r="K829" s="19">
        <v>1180</v>
      </c>
      <c r="L829" s="19">
        <v>0</v>
      </c>
      <c r="M829" s="19">
        <v>0</v>
      </c>
      <c r="N829" s="19">
        <v>50</v>
      </c>
      <c r="O829" s="19">
        <v>4156570</v>
      </c>
      <c r="P829" s="18" t="s">
        <v>112</v>
      </c>
      <c r="Q829" s="18" t="s">
        <v>31</v>
      </c>
      <c r="R829" s="18" t="s">
        <v>526</v>
      </c>
      <c r="S829" s="18">
        <v>0</v>
      </c>
      <c r="T829" s="18">
        <v>1</v>
      </c>
      <c r="U829" s="1">
        <f t="shared" si="95"/>
        <v>1</v>
      </c>
      <c r="V829" s="1">
        <v>0</v>
      </c>
      <c r="W829" s="1">
        <f t="shared" si="96"/>
        <v>1</v>
      </c>
      <c r="X829" s="7">
        <f t="shared" si="94"/>
        <v>0</v>
      </c>
    </row>
    <row r="830" spans="1:24">
      <c r="A830" s="50">
        <v>46054</v>
      </c>
      <c r="B830" s="18" t="s">
        <v>191</v>
      </c>
      <c r="C830" s="18" t="s">
        <v>7133</v>
      </c>
      <c r="D830" s="18" t="s">
        <v>7406</v>
      </c>
      <c r="E830" s="18" t="s">
        <v>1711</v>
      </c>
      <c r="F830" s="18" t="s">
        <v>7407</v>
      </c>
      <c r="G830" s="18"/>
      <c r="H830" s="18" t="s">
        <v>21</v>
      </c>
      <c r="I830" s="19">
        <v>18.649999999999999</v>
      </c>
      <c r="J830" s="19">
        <v>4302759</v>
      </c>
      <c r="K830" s="19">
        <v>138864</v>
      </c>
      <c r="L830" s="19">
        <v>0</v>
      </c>
      <c r="M830" s="19">
        <v>0</v>
      </c>
      <c r="N830" s="19">
        <v>5877</v>
      </c>
      <c r="O830" s="19">
        <v>4447500</v>
      </c>
      <c r="P830" s="18" t="s">
        <v>112</v>
      </c>
      <c r="Q830" s="18" t="s">
        <v>31</v>
      </c>
      <c r="R830" s="18" t="s">
        <v>526</v>
      </c>
      <c r="S830" s="18">
        <v>0</v>
      </c>
      <c r="T830" s="18">
        <v>1</v>
      </c>
      <c r="U830" s="1">
        <f t="shared" si="95"/>
        <v>1</v>
      </c>
      <c r="V830" s="1">
        <v>0</v>
      </c>
      <c r="W830" s="1">
        <f t="shared" si="96"/>
        <v>1</v>
      </c>
      <c r="X830" s="7">
        <f t="shared" si="94"/>
        <v>0</v>
      </c>
    </row>
    <row r="831" spans="1:24">
      <c r="A831" s="50">
        <v>46054</v>
      </c>
      <c r="B831" s="18" t="s">
        <v>191</v>
      </c>
      <c r="C831" s="18" t="s">
        <v>7133</v>
      </c>
      <c r="D831" s="18" t="s">
        <v>7408</v>
      </c>
      <c r="E831" s="18" t="s">
        <v>7409</v>
      </c>
      <c r="F831" s="18" t="s">
        <v>3357</v>
      </c>
      <c r="G831" s="18" t="s">
        <v>7343</v>
      </c>
      <c r="H831" s="18" t="s">
        <v>21</v>
      </c>
      <c r="I831" s="19">
        <v>22.38</v>
      </c>
      <c r="J831" s="19">
        <v>2246903</v>
      </c>
      <c r="K831" s="19">
        <v>1180</v>
      </c>
      <c r="L831" s="19">
        <v>0</v>
      </c>
      <c r="M831" s="19">
        <v>0</v>
      </c>
      <c r="N831" s="19">
        <v>50</v>
      </c>
      <c r="O831" s="19">
        <v>2248133</v>
      </c>
      <c r="P831" s="18" t="s">
        <v>112</v>
      </c>
      <c r="Q831" s="18" t="s">
        <v>31</v>
      </c>
      <c r="R831" s="18" t="s">
        <v>526</v>
      </c>
      <c r="S831" s="1">
        <v>0</v>
      </c>
      <c r="T831" s="1">
        <v>1</v>
      </c>
      <c r="U831" s="1">
        <f t="shared" si="95"/>
        <v>1</v>
      </c>
      <c r="V831" s="1">
        <v>0</v>
      </c>
      <c r="W831" s="1">
        <f t="shared" si="96"/>
        <v>1</v>
      </c>
      <c r="X831" s="7">
        <f t="shared" si="94"/>
        <v>0</v>
      </c>
    </row>
    <row r="832" spans="1:24">
      <c r="A832" s="50">
        <v>46054</v>
      </c>
      <c r="B832" s="18" t="s">
        <v>191</v>
      </c>
      <c r="C832" s="18" t="s">
        <v>7133</v>
      </c>
      <c r="D832" s="18" t="s">
        <v>7410</v>
      </c>
      <c r="E832" s="18" t="s">
        <v>5442</v>
      </c>
      <c r="F832" s="18" t="s">
        <v>7411</v>
      </c>
      <c r="G832" s="18" t="s">
        <v>7412</v>
      </c>
      <c r="H832" s="18" t="s">
        <v>21</v>
      </c>
      <c r="I832" s="19">
        <v>22.38</v>
      </c>
      <c r="J832" s="19">
        <v>2726569</v>
      </c>
      <c r="K832" s="19">
        <v>1180</v>
      </c>
      <c r="L832" s="19">
        <v>0</v>
      </c>
      <c r="M832" s="19">
        <v>0</v>
      </c>
      <c r="N832" s="19">
        <v>50</v>
      </c>
      <c r="O832" s="19">
        <v>2727799</v>
      </c>
      <c r="P832" s="18" t="s">
        <v>112</v>
      </c>
      <c r="Q832" s="18" t="s">
        <v>31</v>
      </c>
      <c r="R832" s="18" t="s">
        <v>526</v>
      </c>
      <c r="S832" s="1">
        <v>0</v>
      </c>
      <c r="T832" s="1">
        <v>1</v>
      </c>
      <c r="U832" s="1">
        <f t="shared" si="95"/>
        <v>1</v>
      </c>
      <c r="V832" s="1">
        <v>0</v>
      </c>
      <c r="W832" s="1">
        <f t="shared" si="96"/>
        <v>1</v>
      </c>
      <c r="X832" s="7">
        <f t="shared" si="94"/>
        <v>0</v>
      </c>
    </row>
    <row r="833" spans="1:24">
      <c r="A833" s="50">
        <v>46054</v>
      </c>
      <c r="B833" s="18" t="s">
        <v>191</v>
      </c>
      <c r="C833" s="18" t="s">
        <v>7133</v>
      </c>
      <c r="D833" s="18" t="s">
        <v>7413</v>
      </c>
      <c r="E833" s="18" t="s">
        <v>5236</v>
      </c>
      <c r="F833" s="18" t="s">
        <v>7414</v>
      </c>
      <c r="G833" s="18" t="s">
        <v>7136</v>
      </c>
      <c r="H833" s="18" t="s">
        <v>21</v>
      </c>
      <c r="I833" s="19">
        <v>22</v>
      </c>
      <c r="J833" s="19">
        <v>2000601</v>
      </c>
      <c r="K833" s="19">
        <v>1180</v>
      </c>
      <c r="L833" s="19">
        <v>0</v>
      </c>
      <c r="M833" s="19">
        <v>0</v>
      </c>
      <c r="N833" s="19">
        <v>50</v>
      </c>
      <c r="O833" s="19">
        <v>2001831</v>
      </c>
      <c r="P833" s="18" t="s">
        <v>112</v>
      </c>
      <c r="Q833" s="18" t="s">
        <v>31</v>
      </c>
      <c r="R833" s="18" t="s">
        <v>526</v>
      </c>
      <c r="S833" s="18">
        <v>0</v>
      </c>
      <c r="T833" s="18">
        <v>1</v>
      </c>
      <c r="U833" s="18">
        <f t="shared" si="95"/>
        <v>1</v>
      </c>
      <c r="V833" s="18">
        <v>0</v>
      </c>
      <c r="W833" s="1">
        <f t="shared" si="96"/>
        <v>1</v>
      </c>
      <c r="X833" s="7">
        <f t="shared" si="94"/>
        <v>0</v>
      </c>
    </row>
    <row r="834" spans="1:24">
      <c r="A834" s="50">
        <v>46054</v>
      </c>
      <c r="B834" s="18" t="s">
        <v>191</v>
      </c>
      <c r="C834" s="18" t="s">
        <v>7133</v>
      </c>
      <c r="D834" s="18" t="s">
        <v>7415</v>
      </c>
      <c r="E834" s="18" t="s">
        <v>7416</v>
      </c>
      <c r="F834" s="18" t="s">
        <v>7417</v>
      </c>
      <c r="G834" s="18" t="s">
        <v>7418</v>
      </c>
      <c r="H834" s="18" t="s">
        <v>21</v>
      </c>
      <c r="I834" s="19">
        <v>22.32</v>
      </c>
      <c r="J834" s="19">
        <v>2434332</v>
      </c>
      <c r="K834" s="19">
        <v>1180</v>
      </c>
      <c r="L834" s="19">
        <v>0</v>
      </c>
      <c r="M834" s="19">
        <v>0</v>
      </c>
      <c r="N834" s="19">
        <v>50</v>
      </c>
      <c r="O834" s="19">
        <v>2435562</v>
      </c>
      <c r="P834" s="18" t="s">
        <v>112</v>
      </c>
      <c r="Q834" s="18" t="s">
        <v>31</v>
      </c>
      <c r="R834" s="18" t="s">
        <v>526</v>
      </c>
      <c r="S834" s="18">
        <v>0</v>
      </c>
      <c r="T834" s="18">
        <v>1</v>
      </c>
      <c r="U834" s="18">
        <f t="shared" si="95"/>
        <v>1</v>
      </c>
      <c r="V834" s="18">
        <v>0</v>
      </c>
      <c r="W834" s="1">
        <f t="shared" si="96"/>
        <v>1</v>
      </c>
      <c r="X834" s="7">
        <f t="shared" ref="X834:X897" si="99">100/U834*S834</f>
        <v>0</v>
      </c>
    </row>
    <row r="835" spans="1:24" hidden="1">
      <c r="A835" s="50">
        <v>46054</v>
      </c>
      <c r="B835" s="18" t="s">
        <v>25</v>
      </c>
      <c r="C835" s="18" t="s">
        <v>7419</v>
      </c>
      <c r="D835" s="18" t="s">
        <v>7495</v>
      </c>
      <c r="E835" s="18" t="s">
        <v>7496</v>
      </c>
      <c r="F835" s="18" t="s">
        <v>7497</v>
      </c>
      <c r="G835" s="18" t="s">
        <v>7440</v>
      </c>
      <c r="H835" s="18" t="s">
        <v>21</v>
      </c>
      <c r="I835" s="19">
        <v>2.46</v>
      </c>
      <c r="J835" s="19">
        <v>-49332</v>
      </c>
      <c r="K835" s="19">
        <v>0</v>
      </c>
      <c r="L835" s="19">
        <v>0</v>
      </c>
      <c r="M835" s="19">
        <v>0</v>
      </c>
      <c r="N835" s="19">
        <v>0</v>
      </c>
      <c r="O835" s="19">
        <v>-49332</v>
      </c>
      <c r="P835" s="18" t="s">
        <v>112</v>
      </c>
      <c r="Q835" s="18" t="s">
        <v>23</v>
      </c>
      <c r="R835" s="18" t="s">
        <v>426</v>
      </c>
      <c r="S835" s="18">
        <v>0</v>
      </c>
      <c r="T835" s="18">
        <v>0</v>
      </c>
      <c r="U835" s="18">
        <f t="shared" ref="U835:U836" si="100">T835+S835</f>
        <v>0</v>
      </c>
      <c r="V835" s="18">
        <v>1</v>
      </c>
      <c r="W835" s="1">
        <f t="shared" ref="W835:W896" si="101">V835+U835</f>
        <v>1</v>
      </c>
      <c r="X835" s="7" t="e">
        <f t="shared" si="99"/>
        <v>#DIV/0!</v>
      </c>
    </row>
    <row r="836" spans="1:24" hidden="1">
      <c r="A836" s="50">
        <v>46054</v>
      </c>
      <c r="B836" s="18" t="s">
        <v>25</v>
      </c>
      <c r="C836" s="18" t="s">
        <v>7419</v>
      </c>
      <c r="D836" s="18" t="s">
        <v>4047</v>
      </c>
      <c r="E836" s="18" t="s">
        <v>7566</v>
      </c>
      <c r="F836" s="18" t="s">
        <v>7567</v>
      </c>
      <c r="G836" s="18"/>
      <c r="H836" s="18" t="s">
        <v>21</v>
      </c>
      <c r="I836" s="19">
        <v>18.649999999999999</v>
      </c>
      <c r="J836" s="19">
        <v>0</v>
      </c>
      <c r="K836" s="19">
        <v>0</v>
      </c>
      <c r="L836" s="19">
        <v>0</v>
      </c>
      <c r="M836" s="19">
        <v>0</v>
      </c>
      <c r="N836" s="19">
        <v>0</v>
      </c>
      <c r="O836" s="19">
        <v>0</v>
      </c>
      <c r="P836" s="18" t="s">
        <v>112</v>
      </c>
      <c r="Q836" s="18" t="s">
        <v>23</v>
      </c>
      <c r="R836" s="18" t="s">
        <v>179</v>
      </c>
      <c r="S836" s="18">
        <v>0</v>
      </c>
      <c r="T836" s="18">
        <v>0</v>
      </c>
      <c r="U836" s="18">
        <f t="shared" si="100"/>
        <v>0</v>
      </c>
      <c r="V836" s="18">
        <v>1</v>
      </c>
      <c r="W836" s="1">
        <f t="shared" si="101"/>
        <v>1</v>
      </c>
      <c r="X836" s="7" t="e">
        <f t="shared" si="99"/>
        <v>#DIV/0!</v>
      </c>
    </row>
    <row r="837" spans="1:24" hidden="1">
      <c r="A837" s="50">
        <v>46054</v>
      </c>
      <c r="B837" s="18" t="s">
        <v>25</v>
      </c>
      <c r="C837" s="18" t="s">
        <v>7419</v>
      </c>
      <c r="D837" s="18" t="s">
        <v>7633</v>
      </c>
      <c r="E837" s="18" t="s">
        <v>7496</v>
      </c>
      <c r="F837" s="18" t="s">
        <v>7634</v>
      </c>
      <c r="G837" s="18" t="s">
        <v>7440</v>
      </c>
      <c r="H837" s="18" t="s">
        <v>21</v>
      </c>
      <c r="I837" s="19">
        <v>2.46</v>
      </c>
      <c r="J837" s="19">
        <v>40834</v>
      </c>
      <c r="K837" s="19">
        <v>1180</v>
      </c>
      <c r="L837" s="19">
        <v>0</v>
      </c>
      <c r="M837" s="19">
        <v>0</v>
      </c>
      <c r="N837" s="19">
        <v>100</v>
      </c>
      <c r="O837" s="19">
        <v>42114</v>
      </c>
      <c r="P837" s="18" t="s">
        <v>112</v>
      </c>
      <c r="Q837" s="18" t="s">
        <v>31</v>
      </c>
      <c r="R837" s="18" t="s">
        <v>426</v>
      </c>
      <c r="S837" s="18">
        <v>0</v>
      </c>
      <c r="T837" s="18">
        <v>1</v>
      </c>
      <c r="U837" s="18">
        <f>T837+S837</f>
        <v>1</v>
      </c>
      <c r="V837" s="18">
        <v>0</v>
      </c>
      <c r="W837" s="1">
        <f t="shared" si="101"/>
        <v>1</v>
      </c>
      <c r="X837" s="7">
        <f t="shared" si="99"/>
        <v>0</v>
      </c>
    </row>
    <row r="838" spans="1:24" hidden="1">
      <c r="A838" s="50">
        <v>46054</v>
      </c>
      <c r="B838" s="18" t="s">
        <v>25</v>
      </c>
      <c r="C838" s="18" t="s">
        <v>7419</v>
      </c>
      <c r="D838" s="18" t="s">
        <v>7635</v>
      </c>
      <c r="E838" s="18" t="s">
        <v>7496</v>
      </c>
      <c r="F838" s="18" t="s">
        <v>7636</v>
      </c>
      <c r="G838" s="18" t="s">
        <v>7440</v>
      </c>
      <c r="H838" s="18" t="s">
        <v>21</v>
      </c>
      <c r="I838" s="19">
        <v>2.46</v>
      </c>
      <c r="J838" s="19">
        <v>10820</v>
      </c>
      <c r="K838" s="19">
        <v>0</v>
      </c>
      <c r="L838" s="19">
        <v>0</v>
      </c>
      <c r="M838" s="19">
        <v>0</v>
      </c>
      <c r="N838" s="19">
        <v>0</v>
      </c>
      <c r="O838" s="19">
        <v>10820</v>
      </c>
      <c r="P838" s="18" t="s">
        <v>112</v>
      </c>
      <c r="Q838" s="18" t="s">
        <v>23</v>
      </c>
      <c r="R838" s="18" t="s">
        <v>426</v>
      </c>
      <c r="S838" s="18">
        <v>0</v>
      </c>
      <c r="T838" s="18">
        <v>0</v>
      </c>
      <c r="U838" s="18">
        <f t="shared" ref="U838:U852" si="102">T838+S838</f>
        <v>0</v>
      </c>
      <c r="V838" s="18">
        <v>1</v>
      </c>
      <c r="W838" s="1">
        <f t="shared" si="101"/>
        <v>1</v>
      </c>
      <c r="X838" s="7" t="e">
        <f t="shared" si="99"/>
        <v>#DIV/0!</v>
      </c>
    </row>
    <row r="839" spans="1:24" hidden="1">
      <c r="A839" s="50">
        <v>46054</v>
      </c>
      <c r="B839" s="18" t="s">
        <v>25</v>
      </c>
      <c r="C839" s="18" t="s">
        <v>7419</v>
      </c>
      <c r="D839" s="18" t="s">
        <v>7637</v>
      </c>
      <c r="E839" s="18" t="s">
        <v>341</v>
      </c>
      <c r="F839" s="18" t="s">
        <v>7638</v>
      </c>
      <c r="G839" s="18" t="s">
        <v>7440</v>
      </c>
      <c r="H839" s="18" t="s">
        <v>21</v>
      </c>
      <c r="I839" s="19">
        <v>29.84</v>
      </c>
      <c r="J839" s="19">
        <v>-5317</v>
      </c>
      <c r="K839" s="19">
        <v>0</v>
      </c>
      <c r="L839" s="19">
        <v>0</v>
      </c>
      <c r="M839" s="19">
        <v>0</v>
      </c>
      <c r="N839" s="19">
        <v>0</v>
      </c>
      <c r="O839" s="19">
        <v>-5317</v>
      </c>
      <c r="P839" s="18" t="s">
        <v>112</v>
      </c>
      <c r="Q839" s="18" t="s">
        <v>23</v>
      </c>
      <c r="R839" s="18" t="s">
        <v>179</v>
      </c>
      <c r="S839" s="18">
        <v>0</v>
      </c>
      <c r="T839" s="18">
        <v>0</v>
      </c>
      <c r="U839" s="18">
        <f t="shared" si="102"/>
        <v>0</v>
      </c>
      <c r="V839" s="18">
        <v>1</v>
      </c>
      <c r="W839" s="1">
        <f t="shared" si="101"/>
        <v>1</v>
      </c>
      <c r="X839" s="7" t="e">
        <f t="shared" si="99"/>
        <v>#DIV/0!</v>
      </c>
    </row>
    <row r="840" spans="1:24" hidden="1">
      <c r="A840" s="50">
        <v>46054</v>
      </c>
      <c r="B840" s="18" t="s">
        <v>25</v>
      </c>
      <c r="C840" s="18" t="s">
        <v>7419</v>
      </c>
      <c r="D840" s="18" t="s">
        <v>7654</v>
      </c>
      <c r="E840" s="18" t="s">
        <v>7496</v>
      </c>
      <c r="F840" s="18" t="s">
        <v>7655</v>
      </c>
      <c r="G840" s="18" t="s">
        <v>7440</v>
      </c>
      <c r="H840" s="18" t="s">
        <v>21</v>
      </c>
      <c r="I840" s="19">
        <v>2.46</v>
      </c>
      <c r="J840" s="19">
        <v>15312</v>
      </c>
      <c r="K840" s="19">
        <v>0</v>
      </c>
      <c r="L840" s="19">
        <v>0</v>
      </c>
      <c r="M840" s="19">
        <v>0</v>
      </c>
      <c r="N840" s="19">
        <v>0</v>
      </c>
      <c r="O840" s="19">
        <v>15312</v>
      </c>
      <c r="P840" s="18" t="s">
        <v>112</v>
      </c>
      <c r="Q840" s="18" t="s">
        <v>23</v>
      </c>
      <c r="R840" s="18" t="s">
        <v>426</v>
      </c>
      <c r="S840" s="18">
        <v>0</v>
      </c>
      <c r="T840" s="18">
        <v>0</v>
      </c>
      <c r="U840" s="18">
        <f t="shared" si="102"/>
        <v>0</v>
      </c>
      <c r="V840" s="18">
        <v>1</v>
      </c>
      <c r="W840" s="18">
        <f>V840+U840</f>
        <v>1</v>
      </c>
      <c r="X840" s="7" t="e">
        <f t="shared" si="99"/>
        <v>#DIV/0!</v>
      </c>
    </row>
    <row r="841" spans="1:24" hidden="1">
      <c r="A841" s="50">
        <v>46054</v>
      </c>
      <c r="B841" s="18" t="s">
        <v>25</v>
      </c>
      <c r="C841" s="18" t="s">
        <v>7419</v>
      </c>
      <c r="D841" s="18" t="s">
        <v>7665</v>
      </c>
      <c r="E841" s="18" t="s">
        <v>7666</v>
      </c>
      <c r="F841" s="18" t="s">
        <v>7667</v>
      </c>
      <c r="G841" s="18" t="s">
        <v>7440</v>
      </c>
      <c r="H841" s="18" t="s">
        <v>21</v>
      </c>
      <c r="I841" s="19">
        <v>2.92</v>
      </c>
      <c r="J841" s="19">
        <v>17839</v>
      </c>
      <c r="K841" s="19">
        <v>0</v>
      </c>
      <c r="L841" s="19">
        <v>0</v>
      </c>
      <c r="M841" s="19">
        <v>0</v>
      </c>
      <c r="N841" s="19">
        <v>0</v>
      </c>
      <c r="O841" s="19">
        <v>17839</v>
      </c>
      <c r="P841" s="18" t="s">
        <v>112</v>
      </c>
      <c r="Q841" s="18" t="s">
        <v>23</v>
      </c>
      <c r="R841" s="18" t="s">
        <v>179</v>
      </c>
      <c r="S841" s="18">
        <v>0</v>
      </c>
      <c r="T841" s="18">
        <v>0</v>
      </c>
      <c r="U841" s="18">
        <f t="shared" si="102"/>
        <v>0</v>
      </c>
      <c r="V841" s="18">
        <v>1</v>
      </c>
      <c r="W841" s="18">
        <f>V841+U841</f>
        <v>1</v>
      </c>
      <c r="X841" s="7" t="e">
        <f t="shared" si="99"/>
        <v>#DIV/0!</v>
      </c>
    </row>
    <row r="842" spans="1:24" hidden="1">
      <c r="A842" s="50">
        <v>46054</v>
      </c>
      <c r="B842" s="18" t="s">
        <v>25</v>
      </c>
      <c r="C842" s="18" t="s">
        <v>7419</v>
      </c>
      <c r="D842" s="18" t="s">
        <v>7711</v>
      </c>
      <c r="E842" s="18" t="s">
        <v>205</v>
      </c>
      <c r="F842" s="18" t="s">
        <v>2755</v>
      </c>
      <c r="G842" s="18" t="s">
        <v>7440</v>
      </c>
      <c r="H842" s="18" t="s">
        <v>21</v>
      </c>
      <c r="I842" s="19">
        <v>2.46</v>
      </c>
      <c r="J842" s="19">
        <v>14067</v>
      </c>
      <c r="K842" s="19">
        <v>0</v>
      </c>
      <c r="L842" s="19">
        <v>0</v>
      </c>
      <c r="M842" s="19">
        <v>0</v>
      </c>
      <c r="N842" s="19">
        <v>0</v>
      </c>
      <c r="O842" s="19">
        <v>14067</v>
      </c>
      <c r="P842" s="18" t="s">
        <v>112</v>
      </c>
      <c r="Q842" s="18" t="s">
        <v>23</v>
      </c>
      <c r="R842" s="18" t="s">
        <v>179</v>
      </c>
      <c r="S842" s="18">
        <v>0</v>
      </c>
      <c r="T842" s="18">
        <v>0</v>
      </c>
      <c r="U842" s="18">
        <f t="shared" si="102"/>
        <v>0</v>
      </c>
      <c r="V842" s="18">
        <v>1</v>
      </c>
      <c r="W842" s="1">
        <f t="shared" si="101"/>
        <v>1</v>
      </c>
      <c r="X842" s="7" t="e">
        <f t="shared" si="99"/>
        <v>#DIV/0!</v>
      </c>
    </row>
    <row r="843" spans="1:24" hidden="1">
      <c r="A843" s="50">
        <v>46054</v>
      </c>
      <c r="B843" s="18" t="s">
        <v>25</v>
      </c>
      <c r="C843" s="18" t="s">
        <v>7419</v>
      </c>
      <c r="D843" s="18" t="s">
        <v>2475</v>
      </c>
      <c r="E843" s="18" t="s">
        <v>1711</v>
      </c>
      <c r="F843" s="18" t="s">
        <v>7718</v>
      </c>
      <c r="G843" s="18"/>
      <c r="H843" s="18" t="s">
        <v>21</v>
      </c>
      <c r="I843" s="19">
        <v>7.46</v>
      </c>
      <c r="J843" s="19">
        <v>-2255</v>
      </c>
      <c r="K843" s="19">
        <v>0</v>
      </c>
      <c r="L843" s="19">
        <v>0</v>
      </c>
      <c r="M843" s="19">
        <v>0</v>
      </c>
      <c r="N843" s="19">
        <v>0</v>
      </c>
      <c r="O843" s="19">
        <v>-2255</v>
      </c>
      <c r="P843" s="18" t="s">
        <v>112</v>
      </c>
      <c r="Q843" s="18" t="s">
        <v>23</v>
      </c>
      <c r="R843" s="18" t="s">
        <v>179</v>
      </c>
      <c r="S843" s="18">
        <v>0</v>
      </c>
      <c r="T843" s="18">
        <v>0</v>
      </c>
      <c r="U843" s="18">
        <f t="shared" si="102"/>
        <v>0</v>
      </c>
      <c r="V843" s="18">
        <v>1</v>
      </c>
      <c r="W843" s="18">
        <f>V843+U843</f>
        <v>1</v>
      </c>
      <c r="X843" s="7" t="e">
        <f t="shared" si="99"/>
        <v>#DIV/0!</v>
      </c>
    </row>
    <row r="844" spans="1:24" hidden="1">
      <c r="A844" s="50">
        <v>46054</v>
      </c>
      <c r="B844" s="18" t="s">
        <v>25</v>
      </c>
      <c r="C844" s="18" t="s">
        <v>7419</v>
      </c>
      <c r="D844" s="18" t="s">
        <v>7742</v>
      </c>
      <c r="E844" s="18" t="s">
        <v>7496</v>
      </c>
      <c r="F844" s="18" t="s">
        <v>7743</v>
      </c>
      <c r="G844" s="18" t="s">
        <v>7440</v>
      </c>
      <c r="H844" s="18" t="s">
        <v>21</v>
      </c>
      <c r="I844" s="19">
        <v>2.46</v>
      </c>
      <c r="J844" s="19">
        <v>18655</v>
      </c>
      <c r="K844" s="19">
        <v>0</v>
      </c>
      <c r="L844" s="19">
        <v>0</v>
      </c>
      <c r="M844" s="19">
        <v>0</v>
      </c>
      <c r="N844" s="19">
        <v>0</v>
      </c>
      <c r="O844" s="19">
        <v>18655</v>
      </c>
      <c r="P844" s="18" t="s">
        <v>112</v>
      </c>
      <c r="Q844" s="18" t="s">
        <v>23</v>
      </c>
      <c r="R844" s="18" t="s">
        <v>179</v>
      </c>
      <c r="S844" s="18">
        <v>0</v>
      </c>
      <c r="T844" s="18">
        <v>0</v>
      </c>
      <c r="U844" s="18">
        <f t="shared" si="102"/>
        <v>0</v>
      </c>
      <c r="V844" s="18">
        <v>1</v>
      </c>
      <c r="W844" s="18">
        <f>V844+U844</f>
        <v>1</v>
      </c>
      <c r="X844" s="7" t="e">
        <f t="shared" si="99"/>
        <v>#DIV/0!</v>
      </c>
    </row>
    <row r="845" spans="1:24" hidden="1">
      <c r="A845" s="50">
        <v>46054</v>
      </c>
      <c r="B845" s="18" t="s">
        <v>25</v>
      </c>
      <c r="C845" s="18" t="s">
        <v>7419</v>
      </c>
      <c r="D845" s="18" t="s">
        <v>7755</v>
      </c>
      <c r="E845" s="18" t="s">
        <v>7756</v>
      </c>
      <c r="F845" s="18" t="s">
        <v>7440</v>
      </c>
      <c r="G845" s="18"/>
      <c r="H845" s="18" t="s">
        <v>21</v>
      </c>
      <c r="I845" s="19">
        <v>29.84</v>
      </c>
      <c r="J845" s="19">
        <v>0</v>
      </c>
      <c r="K845" s="19">
        <v>0</v>
      </c>
      <c r="L845" s="19">
        <v>0</v>
      </c>
      <c r="M845" s="19">
        <v>0</v>
      </c>
      <c r="N845" s="19">
        <v>0</v>
      </c>
      <c r="O845" s="19">
        <v>0</v>
      </c>
      <c r="P845" s="18" t="s">
        <v>112</v>
      </c>
      <c r="Q845" s="18" t="s">
        <v>23</v>
      </c>
      <c r="R845" s="18" t="s">
        <v>179</v>
      </c>
      <c r="S845" s="18">
        <v>0</v>
      </c>
      <c r="T845" s="18">
        <v>0</v>
      </c>
      <c r="U845" s="18">
        <f t="shared" si="102"/>
        <v>0</v>
      </c>
      <c r="V845" s="18">
        <v>1</v>
      </c>
      <c r="W845" s="1">
        <f t="shared" si="101"/>
        <v>1</v>
      </c>
      <c r="X845" s="7" t="e">
        <f t="shared" si="99"/>
        <v>#DIV/0!</v>
      </c>
    </row>
    <row r="846" spans="1:24" hidden="1">
      <c r="A846" s="50">
        <v>46054</v>
      </c>
      <c r="B846" s="18" t="s">
        <v>25</v>
      </c>
      <c r="C846" s="18" t="s">
        <v>7419</v>
      </c>
      <c r="D846" s="18" t="s">
        <v>7764</v>
      </c>
      <c r="E846" s="18" t="s">
        <v>7496</v>
      </c>
      <c r="F846" s="18" t="s">
        <v>7765</v>
      </c>
      <c r="G846" s="18" t="s">
        <v>7440</v>
      </c>
      <c r="H846" s="18" t="s">
        <v>21</v>
      </c>
      <c r="I846" s="19">
        <v>2.46</v>
      </c>
      <c r="J846" s="19">
        <v>17614</v>
      </c>
      <c r="K846" s="19">
        <v>0</v>
      </c>
      <c r="L846" s="19">
        <v>0</v>
      </c>
      <c r="M846" s="19">
        <v>0</v>
      </c>
      <c r="N846" s="19">
        <v>0</v>
      </c>
      <c r="O846" s="19">
        <v>17614</v>
      </c>
      <c r="P846" s="18" t="s">
        <v>112</v>
      </c>
      <c r="Q846" s="18" t="s">
        <v>23</v>
      </c>
      <c r="R846" s="18" t="s">
        <v>179</v>
      </c>
      <c r="S846" s="18">
        <v>0</v>
      </c>
      <c r="T846" s="18">
        <v>0</v>
      </c>
      <c r="U846" s="18">
        <f t="shared" si="102"/>
        <v>0</v>
      </c>
      <c r="V846" s="18">
        <v>1</v>
      </c>
      <c r="W846" s="1">
        <f t="shared" si="101"/>
        <v>1</v>
      </c>
      <c r="X846" s="7" t="e">
        <f t="shared" si="99"/>
        <v>#DIV/0!</v>
      </c>
    </row>
    <row r="847" spans="1:24" hidden="1">
      <c r="A847" s="50">
        <v>46054</v>
      </c>
      <c r="B847" s="18" t="s">
        <v>25</v>
      </c>
      <c r="C847" s="18" t="s">
        <v>7419</v>
      </c>
      <c r="D847" s="18" t="s">
        <v>7766</v>
      </c>
      <c r="E847" s="18" t="s">
        <v>4272</v>
      </c>
      <c r="F847" s="18" t="s">
        <v>7767</v>
      </c>
      <c r="G847" s="18"/>
      <c r="H847" s="18" t="s">
        <v>21</v>
      </c>
      <c r="I847" s="19">
        <v>38.65</v>
      </c>
      <c r="J847" s="19">
        <v>-75564</v>
      </c>
      <c r="K847" s="19">
        <v>0</v>
      </c>
      <c r="L847" s="19">
        <v>0</v>
      </c>
      <c r="M847" s="19">
        <v>0</v>
      </c>
      <c r="N847" s="19">
        <v>0</v>
      </c>
      <c r="O847" s="19">
        <v>-75564</v>
      </c>
      <c r="P847" s="18" t="s">
        <v>112</v>
      </c>
      <c r="Q847" s="18" t="s">
        <v>23</v>
      </c>
      <c r="R847" s="18" t="s">
        <v>179</v>
      </c>
      <c r="S847" s="18">
        <v>0</v>
      </c>
      <c r="T847" s="18">
        <v>0</v>
      </c>
      <c r="U847" s="18">
        <f t="shared" si="102"/>
        <v>0</v>
      </c>
      <c r="V847" s="18">
        <v>1</v>
      </c>
      <c r="W847" s="18">
        <f>V847+U847</f>
        <v>1</v>
      </c>
      <c r="X847" s="7" t="e">
        <f t="shared" si="99"/>
        <v>#DIV/0!</v>
      </c>
    </row>
    <row r="848" spans="1:24" hidden="1">
      <c r="A848" s="50">
        <v>46054</v>
      </c>
      <c r="B848" s="18" t="s">
        <v>25</v>
      </c>
      <c r="C848" s="18" t="s">
        <v>7419</v>
      </c>
      <c r="D848" s="18" t="s">
        <v>7768</v>
      </c>
      <c r="E848" s="18" t="s">
        <v>3846</v>
      </c>
      <c r="F848" s="18" t="s">
        <v>7440</v>
      </c>
      <c r="G848" s="18" t="s">
        <v>7769</v>
      </c>
      <c r="H848" s="18" t="s">
        <v>21</v>
      </c>
      <c r="I848" s="19">
        <v>38</v>
      </c>
      <c r="J848" s="19">
        <v>-6624</v>
      </c>
      <c r="K848" s="19">
        <v>0</v>
      </c>
      <c r="L848" s="19">
        <v>0</v>
      </c>
      <c r="M848" s="19">
        <v>0</v>
      </c>
      <c r="N848" s="19">
        <v>0</v>
      </c>
      <c r="O848" s="19">
        <v>-6624</v>
      </c>
      <c r="P848" s="18" t="s">
        <v>112</v>
      </c>
      <c r="Q848" s="18" t="s">
        <v>23</v>
      </c>
      <c r="R848" s="18" t="s">
        <v>179</v>
      </c>
      <c r="S848" s="18">
        <v>0</v>
      </c>
      <c r="T848" s="18">
        <v>0</v>
      </c>
      <c r="U848" s="18">
        <f t="shared" si="102"/>
        <v>0</v>
      </c>
      <c r="V848" s="18">
        <v>1</v>
      </c>
      <c r="W848" s="18">
        <f>V848+U848</f>
        <v>1</v>
      </c>
      <c r="X848" s="7" t="e">
        <f t="shared" si="99"/>
        <v>#DIV/0!</v>
      </c>
    </row>
    <row r="849" spans="1:24" hidden="1">
      <c r="A849" s="50">
        <v>46054</v>
      </c>
      <c r="B849" s="18" t="s">
        <v>25</v>
      </c>
      <c r="C849" s="18" t="s">
        <v>7419</v>
      </c>
      <c r="D849" s="18" t="s">
        <v>7770</v>
      </c>
      <c r="E849" s="18" t="s">
        <v>3846</v>
      </c>
      <c r="F849" s="18" t="s">
        <v>7771</v>
      </c>
      <c r="G849" s="18"/>
      <c r="H849" s="18" t="s">
        <v>21</v>
      </c>
      <c r="I849" s="19">
        <v>38</v>
      </c>
      <c r="J849" s="19">
        <v>-7517</v>
      </c>
      <c r="K849" s="19">
        <v>0</v>
      </c>
      <c r="L849" s="19">
        <v>0</v>
      </c>
      <c r="M849" s="19">
        <v>0</v>
      </c>
      <c r="N849" s="19">
        <v>0</v>
      </c>
      <c r="O849" s="19">
        <v>-7517</v>
      </c>
      <c r="P849" s="18" t="s">
        <v>112</v>
      </c>
      <c r="Q849" s="18" t="s">
        <v>23</v>
      </c>
      <c r="R849" s="18" t="s">
        <v>179</v>
      </c>
      <c r="S849" s="18">
        <v>0</v>
      </c>
      <c r="T849" s="18">
        <v>0</v>
      </c>
      <c r="U849" s="18">
        <f t="shared" si="102"/>
        <v>0</v>
      </c>
      <c r="V849" s="18">
        <v>1</v>
      </c>
      <c r="W849" s="18">
        <f>V849+U849</f>
        <v>1</v>
      </c>
      <c r="X849" s="7" t="e">
        <f t="shared" si="99"/>
        <v>#DIV/0!</v>
      </c>
    </row>
    <row r="850" spans="1:24" hidden="1">
      <c r="A850" s="50">
        <v>46054</v>
      </c>
      <c r="B850" s="18" t="s">
        <v>25</v>
      </c>
      <c r="C850" s="18" t="s">
        <v>7419</v>
      </c>
      <c r="D850" s="18" t="s">
        <v>7772</v>
      </c>
      <c r="E850" s="18" t="s">
        <v>7773</v>
      </c>
      <c r="F850" s="18" t="s">
        <v>7774</v>
      </c>
      <c r="G850" s="18" t="s">
        <v>7775</v>
      </c>
      <c r="H850" s="18" t="s">
        <v>21</v>
      </c>
      <c r="I850" s="19">
        <v>29.84</v>
      </c>
      <c r="J850" s="19">
        <v>0</v>
      </c>
      <c r="K850" s="19">
        <v>0</v>
      </c>
      <c r="L850" s="19">
        <v>0</v>
      </c>
      <c r="M850" s="19">
        <v>0</v>
      </c>
      <c r="N850" s="19">
        <v>0</v>
      </c>
      <c r="O850" s="19">
        <v>0</v>
      </c>
      <c r="P850" s="18" t="s">
        <v>112</v>
      </c>
      <c r="Q850" s="18" t="s">
        <v>23</v>
      </c>
      <c r="R850" s="18" t="s">
        <v>179</v>
      </c>
      <c r="S850" s="18">
        <v>0</v>
      </c>
      <c r="T850" s="18">
        <v>0</v>
      </c>
      <c r="U850" s="18">
        <f t="shared" si="102"/>
        <v>0</v>
      </c>
      <c r="V850" s="18">
        <v>1</v>
      </c>
      <c r="W850" s="18">
        <f>V850+U850</f>
        <v>1</v>
      </c>
      <c r="X850" s="7" t="e">
        <f t="shared" si="99"/>
        <v>#DIV/0!</v>
      </c>
    </row>
    <row r="851" spans="1:24" hidden="1">
      <c r="A851" s="50">
        <v>46054</v>
      </c>
      <c r="B851" s="18" t="s">
        <v>25</v>
      </c>
      <c r="C851" s="18" t="s">
        <v>7419</v>
      </c>
      <c r="D851" s="18" t="s">
        <v>7778</v>
      </c>
      <c r="E851" s="18" t="s">
        <v>1674</v>
      </c>
      <c r="F851" s="18" t="s">
        <v>7779</v>
      </c>
      <c r="G851" s="18" t="s">
        <v>7440</v>
      </c>
      <c r="H851" s="18" t="s">
        <v>21</v>
      </c>
      <c r="I851" s="19">
        <v>2.46</v>
      </c>
      <c r="J851" s="19">
        <v>17852</v>
      </c>
      <c r="K851" s="19">
        <v>0</v>
      </c>
      <c r="L851" s="19">
        <v>0</v>
      </c>
      <c r="M851" s="19">
        <v>0</v>
      </c>
      <c r="N851" s="19">
        <v>0</v>
      </c>
      <c r="O851" s="19">
        <v>17852</v>
      </c>
      <c r="P851" s="18" t="s">
        <v>112</v>
      </c>
      <c r="Q851" s="18" t="s">
        <v>23</v>
      </c>
      <c r="R851" s="18" t="s">
        <v>179</v>
      </c>
      <c r="S851" s="18">
        <v>0</v>
      </c>
      <c r="T851" s="18">
        <v>0</v>
      </c>
      <c r="U851" s="18">
        <f t="shared" si="102"/>
        <v>0</v>
      </c>
      <c r="V851" s="18">
        <v>1</v>
      </c>
      <c r="W851" s="18">
        <f t="shared" si="101"/>
        <v>1</v>
      </c>
      <c r="X851" s="7" t="e">
        <f t="shared" si="99"/>
        <v>#DIV/0!</v>
      </c>
    </row>
    <row r="852" spans="1:24" hidden="1">
      <c r="A852" s="50">
        <v>46054</v>
      </c>
      <c r="B852" s="18" t="s">
        <v>25</v>
      </c>
      <c r="C852" s="18" t="s">
        <v>7419</v>
      </c>
      <c r="D852" s="18" t="s">
        <v>7789</v>
      </c>
      <c r="E852" s="18" t="s">
        <v>3625</v>
      </c>
      <c r="F852" s="18" t="s">
        <v>7440</v>
      </c>
      <c r="G852" s="18" t="s">
        <v>7440</v>
      </c>
      <c r="H852" s="18" t="s">
        <v>21</v>
      </c>
      <c r="I852" s="19">
        <v>29.84</v>
      </c>
      <c r="J852" s="19">
        <v>-10671</v>
      </c>
      <c r="K852" s="19">
        <v>0</v>
      </c>
      <c r="L852" s="19">
        <v>0</v>
      </c>
      <c r="M852" s="19">
        <v>0</v>
      </c>
      <c r="N852" s="19">
        <v>0</v>
      </c>
      <c r="O852" s="19">
        <v>-10671</v>
      </c>
      <c r="P852" s="18" t="s">
        <v>112</v>
      </c>
      <c r="Q852" s="18" t="s">
        <v>23</v>
      </c>
      <c r="R852" s="18" t="s">
        <v>179</v>
      </c>
      <c r="S852" s="18">
        <v>0</v>
      </c>
      <c r="T852" s="18">
        <v>0</v>
      </c>
      <c r="U852" s="18">
        <f t="shared" si="102"/>
        <v>0</v>
      </c>
      <c r="V852" s="18">
        <v>1</v>
      </c>
      <c r="W852" s="18">
        <f t="shared" si="101"/>
        <v>1</v>
      </c>
      <c r="X852" s="7" t="e">
        <f t="shared" si="99"/>
        <v>#DIV/0!</v>
      </c>
    </row>
    <row r="853" spans="1:24" hidden="1">
      <c r="A853" s="50">
        <v>46054</v>
      </c>
      <c r="B853" s="18" t="s">
        <v>163</v>
      </c>
      <c r="C853" s="18" t="s">
        <v>7419</v>
      </c>
      <c r="D853" s="18" t="s">
        <v>7798</v>
      </c>
      <c r="E853" s="18" t="s">
        <v>1711</v>
      </c>
      <c r="F853" s="18" t="s">
        <v>7440</v>
      </c>
      <c r="G853" s="18" t="s">
        <v>7440</v>
      </c>
      <c r="H853" s="18" t="s">
        <v>21</v>
      </c>
      <c r="I853" s="19">
        <v>29.84</v>
      </c>
      <c r="J853" s="19">
        <v>6481880</v>
      </c>
      <c r="K853" s="19">
        <v>38069</v>
      </c>
      <c r="L853" s="19">
        <v>0</v>
      </c>
      <c r="M853" s="19">
        <v>0</v>
      </c>
      <c r="N853" s="19">
        <v>7334</v>
      </c>
      <c r="O853" s="19">
        <v>6527283</v>
      </c>
      <c r="P853" s="18" t="s">
        <v>112</v>
      </c>
      <c r="Q853" s="18" t="s">
        <v>31</v>
      </c>
      <c r="R853" s="18" t="s">
        <v>3328</v>
      </c>
      <c r="S853" s="18">
        <v>1</v>
      </c>
      <c r="T853" s="18">
        <v>0</v>
      </c>
      <c r="U853" s="18">
        <f>T853+S853</f>
        <v>1</v>
      </c>
      <c r="V853" s="18">
        <v>0</v>
      </c>
      <c r="W853" s="18">
        <f t="shared" si="101"/>
        <v>1</v>
      </c>
      <c r="X853" s="7">
        <f t="shared" si="99"/>
        <v>100</v>
      </c>
    </row>
    <row r="854" spans="1:24" hidden="1">
      <c r="A854" s="50">
        <v>46054</v>
      </c>
      <c r="B854" s="18" t="s">
        <v>163</v>
      </c>
      <c r="C854" s="18" t="s">
        <v>7419</v>
      </c>
      <c r="D854" s="18" t="s">
        <v>7800</v>
      </c>
      <c r="E854" s="18" t="s">
        <v>1711</v>
      </c>
      <c r="F854" s="18" t="s">
        <v>7801</v>
      </c>
      <c r="G854" s="18" t="s">
        <v>7440</v>
      </c>
      <c r="H854" s="18" t="s">
        <v>21</v>
      </c>
      <c r="I854" s="19">
        <v>29.84</v>
      </c>
      <c r="J854" s="19">
        <v>8338846</v>
      </c>
      <c r="K854" s="19">
        <v>0</v>
      </c>
      <c r="L854" s="19">
        <v>0</v>
      </c>
      <c r="M854" s="19">
        <v>0</v>
      </c>
      <c r="N854" s="19">
        <v>0</v>
      </c>
      <c r="O854" s="19">
        <v>8338846</v>
      </c>
      <c r="P854" s="18" t="s">
        <v>112</v>
      </c>
      <c r="Q854" s="18" t="s">
        <v>23</v>
      </c>
      <c r="R854" s="18" t="s">
        <v>526</v>
      </c>
      <c r="S854" s="18">
        <v>0</v>
      </c>
      <c r="T854" s="18">
        <v>0</v>
      </c>
      <c r="U854" s="18">
        <f t="shared" ref="U854:U855" si="103">T854+S854</f>
        <v>0</v>
      </c>
      <c r="V854" s="18">
        <v>1</v>
      </c>
      <c r="W854" s="18">
        <f t="shared" si="101"/>
        <v>1</v>
      </c>
      <c r="X854" s="7" t="e">
        <f t="shared" si="99"/>
        <v>#DIV/0!</v>
      </c>
    </row>
    <row r="855" spans="1:24" hidden="1">
      <c r="A855" s="50">
        <v>46054</v>
      </c>
      <c r="B855" s="18" t="s">
        <v>163</v>
      </c>
      <c r="C855" s="18" t="s">
        <v>7419</v>
      </c>
      <c r="D855" s="18" t="s">
        <v>7802</v>
      </c>
      <c r="E855" s="18" t="s">
        <v>3625</v>
      </c>
      <c r="F855" s="18" t="s">
        <v>7803</v>
      </c>
      <c r="G855" s="18" t="s">
        <v>7440</v>
      </c>
      <c r="H855" s="18" t="s">
        <v>21</v>
      </c>
      <c r="I855" s="19">
        <v>29.84</v>
      </c>
      <c r="J855" s="19">
        <v>422669</v>
      </c>
      <c r="K855" s="19">
        <v>0</v>
      </c>
      <c r="L855" s="19">
        <v>0</v>
      </c>
      <c r="M855" s="19">
        <v>0</v>
      </c>
      <c r="N855" s="19">
        <v>0</v>
      </c>
      <c r="O855" s="19">
        <v>422669</v>
      </c>
      <c r="P855" s="18" t="s">
        <v>112</v>
      </c>
      <c r="Q855" s="18" t="s">
        <v>23</v>
      </c>
      <c r="R855" s="18" t="s">
        <v>526</v>
      </c>
      <c r="S855" s="18">
        <v>0</v>
      </c>
      <c r="T855" s="18">
        <v>0</v>
      </c>
      <c r="U855" s="18">
        <f t="shared" si="103"/>
        <v>0</v>
      </c>
      <c r="V855" s="18">
        <v>1</v>
      </c>
      <c r="W855" s="18">
        <f t="shared" si="101"/>
        <v>1</v>
      </c>
      <c r="X855" s="7" t="e">
        <f t="shared" si="99"/>
        <v>#DIV/0!</v>
      </c>
    </row>
    <row r="856" spans="1:24" hidden="1">
      <c r="A856" s="50">
        <v>46054</v>
      </c>
      <c r="B856" s="18" t="s">
        <v>163</v>
      </c>
      <c r="C856" s="18" t="s">
        <v>7419</v>
      </c>
      <c r="D856" s="18" t="s">
        <v>7804</v>
      </c>
      <c r="E856" s="18" t="s">
        <v>1711</v>
      </c>
      <c r="F856" s="18" t="s">
        <v>7805</v>
      </c>
      <c r="G856" s="18" t="s">
        <v>7440</v>
      </c>
      <c r="H856" s="18" t="s">
        <v>21</v>
      </c>
      <c r="I856" s="19">
        <v>29.84</v>
      </c>
      <c r="J856" s="19">
        <v>15016788</v>
      </c>
      <c r="K856" s="19">
        <v>367839</v>
      </c>
      <c r="L856" s="19">
        <v>0</v>
      </c>
      <c r="M856" s="19">
        <v>0</v>
      </c>
      <c r="N856" s="19">
        <v>53788</v>
      </c>
      <c r="O856" s="19">
        <v>15438415</v>
      </c>
      <c r="P856" s="18" t="s">
        <v>112</v>
      </c>
      <c r="Q856" s="18" t="s">
        <v>31</v>
      </c>
      <c r="R856" s="18" t="s">
        <v>3328</v>
      </c>
      <c r="S856" s="18">
        <v>1</v>
      </c>
      <c r="T856" s="18">
        <v>0</v>
      </c>
      <c r="U856" s="18">
        <f t="shared" ref="U856" si="104">T856+S856</f>
        <v>1</v>
      </c>
      <c r="V856" s="18">
        <v>0</v>
      </c>
      <c r="W856" s="18">
        <f>V856+U856</f>
        <v>1</v>
      </c>
      <c r="X856" s="7">
        <f t="shared" si="99"/>
        <v>100</v>
      </c>
    </row>
    <row r="857" spans="1:24" hidden="1">
      <c r="A857" s="50">
        <v>46054</v>
      </c>
      <c r="B857" s="18" t="s">
        <v>163</v>
      </c>
      <c r="C857" s="18" t="s">
        <v>7419</v>
      </c>
      <c r="D857" s="18" t="s">
        <v>7809</v>
      </c>
      <c r="E857" s="18" t="s">
        <v>2549</v>
      </c>
      <c r="F857" s="18" t="s">
        <v>7810</v>
      </c>
      <c r="G857" s="18" t="s">
        <v>7440</v>
      </c>
      <c r="H857" s="18" t="s">
        <v>21</v>
      </c>
      <c r="I857" s="19">
        <v>29.84</v>
      </c>
      <c r="J857" s="19">
        <v>12734</v>
      </c>
      <c r="K857" s="19">
        <v>0</v>
      </c>
      <c r="L857" s="19">
        <v>0</v>
      </c>
      <c r="M857" s="19">
        <v>0</v>
      </c>
      <c r="N857" s="19">
        <v>0</v>
      </c>
      <c r="O857" s="19">
        <v>12734</v>
      </c>
      <c r="P857" s="18" t="s">
        <v>112</v>
      </c>
      <c r="Q857" s="18" t="s">
        <v>23</v>
      </c>
      <c r="R857" s="18" t="s">
        <v>3328</v>
      </c>
      <c r="S857" s="18">
        <v>0</v>
      </c>
      <c r="T857" s="18">
        <v>0</v>
      </c>
      <c r="U857" s="18">
        <f>T857+S857</f>
        <v>0</v>
      </c>
      <c r="V857" s="18">
        <v>1</v>
      </c>
      <c r="W857" s="18">
        <f>V857+U857</f>
        <v>1</v>
      </c>
      <c r="X857" s="7" t="e">
        <f t="shared" si="99"/>
        <v>#DIV/0!</v>
      </c>
    </row>
    <row r="858" spans="1:24" hidden="1">
      <c r="A858" s="50">
        <v>46054</v>
      </c>
      <c r="B858" s="18" t="s">
        <v>163</v>
      </c>
      <c r="C858" s="18" t="s">
        <v>7419</v>
      </c>
      <c r="D858" s="18" t="s">
        <v>7811</v>
      </c>
      <c r="E858" s="18" t="s">
        <v>7812</v>
      </c>
      <c r="F858" s="18" t="s">
        <v>7808</v>
      </c>
      <c r="G858" s="18" t="s">
        <v>7440</v>
      </c>
      <c r="H858" s="18" t="s">
        <v>21</v>
      </c>
      <c r="I858" s="19">
        <v>7</v>
      </c>
      <c r="J858" s="19">
        <v>1397495</v>
      </c>
      <c r="K858" s="19">
        <v>53407</v>
      </c>
      <c r="L858" s="19">
        <v>0</v>
      </c>
      <c r="M858" s="19">
        <v>0</v>
      </c>
      <c r="N858" s="19">
        <v>9773</v>
      </c>
      <c r="O858" s="19">
        <v>1460675</v>
      </c>
      <c r="P858" s="18" t="s">
        <v>112</v>
      </c>
      <c r="Q858" s="18" t="s">
        <v>31</v>
      </c>
      <c r="R858" s="18" t="s">
        <v>3328</v>
      </c>
      <c r="S858" s="18">
        <v>1</v>
      </c>
      <c r="T858" s="18">
        <v>0</v>
      </c>
      <c r="U858" s="18">
        <f t="shared" ref="U858:U859" si="105">T858+S858</f>
        <v>1</v>
      </c>
      <c r="V858" s="18">
        <v>0</v>
      </c>
      <c r="W858" s="1">
        <f t="shared" si="101"/>
        <v>1</v>
      </c>
      <c r="X858" s="7">
        <f t="shared" si="99"/>
        <v>100</v>
      </c>
    </row>
    <row r="859" spans="1:24" hidden="1">
      <c r="A859" s="50">
        <v>46054</v>
      </c>
      <c r="B859" s="18" t="s">
        <v>163</v>
      </c>
      <c r="C859" s="18" t="s">
        <v>7419</v>
      </c>
      <c r="D859" s="18" t="s">
        <v>7814</v>
      </c>
      <c r="E859" s="18" t="s">
        <v>205</v>
      </c>
      <c r="F859" s="18" t="s">
        <v>7815</v>
      </c>
      <c r="G859" s="18" t="s">
        <v>7440</v>
      </c>
      <c r="H859" s="18" t="s">
        <v>21</v>
      </c>
      <c r="I859" s="19">
        <v>29.84</v>
      </c>
      <c r="J859" s="19">
        <v>6816433</v>
      </c>
      <c r="K859" s="19">
        <v>317881</v>
      </c>
      <c r="L859" s="19">
        <v>0</v>
      </c>
      <c r="M859" s="19">
        <v>0</v>
      </c>
      <c r="N859" s="19">
        <v>41927</v>
      </c>
      <c r="O859" s="19">
        <v>7176241</v>
      </c>
      <c r="P859" s="18" t="s">
        <v>112</v>
      </c>
      <c r="Q859" s="18" t="s">
        <v>31</v>
      </c>
      <c r="R859" s="18" t="s">
        <v>3328</v>
      </c>
      <c r="S859" s="18">
        <v>1</v>
      </c>
      <c r="T859" s="18">
        <v>0</v>
      </c>
      <c r="U859" s="18">
        <f t="shared" si="105"/>
        <v>1</v>
      </c>
      <c r="V859" s="18">
        <v>0</v>
      </c>
      <c r="W859" s="1">
        <f t="shared" si="101"/>
        <v>1</v>
      </c>
      <c r="X859" s="7">
        <f t="shared" si="99"/>
        <v>100</v>
      </c>
    </row>
    <row r="860" spans="1:24" hidden="1">
      <c r="A860" s="50">
        <v>46054</v>
      </c>
      <c r="B860" s="18" t="s">
        <v>163</v>
      </c>
      <c r="C860" s="18" t="s">
        <v>7419</v>
      </c>
      <c r="D860" s="18" t="s">
        <v>7816</v>
      </c>
      <c r="E860" s="18" t="s">
        <v>1711</v>
      </c>
      <c r="F860" s="18" t="s">
        <v>7817</v>
      </c>
      <c r="G860" s="18" t="s">
        <v>7440</v>
      </c>
      <c r="H860" s="18" t="s">
        <v>21</v>
      </c>
      <c r="I860" s="19">
        <v>29.84</v>
      </c>
      <c r="J860" s="19">
        <v>6792914</v>
      </c>
      <c r="K860" s="19">
        <v>1180</v>
      </c>
      <c r="L860" s="19">
        <v>0</v>
      </c>
      <c r="M860" s="19">
        <v>0</v>
      </c>
      <c r="N860" s="19">
        <v>196</v>
      </c>
      <c r="O860" s="19">
        <v>6794290</v>
      </c>
      <c r="P860" s="18" t="s">
        <v>112</v>
      </c>
      <c r="Q860" s="18" t="s">
        <v>31</v>
      </c>
      <c r="R860" s="18" t="s">
        <v>3328</v>
      </c>
      <c r="S860" s="18">
        <v>1</v>
      </c>
      <c r="T860" s="18">
        <v>0</v>
      </c>
      <c r="U860" s="18">
        <f t="shared" ref="U860:U861" si="106">T860+S860</f>
        <v>1</v>
      </c>
      <c r="V860" s="18">
        <v>0</v>
      </c>
      <c r="W860" s="1">
        <f t="shared" si="101"/>
        <v>1</v>
      </c>
      <c r="X860" s="7">
        <f t="shared" si="99"/>
        <v>100</v>
      </c>
    </row>
    <row r="861" spans="1:24" hidden="1">
      <c r="A861" s="50">
        <v>46054</v>
      </c>
      <c r="B861" s="18" t="s">
        <v>163</v>
      </c>
      <c r="C861" s="18" t="s">
        <v>7419</v>
      </c>
      <c r="D861" s="18" t="s">
        <v>7818</v>
      </c>
      <c r="E861" s="18" t="s">
        <v>7496</v>
      </c>
      <c r="F861" s="18" t="s">
        <v>7819</v>
      </c>
      <c r="G861" s="18" t="s">
        <v>7820</v>
      </c>
      <c r="H861" s="18" t="s">
        <v>21</v>
      </c>
      <c r="I861" s="19">
        <v>29.84</v>
      </c>
      <c r="J861" s="19">
        <v>10182112</v>
      </c>
      <c r="K861" s="19">
        <v>50764</v>
      </c>
      <c r="L861" s="19">
        <v>0</v>
      </c>
      <c r="M861" s="19">
        <v>0</v>
      </c>
      <c r="N861" s="19">
        <v>9589</v>
      </c>
      <c r="O861" s="19">
        <v>10242465</v>
      </c>
      <c r="P861" s="18" t="s">
        <v>112</v>
      </c>
      <c r="Q861" s="18" t="s">
        <v>31</v>
      </c>
      <c r="R861" s="18" t="s">
        <v>3328</v>
      </c>
      <c r="S861" s="18">
        <v>1</v>
      </c>
      <c r="T861" s="18">
        <v>0</v>
      </c>
      <c r="U861" s="18">
        <f t="shared" si="106"/>
        <v>1</v>
      </c>
      <c r="V861" s="18">
        <v>0</v>
      </c>
      <c r="W861" s="1">
        <f t="shared" si="101"/>
        <v>1</v>
      </c>
      <c r="X861" s="7">
        <f t="shared" si="99"/>
        <v>100</v>
      </c>
    </row>
    <row r="862" spans="1:24" hidden="1">
      <c r="A862" s="50">
        <v>46054</v>
      </c>
      <c r="B862" s="18" t="s">
        <v>163</v>
      </c>
      <c r="C862" s="18" t="s">
        <v>7419</v>
      </c>
      <c r="D862" s="18" t="s">
        <v>7821</v>
      </c>
      <c r="E862" s="18" t="s">
        <v>1711</v>
      </c>
      <c r="F862" s="18" t="s">
        <v>7822</v>
      </c>
      <c r="G862" s="18" t="s">
        <v>7440</v>
      </c>
      <c r="H862" s="18" t="s">
        <v>21</v>
      </c>
      <c r="I862" s="19">
        <v>29.84</v>
      </c>
      <c r="J862" s="19">
        <v>23025707</v>
      </c>
      <c r="K862" s="19">
        <v>1180</v>
      </c>
      <c r="L862" s="19">
        <v>0</v>
      </c>
      <c r="M862" s="19">
        <v>0</v>
      </c>
      <c r="N862" s="19">
        <v>150</v>
      </c>
      <c r="O862" s="19">
        <v>23027037</v>
      </c>
      <c r="P862" s="18" t="s">
        <v>112</v>
      </c>
      <c r="Q862" s="18" t="s">
        <v>31</v>
      </c>
      <c r="R862" s="18" t="s">
        <v>3328</v>
      </c>
      <c r="S862" s="18">
        <v>1</v>
      </c>
      <c r="T862" s="18">
        <v>0</v>
      </c>
      <c r="U862" s="18">
        <f t="shared" ref="U862" si="107">T862+S862</f>
        <v>1</v>
      </c>
      <c r="V862" s="18">
        <v>0</v>
      </c>
      <c r="W862" s="1">
        <f t="shared" si="101"/>
        <v>1</v>
      </c>
      <c r="X862" s="7">
        <f t="shared" si="99"/>
        <v>100</v>
      </c>
    </row>
    <row r="863" spans="1:24" hidden="1">
      <c r="A863" s="50">
        <v>46054</v>
      </c>
      <c r="B863" s="18" t="s">
        <v>163</v>
      </c>
      <c r="C863" s="18" t="s">
        <v>7419</v>
      </c>
      <c r="D863" s="18" t="s">
        <v>7823</v>
      </c>
      <c r="E863" s="18" t="s">
        <v>1711</v>
      </c>
      <c r="F863" s="18" t="s">
        <v>7824</v>
      </c>
      <c r="G863" s="18" t="s">
        <v>7440</v>
      </c>
      <c r="H863" s="18" t="s">
        <v>21</v>
      </c>
      <c r="I863" s="19">
        <v>29.84</v>
      </c>
      <c r="J863" s="19">
        <v>14212437</v>
      </c>
      <c r="K863" s="19">
        <v>416170</v>
      </c>
      <c r="L863" s="19">
        <v>0</v>
      </c>
      <c r="M863" s="19">
        <v>0</v>
      </c>
      <c r="N863" s="19">
        <v>48492</v>
      </c>
      <c r="O863" s="19">
        <v>14677099</v>
      </c>
      <c r="P863" s="18" t="s">
        <v>112</v>
      </c>
      <c r="Q863" s="18" t="s">
        <v>31</v>
      </c>
      <c r="R863" s="18" t="s">
        <v>3328</v>
      </c>
      <c r="S863" s="1">
        <v>0</v>
      </c>
      <c r="T863" s="1">
        <v>0</v>
      </c>
      <c r="U863" s="1">
        <f t="shared" ref="U863:U885" si="108">T863+S863</f>
        <v>0</v>
      </c>
      <c r="V863" s="1">
        <v>0</v>
      </c>
      <c r="W863" s="1">
        <f t="shared" si="101"/>
        <v>0</v>
      </c>
      <c r="X863" s="7" t="e">
        <f t="shared" si="99"/>
        <v>#DIV/0!</v>
      </c>
    </row>
    <row r="864" spans="1:24" hidden="1">
      <c r="A864" s="50">
        <v>46054</v>
      </c>
      <c r="B864" s="18" t="s">
        <v>163</v>
      </c>
      <c r="C864" s="18" t="s">
        <v>7419</v>
      </c>
      <c r="D864" s="18" t="s">
        <v>7825</v>
      </c>
      <c r="E864" s="18" t="s">
        <v>1711</v>
      </c>
      <c r="F864" s="18" t="s">
        <v>7826</v>
      </c>
      <c r="G864" s="18" t="s">
        <v>7440</v>
      </c>
      <c r="H864" s="18" t="s">
        <v>21</v>
      </c>
      <c r="I864" s="19">
        <v>29.84</v>
      </c>
      <c r="J864" s="19">
        <v>11347993</v>
      </c>
      <c r="K864" s="19">
        <v>429277</v>
      </c>
      <c r="L864" s="19">
        <v>0</v>
      </c>
      <c r="M864" s="19">
        <v>0</v>
      </c>
      <c r="N864" s="19">
        <v>43981</v>
      </c>
      <c r="O864" s="19">
        <v>11821251</v>
      </c>
      <c r="P864" s="18" t="s">
        <v>112</v>
      </c>
      <c r="Q864" s="18" t="s">
        <v>31</v>
      </c>
      <c r="R864" s="18" t="s">
        <v>3328</v>
      </c>
      <c r="S864" s="1">
        <v>1</v>
      </c>
      <c r="T864" s="1">
        <v>0</v>
      </c>
      <c r="U864" s="1">
        <f t="shared" si="108"/>
        <v>1</v>
      </c>
      <c r="V864" s="1">
        <v>0</v>
      </c>
      <c r="W864" s="1">
        <f t="shared" si="101"/>
        <v>1</v>
      </c>
      <c r="X864" s="7">
        <f t="shared" si="99"/>
        <v>100</v>
      </c>
    </row>
    <row r="865" spans="1:24" hidden="1">
      <c r="A865" s="50">
        <v>46054</v>
      </c>
      <c r="B865" s="18" t="s">
        <v>163</v>
      </c>
      <c r="C865" s="18" t="s">
        <v>7419</v>
      </c>
      <c r="D865" s="18" t="s">
        <v>7827</v>
      </c>
      <c r="E865" s="18" t="s">
        <v>7496</v>
      </c>
      <c r="F865" s="18" t="s">
        <v>7828</v>
      </c>
      <c r="G865" s="18" t="s">
        <v>7440</v>
      </c>
      <c r="H865" s="18" t="s">
        <v>21</v>
      </c>
      <c r="I865" s="19">
        <v>29.84</v>
      </c>
      <c r="J865" s="19">
        <v>21670045</v>
      </c>
      <c r="K865" s="19">
        <v>550969</v>
      </c>
      <c r="L865" s="19">
        <v>0</v>
      </c>
      <c r="M865" s="19">
        <v>0</v>
      </c>
      <c r="N865" s="19">
        <v>95821</v>
      </c>
      <c r="O865" s="19">
        <v>22316835</v>
      </c>
      <c r="P865" s="18" t="s">
        <v>112</v>
      </c>
      <c r="Q865" s="18" t="s">
        <v>31</v>
      </c>
      <c r="R865" s="18" t="s">
        <v>3328</v>
      </c>
      <c r="S865" s="18">
        <v>1</v>
      </c>
      <c r="T865" s="18">
        <v>0</v>
      </c>
      <c r="U865" s="18">
        <f t="shared" si="108"/>
        <v>1</v>
      </c>
      <c r="V865" s="18">
        <v>0</v>
      </c>
      <c r="W865" s="18">
        <f t="shared" si="101"/>
        <v>1</v>
      </c>
      <c r="X865" s="7">
        <f t="shared" si="99"/>
        <v>100</v>
      </c>
    </row>
    <row r="866" spans="1:24" hidden="1">
      <c r="A866" s="50">
        <v>46054</v>
      </c>
      <c r="B866" s="18" t="s">
        <v>163</v>
      </c>
      <c r="C866" s="18" t="s">
        <v>7419</v>
      </c>
      <c r="D866" s="18" t="s">
        <v>7835</v>
      </c>
      <c r="E866" s="18" t="s">
        <v>1674</v>
      </c>
      <c r="F866" s="18" t="s">
        <v>7836</v>
      </c>
      <c r="G866" s="18" t="s">
        <v>7440</v>
      </c>
      <c r="H866" s="18" t="s">
        <v>21</v>
      </c>
      <c r="I866" s="19">
        <v>29.84</v>
      </c>
      <c r="J866" s="19">
        <v>12501306</v>
      </c>
      <c r="K866" s="19">
        <v>1180</v>
      </c>
      <c r="L866" s="19">
        <v>0</v>
      </c>
      <c r="M866" s="19">
        <v>0</v>
      </c>
      <c r="N866" s="19">
        <v>150</v>
      </c>
      <c r="O866" s="19">
        <v>12502636</v>
      </c>
      <c r="P866" s="18" t="s">
        <v>112</v>
      </c>
      <c r="Q866" s="18" t="s">
        <v>31</v>
      </c>
      <c r="R866" s="18" t="s">
        <v>3328</v>
      </c>
      <c r="S866" s="1">
        <v>1</v>
      </c>
      <c r="T866" s="1">
        <v>0</v>
      </c>
      <c r="U866" s="1">
        <f t="shared" si="108"/>
        <v>1</v>
      </c>
      <c r="V866" s="1">
        <v>0</v>
      </c>
      <c r="W866" s="1">
        <f t="shared" si="101"/>
        <v>1</v>
      </c>
      <c r="X866" s="7">
        <f t="shared" si="99"/>
        <v>100</v>
      </c>
    </row>
    <row r="867" spans="1:24" hidden="1">
      <c r="A867" s="50">
        <v>46054</v>
      </c>
      <c r="B867" s="18" t="s">
        <v>163</v>
      </c>
      <c r="C867" s="18" t="s">
        <v>7419</v>
      </c>
      <c r="D867" s="18" t="s">
        <v>7837</v>
      </c>
      <c r="E867" s="18" t="s">
        <v>7838</v>
      </c>
      <c r="F867" s="18" t="s">
        <v>7634</v>
      </c>
      <c r="G867" s="18" t="s">
        <v>7440</v>
      </c>
      <c r="H867" s="18" t="s">
        <v>21</v>
      </c>
      <c r="I867" s="19">
        <v>29.84</v>
      </c>
      <c r="J867" s="19">
        <v>6764719</v>
      </c>
      <c r="K867" s="19">
        <v>376109</v>
      </c>
      <c r="L867" s="19">
        <v>0</v>
      </c>
      <c r="M867" s="19">
        <v>0</v>
      </c>
      <c r="N867" s="19">
        <v>45040</v>
      </c>
      <c r="O867" s="19">
        <v>7185868</v>
      </c>
      <c r="P867" s="18" t="s">
        <v>112</v>
      </c>
      <c r="Q867" s="18" t="s">
        <v>31</v>
      </c>
      <c r="R867" s="18" t="s">
        <v>3328</v>
      </c>
      <c r="S867" s="1">
        <v>1</v>
      </c>
      <c r="T867" s="1">
        <v>0</v>
      </c>
      <c r="U867" s="1">
        <f t="shared" si="108"/>
        <v>1</v>
      </c>
      <c r="V867" s="1">
        <v>0</v>
      </c>
      <c r="W867" s="1">
        <f t="shared" si="101"/>
        <v>1</v>
      </c>
      <c r="X867" s="7">
        <f t="shared" si="99"/>
        <v>100</v>
      </c>
    </row>
    <row r="868" spans="1:24" hidden="1">
      <c r="A868" s="50">
        <v>46054</v>
      </c>
      <c r="B868" s="18" t="s">
        <v>163</v>
      </c>
      <c r="C868" s="18" t="s">
        <v>7419</v>
      </c>
      <c r="D868" s="18" t="s">
        <v>7839</v>
      </c>
      <c r="E868" s="18" t="s">
        <v>181</v>
      </c>
      <c r="F868" s="18" t="s">
        <v>7840</v>
      </c>
      <c r="G868" s="18" t="s">
        <v>7440</v>
      </c>
      <c r="H868" s="18" t="s">
        <v>21</v>
      </c>
      <c r="I868" s="19">
        <v>82</v>
      </c>
      <c r="J868" s="19">
        <v>2251534</v>
      </c>
      <c r="K868" s="19">
        <v>184599</v>
      </c>
      <c r="L868" s="19">
        <v>0</v>
      </c>
      <c r="M868" s="19">
        <v>0</v>
      </c>
      <c r="N868" s="19">
        <v>24800</v>
      </c>
      <c r="O868" s="19">
        <v>2460933</v>
      </c>
      <c r="P868" s="18" t="s">
        <v>112</v>
      </c>
      <c r="Q868" s="18" t="s">
        <v>31</v>
      </c>
      <c r="R868" s="18" t="s">
        <v>3328</v>
      </c>
      <c r="S868" s="18">
        <v>1</v>
      </c>
      <c r="T868" s="18">
        <v>0</v>
      </c>
      <c r="U868" s="18">
        <f t="shared" si="108"/>
        <v>1</v>
      </c>
      <c r="V868" s="18">
        <v>0</v>
      </c>
      <c r="W868" s="18">
        <f t="shared" si="101"/>
        <v>1</v>
      </c>
      <c r="X868" s="7">
        <f t="shared" si="99"/>
        <v>100</v>
      </c>
    </row>
    <row r="869" spans="1:24" hidden="1">
      <c r="A869" s="50">
        <v>46054</v>
      </c>
      <c r="B869" s="18" t="s">
        <v>163</v>
      </c>
      <c r="C869" s="18" t="s">
        <v>7419</v>
      </c>
      <c r="D869" s="18" t="s">
        <v>7841</v>
      </c>
      <c r="E869" s="18" t="s">
        <v>1711</v>
      </c>
      <c r="F869" s="18" t="s">
        <v>7440</v>
      </c>
      <c r="G869" s="18" t="s">
        <v>7440</v>
      </c>
      <c r="H869" s="18" t="s">
        <v>21</v>
      </c>
      <c r="I869" s="19">
        <v>29.84</v>
      </c>
      <c r="J869" s="19">
        <v>13025940</v>
      </c>
      <c r="K869" s="19">
        <v>2339</v>
      </c>
      <c r="L869" s="19">
        <v>0</v>
      </c>
      <c r="M869" s="19">
        <v>0</v>
      </c>
      <c r="N869" s="19">
        <v>4425</v>
      </c>
      <c r="O869" s="19">
        <v>13032704</v>
      </c>
      <c r="P869" s="18" t="s">
        <v>112</v>
      </c>
      <c r="Q869" s="18" t="s">
        <v>31</v>
      </c>
      <c r="R869" s="18" t="s">
        <v>3328</v>
      </c>
      <c r="S869" s="18">
        <v>1</v>
      </c>
      <c r="T869" s="18">
        <v>0</v>
      </c>
      <c r="U869" s="1">
        <f t="shared" si="108"/>
        <v>1</v>
      </c>
      <c r="V869" s="1">
        <v>0</v>
      </c>
      <c r="W869" s="1">
        <f t="shared" si="101"/>
        <v>1</v>
      </c>
      <c r="X869" s="7">
        <f t="shared" si="99"/>
        <v>100</v>
      </c>
    </row>
    <row r="870" spans="1:24" hidden="1">
      <c r="A870" s="50">
        <v>46054</v>
      </c>
      <c r="B870" s="18" t="s">
        <v>163</v>
      </c>
      <c r="C870" s="18" t="s">
        <v>7419</v>
      </c>
      <c r="D870" s="18" t="s">
        <v>7842</v>
      </c>
      <c r="E870" s="18" t="s">
        <v>7843</v>
      </c>
      <c r="F870" s="18" t="s">
        <v>7844</v>
      </c>
      <c r="G870" s="18" t="s">
        <v>7440</v>
      </c>
      <c r="H870" s="18" t="s">
        <v>21</v>
      </c>
      <c r="I870" s="19">
        <v>32.79</v>
      </c>
      <c r="J870" s="19">
        <v>-16393</v>
      </c>
      <c r="K870" s="19">
        <v>2603</v>
      </c>
      <c r="L870" s="19">
        <v>0</v>
      </c>
      <c r="M870" s="19">
        <v>0</v>
      </c>
      <c r="N870" s="19">
        <v>0</v>
      </c>
      <c r="O870" s="19">
        <v>-13790</v>
      </c>
      <c r="P870" s="18" t="s">
        <v>112</v>
      </c>
      <c r="Q870" s="18" t="s">
        <v>31</v>
      </c>
      <c r="R870" s="18" t="s">
        <v>3328</v>
      </c>
      <c r="S870" s="18">
        <v>1</v>
      </c>
      <c r="T870" s="18">
        <v>0</v>
      </c>
      <c r="U870" s="1">
        <f t="shared" si="108"/>
        <v>1</v>
      </c>
      <c r="V870" s="1">
        <v>0</v>
      </c>
      <c r="W870" s="1">
        <f t="shared" si="101"/>
        <v>1</v>
      </c>
      <c r="X870" s="7">
        <f t="shared" si="99"/>
        <v>100</v>
      </c>
    </row>
    <row r="871" spans="1:24" hidden="1">
      <c r="A871" s="50">
        <v>46054</v>
      </c>
      <c r="B871" s="18" t="s">
        <v>163</v>
      </c>
      <c r="C871" s="18" t="s">
        <v>7419</v>
      </c>
      <c r="D871" s="18" t="s">
        <v>7845</v>
      </c>
      <c r="E871" s="18" t="s">
        <v>205</v>
      </c>
      <c r="F871" s="18" t="s">
        <v>7846</v>
      </c>
      <c r="G871" s="18" t="s">
        <v>7607</v>
      </c>
      <c r="H871" s="18" t="s">
        <v>21</v>
      </c>
      <c r="I871" s="19">
        <v>29.84</v>
      </c>
      <c r="J871" s="19">
        <v>304637</v>
      </c>
      <c r="K871" s="19">
        <v>1180</v>
      </c>
      <c r="L871" s="19">
        <v>0</v>
      </c>
      <c r="M871" s="19">
        <v>0</v>
      </c>
      <c r="N871" s="19">
        <v>150</v>
      </c>
      <c r="O871" s="19">
        <v>305967</v>
      </c>
      <c r="P871" s="18" t="s">
        <v>112</v>
      </c>
      <c r="Q871" s="18" t="s">
        <v>31</v>
      </c>
      <c r="R871" s="18" t="s">
        <v>3328</v>
      </c>
      <c r="S871" s="18">
        <v>0</v>
      </c>
      <c r="T871" s="18">
        <v>1</v>
      </c>
      <c r="U871" s="18">
        <f>T871+S871</f>
        <v>1</v>
      </c>
      <c r="V871" s="18">
        <v>0</v>
      </c>
      <c r="W871" s="18">
        <f t="shared" si="101"/>
        <v>1</v>
      </c>
      <c r="X871" s="7">
        <f t="shared" si="99"/>
        <v>0</v>
      </c>
    </row>
    <row r="872" spans="1:24" hidden="1">
      <c r="A872" s="50">
        <v>46054</v>
      </c>
      <c r="B872" s="18" t="s">
        <v>163</v>
      </c>
      <c r="C872" s="18" t="s">
        <v>7419</v>
      </c>
      <c r="D872" s="18" t="s">
        <v>7847</v>
      </c>
      <c r="E872" s="18" t="s">
        <v>3018</v>
      </c>
      <c r="F872" s="18" t="s">
        <v>7848</v>
      </c>
      <c r="G872" s="18" t="s">
        <v>7440</v>
      </c>
      <c r="H872" s="18" t="s">
        <v>21</v>
      </c>
      <c r="I872" s="19">
        <v>29.84</v>
      </c>
      <c r="J872" s="19">
        <v>22108392</v>
      </c>
      <c r="K872" s="19">
        <v>821722</v>
      </c>
      <c r="L872" s="19">
        <v>0</v>
      </c>
      <c r="M872" s="19">
        <v>0</v>
      </c>
      <c r="N872" s="19">
        <v>101982</v>
      </c>
      <c r="O872" s="19">
        <v>23032096</v>
      </c>
      <c r="P872" s="18" t="s">
        <v>112</v>
      </c>
      <c r="Q872" s="18" t="s">
        <v>31</v>
      </c>
      <c r="R872" s="18" t="s">
        <v>526</v>
      </c>
      <c r="S872" s="18">
        <v>0</v>
      </c>
      <c r="T872" s="18">
        <v>1</v>
      </c>
      <c r="U872" s="18">
        <f t="shared" si="108"/>
        <v>1</v>
      </c>
      <c r="V872" s="18">
        <v>0</v>
      </c>
      <c r="W872" s="18">
        <f t="shared" si="101"/>
        <v>1</v>
      </c>
      <c r="X872" s="7">
        <f t="shared" si="99"/>
        <v>0</v>
      </c>
    </row>
    <row r="873" spans="1:24" hidden="1">
      <c r="A873" s="50">
        <v>46054</v>
      </c>
      <c r="B873" s="18" t="s">
        <v>163</v>
      </c>
      <c r="C873" s="18" t="s">
        <v>7419</v>
      </c>
      <c r="D873" s="18" t="s">
        <v>7849</v>
      </c>
      <c r="E873" s="18" t="s">
        <v>7850</v>
      </c>
      <c r="F873" s="18" t="s">
        <v>7851</v>
      </c>
      <c r="G873" s="18" t="s">
        <v>7440</v>
      </c>
      <c r="H873" s="18" t="s">
        <v>21</v>
      </c>
      <c r="I873" s="19">
        <v>29.84</v>
      </c>
      <c r="J873" s="19">
        <v>35874</v>
      </c>
      <c r="K873" s="19">
        <v>0</v>
      </c>
      <c r="L873" s="19">
        <v>0</v>
      </c>
      <c r="M873" s="19">
        <v>0</v>
      </c>
      <c r="N873" s="19">
        <v>0</v>
      </c>
      <c r="O873" s="19">
        <v>35874</v>
      </c>
      <c r="P873" s="18" t="s">
        <v>112</v>
      </c>
      <c r="Q873" s="18" t="s">
        <v>23</v>
      </c>
      <c r="R873" s="18" t="s">
        <v>526</v>
      </c>
      <c r="S873" s="18">
        <v>0</v>
      </c>
      <c r="T873" s="18">
        <v>0</v>
      </c>
      <c r="U873" s="18">
        <f>T873+S873</f>
        <v>0</v>
      </c>
      <c r="V873" s="18">
        <v>1</v>
      </c>
      <c r="W873" s="1">
        <f t="shared" si="101"/>
        <v>1</v>
      </c>
      <c r="X873" s="7" t="e">
        <f t="shared" si="99"/>
        <v>#DIV/0!</v>
      </c>
    </row>
    <row r="874" spans="1:24" hidden="1">
      <c r="A874" s="50">
        <v>46054</v>
      </c>
      <c r="B874" s="18" t="s">
        <v>163</v>
      </c>
      <c r="C874" s="18" t="s">
        <v>7419</v>
      </c>
      <c r="D874" s="18" t="s">
        <v>7852</v>
      </c>
      <c r="E874" s="18" t="s">
        <v>7838</v>
      </c>
      <c r="F874" s="18" t="s">
        <v>7853</v>
      </c>
      <c r="G874" s="18" t="s">
        <v>7440</v>
      </c>
      <c r="H874" s="18" t="s">
        <v>21</v>
      </c>
      <c r="I874" s="19">
        <v>29.84</v>
      </c>
      <c r="J874" s="19">
        <v>2544938</v>
      </c>
      <c r="K874" s="19">
        <v>1180</v>
      </c>
      <c r="L874" s="19">
        <v>0</v>
      </c>
      <c r="M874" s="19">
        <v>0</v>
      </c>
      <c r="N874" s="19">
        <v>150</v>
      </c>
      <c r="O874" s="19">
        <v>2546268</v>
      </c>
      <c r="P874" s="18" t="s">
        <v>112</v>
      </c>
      <c r="Q874" s="18" t="s">
        <v>31</v>
      </c>
      <c r="R874" s="18" t="s">
        <v>3328</v>
      </c>
      <c r="S874" s="18">
        <v>0</v>
      </c>
      <c r="T874" s="18">
        <v>1</v>
      </c>
      <c r="U874" s="18">
        <f t="shared" si="108"/>
        <v>1</v>
      </c>
      <c r="V874" s="18">
        <v>0</v>
      </c>
      <c r="W874" s="18">
        <f t="shared" si="101"/>
        <v>1</v>
      </c>
      <c r="X874" s="7">
        <f t="shared" si="99"/>
        <v>0</v>
      </c>
    </row>
    <row r="875" spans="1:24" hidden="1">
      <c r="A875" s="50">
        <v>46054</v>
      </c>
      <c r="B875" s="18" t="s">
        <v>163</v>
      </c>
      <c r="C875" s="18" t="s">
        <v>7419</v>
      </c>
      <c r="D875" s="18" t="s">
        <v>7854</v>
      </c>
      <c r="E875" s="18" t="s">
        <v>7855</v>
      </c>
      <c r="F875" s="18" t="s">
        <v>7856</v>
      </c>
      <c r="G875" s="18" t="s">
        <v>7857</v>
      </c>
      <c r="H875" s="18" t="s">
        <v>21</v>
      </c>
      <c r="I875" s="19">
        <v>29.84</v>
      </c>
      <c r="J875" s="19">
        <v>17593639</v>
      </c>
      <c r="K875" s="19">
        <v>676516</v>
      </c>
      <c r="L875" s="19">
        <v>0</v>
      </c>
      <c r="M875" s="19">
        <v>0</v>
      </c>
      <c r="N875" s="19">
        <v>90942</v>
      </c>
      <c r="O875" s="19">
        <v>18361097</v>
      </c>
      <c r="P875" s="18" t="s">
        <v>112</v>
      </c>
      <c r="Q875" s="18" t="s">
        <v>31</v>
      </c>
      <c r="R875" s="18" t="s">
        <v>3328</v>
      </c>
      <c r="S875" s="18">
        <v>1</v>
      </c>
      <c r="T875" s="18">
        <v>0</v>
      </c>
      <c r="U875" s="18">
        <f t="shared" si="108"/>
        <v>1</v>
      </c>
      <c r="V875" s="18">
        <v>0</v>
      </c>
      <c r="W875" s="18">
        <f t="shared" si="101"/>
        <v>1</v>
      </c>
      <c r="X875" s="7">
        <f t="shared" si="99"/>
        <v>100</v>
      </c>
    </row>
    <row r="876" spans="1:24" hidden="1">
      <c r="A876" s="50">
        <v>46054</v>
      </c>
      <c r="B876" s="18" t="s">
        <v>163</v>
      </c>
      <c r="C876" s="18" t="s">
        <v>7419</v>
      </c>
      <c r="D876" s="18" t="s">
        <v>7858</v>
      </c>
      <c r="E876" s="18" t="s">
        <v>5198</v>
      </c>
      <c r="F876" s="18" t="s">
        <v>7856</v>
      </c>
      <c r="G876" s="18" t="s">
        <v>7859</v>
      </c>
      <c r="H876" s="18" t="s">
        <v>21</v>
      </c>
      <c r="I876" s="19">
        <v>29.84</v>
      </c>
      <c r="J876" s="19">
        <v>17396047</v>
      </c>
      <c r="K876" s="19">
        <v>427775</v>
      </c>
      <c r="L876" s="19">
        <v>0</v>
      </c>
      <c r="M876" s="19">
        <v>0</v>
      </c>
      <c r="N876" s="19">
        <v>62371</v>
      </c>
      <c r="O876" s="19">
        <v>17886193</v>
      </c>
      <c r="P876" s="18" t="s">
        <v>112</v>
      </c>
      <c r="Q876" s="18" t="s">
        <v>31</v>
      </c>
      <c r="R876" s="18" t="s">
        <v>3328</v>
      </c>
      <c r="S876" s="18">
        <v>1</v>
      </c>
      <c r="T876" s="18">
        <v>0</v>
      </c>
      <c r="U876" s="18">
        <f t="shared" si="108"/>
        <v>1</v>
      </c>
      <c r="V876" s="18">
        <v>0</v>
      </c>
      <c r="W876" s="18">
        <f t="shared" si="101"/>
        <v>1</v>
      </c>
      <c r="X876" s="7">
        <f t="shared" si="99"/>
        <v>100</v>
      </c>
    </row>
    <row r="877" spans="1:24" hidden="1">
      <c r="A877" s="50">
        <v>46054</v>
      </c>
      <c r="B877" s="18" t="s">
        <v>163</v>
      </c>
      <c r="C877" s="18" t="s">
        <v>7419</v>
      </c>
      <c r="D877" s="18" t="s">
        <v>7860</v>
      </c>
      <c r="E877" s="18" t="s">
        <v>1711</v>
      </c>
      <c r="F877" s="18" t="s">
        <v>7667</v>
      </c>
      <c r="G877" s="18" t="s">
        <v>7440</v>
      </c>
      <c r="H877" s="18" t="s">
        <v>21</v>
      </c>
      <c r="I877" s="19">
        <v>29.84</v>
      </c>
      <c r="J877" s="19">
        <v>5723439</v>
      </c>
      <c r="K877" s="19">
        <v>1936</v>
      </c>
      <c r="L877" s="19">
        <v>0</v>
      </c>
      <c r="M877" s="19">
        <v>0</v>
      </c>
      <c r="N877" s="19">
        <v>10049</v>
      </c>
      <c r="O877" s="19">
        <v>5735424</v>
      </c>
      <c r="P877" s="18" t="s">
        <v>112</v>
      </c>
      <c r="Q877" s="18" t="s">
        <v>31</v>
      </c>
      <c r="R877" s="18" t="s">
        <v>3328</v>
      </c>
      <c r="S877" s="18">
        <v>0</v>
      </c>
      <c r="T877" s="18">
        <v>1</v>
      </c>
      <c r="U877" s="18">
        <f t="shared" si="108"/>
        <v>1</v>
      </c>
      <c r="V877" s="18">
        <v>0</v>
      </c>
      <c r="W877" s="18">
        <f t="shared" si="101"/>
        <v>1</v>
      </c>
      <c r="X877" s="7">
        <f t="shared" si="99"/>
        <v>0</v>
      </c>
    </row>
    <row r="878" spans="1:24" hidden="1">
      <c r="A878" s="50">
        <v>46054</v>
      </c>
      <c r="B878" s="18" t="s">
        <v>163</v>
      </c>
      <c r="C878" s="18" t="s">
        <v>7419</v>
      </c>
      <c r="D878" s="18" t="s">
        <v>7861</v>
      </c>
      <c r="E878" s="18" t="s">
        <v>1711</v>
      </c>
      <c r="F878" s="18" t="s">
        <v>7862</v>
      </c>
      <c r="G878" s="18" t="s">
        <v>7440</v>
      </c>
      <c r="H878" s="18" t="s">
        <v>21</v>
      </c>
      <c r="I878" s="19">
        <v>29.84</v>
      </c>
      <c r="J878" s="19">
        <v>5642248</v>
      </c>
      <c r="K878" s="19">
        <v>45524</v>
      </c>
      <c r="L878" s="19">
        <v>0</v>
      </c>
      <c r="M878" s="19">
        <v>0</v>
      </c>
      <c r="N878" s="19">
        <v>7176</v>
      </c>
      <c r="O878" s="19">
        <v>5694948</v>
      </c>
      <c r="P878" s="18" t="s">
        <v>112</v>
      </c>
      <c r="Q878" s="18" t="s">
        <v>31</v>
      </c>
      <c r="R878" s="18" t="s">
        <v>3328</v>
      </c>
      <c r="S878" s="18">
        <v>1</v>
      </c>
      <c r="T878" s="18">
        <v>0</v>
      </c>
      <c r="U878" s="18">
        <f t="shared" si="108"/>
        <v>1</v>
      </c>
      <c r="V878" s="18">
        <v>0</v>
      </c>
      <c r="W878" s="18">
        <f t="shared" si="101"/>
        <v>1</v>
      </c>
      <c r="X878" s="7">
        <f t="shared" si="99"/>
        <v>100</v>
      </c>
    </row>
    <row r="879" spans="1:24" hidden="1">
      <c r="A879" s="50">
        <v>46054</v>
      </c>
      <c r="B879" s="18" t="s">
        <v>163</v>
      </c>
      <c r="C879" s="18" t="s">
        <v>7419</v>
      </c>
      <c r="D879" s="18" t="s">
        <v>7863</v>
      </c>
      <c r="E879" s="18" t="s">
        <v>205</v>
      </c>
      <c r="F879" s="18" t="s">
        <v>7864</v>
      </c>
      <c r="G879" s="18" t="s">
        <v>7440</v>
      </c>
      <c r="H879" s="18" t="s">
        <v>21</v>
      </c>
      <c r="I879" s="19">
        <v>29.84</v>
      </c>
      <c r="J879" s="19">
        <v>992614</v>
      </c>
      <c r="K879" s="19">
        <v>0</v>
      </c>
      <c r="L879" s="19">
        <v>0</v>
      </c>
      <c r="M879" s="19">
        <v>0</v>
      </c>
      <c r="N879" s="19">
        <v>0</v>
      </c>
      <c r="O879" s="19">
        <v>992614</v>
      </c>
      <c r="P879" s="18" t="s">
        <v>112</v>
      </c>
      <c r="Q879" s="18" t="s">
        <v>23</v>
      </c>
      <c r="R879" s="18" t="s">
        <v>526</v>
      </c>
      <c r="S879" s="18">
        <v>0</v>
      </c>
      <c r="T879" s="18">
        <v>0</v>
      </c>
      <c r="U879" s="18">
        <f t="shared" si="108"/>
        <v>0</v>
      </c>
      <c r="V879" s="18">
        <v>1</v>
      </c>
      <c r="W879" s="18">
        <f t="shared" si="101"/>
        <v>1</v>
      </c>
      <c r="X879" s="7" t="e">
        <f t="shared" si="99"/>
        <v>#DIV/0!</v>
      </c>
    </row>
    <row r="880" spans="1:24" hidden="1">
      <c r="A880" s="50">
        <v>46054</v>
      </c>
      <c r="B880" s="18" t="s">
        <v>163</v>
      </c>
      <c r="C880" s="18" t="s">
        <v>7419</v>
      </c>
      <c r="D880" s="18" t="s">
        <v>3510</v>
      </c>
      <c r="E880" s="18" t="s">
        <v>341</v>
      </c>
      <c r="F880" s="18" t="s">
        <v>7865</v>
      </c>
      <c r="G880" s="18" t="s">
        <v>7440</v>
      </c>
      <c r="H880" s="18" t="s">
        <v>1539</v>
      </c>
      <c r="I880" s="19">
        <v>29.84</v>
      </c>
      <c r="J880" s="19">
        <v>-146196</v>
      </c>
      <c r="K880" s="19">
        <v>0</v>
      </c>
      <c r="L880" s="19">
        <v>0</v>
      </c>
      <c r="M880" s="19">
        <v>0</v>
      </c>
      <c r="N880" s="19">
        <v>0</v>
      </c>
      <c r="O880" s="19">
        <v>-146196</v>
      </c>
      <c r="P880" s="18" t="s">
        <v>112</v>
      </c>
      <c r="Q880" s="18" t="s">
        <v>23</v>
      </c>
      <c r="R880" s="18" t="s">
        <v>526</v>
      </c>
      <c r="S880" s="18">
        <v>0</v>
      </c>
      <c r="T880" s="18">
        <v>0</v>
      </c>
      <c r="U880" s="18">
        <f t="shared" si="108"/>
        <v>0</v>
      </c>
      <c r="V880" s="18">
        <v>1</v>
      </c>
      <c r="W880" s="18">
        <f t="shared" si="101"/>
        <v>1</v>
      </c>
      <c r="X880" s="7" t="e">
        <f t="shared" si="99"/>
        <v>#DIV/0!</v>
      </c>
    </row>
    <row r="881" spans="1:24" hidden="1">
      <c r="A881" s="50">
        <v>46054</v>
      </c>
      <c r="B881" s="18" t="s">
        <v>163</v>
      </c>
      <c r="C881" s="18" t="s">
        <v>7419</v>
      </c>
      <c r="D881" s="18" t="s">
        <v>7866</v>
      </c>
      <c r="E881" s="18" t="s">
        <v>1711</v>
      </c>
      <c r="F881" s="18" t="s">
        <v>7867</v>
      </c>
      <c r="G881" s="18" t="s">
        <v>7440</v>
      </c>
      <c r="H881" s="18" t="s">
        <v>1539</v>
      </c>
      <c r="I881" s="19">
        <v>29.84</v>
      </c>
      <c r="J881" s="19">
        <v>-4720</v>
      </c>
      <c r="K881" s="19">
        <v>0</v>
      </c>
      <c r="L881" s="19">
        <v>0</v>
      </c>
      <c r="M881" s="19">
        <v>0</v>
      </c>
      <c r="N881" s="19">
        <v>0</v>
      </c>
      <c r="O881" s="19">
        <v>-4720</v>
      </c>
      <c r="P881" s="18" t="s">
        <v>112</v>
      </c>
      <c r="Q881" s="18" t="s">
        <v>23</v>
      </c>
      <c r="R881" s="18" t="s">
        <v>526</v>
      </c>
      <c r="S881" s="18">
        <v>0</v>
      </c>
      <c r="T881" s="18">
        <v>0</v>
      </c>
      <c r="U881" s="18">
        <f t="shared" si="108"/>
        <v>0</v>
      </c>
      <c r="V881" s="18">
        <v>1</v>
      </c>
      <c r="W881" s="18">
        <f t="shared" si="101"/>
        <v>1</v>
      </c>
      <c r="X881" s="7" t="e">
        <f t="shared" si="99"/>
        <v>#DIV/0!</v>
      </c>
    </row>
    <row r="882" spans="1:24" hidden="1">
      <c r="A882" s="50">
        <v>46054</v>
      </c>
      <c r="B882" s="18" t="s">
        <v>163</v>
      </c>
      <c r="C882" s="18" t="s">
        <v>7419</v>
      </c>
      <c r="D882" s="18" t="s">
        <v>236</v>
      </c>
      <c r="E882" s="18" t="s">
        <v>341</v>
      </c>
      <c r="F882" s="18" t="s">
        <v>7868</v>
      </c>
      <c r="G882" s="18" t="s">
        <v>7440</v>
      </c>
      <c r="H882" s="18" t="s">
        <v>1539</v>
      </c>
      <c r="I882" s="19">
        <v>29.84</v>
      </c>
      <c r="J882" s="19">
        <v>-28116</v>
      </c>
      <c r="K882" s="19">
        <v>0</v>
      </c>
      <c r="L882" s="19">
        <v>0</v>
      </c>
      <c r="M882" s="19">
        <v>0</v>
      </c>
      <c r="N882" s="19">
        <v>0</v>
      </c>
      <c r="O882" s="19">
        <v>-28116</v>
      </c>
      <c r="P882" s="18" t="s">
        <v>112</v>
      </c>
      <c r="Q882" s="18" t="s">
        <v>23</v>
      </c>
      <c r="R882" s="18" t="s">
        <v>526</v>
      </c>
      <c r="S882" s="18">
        <v>0</v>
      </c>
      <c r="T882" s="18">
        <v>0</v>
      </c>
      <c r="U882" s="18">
        <f t="shared" si="108"/>
        <v>0</v>
      </c>
      <c r="V882" s="18">
        <v>1</v>
      </c>
      <c r="W882" s="18">
        <f t="shared" si="101"/>
        <v>1</v>
      </c>
      <c r="X882" s="7" t="e">
        <f t="shared" si="99"/>
        <v>#DIV/0!</v>
      </c>
    </row>
    <row r="883" spans="1:24" hidden="1">
      <c r="A883" s="50">
        <v>46054</v>
      </c>
      <c r="B883" s="18" t="s">
        <v>163</v>
      </c>
      <c r="C883" s="18" t="s">
        <v>7419</v>
      </c>
      <c r="D883" s="18" t="s">
        <v>7869</v>
      </c>
      <c r="E883" s="18" t="s">
        <v>1711</v>
      </c>
      <c r="F883" s="18" t="s">
        <v>7440</v>
      </c>
      <c r="G883" s="18" t="s">
        <v>7440</v>
      </c>
      <c r="H883" s="18" t="s">
        <v>21</v>
      </c>
      <c r="I883" s="19">
        <v>29.84</v>
      </c>
      <c r="J883" s="19">
        <v>1783915</v>
      </c>
      <c r="K883" s="19">
        <v>0</v>
      </c>
      <c r="L883" s="19">
        <v>0</v>
      </c>
      <c r="M883" s="19">
        <v>0</v>
      </c>
      <c r="N883" s="19">
        <v>0</v>
      </c>
      <c r="O883" s="19">
        <v>1783915</v>
      </c>
      <c r="P883" s="18" t="s">
        <v>112</v>
      </c>
      <c r="Q883" s="18" t="s">
        <v>23</v>
      </c>
      <c r="R883" s="18" t="s">
        <v>526</v>
      </c>
      <c r="S883" s="18">
        <v>0</v>
      </c>
      <c r="T883" s="18">
        <v>0</v>
      </c>
      <c r="U883" s="18">
        <f t="shared" si="108"/>
        <v>0</v>
      </c>
      <c r="V883" s="18">
        <v>1</v>
      </c>
      <c r="W883" s="18">
        <f t="shared" si="101"/>
        <v>1</v>
      </c>
      <c r="X883" s="7" t="e">
        <f t="shared" si="99"/>
        <v>#DIV/0!</v>
      </c>
    </row>
    <row r="884" spans="1:24" hidden="1">
      <c r="A884" s="50">
        <v>46054</v>
      </c>
      <c r="B884" s="18" t="s">
        <v>163</v>
      </c>
      <c r="C884" s="18" t="s">
        <v>7419</v>
      </c>
      <c r="D884" s="18" t="s">
        <v>7870</v>
      </c>
      <c r="E884" s="18" t="s">
        <v>205</v>
      </c>
      <c r="F884" s="18" t="s">
        <v>7871</v>
      </c>
      <c r="G884" s="18" t="s">
        <v>7440</v>
      </c>
      <c r="H884" s="18" t="s">
        <v>21</v>
      </c>
      <c r="I884" s="19">
        <v>29.84</v>
      </c>
      <c r="J884" s="19">
        <v>538349</v>
      </c>
      <c r="K884" s="19">
        <v>0</v>
      </c>
      <c r="L884" s="19">
        <v>0</v>
      </c>
      <c r="M884" s="19">
        <v>0</v>
      </c>
      <c r="N884" s="19">
        <v>0</v>
      </c>
      <c r="O884" s="19">
        <v>538349</v>
      </c>
      <c r="P884" s="18" t="s">
        <v>112</v>
      </c>
      <c r="Q884" s="18" t="s">
        <v>23</v>
      </c>
      <c r="R884" s="18" t="s">
        <v>526</v>
      </c>
      <c r="S884" s="18">
        <v>0</v>
      </c>
      <c r="T884" s="18">
        <v>0</v>
      </c>
      <c r="U884" s="18">
        <f t="shared" si="108"/>
        <v>0</v>
      </c>
      <c r="V884" s="18">
        <v>1</v>
      </c>
      <c r="W884" s="18">
        <f>V884+U884</f>
        <v>1</v>
      </c>
      <c r="X884" s="7" t="e">
        <f t="shared" si="99"/>
        <v>#DIV/0!</v>
      </c>
    </row>
    <row r="885" spans="1:24" hidden="1">
      <c r="A885" s="50">
        <v>46054</v>
      </c>
      <c r="B885" s="18" t="s">
        <v>163</v>
      </c>
      <c r="C885" s="18" t="s">
        <v>7419</v>
      </c>
      <c r="D885" s="18" t="s">
        <v>7872</v>
      </c>
      <c r="E885" s="18" t="s">
        <v>1711</v>
      </c>
      <c r="F885" s="18" t="s">
        <v>7718</v>
      </c>
      <c r="G885" s="18"/>
      <c r="H885" s="18" t="s">
        <v>21</v>
      </c>
      <c r="I885" s="19">
        <v>29.84</v>
      </c>
      <c r="J885" s="19">
        <v>253829</v>
      </c>
      <c r="K885" s="19">
        <v>0</v>
      </c>
      <c r="L885" s="19">
        <v>0</v>
      </c>
      <c r="M885" s="19">
        <v>0</v>
      </c>
      <c r="N885" s="19">
        <v>0</v>
      </c>
      <c r="O885" s="19">
        <v>253829</v>
      </c>
      <c r="P885" s="18" t="s">
        <v>112</v>
      </c>
      <c r="Q885" s="18" t="s">
        <v>23</v>
      </c>
      <c r="R885" s="18" t="s">
        <v>526</v>
      </c>
      <c r="S885" s="18">
        <v>0</v>
      </c>
      <c r="T885" s="18">
        <v>0</v>
      </c>
      <c r="U885" s="18">
        <f t="shared" si="108"/>
        <v>0</v>
      </c>
      <c r="V885" s="18">
        <v>1</v>
      </c>
      <c r="W885" s="18">
        <f>V885+U885</f>
        <v>1</v>
      </c>
      <c r="X885" s="7" t="e">
        <f t="shared" si="99"/>
        <v>#DIV/0!</v>
      </c>
    </row>
    <row r="886" spans="1:24" hidden="1">
      <c r="A886" s="50">
        <v>46054</v>
      </c>
      <c r="B886" s="18" t="s">
        <v>163</v>
      </c>
      <c r="C886" s="18" t="s">
        <v>7419</v>
      </c>
      <c r="D886" s="18" t="s">
        <v>7873</v>
      </c>
      <c r="E886" s="18" t="s">
        <v>205</v>
      </c>
      <c r="F886" s="18" t="s">
        <v>7874</v>
      </c>
      <c r="G886" s="18" t="s">
        <v>7875</v>
      </c>
      <c r="H886" s="18" t="s">
        <v>21</v>
      </c>
      <c r="I886" s="19">
        <v>29.84</v>
      </c>
      <c r="J886" s="19">
        <v>1818876</v>
      </c>
      <c r="K886" s="19">
        <v>1180</v>
      </c>
      <c r="L886" s="19">
        <v>0</v>
      </c>
      <c r="M886" s="19">
        <v>0</v>
      </c>
      <c r="N886" s="19">
        <v>150</v>
      </c>
      <c r="O886" s="19">
        <v>1820206</v>
      </c>
      <c r="P886" s="18" t="s">
        <v>112</v>
      </c>
      <c r="Q886" s="18" t="s">
        <v>31</v>
      </c>
      <c r="R886" s="18" t="s">
        <v>526</v>
      </c>
      <c r="S886" s="18">
        <v>0</v>
      </c>
      <c r="T886" s="18">
        <v>1</v>
      </c>
      <c r="U886" s="18">
        <f>T886+S886</f>
        <v>1</v>
      </c>
      <c r="V886" s="18">
        <v>0</v>
      </c>
      <c r="W886" s="18">
        <f>V886+U886</f>
        <v>1</v>
      </c>
      <c r="X886" s="7">
        <f t="shared" si="99"/>
        <v>0</v>
      </c>
    </row>
    <row r="887" spans="1:24" hidden="1">
      <c r="A887" s="50">
        <v>46054</v>
      </c>
      <c r="B887" s="18" t="s">
        <v>163</v>
      </c>
      <c r="C887" s="18" t="s">
        <v>7419</v>
      </c>
      <c r="D887" s="18" t="s">
        <v>7876</v>
      </c>
      <c r="E887" s="18" t="s">
        <v>7877</v>
      </c>
      <c r="F887" s="18" t="s">
        <v>7774</v>
      </c>
      <c r="G887" s="18" t="s">
        <v>7878</v>
      </c>
      <c r="H887" s="18" t="s">
        <v>21</v>
      </c>
      <c r="I887" s="19">
        <v>29.84</v>
      </c>
      <c r="J887" s="19">
        <v>150482</v>
      </c>
      <c r="K887" s="19">
        <v>0</v>
      </c>
      <c r="L887" s="19">
        <v>0</v>
      </c>
      <c r="M887" s="19">
        <v>0</v>
      </c>
      <c r="N887" s="19">
        <v>0</v>
      </c>
      <c r="O887" s="19">
        <v>150482</v>
      </c>
      <c r="P887" s="18" t="s">
        <v>112</v>
      </c>
      <c r="Q887" s="18" t="s">
        <v>23</v>
      </c>
      <c r="R887" s="18" t="s">
        <v>526</v>
      </c>
      <c r="S887" s="18">
        <v>0</v>
      </c>
      <c r="T887" s="18">
        <v>0</v>
      </c>
      <c r="U887" s="18">
        <f t="shared" ref="U887:U890" si="109">T887+S887</f>
        <v>0</v>
      </c>
      <c r="V887" s="18">
        <v>1</v>
      </c>
      <c r="W887" s="18">
        <f>V887+U887</f>
        <v>1</v>
      </c>
      <c r="X887" s="7" t="e">
        <f t="shared" si="99"/>
        <v>#DIV/0!</v>
      </c>
    </row>
    <row r="888" spans="1:24" hidden="1">
      <c r="A888" s="50">
        <v>46054</v>
      </c>
      <c r="B888" s="18" t="s">
        <v>163</v>
      </c>
      <c r="C888" s="18" t="s">
        <v>7419</v>
      </c>
      <c r="D888" s="18" t="s">
        <v>7879</v>
      </c>
      <c r="E888" s="18" t="s">
        <v>205</v>
      </c>
      <c r="F888" s="18" t="s">
        <v>7880</v>
      </c>
      <c r="G888" s="18" t="s">
        <v>7440</v>
      </c>
      <c r="H888" s="18" t="s">
        <v>21</v>
      </c>
      <c r="I888" s="19">
        <v>29.84</v>
      </c>
      <c r="J888" s="19">
        <v>6389090</v>
      </c>
      <c r="K888" s="19">
        <v>0</v>
      </c>
      <c r="L888" s="19">
        <v>0</v>
      </c>
      <c r="M888" s="19">
        <v>0</v>
      </c>
      <c r="N888" s="19">
        <v>0</v>
      </c>
      <c r="O888" s="19">
        <v>6389090</v>
      </c>
      <c r="P888" s="18" t="s">
        <v>112</v>
      </c>
      <c r="Q888" s="18" t="s">
        <v>23</v>
      </c>
      <c r="R888" s="18" t="s">
        <v>526</v>
      </c>
      <c r="S888" s="18">
        <v>0</v>
      </c>
      <c r="T888" s="18">
        <v>0</v>
      </c>
      <c r="U888" s="18">
        <f t="shared" si="109"/>
        <v>0</v>
      </c>
      <c r="V888" s="18">
        <v>1</v>
      </c>
      <c r="W888" s="18">
        <f>V888+U888</f>
        <v>1</v>
      </c>
      <c r="X888" s="7" t="e">
        <f t="shared" si="99"/>
        <v>#DIV/0!</v>
      </c>
    </row>
    <row r="889" spans="1:24" hidden="1">
      <c r="A889" s="50">
        <v>46054</v>
      </c>
      <c r="B889" s="18" t="s">
        <v>163</v>
      </c>
      <c r="C889" s="18" t="s">
        <v>7419</v>
      </c>
      <c r="D889" s="18" t="s">
        <v>7881</v>
      </c>
      <c r="E889" s="18" t="s">
        <v>2549</v>
      </c>
      <c r="F889" s="18" t="s">
        <v>7882</v>
      </c>
      <c r="G889" s="18" t="s">
        <v>7883</v>
      </c>
      <c r="H889" s="18" t="s">
        <v>21</v>
      </c>
      <c r="I889" s="19">
        <v>29.84</v>
      </c>
      <c r="J889" s="19">
        <v>3539654</v>
      </c>
      <c r="K889" s="19">
        <v>0</v>
      </c>
      <c r="L889" s="19">
        <v>0</v>
      </c>
      <c r="M889" s="19">
        <v>0</v>
      </c>
      <c r="N889" s="19">
        <v>0</v>
      </c>
      <c r="O889" s="19">
        <v>3539654</v>
      </c>
      <c r="P889" s="18" t="s">
        <v>112</v>
      </c>
      <c r="Q889" s="18" t="s">
        <v>23</v>
      </c>
      <c r="R889" s="18" t="s">
        <v>526</v>
      </c>
      <c r="S889" s="18">
        <v>0</v>
      </c>
      <c r="T889" s="18">
        <v>0</v>
      </c>
      <c r="U889" s="18">
        <f t="shared" si="109"/>
        <v>0</v>
      </c>
      <c r="V889" s="18">
        <v>1</v>
      </c>
      <c r="W889" s="1">
        <f t="shared" si="101"/>
        <v>1</v>
      </c>
      <c r="X889" s="7" t="e">
        <f t="shared" si="99"/>
        <v>#DIV/0!</v>
      </c>
    </row>
    <row r="890" spans="1:24" hidden="1">
      <c r="A890" s="50">
        <v>46054</v>
      </c>
      <c r="B890" s="18" t="s">
        <v>163</v>
      </c>
      <c r="C890" s="18" t="s">
        <v>7419</v>
      </c>
      <c r="D890" s="18" t="s">
        <v>7884</v>
      </c>
      <c r="E890" s="18" t="s">
        <v>7774</v>
      </c>
      <c r="F890" s="18" t="s">
        <v>7885</v>
      </c>
      <c r="G890" s="18"/>
      <c r="H890" s="18" t="s">
        <v>1539</v>
      </c>
      <c r="I890" s="19">
        <v>29.84</v>
      </c>
      <c r="J890" s="19">
        <v>80009</v>
      </c>
      <c r="K890" s="19">
        <v>0</v>
      </c>
      <c r="L890" s="19">
        <v>0</v>
      </c>
      <c r="M890" s="19">
        <v>0</v>
      </c>
      <c r="N890" s="19">
        <v>0</v>
      </c>
      <c r="O890" s="19">
        <v>80009</v>
      </c>
      <c r="P890" s="18" t="s">
        <v>112</v>
      </c>
      <c r="Q890" s="18" t="s">
        <v>23</v>
      </c>
      <c r="R890" s="18" t="s">
        <v>526</v>
      </c>
      <c r="S890" s="18">
        <v>0</v>
      </c>
      <c r="T890" s="18">
        <v>0</v>
      </c>
      <c r="U890" s="18">
        <f t="shared" si="109"/>
        <v>0</v>
      </c>
      <c r="V890" s="18">
        <v>1</v>
      </c>
      <c r="W890" s="1">
        <f t="shared" si="101"/>
        <v>1</v>
      </c>
      <c r="X890" s="7" t="e">
        <f t="shared" si="99"/>
        <v>#DIV/0!</v>
      </c>
    </row>
    <row r="891" spans="1:24" hidden="1">
      <c r="A891" s="50">
        <v>46054</v>
      </c>
      <c r="B891" s="18" t="s">
        <v>163</v>
      </c>
      <c r="C891" s="18" t="s">
        <v>7419</v>
      </c>
      <c r="D891" s="18" t="s">
        <v>7886</v>
      </c>
      <c r="E891" s="18" t="s">
        <v>1711</v>
      </c>
      <c r="F891" s="18" t="s">
        <v>7887</v>
      </c>
      <c r="G891" s="18" t="s">
        <v>7440</v>
      </c>
      <c r="H891" s="18" t="s">
        <v>21</v>
      </c>
      <c r="I891" s="19">
        <v>29.84</v>
      </c>
      <c r="J891" s="19">
        <v>1050488</v>
      </c>
      <c r="K891" s="19">
        <v>1180</v>
      </c>
      <c r="L891" s="19">
        <v>0</v>
      </c>
      <c r="M891" s="19">
        <v>0</v>
      </c>
      <c r="N891" s="19">
        <v>150</v>
      </c>
      <c r="O891" s="19">
        <v>1051818</v>
      </c>
      <c r="P891" s="18" t="s">
        <v>112</v>
      </c>
      <c r="Q891" s="18" t="s">
        <v>31</v>
      </c>
      <c r="R891" s="18" t="s">
        <v>3328</v>
      </c>
      <c r="S891" s="18">
        <v>0</v>
      </c>
      <c r="T891" s="18">
        <v>1</v>
      </c>
      <c r="U891" s="18">
        <f>T891+S891</f>
        <v>1</v>
      </c>
      <c r="V891" s="18">
        <v>0</v>
      </c>
      <c r="W891" s="1">
        <f t="shared" si="101"/>
        <v>1</v>
      </c>
      <c r="X891" s="7">
        <f t="shared" si="99"/>
        <v>0</v>
      </c>
    </row>
    <row r="892" spans="1:24" hidden="1">
      <c r="A892" s="50">
        <v>46054</v>
      </c>
      <c r="B892" s="18" t="s">
        <v>163</v>
      </c>
      <c r="C892" s="18" t="s">
        <v>7419</v>
      </c>
      <c r="D892" s="18" t="s">
        <v>7890</v>
      </c>
      <c r="E892" s="18" t="s">
        <v>3625</v>
      </c>
      <c r="F892" s="18" t="s">
        <v>2823</v>
      </c>
      <c r="G892" s="18" t="s">
        <v>7891</v>
      </c>
      <c r="H892" s="18" t="s">
        <v>21</v>
      </c>
      <c r="I892" s="19">
        <v>29.84</v>
      </c>
      <c r="J892" s="19">
        <v>859142</v>
      </c>
      <c r="K892" s="19">
        <v>1180</v>
      </c>
      <c r="L892" s="19">
        <v>0</v>
      </c>
      <c r="M892" s="19">
        <v>0</v>
      </c>
      <c r="N892" s="19">
        <v>150</v>
      </c>
      <c r="O892" s="19">
        <v>860472</v>
      </c>
      <c r="P892" s="18" t="s">
        <v>112</v>
      </c>
      <c r="Q892" s="18" t="s">
        <v>31</v>
      </c>
      <c r="R892" s="18" t="s">
        <v>3328</v>
      </c>
      <c r="S892" s="18">
        <v>1</v>
      </c>
      <c r="T892" s="18">
        <v>0</v>
      </c>
      <c r="U892" s="18">
        <f t="shared" ref="U892" si="110">T892+S892</f>
        <v>1</v>
      </c>
      <c r="V892" s="18">
        <v>0</v>
      </c>
      <c r="W892" s="1">
        <f t="shared" si="101"/>
        <v>1</v>
      </c>
      <c r="X892" s="7">
        <f t="shared" si="99"/>
        <v>100</v>
      </c>
    </row>
    <row r="893" spans="1:24" hidden="1">
      <c r="A893" s="50">
        <v>46054</v>
      </c>
      <c r="B893" s="18" t="s">
        <v>163</v>
      </c>
      <c r="C893" s="18" t="s">
        <v>7419</v>
      </c>
      <c r="D893" s="18" t="s">
        <v>7892</v>
      </c>
      <c r="E893" s="18" t="s">
        <v>2845</v>
      </c>
      <c r="F893" s="18" t="s">
        <v>2823</v>
      </c>
      <c r="G893" s="18" t="s">
        <v>7893</v>
      </c>
      <c r="H893" s="18" t="s">
        <v>1539</v>
      </c>
      <c r="I893" s="19">
        <v>29.84</v>
      </c>
      <c r="J893" s="19">
        <v>0</v>
      </c>
      <c r="K893" s="19">
        <v>0</v>
      </c>
      <c r="L893" s="19">
        <v>0</v>
      </c>
      <c r="M893" s="19">
        <v>0</v>
      </c>
      <c r="N893" s="19">
        <v>0</v>
      </c>
      <c r="O893" s="19">
        <v>0</v>
      </c>
      <c r="P893" s="18" t="s">
        <v>112</v>
      </c>
      <c r="Q893" s="18" t="s">
        <v>23</v>
      </c>
      <c r="R893" s="18" t="s">
        <v>526</v>
      </c>
      <c r="S893" s="18">
        <v>0</v>
      </c>
      <c r="T893" s="18">
        <v>0</v>
      </c>
      <c r="U893" s="18">
        <f>T893+S893</f>
        <v>0</v>
      </c>
      <c r="V893" s="18">
        <v>1</v>
      </c>
      <c r="W893" s="1">
        <f t="shared" si="101"/>
        <v>1</v>
      </c>
      <c r="X893" s="7" t="e">
        <f t="shared" si="99"/>
        <v>#DIV/0!</v>
      </c>
    </row>
    <row r="894" spans="1:24" hidden="1">
      <c r="A894" s="50">
        <v>46054</v>
      </c>
      <c r="B894" s="18" t="s">
        <v>163</v>
      </c>
      <c r="C894" s="18" t="s">
        <v>7419</v>
      </c>
      <c r="D894" s="18" t="s">
        <v>7894</v>
      </c>
      <c r="E894" s="18" t="s">
        <v>1711</v>
      </c>
      <c r="F894" s="18" t="s">
        <v>7895</v>
      </c>
      <c r="G894" s="18" t="s">
        <v>7896</v>
      </c>
      <c r="H894" s="18" t="s">
        <v>21</v>
      </c>
      <c r="I894" s="19">
        <v>29.84</v>
      </c>
      <c r="J894" s="19">
        <v>3303083</v>
      </c>
      <c r="K894" s="19">
        <v>58622</v>
      </c>
      <c r="L894" s="19">
        <v>0</v>
      </c>
      <c r="M894" s="19">
        <v>0</v>
      </c>
      <c r="N894" s="19">
        <v>11539</v>
      </c>
      <c r="O894" s="19">
        <v>3373244</v>
      </c>
      <c r="P894" s="18" t="s">
        <v>112</v>
      </c>
      <c r="Q894" s="18" t="s">
        <v>31</v>
      </c>
      <c r="R894" s="18" t="s">
        <v>3328</v>
      </c>
      <c r="S894" s="18">
        <v>1</v>
      </c>
      <c r="T894" s="18">
        <v>0</v>
      </c>
      <c r="U894" s="18">
        <f>T894+S894</f>
        <v>1</v>
      </c>
      <c r="V894" s="18">
        <v>0</v>
      </c>
      <c r="W894" s="18">
        <f>V894+U894</f>
        <v>1</v>
      </c>
      <c r="X894" s="7">
        <f t="shared" si="99"/>
        <v>100</v>
      </c>
    </row>
    <row r="895" spans="1:24" hidden="1">
      <c r="A895" s="50">
        <v>46054</v>
      </c>
      <c r="B895" s="18" t="s">
        <v>163</v>
      </c>
      <c r="C895" s="18" t="s">
        <v>7419</v>
      </c>
      <c r="D895" s="18" t="s">
        <v>7897</v>
      </c>
      <c r="E895" s="18" t="s">
        <v>1711</v>
      </c>
      <c r="F895" s="18" t="s">
        <v>7898</v>
      </c>
      <c r="G895" s="18" t="s">
        <v>7440</v>
      </c>
      <c r="H895" s="18" t="s">
        <v>21</v>
      </c>
      <c r="I895" s="19">
        <v>29.84</v>
      </c>
      <c r="J895" s="19">
        <v>7977278</v>
      </c>
      <c r="K895" s="19">
        <v>1180</v>
      </c>
      <c r="L895" s="19">
        <v>0</v>
      </c>
      <c r="M895" s="19">
        <v>0</v>
      </c>
      <c r="N895" s="19">
        <v>150</v>
      </c>
      <c r="O895" s="19">
        <v>7978608</v>
      </c>
      <c r="P895" s="18" t="s">
        <v>112</v>
      </c>
      <c r="Q895" s="18" t="s">
        <v>31</v>
      </c>
      <c r="R895" s="18" t="s">
        <v>526</v>
      </c>
      <c r="S895" s="18">
        <v>1</v>
      </c>
      <c r="T895" s="18">
        <v>0</v>
      </c>
      <c r="U895" s="18">
        <f t="shared" ref="U895" si="111">T895+S895</f>
        <v>1</v>
      </c>
      <c r="V895" s="18">
        <v>0</v>
      </c>
      <c r="W895" s="18">
        <f>V895+U895</f>
        <v>1</v>
      </c>
      <c r="X895" s="7">
        <f t="shared" si="99"/>
        <v>100</v>
      </c>
    </row>
    <row r="896" spans="1:24" hidden="1">
      <c r="A896" s="50">
        <v>46054</v>
      </c>
      <c r="B896" s="18" t="s">
        <v>163</v>
      </c>
      <c r="C896" s="18" t="s">
        <v>7419</v>
      </c>
      <c r="D896" s="18" t="s">
        <v>7903</v>
      </c>
      <c r="E896" s="18" t="s">
        <v>205</v>
      </c>
      <c r="F896" s="18" t="s">
        <v>7904</v>
      </c>
      <c r="G896" s="18" t="s">
        <v>7440</v>
      </c>
      <c r="H896" s="18" t="s">
        <v>1539</v>
      </c>
      <c r="I896" s="19">
        <v>29.84</v>
      </c>
      <c r="J896" s="19">
        <v>50000</v>
      </c>
      <c r="K896" s="19">
        <v>0</v>
      </c>
      <c r="L896" s="19">
        <v>0</v>
      </c>
      <c r="M896" s="19">
        <v>0</v>
      </c>
      <c r="N896" s="19">
        <v>0</v>
      </c>
      <c r="O896" s="19">
        <v>50000</v>
      </c>
      <c r="P896" s="18" t="s">
        <v>112</v>
      </c>
      <c r="Q896" s="18" t="s">
        <v>23</v>
      </c>
      <c r="R896" s="18" t="s">
        <v>526</v>
      </c>
      <c r="S896" s="18">
        <v>0</v>
      </c>
      <c r="T896" s="18">
        <v>0</v>
      </c>
      <c r="U896" s="18">
        <f>T896+S896</f>
        <v>0</v>
      </c>
      <c r="V896" s="18">
        <v>1</v>
      </c>
      <c r="W896" s="1">
        <f t="shared" si="101"/>
        <v>1</v>
      </c>
      <c r="X896" s="7" t="e">
        <f t="shared" si="99"/>
        <v>#DIV/0!</v>
      </c>
    </row>
    <row r="897" spans="1:24" hidden="1">
      <c r="A897" s="50">
        <v>46054</v>
      </c>
      <c r="B897" s="18" t="s">
        <v>163</v>
      </c>
      <c r="C897" s="18" t="s">
        <v>7419</v>
      </c>
      <c r="D897" s="18" t="s">
        <v>7905</v>
      </c>
      <c r="E897" s="18" t="s">
        <v>1674</v>
      </c>
      <c r="F897" s="18" t="s">
        <v>7906</v>
      </c>
      <c r="G897" s="18" t="s">
        <v>7440</v>
      </c>
      <c r="H897" s="18" t="s">
        <v>21</v>
      </c>
      <c r="I897" s="19">
        <v>29.84</v>
      </c>
      <c r="J897" s="19">
        <v>9336509</v>
      </c>
      <c r="K897" s="19">
        <v>1180</v>
      </c>
      <c r="L897" s="19">
        <v>0</v>
      </c>
      <c r="M897" s="19">
        <v>0</v>
      </c>
      <c r="N897" s="19">
        <v>150</v>
      </c>
      <c r="O897" s="19">
        <v>9337839</v>
      </c>
      <c r="P897" s="18" t="s">
        <v>112</v>
      </c>
      <c r="Q897" s="18" t="s">
        <v>31</v>
      </c>
      <c r="R897" s="18" t="s">
        <v>526</v>
      </c>
      <c r="S897" s="18">
        <v>1</v>
      </c>
      <c r="T897" s="18">
        <v>0</v>
      </c>
      <c r="U897" s="18">
        <f>T897+S897</f>
        <v>1</v>
      </c>
      <c r="V897" s="18">
        <v>0</v>
      </c>
      <c r="W897" s="18">
        <f>V897+U897</f>
        <v>1</v>
      </c>
      <c r="X897" s="7">
        <f t="shared" si="99"/>
        <v>100</v>
      </c>
    </row>
    <row r="898" spans="1:24" hidden="1">
      <c r="A898" s="50">
        <v>46054</v>
      </c>
      <c r="B898" s="18" t="s">
        <v>163</v>
      </c>
      <c r="C898" s="18" t="s">
        <v>7419</v>
      </c>
      <c r="D898" s="18" t="s">
        <v>7907</v>
      </c>
      <c r="E898" s="18" t="s">
        <v>3018</v>
      </c>
      <c r="F898" s="18" t="s">
        <v>7908</v>
      </c>
      <c r="G898" s="18" t="s">
        <v>7440</v>
      </c>
      <c r="H898" s="18" t="s">
        <v>21</v>
      </c>
      <c r="I898" s="19">
        <v>29.84</v>
      </c>
      <c r="J898" s="19">
        <v>523775</v>
      </c>
      <c r="K898" s="19">
        <v>0</v>
      </c>
      <c r="L898" s="19">
        <v>0</v>
      </c>
      <c r="M898" s="19">
        <v>0</v>
      </c>
      <c r="N898" s="19">
        <v>0</v>
      </c>
      <c r="O898" s="19">
        <v>523775</v>
      </c>
      <c r="P898" s="18" t="s">
        <v>112</v>
      </c>
      <c r="Q898" s="18" t="s">
        <v>23</v>
      </c>
      <c r="R898" s="18" t="s">
        <v>526</v>
      </c>
      <c r="S898" s="18">
        <v>0</v>
      </c>
      <c r="T898" s="18">
        <v>0</v>
      </c>
      <c r="U898" s="18">
        <f t="shared" ref="U898:U901" si="112">T898+S898</f>
        <v>0</v>
      </c>
      <c r="V898" s="18">
        <v>1</v>
      </c>
      <c r="W898" s="18">
        <f>V898+U898</f>
        <v>1</v>
      </c>
      <c r="X898" s="7" t="e">
        <f t="shared" ref="X898:X961" si="113">100/U898*S898</f>
        <v>#DIV/0!</v>
      </c>
    </row>
    <row r="899" spans="1:24" hidden="1">
      <c r="A899" s="50">
        <v>46054</v>
      </c>
      <c r="B899" s="18" t="s">
        <v>163</v>
      </c>
      <c r="C899" s="18" t="s">
        <v>7419</v>
      </c>
      <c r="D899" s="18" t="s">
        <v>7909</v>
      </c>
      <c r="E899" s="18" t="s">
        <v>205</v>
      </c>
      <c r="F899" s="18" t="s">
        <v>7910</v>
      </c>
      <c r="G899" s="18" t="s">
        <v>7440</v>
      </c>
      <c r="H899" s="18" t="s">
        <v>21</v>
      </c>
      <c r="I899" s="19">
        <v>26.11</v>
      </c>
      <c r="J899" s="19">
        <v>200429</v>
      </c>
      <c r="K899" s="19">
        <v>0</v>
      </c>
      <c r="L899" s="19">
        <v>0</v>
      </c>
      <c r="M899" s="19">
        <v>0</v>
      </c>
      <c r="N899" s="19">
        <v>0</v>
      </c>
      <c r="O899" s="19">
        <v>200429</v>
      </c>
      <c r="P899" s="18" t="s">
        <v>112</v>
      </c>
      <c r="Q899" s="18" t="s">
        <v>23</v>
      </c>
      <c r="R899" s="18" t="s">
        <v>3328</v>
      </c>
      <c r="S899" s="18">
        <v>0</v>
      </c>
      <c r="T899" s="18">
        <v>0</v>
      </c>
      <c r="U899" s="18">
        <f t="shared" si="112"/>
        <v>0</v>
      </c>
      <c r="V899" s="18">
        <v>1</v>
      </c>
      <c r="W899" s="1">
        <f t="shared" ref="W899:W962" si="114">V899+U899</f>
        <v>1</v>
      </c>
      <c r="X899" s="7" t="e">
        <f t="shared" si="113"/>
        <v>#DIV/0!</v>
      </c>
    </row>
    <row r="900" spans="1:24" hidden="1">
      <c r="A900" s="50">
        <v>46054</v>
      </c>
      <c r="B900" s="18" t="s">
        <v>163</v>
      </c>
      <c r="C900" s="18" t="s">
        <v>7419</v>
      </c>
      <c r="D900" s="18" t="s">
        <v>7911</v>
      </c>
      <c r="E900" s="18" t="s">
        <v>3846</v>
      </c>
      <c r="F900" s="18" t="s">
        <v>7912</v>
      </c>
      <c r="G900" s="18"/>
      <c r="H900" s="18" t="s">
        <v>21</v>
      </c>
      <c r="I900" s="19">
        <v>38</v>
      </c>
      <c r="J900" s="19">
        <v>402129</v>
      </c>
      <c r="K900" s="19">
        <v>0</v>
      </c>
      <c r="L900" s="19">
        <v>0</v>
      </c>
      <c r="M900" s="19">
        <v>0</v>
      </c>
      <c r="N900" s="19">
        <v>0</v>
      </c>
      <c r="O900" s="19">
        <v>402129</v>
      </c>
      <c r="P900" s="18" t="s">
        <v>112</v>
      </c>
      <c r="Q900" s="18" t="s">
        <v>23</v>
      </c>
      <c r="R900" s="18" t="s">
        <v>3328</v>
      </c>
      <c r="S900" s="18">
        <v>0</v>
      </c>
      <c r="T900" s="18">
        <v>0</v>
      </c>
      <c r="U900" s="18">
        <f t="shared" si="112"/>
        <v>0</v>
      </c>
      <c r="V900" s="18">
        <v>1</v>
      </c>
      <c r="W900" s="18">
        <f>V900+U900</f>
        <v>1</v>
      </c>
      <c r="X900" s="7" t="e">
        <f t="shared" si="113"/>
        <v>#DIV/0!</v>
      </c>
    </row>
    <row r="901" spans="1:24" hidden="1">
      <c r="A901" s="50">
        <v>46054</v>
      </c>
      <c r="B901" s="18" t="s">
        <v>163</v>
      </c>
      <c r="C901" s="18" t="s">
        <v>7419</v>
      </c>
      <c r="D901" s="18" t="s">
        <v>7913</v>
      </c>
      <c r="E901" s="18" t="s">
        <v>1711</v>
      </c>
      <c r="F901" s="18" t="s">
        <v>7914</v>
      </c>
      <c r="G901" s="18" t="s">
        <v>7915</v>
      </c>
      <c r="H901" s="18" t="s">
        <v>1539</v>
      </c>
      <c r="I901" s="19">
        <v>29.84</v>
      </c>
      <c r="J901" s="19">
        <v>658559</v>
      </c>
      <c r="K901" s="19">
        <v>0</v>
      </c>
      <c r="L901" s="19">
        <v>0</v>
      </c>
      <c r="M901" s="19">
        <v>0</v>
      </c>
      <c r="N901" s="19">
        <v>0</v>
      </c>
      <c r="O901" s="19">
        <v>658559</v>
      </c>
      <c r="P901" s="18" t="s">
        <v>112</v>
      </c>
      <c r="Q901" s="18" t="s">
        <v>23</v>
      </c>
      <c r="R901" s="18" t="s">
        <v>526</v>
      </c>
      <c r="S901" s="18">
        <v>0</v>
      </c>
      <c r="T901" s="18">
        <v>0</v>
      </c>
      <c r="U901" s="18">
        <f t="shared" si="112"/>
        <v>0</v>
      </c>
      <c r="V901" s="18">
        <v>1</v>
      </c>
      <c r="W901" s="18">
        <f>V901+U901</f>
        <v>1</v>
      </c>
      <c r="X901" s="7" t="e">
        <f t="shared" si="113"/>
        <v>#DIV/0!</v>
      </c>
    </row>
    <row r="902" spans="1:24" hidden="1">
      <c r="A902" s="50">
        <v>46054</v>
      </c>
      <c r="B902" s="18" t="s">
        <v>163</v>
      </c>
      <c r="C902" s="18" t="s">
        <v>7419</v>
      </c>
      <c r="D902" s="18" t="s">
        <v>7916</v>
      </c>
      <c r="E902" s="18" t="s">
        <v>1674</v>
      </c>
      <c r="F902" s="18" t="s">
        <v>7917</v>
      </c>
      <c r="G902" s="18" t="s">
        <v>7440</v>
      </c>
      <c r="H902" s="18" t="s">
        <v>21</v>
      </c>
      <c r="I902" s="19">
        <v>29.84</v>
      </c>
      <c r="J902" s="19">
        <v>3960552</v>
      </c>
      <c r="K902" s="19">
        <v>1180</v>
      </c>
      <c r="L902" s="19">
        <v>0</v>
      </c>
      <c r="M902" s="19">
        <v>0</v>
      </c>
      <c r="N902" s="19">
        <v>150</v>
      </c>
      <c r="O902" s="19">
        <v>3961882</v>
      </c>
      <c r="P902" s="18" t="s">
        <v>112</v>
      </c>
      <c r="Q902" s="18" t="s">
        <v>31</v>
      </c>
      <c r="R902" s="18" t="s">
        <v>3328</v>
      </c>
      <c r="S902" s="18">
        <v>0</v>
      </c>
      <c r="T902" s="18">
        <v>1</v>
      </c>
      <c r="U902" s="18">
        <f>T902+S902</f>
        <v>1</v>
      </c>
      <c r="V902" s="18">
        <v>0</v>
      </c>
      <c r="W902" s="1">
        <f t="shared" si="114"/>
        <v>1</v>
      </c>
      <c r="X902" s="7">
        <f t="shared" si="113"/>
        <v>0</v>
      </c>
    </row>
    <row r="903" spans="1:24" hidden="1">
      <c r="A903" s="50">
        <v>46054</v>
      </c>
      <c r="B903" s="18" t="s">
        <v>163</v>
      </c>
      <c r="C903" s="18" t="s">
        <v>7419</v>
      </c>
      <c r="D903" s="18" t="s">
        <v>7918</v>
      </c>
      <c r="E903" s="18" t="s">
        <v>7919</v>
      </c>
      <c r="F903" s="18" t="s">
        <v>7440</v>
      </c>
      <c r="G903" s="18" t="s">
        <v>7440</v>
      </c>
      <c r="H903" s="18" t="s">
        <v>1539</v>
      </c>
      <c r="I903" s="19">
        <v>82</v>
      </c>
      <c r="J903" s="19">
        <v>0</v>
      </c>
      <c r="K903" s="19">
        <v>0</v>
      </c>
      <c r="L903" s="19">
        <v>0</v>
      </c>
      <c r="M903" s="19">
        <v>0</v>
      </c>
      <c r="N903" s="19">
        <v>0</v>
      </c>
      <c r="O903" s="19">
        <v>0</v>
      </c>
      <c r="P903" s="18" t="s">
        <v>112</v>
      </c>
      <c r="Q903" s="18" t="s">
        <v>23</v>
      </c>
      <c r="R903" s="18" t="s">
        <v>526</v>
      </c>
      <c r="S903" s="18">
        <v>0</v>
      </c>
      <c r="T903" s="18">
        <v>0</v>
      </c>
      <c r="U903" s="18">
        <f t="shared" ref="U903:U906" si="115">T903+S903</f>
        <v>0</v>
      </c>
      <c r="V903" s="18">
        <v>1</v>
      </c>
      <c r="W903" s="1">
        <f t="shared" si="114"/>
        <v>1</v>
      </c>
      <c r="X903" s="7" t="e">
        <f t="shared" si="113"/>
        <v>#DIV/0!</v>
      </c>
    </row>
    <row r="904" spans="1:24" hidden="1">
      <c r="A904" s="50">
        <v>46054</v>
      </c>
      <c r="B904" s="18" t="s">
        <v>163</v>
      </c>
      <c r="C904" s="18" t="s">
        <v>7419</v>
      </c>
      <c r="D904" s="18" t="s">
        <v>7920</v>
      </c>
      <c r="E904" s="18" t="s">
        <v>205</v>
      </c>
      <c r="F904" s="18" t="s">
        <v>7921</v>
      </c>
      <c r="G904" s="18"/>
      <c r="H904" s="18" t="s">
        <v>1539</v>
      </c>
      <c r="I904" s="19">
        <v>44.76</v>
      </c>
      <c r="J904" s="19">
        <v>-7424</v>
      </c>
      <c r="K904" s="19">
        <v>0</v>
      </c>
      <c r="L904" s="19">
        <v>0</v>
      </c>
      <c r="M904" s="19">
        <v>0</v>
      </c>
      <c r="N904" s="19">
        <v>0</v>
      </c>
      <c r="O904" s="19">
        <v>-7424</v>
      </c>
      <c r="P904" s="18" t="s">
        <v>112</v>
      </c>
      <c r="Q904" s="18" t="s">
        <v>23</v>
      </c>
      <c r="R904" s="18" t="s">
        <v>526</v>
      </c>
      <c r="S904" s="18">
        <v>0</v>
      </c>
      <c r="T904" s="18">
        <v>0</v>
      </c>
      <c r="U904" s="18">
        <f t="shared" si="115"/>
        <v>0</v>
      </c>
      <c r="V904" s="18">
        <v>1</v>
      </c>
      <c r="W904" s="1">
        <f t="shared" si="114"/>
        <v>1</v>
      </c>
      <c r="X904" s="7" t="e">
        <f t="shared" si="113"/>
        <v>#DIV/0!</v>
      </c>
    </row>
    <row r="905" spans="1:24" hidden="1">
      <c r="A905" s="50">
        <v>46054</v>
      </c>
      <c r="B905" s="18" t="s">
        <v>163</v>
      </c>
      <c r="C905" s="18" t="s">
        <v>7419</v>
      </c>
      <c r="D905" s="18" t="s">
        <v>7922</v>
      </c>
      <c r="E905" s="18" t="s">
        <v>2549</v>
      </c>
      <c r="F905" s="18" t="s">
        <v>7923</v>
      </c>
      <c r="G905" s="18" t="s">
        <v>7924</v>
      </c>
      <c r="H905" s="18" t="s">
        <v>21</v>
      </c>
      <c r="I905" s="19">
        <v>29.84</v>
      </c>
      <c r="J905" s="19">
        <v>75651</v>
      </c>
      <c r="K905" s="19">
        <v>0</v>
      </c>
      <c r="L905" s="19">
        <v>0</v>
      </c>
      <c r="M905" s="19">
        <v>0</v>
      </c>
      <c r="N905" s="19">
        <v>0</v>
      </c>
      <c r="O905" s="19">
        <v>75651</v>
      </c>
      <c r="P905" s="18" t="s">
        <v>112</v>
      </c>
      <c r="Q905" s="18" t="s">
        <v>23</v>
      </c>
      <c r="R905" s="18" t="s">
        <v>526</v>
      </c>
      <c r="S905" s="18">
        <v>0</v>
      </c>
      <c r="T905" s="18">
        <v>0</v>
      </c>
      <c r="U905" s="18">
        <f t="shared" si="115"/>
        <v>0</v>
      </c>
      <c r="V905" s="18">
        <v>1</v>
      </c>
      <c r="W905" s="18">
        <f>V905+U905</f>
        <v>1</v>
      </c>
      <c r="X905" s="7" t="e">
        <f t="shared" si="113"/>
        <v>#DIV/0!</v>
      </c>
    </row>
    <row r="906" spans="1:24">
      <c r="A906" s="50">
        <v>46054</v>
      </c>
      <c r="B906" s="18" t="s">
        <v>191</v>
      </c>
      <c r="C906" s="18" t="s">
        <v>7419</v>
      </c>
      <c r="D906" s="18" t="s">
        <v>7925</v>
      </c>
      <c r="E906" s="18" t="s">
        <v>3625</v>
      </c>
      <c r="F906" s="18" t="s">
        <v>7926</v>
      </c>
      <c r="G906" s="18" t="s">
        <v>7440</v>
      </c>
      <c r="H906" s="18" t="s">
        <v>21</v>
      </c>
      <c r="I906" s="19">
        <v>15</v>
      </c>
      <c r="J906" s="19">
        <v>45879</v>
      </c>
      <c r="K906" s="19">
        <v>0</v>
      </c>
      <c r="L906" s="19">
        <v>0</v>
      </c>
      <c r="M906" s="19">
        <v>0</v>
      </c>
      <c r="N906" s="19">
        <v>0</v>
      </c>
      <c r="O906" s="19">
        <v>45879</v>
      </c>
      <c r="P906" s="18" t="s">
        <v>112</v>
      </c>
      <c r="Q906" s="18" t="s">
        <v>23</v>
      </c>
      <c r="R906" s="18" t="s">
        <v>526</v>
      </c>
      <c r="S906" s="18">
        <v>0</v>
      </c>
      <c r="T906" s="18">
        <v>0</v>
      </c>
      <c r="U906" s="18">
        <f t="shared" si="115"/>
        <v>0</v>
      </c>
      <c r="V906" s="18">
        <v>1</v>
      </c>
      <c r="W906" s="18">
        <f>V906+U906</f>
        <v>1</v>
      </c>
      <c r="X906" s="7" t="e">
        <f t="shared" si="113"/>
        <v>#DIV/0!</v>
      </c>
    </row>
    <row r="907" spans="1:24">
      <c r="A907" s="50">
        <v>46054</v>
      </c>
      <c r="B907" s="18" t="s">
        <v>191</v>
      </c>
      <c r="C907" s="18" t="s">
        <v>7419</v>
      </c>
      <c r="D907" s="18" t="s">
        <v>7949</v>
      </c>
      <c r="E907" s="18" t="s">
        <v>205</v>
      </c>
      <c r="F907" s="18" t="s">
        <v>7516</v>
      </c>
      <c r="G907" s="18" t="s">
        <v>7440</v>
      </c>
      <c r="H907" s="18" t="s">
        <v>21</v>
      </c>
      <c r="I907" s="19">
        <v>22.38</v>
      </c>
      <c r="J907" s="19">
        <v>30293</v>
      </c>
      <c r="K907" s="19">
        <v>1180</v>
      </c>
      <c r="L907" s="19">
        <v>0</v>
      </c>
      <c r="M907" s="19">
        <v>0</v>
      </c>
      <c r="N907" s="19">
        <v>50</v>
      </c>
      <c r="O907" s="19">
        <v>31523</v>
      </c>
      <c r="P907" s="18" t="s">
        <v>112</v>
      </c>
      <c r="Q907" s="18" t="s">
        <v>31</v>
      </c>
      <c r="R907" s="18" t="s">
        <v>3328</v>
      </c>
      <c r="S907" s="18">
        <v>0</v>
      </c>
      <c r="T907" s="18">
        <v>1</v>
      </c>
      <c r="U907" s="18">
        <f t="shared" ref="U907" si="116">T907+S907</f>
        <v>1</v>
      </c>
      <c r="V907" s="18">
        <v>0</v>
      </c>
      <c r="W907" s="18">
        <f t="shared" si="114"/>
        <v>1</v>
      </c>
      <c r="X907" s="7">
        <f t="shared" si="113"/>
        <v>0</v>
      </c>
    </row>
    <row r="908" spans="1:24">
      <c r="A908" s="50">
        <v>46054</v>
      </c>
      <c r="B908" s="18" t="s">
        <v>191</v>
      </c>
      <c r="C908" s="18" t="s">
        <v>7419</v>
      </c>
      <c r="D908" s="18" t="s">
        <v>7955</v>
      </c>
      <c r="E908" s="18" t="s">
        <v>7956</v>
      </c>
      <c r="F908" s="18" t="s">
        <v>7848</v>
      </c>
      <c r="G908" s="18" t="s">
        <v>7440</v>
      </c>
      <c r="H908" s="18" t="s">
        <v>1539</v>
      </c>
      <c r="I908" s="19">
        <v>22.38</v>
      </c>
      <c r="J908" s="19">
        <v>553997</v>
      </c>
      <c r="K908" s="19">
        <v>0</v>
      </c>
      <c r="L908" s="19">
        <v>0</v>
      </c>
      <c r="M908" s="19">
        <v>0</v>
      </c>
      <c r="N908" s="19">
        <v>0</v>
      </c>
      <c r="O908" s="19">
        <v>553997</v>
      </c>
      <c r="P908" s="18" t="s">
        <v>112</v>
      </c>
      <c r="Q908" s="18" t="s">
        <v>23</v>
      </c>
      <c r="R908" s="18" t="s">
        <v>526</v>
      </c>
      <c r="S908" s="18">
        <v>0</v>
      </c>
      <c r="T908" s="18">
        <v>0</v>
      </c>
      <c r="U908" s="18">
        <f>T908+S908</f>
        <v>0</v>
      </c>
      <c r="V908" s="18">
        <v>1</v>
      </c>
      <c r="W908" s="18">
        <f t="shared" si="114"/>
        <v>1</v>
      </c>
      <c r="X908" s="7" t="e">
        <f t="shared" si="113"/>
        <v>#DIV/0!</v>
      </c>
    </row>
    <row r="909" spans="1:24">
      <c r="A909" s="50">
        <v>46054</v>
      </c>
      <c r="B909" s="18" t="s">
        <v>191</v>
      </c>
      <c r="C909" s="18" t="s">
        <v>7419</v>
      </c>
      <c r="D909" s="18" t="s">
        <v>7957</v>
      </c>
      <c r="E909" s="18" t="s">
        <v>7958</v>
      </c>
      <c r="F909" s="18" t="s">
        <v>1711</v>
      </c>
      <c r="G909" s="18" t="s">
        <v>7959</v>
      </c>
      <c r="H909" s="18" t="s">
        <v>21</v>
      </c>
      <c r="I909" s="19">
        <v>14.92</v>
      </c>
      <c r="J909" s="19">
        <v>1835709</v>
      </c>
      <c r="K909" s="19">
        <v>7859</v>
      </c>
      <c r="L909" s="19">
        <v>0</v>
      </c>
      <c r="M909" s="19">
        <v>0</v>
      </c>
      <c r="N909" s="19">
        <v>331</v>
      </c>
      <c r="O909" s="19">
        <v>1843899</v>
      </c>
      <c r="P909" s="18" t="s">
        <v>112</v>
      </c>
      <c r="Q909" s="18" t="s">
        <v>31</v>
      </c>
      <c r="R909" s="18" t="s">
        <v>3328</v>
      </c>
      <c r="S909" s="18">
        <v>0</v>
      </c>
      <c r="T909" s="18">
        <v>1</v>
      </c>
      <c r="U909" s="18">
        <f t="shared" ref="U909:U913" si="117">T909+S909</f>
        <v>1</v>
      </c>
      <c r="V909" s="18">
        <v>0</v>
      </c>
      <c r="W909" s="18">
        <f t="shared" si="114"/>
        <v>1</v>
      </c>
      <c r="X909" s="7">
        <f t="shared" si="113"/>
        <v>0</v>
      </c>
    </row>
    <row r="910" spans="1:24">
      <c r="A910" s="50">
        <v>46054</v>
      </c>
      <c r="B910" s="18" t="s">
        <v>191</v>
      </c>
      <c r="C910" s="18" t="s">
        <v>7419</v>
      </c>
      <c r="D910" s="18" t="s">
        <v>7967</v>
      </c>
      <c r="E910" s="18" t="s">
        <v>205</v>
      </c>
      <c r="F910" s="18" t="s">
        <v>7774</v>
      </c>
      <c r="G910" s="18" t="s">
        <v>7968</v>
      </c>
      <c r="H910" s="18" t="s">
        <v>21</v>
      </c>
      <c r="I910" s="19">
        <v>22.38</v>
      </c>
      <c r="J910" s="19">
        <v>1442088</v>
      </c>
      <c r="K910" s="19">
        <v>1180</v>
      </c>
      <c r="L910" s="19">
        <v>0</v>
      </c>
      <c r="M910" s="19">
        <v>0</v>
      </c>
      <c r="N910" s="19">
        <v>50</v>
      </c>
      <c r="O910" s="19">
        <v>1443318</v>
      </c>
      <c r="P910" s="18" t="s">
        <v>112</v>
      </c>
      <c r="Q910" s="18" t="s">
        <v>31</v>
      </c>
      <c r="R910" s="18" t="s">
        <v>3328</v>
      </c>
      <c r="S910" s="18">
        <v>0</v>
      </c>
      <c r="T910" s="18">
        <v>1</v>
      </c>
      <c r="U910" s="18">
        <f t="shared" si="117"/>
        <v>1</v>
      </c>
      <c r="V910" s="18">
        <v>0</v>
      </c>
      <c r="W910" s="18">
        <f t="shared" si="114"/>
        <v>1</v>
      </c>
      <c r="X910" s="7">
        <f t="shared" si="113"/>
        <v>0</v>
      </c>
    </row>
    <row r="911" spans="1:24">
      <c r="A911" s="50">
        <v>46054</v>
      </c>
      <c r="B911" s="18" t="s">
        <v>191</v>
      </c>
      <c r="C911" s="18" t="s">
        <v>7419</v>
      </c>
      <c r="D911" s="18" t="s">
        <v>7969</v>
      </c>
      <c r="E911" s="18" t="s">
        <v>3625</v>
      </c>
      <c r="F911" s="18" t="s">
        <v>7970</v>
      </c>
      <c r="G911" s="18" t="s">
        <v>7440</v>
      </c>
      <c r="H911" s="18" t="s">
        <v>21</v>
      </c>
      <c r="I911" s="19">
        <v>22.38</v>
      </c>
      <c r="J911" s="19">
        <v>1021305</v>
      </c>
      <c r="K911" s="19">
        <v>0</v>
      </c>
      <c r="L911" s="19">
        <v>0</v>
      </c>
      <c r="M911" s="19">
        <v>0</v>
      </c>
      <c r="N911" s="19">
        <v>0</v>
      </c>
      <c r="O911" s="19">
        <v>1021305</v>
      </c>
      <c r="P911" s="18" t="s">
        <v>112</v>
      </c>
      <c r="Q911" s="18" t="s">
        <v>23</v>
      </c>
      <c r="R911" s="18" t="s">
        <v>526</v>
      </c>
      <c r="S911" s="18">
        <v>0</v>
      </c>
      <c r="T911" s="18">
        <v>0</v>
      </c>
      <c r="U911" s="18">
        <f t="shared" si="117"/>
        <v>0</v>
      </c>
      <c r="V911" s="18">
        <v>1</v>
      </c>
      <c r="W911" s="18">
        <f t="shared" si="114"/>
        <v>1</v>
      </c>
      <c r="X911" s="7" t="e">
        <f t="shared" si="113"/>
        <v>#DIV/0!</v>
      </c>
    </row>
    <row r="912" spans="1:24">
      <c r="A912" s="50">
        <v>46054</v>
      </c>
      <c r="B912" s="18" t="s">
        <v>191</v>
      </c>
      <c r="C912" s="18" t="s">
        <v>7419</v>
      </c>
      <c r="D912" s="18" t="s">
        <v>7975</v>
      </c>
      <c r="E912" s="18" t="s">
        <v>1674</v>
      </c>
      <c r="F912" s="18" t="s">
        <v>7976</v>
      </c>
      <c r="G912" s="18" t="s">
        <v>7440</v>
      </c>
      <c r="H912" s="18" t="s">
        <v>1539</v>
      </c>
      <c r="I912" s="19">
        <v>22.38</v>
      </c>
      <c r="J912" s="19">
        <v>-398451</v>
      </c>
      <c r="K912" s="19">
        <v>0</v>
      </c>
      <c r="L912" s="19">
        <v>0</v>
      </c>
      <c r="M912" s="19">
        <v>0</v>
      </c>
      <c r="N912" s="19">
        <v>0</v>
      </c>
      <c r="O912" s="19">
        <v>-398451</v>
      </c>
      <c r="P912" s="18" t="s">
        <v>112</v>
      </c>
      <c r="Q912" s="18" t="s">
        <v>23</v>
      </c>
      <c r="R912" s="18" t="s">
        <v>526</v>
      </c>
      <c r="S912" s="18">
        <v>0</v>
      </c>
      <c r="T912" s="18">
        <v>0</v>
      </c>
      <c r="U912" s="18">
        <f t="shared" si="117"/>
        <v>0</v>
      </c>
      <c r="V912" s="18">
        <v>1</v>
      </c>
      <c r="W912" s="18">
        <f>V912+U912</f>
        <v>1</v>
      </c>
      <c r="X912" s="7" t="e">
        <f t="shared" si="113"/>
        <v>#DIV/0!</v>
      </c>
    </row>
    <row r="913" spans="1:24" hidden="1">
      <c r="A913" s="50">
        <v>46054</v>
      </c>
      <c r="B913" s="18" t="s">
        <v>25</v>
      </c>
      <c r="C913" s="18" t="s">
        <v>7978</v>
      </c>
      <c r="D913" s="18" t="s">
        <v>8012</v>
      </c>
      <c r="E913" s="18" t="s">
        <v>1674</v>
      </c>
      <c r="F913" s="18" t="s">
        <v>8013</v>
      </c>
      <c r="G913" s="18" t="s">
        <v>7983</v>
      </c>
      <c r="H913" s="18" t="s">
        <v>21</v>
      </c>
      <c r="I913" s="19">
        <v>4</v>
      </c>
      <c r="J913" s="19">
        <v>-152725</v>
      </c>
      <c r="K913" s="19">
        <v>0</v>
      </c>
      <c r="L913" s="19">
        <v>0</v>
      </c>
      <c r="M913" s="19">
        <v>0</v>
      </c>
      <c r="N913" s="19">
        <v>0</v>
      </c>
      <c r="O913" s="19">
        <v>-152725</v>
      </c>
      <c r="P913" s="18" t="s">
        <v>112</v>
      </c>
      <c r="Q913" s="18" t="s">
        <v>23</v>
      </c>
      <c r="R913" s="18" t="s">
        <v>426</v>
      </c>
      <c r="S913" s="18">
        <v>0</v>
      </c>
      <c r="T913" s="18">
        <v>0</v>
      </c>
      <c r="U913" s="18">
        <f t="shared" si="117"/>
        <v>0</v>
      </c>
      <c r="V913" s="18">
        <v>1</v>
      </c>
      <c r="W913" s="18">
        <f>V913+U913</f>
        <v>1</v>
      </c>
      <c r="X913" s="7" t="e">
        <f t="shared" si="113"/>
        <v>#DIV/0!</v>
      </c>
    </row>
    <row r="914" spans="1:24" hidden="1">
      <c r="A914" s="50">
        <v>46054</v>
      </c>
      <c r="B914" s="18" t="s">
        <v>25</v>
      </c>
      <c r="C914" s="18" t="s">
        <v>7978</v>
      </c>
      <c r="D914" s="18" t="s">
        <v>8017</v>
      </c>
      <c r="E914" s="18" t="s">
        <v>1160</v>
      </c>
      <c r="F914" s="18" t="s">
        <v>8018</v>
      </c>
      <c r="G914" s="18"/>
      <c r="H914" s="18" t="s">
        <v>21</v>
      </c>
      <c r="I914" s="19">
        <v>3</v>
      </c>
      <c r="J914" s="19">
        <v>1734439</v>
      </c>
      <c r="K914" s="19">
        <v>10959</v>
      </c>
      <c r="L914" s="19">
        <v>0</v>
      </c>
      <c r="M914" s="19">
        <v>0</v>
      </c>
      <c r="N914" s="19">
        <v>1118</v>
      </c>
      <c r="O914" s="19">
        <v>1746516</v>
      </c>
      <c r="P914" s="18" t="s">
        <v>112</v>
      </c>
      <c r="Q914" s="18" t="s">
        <v>31</v>
      </c>
      <c r="R914" s="18" t="s">
        <v>526</v>
      </c>
      <c r="S914" s="18">
        <v>0</v>
      </c>
      <c r="T914" s="18">
        <v>1</v>
      </c>
      <c r="U914" s="18">
        <f>T914+S914</f>
        <v>1</v>
      </c>
      <c r="V914" s="18">
        <v>0</v>
      </c>
      <c r="W914" s="1">
        <f t="shared" si="114"/>
        <v>1</v>
      </c>
      <c r="X914" s="7">
        <f t="shared" si="113"/>
        <v>0</v>
      </c>
    </row>
    <row r="915" spans="1:24" hidden="1">
      <c r="A915" s="50">
        <v>46054</v>
      </c>
      <c r="B915" s="18" t="s">
        <v>25</v>
      </c>
      <c r="C915" s="18" t="s">
        <v>7978</v>
      </c>
      <c r="D915" s="18" t="s">
        <v>8120</v>
      </c>
      <c r="E915" s="18" t="s">
        <v>162</v>
      </c>
      <c r="F915" s="18" t="s">
        <v>8121</v>
      </c>
      <c r="G915" s="18"/>
      <c r="H915" s="18" t="s">
        <v>21</v>
      </c>
      <c r="I915" s="19">
        <v>3</v>
      </c>
      <c r="J915" s="19">
        <v>79090</v>
      </c>
      <c r="K915" s="19">
        <v>0</v>
      </c>
      <c r="L915" s="19">
        <v>0</v>
      </c>
      <c r="M915" s="19">
        <v>0</v>
      </c>
      <c r="N915" s="19">
        <v>0</v>
      </c>
      <c r="O915" s="19">
        <v>79090</v>
      </c>
      <c r="P915" s="18" t="s">
        <v>112</v>
      </c>
      <c r="Q915" s="18" t="s">
        <v>23</v>
      </c>
      <c r="R915" s="18" t="s">
        <v>426</v>
      </c>
      <c r="S915" s="18">
        <v>0</v>
      </c>
      <c r="T915" s="18">
        <v>0</v>
      </c>
      <c r="U915" s="18">
        <f t="shared" ref="U915:U917" si="118">T915+S915</f>
        <v>0</v>
      </c>
      <c r="V915" s="18">
        <v>1</v>
      </c>
      <c r="W915" s="18">
        <f t="shared" si="114"/>
        <v>1</v>
      </c>
      <c r="X915" s="7" t="e">
        <f t="shared" si="113"/>
        <v>#DIV/0!</v>
      </c>
    </row>
    <row r="916" spans="1:24" hidden="1">
      <c r="A916" s="50">
        <v>46054</v>
      </c>
      <c r="B916" s="18" t="s">
        <v>25</v>
      </c>
      <c r="C916" s="18" t="s">
        <v>7978</v>
      </c>
      <c r="D916" s="18" t="s">
        <v>8133</v>
      </c>
      <c r="E916" s="18" t="s">
        <v>8134</v>
      </c>
      <c r="F916" s="18" t="s">
        <v>8135</v>
      </c>
      <c r="G916" s="18"/>
      <c r="H916" s="18" t="s">
        <v>21</v>
      </c>
      <c r="I916" s="19">
        <v>1</v>
      </c>
      <c r="J916" s="19">
        <v>28776</v>
      </c>
      <c r="K916" s="19">
        <v>0</v>
      </c>
      <c r="L916" s="19">
        <v>0</v>
      </c>
      <c r="M916" s="19">
        <v>0</v>
      </c>
      <c r="N916" s="19">
        <v>0</v>
      </c>
      <c r="O916" s="19">
        <v>28776</v>
      </c>
      <c r="P916" s="18" t="s">
        <v>112</v>
      </c>
      <c r="Q916" s="18" t="s">
        <v>23</v>
      </c>
      <c r="R916" s="18" t="s">
        <v>169</v>
      </c>
      <c r="S916" s="18">
        <v>0</v>
      </c>
      <c r="T916" s="18">
        <v>0</v>
      </c>
      <c r="U916" s="18">
        <f t="shared" si="118"/>
        <v>0</v>
      </c>
      <c r="V916" s="18">
        <v>1</v>
      </c>
      <c r="W916" s="18">
        <f t="shared" si="114"/>
        <v>1</v>
      </c>
      <c r="X916" s="7" t="e">
        <f t="shared" si="113"/>
        <v>#DIV/0!</v>
      </c>
    </row>
    <row r="917" spans="1:24" hidden="1">
      <c r="A917" s="50">
        <v>46054</v>
      </c>
      <c r="B917" s="18" t="s">
        <v>25</v>
      </c>
      <c r="C917" s="18" t="s">
        <v>7978</v>
      </c>
      <c r="D917" s="18" t="s">
        <v>8185</v>
      </c>
      <c r="E917" s="18" t="s">
        <v>8186</v>
      </c>
      <c r="F917" s="18" t="s">
        <v>8187</v>
      </c>
      <c r="G917" s="18" t="s">
        <v>7983</v>
      </c>
      <c r="H917" s="18" t="s">
        <v>21</v>
      </c>
      <c r="I917" s="19">
        <v>3.79</v>
      </c>
      <c r="J917" s="19">
        <v>71640</v>
      </c>
      <c r="K917" s="19">
        <v>0</v>
      </c>
      <c r="L917" s="19">
        <v>0</v>
      </c>
      <c r="M917" s="19">
        <v>0</v>
      </c>
      <c r="N917" s="19">
        <v>0</v>
      </c>
      <c r="O917" s="19">
        <v>71640</v>
      </c>
      <c r="P917" s="18" t="s">
        <v>112</v>
      </c>
      <c r="Q917" s="18" t="s">
        <v>23</v>
      </c>
      <c r="R917" s="18" t="s">
        <v>179</v>
      </c>
      <c r="S917" s="18">
        <v>0</v>
      </c>
      <c r="T917" s="18">
        <v>0</v>
      </c>
      <c r="U917" s="18">
        <f t="shared" si="118"/>
        <v>0</v>
      </c>
      <c r="V917" s="18">
        <v>1</v>
      </c>
      <c r="W917" s="18">
        <f t="shared" si="114"/>
        <v>1</v>
      </c>
      <c r="X917" s="7" t="e">
        <f t="shared" si="113"/>
        <v>#DIV/0!</v>
      </c>
    </row>
    <row r="918" spans="1:24" hidden="1">
      <c r="A918" s="50">
        <v>46054</v>
      </c>
      <c r="B918" s="18" t="s">
        <v>25</v>
      </c>
      <c r="C918" s="18" t="s">
        <v>7978</v>
      </c>
      <c r="D918" s="18" t="s">
        <v>8196</v>
      </c>
      <c r="E918" s="18" t="s">
        <v>1602</v>
      </c>
      <c r="F918" s="18" t="s">
        <v>8197</v>
      </c>
      <c r="G918" s="18" t="s">
        <v>7983</v>
      </c>
      <c r="H918" s="18" t="s">
        <v>21</v>
      </c>
      <c r="I918" s="19">
        <v>6</v>
      </c>
      <c r="J918" s="19">
        <v>2079348</v>
      </c>
      <c r="K918" s="19">
        <v>141670</v>
      </c>
      <c r="L918" s="19">
        <v>0</v>
      </c>
      <c r="M918" s="19">
        <v>0</v>
      </c>
      <c r="N918" s="19">
        <v>4142</v>
      </c>
      <c r="O918" s="19">
        <v>2225160</v>
      </c>
      <c r="P918" s="18" t="s">
        <v>112</v>
      </c>
      <c r="Q918" s="18" t="s">
        <v>31</v>
      </c>
      <c r="R918" s="18" t="s">
        <v>526</v>
      </c>
      <c r="S918" s="18">
        <v>1</v>
      </c>
      <c r="T918" s="18">
        <v>0</v>
      </c>
      <c r="U918" s="18">
        <f>T918+S918</f>
        <v>1</v>
      </c>
      <c r="V918" s="18">
        <v>0</v>
      </c>
      <c r="W918" s="18">
        <f t="shared" si="114"/>
        <v>1</v>
      </c>
      <c r="X918" s="7">
        <f t="shared" si="113"/>
        <v>100</v>
      </c>
    </row>
    <row r="919" spans="1:24" hidden="1">
      <c r="A919" s="50">
        <v>46054</v>
      </c>
      <c r="B919" s="18" t="s">
        <v>25</v>
      </c>
      <c r="C919" s="18" t="s">
        <v>7978</v>
      </c>
      <c r="D919" s="18" t="s">
        <v>8203</v>
      </c>
      <c r="E919" s="18" t="s">
        <v>8186</v>
      </c>
      <c r="F919" s="18" t="s">
        <v>8204</v>
      </c>
      <c r="G919" s="18" t="s">
        <v>7983</v>
      </c>
      <c r="H919" s="18" t="s">
        <v>21</v>
      </c>
      <c r="I919" s="19">
        <v>3.79</v>
      </c>
      <c r="J919" s="19">
        <v>33550</v>
      </c>
      <c r="K919" s="19">
        <v>0</v>
      </c>
      <c r="L919" s="19">
        <v>0</v>
      </c>
      <c r="M919" s="19">
        <v>0</v>
      </c>
      <c r="N919" s="19">
        <v>0</v>
      </c>
      <c r="O919" s="19">
        <v>33550</v>
      </c>
      <c r="P919" s="18" t="s">
        <v>112</v>
      </c>
      <c r="Q919" s="18" t="s">
        <v>23</v>
      </c>
      <c r="R919" s="18" t="s">
        <v>179</v>
      </c>
      <c r="S919" s="18">
        <v>0</v>
      </c>
      <c r="T919" s="18">
        <v>0</v>
      </c>
      <c r="U919" s="18">
        <f t="shared" ref="U919:U926" si="119">T919+S919</f>
        <v>0</v>
      </c>
      <c r="V919" s="18">
        <v>1</v>
      </c>
      <c r="W919" s="18">
        <f t="shared" si="114"/>
        <v>1</v>
      </c>
      <c r="X919" s="7" t="e">
        <f t="shared" si="113"/>
        <v>#DIV/0!</v>
      </c>
    </row>
    <row r="920" spans="1:24" hidden="1">
      <c r="A920" s="50">
        <v>46054</v>
      </c>
      <c r="B920" s="18" t="s">
        <v>25</v>
      </c>
      <c r="C920" s="18" t="s">
        <v>7978</v>
      </c>
      <c r="D920" s="18" t="s">
        <v>8205</v>
      </c>
      <c r="E920" s="18" t="s">
        <v>5198</v>
      </c>
      <c r="F920" s="18" t="s">
        <v>8206</v>
      </c>
      <c r="G920" s="18" t="s">
        <v>7983</v>
      </c>
      <c r="H920" s="18" t="s">
        <v>21</v>
      </c>
      <c r="I920" s="19">
        <v>22.38</v>
      </c>
      <c r="J920" s="19">
        <v>-6</v>
      </c>
      <c r="K920" s="19">
        <v>0</v>
      </c>
      <c r="L920" s="19">
        <v>0</v>
      </c>
      <c r="M920" s="19">
        <v>0</v>
      </c>
      <c r="N920" s="19">
        <v>0</v>
      </c>
      <c r="O920" s="19">
        <v>-6</v>
      </c>
      <c r="P920" s="18" t="s">
        <v>112</v>
      </c>
      <c r="Q920" s="18" t="s">
        <v>23</v>
      </c>
      <c r="R920" s="18" t="s">
        <v>179</v>
      </c>
      <c r="S920" s="18">
        <v>0</v>
      </c>
      <c r="T920" s="18">
        <v>0</v>
      </c>
      <c r="U920" s="18">
        <f t="shared" si="119"/>
        <v>0</v>
      </c>
      <c r="V920" s="18">
        <v>1</v>
      </c>
      <c r="W920" s="18">
        <f t="shared" si="114"/>
        <v>1</v>
      </c>
      <c r="X920" s="7" t="e">
        <f t="shared" si="113"/>
        <v>#DIV/0!</v>
      </c>
    </row>
    <row r="921" spans="1:24" hidden="1">
      <c r="A921" s="50">
        <v>46054</v>
      </c>
      <c r="B921" s="18" t="s">
        <v>25</v>
      </c>
      <c r="C921" s="18" t="s">
        <v>7978</v>
      </c>
      <c r="D921" s="18" t="s">
        <v>8207</v>
      </c>
      <c r="E921" s="18" t="s">
        <v>7756</v>
      </c>
      <c r="F921" s="18" t="s">
        <v>8208</v>
      </c>
      <c r="G921" s="18" t="s">
        <v>7983</v>
      </c>
      <c r="H921" s="18" t="s">
        <v>21</v>
      </c>
      <c r="I921" s="19">
        <v>29.84</v>
      </c>
      <c r="J921" s="19">
        <v>0</v>
      </c>
      <c r="K921" s="19">
        <v>0</v>
      </c>
      <c r="L921" s="19">
        <v>0</v>
      </c>
      <c r="M921" s="19">
        <v>0</v>
      </c>
      <c r="N921" s="19">
        <v>0</v>
      </c>
      <c r="O921" s="19">
        <v>0</v>
      </c>
      <c r="P921" s="18" t="s">
        <v>112</v>
      </c>
      <c r="Q921" s="18" t="s">
        <v>23</v>
      </c>
      <c r="R921" s="18" t="s">
        <v>179</v>
      </c>
      <c r="S921" s="18">
        <v>0</v>
      </c>
      <c r="T921" s="18">
        <v>0</v>
      </c>
      <c r="U921" s="18">
        <f t="shared" si="119"/>
        <v>0</v>
      </c>
      <c r="V921" s="18">
        <v>1</v>
      </c>
      <c r="W921" s="18">
        <f t="shared" si="114"/>
        <v>1</v>
      </c>
      <c r="X921" s="7" t="e">
        <f t="shared" si="113"/>
        <v>#DIV/0!</v>
      </c>
    </row>
    <row r="922" spans="1:24" hidden="1">
      <c r="A922" s="50">
        <v>46054</v>
      </c>
      <c r="B922" s="18" t="s">
        <v>25</v>
      </c>
      <c r="C922" s="18" t="s">
        <v>7978</v>
      </c>
      <c r="D922" s="18" t="s">
        <v>8209</v>
      </c>
      <c r="E922" s="18" t="s">
        <v>205</v>
      </c>
      <c r="F922" s="18" t="s">
        <v>8210</v>
      </c>
      <c r="G922" s="18" t="s">
        <v>7983</v>
      </c>
      <c r="H922" s="18" t="s">
        <v>21</v>
      </c>
      <c r="I922" s="19">
        <v>37.299999999999997</v>
      </c>
      <c r="J922" s="19">
        <v>21497</v>
      </c>
      <c r="K922" s="19">
        <v>0</v>
      </c>
      <c r="L922" s="19">
        <v>0</v>
      </c>
      <c r="M922" s="19">
        <v>0</v>
      </c>
      <c r="N922" s="19">
        <v>0</v>
      </c>
      <c r="O922" s="19">
        <v>21497</v>
      </c>
      <c r="P922" s="18" t="s">
        <v>112</v>
      </c>
      <c r="Q922" s="18" t="s">
        <v>23</v>
      </c>
      <c r="R922" s="18" t="s">
        <v>179</v>
      </c>
      <c r="S922" s="18">
        <v>0</v>
      </c>
      <c r="T922" s="18">
        <v>0</v>
      </c>
      <c r="U922" s="18">
        <f t="shared" si="119"/>
        <v>0</v>
      </c>
      <c r="V922" s="18">
        <v>1</v>
      </c>
      <c r="W922" s="18">
        <f t="shared" si="114"/>
        <v>1</v>
      </c>
      <c r="X922" s="7" t="e">
        <f t="shared" si="113"/>
        <v>#DIV/0!</v>
      </c>
    </row>
    <row r="923" spans="1:24" hidden="1">
      <c r="A923" s="50">
        <v>46054</v>
      </c>
      <c r="B923" s="18" t="s">
        <v>25</v>
      </c>
      <c r="C923" s="18" t="s">
        <v>7978</v>
      </c>
      <c r="D923" s="18" t="s">
        <v>8227</v>
      </c>
      <c r="E923" s="18" t="s">
        <v>341</v>
      </c>
      <c r="F923" s="18" t="s">
        <v>8228</v>
      </c>
      <c r="G923" s="18" t="s">
        <v>7983</v>
      </c>
      <c r="H923" s="18" t="s">
        <v>21</v>
      </c>
      <c r="I923" s="19">
        <v>29.84</v>
      </c>
      <c r="J923" s="19">
        <v>-10974</v>
      </c>
      <c r="K923" s="19">
        <v>0</v>
      </c>
      <c r="L923" s="19">
        <v>0</v>
      </c>
      <c r="M923" s="19">
        <v>0</v>
      </c>
      <c r="N923" s="19">
        <v>0</v>
      </c>
      <c r="O923" s="19">
        <v>-10974</v>
      </c>
      <c r="P923" s="18" t="s">
        <v>112</v>
      </c>
      <c r="Q923" s="18" t="s">
        <v>23</v>
      </c>
      <c r="R923" s="18" t="s">
        <v>179</v>
      </c>
      <c r="S923" s="18">
        <v>0</v>
      </c>
      <c r="T923" s="18">
        <v>0</v>
      </c>
      <c r="U923" s="18">
        <f t="shared" si="119"/>
        <v>0</v>
      </c>
      <c r="V923" s="18">
        <v>1</v>
      </c>
      <c r="W923" s="18">
        <f t="shared" si="114"/>
        <v>1</v>
      </c>
      <c r="X923" s="7" t="e">
        <f t="shared" si="113"/>
        <v>#DIV/0!</v>
      </c>
    </row>
    <row r="924" spans="1:24" hidden="1">
      <c r="A924" s="50">
        <v>46054</v>
      </c>
      <c r="B924" s="18" t="s">
        <v>25</v>
      </c>
      <c r="C924" s="18" t="s">
        <v>7978</v>
      </c>
      <c r="D924" s="18" t="s">
        <v>8237</v>
      </c>
      <c r="E924" s="18" t="s">
        <v>5180</v>
      </c>
      <c r="F924" s="18" t="s">
        <v>8238</v>
      </c>
      <c r="G924" s="18" t="s">
        <v>7983</v>
      </c>
      <c r="H924" s="18" t="s">
        <v>21</v>
      </c>
      <c r="I924" s="19">
        <v>2.79</v>
      </c>
      <c r="J924" s="19">
        <v>42615</v>
      </c>
      <c r="K924" s="19">
        <v>0</v>
      </c>
      <c r="L924" s="19">
        <v>0</v>
      </c>
      <c r="M924" s="19">
        <v>0</v>
      </c>
      <c r="N924" s="19">
        <v>0</v>
      </c>
      <c r="O924" s="19">
        <v>42615</v>
      </c>
      <c r="P924" s="18" t="s">
        <v>112</v>
      </c>
      <c r="Q924" s="18" t="s">
        <v>23</v>
      </c>
      <c r="R924" s="18" t="s">
        <v>179</v>
      </c>
      <c r="S924" s="18">
        <v>0</v>
      </c>
      <c r="T924" s="18">
        <v>0</v>
      </c>
      <c r="U924" s="18">
        <f t="shared" si="119"/>
        <v>0</v>
      </c>
      <c r="V924" s="18">
        <v>1</v>
      </c>
      <c r="W924" s="18">
        <f t="shared" si="114"/>
        <v>1</v>
      </c>
      <c r="X924" s="7" t="e">
        <f t="shared" si="113"/>
        <v>#DIV/0!</v>
      </c>
    </row>
    <row r="925" spans="1:24" hidden="1">
      <c r="A925" s="50">
        <v>46054</v>
      </c>
      <c r="B925" s="18" t="s">
        <v>25</v>
      </c>
      <c r="C925" s="18" t="s">
        <v>7978</v>
      </c>
      <c r="D925" s="18" t="s">
        <v>4899</v>
      </c>
      <c r="E925" s="18" t="s">
        <v>7756</v>
      </c>
      <c r="F925" s="18" t="s">
        <v>8253</v>
      </c>
      <c r="G925" s="18"/>
      <c r="H925" s="18" t="s">
        <v>21</v>
      </c>
      <c r="I925" s="19">
        <v>22.4</v>
      </c>
      <c r="J925" s="19">
        <v>-39583</v>
      </c>
      <c r="K925" s="19">
        <v>0</v>
      </c>
      <c r="L925" s="19">
        <v>0</v>
      </c>
      <c r="M925" s="19">
        <v>0</v>
      </c>
      <c r="N925" s="19">
        <v>0</v>
      </c>
      <c r="O925" s="19">
        <v>-39583</v>
      </c>
      <c r="P925" s="18" t="s">
        <v>112</v>
      </c>
      <c r="Q925" s="18" t="s">
        <v>23</v>
      </c>
      <c r="R925" s="18" t="s">
        <v>179</v>
      </c>
      <c r="S925" s="18">
        <v>0</v>
      </c>
      <c r="T925" s="18">
        <v>0</v>
      </c>
      <c r="U925" s="18">
        <f t="shared" si="119"/>
        <v>0</v>
      </c>
      <c r="V925" s="18">
        <v>1</v>
      </c>
      <c r="W925" s="18">
        <f t="shared" si="114"/>
        <v>1</v>
      </c>
      <c r="X925" s="7" t="e">
        <f t="shared" si="113"/>
        <v>#DIV/0!</v>
      </c>
    </row>
    <row r="926" spans="1:24" hidden="1">
      <c r="A926" s="50">
        <v>46054</v>
      </c>
      <c r="B926" s="18" t="s">
        <v>25</v>
      </c>
      <c r="C926" s="18" t="s">
        <v>7978</v>
      </c>
      <c r="D926" s="18" t="s">
        <v>8260</v>
      </c>
      <c r="E926" s="18" t="s">
        <v>205</v>
      </c>
      <c r="F926" s="18" t="s">
        <v>8261</v>
      </c>
      <c r="G926" s="18"/>
      <c r="H926" s="18" t="s">
        <v>21</v>
      </c>
      <c r="I926" s="19">
        <v>22.26</v>
      </c>
      <c r="J926" s="19">
        <v>0</v>
      </c>
      <c r="K926" s="19">
        <v>0</v>
      </c>
      <c r="L926" s="19">
        <v>0</v>
      </c>
      <c r="M926" s="19">
        <v>0</v>
      </c>
      <c r="N926" s="19">
        <v>0</v>
      </c>
      <c r="O926" s="19">
        <v>0</v>
      </c>
      <c r="P926" s="18" t="s">
        <v>112</v>
      </c>
      <c r="Q926" s="18" t="s">
        <v>23</v>
      </c>
      <c r="R926" s="18" t="s">
        <v>195</v>
      </c>
      <c r="S926" s="18">
        <v>0</v>
      </c>
      <c r="T926" s="18">
        <v>0</v>
      </c>
      <c r="U926" s="18">
        <f t="shared" si="119"/>
        <v>0</v>
      </c>
      <c r="V926" s="18">
        <v>1</v>
      </c>
      <c r="W926" s="18">
        <f t="shared" si="114"/>
        <v>1</v>
      </c>
      <c r="X926" s="7" t="e">
        <f t="shared" si="113"/>
        <v>#DIV/0!</v>
      </c>
    </row>
    <row r="927" spans="1:24" hidden="1">
      <c r="A927" s="50">
        <v>46054</v>
      </c>
      <c r="B927" s="18" t="s">
        <v>163</v>
      </c>
      <c r="C927" s="18" t="s">
        <v>7978</v>
      </c>
      <c r="D927" s="18" t="s">
        <v>8266</v>
      </c>
      <c r="E927" s="18" t="s">
        <v>3585</v>
      </c>
      <c r="F927" s="18" t="s">
        <v>8267</v>
      </c>
      <c r="G927" s="18" t="s">
        <v>7983</v>
      </c>
      <c r="H927" s="18" t="s">
        <v>21</v>
      </c>
      <c r="I927" s="19">
        <v>29.84</v>
      </c>
      <c r="J927" s="19">
        <v>12057857</v>
      </c>
      <c r="K927" s="19">
        <v>345873</v>
      </c>
      <c r="L927" s="19">
        <v>0</v>
      </c>
      <c r="M927" s="19">
        <v>0</v>
      </c>
      <c r="N927" s="19">
        <v>39239</v>
      </c>
      <c r="O927" s="19">
        <v>12442969</v>
      </c>
      <c r="P927" s="18" t="s">
        <v>112</v>
      </c>
      <c r="Q927" s="18" t="s">
        <v>31</v>
      </c>
      <c r="R927" s="18" t="s">
        <v>3328</v>
      </c>
      <c r="S927" s="18">
        <v>1</v>
      </c>
      <c r="T927" s="18">
        <v>0</v>
      </c>
      <c r="U927" s="18">
        <f t="shared" ref="U927:U930" si="120">T927+S927</f>
        <v>1</v>
      </c>
      <c r="V927" s="18">
        <v>0</v>
      </c>
      <c r="W927" s="18">
        <f t="shared" si="114"/>
        <v>1</v>
      </c>
      <c r="X927" s="7">
        <f t="shared" si="113"/>
        <v>100</v>
      </c>
    </row>
    <row r="928" spans="1:24" hidden="1">
      <c r="A928" s="50">
        <v>46054</v>
      </c>
      <c r="B928" s="18" t="s">
        <v>163</v>
      </c>
      <c r="C928" s="18" t="s">
        <v>7978</v>
      </c>
      <c r="D928" s="18" t="s">
        <v>8271</v>
      </c>
      <c r="E928" s="18" t="s">
        <v>8272</v>
      </c>
      <c r="F928" s="18" t="s">
        <v>8273</v>
      </c>
      <c r="G928" s="18" t="s">
        <v>8274</v>
      </c>
      <c r="H928" s="18" t="s">
        <v>21</v>
      </c>
      <c r="I928" s="19">
        <v>29.84</v>
      </c>
      <c r="J928" s="19">
        <v>10539207</v>
      </c>
      <c r="K928" s="19">
        <v>54420</v>
      </c>
      <c r="L928" s="19">
        <v>0</v>
      </c>
      <c r="M928" s="19">
        <v>0</v>
      </c>
      <c r="N928" s="19">
        <v>16757</v>
      </c>
      <c r="O928" s="19">
        <v>10610384</v>
      </c>
      <c r="P928" s="18" t="s">
        <v>112</v>
      </c>
      <c r="Q928" s="18" t="s">
        <v>31</v>
      </c>
      <c r="R928" s="18" t="s">
        <v>3328</v>
      </c>
      <c r="S928" s="18">
        <v>1</v>
      </c>
      <c r="T928" s="18">
        <v>0</v>
      </c>
      <c r="U928" s="18">
        <f t="shared" si="120"/>
        <v>1</v>
      </c>
      <c r="V928" s="18">
        <v>0</v>
      </c>
      <c r="W928" s="18">
        <f t="shared" si="114"/>
        <v>1</v>
      </c>
      <c r="X928" s="7">
        <f t="shared" si="113"/>
        <v>100</v>
      </c>
    </row>
    <row r="929" spans="1:24" hidden="1">
      <c r="A929" s="50">
        <v>46054</v>
      </c>
      <c r="B929" s="18" t="s">
        <v>163</v>
      </c>
      <c r="C929" s="18" t="s">
        <v>7978</v>
      </c>
      <c r="D929" s="18" t="s">
        <v>8275</v>
      </c>
      <c r="E929" s="18" t="s">
        <v>205</v>
      </c>
      <c r="F929" s="18" t="s">
        <v>8276</v>
      </c>
      <c r="G929" s="18" t="s">
        <v>7983</v>
      </c>
      <c r="H929" s="18" t="s">
        <v>21</v>
      </c>
      <c r="I929" s="19">
        <v>29.84</v>
      </c>
      <c r="J929" s="19">
        <v>2716118</v>
      </c>
      <c r="K929" s="19">
        <v>1180</v>
      </c>
      <c r="L929" s="19">
        <v>0</v>
      </c>
      <c r="M929" s="19">
        <v>0</v>
      </c>
      <c r="N929" s="19">
        <v>7031</v>
      </c>
      <c r="O929" s="19">
        <v>2724329</v>
      </c>
      <c r="P929" s="18" t="s">
        <v>112</v>
      </c>
      <c r="Q929" s="18" t="s">
        <v>31</v>
      </c>
      <c r="R929" s="18" t="s">
        <v>3328</v>
      </c>
      <c r="S929" s="18">
        <v>1</v>
      </c>
      <c r="T929" s="18">
        <v>0</v>
      </c>
      <c r="U929" s="18">
        <f t="shared" si="120"/>
        <v>1</v>
      </c>
      <c r="V929" s="18">
        <v>0</v>
      </c>
      <c r="W929" s="18">
        <f t="shared" si="114"/>
        <v>1</v>
      </c>
      <c r="X929" s="7">
        <f t="shared" si="113"/>
        <v>100</v>
      </c>
    </row>
    <row r="930" spans="1:24" hidden="1">
      <c r="A930" s="50">
        <v>46054</v>
      </c>
      <c r="B930" s="18" t="s">
        <v>163</v>
      </c>
      <c r="C930" s="18" t="s">
        <v>7978</v>
      </c>
      <c r="D930" s="18" t="s">
        <v>8277</v>
      </c>
      <c r="E930" s="18" t="s">
        <v>1674</v>
      </c>
      <c r="F930" s="18" t="s">
        <v>7996</v>
      </c>
      <c r="G930" s="18" t="s">
        <v>7983</v>
      </c>
      <c r="H930" s="18" t="s">
        <v>21</v>
      </c>
      <c r="I930" s="19">
        <v>29.84</v>
      </c>
      <c r="J930" s="19">
        <v>165917</v>
      </c>
      <c r="K930" s="19">
        <v>1180</v>
      </c>
      <c r="L930" s="19">
        <v>0</v>
      </c>
      <c r="M930" s="19">
        <v>0</v>
      </c>
      <c r="N930" s="19">
        <v>150</v>
      </c>
      <c r="O930" s="19">
        <v>167247</v>
      </c>
      <c r="P930" s="18" t="s">
        <v>112</v>
      </c>
      <c r="Q930" s="18" t="s">
        <v>31</v>
      </c>
      <c r="R930" s="18" t="s">
        <v>3328</v>
      </c>
      <c r="S930" s="18">
        <v>1</v>
      </c>
      <c r="T930" s="18">
        <v>0</v>
      </c>
      <c r="U930" s="18">
        <f t="shared" si="120"/>
        <v>1</v>
      </c>
      <c r="V930" s="18">
        <v>0</v>
      </c>
      <c r="W930" s="18">
        <f t="shared" si="114"/>
        <v>1</v>
      </c>
      <c r="X930" s="7">
        <f t="shared" si="113"/>
        <v>100</v>
      </c>
    </row>
    <row r="931" spans="1:24" hidden="1">
      <c r="A931" s="50">
        <v>46054</v>
      </c>
      <c r="B931" s="18" t="s">
        <v>163</v>
      </c>
      <c r="C931" s="18" t="s">
        <v>7978</v>
      </c>
      <c r="D931" s="18" t="s">
        <v>7527</v>
      </c>
      <c r="E931" s="18" t="s">
        <v>1711</v>
      </c>
      <c r="F931" s="18" t="s">
        <v>8278</v>
      </c>
      <c r="G931" s="18"/>
      <c r="H931" s="18" t="s">
        <v>21</v>
      </c>
      <c r="I931" s="19">
        <v>22.38</v>
      </c>
      <c r="J931" s="19">
        <v>19369639</v>
      </c>
      <c r="K931" s="19">
        <v>722030</v>
      </c>
      <c r="L931" s="19">
        <v>0</v>
      </c>
      <c r="M931" s="19">
        <v>0</v>
      </c>
      <c r="N931" s="19">
        <v>80351</v>
      </c>
      <c r="O931" s="19">
        <v>20172020</v>
      </c>
      <c r="P931" s="18" t="s">
        <v>112</v>
      </c>
      <c r="Q931" s="18" t="s">
        <v>31</v>
      </c>
      <c r="R931" s="18" t="s">
        <v>3328</v>
      </c>
      <c r="S931" s="18">
        <v>1</v>
      </c>
      <c r="T931" s="18">
        <v>0</v>
      </c>
      <c r="U931" s="18">
        <f t="shared" ref="U931" si="121">T931+S931</f>
        <v>1</v>
      </c>
      <c r="V931" s="18">
        <v>0</v>
      </c>
      <c r="W931" s="18">
        <f t="shared" si="114"/>
        <v>1</v>
      </c>
      <c r="X931" s="7">
        <f t="shared" si="113"/>
        <v>100</v>
      </c>
    </row>
    <row r="932" spans="1:24" hidden="1">
      <c r="A932" s="50">
        <v>46054</v>
      </c>
      <c r="B932" s="18" t="s">
        <v>163</v>
      </c>
      <c r="C932" s="18" t="s">
        <v>7978</v>
      </c>
      <c r="D932" s="18" t="s">
        <v>8279</v>
      </c>
      <c r="E932" s="18" t="s">
        <v>2328</v>
      </c>
      <c r="F932" s="18" t="s">
        <v>8280</v>
      </c>
      <c r="G932" s="18" t="s">
        <v>8281</v>
      </c>
      <c r="H932" s="18" t="s">
        <v>21</v>
      </c>
      <c r="I932" s="19">
        <v>37.299999999999997</v>
      </c>
      <c r="J932" s="19">
        <v>10563140</v>
      </c>
      <c r="K932" s="19">
        <v>66373</v>
      </c>
      <c r="L932" s="19">
        <v>0</v>
      </c>
      <c r="M932" s="19">
        <v>0</v>
      </c>
      <c r="N932" s="19">
        <v>28319</v>
      </c>
      <c r="O932" s="19">
        <v>10657832</v>
      </c>
      <c r="P932" s="18" t="s">
        <v>112</v>
      </c>
      <c r="Q932" s="18" t="s">
        <v>31</v>
      </c>
      <c r="R932" s="18" t="s">
        <v>3328</v>
      </c>
      <c r="S932" s="18">
        <v>1</v>
      </c>
      <c r="T932" s="18">
        <v>0</v>
      </c>
      <c r="U932" s="18">
        <f t="shared" ref="U932:U962" si="122">T932+S932</f>
        <v>1</v>
      </c>
      <c r="V932" s="18">
        <v>0</v>
      </c>
      <c r="W932" s="18">
        <f t="shared" si="114"/>
        <v>1</v>
      </c>
      <c r="X932" s="7">
        <f t="shared" si="113"/>
        <v>100</v>
      </c>
    </row>
    <row r="933" spans="1:24" hidden="1">
      <c r="A933" s="50">
        <v>46054</v>
      </c>
      <c r="B933" s="18" t="s">
        <v>163</v>
      </c>
      <c r="C933" s="18" t="s">
        <v>7978</v>
      </c>
      <c r="D933" s="18" t="s">
        <v>8282</v>
      </c>
      <c r="E933" s="18" t="s">
        <v>1350</v>
      </c>
      <c r="F933" s="18" t="s">
        <v>8283</v>
      </c>
      <c r="G933" s="18" t="s">
        <v>7983</v>
      </c>
      <c r="H933" s="18" t="s">
        <v>21</v>
      </c>
      <c r="I933" s="19">
        <v>29.84</v>
      </c>
      <c r="J933" s="19">
        <v>10211147</v>
      </c>
      <c r="K933" s="19">
        <v>438923</v>
      </c>
      <c r="L933" s="19">
        <v>0</v>
      </c>
      <c r="M933" s="19">
        <v>0</v>
      </c>
      <c r="N933" s="19">
        <v>60002</v>
      </c>
      <c r="O933" s="19">
        <v>10710072</v>
      </c>
      <c r="P933" s="18" t="s">
        <v>112</v>
      </c>
      <c r="Q933" s="18" t="s">
        <v>31</v>
      </c>
      <c r="R933" s="18" t="s">
        <v>3328</v>
      </c>
      <c r="S933" s="18">
        <v>1</v>
      </c>
      <c r="T933" s="18">
        <v>0</v>
      </c>
      <c r="U933" s="18">
        <f t="shared" si="122"/>
        <v>1</v>
      </c>
      <c r="V933" s="18">
        <v>0</v>
      </c>
      <c r="W933" s="18">
        <f t="shared" si="114"/>
        <v>1</v>
      </c>
      <c r="X933" s="7">
        <f t="shared" si="113"/>
        <v>100</v>
      </c>
    </row>
    <row r="934" spans="1:24" hidden="1">
      <c r="A934" s="50">
        <v>46054</v>
      </c>
      <c r="B934" s="18" t="s">
        <v>163</v>
      </c>
      <c r="C934" s="18" t="s">
        <v>7978</v>
      </c>
      <c r="D934" s="18" t="s">
        <v>8284</v>
      </c>
      <c r="E934" s="18" t="s">
        <v>8272</v>
      </c>
      <c r="F934" s="18" t="s">
        <v>8285</v>
      </c>
      <c r="G934" s="18" t="s">
        <v>7983</v>
      </c>
      <c r="H934" s="18" t="s">
        <v>21</v>
      </c>
      <c r="I934" s="19">
        <v>29.84</v>
      </c>
      <c r="J934" s="19">
        <v>6701017</v>
      </c>
      <c r="K934" s="19">
        <v>2647</v>
      </c>
      <c r="L934" s="19">
        <v>0</v>
      </c>
      <c r="M934" s="19">
        <v>0</v>
      </c>
      <c r="N934" s="19">
        <v>274</v>
      </c>
      <c r="O934" s="19">
        <v>6703938</v>
      </c>
      <c r="P934" s="18" t="s">
        <v>112</v>
      </c>
      <c r="Q934" s="18" t="s">
        <v>31</v>
      </c>
      <c r="R934" s="18" t="s">
        <v>3328</v>
      </c>
      <c r="S934" s="18">
        <v>1</v>
      </c>
      <c r="T934" s="18">
        <v>0</v>
      </c>
      <c r="U934" s="1">
        <f t="shared" si="122"/>
        <v>1</v>
      </c>
      <c r="V934" s="1">
        <v>0</v>
      </c>
      <c r="W934" s="1">
        <f t="shared" si="114"/>
        <v>1</v>
      </c>
      <c r="X934" s="7">
        <f t="shared" si="113"/>
        <v>100</v>
      </c>
    </row>
    <row r="935" spans="1:24" hidden="1">
      <c r="A935" s="50">
        <v>46054</v>
      </c>
      <c r="B935" s="18" t="s">
        <v>163</v>
      </c>
      <c r="C935" s="18" t="s">
        <v>7978</v>
      </c>
      <c r="D935" s="18" t="s">
        <v>8286</v>
      </c>
      <c r="E935" s="18" t="s">
        <v>1674</v>
      </c>
      <c r="F935" s="18" t="s">
        <v>8287</v>
      </c>
      <c r="G935" s="18" t="s">
        <v>7983</v>
      </c>
      <c r="H935" s="18" t="s">
        <v>21</v>
      </c>
      <c r="I935" s="19">
        <v>29.84</v>
      </c>
      <c r="J935" s="19">
        <v>12071854</v>
      </c>
      <c r="K935" s="19">
        <v>298006</v>
      </c>
      <c r="L935" s="19">
        <v>0</v>
      </c>
      <c r="M935" s="19">
        <v>0</v>
      </c>
      <c r="N935" s="19">
        <v>39561</v>
      </c>
      <c r="O935" s="19">
        <v>12409421</v>
      </c>
      <c r="P935" s="18" t="s">
        <v>112</v>
      </c>
      <c r="Q935" s="18" t="s">
        <v>31</v>
      </c>
      <c r="R935" s="18" t="s">
        <v>3328</v>
      </c>
      <c r="S935" s="18">
        <v>1</v>
      </c>
      <c r="T935" s="18">
        <v>0</v>
      </c>
      <c r="U935" s="1">
        <f t="shared" si="122"/>
        <v>1</v>
      </c>
      <c r="V935" s="1">
        <v>0</v>
      </c>
      <c r="W935" s="1">
        <f t="shared" si="114"/>
        <v>1</v>
      </c>
      <c r="X935" s="7">
        <f t="shared" si="113"/>
        <v>100</v>
      </c>
    </row>
    <row r="936" spans="1:24" hidden="1">
      <c r="A936" s="50">
        <v>46054</v>
      </c>
      <c r="B936" s="18" t="s">
        <v>163</v>
      </c>
      <c r="C936" s="18" t="s">
        <v>7978</v>
      </c>
      <c r="D936" s="18" t="s">
        <v>8288</v>
      </c>
      <c r="E936" s="18" t="s">
        <v>1707</v>
      </c>
      <c r="F936" s="18" t="s">
        <v>8289</v>
      </c>
      <c r="G936" s="18" t="s">
        <v>8281</v>
      </c>
      <c r="H936" s="18" t="s">
        <v>21</v>
      </c>
      <c r="I936" s="19">
        <v>29.84</v>
      </c>
      <c r="J936" s="19">
        <v>14297888</v>
      </c>
      <c r="K936" s="19">
        <v>387412</v>
      </c>
      <c r="L936" s="19">
        <v>0</v>
      </c>
      <c r="M936" s="19">
        <v>0</v>
      </c>
      <c r="N936" s="19">
        <v>47893</v>
      </c>
      <c r="O936" s="19">
        <v>14733193</v>
      </c>
      <c r="P936" s="18" t="s">
        <v>112</v>
      </c>
      <c r="Q936" s="18" t="s">
        <v>31</v>
      </c>
      <c r="R936" s="18" t="s">
        <v>3328</v>
      </c>
      <c r="S936" s="18">
        <v>1</v>
      </c>
      <c r="T936" s="18">
        <v>0</v>
      </c>
      <c r="U936" s="18">
        <f t="shared" si="122"/>
        <v>1</v>
      </c>
      <c r="V936" s="18">
        <v>0</v>
      </c>
      <c r="W936" s="18">
        <f t="shared" si="114"/>
        <v>1</v>
      </c>
      <c r="X936" s="7">
        <f t="shared" si="113"/>
        <v>100</v>
      </c>
    </row>
    <row r="937" spans="1:24" hidden="1">
      <c r="A937" s="50">
        <v>46054</v>
      </c>
      <c r="B937" s="18" t="s">
        <v>163</v>
      </c>
      <c r="C937" s="18" t="s">
        <v>7978</v>
      </c>
      <c r="D937" s="18" t="s">
        <v>8290</v>
      </c>
      <c r="E937" s="18" t="s">
        <v>8291</v>
      </c>
      <c r="F937" s="18" t="s">
        <v>8292</v>
      </c>
      <c r="G937" s="18" t="s">
        <v>7983</v>
      </c>
      <c r="H937" s="18" t="s">
        <v>21</v>
      </c>
      <c r="I937" s="19">
        <v>29.84</v>
      </c>
      <c r="J937" s="19">
        <v>6786440</v>
      </c>
      <c r="K937" s="19">
        <v>3463</v>
      </c>
      <c r="L937" s="19">
        <v>0</v>
      </c>
      <c r="M937" s="19">
        <v>0</v>
      </c>
      <c r="N937" s="19">
        <v>150</v>
      </c>
      <c r="O937" s="19">
        <v>6790053</v>
      </c>
      <c r="P937" s="18" t="s">
        <v>112</v>
      </c>
      <c r="Q937" s="18" t="s">
        <v>31</v>
      </c>
      <c r="R937" s="18" t="s">
        <v>3328</v>
      </c>
      <c r="S937" s="18">
        <v>1</v>
      </c>
      <c r="T937" s="18">
        <v>0</v>
      </c>
      <c r="U937" s="18">
        <f t="shared" si="122"/>
        <v>1</v>
      </c>
      <c r="V937" s="18">
        <v>0</v>
      </c>
      <c r="W937" s="18">
        <f t="shared" si="114"/>
        <v>1</v>
      </c>
      <c r="X937" s="7">
        <f t="shared" si="113"/>
        <v>100</v>
      </c>
    </row>
    <row r="938" spans="1:24" hidden="1">
      <c r="A938" s="50">
        <v>46054</v>
      </c>
      <c r="B938" s="18" t="s">
        <v>163</v>
      </c>
      <c r="C938" s="18" t="s">
        <v>7978</v>
      </c>
      <c r="D938" s="18" t="s">
        <v>8293</v>
      </c>
      <c r="E938" s="18" t="s">
        <v>8272</v>
      </c>
      <c r="F938" s="18" t="s">
        <v>8294</v>
      </c>
      <c r="G938" s="18" t="s">
        <v>7983</v>
      </c>
      <c r="H938" s="18" t="s">
        <v>21</v>
      </c>
      <c r="I938" s="19">
        <v>29.84</v>
      </c>
      <c r="J938" s="19">
        <v>13076326</v>
      </c>
      <c r="K938" s="19">
        <v>319283</v>
      </c>
      <c r="L938" s="19">
        <v>0</v>
      </c>
      <c r="M938" s="19">
        <v>0</v>
      </c>
      <c r="N938" s="19">
        <v>43060</v>
      </c>
      <c r="O938" s="19">
        <v>13438669</v>
      </c>
      <c r="P938" s="18" t="s">
        <v>112</v>
      </c>
      <c r="Q938" s="18" t="s">
        <v>31</v>
      </c>
      <c r="R938" s="18" t="s">
        <v>3328</v>
      </c>
      <c r="S938" s="18">
        <v>1</v>
      </c>
      <c r="T938" s="18">
        <v>0</v>
      </c>
      <c r="U938" s="18">
        <f t="shared" si="122"/>
        <v>1</v>
      </c>
      <c r="V938" s="18">
        <v>0</v>
      </c>
      <c r="W938" s="18">
        <f t="shared" si="114"/>
        <v>1</v>
      </c>
      <c r="X938" s="7">
        <f t="shared" si="113"/>
        <v>100</v>
      </c>
    </row>
    <row r="939" spans="1:24" hidden="1">
      <c r="A939" s="50">
        <v>46054</v>
      </c>
      <c r="B939" s="18" t="s">
        <v>163</v>
      </c>
      <c r="C939" s="18" t="s">
        <v>7978</v>
      </c>
      <c r="D939" s="18" t="s">
        <v>8295</v>
      </c>
      <c r="E939" s="18" t="s">
        <v>1707</v>
      </c>
      <c r="F939" s="18" t="s">
        <v>8296</v>
      </c>
      <c r="G939" s="18" t="s">
        <v>8281</v>
      </c>
      <c r="H939" s="18" t="s">
        <v>21</v>
      </c>
      <c r="I939" s="19">
        <v>29.84</v>
      </c>
      <c r="J939" s="19">
        <v>2974777</v>
      </c>
      <c r="K939" s="19">
        <v>261949</v>
      </c>
      <c r="L939" s="19">
        <v>0</v>
      </c>
      <c r="M939" s="19">
        <v>0</v>
      </c>
      <c r="N939" s="19">
        <v>25340</v>
      </c>
      <c r="O939" s="19">
        <v>3262066</v>
      </c>
      <c r="P939" s="18" t="s">
        <v>112</v>
      </c>
      <c r="Q939" s="18" t="s">
        <v>31</v>
      </c>
      <c r="R939" s="18" t="s">
        <v>3328</v>
      </c>
      <c r="S939" s="18">
        <v>1</v>
      </c>
      <c r="T939" s="18">
        <v>0</v>
      </c>
      <c r="U939" s="18">
        <f t="shared" si="122"/>
        <v>1</v>
      </c>
      <c r="V939" s="18">
        <v>0</v>
      </c>
      <c r="W939" s="18">
        <f t="shared" si="114"/>
        <v>1</v>
      </c>
      <c r="X939" s="7">
        <f t="shared" si="113"/>
        <v>100</v>
      </c>
    </row>
    <row r="940" spans="1:24" hidden="1">
      <c r="A940" s="50">
        <v>46054</v>
      </c>
      <c r="B940" s="18" t="s">
        <v>163</v>
      </c>
      <c r="C940" s="18" t="s">
        <v>7978</v>
      </c>
      <c r="D940" s="18" t="s">
        <v>8297</v>
      </c>
      <c r="E940" s="18" t="s">
        <v>341</v>
      </c>
      <c r="F940" s="18" t="s">
        <v>8298</v>
      </c>
      <c r="G940" s="18" t="s">
        <v>7983</v>
      </c>
      <c r="H940" s="18" t="s">
        <v>21</v>
      </c>
      <c r="I940" s="19">
        <v>29.84</v>
      </c>
      <c r="J940" s="19">
        <v>7201686</v>
      </c>
      <c r="K940" s="19">
        <v>185891</v>
      </c>
      <c r="L940" s="19">
        <v>0</v>
      </c>
      <c r="M940" s="19">
        <v>0</v>
      </c>
      <c r="N940" s="19">
        <v>31916</v>
      </c>
      <c r="O940" s="19">
        <v>7419493</v>
      </c>
      <c r="P940" s="18" t="s">
        <v>112</v>
      </c>
      <c r="Q940" s="18" t="s">
        <v>31</v>
      </c>
      <c r="R940" s="18" t="s">
        <v>3328</v>
      </c>
      <c r="S940" s="18">
        <v>1</v>
      </c>
      <c r="T940" s="18">
        <v>0</v>
      </c>
      <c r="U940" s="18">
        <f t="shared" si="122"/>
        <v>1</v>
      </c>
      <c r="V940" s="18">
        <v>0</v>
      </c>
      <c r="W940" s="18">
        <f t="shared" si="114"/>
        <v>1</v>
      </c>
      <c r="X940" s="7">
        <f t="shared" si="113"/>
        <v>100</v>
      </c>
    </row>
    <row r="941" spans="1:24" hidden="1">
      <c r="A941" s="50">
        <v>46054</v>
      </c>
      <c r="B941" s="18" t="s">
        <v>163</v>
      </c>
      <c r="C941" s="18" t="s">
        <v>7978</v>
      </c>
      <c r="D941" s="18" t="s">
        <v>1555</v>
      </c>
      <c r="E941" s="18" t="s">
        <v>7850</v>
      </c>
      <c r="F941" s="18" t="s">
        <v>8299</v>
      </c>
      <c r="G941" s="18" t="s">
        <v>7983</v>
      </c>
      <c r="H941" s="18" t="s">
        <v>21</v>
      </c>
      <c r="I941" s="19">
        <v>29.84</v>
      </c>
      <c r="J941" s="19">
        <v>1356495</v>
      </c>
      <c r="K941" s="19">
        <v>1180</v>
      </c>
      <c r="L941" s="19">
        <v>0</v>
      </c>
      <c r="M941" s="19">
        <v>0</v>
      </c>
      <c r="N941" s="19">
        <v>150</v>
      </c>
      <c r="O941" s="19">
        <v>1357825</v>
      </c>
      <c r="P941" s="18" t="s">
        <v>112</v>
      </c>
      <c r="Q941" s="18" t="s">
        <v>31</v>
      </c>
      <c r="R941" s="18" t="s">
        <v>3328</v>
      </c>
      <c r="S941" s="18">
        <v>0</v>
      </c>
      <c r="T941" s="18">
        <v>1</v>
      </c>
      <c r="U941" s="18">
        <f t="shared" si="122"/>
        <v>1</v>
      </c>
      <c r="V941" s="18">
        <v>0</v>
      </c>
      <c r="W941" s="18">
        <f t="shared" si="114"/>
        <v>1</v>
      </c>
      <c r="X941" s="7">
        <f t="shared" si="113"/>
        <v>0</v>
      </c>
    </row>
    <row r="942" spans="1:24" hidden="1">
      <c r="A942" s="50">
        <v>46054</v>
      </c>
      <c r="B942" s="18" t="s">
        <v>163</v>
      </c>
      <c r="C942" s="18" t="s">
        <v>7978</v>
      </c>
      <c r="D942" s="18" t="s">
        <v>20914</v>
      </c>
      <c r="E942" s="18" t="s">
        <v>20915</v>
      </c>
      <c r="F942" s="18" t="s">
        <v>20916</v>
      </c>
      <c r="G942" s="18" t="s">
        <v>8281</v>
      </c>
      <c r="H942" s="18" t="s">
        <v>21</v>
      </c>
      <c r="I942" s="19">
        <v>22</v>
      </c>
      <c r="J942" s="19">
        <v>1225</v>
      </c>
      <c r="K942" s="19">
        <v>0</v>
      </c>
      <c r="L942" s="19">
        <v>0</v>
      </c>
      <c r="M942" s="19">
        <v>0</v>
      </c>
      <c r="N942" s="19">
        <v>0</v>
      </c>
      <c r="O942" s="19">
        <v>1225</v>
      </c>
      <c r="P942" s="18" t="s">
        <v>112</v>
      </c>
      <c r="Q942" s="18" t="s">
        <v>23</v>
      </c>
      <c r="R942" s="18" t="s">
        <v>526</v>
      </c>
      <c r="S942" s="18">
        <v>0</v>
      </c>
      <c r="T942" s="18">
        <v>0</v>
      </c>
      <c r="U942" s="18">
        <f t="shared" si="122"/>
        <v>0</v>
      </c>
      <c r="V942" s="18">
        <v>1</v>
      </c>
      <c r="W942" s="1">
        <f t="shared" si="114"/>
        <v>1</v>
      </c>
      <c r="X942" s="7" t="e">
        <f t="shared" si="113"/>
        <v>#DIV/0!</v>
      </c>
    </row>
    <row r="943" spans="1:24" hidden="1">
      <c r="A943" s="50">
        <v>46054</v>
      </c>
      <c r="B943" s="18" t="s">
        <v>163</v>
      </c>
      <c r="C943" s="18" t="s">
        <v>7978</v>
      </c>
      <c r="D943" s="18" t="s">
        <v>20917</v>
      </c>
      <c r="E943" s="18" t="s">
        <v>20915</v>
      </c>
      <c r="F943" s="18" t="s">
        <v>20916</v>
      </c>
      <c r="G943" s="18" t="s">
        <v>8281</v>
      </c>
      <c r="H943" s="18" t="s">
        <v>1539</v>
      </c>
      <c r="I943" s="19">
        <v>29.84</v>
      </c>
      <c r="J943" s="19">
        <v>-21663</v>
      </c>
      <c r="K943" s="19">
        <v>0</v>
      </c>
      <c r="L943" s="19">
        <v>0</v>
      </c>
      <c r="M943" s="19">
        <v>0</v>
      </c>
      <c r="N943" s="19">
        <v>0</v>
      </c>
      <c r="O943" s="19">
        <v>-21663</v>
      </c>
      <c r="P943" s="18" t="s">
        <v>112</v>
      </c>
      <c r="Q943" s="18" t="s">
        <v>23</v>
      </c>
      <c r="R943" s="18" t="s">
        <v>526</v>
      </c>
      <c r="S943" s="18">
        <v>0</v>
      </c>
      <c r="T943" s="18">
        <v>0</v>
      </c>
      <c r="U943" s="18">
        <f t="shared" si="122"/>
        <v>0</v>
      </c>
      <c r="V943" s="18">
        <v>1</v>
      </c>
      <c r="W943" s="18">
        <f t="shared" si="114"/>
        <v>1</v>
      </c>
      <c r="X943" s="7" t="e">
        <f t="shared" si="113"/>
        <v>#DIV/0!</v>
      </c>
    </row>
    <row r="944" spans="1:24" hidden="1">
      <c r="A944" s="50">
        <v>46054</v>
      </c>
      <c r="B944" s="18" t="s">
        <v>163</v>
      </c>
      <c r="C944" s="18" t="s">
        <v>7978</v>
      </c>
      <c r="D944" s="18" t="s">
        <v>21123</v>
      </c>
      <c r="E944" s="18" t="s">
        <v>20918</v>
      </c>
      <c r="F944" s="18" t="s">
        <v>20916</v>
      </c>
      <c r="G944" s="18" t="s">
        <v>8281</v>
      </c>
      <c r="H944" s="18" t="s">
        <v>1539</v>
      </c>
      <c r="I944" s="19">
        <v>22.38</v>
      </c>
      <c r="J944" s="19">
        <v>0</v>
      </c>
      <c r="K944" s="19">
        <v>0</v>
      </c>
      <c r="L944" s="19">
        <v>0</v>
      </c>
      <c r="M944" s="19">
        <v>0</v>
      </c>
      <c r="N944" s="19">
        <v>0</v>
      </c>
      <c r="O944" s="19">
        <v>0</v>
      </c>
      <c r="P944" s="18" t="s">
        <v>112</v>
      </c>
      <c r="Q944" s="18" t="s">
        <v>23</v>
      </c>
      <c r="R944" s="18" t="s">
        <v>526</v>
      </c>
      <c r="S944" s="18">
        <v>0</v>
      </c>
      <c r="T944" s="18">
        <v>0</v>
      </c>
      <c r="U944" s="18">
        <f t="shared" si="122"/>
        <v>0</v>
      </c>
      <c r="V944" s="18">
        <v>1</v>
      </c>
      <c r="W944" s="18">
        <f t="shared" si="114"/>
        <v>1</v>
      </c>
      <c r="X944" s="7" t="e">
        <f t="shared" si="113"/>
        <v>#DIV/0!</v>
      </c>
    </row>
    <row r="945" spans="1:24" hidden="1">
      <c r="A945" s="50">
        <v>46054</v>
      </c>
      <c r="B945" s="18" t="s">
        <v>163</v>
      </c>
      <c r="C945" s="18" t="s">
        <v>7978</v>
      </c>
      <c r="D945" s="18" t="s">
        <v>21124</v>
      </c>
      <c r="E945" s="18" t="s">
        <v>20918</v>
      </c>
      <c r="F945" s="18" t="s">
        <v>20916</v>
      </c>
      <c r="G945" s="18" t="s">
        <v>8281</v>
      </c>
      <c r="H945" s="18" t="s">
        <v>1539</v>
      </c>
      <c r="I945" s="19">
        <v>29.84</v>
      </c>
      <c r="J945" s="19">
        <v>0</v>
      </c>
      <c r="K945" s="19">
        <v>0</v>
      </c>
      <c r="L945" s="19">
        <v>0</v>
      </c>
      <c r="M945" s="19">
        <v>0</v>
      </c>
      <c r="N945" s="19">
        <v>0</v>
      </c>
      <c r="O945" s="19">
        <v>0</v>
      </c>
      <c r="P945" s="18" t="s">
        <v>112</v>
      </c>
      <c r="Q945" s="18" t="s">
        <v>23</v>
      </c>
      <c r="R945" s="18" t="s">
        <v>526</v>
      </c>
      <c r="S945" s="18">
        <v>0</v>
      </c>
      <c r="T945" s="18">
        <v>0</v>
      </c>
      <c r="U945" s="18">
        <f t="shared" si="122"/>
        <v>0</v>
      </c>
      <c r="V945" s="18">
        <v>1</v>
      </c>
      <c r="W945" s="1">
        <f t="shared" si="114"/>
        <v>1</v>
      </c>
      <c r="X945" s="7" t="e">
        <f t="shared" si="113"/>
        <v>#DIV/0!</v>
      </c>
    </row>
    <row r="946" spans="1:24" hidden="1">
      <c r="A946" s="50">
        <v>46054</v>
      </c>
      <c r="B946" s="18" t="s">
        <v>163</v>
      </c>
      <c r="C946" s="18" t="s">
        <v>7978</v>
      </c>
      <c r="D946" s="18" t="s">
        <v>8300</v>
      </c>
      <c r="E946" s="18" t="s">
        <v>8301</v>
      </c>
      <c r="F946" s="18" t="s">
        <v>8298</v>
      </c>
      <c r="G946" s="18" t="s">
        <v>7983</v>
      </c>
      <c r="H946" s="18" t="s">
        <v>21</v>
      </c>
      <c r="I946" s="19">
        <v>29.84</v>
      </c>
      <c r="J946" s="19">
        <v>6946813</v>
      </c>
      <c r="K946" s="19">
        <v>178286</v>
      </c>
      <c r="L946" s="19">
        <v>0</v>
      </c>
      <c r="M946" s="19">
        <v>0</v>
      </c>
      <c r="N946" s="19">
        <v>31258</v>
      </c>
      <c r="O946" s="19">
        <v>7156357</v>
      </c>
      <c r="P946" s="18" t="s">
        <v>112</v>
      </c>
      <c r="Q946" s="18" t="s">
        <v>31</v>
      </c>
      <c r="R946" s="18" t="s">
        <v>3328</v>
      </c>
      <c r="S946" s="18">
        <v>1</v>
      </c>
      <c r="T946" s="18">
        <v>0</v>
      </c>
      <c r="U946" s="1">
        <f t="shared" si="122"/>
        <v>1</v>
      </c>
      <c r="V946" s="1">
        <v>0</v>
      </c>
      <c r="W946" s="1">
        <f t="shared" si="114"/>
        <v>1</v>
      </c>
      <c r="X946" s="7">
        <f t="shared" si="113"/>
        <v>100</v>
      </c>
    </row>
    <row r="947" spans="1:24" hidden="1">
      <c r="A947" s="50">
        <v>46054</v>
      </c>
      <c r="B947" s="18" t="s">
        <v>163</v>
      </c>
      <c r="C947" s="18" t="s">
        <v>7978</v>
      </c>
      <c r="D947" s="18" t="s">
        <v>8302</v>
      </c>
      <c r="E947" s="18" t="s">
        <v>205</v>
      </c>
      <c r="F947" s="18" t="s">
        <v>8303</v>
      </c>
      <c r="G947" s="18" t="s">
        <v>7983</v>
      </c>
      <c r="H947" s="18" t="s">
        <v>21</v>
      </c>
      <c r="I947" s="19">
        <v>29.84</v>
      </c>
      <c r="J947" s="19">
        <v>12677686</v>
      </c>
      <c r="K947" s="19">
        <v>469553</v>
      </c>
      <c r="L947" s="19">
        <v>0</v>
      </c>
      <c r="M947" s="19">
        <v>0</v>
      </c>
      <c r="N947" s="19">
        <v>62764</v>
      </c>
      <c r="O947" s="19">
        <v>13210003</v>
      </c>
      <c r="P947" s="18" t="s">
        <v>112</v>
      </c>
      <c r="Q947" s="18" t="s">
        <v>31</v>
      </c>
      <c r="R947" s="18" t="s">
        <v>3328</v>
      </c>
      <c r="S947" s="18">
        <v>1</v>
      </c>
      <c r="T947" s="18">
        <v>0</v>
      </c>
      <c r="U947" s="18">
        <f t="shared" si="122"/>
        <v>1</v>
      </c>
      <c r="V947" s="18">
        <v>0</v>
      </c>
      <c r="W947" s="18">
        <f t="shared" si="114"/>
        <v>1</v>
      </c>
      <c r="X947" s="7">
        <f t="shared" si="113"/>
        <v>100</v>
      </c>
    </row>
    <row r="948" spans="1:24" hidden="1">
      <c r="A948" s="50">
        <v>46054</v>
      </c>
      <c r="B948" s="18" t="s">
        <v>163</v>
      </c>
      <c r="C948" s="18" t="s">
        <v>7978</v>
      </c>
      <c r="D948" s="18" t="s">
        <v>8304</v>
      </c>
      <c r="E948" s="18" t="s">
        <v>1711</v>
      </c>
      <c r="F948" s="18" t="s">
        <v>4157</v>
      </c>
      <c r="G948" s="18" t="s">
        <v>7983</v>
      </c>
      <c r="H948" s="18" t="s">
        <v>21</v>
      </c>
      <c r="I948" s="19">
        <v>22.38</v>
      </c>
      <c r="J948" s="19">
        <v>8796932</v>
      </c>
      <c r="K948" s="19">
        <v>1180</v>
      </c>
      <c r="L948" s="19">
        <v>0</v>
      </c>
      <c r="M948" s="19">
        <v>0</v>
      </c>
      <c r="N948" s="19">
        <v>150</v>
      </c>
      <c r="O948" s="19">
        <v>8798262</v>
      </c>
      <c r="P948" s="18" t="s">
        <v>112</v>
      </c>
      <c r="Q948" s="18" t="s">
        <v>31</v>
      </c>
      <c r="R948" s="18" t="s">
        <v>3328</v>
      </c>
      <c r="S948" s="18">
        <v>1</v>
      </c>
      <c r="T948" s="18">
        <v>0</v>
      </c>
      <c r="U948" s="18">
        <f>T948+S948</f>
        <v>1</v>
      </c>
      <c r="V948" s="18">
        <v>0</v>
      </c>
      <c r="W948" s="18">
        <f t="shared" si="114"/>
        <v>1</v>
      </c>
      <c r="X948" s="7">
        <f t="shared" si="113"/>
        <v>100</v>
      </c>
    </row>
    <row r="949" spans="1:24" hidden="1">
      <c r="A949" s="50">
        <v>46054</v>
      </c>
      <c r="B949" s="18" t="s">
        <v>163</v>
      </c>
      <c r="C949" s="18" t="s">
        <v>7978</v>
      </c>
      <c r="D949" s="18" t="s">
        <v>8305</v>
      </c>
      <c r="E949" s="18" t="s">
        <v>205</v>
      </c>
      <c r="F949" s="18" t="s">
        <v>8306</v>
      </c>
      <c r="G949" s="18" t="s">
        <v>7983</v>
      </c>
      <c r="H949" s="18" t="s">
        <v>21</v>
      </c>
      <c r="I949" s="19">
        <v>22.38</v>
      </c>
      <c r="J949" s="19">
        <v>15584</v>
      </c>
      <c r="K949" s="19">
        <v>0</v>
      </c>
      <c r="L949" s="19">
        <v>0</v>
      </c>
      <c r="M949" s="19">
        <v>0</v>
      </c>
      <c r="N949" s="19">
        <v>0</v>
      </c>
      <c r="O949" s="19">
        <v>15584</v>
      </c>
      <c r="P949" s="18" t="s">
        <v>112</v>
      </c>
      <c r="Q949" s="18" t="s">
        <v>23</v>
      </c>
      <c r="R949" s="18" t="s">
        <v>3328</v>
      </c>
      <c r="S949" s="18">
        <v>0</v>
      </c>
      <c r="T949" s="18">
        <v>0</v>
      </c>
      <c r="U949" s="18">
        <f>T949+S949</f>
        <v>0</v>
      </c>
      <c r="V949" s="18">
        <v>1</v>
      </c>
      <c r="W949" s="18">
        <f>V949+U949</f>
        <v>1</v>
      </c>
      <c r="X949" s="7" t="e">
        <f t="shared" si="113"/>
        <v>#DIV/0!</v>
      </c>
    </row>
    <row r="950" spans="1:24" hidden="1">
      <c r="A950" s="50">
        <v>46054</v>
      </c>
      <c r="B950" s="18" t="s">
        <v>163</v>
      </c>
      <c r="C950" s="18" t="s">
        <v>7978</v>
      </c>
      <c r="D950" s="18" t="s">
        <v>8307</v>
      </c>
      <c r="E950" s="18" t="s">
        <v>5236</v>
      </c>
      <c r="F950" s="18" t="s">
        <v>7983</v>
      </c>
      <c r="G950" s="18"/>
      <c r="H950" s="18" t="s">
        <v>21</v>
      </c>
      <c r="I950" s="19">
        <v>29.84</v>
      </c>
      <c r="J950" s="19">
        <v>8428019</v>
      </c>
      <c r="K950" s="19">
        <v>1180</v>
      </c>
      <c r="L950" s="19">
        <v>-1144442</v>
      </c>
      <c r="M950" s="19">
        <v>0</v>
      </c>
      <c r="N950" s="19">
        <v>182</v>
      </c>
      <c r="O950" s="19">
        <v>9573823</v>
      </c>
      <c r="P950" s="18" t="s">
        <v>112</v>
      </c>
      <c r="Q950" s="18" t="s">
        <v>31</v>
      </c>
      <c r="R950" s="18" t="s">
        <v>3328</v>
      </c>
      <c r="S950" s="18">
        <v>1</v>
      </c>
      <c r="T950" s="18">
        <v>0</v>
      </c>
      <c r="U950" s="18">
        <f t="shared" ref="U950" si="123">T950+S950</f>
        <v>1</v>
      </c>
      <c r="V950" s="18">
        <v>0</v>
      </c>
      <c r="W950" s="18">
        <f>V950+U950</f>
        <v>1</v>
      </c>
      <c r="X950" s="7">
        <f t="shared" si="113"/>
        <v>100</v>
      </c>
    </row>
    <row r="951" spans="1:24" hidden="1">
      <c r="A951" s="50">
        <v>46054</v>
      </c>
      <c r="B951" s="18" t="s">
        <v>163</v>
      </c>
      <c r="C951" s="18" t="s">
        <v>7978</v>
      </c>
      <c r="D951" s="18" t="s">
        <v>8311</v>
      </c>
      <c r="E951" s="18" t="s">
        <v>8312</v>
      </c>
      <c r="F951" s="18" t="s">
        <v>7983</v>
      </c>
      <c r="G951" s="18" t="s">
        <v>7983</v>
      </c>
      <c r="H951" s="18" t="s">
        <v>21</v>
      </c>
      <c r="I951" s="19">
        <v>29.84</v>
      </c>
      <c r="J951" s="19">
        <v>1692900</v>
      </c>
      <c r="K951" s="19">
        <v>217401</v>
      </c>
      <c r="L951" s="19">
        <v>0</v>
      </c>
      <c r="M951" s="19">
        <v>0</v>
      </c>
      <c r="N951" s="19">
        <v>33748</v>
      </c>
      <c r="O951" s="19">
        <v>1944049</v>
      </c>
      <c r="P951" s="18" t="s">
        <v>112</v>
      </c>
      <c r="Q951" s="18" t="s">
        <v>31</v>
      </c>
      <c r="R951" s="18" t="s">
        <v>3328</v>
      </c>
      <c r="S951" s="18">
        <v>1</v>
      </c>
      <c r="T951" s="18">
        <v>0</v>
      </c>
      <c r="U951" s="18">
        <f>T951+S951</f>
        <v>1</v>
      </c>
      <c r="V951" s="18">
        <v>0</v>
      </c>
      <c r="W951" s="18">
        <f>V951+U951</f>
        <v>1</v>
      </c>
      <c r="X951" s="7">
        <f t="shared" si="113"/>
        <v>100</v>
      </c>
    </row>
    <row r="952" spans="1:24" hidden="1">
      <c r="A952" s="50">
        <v>46054</v>
      </c>
      <c r="B952" s="18" t="s">
        <v>163</v>
      </c>
      <c r="C952" s="18" t="s">
        <v>7978</v>
      </c>
      <c r="D952" s="18" t="s">
        <v>8316</v>
      </c>
      <c r="E952" s="18" t="s">
        <v>8301</v>
      </c>
      <c r="F952" s="18" t="s">
        <v>8317</v>
      </c>
      <c r="G952" s="18" t="s">
        <v>7983</v>
      </c>
      <c r="H952" s="18" t="s">
        <v>21</v>
      </c>
      <c r="I952" s="19">
        <v>74.599999999999994</v>
      </c>
      <c r="J952" s="19">
        <v>16645908</v>
      </c>
      <c r="K952" s="19">
        <v>615956</v>
      </c>
      <c r="L952" s="19">
        <v>0</v>
      </c>
      <c r="M952" s="19">
        <v>0</v>
      </c>
      <c r="N952" s="19">
        <v>72342</v>
      </c>
      <c r="O952" s="19">
        <v>17334206</v>
      </c>
      <c r="P952" s="18" t="s">
        <v>112</v>
      </c>
      <c r="Q952" s="18" t="s">
        <v>31</v>
      </c>
      <c r="R952" s="18" t="s">
        <v>3328</v>
      </c>
      <c r="S952" s="18">
        <v>1</v>
      </c>
      <c r="T952" s="18">
        <v>0</v>
      </c>
      <c r="U952" s="18">
        <f>T952+S952</f>
        <v>1</v>
      </c>
      <c r="V952" s="18">
        <v>0</v>
      </c>
      <c r="W952" s="18">
        <f>V952+U952</f>
        <v>1</v>
      </c>
      <c r="X952" s="7">
        <f t="shared" si="113"/>
        <v>100</v>
      </c>
    </row>
    <row r="953" spans="1:24" hidden="1">
      <c r="A953" s="50">
        <v>46054</v>
      </c>
      <c r="B953" s="18" t="s">
        <v>163</v>
      </c>
      <c r="C953" s="18" t="s">
        <v>7978</v>
      </c>
      <c r="D953" s="18" t="s">
        <v>8318</v>
      </c>
      <c r="E953" s="18" t="s">
        <v>205</v>
      </c>
      <c r="F953" s="18" t="s">
        <v>8319</v>
      </c>
      <c r="G953" s="18" t="s">
        <v>7983</v>
      </c>
      <c r="H953" s="18" t="s">
        <v>21</v>
      </c>
      <c r="I953" s="19">
        <v>29.84</v>
      </c>
      <c r="J953" s="19">
        <v>9984820</v>
      </c>
      <c r="K953" s="19">
        <v>570113</v>
      </c>
      <c r="L953" s="19">
        <v>0</v>
      </c>
      <c r="M953" s="19">
        <v>0</v>
      </c>
      <c r="N953" s="19">
        <v>68566</v>
      </c>
      <c r="O953" s="19">
        <v>10623499</v>
      </c>
      <c r="P953" s="18" t="s">
        <v>112</v>
      </c>
      <c r="Q953" s="18" t="s">
        <v>31</v>
      </c>
      <c r="R953" s="18" t="s">
        <v>3328</v>
      </c>
      <c r="S953" s="18">
        <v>1</v>
      </c>
      <c r="T953" s="18">
        <v>0</v>
      </c>
      <c r="U953" s="1">
        <f t="shared" si="122"/>
        <v>1</v>
      </c>
      <c r="V953" s="1">
        <v>0</v>
      </c>
      <c r="W953" s="1">
        <f t="shared" si="114"/>
        <v>1</v>
      </c>
      <c r="X953" s="7">
        <f t="shared" si="113"/>
        <v>100</v>
      </c>
    </row>
    <row r="954" spans="1:24" hidden="1">
      <c r="A954" s="50">
        <v>46054</v>
      </c>
      <c r="B954" s="18" t="s">
        <v>163</v>
      </c>
      <c r="C954" s="18" t="s">
        <v>7978</v>
      </c>
      <c r="D954" s="18" t="s">
        <v>8320</v>
      </c>
      <c r="E954" s="18" t="s">
        <v>8301</v>
      </c>
      <c r="F954" s="18" t="s">
        <v>8161</v>
      </c>
      <c r="G954" s="18" t="s">
        <v>7983</v>
      </c>
      <c r="H954" s="18" t="s">
        <v>21</v>
      </c>
      <c r="I954" s="19">
        <v>29.84</v>
      </c>
      <c r="J954" s="19">
        <v>12161615</v>
      </c>
      <c r="K954" s="19">
        <v>408913</v>
      </c>
      <c r="L954" s="19">
        <v>0</v>
      </c>
      <c r="M954" s="19">
        <v>0</v>
      </c>
      <c r="N954" s="19">
        <v>54155</v>
      </c>
      <c r="O954" s="19">
        <v>12624683</v>
      </c>
      <c r="P954" s="18" t="s">
        <v>112</v>
      </c>
      <c r="Q954" s="18" t="s">
        <v>31</v>
      </c>
      <c r="R954" s="18" t="s">
        <v>3328</v>
      </c>
      <c r="S954" s="18">
        <v>1</v>
      </c>
      <c r="T954" s="18">
        <v>0</v>
      </c>
      <c r="U954" s="18">
        <f t="shared" si="122"/>
        <v>1</v>
      </c>
      <c r="V954" s="18">
        <v>0</v>
      </c>
      <c r="W954" s="18">
        <f t="shared" si="114"/>
        <v>1</v>
      </c>
      <c r="X954" s="7">
        <f t="shared" si="113"/>
        <v>100</v>
      </c>
    </row>
    <row r="955" spans="1:24" hidden="1">
      <c r="A955" s="50">
        <v>46054</v>
      </c>
      <c r="B955" s="18" t="s">
        <v>163</v>
      </c>
      <c r="C955" s="18" t="s">
        <v>7978</v>
      </c>
      <c r="D955" s="18" t="s">
        <v>5605</v>
      </c>
      <c r="E955" s="18" t="s">
        <v>20918</v>
      </c>
      <c r="F955" s="18" t="s">
        <v>20900</v>
      </c>
      <c r="G955" s="18" t="s">
        <v>8281</v>
      </c>
      <c r="H955" s="18" t="s">
        <v>21</v>
      </c>
      <c r="I955" s="19">
        <v>22</v>
      </c>
      <c r="J955" s="19">
        <v>608599</v>
      </c>
      <c r="K955" s="19">
        <v>214715</v>
      </c>
      <c r="L955" s="19">
        <v>0</v>
      </c>
      <c r="M955" s="19">
        <v>0</v>
      </c>
      <c r="N955" s="19">
        <v>22367</v>
      </c>
      <c r="O955" s="19">
        <v>845681</v>
      </c>
      <c r="P955" s="18" t="s">
        <v>112</v>
      </c>
      <c r="Q955" s="18" t="s">
        <v>31</v>
      </c>
      <c r="R955" s="18" t="s">
        <v>526</v>
      </c>
      <c r="S955" s="18">
        <v>1</v>
      </c>
      <c r="T955" s="18">
        <v>0</v>
      </c>
      <c r="U955" s="18">
        <f t="shared" si="122"/>
        <v>1</v>
      </c>
      <c r="V955" s="18">
        <v>0</v>
      </c>
      <c r="W955" s="18">
        <f t="shared" si="114"/>
        <v>1</v>
      </c>
      <c r="X955" s="7">
        <f t="shared" si="113"/>
        <v>100</v>
      </c>
    </row>
    <row r="956" spans="1:24" hidden="1">
      <c r="A956" s="50">
        <v>46054</v>
      </c>
      <c r="B956" s="18" t="s">
        <v>163</v>
      </c>
      <c r="C956" s="18" t="s">
        <v>7978</v>
      </c>
      <c r="D956" s="18" t="s">
        <v>8321</v>
      </c>
      <c r="E956" s="18" t="s">
        <v>205</v>
      </c>
      <c r="F956" s="18" t="s">
        <v>8267</v>
      </c>
      <c r="G956" s="18" t="s">
        <v>7983</v>
      </c>
      <c r="H956" s="18" t="s">
        <v>21</v>
      </c>
      <c r="I956" s="19">
        <v>29.84</v>
      </c>
      <c r="J956" s="19">
        <v>5295628</v>
      </c>
      <c r="K956" s="19">
        <v>56637</v>
      </c>
      <c r="L956" s="19">
        <v>0</v>
      </c>
      <c r="M956" s="19">
        <v>0</v>
      </c>
      <c r="N956" s="19">
        <v>4662</v>
      </c>
      <c r="O956" s="19">
        <v>5356927</v>
      </c>
      <c r="P956" s="18" t="s">
        <v>112</v>
      </c>
      <c r="Q956" s="18" t="s">
        <v>31</v>
      </c>
      <c r="R956" s="18" t="s">
        <v>3328</v>
      </c>
      <c r="S956" s="18">
        <v>1</v>
      </c>
      <c r="T956" s="18">
        <v>0</v>
      </c>
      <c r="U956" s="18">
        <f t="shared" si="122"/>
        <v>1</v>
      </c>
      <c r="V956" s="18">
        <v>0</v>
      </c>
      <c r="W956" s="18">
        <f t="shared" si="114"/>
        <v>1</v>
      </c>
      <c r="X956" s="7">
        <f t="shared" si="113"/>
        <v>100</v>
      </c>
    </row>
    <row r="957" spans="1:24" hidden="1">
      <c r="A957" s="50">
        <v>46054</v>
      </c>
      <c r="B957" s="18" t="s">
        <v>163</v>
      </c>
      <c r="C957" s="18" t="s">
        <v>7978</v>
      </c>
      <c r="D957" s="18" t="s">
        <v>20919</v>
      </c>
      <c r="E957" s="18" t="s">
        <v>20901</v>
      </c>
      <c r="F957" s="18" t="s">
        <v>20902</v>
      </c>
      <c r="G957" s="18" t="s">
        <v>8281</v>
      </c>
      <c r="H957" s="18" t="s">
        <v>1539</v>
      </c>
      <c r="I957" s="19">
        <v>22.38</v>
      </c>
      <c r="J957" s="19">
        <v>136759</v>
      </c>
      <c r="K957" s="19">
        <v>91</v>
      </c>
      <c r="L957" s="19">
        <v>0</v>
      </c>
      <c r="M957" s="19">
        <v>0</v>
      </c>
      <c r="N957" s="19">
        <v>108</v>
      </c>
      <c r="O957" s="19">
        <v>136958</v>
      </c>
      <c r="P957" s="18" t="s">
        <v>112</v>
      </c>
      <c r="Q957" s="18" t="s">
        <v>23</v>
      </c>
      <c r="R957" s="18" t="s">
        <v>526</v>
      </c>
      <c r="S957" s="18">
        <v>0</v>
      </c>
      <c r="T957" s="18">
        <v>0</v>
      </c>
      <c r="U957" s="18">
        <f>T957+S957</f>
        <v>0</v>
      </c>
      <c r="V957" s="18">
        <v>1</v>
      </c>
      <c r="W957" s="18">
        <f t="shared" si="114"/>
        <v>1</v>
      </c>
      <c r="X957" s="7" t="e">
        <f t="shared" si="113"/>
        <v>#DIV/0!</v>
      </c>
    </row>
    <row r="958" spans="1:24" hidden="1">
      <c r="A958" s="50">
        <v>46054</v>
      </c>
      <c r="B958" s="18" t="s">
        <v>163</v>
      </c>
      <c r="C958" s="18" t="s">
        <v>7978</v>
      </c>
      <c r="D958" s="18" t="s">
        <v>8322</v>
      </c>
      <c r="E958" s="18" t="s">
        <v>2816</v>
      </c>
      <c r="F958" s="18" t="s">
        <v>8323</v>
      </c>
      <c r="G958" s="18" t="s">
        <v>7983</v>
      </c>
      <c r="H958" s="18" t="s">
        <v>21</v>
      </c>
      <c r="I958" s="19">
        <v>29.84</v>
      </c>
      <c r="J958" s="19">
        <v>5545017</v>
      </c>
      <c r="K958" s="19">
        <v>195838</v>
      </c>
      <c r="L958" s="19">
        <v>0</v>
      </c>
      <c r="M958" s="19">
        <v>0</v>
      </c>
      <c r="N958" s="19">
        <v>24643</v>
      </c>
      <c r="O958" s="19">
        <v>5765498</v>
      </c>
      <c r="P958" s="18" t="s">
        <v>112</v>
      </c>
      <c r="Q958" s="18" t="s">
        <v>31</v>
      </c>
      <c r="R958" s="18" t="s">
        <v>3328</v>
      </c>
      <c r="S958" s="18">
        <v>1</v>
      </c>
      <c r="T958" s="18">
        <v>0</v>
      </c>
      <c r="U958" s="18">
        <f t="shared" si="122"/>
        <v>1</v>
      </c>
      <c r="V958" s="18">
        <v>0</v>
      </c>
      <c r="W958" s="18">
        <f t="shared" si="114"/>
        <v>1</v>
      </c>
      <c r="X958" s="7">
        <f t="shared" si="113"/>
        <v>100</v>
      </c>
    </row>
    <row r="959" spans="1:24" hidden="1">
      <c r="A959" s="50">
        <v>46054</v>
      </c>
      <c r="B959" s="18" t="s">
        <v>163</v>
      </c>
      <c r="C959" s="18" t="s">
        <v>7978</v>
      </c>
      <c r="D959" s="18" t="s">
        <v>8324</v>
      </c>
      <c r="E959" s="18" t="s">
        <v>205</v>
      </c>
      <c r="F959" s="18" t="s">
        <v>8325</v>
      </c>
      <c r="G959" s="18" t="s">
        <v>7983</v>
      </c>
      <c r="H959" s="18" t="s">
        <v>21</v>
      </c>
      <c r="I959" s="19">
        <v>29.84</v>
      </c>
      <c r="J959" s="19">
        <v>3102201</v>
      </c>
      <c r="K959" s="19">
        <v>1180</v>
      </c>
      <c r="L959" s="19">
        <v>0</v>
      </c>
      <c r="M959" s="19">
        <v>0</v>
      </c>
      <c r="N959" s="19">
        <v>150</v>
      </c>
      <c r="O959" s="19">
        <v>3103531</v>
      </c>
      <c r="P959" s="18" t="s">
        <v>112</v>
      </c>
      <c r="Q959" s="18" t="s">
        <v>31</v>
      </c>
      <c r="R959" s="18" t="s">
        <v>3328</v>
      </c>
      <c r="S959" s="18">
        <v>1</v>
      </c>
      <c r="T959" s="18">
        <v>0</v>
      </c>
      <c r="U959" s="18">
        <f t="shared" si="122"/>
        <v>1</v>
      </c>
      <c r="V959" s="18">
        <v>0</v>
      </c>
      <c r="W959" s="18">
        <f t="shared" si="114"/>
        <v>1</v>
      </c>
      <c r="X959" s="7">
        <f t="shared" si="113"/>
        <v>100</v>
      </c>
    </row>
    <row r="960" spans="1:24" hidden="1">
      <c r="A960" s="50">
        <v>46054</v>
      </c>
      <c r="B960" s="18" t="s">
        <v>163</v>
      </c>
      <c r="C960" s="18" t="s">
        <v>7978</v>
      </c>
      <c r="D960" s="18" t="s">
        <v>8326</v>
      </c>
      <c r="E960" s="18" t="s">
        <v>6694</v>
      </c>
      <c r="F960" s="18" t="s">
        <v>8327</v>
      </c>
      <c r="G960" s="18" t="s">
        <v>7983</v>
      </c>
      <c r="H960" s="18" t="s">
        <v>21</v>
      </c>
      <c r="I960" s="19">
        <v>29.84</v>
      </c>
      <c r="J960" s="19">
        <v>5819447</v>
      </c>
      <c r="K960" s="19">
        <v>1180</v>
      </c>
      <c r="L960" s="19">
        <v>0</v>
      </c>
      <c r="M960" s="19">
        <v>0</v>
      </c>
      <c r="N960" s="19">
        <v>150</v>
      </c>
      <c r="O960" s="19">
        <v>5820777</v>
      </c>
      <c r="P960" s="18" t="s">
        <v>112</v>
      </c>
      <c r="Q960" s="18" t="s">
        <v>31</v>
      </c>
      <c r="R960" s="18" t="s">
        <v>3328</v>
      </c>
      <c r="S960" s="18">
        <v>0</v>
      </c>
      <c r="T960" s="18">
        <v>1</v>
      </c>
      <c r="U960" s="18">
        <f t="shared" si="122"/>
        <v>1</v>
      </c>
      <c r="V960" s="18">
        <v>0</v>
      </c>
      <c r="W960" s="18">
        <f t="shared" si="114"/>
        <v>1</v>
      </c>
      <c r="X960" s="7">
        <f t="shared" si="113"/>
        <v>0</v>
      </c>
    </row>
    <row r="961" spans="1:24" hidden="1">
      <c r="A961" s="50">
        <v>46054</v>
      </c>
      <c r="B961" s="18" t="s">
        <v>163</v>
      </c>
      <c r="C961" s="18" t="s">
        <v>7978</v>
      </c>
      <c r="D961" s="18" t="s">
        <v>8328</v>
      </c>
      <c r="E961" s="18" t="s">
        <v>341</v>
      </c>
      <c r="F961" s="18" t="s">
        <v>8329</v>
      </c>
      <c r="G961" s="18" t="s">
        <v>7983</v>
      </c>
      <c r="H961" s="18" t="s">
        <v>21</v>
      </c>
      <c r="I961" s="19">
        <v>29.84</v>
      </c>
      <c r="J961" s="19">
        <v>5863013</v>
      </c>
      <c r="K961" s="19">
        <v>1180</v>
      </c>
      <c r="L961" s="19">
        <v>0</v>
      </c>
      <c r="M961" s="19">
        <v>0</v>
      </c>
      <c r="N961" s="19">
        <v>150</v>
      </c>
      <c r="O961" s="19">
        <v>5864343</v>
      </c>
      <c r="P961" s="18" t="s">
        <v>112</v>
      </c>
      <c r="Q961" s="18" t="s">
        <v>31</v>
      </c>
      <c r="R961" s="18" t="s">
        <v>3328</v>
      </c>
      <c r="S961" s="18">
        <v>1</v>
      </c>
      <c r="T961" s="18">
        <v>0</v>
      </c>
      <c r="U961" s="18">
        <f t="shared" si="122"/>
        <v>1</v>
      </c>
      <c r="V961" s="18">
        <v>0</v>
      </c>
      <c r="W961" s="18">
        <f t="shared" si="114"/>
        <v>1</v>
      </c>
      <c r="X961" s="7">
        <f t="shared" si="113"/>
        <v>100</v>
      </c>
    </row>
    <row r="962" spans="1:24" hidden="1">
      <c r="A962" s="50">
        <v>46054</v>
      </c>
      <c r="B962" s="18" t="s">
        <v>163</v>
      </c>
      <c r="C962" s="18" t="s">
        <v>7978</v>
      </c>
      <c r="D962" s="18" t="s">
        <v>8330</v>
      </c>
      <c r="E962" s="18" t="s">
        <v>205</v>
      </c>
      <c r="F962" s="18" t="s">
        <v>8331</v>
      </c>
      <c r="G962" s="18" t="s">
        <v>7983</v>
      </c>
      <c r="H962" s="18" t="s">
        <v>21</v>
      </c>
      <c r="I962" s="19">
        <v>26.11</v>
      </c>
      <c r="J962" s="19">
        <v>2120112</v>
      </c>
      <c r="K962" s="19">
        <v>3548</v>
      </c>
      <c r="L962" s="19">
        <v>0</v>
      </c>
      <c r="M962" s="19">
        <v>0</v>
      </c>
      <c r="N962" s="19">
        <v>12031</v>
      </c>
      <c r="O962" s="19">
        <v>2135691</v>
      </c>
      <c r="P962" s="18" t="s">
        <v>112</v>
      </c>
      <c r="Q962" s="18" t="s">
        <v>31</v>
      </c>
      <c r="R962" s="18" t="s">
        <v>3328</v>
      </c>
      <c r="S962" s="18">
        <v>1</v>
      </c>
      <c r="T962" s="18">
        <v>0</v>
      </c>
      <c r="U962" s="18">
        <f t="shared" si="122"/>
        <v>1</v>
      </c>
      <c r="V962" s="18">
        <v>0</v>
      </c>
      <c r="W962" s="18">
        <f t="shared" si="114"/>
        <v>1</v>
      </c>
      <c r="X962" s="7">
        <f t="shared" ref="X962:X1025" si="124">100/U962*S962</f>
        <v>100</v>
      </c>
    </row>
    <row r="963" spans="1:24" hidden="1">
      <c r="A963" s="50">
        <v>46054</v>
      </c>
      <c r="B963" s="18" t="s">
        <v>163</v>
      </c>
      <c r="C963" s="18" t="s">
        <v>7978</v>
      </c>
      <c r="D963" s="18" t="s">
        <v>8332</v>
      </c>
      <c r="E963" s="18" t="s">
        <v>205</v>
      </c>
      <c r="F963" s="18" t="s">
        <v>8333</v>
      </c>
      <c r="G963" s="18" t="s">
        <v>7983</v>
      </c>
      <c r="H963" s="18" t="s">
        <v>21</v>
      </c>
      <c r="I963" s="19">
        <v>29.84</v>
      </c>
      <c r="J963" s="19">
        <v>8423103</v>
      </c>
      <c r="K963" s="19">
        <v>9573</v>
      </c>
      <c r="L963" s="19">
        <v>0</v>
      </c>
      <c r="M963" s="19">
        <v>0</v>
      </c>
      <c r="N963" s="19">
        <v>2222</v>
      </c>
      <c r="O963" s="19">
        <v>8434898</v>
      </c>
      <c r="P963" s="18" t="s">
        <v>112</v>
      </c>
      <c r="Q963" s="18" t="s">
        <v>31</v>
      </c>
      <c r="R963" s="18" t="s">
        <v>3328</v>
      </c>
      <c r="S963" s="18">
        <v>1</v>
      </c>
      <c r="T963" s="18">
        <v>0</v>
      </c>
      <c r="U963" s="1">
        <f t="shared" ref="U963:U1006" si="125">T963+S963</f>
        <v>1</v>
      </c>
      <c r="V963" s="1">
        <v>0</v>
      </c>
      <c r="W963" s="1">
        <f t="shared" ref="W963:W1026" si="126">V963+U963</f>
        <v>1</v>
      </c>
      <c r="X963" s="7">
        <f t="shared" si="124"/>
        <v>100</v>
      </c>
    </row>
    <row r="964" spans="1:24" hidden="1">
      <c r="A964" s="50">
        <v>46054</v>
      </c>
      <c r="B964" s="18" t="s">
        <v>163</v>
      </c>
      <c r="C964" s="18" t="s">
        <v>7978</v>
      </c>
      <c r="D964" s="18" t="s">
        <v>8334</v>
      </c>
      <c r="E964" s="18" t="s">
        <v>8335</v>
      </c>
      <c r="F964" s="18" t="s">
        <v>8336</v>
      </c>
      <c r="G964" s="18" t="s">
        <v>7983</v>
      </c>
      <c r="H964" s="18" t="s">
        <v>21</v>
      </c>
      <c r="I964" s="19">
        <v>22.38</v>
      </c>
      <c r="J964" s="19">
        <v>5311996</v>
      </c>
      <c r="K964" s="19">
        <v>162656</v>
      </c>
      <c r="L964" s="19">
        <v>0</v>
      </c>
      <c r="M964" s="19">
        <v>0</v>
      </c>
      <c r="N964" s="19">
        <v>19211</v>
      </c>
      <c r="O964" s="19">
        <v>5493863</v>
      </c>
      <c r="P964" s="18" t="s">
        <v>112</v>
      </c>
      <c r="Q964" s="18" t="s">
        <v>31</v>
      </c>
      <c r="R964" s="18" t="s">
        <v>3328</v>
      </c>
      <c r="S964" s="18">
        <v>1</v>
      </c>
      <c r="T964" s="18">
        <v>0</v>
      </c>
      <c r="U964" s="1">
        <f t="shared" si="125"/>
        <v>1</v>
      </c>
      <c r="V964" s="1">
        <v>0</v>
      </c>
      <c r="W964" s="1">
        <f t="shared" si="126"/>
        <v>1</v>
      </c>
      <c r="X964" s="7">
        <f t="shared" si="124"/>
        <v>100</v>
      </c>
    </row>
    <row r="965" spans="1:24" hidden="1">
      <c r="A965" s="50">
        <v>46054</v>
      </c>
      <c r="B965" s="18" t="s">
        <v>163</v>
      </c>
      <c r="C965" s="18" t="s">
        <v>7978</v>
      </c>
      <c r="D965" s="18" t="s">
        <v>8337</v>
      </c>
      <c r="E965" s="18" t="s">
        <v>205</v>
      </c>
      <c r="F965" s="18" t="s">
        <v>8338</v>
      </c>
      <c r="G965" s="18" t="s">
        <v>7983</v>
      </c>
      <c r="H965" s="18" t="s">
        <v>21</v>
      </c>
      <c r="I965" s="19">
        <v>29.84</v>
      </c>
      <c r="J965" s="19">
        <v>8785138</v>
      </c>
      <c r="K965" s="19">
        <v>140257</v>
      </c>
      <c r="L965" s="19">
        <v>0</v>
      </c>
      <c r="M965" s="19">
        <v>0</v>
      </c>
      <c r="N965" s="19">
        <v>28913</v>
      </c>
      <c r="O965" s="19">
        <v>8954308</v>
      </c>
      <c r="P965" s="18" t="s">
        <v>112</v>
      </c>
      <c r="Q965" s="18" t="s">
        <v>31</v>
      </c>
      <c r="R965" s="18" t="s">
        <v>3328</v>
      </c>
      <c r="S965" s="18">
        <v>1</v>
      </c>
      <c r="T965" s="18">
        <v>0</v>
      </c>
      <c r="U965" s="1">
        <f t="shared" si="125"/>
        <v>1</v>
      </c>
      <c r="V965" s="1">
        <v>0</v>
      </c>
      <c r="W965" s="1">
        <f t="shared" si="126"/>
        <v>1</v>
      </c>
      <c r="X965" s="7">
        <f t="shared" si="124"/>
        <v>100</v>
      </c>
    </row>
    <row r="966" spans="1:24" hidden="1">
      <c r="A966" s="50">
        <v>46054</v>
      </c>
      <c r="B966" s="18" t="s">
        <v>163</v>
      </c>
      <c r="C966" s="18" t="s">
        <v>7978</v>
      </c>
      <c r="D966" s="18" t="s">
        <v>8339</v>
      </c>
      <c r="E966" s="18" t="s">
        <v>7277</v>
      </c>
      <c r="F966" s="18" t="s">
        <v>8340</v>
      </c>
      <c r="G966" s="18" t="s">
        <v>8341</v>
      </c>
      <c r="H966" s="18" t="s">
        <v>21</v>
      </c>
      <c r="I966" s="19">
        <v>22.38</v>
      </c>
      <c r="J966" s="19">
        <v>6502601</v>
      </c>
      <c r="K966" s="19">
        <v>175205</v>
      </c>
      <c r="L966" s="19">
        <v>0</v>
      </c>
      <c r="M966" s="19">
        <v>0</v>
      </c>
      <c r="N966" s="19">
        <v>20403</v>
      </c>
      <c r="O966" s="19">
        <v>6698209</v>
      </c>
      <c r="P966" s="18" t="s">
        <v>112</v>
      </c>
      <c r="Q966" s="18" t="s">
        <v>31</v>
      </c>
      <c r="R966" s="18" t="s">
        <v>526</v>
      </c>
      <c r="S966" s="18">
        <v>1</v>
      </c>
      <c r="T966" s="18">
        <v>0</v>
      </c>
      <c r="U966" s="1">
        <f t="shared" si="125"/>
        <v>1</v>
      </c>
      <c r="V966" s="1">
        <v>0</v>
      </c>
      <c r="W966" s="1">
        <f t="shared" si="126"/>
        <v>1</v>
      </c>
      <c r="X966" s="7">
        <f t="shared" si="124"/>
        <v>100</v>
      </c>
    </row>
    <row r="967" spans="1:24" hidden="1">
      <c r="A967" s="50">
        <v>46054</v>
      </c>
      <c r="B967" s="18" t="s">
        <v>163</v>
      </c>
      <c r="C967" s="18" t="s">
        <v>7978</v>
      </c>
      <c r="D967" s="18" t="s">
        <v>8342</v>
      </c>
      <c r="E967" s="18" t="s">
        <v>8343</v>
      </c>
      <c r="F967" s="18" t="s">
        <v>8344</v>
      </c>
      <c r="G967" s="18" t="s">
        <v>7983</v>
      </c>
      <c r="H967" s="18" t="s">
        <v>21</v>
      </c>
      <c r="I967" s="19">
        <v>29.84</v>
      </c>
      <c r="J967" s="19">
        <v>7347378</v>
      </c>
      <c r="K967" s="19">
        <v>313444</v>
      </c>
      <c r="L967" s="19">
        <v>0</v>
      </c>
      <c r="M967" s="19">
        <v>0</v>
      </c>
      <c r="N967" s="19">
        <v>46237</v>
      </c>
      <c r="O967" s="19">
        <v>7707059</v>
      </c>
      <c r="P967" s="18" t="s">
        <v>112</v>
      </c>
      <c r="Q967" s="18" t="s">
        <v>31</v>
      </c>
      <c r="R967" s="18" t="s">
        <v>3328</v>
      </c>
      <c r="S967" s="18">
        <v>1</v>
      </c>
      <c r="T967" s="18">
        <v>0</v>
      </c>
      <c r="U967" s="1">
        <f t="shared" si="125"/>
        <v>1</v>
      </c>
      <c r="V967" s="1">
        <v>0</v>
      </c>
      <c r="W967" s="1">
        <f t="shared" si="126"/>
        <v>1</v>
      </c>
      <c r="X967" s="7">
        <f t="shared" si="124"/>
        <v>100</v>
      </c>
    </row>
    <row r="968" spans="1:24" hidden="1">
      <c r="A968" s="50">
        <v>46054</v>
      </c>
      <c r="B968" s="18" t="s">
        <v>163</v>
      </c>
      <c r="C968" s="18" t="s">
        <v>7978</v>
      </c>
      <c r="D968" s="18" t="s">
        <v>8345</v>
      </c>
      <c r="E968" s="18" t="s">
        <v>1707</v>
      </c>
      <c r="F968" s="18" t="s">
        <v>8346</v>
      </c>
      <c r="G968" s="18" t="s">
        <v>8281</v>
      </c>
      <c r="H968" s="18" t="s">
        <v>21</v>
      </c>
      <c r="I968" s="19">
        <v>29.84</v>
      </c>
      <c r="J968" s="19">
        <v>15377476</v>
      </c>
      <c r="K968" s="19">
        <v>400121</v>
      </c>
      <c r="L968" s="19">
        <v>0</v>
      </c>
      <c r="M968" s="19">
        <v>0</v>
      </c>
      <c r="N968" s="19">
        <v>62075</v>
      </c>
      <c r="O968" s="19">
        <v>15839672</v>
      </c>
      <c r="P968" s="18" t="s">
        <v>112</v>
      </c>
      <c r="Q968" s="18" t="s">
        <v>31</v>
      </c>
      <c r="R968" s="18" t="s">
        <v>3328</v>
      </c>
      <c r="S968" s="18">
        <v>1</v>
      </c>
      <c r="T968" s="18">
        <v>0</v>
      </c>
      <c r="U968" s="18">
        <f>T968+S968</f>
        <v>1</v>
      </c>
      <c r="V968" s="18">
        <v>0</v>
      </c>
      <c r="W968" s="1">
        <f t="shared" si="126"/>
        <v>1</v>
      </c>
      <c r="X968" s="7">
        <f t="shared" si="124"/>
        <v>100</v>
      </c>
    </row>
    <row r="969" spans="1:24" hidden="1">
      <c r="A969" s="50">
        <v>46054</v>
      </c>
      <c r="B969" s="18" t="s">
        <v>163</v>
      </c>
      <c r="C969" s="18" t="s">
        <v>7978</v>
      </c>
      <c r="D969" s="18" t="s">
        <v>8347</v>
      </c>
      <c r="E969" s="18" t="s">
        <v>8348</v>
      </c>
      <c r="F969" s="18" t="s">
        <v>8349</v>
      </c>
      <c r="G969" s="18" t="s">
        <v>7983</v>
      </c>
      <c r="H969" s="18" t="s">
        <v>21</v>
      </c>
      <c r="I969" s="19">
        <v>22.38</v>
      </c>
      <c r="J969" s="19">
        <v>6729158</v>
      </c>
      <c r="K969" s="19">
        <v>261585</v>
      </c>
      <c r="L969" s="19">
        <v>0</v>
      </c>
      <c r="M969" s="19">
        <v>0</v>
      </c>
      <c r="N969" s="19">
        <v>35878</v>
      </c>
      <c r="O969" s="19">
        <v>7026621</v>
      </c>
      <c r="P969" s="18" t="s">
        <v>112</v>
      </c>
      <c r="Q969" s="18" t="s">
        <v>31</v>
      </c>
      <c r="R969" s="18" t="s">
        <v>3328</v>
      </c>
      <c r="S969" s="18">
        <v>1</v>
      </c>
      <c r="T969" s="18">
        <v>0</v>
      </c>
      <c r="U969" s="18">
        <f t="shared" ref="U969:U970" si="127">T969+S969</f>
        <v>1</v>
      </c>
      <c r="V969" s="18">
        <v>0</v>
      </c>
      <c r="W969" s="1">
        <f t="shared" si="126"/>
        <v>1</v>
      </c>
      <c r="X969" s="7">
        <f t="shared" si="124"/>
        <v>100</v>
      </c>
    </row>
    <row r="970" spans="1:24" hidden="1">
      <c r="A970" s="50">
        <v>46054</v>
      </c>
      <c r="B970" s="18" t="s">
        <v>163</v>
      </c>
      <c r="C970" s="18" t="s">
        <v>7978</v>
      </c>
      <c r="D970" s="18" t="s">
        <v>8350</v>
      </c>
      <c r="E970" s="18" t="s">
        <v>7958</v>
      </c>
      <c r="F970" s="18" t="s">
        <v>1711</v>
      </c>
      <c r="G970" s="18" t="s">
        <v>7983</v>
      </c>
      <c r="H970" s="18" t="s">
        <v>21</v>
      </c>
      <c r="I970" s="19">
        <v>29.84</v>
      </c>
      <c r="J970" s="19">
        <v>13135919</v>
      </c>
      <c r="K970" s="19">
        <v>1180</v>
      </c>
      <c r="L970" s="19">
        <v>0</v>
      </c>
      <c r="M970" s="19">
        <v>0</v>
      </c>
      <c r="N970" s="19">
        <v>30072</v>
      </c>
      <c r="O970" s="19">
        <v>13167171</v>
      </c>
      <c r="P970" s="18" t="s">
        <v>112</v>
      </c>
      <c r="Q970" s="18" t="s">
        <v>31</v>
      </c>
      <c r="R970" s="18" t="s">
        <v>3328</v>
      </c>
      <c r="S970" s="18">
        <v>0</v>
      </c>
      <c r="T970" s="18">
        <v>1</v>
      </c>
      <c r="U970" s="18">
        <f t="shared" si="127"/>
        <v>1</v>
      </c>
      <c r="V970" s="18">
        <v>0</v>
      </c>
      <c r="W970" s="18">
        <f>V970+U970</f>
        <v>1</v>
      </c>
      <c r="X970" s="7">
        <f t="shared" si="124"/>
        <v>0</v>
      </c>
    </row>
    <row r="971" spans="1:24" hidden="1">
      <c r="A971" s="50">
        <v>46054</v>
      </c>
      <c r="B971" s="18" t="s">
        <v>163</v>
      </c>
      <c r="C971" s="18" t="s">
        <v>7978</v>
      </c>
      <c r="D971" s="18" t="s">
        <v>8351</v>
      </c>
      <c r="E971" s="18" t="s">
        <v>8352</v>
      </c>
      <c r="F971" s="18" t="s">
        <v>8353</v>
      </c>
      <c r="G971" s="18" t="s">
        <v>7983</v>
      </c>
      <c r="H971" s="18" t="s">
        <v>21</v>
      </c>
      <c r="I971" s="19">
        <v>29.84</v>
      </c>
      <c r="J971" s="19">
        <v>7504240</v>
      </c>
      <c r="K971" s="19">
        <v>1180</v>
      </c>
      <c r="L971" s="19">
        <v>0</v>
      </c>
      <c r="M971" s="19">
        <v>0</v>
      </c>
      <c r="N971" s="19">
        <v>11568</v>
      </c>
      <c r="O971" s="19">
        <v>7516988</v>
      </c>
      <c r="P971" s="18" t="s">
        <v>112</v>
      </c>
      <c r="Q971" s="18" t="s">
        <v>31</v>
      </c>
      <c r="R971" s="18" t="s">
        <v>3328</v>
      </c>
      <c r="S971" s="18">
        <v>1</v>
      </c>
      <c r="T971" s="18">
        <v>0</v>
      </c>
      <c r="U971" s="18">
        <f t="shared" ref="U971:U976" si="128">T971+S971</f>
        <v>1</v>
      </c>
      <c r="V971" s="18">
        <v>0</v>
      </c>
      <c r="W971" s="18">
        <f>V971+U971</f>
        <v>1</v>
      </c>
      <c r="X971" s="7">
        <f t="shared" si="124"/>
        <v>100</v>
      </c>
    </row>
    <row r="972" spans="1:24" hidden="1">
      <c r="A972" s="50">
        <v>46054</v>
      </c>
      <c r="B972" s="18" t="s">
        <v>163</v>
      </c>
      <c r="C972" s="18" t="s">
        <v>7978</v>
      </c>
      <c r="D972" s="18" t="s">
        <v>8354</v>
      </c>
      <c r="E972" s="18" t="s">
        <v>8355</v>
      </c>
      <c r="F972" s="18" t="s">
        <v>7983</v>
      </c>
      <c r="G972" s="18" t="s">
        <v>7983</v>
      </c>
      <c r="H972" s="18" t="s">
        <v>1539</v>
      </c>
      <c r="I972" s="19">
        <v>29.84</v>
      </c>
      <c r="J972" s="19">
        <v>0</v>
      </c>
      <c r="K972" s="19">
        <v>0</v>
      </c>
      <c r="L972" s="19">
        <v>0</v>
      </c>
      <c r="M972" s="19">
        <v>0</v>
      </c>
      <c r="N972" s="19">
        <v>0</v>
      </c>
      <c r="O972" s="19">
        <v>0</v>
      </c>
      <c r="P972" s="18" t="s">
        <v>112</v>
      </c>
      <c r="Q972" s="18" t="s">
        <v>23</v>
      </c>
      <c r="R972" s="18" t="s">
        <v>526</v>
      </c>
      <c r="S972" s="18">
        <v>0</v>
      </c>
      <c r="T972" s="18">
        <v>0</v>
      </c>
      <c r="U972" s="18">
        <f>T972+S972</f>
        <v>0</v>
      </c>
      <c r="V972" s="18">
        <v>1</v>
      </c>
      <c r="W972" s="1">
        <f t="shared" si="126"/>
        <v>1</v>
      </c>
      <c r="X972" s="7" t="e">
        <f t="shared" si="124"/>
        <v>#DIV/0!</v>
      </c>
    </row>
    <row r="973" spans="1:24" hidden="1">
      <c r="A973" s="50">
        <v>46054</v>
      </c>
      <c r="B973" s="18" t="s">
        <v>163</v>
      </c>
      <c r="C973" s="18" t="s">
        <v>7978</v>
      </c>
      <c r="D973" s="18" t="s">
        <v>8356</v>
      </c>
      <c r="E973" s="18" t="s">
        <v>205</v>
      </c>
      <c r="F973" s="18" t="s">
        <v>8357</v>
      </c>
      <c r="G973" s="18" t="s">
        <v>7983</v>
      </c>
      <c r="H973" s="18" t="s">
        <v>21</v>
      </c>
      <c r="I973" s="19">
        <v>29.84</v>
      </c>
      <c r="J973" s="19">
        <v>2538958</v>
      </c>
      <c r="K973" s="19">
        <v>1686</v>
      </c>
      <c r="L973" s="19">
        <v>0</v>
      </c>
      <c r="M973" s="19">
        <v>0</v>
      </c>
      <c r="N973" s="19">
        <v>1987</v>
      </c>
      <c r="O973" s="19">
        <v>2542631</v>
      </c>
      <c r="P973" s="18" t="s">
        <v>112</v>
      </c>
      <c r="Q973" s="18" t="s">
        <v>31</v>
      </c>
      <c r="R973" s="18" t="s">
        <v>3328</v>
      </c>
      <c r="S973" s="18">
        <v>0</v>
      </c>
      <c r="T973" s="18">
        <v>1</v>
      </c>
      <c r="U973" s="18">
        <f t="shared" ref="U973:U974" si="129">T973+S973</f>
        <v>1</v>
      </c>
      <c r="V973" s="18">
        <v>0</v>
      </c>
      <c r="W973" s="18">
        <f t="shared" si="126"/>
        <v>1</v>
      </c>
      <c r="X973" s="7">
        <f t="shared" si="124"/>
        <v>0</v>
      </c>
    </row>
    <row r="974" spans="1:24" hidden="1">
      <c r="A974" s="50">
        <v>46054</v>
      </c>
      <c r="B974" s="18" t="s">
        <v>163</v>
      </c>
      <c r="C974" s="18" t="s">
        <v>7978</v>
      </c>
      <c r="D974" s="18" t="s">
        <v>8358</v>
      </c>
      <c r="E974" s="18" t="s">
        <v>8359</v>
      </c>
      <c r="F974" s="18" t="s">
        <v>8360</v>
      </c>
      <c r="G974" s="18" t="s">
        <v>8281</v>
      </c>
      <c r="H974" s="18" t="s">
        <v>21</v>
      </c>
      <c r="I974" s="19">
        <v>29.84</v>
      </c>
      <c r="J974" s="19">
        <v>1492799</v>
      </c>
      <c r="K974" s="19">
        <v>121191</v>
      </c>
      <c r="L974" s="19">
        <v>0</v>
      </c>
      <c r="M974" s="19">
        <v>0</v>
      </c>
      <c r="N974" s="19">
        <v>14792</v>
      </c>
      <c r="O974" s="19">
        <v>1628782</v>
      </c>
      <c r="P974" s="18" t="s">
        <v>112</v>
      </c>
      <c r="Q974" s="18" t="s">
        <v>31</v>
      </c>
      <c r="R974" s="18" t="s">
        <v>3328</v>
      </c>
      <c r="S974" s="18">
        <v>1</v>
      </c>
      <c r="T974" s="18">
        <v>0</v>
      </c>
      <c r="U974" s="18">
        <f t="shared" si="129"/>
        <v>1</v>
      </c>
      <c r="V974" s="18">
        <v>0</v>
      </c>
      <c r="W974" s="18">
        <f t="shared" si="126"/>
        <v>1</v>
      </c>
      <c r="X974" s="7">
        <f t="shared" si="124"/>
        <v>100</v>
      </c>
    </row>
    <row r="975" spans="1:24" hidden="1">
      <c r="A975" s="50">
        <v>46054</v>
      </c>
      <c r="B975" s="18" t="s">
        <v>163</v>
      </c>
      <c r="C975" s="18" t="s">
        <v>7978</v>
      </c>
      <c r="D975" s="18" t="s">
        <v>8361</v>
      </c>
      <c r="E975" s="18" t="s">
        <v>1239</v>
      </c>
      <c r="F975" s="18" t="s">
        <v>8191</v>
      </c>
      <c r="G975" s="18" t="s">
        <v>7983</v>
      </c>
      <c r="H975" s="18" t="s">
        <v>1539</v>
      </c>
      <c r="I975" s="19">
        <v>29.84</v>
      </c>
      <c r="J975" s="19">
        <v>0</v>
      </c>
      <c r="K975" s="19">
        <v>0</v>
      </c>
      <c r="L975" s="19">
        <v>0</v>
      </c>
      <c r="M975" s="19">
        <v>0</v>
      </c>
      <c r="N975" s="19">
        <v>0</v>
      </c>
      <c r="O975" s="19">
        <v>0</v>
      </c>
      <c r="P975" s="18" t="s">
        <v>112</v>
      </c>
      <c r="Q975" s="18" t="s">
        <v>23</v>
      </c>
      <c r="R975" s="18" t="s">
        <v>526</v>
      </c>
      <c r="S975" s="18">
        <v>0</v>
      </c>
      <c r="T975" s="18">
        <v>0</v>
      </c>
      <c r="U975" s="18">
        <f t="shared" si="128"/>
        <v>0</v>
      </c>
      <c r="V975" s="18">
        <v>1</v>
      </c>
      <c r="W975" s="18">
        <f t="shared" si="126"/>
        <v>1</v>
      </c>
      <c r="X975" s="7" t="e">
        <f t="shared" si="124"/>
        <v>#DIV/0!</v>
      </c>
    </row>
    <row r="976" spans="1:24" hidden="1">
      <c r="A976" s="50">
        <v>46054</v>
      </c>
      <c r="B976" s="18" t="s">
        <v>163</v>
      </c>
      <c r="C976" s="18" t="s">
        <v>7978</v>
      </c>
      <c r="D976" s="18" t="s">
        <v>8362</v>
      </c>
      <c r="E976" s="18" t="s">
        <v>1711</v>
      </c>
      <c r="F976" s="18" t="s">
        <v>8363</v>
      </c>
      <c r="G976" s="18" t="s">
        <v>7983</v>
      </c>
      <c r="H976" s="18" t="s">
        <v>1539</v>
      </c>
      <c r="I976" s="19">
        <v>29.84</v>
      </c>
      <c r="J976" s="19">
        <v>0</v>
      </c>
      <c r="K976" s="19">
        <v>0</v>
      </c>
      <c r="L976" s="19">
        <v>0</v>
      </c>
      <c r="M976" s="19">
        <v>0</v>
      </c>
      <c r="N976" s="19">
        <v>0</v>
      </c>
      <c r="O976" s="19">
        <v>0</v>
      </c>
      <c r="P976" s="18" t="s">
        <v>112</v>
      </c>
      <c r="Q976" s="18" t="s">
        <v>23</v>
      </c>
      <c r="R976" s="18" t="s">
        <v>526</v>
      </c>
      <c r="S976" s="18">
        <v>0</v>
      </c>
      <c r="T976" s="18">
        <v>0</v>
      </c>
      <c r="U976" s="18">
        <f t="shared" si="128"/>
        <v>0</v>
      </c>
      <c r="V976" s="18">
        <v>1</v>
      </c>
      <c r="W976" s="1">
        <f t="shared" si="126"/>
        <v>1</v>
      </c>
      <c r="X976" s="7" t="e">
        <f t="shared" si="124"/>
        <v>#DIV/0!</v>
      </c>
    </row>
    <row r="977" spans="1:24" hidden="1">
      <c r="A977" s="50">
        <v>46054</v>
      </c>
      <c r="B977" s="18" t="s">
        <v>163</v>
      </c>
      <c r="C977" s="18" t="s">
        <v>7978</v>
      </c>
      <c r="D977" s="18" t="s">
        <v>8364</v>
      </c>
      <c r="E977" s="18" t="s">
        <v>2549</v>
      </c>
      <c r="F977" s="18" t="s">
        <v>8365</v>
      </c>
      <c r="G977" s="18" t="s">
        <v>7983</v>
      </c>
      <c r="H977" s="18" t="s">
        <v>21</v>
      </c>
      <c r="I977" s="19">
        <v>29.84</v>
      </c>
      <c r="J977" s="19">
        <v>134687</v>
      </c>
      <c r="K977" s="19">
        <v>1180</v>
      </c>
      <c r="L977" s="19">
        <v>0</v>
      </c>
      <c r="M977" s="19">
        <v>0</v>
      </c>
      <c r="N977" s="19">
        <v>150</v>
      </c>
      <c r="O977" s="19">
        <v>136017</v>
      </c>
      <c r="P977" s="18" t="s">
        <v>112</v>
      </c>
      <c r="Q977" s="18" t="s">
        <v>31</v>
      </c>
      <c r="R977" s="18" t="s">
        <v>526</v>
      </c>
      <c r="S977" s="18">
        <v>0</v>
      </c>
      <c r="T977" s="18">
        <v>1</v>
      </c>
      <c r="U977" s="18">
        <f>T977+S977</f>
        <v>1</v>
      </c>
      <c r="V977" s="18">
        <v>0</v>
      </c>
      <c r="W977" s="1">
        <f t="shared" si="126"/>
        <v>1</v>
      </c>
      <c r="X977" s="7">
        <f t="shared" si="124"/>
        <v>0</v>
      </c>
    </row>
    <row r="978" spans="1:24" hidden="1">
      <c r="A978" s="50">
        <v>46054</v>
      </c>
      <c r="B978" s="18" t="s">
        <v>163</v>
      </c>
      <c r="C978" s="18" t="s">
        <v>7978</v>
      </c>
      <c r="D978" s="18" t="s">
        <v>8366</v>
      </c>
      <c r="E978" s="18" t="s">
        <v>1711</v>
      </c>
      <c r="F978" s="18" t="s">
        <v>8367</v>
      </c>
      <c r="G978" s="18" t="s">
        <v>7983</v>
      </c>
      <c r="H978" s="18" t="s">
        <v>21</v>
      </c>
      <c r="I978" s="19">
        <v>29.84</v>
      </c>
      <c r="J978" s="19">
        <v>979780</v>
      </c>
      <c r="K978" s="19">
        <v>1180</v>
      </c>
      <c r="L978" s="19">
        <v>0</v>
      </c>
      <c r="M978" s="19">
        <v>0</v>
      </c>
      <c r="N978" s="19">
        <v>150</v>
      </c>
      <c r="O978" s="19">
        <v>981110</v>
      </c>
      <c r="P978" s="18" t="s">
        <v>112</v>
      </c>
      <c r="Q978" s="18" t="s">
        <v>31</v>
      </c>
      <c r="R978" s="18" t="s">
        <v>526</v>
      </c>
      <c r="S978" s="18">
        <v>0</v>
      </c>
      <c r="T978" s="18">
        <v>1</v>
      </c>
      <c r="U978" s="18">
        <f>T978+S978</f>
        <v>1</v>
      </c>
      <c r="V978" s="18">
        <v>0</v>
      </c>
      <c r="W978" s="1">
        <f t="shared" si="126"/>
        <v>1</v>
      </c>
      <c r="X978" s="7">
        <f t="shared" si="124"/>
        <v>0</v>
      </c>
    </row>
    <row r="979" spans="1:24" hidden="1">
      <c r="A979" s="50">
        <v>46054</v>
      </c>
      <c r="B979" s="18" t="s">
        <v>163</v>
      </c>
      <c r="C979" s="18" t="s">
        <v>7978</v>
      </c>
      <c r="D979" s="18" t="s">
        <v>8368</v>
      </c>
      <c r="E979" s="18" t="s">
        <v>5148</v>
      </c>
      <c r="F979" s="18" t="s">
        <v>7983</v>
      </c>
      <c r="G979" s="18" t="s">
        <v>7983</v>
      </c>
      <c r="H979" s="18" t="s">
        <v>21</v>
      </c>
      <c r="I979" s="19">
        <v>29.84</v>
      </c>
      <c r="J979" s="19">
        <v>6847532</v>
      </c>
      <c r="K979" s="19">
        <v>1180</v>
      </c>
      <c r="L979" s="19">
        <v>0</v>
      </c>
      <c r="M979" s="19">
        <v>0</v>
      </c>
      <c r="N979" s="19">
        <v>150</v>
      </c>
      <c r="O979" s="19">
        <v>6848862</v>
      </c>
      <c r="P979" s="18" t="s">
        <v>112</v>
      </c>
      <c r="Q979" s="18" t="s">
        <v>31</v>
      </c>
      <c r="R979" s="18" t="s">
        <v>526</v>
      </c>
      <c r="S979" s="18">
        <v>0</v>
      </c>
      <c r="T979" s="18">
        <v>1</v>
      </c>
      <c r="U979" s="18">
        <f t="shared" ref="U979" si="130">T979+S979</f>
        <v>1</v>
      </c>
      <c r="V979" s="18">
        <v>0</v>
      </c>
      <c r="W979" s="18">
        <f>V979+U979</f>
        <v>1</v>
      </c>
      <c r="X979" s="7">
        <f t="shared" si="124"/>
        <v>0</v>
      </c>
    </row>
    <row r="980" spans="1:24" hidden="1">
      <c r="A980" s="50">
        <v>46054</v>
      </c>
      <c r="B980" s="18" t="s">
        <v>163</v>
      </c>
      <c r="C980" s="18" t="s">
        <v>7978</v>
      </c>
      <c r="D980" s="18" t="s">
        <v>3053</v>
      </c>
      <c r="E980" s="18" t="s">
        <v>205</v>
      </c>
      <c r="F980" s="18" t="s">
        <v>8369</v>
      </c>
      <c r="G980" s="18" t="s">
        <v>7983</v>
      </c>
      <c r="H980" s="18" t="s">
        <v>21</v>
      </c>
      <c r="I980" s="19">
        <v>22.38</v>
      </c>
      <c r="J980" s="19">
        <v>28814</v>
      </c>
      <c r="K980" s="19">
        <v>1180</v>
      </c>
      <c r="L980" s="19">
        <v>0</v>
      </c>
      <c r="M980" s="19">
        <v>0</v>
      </c>
      <c r="N980" s="19">
        <v>150</v>
      </c>
      <c r="O980" s="19">
        <v>30144</v>
      </c>
      <c r="P980" s="18" t="s">
        <v>112</v>
      </c>
      <c r="Q980" s="18" t="s">
        <v>31</v>
      </c>
      <c r="R980" s="18" t="s">
        <v>3328</v>
      </c>
      <c r="S980" s="18">
        <v>0</v>
      </c>
      <c r="T980" s="18">
        <v>1</v>
      </c>
      <c r="U980" s="18">
        <f t="shared" ref="U980" si="131">T980+S980</f>
        <v>1</v>
      </c>
      <c r="V980" s="18">
        <v>0</v>
      </c>
      <c r="W980" s="18">
        <f>V980+U980</f>
        <v>1</v>
      </c>
      <c r="X980" s="7">
        <f t="shared" si="124"/>
        <v>0</v>
      </c>
    </row>
    <row r="981" spans="1:24" hidden="1">
      <c r="A981" s="50">
        <v>46054</v>
      </c>
      <c r="B981" s="18" t="s">
        <v>163</v>
      </c>
      <c r="C981" s="18" t="s">
        <v>7978</v>
      </c>
      <c r="D981" s="18" t="s">
        <v>8372</v>
      </c>
      <c r="E981" s="18" t="s">
        <v>205</v>
      </c>
      <c r="F981" s="18" t="s">
        <v>8373</v>
      </c>
      <c r="G981" s="18" t="s">
        <v>7983</v>
      </c>
      <c r="H981" s="18" t="s">
        <v>21</v>
      </c>
      <c r="I981" s="19">
        <v>29.84</v>
      </c>
      <c r="J981" s="19">
        <v>3791467</v>
      </c>
      <c r="K981" s="19">
        <v>1180</v>
      </c>
      <c r="L981" s="19">
        <v>0</v>
      </c>
      <c r="M981" s="19">
        <v>0</v>
      </c>
      <c r="N981" s="19">
        <v>150</v>
      </c>
      <c r="O981" s="19">
        <v>3792797</v>
      </c>
      <c r="P981" s="18" t="s">
        <v>112</v>
      </c>
      <c r="Q981" s="18" t="s">
        <v>31</v>
      </c>
      <c r="R981" s="18" t="s">
        <v>526</v>
      </c>
      <c r="S981" s="18">
        <v>0</v>
      </c>
      <c r="T981" s="18">
        <v>1</v>
      </c>
      <c r="U981" s="18">
        <f>T981+S981</f>
        <v>1</v>
      </c>
      <c r="V981" s="18">
        <v>0</v>
      </c>
      <c r="W981" s="18">
        <f>V981+U981</f>
        <v>1</v>
      </c>
      <c r="X981" s="7">
        <f t="shared" si="124"/>
        <v>0</v>
      </c>
    </row>
    <row r="982" spans="1:24" hidden="1">
      <c r="A982" s="50">
        <v>46054</v>
      </c>
      <c r="B982" s="18" t="s">
        <v>163</v>
      </c>
      <c r="C982" s="18" t="s">
        <v>7978</v>
      </c>
      <c r="D982" s="18" t="s">
        <v>8374</v>
      </c>
      <c r="E982" s="18" t="s">
        <v>8375</v>
      </c>
      <c r="F982" s="18" t="s">
        <v>8376</v>
      </c>
      <c r="G982" s="18" t="s">
        <v>8377</v>
      </c>
      <c r="H982" s="18" t="s">
        <v>21</v>
      </c>
      <c r="I982" s="19">
        <v>29.84</v>
      </c>
      <c r="J982" s="19">
        <v>617981</v>
      </c>
      <c r="K982" s="19">
        <v>1180</v>
      </c>
      <c r="L982" s="19">
        <v>0</v>
      </c>
      <c r="M982" s="19">
        <v>0</v>
      </c>
      <c r="N982" s="19">
        <v>150</v>
      </c>
      <c r="O982" s="19">
        <v>619311</v>
      </c>
      <c r="P982" s="18" t="s">
        <v>112</v>
      </c>
      <c r="Q982" s="18" t="s">
        <v>31</v>
      </c>
      <c r="R982" s="18" t="s">
        <v>526</v>
      </c>
      <c r="S982" s="18">
        <v>0</v>
      </c>
      <c r="T982" s="18">
        <v>1</v>
      </c>
      <c r="U982" s="1">
        <f t="shared" si="125"/>
        <v>1</v>
      </c>
      <c r="V982" s="1">
        <v>0</v>
      </c>
      <c r="W982" s="1">
        <f t="shared" si="126"/>
        <v>1</v>
      </c>
      <c r="X982" s="7">
        <f t="shared" si="124"/>
        <v>0</v>
      </c>
    </row>
    <row r="983" spans="1:24" hidden="1">
      <c r="A983" s="50">
        <v>46054</v>
      </c>
      <c r="B983" s="18" t="s">
        <v>163</v>
      </c>
      <c r="C983" s="18" t="s">
        <v>7978</v>
      </c>
      <c r="D983" s="18" t="s">
        <v>4329</v>
      </c>
      <c r="E983" s="18" t="s">
        <v>8301</v>
      </c>
      <c r="F983" s="18" t="s">
        <v>7983</v>
      </c>
      <c r="G983" s="18" t="s">
        <v>7983</v>
      </c>
      <c r="H983" s="18" t="s">
        <v>21</v>
      </c>
      <c r="I983" s="19">
        <v>29.84</v>
      </c>
      <c r="J983" s="19">
        <v>2245684</v>
      </c>
      <c r="K983" s="19">
        <v>1180</v>
      </c>
      <c r="L983" s="19">
        <v>0</v>
      </c>
      <c r="M983" s="19">
        <v>0</v>
      </c>
      <c r="N983" s="19">
        <v>150</v>
      </c>
      <c r="O983" s="19">
        <v>2247014</v>
      </c>
      <c r="P983" s="18" t="s">
        <v>112</v>
      </c>
      <c r="Q983" s="18" t="s">
        <v>31</v>
      </c>
      <c r="R983" s="18" t="s">
        <v>526</v>
      </c>
      <c r="S983" s="18">
        <v>0</v>
      </c>
      <c r="T983" s="18">
        <v>1</v>
      </c>
      <c r="U983" s="1">
        <f t="shared" si="125"/>
        <v>1</v>
      </c>
      <c r="V983" s="1">
        <v>0</v>
      </c>
      <c r="W983" s="1">
        <f t="shared" si="126"/>
        <v>1</v>
      </c>
      <c r="X983" s="7">
        <f t="shared" si="124"/>
        <v>0</v>
      </c>
    </row>
    <row r="984" spans="1:24" hidden="1">
      <c r="A984" s="50">
        <v>46054</v>
      </c>
      <c r="B984" s="18" t="s">
        <v>163</v>
      </c>
      <c r="C984" s="18" t="s">
        <v>7978</v>
      </c>
      <c r="D984" s="18" t="s">
        <v>8378</v>
      </c>
      <c r="E984" s="18" t="s">
        <v>8301</v>
      </c>
      <c r="F984" s="18" t="s">
        <v>7983</v>
      </c>
      <c r="G984" s="18" t="s">
        <v>7983</v>
      </c>
      <c r="H984" s="18" t="s">
        <v>21</v>
      </c>
      <c r="I984" s="19">
        <v>29.84</v>
      </c>
      <c r="J984" s="19">
        <v>1959178</v>
      </c>
      <c r="K984" s="19">
        <v>1180</v>
      </c>
      <c r="L984" s="19">
        <v>0</v>
      </c>
      <c r="M984" s="19">
        <v>0</v>
      </c>
      <c r="N984" s="19">
        <v>150</v>
      </c>
      <c r="O984" s="19">
        <v>1960508</v>
      </c>
      <c r="P984" s="18" t="s">
        <v>112</v>
      </c>
      <c r="Q984" s="18" t="s">
        <v>31</v>
      </c>
      <c r="R984" s="18" t="s">
        <v>526</v>
      </c>
      <c r="S984" s="18">
        <v>0</v>
      </c>
      <c r="T984" s="18">
        <v>1</v>
      </c>
      <c r="U984" s="1">
        <f t="shared" si="125"/>
        <v>1</v>
      </c>
      <c r="V984" s="1">
        <v>0</v>
      </c>
      <c r="W984" s="1">
        <f t="shared" si="126"/>
        <v>1</v>
      </c>
      <c r="X984" s="7">
        <f t="shared" si="124"/>
        <v>0</v>
      </c>
    </row>
    <row r="985" spans="1:24" hidden="1">
      <c r="A985" s="50">
        <v>46054</v>
      </c>
      <c r="B985" s="18" t="s">
        <v>163</v>
      </c>
      <c r="C985" s="18" t="s">
        <v>7978</v>
      </c>
      <c r="D985" s="18" t="s">
        <v>8379</v>
      </c>
      <c r="E985" s="18" t="s">
        <v>4493</v>
      </c>
      <c r="F985" s="18" t="s">
        <v>8380</v>
      </c>
      <c r="G985" s="18" t="s">
        <v>7983</v>
      </c>
      <c r="H985" s="18" t="s">
        <v>21</v>
      </c>
      <c r="I985" s="19">
        <v>29.84</v>
      </c>
      <c r="J985" s="19">
        <v>151867</v>
      </c>
      <c r="K985" s="19">
        <v>1180</v>
      </c>
      <c r="L985" s="19">
        <v>0</v>
      </c>
      <c r="M985" s="19">
        <v>0</v>
      </c>
      <c r="N985" s="19">
        <v>150</v>
      </c>
      <c r="O985" s="19">
        <v>153197</v>
      </c>
      <c r="P985" s="18" t="s">
        <v>112</v>
      </c>
      <c r="Q985" s="18" t="s">
        <v>31</v>
      </c>
      <c r="R985" s="18" t="s">
        <v>526</v>
      </c>
      <c r="S985" s="18">
        <v>0</v>
      </c>
      <c r="T985" s="18">
        <v>1</v>
      </c>
      <c r="U985" s="1">
        <f t="shared" si="125"/>
        <v>1</v>
      </c>
      <c r="V985" s="1">
        <v>0</v>
      </c>
      <c r="W985" s="1">
        <f t="shared" si="126"/>
        <v>1</v>
      </c>
      <c r="X985" s="7">
        <f t="shared" si="124"/>
        <v>0</v>
      </c>
    </row>
    <row r="986" spans="1:24" hidden="1">
      <c r="A986" s="50">
        <v>46054</v>
      </c>
      <c r="B986" s="18" t="s">
        <v>163</v>
      </c>
      <c r="C986" s="18" t="s">
        <v>7978</v>
      </c>
      <c r="D986" s="18" t="s">
        <v>8381</v>
      </c>
      <c r="E986" s="18" t="s">
        <v>8382</v>
      </c>
      <c r="F986" s="18" t="s">
        <v>8383</v>
      </c>
      <c r="G986" s="18" t="s">
        <v>7983</v>
      </c>
      <c r="H986" s="18" t="s">
        <v>21</v>
      </c>
      <c r="I986" s="19">
        <v>29.84</v>
      </c>
      <c r="J986" s="19">
        <v>2581717</v>
      </c>
      <c r="K986" s="19">
        <v>1180</v>
      </c>
      <c r="L986" s="19">
        <v>0</v>
      </c>
      <c r="M986" s="19">
        <v>0</v>
      </c>
      <c r="N986" s="19">
        <v>150</v>
      </c>
      <c r="O986" s="19">
        <v>2583047</v>
      </c>
      <c r="P986" s="18" t="s">
        <v>112</v>
      </c>
      <c r="Q986" s="18" t="s">
        <v>31</v>
      </c>
      <c r="R986" s="18" t="s">
        <v>526</v>
      </c>
      <c r="S986" s="18">
        <v>1</v>
      </c>
      <c r="T986" s="18">
        <v>0</v>
      </c>
      <c r="U986" s="1">
        <f t="shared" si="125"/>
        <v>1</v>
      </c>
      <c r="V986" s="1">
        <v>0</v>
      </c>
      <c r="W986" s="1">
        <f t="shared" si="126"/>
        <v>1</v>
      </c>
      <c r="X986" s="7">
        <f t="shared" si="124"/>
        <v>100</v>
      </c>
    </row>
    <row r="987" spans="1:24">
      <c r="A987" s="50">
        <v>46054</v>
      </c>
      <c r="B987" s="18" t="s">
        <v>191</v>
      </c>
      <c r="C987" s="18" t="s">
        <v>7978</v>
      </c>
      <c r="D987" s="18" t="s">
        <v>4682</v>
      </c>
      <c r="E987" s="18" t="s">
        <v>5236</v>
      </c>
      <c r="F987" s="18" t="s">
        <v>8001</v>
      </c>
      <c r="G987" s="18"/>
      <c r="H987" s="18" t="s">
        <v>21</v>
      </c>
      <c r="I987" s="19">
        <v>18.649999999999999</v>
      </c>
      <c r="J987" s="19">
        <v>5749863</v>
      </c>
      <c r="K987" s="19">
        <v>1582</v>
      </c>
      <c r="L987" s="19">
        <v>0</v>
      </c>
      <c r="M987" s="19">
        <v>0</v>
      </c>
      <c r="N987" s="19">
        <v>50</v>
      </c>
      <c r="O987" s="19">
        <v>5751495</v>
      </c>
      <c r="P987" s="18" t="s">
        <v>112</v>
      </c>
      <c r="Q987" s="18" t="s">
        <v>31</v>
      </c>
      <c r="R987" s="18" t="s">
        <v>3328</v>
      </c>
      <c r="S987" s="1">
        <v>1</v>
      </c>
      <c r="T987" s="1">
        <v>0</v>
      </c>
      <c r="U987" s="1">
        <f t="shared" si="125"/>
        <v>1</v>
      </c>
      <c r="V987" s="1">
        <v>0</v>
      </c>
      <c r="W987" s="1">
        <f t="shared" si="126"/>
        <v>1</v>
      </c>
      <c r="X987" s="7">
        <f t="shared" si="124"/>
        <v>100</v>
      </c>
    </row>
    <row r="988" spans="1:24">
      <c r="A988" s="50">
        <v>46054</v>
      </c>
      <c r="B988" s="18" t="s">
        <v>191</v>
      </c>
      <c r="C988" s="18" t="s">
        <v>7978</v>
      </c>
      <c r="D988" s="18" t="s">
        <v>8390</v>
      </c>
      <c r="E988" s="18" t="s">
        <v>8391</v>
      </c>
      <c r="F988" s="18" t="s">
        <v>7992</v>
      </c>
      <c r="G988" s="18"/>
      <c r="H988" s="18" t="s">
        <v>21</v>
      </c>
      <c r="I988" s="19">
        <v>18.600000000000001</v>
      </c>
      <c r="J988" s="19">
        <v>3174345</v>
      </c>
      <c r="K988" s="19">
        <v>167421</v>
      </c>
      <c r="L988" s="19">
        <v>0</v>
      </c>
      <c r="M988" s="19">
        <v>0</v>
      </c>
      <c r="N988" s="19">
        <v>7094</v>
      </c>
      <c r="O988" s="19">
        <v>3348860</v>
      </c>
      <c r="P988" s="18" t="s">
        <v>112</v>
      </c>
      <c r="Q988" s="18" t="s">
        <v>31</v>
      </c>
      <c r="R988" s="18" t="s">
        <v>3328</v>
      </c>
      <c r="S988" s="1">
        <v>0</v>
      </c>
      <c r="T988" s="1">
        <v>1</v>
      </c>
      <c r="U988" s="1">
        <f t="shared" si="125"/>
        <v>1</v>
      </c>
      <c r="V988" s="1">
        <v>0</v>
      </c>
      <c r="W988" s="1">
        <f t="shared" si="126"/>
        <v>1</v>
      </c>
      <c r="X988" s="7">
        <f t="shared" si="124"/>
        <v>0</v>
      </c>
    </row>
    <row r="989" spans="1:24">
      <c r="A989" s="50">
        <v>46054</v>
      </c>
      <c r="B989" s="18" t="s">
        <v>191</v>
      </c>
      <c r="C989" s="18" t="s">
        <v>7978</v>
      </c>
      <c r="D989" s="18" t="s">
        <v>4078</v>
      </c>
      <c r="E989" s="18" t="s">
        <v>341</v>
      </c>
      <c r="F989" s="18" t="s">
        <v>8392</v>
      </c>
      <c r="G989" s="18" t="s">
        <v>7983</v>
      </c>
      <c r="H989" s="18" t="s">
        <v>21</v>
      </c>
      <c r="I989" s="19">
        <v>22.38</v>
      </c>
      <c r="J989" s="19">
        <v>10706067</v>
      </c>
      <c r="K989" s="19">
        <v>269556</v>
      </c>
      <c r="L989" s="19">
        <v>0</v>
      </c>
      <c r="M989" s="19">
        <v>0</v>
      </c>
      <c r="N989" s="19">
        <v>11422</v>
      </c>
      <c r="O989" s="19">
        <v>10987045</v>
      </c>
      <c r="P989" s="18" t="s">
        <v>112</v>
      </c>
      <c r="Q989" s="18" t="s">
        <v>31</v>
      </c>
      <c r="R989" s="18" t="s">
        <v>3328</v>
      </c>
      <c r="S989" s="18">
        <v>0</v>
      </c>
      <c r="T989" s="18">
        <v>1</v>
      </c>
      <c r="U989" s="1">
        <f t="shared" si="125"/>
        <v>1</v>
      </c>
      <c r="V989" s="1">
        <v>0</v>
      </c>
      <c r="W989" s="1">
        <f t="shared" si="126"/>
        <v>1</v>
      </c>
      <c r="X989" s="7">
        <f t="shared" si="124"/>
        <v>0</v>
      </c>
    </row>
    <row r="990" spans="1:24">
      <c r="A990" s="50">
        <v>46054</v>
      </c>
      <c r="B990" s="18" t="s">
        <v>191</v>
      </c>
      <c r="C990" s="18" t="s">
        <v>7978</v>
      </c>
      <c r="D990" s="18" t="s">
        <v>8393</v>
      </c>
      <c r="E990" s="18" t="s">
        <v>4741</v>
      </c>
      <c r="F990" s="18" t="s">
        <v>8394</v>
      </c>
      <c r="G990" s="18"/>
      <c r="H990" s="18" t="s">
        <v>21</v>
      </c>
      <c r="I990" s="19">
        <v>18.649999999999999</v>
      </c>
      <c r="J990" s="19">
        <v>11316378</v>
      </c>
      <c r="K990" s="19">
        <v>299870</v>
      </c>
      <c r="L990" s="19">
        <v>0</v>
      </c>
      <c r="M990" s="19">
        <v>0</v>
      </c>
      <c r="N990" s="19">
        <v>12707</v>
      </c>
      <c r="O990" s="19">
        <v>11628955</v>
      </c>
      <c r="P990" s="18" t="s">
        <v>112</v>
      </c>
      <c r="Q990" s="18" t="s">
        <v>31</v>
      </c>
      <c r="R990" s="18" t="s">
        <v>3328</v>
      </c>
      <c r="S990" s="18">
        <v>0</v>
      </c>
      <c r="T990" s="18">
        <v>1</v>
      </c>
      <c r="U990" s="1">
        <f t="shared" si="125"/>
        <v>1</v>
      </c>
      <c r="V990" s="1">
        <v>0</v>
      </c>
      <c r="W990" s="1">
        <f t="shared" si="126"/>
        <v>1</v>
      </c>
      <c r="X990" s="7">
        <f t="shared" si="124"/>
        <v>0</v>
      </c>
    </row>
    <row r="991" spans="1:24">
      <c r="A991" s="50">
        <v>46054</v>
      </c>
      <c r="B991" s="18" t="s">
        <v>191</v>
      </c>
      <c r="C991" s="18" t="s">
        <v>7978</v>
      </c>
      <c r="D991" s="18" t="s">
        <v>8395</v>
      </c>
      <c r="E991" s="18" t="s">
        <v>7958</v>
      </c>
      <c r="F991" s="18" t="s">
        <v>1711</v>
      </c>
      <c r="G991" s="18" t="s">
        <v>8396</v>
      </c>
      <c r="H991" s="18" t="s">
        <v>21</v>
      </c>
      <c r="I991" s="19">
        <v>18.649999999999999</v>
      </c>
      <c r="J991" s="19">
        <v>15319766</v>
      </c>
      <c r="K991" s="19">
        <v>579218</v>
      </c>
      <c r="L991" s="19">
        <v>0</v>
      </c>
      <c r="M991" s="19">
        <v>0</v>
      </c>
      <c r="N991" s="19">
        <v>24543</v>
      </c>
      <c r="O991" s="19">
        <v>15923527</v>
      </c>
      <c r="P991" s="18" t="s">
        <v>112</v>
      </c>
      <c r="Q991" s="18" t="s">
        <v>31</v>
      </c>
      <c r="R991" s="18" t="s">
        <v>3328</v>
      </c>
      <c r="S991" s="1">
        <v>0</v>
      </c>
      <c r="T991" s="1">
        <v>1</v>
      </c>
      <c r="U991" s="1">
        <f t="shared" si="125"/>
        <v>1</v>
      </c>
      <c r="V991" s="1">
        <v>0</v>
      </c>
      <c r="W991" s="1">
        <f t="shared" si="126"/>
        <v>1</v>
      </c>
      <c r="X991" s="7">
        <f t="shared" si="124"/>
        <v>0</v>
      </c>
    </row>
    <row r="992" spans="1:24">
      <c r="A992" s="50">
        <v>46054</v>
      </c>
      <c r="B992" s="18" t="s">
        <v>191</v>
      </c>
      <c r="C992" s="18" t="s">
        <v>7978</v>
      </c>
      <c r="D992" s="18" t="s">
        <v>8400</v>
      </c>
      <c r="E992" s="18" t="s">
        <v>1711</v>
      </c>
      <c r="F992" s="18" t="s">
        <v>8401</v>
      </c>
      <c r="G992" s="18"/>
      <c r="H992" s="18" t="s">
        <v>21</v>
      </c>
      <c r="I992" s="19">
        <v>14.9</v>
      </c>
      <c r="J992" s="19">
        <v>2516888</v>
      </c>
      <c r="K992" s="19">
        <v>1180</v>
      </c>
      <c r="L992" s="19">
        <v>0</v>
      </c>
      <c r="M992" s="19">
        <v>0</v>
      </c>
      <c r="N992" s="19">
        <v>50</v>
      </c>
      <c r="O992" s="19">
        <v>2518118</v>
      </c>
      <c r="P992" s="18" t="s">
        <v>112</v>
      </c>
      <c r="Q992" s="18" t="s">
        <v>31</v>
      </c>
      <c r="R992" s="18" t="s">
        <v>3328</v>
      </c>
      <c r="S992" s="18">
        <v>0</v>
      </c>
      <c r="T992" s="18">
        <v>1</v>
      </c>
      <c r="U992" s="18">
        <f t="shared" si="125"/>
        <v>1</v>
      </c>
      <c r="V992" s="18">
        <v>0</v>
      </c>
      <c r="W992" s="1">
        <f t="shared" si="126"/>
        <v>1</v>
      </c>
      <c r="X992" s="7">
        <f t="shared" si="124"/>
        <v>0</v>
      </c>
    </row>
    <row r="993" spans="1:24">
      <c r="A993" s="50">
        <v>46054</v>
      </c>
      <c r="B993" s="18" t="s">
        <v>191</v>
      </c>
      <c r="C993" s="18" t="s">
        <v>7978</v>
      </c>
      <c r="D993" s="18" t="s">
        <v>8402</v>
      </c>
      <c r="E993" s="18" t="s">
        <v>20745</v>
      </c>
      <c r="F993" s="18" t="s">
        <v>8191</v>
      </c>
      <c r="G993" s="18"/>
      <c r="H993" s="18" t="s">
        <v>21</v>
      </c>
      <c r="I993" s="19">
        <v>14.92</v>
      </c>
      <c r="J993" s="19">
        <v>6849356</v>
      </c>
      <c r="K993" s="19">
        <v>196757</v>
      </c>
      <c r="L993" s="19">
        <v>0</v>
      </c>
      <c r="M993" s="19">
        <v>0</v>
      </c>
      <c r="N993" s="19">
        <v>8337</v>
      </c>
      <c r="O993" s="19">
        <v>7054450</v>
      </c>
      <c r="P993" s="18" t="s">
        <v>112</v>
      </c>
      <c r="Q993" s="18" t="s">
        <v>31</v>
      </c>
      <c r="R993" s="18" t="s">
        <v>3328</v>
      </c>
      <c r="S993" s="18">
        <v>1</v>
      </c>
      <c r="T993" s="18">
        <v>0</v>
      </c>
      <c r="U993" s="18">
        <f t="shared" si="125"/>
        <v>1</v>
      </c>
      <c r="V993" s="18">
        <v>0</v>
      </c>
      <c r="W993" s="1">
        <f t="shared" si="126"/>
        <v>1</v>
      </c>
      <c r="X993" s="7">
        <f t="shared" si="124"/>
        <v>100</v>
      </c>
    </row>
    <row r="994" spans="1:24">
      <c r="A994" s="50">
        <v>46054</v>
      </c>
      <c r="B994" s="18" t="s">
        <v>191</v>
      </c>
      <c r="C994" s="18" t="s">
        <v>7978</v>
      </c>
      <c r="D994" s="18" t="s">
        <v>8404</v>
      </c>
      <c r="E994" s="18" t="s">
        <v>8371</v>
      </c>
      <c r="F994" s="18" t="s">
        <v>8405</v>
      </c>
      <c r="G994" s="18" t="s">
        <v>7983</v>
      </c>
      <c r="H994" s="18" t="s">
        <v>21</v>
      </c>
      <c r="I994" s="19">
        <v>18.649999999999999</v>
      </c>
      <c r="J994" s="19">
        <v>6333543</v>
      </c>
      <c r="K994" s="19">
        <v>1180</v>
      </c>
      <c r="L994" s="19">
        <v>0</v>
      </c>
      <c r="M994" s="19">
        <v>0</v>
      </c>
      <c r="N994" s="19">
        <v>50</v>
      </c>
      <c r="O994" s="19">
        <v>6334773</v>
      </c>
      <c r="P994" s="18" t="s">
        <v>112</v>
      </c>
      <c r="Q994" s="18" t="s">
        <v>31</v>
      </c>
      <c r="R994" s="18" t="s">
        <v>526</v>
      </c>
      <c r="S994" s="18">
        <v>0</v>
      </c>
      <c r="T994" s="18">
        <v>1</v>
      </c>
      <c r="U994" s="18">
        <f t="shared" si="125"/>
        <v>1</v>
      </c>
      <c r="V994" s="18">
        <v>0</v>
      </c>
      <c r="W994" s="1">
        <f t="shared" si="126"/>
        <v>1</v>
      </c>
      <c r="X994" s="7">
        <f t="shared" si="124"/>
        <v>0</v>
      </c>
    </row>
    <row r="995" spans="1:24">
      <c r="A995" s="50">
        <v>46054</v>
      </c>
      <c r="B995" s="18" t="s">
        <v>191</v>
      </c>
      <c r="C995" s="18" t="s">
        <v>7978</v>
      </c>
      <c r="D995" s="18" t="s">
        <v>3192</v>
      </c>
      <c r="E995" s="18" t="s">
        <v>1711</v>
      </c>
      <c r="F995" s="18" t="s">
        <v>8408</v>
      </c>
      <c r="G995" s="18" t="s">
        <v>7983</v>
      </c>
      <c r="H995" s="18" t="s">
        <v>1539</v>
      </c>
      <c r="I995" s="19">
        <v>22.38</v>
      </c>
      <c r="J995" s="19">
        <v>0</v>
      </c>
      <c r="K995" s="19">
        <v>0</v>
      </c>
      <c r="L995" s="19">
        <v>0</v>
      </c>
      <c r="M995" s="19">
        <v>0</v>
      </c>
      <c r="N995" s="19">
        <v>0</v>
      </c>
      <c r="O995" s="19">
        <v>0</v>
      </c>
      <c r="P995" s="18" t="s">
        <v>112</v>
      </c>
      <c r="Q995" s="18" t="s">
        <v>23</v>
      </c>
      <c r="R995" s="18" t="s">
        <v>526</v>
      </c>
      <c r="S995" s="18">
        <v>0</v>
      </c>
      <c r="T995" s="18">
        <v>0</v>
      </c>
      <c r="U995" s="18">
        <f t="shared" si="125"/>
        <v>0</v>
      </c>
      <c r="V995" s="18">
        <v>1</v>
      </c>
      <c r="W995" s="18">
        <f t="shared" si="126"/>
        <v>1</v>
      </c>
      <c r="X995" s="7" t="e">
        <f t="shared" si="124"/>
        <v>#DIV/0!</v>
      </c>
    </row>
    <row r="996" spans="1:24" hidden="1">
      <c r="A996" s="50">
        <v>46054</v>
      </c>
      <c r="B996" s="18" t="s">
        <v>25</v>
      </c>
      <c r="C996" s="18" t="s">
        <v>8409</v>
      </c>
      <c r="D996" s="18" t="s">
        <v>8417</v>
      </c>
      <c r="E996" s="18" t="s">
        <v>8186</v>
      </c>
      <c r="F996" s="18" t="s">
        <v>8418</v>
      </c>
      <c r="G996" s="18" t="s">
        <v>8416</v>
      </c>
      <c r="H996" s="18" t="s">
        <v>21</v>
      </c>
      <c r="I996" s="19">
        <v>3.79</v>
      </c>
      <c r="J996" s="19">
        <v>113</v>
      </c>
      <c r="K996" s="19">
        <v>0</v>
      </c>
      <c r="L996" s="19">
        <v>0</v>
      </c>
      <c r="M996" s="19">
        <v>0</v>
      </c>
      <c r="N996" s="19">
        <v>0</v>
      </c>
      <c r="O996" s="19">
        <v>113</v>
      </c>
      <c r="P996" s="18" t="s">
        <v>112</v>
      </c>
      <c r="Q996" s="18" t="s">
        <v>23</v>
      </c>
      <c r="R996" s="18" t="s">
        <v>179</v>
      </c>
      <c r="S996" s="18">
        <v>0</v>
      </c>
      <c r="T996" s="18">
        <v>0</v>
      </c>
      <c r="U996" s="18">
        <f t="shared" si="125"/>
        <v>0</v>
      </c>
      <c r="V996" s="18">
        <v>1</v>
      </c>
      <c r="W996" s="18">
        <f t="shared" si="126"/>
        <v>1</v>
      </c>
      <c r="X996" s="7" t="e">
        <f t="shared" si="124"/>
        <v>#DIV/0!</v>
      </c>
    </row>
    <row r="997" spans="1:24" hidden="1">
      <c r="A997" s="50">
        <v>46054</v>
      </c>
      <c r="B997" s="18" t="s">
        <v>25</v>
      </c>
      <c r="C997" s="18" t="s">
        <v>8409</v>
      </c>
      <c r="D997" s="18" t="s">
        <v>8439</v>
      </c>
      <c r="E997" s="18" t="s">
        <v>8186</v>
      </c>
      <c r="F997" s="18" t="s">
        <v>8440</v>
      </c>
      <c r="G997" s="18" t="s">
        <v>8416</v>
      </c>
      <c r="H997" s="18" t="s">
        <v>21</v>
      </c>
      <c r="I997" s="19">
        <v>3.79</v>
      </c>
      <c r="J997" s="19">
        <v>1040</v>
      </c>
      <c r="K997" s="19">
        <v>0</v>
      </c>
      <c r="L997" s="19">
        <v>0</v>
      </c>
      <c r="M997" s="19">
        <v>0</v>
      </c>
      <c r="N997" s="19">
        <v>0</v>
      </c>
      <c r="O997" s="19">
        <v>1040</v>
      </c>
      <c r="P997" s="18" t="s">
        <v>112</v>
      </c>
      <c r="Q997" s="18" t="s">
        <v>23</v>
      </c>
      <c r="R997" s="18" t="s">
        <v>179</v>
      </c>
      <c r="S997" s="18">
        <v>0</v>
      </c>
      <c r="T997" s="18">
        <v>0</v>
      </c>
      <c r="U997" s="18">
        <f t="shared" si="125"/>
        <v>0</v>
      </c>
      <c r="V997" s="18">
        <v>1</v>
      </c>
      <c r="W997" s="18">
        <f t="shared" si="126"/>
        <v>1</v>
      </c>
      <c r="X997" s="7" t="e">
        <f t="shared" si="124"/>
        <v>#DIV/0!</v>
      </c>
    </row>
    <row r="998" spans="1:24" hidden="1">
      <c r="A998" s="50">
        <v>46054</v>
      </c>
      <c r="B998" s="18" t="s">
        <v>25</v>
      </c>
      <c r="C998" s="18" t="s">
        <v>8409</v>
      </c>
      <c r="D998" s="18" t="s">
        <v>8456</v>
      </c>
      <c r="E998" s="18" t="s">
        <v>8457</v>
      </c>
      <c r="F998" s="18" t="s">
        <v>8458</v>
      </c>
      <c r="G998" s="18" t="s">
        <v>7983</v>
      </c>
      <c r="H998" s="18" t="s">
        <v>21</v>
      </c>
      <c r="I998" s="19">
        <v>29.84</v>
      </c>
      <c r="J998" s="19">
        <v>0</v>
      </c>
      <c r="K998" s="19">
        <v>0</v>
      </c>
      <c r="L998" s="19">
        <v>0</v>
      </c>
      <c r="M998" s="19">
        <v>0</v>
      </c>
      <c r="N998" s="19">
        <v>0</v>
      </c>
      <c r="O998" s="19">
        <v>0</v>
      </c>
      <c r="P998" s="18" t="s">
        <v>112</v>
      </c>
      <c r="Q998" s="18" t="s">
        <v>23</v>
      </c>
      <c r="R998" s="18" t="s">
        <v>179</v>
      </c>
      <c r="S998" s="18">
        <v>0</v>
      </c>
      <c r="T998" s="18">
        <v>0</v>
      </c>
      <c r="U998" s="18">
        <f t="shared" si="125"/>
        <v>0</v>
      </c>
      <c r="V998" s="18">
        <v>1</v>
      </c>
      <c r="W998" s="18">
        <f t="shared" si="126"/>
        <v>1</v>
      </c>
      <c r="X998" s="7" t="e">
        <f t="shared" si="124"/>
        <v>#DIV/0!</v>
      </c>
    </row>
    <row r="999" spans="1:24" hidden="1">
      <c r="A999" s="50">
        <v>46054</v>
      </c>
      <c r="B999" s="18" t="s">
        <v>25</v>
      </c>
      <c r="C999" s="18" t="s">
        <v>8409</v>
      </c>
      <c r="D999" s="18" t="s">
        <v>8459</v>
      </c>
      <c r="E999" s="18" t="s">
        <v>8457</v>
      </c>
      <c r="F999" s="18" t="s">
        <v>8460</v>
      </c>
      <c r="G999" s="18" t="s">
        <v>7983</v>
      </c>
      <c r="H999" s="18" t="s">
        <v>21</v>
      </c>
      <c r="I999" s="19">
        <v>29.84</v>
      </c>
      <c r="J999" s="19">
        <v>0</v>
      </c>
      <c r="K999" s="19">
        <v>0</v>
      </c>
      <c r="L999" s="19">
        <v>0</v>
      </c>
      <c r="M999" s="19">
        <v>0</v>
      </c>
      <c r="N999" s="19">
        <v>0</v>
      </c>
      <c r="O999" s="19">
        <v>0</v>
      </c>
      <c r="P999" s="18" t="s">
        <v>112</v>
      </c>
      <c r="Q999" s="18" t="s">
        <v>23</v>
      </c>
      <c r="R999" s="18" t="s">
        <v>179</v>
      </c>
      <c r="S999" s="18">
        <v>0</v>
      </c>
      <c r="T999" s="18">
        <v>0</v>
      </c>
      <c r="U999" s="18">
        <f t="shared" si="125"/>
        <v>0</v>
      </c>
      <c r="V999" s="18">
        <v>1</v>
      </c>
      <c r="W999" s="18">
        <f t="shared" si="126"/>
        <v>1</v>
      </c>
      <c r="X999" s="7" t="e">
        <f t="shared" si="124"/>
        <v>#DIV/0!</v>
      </c>
    </row>
    <row r="1000" spans="1:24" hidden="1">
      <c r="A1000" s="50">
        <v>46054</v>
      </c>
      <c r="B1000" s="18" t="s">
        <v>25</v>
      </c>
      <c r="C1000" s="18" t="s">
        <v>8409</v>
      </c>
      <c r="D1000" s="18" t="s">
        <v>8461</v>
      </c>
      <c r="E1000" s="18" t="s">
        <v>1674</v>
      </c>
      <c r="F1000" s="18" t="s">
        <v>8462</v>
      </c>
      <c r="G1000" s="18" t="s">
        <v>7983</v>
      </c>
      <c r="H1000" s="18" t="s">
        <v>21</v>
      </c>
      <c r="I1000" s="19">
        <v>22.38</v>
      </c>
      <c r="J1000" s="19">
        <v>0</v>
      </c>
      <c r="K1000" s="19">
        <v>0</v>
      </c>
      <c r="L1000" s="19">
        <v>0</v>
      </c>
      <c r="M1000" s="19">
        <v>0</v>
      </c>
      <c r="N1000" s="19">
        <v>0</v>
      </c>
      <c r="O1000" s="19">
        <v>0</v>
      </c>
      <c r="P1000" s="18" t="s">
        <v>112</v>
      </c>
      <c r="Q1000" s="18" t="s">
        <v>23</v>
      </c>
      <c r="R1000" s="18" t="s">
        <v>179</v>
      </c>
      <c r="S1000" s="18">
        <v>0</v>
      </c>
      <c r="T1000" s="18">
        <v>0</v>
      </c>
      <c r="U1000" s="18">
        <f t="shared" si="125"/>
        <v>0</v>
      </c>
      <c r="V1000" s="18">
        <v>1</v>
      </c>
      <c r="W1000" s="18">
        <f t="shared" si="126"/>
        <v>1</v>
      </c>
      <c r="X1000" s="7" t="e">
        <f t="shared" si="124"/>
        <v>#DIV/0!</v>
      </c>
    </row>
    <row r="1001" spans="1:24" hidden="1">
      <c r="A1001" s="50">
        <v>46054</v>
      </c>
      <c r="B1001" s="18" t="s">
        <v>163</v>
      </c>
      <c r="C1001" s="18" t="s">
        <v>8409</v>
      </c>
      <c r="D1001" s="18" t="s">
        <v>8465</v>
      </c>
      <c r="E1001" s="18" t="s">
        <v>5403</v>
      </c>
      <c r="F1001" s="18" t="s">
        <v>8416</v>
      </c>
      <c r="G1001" s="18" t="s">
        <v>7983</v>
      </c>
      <c r="H1001" s="18" t="s">
        <v>21</v>
      </c>
      <c r="I1001" s="19">
        <v>29.84</v>
      </c>
      <c r="J1001" s="19">
        <v>124583</v>
      </c>
      <c r="K1001" s="19">
        <v>0</v>
      </c>
      <c r="L1001" s="19">
        <v>0</v>
      </c>
      <c r="M1001" s="19">
        <v>0</v>
      </c>
      <c r="N1001" s="19">
        <v>0</v>
      </c>
      <c r="O1001" s="19">
        <v>124583</v>
      </c>
      <c r="P1001" s="18" t="s">
        <v>112</v>
      </c>
      <c r="Q1001" s="18" t="s">
        <v>23</v>
      </c>
      <c r="R1001" s="18" t="s">
        <v>526</v>
      </c>
      <c r="S1001" s="18">
        <v>0</v>
      </c>
      <c r="T1001" s="18">
        <v>0</v>
      </c>
      <c r="U1001" s="18">
        <f t="shared" si="125"/>
        <v>0</v>
      </c>
      <c r="V1001" s="18">
        <v>1</v>
      </c>
      <c r="W1001" s="18">
        <f t="shared" si="126"/>
        <v>1</v>
      </c>
      <c r="X1001" s="7" t="e">
        <f t="shared" si="124"/>
        <v>#DIV/0!</v>
      </c>
    </row>
    <row r="1002" spans="1:24" hidden="1">
      <c r="A1002" s="50">
        <v>46054</v>
      </c>
      <c r="B1002" s="18" t="s">
        <v>163</v>
      </c>
      <c r="C1002" s="18" t="s">
        <v>8409</v>
      </c>
      <c r="D1002" s="18" t="s">
        <v>8466</v>
      </c>
      <c r="E1002" s="18" t="s">
        <v>8301</v>
      </c>
      <c r="F1002" s="18" t="s">
        <v>8467</v>
      </c>
      <c r="G1002" s="18" t="s">
        <v>7983</v>
      </c>
      <c r="H1002" s="18" t="s">
        <v>1539</v>
      </c>
      <c r="I1002" s="19">
        <v>29.84</v>
      </c>
      <c r="J1002" s="19">
        <v>0</v>
      </c>
      <c r="K1002" s="19">
        <v>0</v>
      </c>
      <c r="L1002" s="19">
        <v>0</v>
      </c>
      <c r="M1002" s="19">
        <v>0</v>
      </c>
      <c r="N1002" s="19">
        <v>0</v>
      </c>
      <c r="O1002" s="19">
        <v>0</v>
      </c>
      <c r="P1002" s="18" t="s">
        <v>112</v>
      </c>
      <c r="Q1002" s="18" t="s">
        <v>23</v>
      </c>
      <c r="R1002" s="18" t="s">
        <v>526</v>
      </c>
      <c r="S1002" s="18">
        <v>0</v>
      </c>
      <c r="T1002" s="18">
        <v>0</v>
      </c>
      <c r="U1002" s="18">
        <f t="shared" si="125"/>
        <v>0</v>
      </c>
      <c r="V1002" s="18">
        <v>1</v>
      </c>
      <c r="W1002" s="18">
        <f>V1002+U1002</f>
        <v>1</v>
      </c>
      <c r="X1002" s="7" t="e">
        <f t="shared" si="124"/>
        <v>#DIV/0!</v>
      </c>
    </row>
    <row r="1003" spans="1:24" hidden="1">
      <c r="A1003" s="50">
        <v>46054</v>
      </c>
      <c r="B1003" s="18" t="s">
        <v>163</v>
      </c>
      <c r="C1003" s="18" t="s">
        <v>8409</v>
      </c>
      <c r="D1003" s="18" t="s">
        <v>8468</v>
      </c>
      <c r="E1003" s="18" t="s">
        <v>2328</v>
      </c>
      <c r="F1003" s="18" t="s">
        <v>8469</v>
      </c>
      <c r="G1003" s="18" t="s">
        <v>8470</v>
      </c>
      <c r="H1003" s="18" t="s">
        <v>21</v>
      </c>
      <c r="I1003" s="19">
        <v>29.84</v>
      </c>
      <c r="J1003" s="19">
        <v>424175</v>
      </c>
      <c r="K1003" s="19">
        <v>0</v>
      </c>
      <c r="L1003" s="19">
        <v>0</v>
      </c>
      <c r="M1003" s="19">
        <v>0</v>
      </c>
      <c r="N1003" s="19">
        <v>0</v>
      </c>
      <c r="O1003" s="19">
        <v>424175</v>
      </c>
      <c r="P1003" s="18" t="s">
        <v>112</v>
      </c>
      <c r="Q1003" s="18" t="s">
        <v>23</v>
      </c>
      <c r="R1003" s="18" t="s">
        <v>526</v>
      </c>
      <c r="S1003" s="18">
        <v>0</v>
      </c>
      <c r="T1003" s="18">
        <v>0</v>
      </c>
      <c r="U1003" s="18">
        <f t="shared" si="125"/>
        <v>0</v>
      </c>
      <c r="V1003" s="18">
        <v>1</v>
      </c>
      <c r="W1003" s="18">
        <f>V1003+U1003</f>
        <v>1</v>
      </c>
      <c r="X1003" s="7" t="e">
        <f t="shared" si="124"/>
        <v>#DIV/0!</v>
      </c>
    </row>
    <row r="1004" spans="1:24" hidden="1">
      <c r="A1004" s="50">
        <v>46054</v>
      </c>
      <c r="B1004" s="18" t="s">
        <v>163</v>
      </c>
      <c r="C1004" s="18" t="s">
        <v>8409</v>
      </c>
      <c r="D1004" s="18" t="s">
        <v>8471</v>
      </c>
      <c r="E1004" s="18" t="s">
        <v>8472</v>
      </c>
      <c r="F1004" s="18" t="s">
        <v>8473</v>
      </c>
      <c r="G1004" s="18" t="s">
        <v>8474</v>
      </c>
      <c r="H1004" s="18" t="s">
        <v>21</v>
      </c>
      <c r="I1004" s="19">
        <v>29.84</v>
      </c>
      <c r="J1004" s="19">
        <v>254335</v>
      </c>
      <c r="K1004" s="19">
        <v>0</v>
      </c>
      <c r="L1004" s="19">
        <v>0</v>
      </c>
      <c r="M1004" s="19">
        <v>0</v>
      </c>
      <c r="N1004" s="19">
        <v>0</v>
      </c>
      <c r="O1004" s="19">
        <v>254335</v>
      </c>
      <c r="P1004" s="18" t="s">
        <v>112</v>
      </c>
      <c r="Q1004" s="18" t="s">
        <v>23</v>
      </c>
      <c r="R1004" s="18" t="s">
        <v>526</v>
      </c>
      <c r="S1004" s="18">
        <v>0</v>
      </c>
      <c r="T1004" s="18">
        <v>0</v>
      </c>
      <c r="U1004" s="18">
        <f t="shared" si="125"/>
        <v>0</v>
      </c>
      <c r="V1004" s="18">
        <v>1</v>
      </c>
      <c r="W1004" s="18">
        <f t="shared" si="126"/>
        <v>1</v>
      </c>
      <c r="X1004" s="7" t="e">
        <f t="shared" si="124"/>
        <v>#DIV/0!</v>
      </c>
    </row>
    <row r="1005" spans="1:24" hidden="1">
      <c r="A1005" s="50">
        <v>46054</v>
      </c>
      <c r="B1005" s="18" t="s">
        <v>163</v>
      </c>
      <c r="C1005" s="18" t="s">
        <v>8409</v>
      </c>
      <c r="D1005" s="18" t="s">
        <v>8475</v>
      </c>
      <c r="E1005" s="18" t="s">
        <v>2328</v>
      </c>
      <c r="F1005" s="18" t="s">
        <v>8476</v>
      </c>
      <c r="G1005" s="18" t="s">
        <v>8470</v>
      </c>
      <c r="H1005" s="18" t="s">
        <v>21</v>
      </c>
      <c r="I1005" s="19">
        <v>29.84</v>
      </c>
      <c r="J1005" s="19">
        <v>659472</v>
      </c>
      <c r="K1005" s="19">
        <v>0</v>
      </c>
      <c r="L1005" s="19">
        <v>0</v>
      </c>
      <c r="M1005" s="19">
        <v>0</v>
      </c>
      <c r="N1005" s="19">
        <v>0</v>
      </c>
      <c r="O1005" s="19">
        <v>659472</v>
      </c>
      <c r="P1005" s="18" t="s">
        <v>112</v>
      </c>
      <c r="Q1005" s="18" t="s">
        <v>23</v>
      </c>
      <c r="R1005" s="18" t="s">
        <v>526</v>
      </c>
      <c r="S1005" s="18">
        <v>0</v>
      </c>
      <c r="T1005" s="18">
        <v>0</v>
      </c>
      <c r="U1005" s="18">
        <f t="shared" si="125"/>
        <v>0</v>
      </c>
      <c r="V1005" s="18">
        <v>1</v>
      </c>
      <c r="W1005" s="18">
        <f t="shared" si="126"/>
        <v>1</v>
      </c>
      <c r="X1005" s="7" t="e">
        <f t="shared" si="124"/>
        <v>#DIV/0!</v>
      </c>
    </row>
    <row r="1006" spans="1:24" hidden="1">
      <c r="A1006" s="50">
        <v>46054</v>
      </c>
      <c r="B1006" s="18" t="s">
        <v>163</v>
      </c>
      <c r="C1006" s="18" t="s">
        <v>8409</v>
      </c>
      <c r="D1006" s="18" t="s">
        <v>8477</v>
      </c>
      <c r="E1006" s="18" t="s">
        <v>8478</v>
      </c>
      <c r="F1006" s="18" t="s">
        <v>8479</v>
      </c>
      <c r="G1006" s="18" t="s">
        <v>8480</v>
      </c>
      <c r="H1006" s="18" t="s">
        <v>21</v>
      </c>
      <c r="I1006" s="19">
        <v>29.84</v>
      </c>
      <c r="J1006" s="19">
        <v>6104522</v>
      </c>
      <c r="K1006" s="19">
        <v>1180</v>
      </c>
      <c r="L1006" s="19">
        <v>0</v>
      </c>
      <c r="M1006" s="19">
        <v>0</v>
      </c>
      <c r="N1006" s="19">
        <v>150</v>
      </c>
      <c r="O1006" s="19">
        <v>6105852</v>
      </c>
      <c r="P1006" s="18" t="s">
        <v>112</v>
      </c>
      <c r="Q1006" s="18" t="s">
        <v>31</v>
      </c>
      <c r="R1006" s="18" t="s">
        <v>526</v>
      </c>
      <c r="S1006" s="18">
        <v>0</v>
      </c>
      <c r="T1006" s="18">
        <v>1</v>
      </c>
      <c r="U1006" s="18">
        <f t="shared" si="125"/>
        <v>1</v>
      </c>
      <c r="V1006" s="18">
        <v>0</v>
      </c>
      <c r="W1006" s="18">
        <f t="shared" si="126"/>
        <v>1</v>
      </c>
      <c r="X1006" s="7">
        <f t="shared" si="124"/>
        <v>0</v>
      </c>
    </row>
    <row r="1007" spans="1:24" hidden="1">
      <c r="A1007" s="50">
        <v>46054</v>
      </c>
      <c r="B1007" s="18" t="s">
        <v>163</v>
      </c>
      <c r="C1007" s="18" t="s">
        <v>8409</v>
      </c>
      <c r="D1007" s="18" t="s">
        <v>8481</v>
      </c>
      <c r="E1007" s="18" t="s">
        <v>8482</v>
      </c>
      <c r="F1007" s="18" t="s">
        <v>8483</v>
      </c>
      <c r="G1007" s="18" t="s">
        <v>8470</v>
      </c>
      <c r="H1007" s="18" t="s">
        <v>21</v>
      </c>
      <c r="I1007" s="19">
        <v>29.84</v>
      </c>
      <c r="J1007" s="19">
        <v>2667348</v>
      </c>
      <c r="K1007" s="19">
        <v>0</v>
      </c>
      <c r="L1007" s="19">
        <v>0</v>
      </c>
      <c r="M1007" s="19">
        <v>0</v>
      </c>
      <c r="N1007" s="19">
        <v>0</v>
      </c>
      <c r="O1007" s="19">
        <v>2667348</v>
      </c>
      <c r="P1007" s="18" t="s">
        <v>112</v>
      </c>
      <c r="Q1007" s="18" t="s">
        <v>23</v>
      </c>
      <c r="R1007" s="18" t="s">
        <v>526</v>
      </c>
      <c r="S1007" s="18">
        <v>0</v>
      </c>
      <c r="T1007" s="18">
        <v>0</v>
      </c>
      <c r="U1007" s="18">
        <f t="shared" ref="U1007:U1009" si="132">T1007+S1007</f>
        <v>0</v>
      </c>
      <c r="V1007" s="18">
        <v>1</v>
      </c>
      <c r="W1007" s="1">
        <f t="shared" si="126"/>
        <v>1</v>
      </c>
      <c r="X1007" s="7" t="e">
        <f t="shared" si="124"/>
        <v>#DIV/0!</v>
      </c>
    </row>
    <row r="1008" spans="1:24" hidden="1">
      <c r="A1008" s="50">
        <v>46054</v>
      </c>
      <c r="B1008" s="18" t="s">
        <v>163</v>
      </c>
      <c r="C1008" s="18" t="s">
        <v>8409</v>
      </c>
      <c r="D1008" s="18" t="s">
        <v>8484</v>
      </c>
      <c r="E1008" s="18" t="s">
        <v>2328</v>
      </c>
      <c r="F1008" s="18" t="s">
        <v>8485</v>
      </c>
      <c r="G1008" s="18" t="s">
        <v>8486</v>
      </c>
      <c r="H1008" s="18" t="s">
        <v>21</v>
      </c>
      <c r="I1008" s="19">
        <v>29.84</v>
      </c>
      <c r="J1008" s="19">
        <v>844092</v>
      </c>
      <c r="K1008" s="19">
        <v>0</v>
      </c>
      <c r="L1008" s="19">
        <v>0</v>
      </c>
      <c r="M1008" s="19">
        <v>0</v>
      </c>
      <c r="N1008" s="19">
        <v>0</v>
      </c>
      <c r="O1008" s="19">
        <v>844092</v>
      </c>
      <c r="P1008" s="18" t="s">
        <v>112</v>
      </c>
      <c r="Q1008" s="18" t="s">
        <v>23</v>
      </c>
      <c r="R1008" s="18" t="s">
        <v>526</v>
      </c>
      <c r="S1008" s="18">
        <v>0</v>
      </c>
      <c r="T1008" s="18">
        <v>0</v>
      </c>
      <c r="U1008" s="18">
        <f t="shared" si="132"/>
        <v>0</v>
      </c>
      <c r="V1008" s="18">
        <v>1</v>
      </c>
      <c r="W1008" s="1">
        <f t="shared" si="126"/>
        <v>1</v>
      </c>
      <c r="X1008" s="7" t="e">
        <f t="shared" si="124"/>
        <v>#DIV/0!</v>
      </c>
    </row>
    <row r="1009" spans="1:24" hidden="1">
      <c r="A1009" s="50">
        <v>46054</v>
      </c>
      <c r="B1009" s="18" t="s">
        <v>163</v>
      </c>
      <c r="C1009" s="18" t="s">
        <v>8409</v>
      </c>
      <c r="D1009" s="18" t="s">
        <v>8487</v>
      </c>
      <c r="E1009" s="18" t="s">
        <v>2328</v>
      </c>
      <c r="F1009" s="18" t="s">
        <v>8474</v>
      </c>
      <c r="G1009" s="18" t="s">
        <v>8470</v>
      </c>
      <c r="H1009" s="18" t="s">
        <v>21</v>
      </c>
      <c r="I1009" s="19">
        <v>29.84</v>
      </c>
      <c r="J1009" s="19">
        <v>8075840</v>
      </c>
      <c r="K1009" s="19">
        <v>1180</v>
      </c>
      <c r="L1009" s="19">
        <v>0</v>
      </c>
      <c r="M1009" s="19">
        <v>0</v>
      </c>
      <c r="N1009" s="19">
        <v>150</v>
      </c>
      <c r="O1009" s="19">
        <v>8077170</v>
      </c>
      <c r="P1009" s="18" t="s">
        <v>112</v>
      </c>
      <c r="Q1009" s="18" t="s">
        <v>31</v>
      </c>
      <c r="R1009" s="18" t="s">
        <v>526</v>
      </c>
      <c r="S1009" s="18">
        <v>0</v>
      </c>
      <c r="T1009" s="18">
        <v>1</v>
      </c>
      <c r="U1009" s="18">
        <f t="shared" si="132"/>
        <v>1</v>
      </c>
      <c r="V1009" s="18">
        <v>0</v>
      </c>
      <c r="W1009" s="1">
        <f t="shared" si="126"/>
        <v>1</v>
      </c>
      <c r="X1009" s="7">
        <f t="shared" si="124"/>
        <v>0</v>
      </c>
    </row>
    <row r="1010" spans="1:24" hidden="1">
      <c r="A1010" s="50">
        <v>46054</v>
      </c>
      <c r="B1010" s="18" t="s">
        <v>163</v>
      </c>
      <c r="C1010" s="18" t="s">
        <v>8409</v>
      </c>
      <c r="D1010" s="18" t="s">
        <v>8488</v>
      </c>
      <c r="E1010" s="18" t="s">
        <v>341</v>
      </c>
      <c r="F1010" s="18" t="s">
        <v>8489</v>
      </c>
      <c r="G1010" s="18" t="s">
        <v>4006</v>
      </c>
      <c r="H1010" s="18" t="s">
        <v>21</v>
      </c>
      <c r="I1010" s="19">
        <v>29.84</v>
      </c>
      <c r="J1010" s="19">
        <v>41045</v>
      </c>
      <c r="K1010" s="19">
        <v>0</v>
      </c>
      <c r="L1010" s="19">
        <v>0</v>
      </c>
      <c r="M1010" s="19">
        <v>0</v>
      </c>
      <c r="N1010" s="19">
        <v>0</v>
      </c>
      <c r="O1010" s="19">
        <v>41045</v>
      </c>
      <c r="P1010" s="18" t="s">
        <v>112</v>
      </c>
      <c r="Q1010" s="18" t="s">
        <v>23</v>
      </c>
      <c r="R1010" s="18" t="s">
        <v>526</v>
      </c>
      <c r="S1010" s="18">
        <v>0</v>
      </c>
      <c r="T1010" s="18">
        <v>0</v>
      </c>
      <c r="U1010" s="18">
        <f t="shared" ref="U1010:U1011" si="133">T1010+S1010</f>
        <v>0</v>
      </c>
      <c r="V1010" s="18">
        <v>1</v>
      </c>
      <c r="W1010" s="18">
        <f t="shared" si="126"/>
        <v>1</v>
      </c>
      <c r="X1010" s="7" t="e">
        <f t="shared" si="124"/>
        <v>#DIV/0!</v>
      </c>
    </row>
    <row r="1011" spans="1:24" hidden="1">
      <c r="A1011" s="50">
        <v>46054</v>
      </c>
      <c r="B1011" s="18" t="s">
        <v>163</v>
      </c>
      <c r="C1011" s="18" t="s">
        <v>8409</v>
      </c>
      <c r="D1011" s="18" t="s">
        <v>8490</v>
      </c>
      <c r="E1011" s="18" t="s">
        <v>2328</v>
      </c>
      <c r="F1011" s="18" t="s">
        <v>8491</v>
      </c>
      <c r="G1011" s="18" t="s">
        <v>8492</v>
      </c>
      <c r="H1011" s="18" t="s">
        <v>21</v>
      </c>
      <c r="I1011" s="19">
        <v>29.84</v>
      </c>
      <c r="J1011" s="19">
        <v>5589342</v>
      </c>
      <c r="K1011" s="19">
        <v>0</v>
      </c>
      <c r="L1011" s="19">
        <v>0</v>
      </c>
      <c r="M1011" s="19">
        <v>0</v>
      </c>
      <c r="N1011" s="19">
        <v>0</v>
      </c>
      <c r="O1011" s="19">
        <v>5589342</v>
      </c>
      <c r="P1011" s="18" t="s">
        <v>112</v>
      </c>
      <c r="Q1011" s="18" t="s">
        <v>23</v>
      </c>
      <c r="R1011" s="18" t="s">
        <v>526</v>
      </c>
      <c r="S1011" s="18">
        <v>0</v>
      </c>
      <c r="T1011" s="18">
        <v>0</v>
      </c>
      <c r="U1011" s="18">
        <f t="shared" si="133"/>
        <v>0</v>
      </c>
      <c r="V1011" s="18">
        <v>1</v>
      </c>
      <c r="W1011" s="18">
        <f>V1011+U1011</f>
        <v>1</v>
      </c>
      <c r="X1011" s="7" t="e">
        <f t="shared" si="124"/>
        <v>#DIV/0!</v>
      </c>
    </row>
    <row r="1012" spans="1:24" hidden="1">
      <c r="A1012" s="50">
        <v>46054</v>
      </c>
      <c r="B1012" s="18" t="s">
        <v>163</v>
      </c>
      <c r="C1012" s="18" t="s">
        <v>8409</v>
      </c>
      <c r="D1012" s="18" t="s">
        <v>8493</v>
      </c>
      <c r="E1012" s="18" t="s">
        <v>6332</v>
      </c>
      <c r="F1012" s="18" t="s">
        <v>8494</v>
      </c>
      <c r="G1012" s="18"/>
      <c r="H1012" s="18" t="s">
        <v>21</v>
      </c>
      <c r="I1012" s="19">
        <v>29.84</v>
      </c>
      <c r="J1012" s="19">
        <v>18870285</v>
      </c>
      <c r="K1012" s="19">
        <v>1180</v>
      </c>
      <c r="L1012" s="19">
        <v>0</v>
      </c>
      <c r="M1012" s="19">
        <v>0</v>
      </c>
      <c r="N1012" s="19">
        <v>150</v>
      </c>
      <c r="O1012" s="19">
        <v>18871615</v>
      </c>
      <c r="P1012" s="18" t="s">
        <v>112</v>
      </c>
      <c r="Q1012" s="18" t="s">
        <v>31</v>
      </c>
      <c r="R1012" s="18" t="s">
        <v>526</v>
      </c>
      <c r="S1012" s="18">
        <v>0</v>
      </c>
      <c r="T1012" s="18">
        <v>1</v>
      </c>
      <c r="U1012" s="18">
        <f>T1012+S1012</f>
        <v>1</v>
      </c>
      <c r="V1012" s="18">
        <v>0</v>
      </c>
      <c r="W1012" s="18">
        <f>V1012+U1012</f>
        <v>1</v>
      </c>
      <c r="X1012" s="7">
        <f t="shared" si="124"/>
        <v>0</v>
      </c>
    </row>
    <row r="1013" spans="1:24" hidden="1">
      <c r="A1013" s="50">
        <v>46054</v>
      </c>
      <c r="B1013" s="18" t="s">
        <v>163</v>
      </c>
      <c r="C1013" s="18" t="s">
        <v>8409</v>
      </c>
      <c r="D1013" s="18" t="s">
        <v>8495</v>
      </c>
      <c r="E1013" s="18" t="s">
        <v>2328</v>
      </c>
      <c r="F1013" s="18" t="s">
        <v>8496</v>
      </c>
      <c r="G1013" s="18" t="s">
        <v>8497</v>
      </c>
      <c r="H1013" s="18" t="s">
        <v>21</v>
      </c>
      <c r="I1013" s="19">
        <v>29.84</v>
      </c>
      <c r="J1013" s="19">
        <v>680811</v>
      </c>
      <c r="K1013" s="19">
        <v>0</v>
      </c>
      <c r="L1013" s="19">
        <v>0</v>
      </c>
      <c r="M1013" s="19">
        <v>0</v>
      </c>
      <c r="N1013" s="19">
        <v>0</v>
      </c>
      <c r="O1013" s="19">
        <v>680811</v>
      </c>
      <c r="P1013" s="18" t="s">
        <v>112</v>
      </c>
      <c r="Q1013" s="18" t="s">
        <v>23</v>
      </c>
      <c r="R1013" s="18" t="s">
        <v>526</v>
      </c>
      <c r="S1013" s="18">
        <v>0</v>
      </c>
      <c r="T1013" s="18">
        <v>0</v>
      </c>
      <c r="U1013" s="18">
        <f t="shared" ref="U1013:U1015" si="134">T1013+S1013</f>
        <v>0</v>
      </c>
      <c r="V1013" s="18">
        <v>1</v>
      </c>
      <c r="W1013" s="1">
        <f t="shared" si="126"/>
        <v>1</v>
      </c>
      <c r="X1013" s="7" t="e">
        <f t="shared" si="124"/>
        <v>#DIV/0!</v>
      </c>
    </row>
    <row r="1014" spans="1:24" hidden="1">
      <c r="A1014" s="50">
        <v>46054</v>
      </c>
      <c r="B1014" s="18" t="s">
        <v>163</v>
      </c>
      <c r="C1014" s="18" t="s">
        <v>8409</v>
      </c>
      <c r="D1014" s="18" t="s">
        <v>8498</v>
      </c>
      <c r="E1014" s="18" t="s">
        <v>2328</v>
      </c>
      <c r="F1014" s="18" t="s">
        <v>8499</v>
      </c>
      <c r="G1014" s="18" t="s">
        <v>8473</v>
      </c>
      <c r="H1014" s="18" t="s">
        <v>21</v>
      </c>
      <c r="I1014" s="19">
        <v>29.84</v>
      </c>
      <c r="J1014" s="19">
        <v>3242542</v>
      </c>
      <c r="K1014" s="19">
        <v>0</v>
      </c>
      <c r="L1014" s="19">
        <v>0</v>
      </c>
      <c r="M1014" s="19">
        <v>0</v>
      </c>
      <c r="N1014" s="19">
        <v>0</v>
      </c>
      <c r="O1014" s="19">
        <v>3242542</v>
      </c>
      <c r="P1014" s="18" t="s">
        <v>112</v>
      </c>
      <c r="Q1014" s="18" t="s">
        <v>23</v>
      </c>
      <c r="R1014" s="18" t="s">
        <v>526</v>
      </c>
      <c r="S1014" s="18">
        <v>0</v>
      </c>
      <c r="T1014" s="18">
        <v>0</v>
      </c>
      <c r="U1014" s="18">
        <f t="shared" si="134"/>
        <v>0</v>
      </c>
      <c r="V1014" s="18">
        <v>1</v>
      </c>
      <c r="W1014" s="1">
        <f t="shared" si="126"/>
        <v>1</v>
      </c>
      <c r="X1014" s="7" t="e">
        <f t="shared" si="124"/>
        <v>#DIV/0!</v>
      </c>
    </row>
    <row r="1015" spans="1:24" hidden="1">
      <c r="A1015" s="50">
        <v>46054</v>
      </c>
      <c r="B1015" s="18" t="s">
        <v>163</v>
      </c>
      <c r="C1015" s="18" t="s">
        <v>8409</v>
      </c>
      <c r="D1015" s="18" t="s">
        <v>8500</v>
      </c>
      <c r="E1015" s="18" t="s">
        <v>1711</v>
      </c>
      <c r="F1015" s="18" t="s">
        <v>8501</v>
      </c>
      <c r="G1015" s="18" t="s">
        <v>7983</v>
      </c>
      <c r="H1015" s="18" t="s">
        <v>21</v>
      </c>
      <c r="I1015" s="19">
        <v>22.38</v>
      </c>
      <c r="J1015" s="19">
        <v>310562</v>
      </c>
      <c r="K1015" s="19">
        <v>0</v>
      </c>
      <c r="L1015" s="19">
        <v>0</v>
      </c>
      <c r="M1015" s="19">
        <v>0</v>
      </c>
      <c r="N1015" s="19">
        <v>0</v>
      </c>
      <c r="O1015" s="19">
        <v>310562</v>
      </c>
      <c r="P1015" s="18" t="s">
        <v>112</v>
      </c>
      <c r="Q1015" s="18" t="s">
        <v>23</v>
      </c>
      <c r="R1015" s="18" t="s">
        <v>3328</v>
      </c>
      <c r="S1015" s="18">
        <v>0</v>
      </c>
      <c r="T1015" s="18">
        <v>0</v>
      </c>
      <c r="U1015" s="18">
        <f t="shared" si="134"/>
        <v>0</v>
      </c>
      <c r="V1015" s="18">
        <v>1</v>
      </c>
      <c r="W1015" s="1">
        <f t="shared" si="126"/>
        <v>1</v>
      </c>
      <c r="X1015" s="7" t="e">
        <f t="shared" si="124"/>
        <v>#DIV/0!</v>
      </c>
    </row>
    <row r="1016" spans="1:24" hidden="1">
      <c r="A1016" s="50">
        <v>46054</v>
      </c>
      <c r="B1016" s="18" t="s">
        <v>163</v>
      </c>
      <c r="C1016" s="18" t="s">
        <v>8409</v>
      </c>
      <c r="D1016" s="18" t="s">
        <v>8502</v>
      </c>
      <c r="E1016" s="18" t="s">
        <v>5236</v>
      </c>
      <c r="F1016" s="18" t="s">
        <v>8503</v>
      </c>
      <c r="G1016" s="18" t="s">
        <v>8416</v>
      </c>
      <c r="H1016" s="18" t="s">
        <v>21</v>
      </c>
      <c r="I1016" s="19">
        <v>22.38</v>
      </c>
      <c r="J1016" s="19">
        <v>795811</v>
      </c>
      <c r="K1016" s="19">
        <v>1180</v>
      </c>
      <c r="L1016" s="19">
        <v>0</v>
      </c>
      <c r="M1016" s="19">
        <v>0</v>
      </c>
      <c r="N1016" s="19">
        <v>150</v>
      </c>
      <c r="O1016" s="19">
        <v>797141</v>
      </c>
      <c r="P1016" s="18" t="s">
        <v>112</v>
      </c>
      <c r="Q1016" s="18" t="s">
        <v>31</v>
      </c>
      <c r="R1016" s="18" t="s">
        <v>3328</v>
      </c>
      <c r="S1016" s="18">
        <v>0</v>
      </c>
      <c r="T1016" s="18">
        <v>1</v>
      </c>
      <c r="U1016" s="18">
        <f t="shared" ref="U1016" si="135">T1016+S1016</f>
        <v>1</v>
      </c>
      <c r="V1016" s="18">
        <v>0</v>
      </c>
      <c r="W1016" s="1">
        <f t="shared" si="126"/>
        <v>1</v>
      </c>
      <c r="X1016" s="7">
        <f t="shared" si="124"/>
        <v>0</v>
      </c>
    </row>
    <row r="1017" spans="1:24" hidden="1">
      <c r="A1017" s="50">
        <v>46054</v>
      </c>
      <c r="B1017" s="18" t="s">
        <v>163</v>
      </c>
      <c r="C1017" s="18" t="s">
        <v>8409</v>
      </c>
      <c r="D1017" s="18" t="s">
        <v>8504</v>
      </c>
      <c r="E1017" s="18" t="s">
        <v>1674</v>
      </c>
      <c r="F1017" s="18" t="s">
        <v>8505</v>
      </c>
      <c r="G1017" s="18" t="s">
        <v>7983</v>
      </c>
      <c r="H1017" s="18" t="s">
        <v>1539</v>
      </c>
      <c r="I1017" s="19">
        <v>29.84</v>
      </c>
      <c r="J1017" s="19">
        <v>0</v>
      </c>
      <c r="K1017" s="19">
        <v>0</v>
      </c>
      <c r="L1017" s="19">
        <v>0</v>
      </c>
      <c r="M1017" s="19">
        <v>0</v>
      </c>
      <c r="N1017" s="19">
        <v>0</v>
      </c>
      <c r="O1017" s="19">
        <v>0</v>
      </c>
      <c r="P1017" s="18" t="s">
        <v>112</v>
      </c>
      <c r="Q1017" s="18" t="s">
        <v>23</v>
      </c>
      <c r="R1017" s="18" t="s">
        <v>526</v>
      </c>
      <c r="S1017" s="18">
        <v>0</v>
      </c>
      <c r="T1017" s="18">
        <v>0</v>
      </c>
      <c r="U1017" s="18">
        <f>T1017+S1017</f>
        <v>0</v>
      </c>
      <c r="V1017" s="18">
        <v>1</v>
      </c>
      <c r="W1017" s="1">
        <f t="shared" si="126"/>
        <v>1</v>
      </c>
      <c r="X1017" s="7" t="e">
        <f t="shared" si="124"/>
        <v>#DIV/0!</v>
      </c>
    </row>
    <row r="1018" spans="1:24" hidden="1">
      <c r="A1018" s="50">
        <v>46054</v>
      </c>
      <c r="B1018" s="18" t="s">
        <v>163</v>
      </c>
      <c r="C1018" s="18" t="s">
        <v>8409</v>
      </c>
      <c r="D1018" s="18" t="s">
        <v>8506</v>
      </c>
      <c r="E1018" s="18" t="s">
        <v>2816</v>
      </c>
      <c r="F1018" s="18" t="s">
        <v>8507</v>
      </c>
      <c r="G1018" s="18"/>
      <c r="H1018" s="18" t="s">
        <v>21</v>
      </c>
      <c r="I1018" s="19">
        <v>29.84</v>
      </c>
      <c r="J1018" s="19">
        <v>246433</v>
      </c>
      <c r="K1018" s="19">
        <v>1180</v>
      </c>
      <c r="L1018" s="19">
        <v>0</v>
      </c>
      <c r="M1018" s="19">
        <v>0</v>
      </c>
      <c r="N1018" s="19">
        <v>150</v>
      </c>
      <c r="O1018" s="19">
        <v>247763</v>
      </c>
      <c r="P1018" s="18" t="s">
        <v>112</v>
      </c>
      <c r="Q1018" s="18" t="s">
        <v>31</v>
      </c>
      <c r="R1018" s="18" t="s">
        <v>3328</v>
      </c>
      <c r="S1018" s="18">
        <v>0</v>
      </c>
      <c r="T1018" s="18">
        <v>1</v>
      </c>
      <c r="U1018" s="18">
        <f>T1018+S1018</f>
        <v>1</v>
      </c>
      <c r="V1018" s="18">
        <v>0</v>
      </c>
      <c r="W1018" s="18">
        <f>V1018+U1018</f>
        <v>1</v>
      </c>
      <c r="X1018" s="7">
        <f t="shared" si="124"/>
        <v>0</v>
      </c>
    </row>
    <row r="1019" spans="1:24" hidden="1">
      <c r="A1019" s="50">
        <v>46054</v>
      </c>
      <c r="B1019" s="18" t="s">
        <v>163</v>
      </c>
      <c r="C1019" s="18" t="s">
        <v>8409</v>
      </c>
      <c r="D1019" s="18" t="s">
        <v>8508</v>
      </c>
      <c r="E1019" s="18" t="s">
        <v>1711</v>
      </c>
      <c r="F1019" s="18" t="s">
        <v>8452</v>
      </c>
      <c r="G1019" s="18" t="s">
        <v>7983</v>
      </c>
      <c r="H1019" s="18" t="s">
        <v>1539</v>
      </c>
      <c r="I1019" s="19">
        <v>29.84</v>
      </c>
      <c r="J1019" s="19">
        <v>186421</v>
      </c>
      <c r="K1019" s="19">
        <v>0</v>
      </c>
      <c r="L1019" s="19">
        <v>0</v>
      </c>
      <c r="M1019" s="19">
        <v>0</v>
      </c>
      <c r="N1019" s="19">
        <v>0</v>
      </c>
      <c r="O1019" s="19">
        <v>186421</v>
      </c>
      <c r="P1019" s="18" t="s">
        <v>112</v>
      </c>
      <c r="Q1019" s="18" t="s">
        <v>23</v>
      </c>
      <c r="R1019" s="18" t="s">
        <v>526</v>
      </c>
      <c r="S1019" s="18">
        <v>0</v>
      </c>
      <c r="T1019" s="18">
        <v>0</v>
      </c>
      <c r="U1019" s="18">
        <f t="shared" ref="U1019:U1022" si="136">T1019+S1019</f>
        <v>0</v>
      </c>
      <c r="V1019" s="18">
        <v>1</v>
      </c>
      <c r="W1019" s="18">
        <f>V1019+U1019</f>
        <v>1</v>
      </c>
      <c r="X1019" s="7" t="e">
        <f t="shared" si="124"/>
        <v>#DIV/0!</v>
      </c>
    </row>
    <row r="1020" spans="1:24">
      <c r="A1020" s="50">
        <v>46054</v>
      </c>
      <c r="B1020" s="18" t="s">
        <v>191</v>
      </c>
      <c r="C1020" s="18" t="s">
        <v>8409</v>
      </c>
      <c r="D1020" s="18" t="s">
        <v>8509</v>
      </c>
      <c r="E1020" s="18" t="s">
        <v>1674</v>
      </c>
      <c r="F1020" s="18" t="s">
        <v>8510</v>
      </c>
      <c r="G1020" s="18" t="s">
        <v>8511</v>
      </c>
      <c r="H1020" s="18" t="s">
        <v>1539</v>
      </c>
      <c r="I1020" s="19">
        <v>18.649999999999999</v>
      </c>
      <c r="J1020" s="19">
        <v>0</v>
      </c>
      <c r="K1020" s="19">
        <v>0</v>
      </c>
      <c r="L1020" s="19">
        <v>0</v>
      </c>
      <c r="M1020" s="19">
        <v>0</v>
      </c>
      <c r="N1020" s="19">
        <v>0</v>
      </c>
      <c r="O1020" s="19">
        <v>0</v>
      </c>
      <c r="P1020" s="18" t="s">
        <v>112</v>
      </c>
      <c r="Q1020" s="18" t="s">
        <v>23</v>
      </c>
      <c r="R1020" s="18" t="s">
        <v>526</v>
      </c>
      <c r="S1020" s="18">
        <v>0</v>
      </c>
      <c r="T1020" s="18">
        <v>0</v>
      </c>
      <c r="U1020" s="18">
        <f t="shared" si="136"/>
        <v>0</v>
      </c>
      <c r="V1020" s="18">
        <v>1</v>
      </c>
      <c r="W1020" s="18">
        <f>V1020+U1020</f>
        <v>1</v>
      </c>
      <c r="X1020" s="7" t="e">
        <f t="shared" si="124"/>
        <v>#DIV/0!</v>
      </c>
    </row>
    <row r="1021" spans="1:24">
      <c r="A1021" s="50">
        <v>46054</v>
      </c>
      <c r="B1021" s="18" t="s">
        <v>191</v>
      </c>
      <c r="C1021" s="18" t="s">
        <v>8409</v>
      </c>
      <c r="D1021" s="18" t="s">
        <v>8512</v>
      </c>
      <c r="E1021" s="18" t="s">
        <v>7855</v>
      </c>
      <c r="F1021" s="18" t="s">
        <v>8513</v>
      </c>
      <c r="G1021" s="18" t="s">
        <v>7983</v>
      </c>
      <c r="H1021" s="18" t="s">
        <v>1539</v>
      </c>
      <c r="I1021" s="19">
        <v>18.649999999999999</v>
      </c>
      <c r="J1021" s="19">
        <v>-36518</v>
      </c>
      <c r="K1021" s="19">
        <v>0</v>
      </c>
      <c r="L1021" s="19">
        <v>0</v>
      </c>
      <c r="M1021" s="19">
        <v>0</v>
      </c>
      <c r="N1021" s="19">
        <v>0</v>
      </c>
      <c r="O1021" s="19">
        <v>-36518</v>
      </c>
      <c r="P1021" s="18" t="s">
        <v>112</v>
      </c>
      <c r="Q1021" s="18" t="s">
        <v>23</v>
      </c>
      <c r="R1021" s="18" t="s">
        <v>526</v>
      </c>
      <c r="S1021" s="18">
        <v>0</v>
      </c>
      <c r="T1021" s="18">
        <v>0</v>
      </c>
      <c r="U1021" s="18">
        <f t="shared" si="136"/>
        <v>0</v>
      </c>
      <c r="V1021" s="18">
        <v>1</v>
      </c>
      <c r="W1021" s="18">
        <f>V1021+U1021</f>
        <v>1</v>
      </c>
      <c r="X1021" s="7" t="e">
        <f t="shared" si="124"/>
        <v>#DIV/0!</v>
      </c>
    </row>
    <row r="1022" spans="1:24">
      <c r="A1022" s="50">
        <v>46054</v>
      </c>
      <c r="B1022" s="18" t="s">
        <v>191</v>
      </c>
      <c r="C1022" s="18" t="s">
        <v>8409</v>
      </c>
      <c r="D1022" s="18" t="s">
        <v>8514</v>
      </c>
      <c r="E1022" s="18" t="s">
        <v>1711</v>
      </c>
      <c r="F1022" s="18" t="s">
        <v>8515</v>
      </c>
      <c r="G1022" s="18" t="s">
        <v>8416</v>
      </c>
      <c r="H1022" s="18" t="s">
        <v>21</v>
      </c>
      <c r="I1022" s="19">
        <v>14.92</v>
      </c>
      <c r="J1022" s="19">
        <v>2958240</v>
      </c>
      <c r="K1022" s="19">
        <v>0</v>
      </c>
      <c r="L1022" s="19">
        <v>0</v>
      </c>
      <c r="M1022" s="19">
        <v>0</v>
      </c>
      <c r="N1022" s="19">
        <v>0</v>
      </c>
      <c r="O1022" s="19">
        <v>2958240</v>
      </c>
      <c r="P1022" s="18" t="s">
        <v>112</v>
      </c>
      <c r="Q1022" s="18" t="s">
        <v>23</v>
      </c>
      <c r="R1022" s="18" t="s">
        <v>3328</v>
      </c>
      <c r="S1022" s="18">
        <v>0</v>
      </c>
      <c r="T1022" s="18">
        <v>0</v>
      </c>
      <c r="U1022" s="18">
        <f t="shared" si="136"/>
        <v>0</v>
      </c>
      <c r="V1022" s="18">
        <v>1</v>
      </c>
      <c r="W1022" s="18">
        <f t="shared" si="126"/>
        <v>1</v>
      </c>
      <c r="X1022" s="7" t="e">
        <f t="shared" si="124"/>
        <v>#DIV/0!</v>
      </c>
    </row>
    <row r="1023" spans="1:24">
      <c r="A1023" s="50">
        <v>46054</v>
      </c>
      <c r="B1023" s="18" t="s">
        <v>191</v>
      </c>
      <c r="C1023" s="18" t="s">
        <v>8409</v>
      </c>
      <c r="D1023" s="18" t="s">
        <v>8517</v>
      </c>
      <c r="E1023" s="18" t="s">
        <v>5230</v>
      </c>
      <c r="F1023" s="18" t="s">
        <v>8518</v>
      </c>
      <c r="G1023" s="18" t="s">
        <v>8416</v>
      </c>
      <c r="H1023" s="18" t="s">
        <v>21</v>
      </c>
      <c r="I1023" s="19">
        <v>22.38</v>
      </c>
      <c r="J1023" s="19">
        <v>3441242</v>
      </c>
      <c r="K1023" s="19">
        <v>121638</v>
      </c>
      <c r="L1023" s="19">
        <v>0</v>
      </c>
      <c r="M1023" s="19">
        <v>0</v>
      </c>
      <c r="N1023" s="19">
        <v>5115</v>
      </c>
      <c r="O1023" s="19">
        <v>3567995</v>
      </c>
      <c r="P1023" s="18" t="s">
        <v>112</v>
      </c>
      <c r="Q1023" s="18" t="s">
        <v>31</v>
      </c>
      <c r="R1023" s="18" t="s">
        <v>3328</v>
      </c>
      <c r="S1023" s="18">
        <v>0</v>
      </c>
      <c r="T1023" s="18">
        <v>1</v>
      </c>
      <c r="U1023" s="18">
        <f>T1023+S1023</f>
        <v>1</v>
      </c>
      <c r="V1023" s="18">
        <v>0</v>
      </c>
      <c r="W1023" s="18">
        <f t="shared" si="126"/>
        <v>1</v>
      </c>
      <c r="X1023" s="7">
        <f t="shared" si="124"/>
        <v>0</v>
      </c>
    </row>
    <row r="1024" spans="1:24">
      <c r="A1024" s="50">
        <v>46054</v>
      </c>
      <c r="B1024" s="18" t="s">
        <v>191</v>
      </c>
      <c r="C1024" s="18" t="s">
        <v>8409</v>
      </c>
      <c r="D1024" s="18" t="s">
        <v>8519</v>
      </c>
      <c r="E1024" s="18" t="s">
        <v>8520</v>
      </c>
      <c r="F1024" s="18" t="s">
        <v>8521</v>
      </c>
      <c r="G1024" s="18"/>
      <c r="H1024" s="18" t="s">
        <v>21</v>
      </c>
      <c r="I1024" s="19">
        <v>18.649999999999999</v>
      </c>
      <c r="J1024" s="19">
        <v>2426246</v>
      </c>
      <c r="K1024" s="19">
        <v>0</v>
      </c>
      <c r="L1024" s="19">
        <v>0</v>
      </c>
      <c r="M1024" s="19">
        <v>0</v>
      </c>
      <c r="N1024" s="19">
        <v>0</v>
      </c>
      <c r="O1024" s="19">
        <v>2426246</v>
      </c>
      <c r="P1024" s="18" t="s">
        <v>112</v>
      </c>
      <c r="Q1024" s="18" t="s">
        <v>23</v>
      </c>
      <c r="R1024" s="18" t="s">
        <v>3328</v>
      </c>
      <c r="S1024" s="18">
        <v>0</v>
      </c>
      <c r="T1024" s="18">
        <v>0</v>
      </c>
      <c r="U1024" s="18">
        <f t="shared" ref="U1024:U1035" si="137">T1024+S1024</f>
        <v>0</v>
      </c>
      <c r="V1024" s="18">
        <v>1</v>
      </c>
      <c r="W1024" s="18">
        <f t="shared" si="126"/>
        <v>1</v>
      </c>
      <c r="X1024" s="7" t="e">
        <f t="shared" si="124"/>
        <v>#DIV/0!</v>
      </c>
    </row>
    <row r="1025" spans="1:24" hidden="1">
      <c r="A1025" s="50">
        <v>46054</v>
      </c>
      <c r="B1025" s="18" t="s">
        <v>25</v>
      </c>
      <c r="C1025" s="18" t="s">
        <v>8522</v>
      </c>
      <c r="D1025" s="18" t="s">
        <v>8528</v>
      </c>
      <c r="E1025" s="18" t="s">
        <v>8529</v>
      </c>
      <c r="F1025" s="18" t="s">
        <v>8530</v>
      </c>
      <c r="G1025" s="18" t="s">
        <v>8525</v>
      </c>
      <c r="H1025" s="18" t="s">
        <v>21</v>
      </c>
      <c r="I1025" s="19">
        <v>3</v>
      </c>
      <c r="J1025" s="19">
        <v>33723</v>
      </c>
      <c r="K1025" s="19">
        <v>0</v>
      </c>
      <c r="L1025" s="19">
        <v>0</v>
      </c>
      <c r="M1025" s="19">
        <v>0</v>
      </c>
      <c r="N1025" s="19">
        <v>0</v>
      </c>
      <c r="O1025" s="19">
        <v>33723</v>
      </c>
      <c r="P1025" s="18" t="s">
        <v>112</v>
      </c>
      <c r="Q1025" s="18" t="s">
        <v>23</v>
      </c>
      <c r="R1025" s="18" t="s">
        <v>179</v>
      </c>
      <c r="S1025" s="18">
        <v>0</v>
      </c>
      <c r="T1025" s="18">
        <v>0</v>
      </c>
      <c r="U1025" s="18">
        <f t="shared" si="137"/>
        <v>0</v>
      </c>
      <c r="V1025" s="18">
        <v>1</v>
      </c>
      <c r="W1025" s="18">
        <f t="shared" si="126"/>
        <v>1</v>
      </c>
      <c r="X1025" s="7" t="e">
        <f t="shared" si="124"/>
        <v>#DIV/0!</v>
      </c>
    </row>
    <row r="1026" spans="1:24" hidden="1">
      <c r="A1026" s="50">
        <v>46054</v>
      </c>
      <c r="B1026" s="18" t="s">
        <v>25</v>
      </c>
      <c r="C1026" s="18" t="s">
        <v>8522</v>
      </c>
      <c r="D1026" s="18" t="s">
        <v>5515</v>
      </c>
      <c r="E1026" s="18" t="s">
        <v>1711</v>
      </c>
      <c r="F1026" s="18" t="s">
        <v>8533</v>
      </c>
      <c r="G1026" s="18"/>
      <c r="H1026" s="18" t="s">
        <v>21</v>
      </c>
      <c r="I1026" s="19">
        <v>7.46</v>
      </c>
      <c r="J1026" s="19">
        <v>5500</v>
      </c>
      <c r="K1026" s="19">
        <v>0</v>
      </c>
      <c r="L1026" s="19">
        <v>0</v>
      </c>
      <c r="M1026" s="19">
        <v>0</v>
      </c>
      <c r="N1026" s="19">
        <v>0</v>
      </c>
      <c r="O1026" s="19">
        <v>5500</v>
      </c>
      <c r="P1026" s="18" t="s">
        <v>112</v>
      </c>
      <c r="Q1026" s="18" t="s">
        <v>23</v>
      </c>
      <c r="R1026" s="18" t="s">
        <v>179</v>
      </c>
      <c r="S1026" s="18">
        <v>0</v>
      </c>
      <c r="T1026" s="18">
        <v>0</v>
      </c>
      <c r="U1026" s="18">
        <f t="shared" si="137"/>
        <v>0</v>
      </c>
      <c r="V1026" s="18">
        <v>1</v>
      </c>
      <c r="W1026" s="18">
        <f t="shared" si="126"/>
        <v>1</v>
      </c>
      <c r="X1026" s="7" t="e">
        <f t="shared" ref="X1026:X1089" si="138">100/U1026*S1026</f>
        <v>#DIV/0!</v>
      </c>
    </row>
    <row r="1027" spans="1:24" hidden="1">
      <c r="A1027" s="50">
        <v>46054</v>
      </c>
      <c r="B1027" s="18" t="s">
        <v>25</v>
      </c>
      <c r="C1027" s="18" t="s">
        <v>8522</v>
      </c>
      <c r="D1027" s="18" t="s">
        <v>8539</v>
      </c>
      <c r="E1027" s="18" t="s">
        <v>8540</v>
      </c>
      <c r="F1027" s="18" t="s">
        <v>7774</v>
      </c>
      <c r="G1027" s="18" t="s">
        <v>8541</v>
      </c>
      <c r="H1027" s="18" t="s">
        <v>21</v>
      </c>
      <c r="I1027" s="19">
        <v>29.84</v>
      </c>
      <c r="J1027" s="19">
        <v>0</v>
      </c>
      <c r="K1027" s="19">
        <v>0</v>
      </c>
      <c r="L1027" s="19">
        <v>0</v>
      </c>
      <c r="M1027" s="19">
        <v>0</v>
      </c>
      <c r="N1027" s="19">
        <v>0</v>
      </c>
      <c r="O1027" s="19">
        <v>0</v>
      </c>
      <c r="P1027" s="18" t="s">
        <v>112</v>
      </c>
      <c r="Q1027" s="18" t="s">
        <v>23</v>
      </c>
      <c r="R1027" s="18" t="s">
        <v>179</v>
      </c>
      <c r="S1027" s="18">
        <v>0</v>
      </c>
      <c r="T1027" s="18">
        <v>0</v>
      </c>
      <c r="U1027" s="18">
        <f t="shared" si="137"/>
        <v>0</v>
      </c>
      <c r="V1027" s="18">
        <v>1</v>
      </c>
      <c r="W1027" s="18">
        <f>V1027+U1027</f>
        <v>1</v>
      </c>
      <c r="X1027" s="7" t="e">
        <f t="shared" si="138"/>
        <v>#DIV/0!</v>
      </c>
    </row>
    <row r="1028" spans="1:24" hidden="1">
      <c r="A1028" s="50">
        <v>46054</v>
      </c>
      <c r="B1028" s="18" t="s">
        <v>25</v>
      </c>
      <c r="C1028" s="18" t="s">
        <v>8522</v>
      </c>
      <c r="D1028" s="18" t="s">
        <v>8548</v>
      </c>
      <c r="E1028" s="18" t="s">
        <v>8529</v>
      </c>
      <c r="F1028" s="18" t="s">
        <v>8549</v>
      </c>
      <c r="G1028" s="18"/>
      <c r="H1028" s="18" t="s">
        <v>21</v>
      </c>
      <c r="I1028" s="19">
        <v>3</v>
      </c>
      <c r="J1028" s="19">
        <v>36858</v>
      </c>
      <c r="K1028" s="19">
        <v>0</v>
      </c>
      <c r="L1028" s="19">
        <v>0</v>
      </c>
      <c r="M1028" s="19">
        <v>0</v>
      </c>
      <c r="N1028" s="19">
        <v>0</v>
      </c>
      <c r="O1028" s="19">
        <v>36858</v>
      </c>
      <c r="P1028" s="18" t="s">
        <v>112</v>
      </c>
      <c r="Q1028" s="18" t="s">
        <v>23</v>
      </c>
      <c r="R1028" s="18" t="s">
        <v>169</v>
      </c>
      <c r="S1028" s="18">
        <v>0</v>
      </c>
      <c r="T1028" s="18">
        <v>0</v>
      </c>
      <c r="U1028" s="18">
        <f t="shared" si="137"/>
        <v>0</v>
      </c>
      <c r="V1028" s="18">
        <v>1</v>
      </c>
      <c r="W1028" s="18">
        <f>V1028+U1028</f>
        <v>1</v>
      </c>
      <c r="X1028" s="7" t="e">
        <f t="shared" si="138"/>
        <v>#DIV/0!</v>
      </c>
    </row>
    <row r="1029" spans="1:24" hidden="1">
      <c r="A1029" s="50">
        <v>46054</v>
      </c>
      <c r="B1029" s="18" t="s">
        <v>25</v>
      </c>
      <c r="C1029" s="18" t="s">
        <v>8522</v>
      </c>
      <c r="D1029" s="18" t="s">
        <v>8555</v>
      </c>
      <c r="E1029" s="18" t="s">
        <v>2816</v>
      </c>
      <c r="F1029" s="18" t="s">
        <v>8551</v>
      </c>
      <c r="G1029" s="18"/>
      <c r="H1029" s="18" t="s">
        <v>21</v>
      </c>
      <c r="I1029" s="19">
        <v>20</v>
      </c>
      <c r="J1029" s="19">
        <v>-100</v>
      </c>
      <c r="K1029" s="19">
        <v>0</v>
      </c>
      <c r="L1029" s="19">
        <v>0</v>
      </c>
      <c r="M1029" s="19">
        <v>0</v>
      </c>
      <c r="N1029" s="19">
        <v>0</v>
      </c>
      <c r="O1029" s="19">
        <v>-100</v>
      </c>
      <c r="P1029" s="18" t="s">
        <v>112</v>
      </c>
      <c r="Q1029" s="18" t="s">
        <v>23</v>
      </c>
      <c r="R1029" s="18" t="s">
        <v>179</v>
      </c>
      <c r="S1029" s="18">
        <v>0</v>
      </c>
      <c r="T1029" s="18">
        <v>0</v>
      </c>
      <c r="U1029" s="18">
        <f t="shared" si="137"/>
        <v>0</v>
      </c>
      <c r="V1029" s="18">
        <v>1</v>
      </c>
      <c r="W1029" s="18">
        <f t="shared" ref="W1029:W1036" si="139">V1029+U1029</f>
        <v>1</v>
      </c>
      <c r="X1029" s="7" t="e">
        <f t="shared" si="138"/>
        <v>#DIV/0!</v>
      </c>
    </row>
    <row r="1030" spans="1:24" hidden="1">
      <c r="A1030" s="50">
        <v>46054</v>
      </c>
      <c r="B1030" s="18" t="s">
        <v>25</v>
      </c>
      <c r="C1030" s="18" t="s">
        <v>8522</v>
      </c>
      <c r="D1030" s="18" t="s">
        <v>8574</v>
      </c>
      <c r="E1030" s="18" t="s">
        <v>2549</v>
      </c>
      <c r="F1030" s="18" t="s">
        <v>8575</v>
      </c>
      <c r="G1030" s="18"/>
      <c r="H1030" s="18" t="s">
        <v>21</v>
      </c>
      <c r="I1030" s="19">
        <v>14.92</v>
      </c>
      <c r="J1030" s="19">
        <v>-6163</v>
      </c>
      <c r="K1030" s="19">
        <v>0</v>
      </c>
      <c r="L1030" s="19">
        <v>0</v>
      </c>
      <c r="M1030" s="19">
        <v>0</v>
      </c>
      <c r="N1030" s="19">
        <v>0</v>
      </c>
      <c r="O1030" s="19">
        <v>-6163</v>
      </c>
      <c r="P1030" s="18" t="s">
        <v>112</v>
      </c>
      <c r="Q1030" s="18" t="s">
        <v>23</v>
      </c>
      <c r="R1030" s="18" t="s">
        <v>179</v>
      </c>
      <c r="S1030" s="18">
        <v>0</v>
      </c>
      <c r="T1030" s="18">
        <v>0</v>
      </c>
      <c r="U1030" s="18">
        <f t="shared" si="137"/>
        <v>0</v>
      </c>
      <c r="V1030" s="18">
        <v>1</v>
      </c>
      <c r="W1030" s="18">
        <f t="shared" si="139"/>
        <v>1</v>
      </c>
      <c r="X1030" s="7" t="e">
        <f t="shared" si="138"/>
        <v>#DIV/0!</v>
      </c>
    </row>
    <row r="1031" spans="1:24" hidden="1">
      <c r="A1031" s="50">
        <v>46054</v>
      </c>
      <c r="B1031" s="18" t="s">
        <v>25</v>
      </c>
      <c r="C1031" s="18" t="s">
        <v>8522</v>
      </c>
      <c r="D1031" s="18" t="s">
        <v>8582</v>
      </c>
      <c r="E1031" s="18" t="s">
        <v>8583</v>
      </c>
      <c r="F1031" s="18" t="s">
        <v>8525</v>
      </c>
      <c r="G1031" s="18"/>
      <c r="H1031" s="18" t="s">
        <v>21</v>
      </c>
      <c r="I1031" s="19">
        <v>22.38</v>
      </c>
      <c r="J1031" s="19">
        <v>-344</v>
      </c>
      <c r="K1031" s="19">
        <v>0</v>
      </c>
      <c r="L1031" s="19">
        <v>0</v>
      </c>
      <c r="M1031" s="19">
        <v>0</v>
      </c>
      <c r="N1031" s="19">
        <v>0</v>
      </c>
      <c r="O1031" s="19">
        <v>-344</v>
      </c>
      <c r="P1031" s="18" t="s">
        <v>112</v>
      </c>
      <c r="Q1031" s="18" t="s">
        <v>23</v>
      </c>
      <c r="R1031" s="18" t="s">
        <v>179</v>
      </c>
      <c r="S1031" s="18">
        <v>0</v>
      </c>
      <c r="T1031" s="18">
        <v>0</v>
      </c>
      <c r="U1031" s="18">
        <f t="shared" si="137"/>
        <v>0</v>
      </c>
      <c r="V1031" s="18">
        <v>1</v>
      </c>
      <c r="W1031" s="18">
        <f t="shared" si="139"/>
        <v>1</v>
      </c>
      <c r="X1031" s="7" t="e">
        <f t="shared" si="138"/>
        <v>#DIV/0!</v>
      </c>
    </row>
    <row r="1032" spans="1:24" hidden="1">
      <c r="A1032" s="50">
        <v>46054</v>
      </c>
      <c r="B1032" s="18" t="s">
        <v>25</v>
      </c>
      <c r="C1032" s="18" t="s">
        <v>8522</v>
      </c>
      <c r="D1032" s="18" t="s">
        <v>8584</v>
      </c>
      <c r="E1032" s="18" t="s">
        <v>3625</v>
      </c>
      <c r="F1032" s="18" t="s">
        <v>8585</v>
      </c>
      <c r="G1032" s="18"/>
      <c r="H1032" s="18" t="s">
        <v>21</v>
      </c>
      <c r="I1032" s="19">
        <v>29.84</v>
      </c>
      <c r="J1032" s="19">
        <v>-700</v>
      </c>
      <c r="K1032" s="19">
        <v>0</v>
      </c>
      <c r="L1032" s="19">
        <v>0</v>
      </c>
      <c r="M1032" s="19">
        <v>0</v>
      </c>
      <c r="N1032" s="19">
        <v>0</v>
      </c>
      <c r="O1032" s="19">
        <v>-700</v>
      </c>
      <c r="P1032" s="18" t="s">
        <v>112</v>
      </c>
      <c r="Q1032" s="18" t="s">
        <v>23</v>
      </c>
      <c r="R1032" s="18" t="s">
        <v>179</v>
      </c>
      <c r="S1032" s="18">
        <v>0</v>
      </c>
      <c r="T1032" s="18">
        <v>0</v>
      </c>
      <c r="U1032" s="18">
        <f t="shared" si="137"/>
        <v>0</v>
      </c>
      <c r="V1032" s="18">
        <v>1</v>
      </c>
      <c r="W1032" s="18">
        <f t="shared" si="139"/>
        <v>1</v>
      </c>
      <c r="X1032" s="7" t="e">
        <f t="shared" si="138"/>
        <v>#DIV/0!</v>
      </c>
    </row>
    <row r="1033" spans="1:24" hidden="1">
      <c r="A1033" s="50">
        <v>46054</v>
      </c>
      <c r="B1033" s="18" t="s">
        <v>25</v>
      </c>
      <c r="C1033" s="18" t="s">
        <v>8522</v>
      </c>
      <c r="D1033" s="18" t="s">
        <v>8586</v>
      </c>
      <c r="E1033" s="18" t="s">
        <v>8529</v>
      </c>
      <c r="F1033" s="18" t="s">
        <v>8587</v>
      </c>
      <c r="G1033" s="18"/>
      <c r="H1033" s="18" t="s">
        <v>21</v>
      </c>
      <c r="I1033" s="19">
        <v>3</v>
      </c>
      <c r="J1033" s="19">
        <v>16526</v>
      </c>
      <c r="K1033" s="19">
        <v>0</v>
      </c>
      <c r="L1033" s="19">
        <v>0</v>
      </c>
      <c r="M1033" s="19">
        <v>0</v>
      </c>
      <c r="N1033" s="19">
        <v>0</v>
      </c>
      <c r="O1033" s="19">
        <v>16526</v>
      </c>
      <c r="P1033" s="18" t="s">
        <v>112</v>
      </c>
      <c r="Q1033" s="18" t="s">
        <v>23</v>
      </c>
      <c r="R1033" s="18" t="s">
        <v>179</v>
      </c>
      <c r="S1033" s="18">
        <v>0</v>
      </c>
      <c r="T1033" s="18">
        <v>0</v>
      </c>
      <c r="U1033" s="18">
        <f t="shared" si="137"/>
        <v>0</v>
      </c>
      <c r="V1033" s="18">
        <v>1</v>
      </c>
      <c r="W1033" s="18">
        <f t="shared" si="139"/>
        <v>1</v>
      </c>
      <c r="X1033" s="7" t="e">
        <f t="shared" si="138"/>
        <v>#DIV/0!</v>
      </c>
    </row>
    <row r="1034" spans="1:24" hidden="1">
      <c r="A1034" s="50">
        <v>46054</v>
      </c>
      <c r="B1034" s="18" t="s">
        <v>25</v>
      </c>
      <c r="C1034" s="18" t="s">
        <v>8522</v>
      </c>
      <c r="D1034" s="18" t="s">
        <v>8588</v>
      </c>
      <c r="E1034" s="18" t="s">
        <v>8589</v>
      </c>
      <c r="F1034" s="18" t="s">
        <v>8590</v>
      </c>
      <c r="G1034" s="18"/>
      <c r="H1034" s="18" t="s">
        <v>21</v>
      </c>
      <c r="I1034" s="19">
        <v>29.84</v>
      </c>
      <c r="J1034" s="19">
        <v>-2326</v>
      </c>
      <c r="K1034" s="19">
        <v>0</v>
      </c>
      <c r="L1034" s="19">
        <v>0</v>
      </c>
      <c r="M1034" s="19">
        <v>0</v>
      </c>
      <c r="N1034" s="19">
        <v>0</v>
      </c>
      <c r="O1034" s="19">
        <v>-2326</v>
      </c>
      <c r="P1034" s="18" t="s">
        <v>112</v>
      </c>
      <c r="Q1034" s="18" t="s">
        <v>23</v>
      </c>
      <c r="R1034" s="18" t="s">
        <v>179</v>
      </c>
      <c r="S1034" s="18">
        <v>0</v>
      </c>
      <c r="T1034" s="18">
        <v>0</v>
      </c>
      <c r="U1034" s="18">
        <f t="shared" si="137"/>
        <v>0</v>
      </c>
      <c r="V1034" s="18">
        <v>1</v>
      </c>
      <c r="W1034" s="18">
        <f t="shared" si="139"/>
        <v>1</v>
      </c>
      <c r="X1034" s="7" t="e">
        <f t="shared" si="138"/>
        <v>#DIV/0!</v>
      </c>
    </row>
    <row r="1035" spans="1:24" hidden="1">
      <c r="A1035" s="50">
        <v>46054</v>
      </c>
      <c r="B1035" s="18" t="s">
        <v>25</v>
      </c>
      <c r="C1035" s="18" t="s">
        <v>8522</v>
      </c>
      <c r="D1035" s="18" t="s">
        <v>6572</v>
      </c>
      <c r="E1035" s="18" t="s">
        <v>8529</v>
      </c>
      <c r="F1035" s="18" t="s">
        <v>8594</v>
      </c>
      <c r="G1035" s="18" t="s">
        <v>8525</v>
      </c>
      <c r="H1035" s="18" t="s">
        <v>21</v>
      </c>
      <c r="I1035" s="19">
        <v>3</v>
      </c>
      <c r="J1035" s="19">
        <v>40381</v>
      </c>
      <c r="K1035" s="19">
        <v>0</v>
      </c>
      <c r="L1035" s="19">
        <v>0</v>
      </c>
      <c r="M1035" s="19">
        <v>0</v>
      </c>
      <c r="N1035" s="19">
        <v>0</v>
      </c>
      <c r="O1035" s="19">
        <v>40381</v>
      </c>
      <c r="P1035" s="18" t="s">
        <v>112</v>
      </c>
      <c r="Q1035" s="18" t="s">
        <v>23</v>
      </c>
      <c r="R1035" s="18" t="s">
        <v>179</v>
      </c>
      <c r="S1035" s="18">
        <v>0</v>
      </c>
      <c r="T1035" s="18">
        <v>0</v>
      </c>
      <c r="U1035" s="18">
        <f t="shared" si="137"/>
        <v>0</v>
      </c>
      <c r="V1035" s="18">
        <v>1</v>
      </c>
      <c r="W1035" s="18">
        <f t="shared" si="139"/>
        <v>1</v>
      </c>
      <c r="X1035" s="7" t="e">
        <f t="shared" si="138"/>
        <v>#DIV/0!</v>
      </c>
    </row>
    <row r="1036" spans="1:24" hidden="1">
      <c r="A1036" s="50">
        <v>46054</v>
      </c>
      <c r="B1036" s="18" t="s">
        <v>163</v>
      </c>
      <c r="C1036" s="18" t="s">
        <v>8522</v>
      </c>
      <c r="D1036" s="18" t="s">
        <v>8607</v>
      </c>
      <c r="E1036" s="18" t="s">
        <v>3625</v>
      </c>
      <c r="F1036" s="18" t="s">
        <v>8608</v>
      </c>
      <c r="G1036" s="18" t="s">
        <v>8525</v>
      </c>
      <c r="H1036" s="18" t="s">
        <v>21</v>
      </c>
      <c r="I1036" s="19">
        <v>29.84</v>
      </c>
      <c r="J1036" s="19">
        <v>1313674</v>
      </c>
      <c r="K1036" s="19">
        <v>1180</v>
      </c>
      <c r="L1036" s="19">
        <v>0</v>
      </c>
      <c r="M1036" s="19">
        <v>0</v>
      </c>
      <c r="N1036" s="19">
        <v>150</v>
      </c>
      <c r="O1036" s="19">
        <v>1315004</v>
      </c>
      <c r="P1036" s="18" t="s">
        <v>112</v>
      </c>
      <c r="Q1036" s="18" t="s">
        <v>31</v>
      </c>
      <c r="R1036" s="18" t="s">
        <v>526</v>
      </c>
      <c r="S1036" s="18">
        <v>0</v>
      </c>
      <c r="T1036" s="18">
        <v>1</v>
      </c>
      <c r="U1036" s="18">
        <f t="shared" ref="U1036" si="140">T1036+S1036</f>
        <v>1</v>
      </c>
      <c r="V1036" s="18">
        <v>0</v>
      </c>
      <c r="W1036" s="18">
        <f t="shared" si="139"/>
        <v>1</v>
      </c>
      <c r="X1036" s="7">
        <f t="shared" si="138"/>
        <v>0</v>
      </c>
    </row>
    <row r="1037" spans="1:24" hidden="1">
      <c r="A1037" s="50">
        <v>46054</v>
      </c>
      <c r="B1037" s="18" t="s">
        <v>163</v>
      </c>
      <c r="C1037" s="18" t="s">
        <v>8522</v>
      </c>
      <c r="D1037" s="18" t="s">
        <v>8609</v>
      </c>
      <c r="E1037" s="18" t="s">
        <v>3629</v>
      </c>
      <c r="F1037" s="18" t="s">
        <v>1914</v>
      </c>
      <c r="G1037" s="18" t="s">
        <v>8525</v>
      </c>
      <c r="H1037" s="18" t="s">
        <v>21</v>
      </c>
      <c r="I1037" s="19">
        <v>29.84</v>
      </c>
      <c r="J1037" s="19">
        <v>2903949</v>
      </c>
      <c r="K1037" s="19">
        <v>1180</v>
      </c>
      <c r="L1037" s="19">
        <v>0</v>
      </c>
      <c r="M1037" s="19">
        <v>0</v>
      </c>
      <c r="N1037" s="19">
        <v>150</v>
      </c>
      <c r="O1037" s="19">
        <v>2905279</v>
      </c>
      <c r="P1037" s="18" t="s">
        <v>112</v>
      </c>
      <c r="Q1037" s="18" t="s">
        <v>31</v>
      </c>
      <c r="R1037" s="18" t="s">
        <v>3328</v>
      </c>
      <c r="S1037" s="18">
        <v>0</v>
      </c>
      <c r="T1037" s="18">
        <v>1</v>
      </c>
      <c r="U1037" s="18">
        <f>T1037+S1037</f>
        <v>1</v>
      </c>
      <c r="V1037" s="18">
        <v>0</v>
      </c>
      <c r="W1037" s="18">
        <f>V1037+U1037</f>
        <v>1</v>
      </c>
      <c r="X1037" s="7">
        <f t="shared" si="138"/>
        <v>0</v>
      </c>
    </row>
    <row r="1038" spans="1:24" hidden="1">
      <c r="A1038" s="50">
        <v>46054</v>
      </c>
      <c r="B1038" s="18" t="s">
        <v>163</v>
      </c>
      <c r="C1038" s="18" t="s">
        <v>8522</v>
      </c>
      <c r="D1038" s="18" t="s">
        <v>8610</v>
      </c>
      <c r="E1038" s="18" t="s">
        <v>8611</v>
      </c>
      <c r="F1038" s="18" t="s">
        <v>1711</v>
      </c>
      <c r="G1038" s="18" t="s">
        <v>8612</v>
      </c>
      <c r="H1038" s="18" t="s">
        <v>21</v>
      </c>
      <c r="I1038" s="19">
        <v>25</v>
      </c>
      <c r="J1038" s="19">
        <v>2662451</v>
      </c>
      <c r="K1038" s="19">
        <v>1180</v>
      </c>
      <c r="L1038" s="19">
        <v>0</v>
      </c>
      <c r="M1038" s="19">
        <v>0</v>
      </c>
      <c r="N1038" s="19">
        <v>150</v>
      </c>
      <c r="O1038" s="19">
        <v>2663781</v>
      </c>
      <c r="P1038" s="18" t="s">
        <v>112</v>
      </c>
      <c r="Q1038" s="18" t="s">
        <v>31</v>
      </c>
      <c r="R1038" s="18" t="s">
        <v>3328</v>
      </c>
      <c r="S1038" s="18">
        <v>0</v>
      </c>
      <c r="T1038" s="18">
        <v>1</v>
      </c>
      <c r="U1038" s="18">
        <f t="shared" ref="U1038" si="141">T1038+S1038</f>
        <v>1</v>
      </c>
      <c r="V1038" s="18">
        <v>0</v>
      </c>
      <c r="W1038" s="18">
        <f>V1038+U1038</f>
        <v>1</v>
      </c>
      <c r="X1038" s="7">
        <f t="shared" si="138"/>
        <v>0</v>
      </c>
    </row>
    <row r="1039" spans="1:24" hidden="1">
      <c r="A1039" s="50">
        <v>46054</v>
      </c>
      <c r="B1039" s="18" t="s">
        <v>163</v>
      </c>
      <c r="C1039" s="18" t="s">
        <v>8522</v>
      </c>
      <c r="D1039" s="18" t="s">
        <v>8613</v>
      </c>
      <c r="E1039" s="18" t="s">
        <v>2816</v>
      </c>
      <c r="F1039" s="18" t="s">
        <v>7774</v>
      </c>
      <c r="G1039" s="18" t="s">
        <v>8614</v>
      </c>
      <c r="H1039" s="18" t="s">
        <v>1539</v>
      </c>
      <c r="I1039" s="19">
        <v>29.84</v>
      </c>
      <c r="J1039" s="19">
        <v>69908</v>
      </c>
      <c r="K1039" s="19">
        <v>0</v>
      </c>
      <c r="L1039" s="19">
        <v>0</v>
      </c>
      <c r="M1039" s="19">
        <v>0</v>
      </c>
      <c r="N1039" s="19">
        <v>0</v>
      </c>
      <c r="O1039" s="19">
        <v>69908</v>
      </c>
      <c r="P1039" s="18" t="s">
        <v>112</v>
      </c>
      <c r="Q1039" s="18" t="s">
        <v>23</v>
      </c>
      <c r="R1039" s="18" t="s">
        <v>526</v>
      </c>
      <c r="S1039" s="18">
        <v>0</v>
      </c>
      <c r="T1039" s="18">
        <v>0</v>
      </c>
      <c r="U1039" s="18">
        <f>T1039+S1039</f>
        <v>0</v>
      </c>
      <c r="V1039" s="18">
        <v>1</v>
      </c>
      <c r="W1039" s="1">
        <f t="shared" ref="W1039:W1094" si="142">V1039+U1039</f>
        <v>1</v>
      </c>
      <c r="X1039" s="7" t="e">
        <f t="shared" si="138"/>
        <v>#DIV/0!</v>
      </c>
    </row>
    <row r="1040" spans="1:24" hidden="1">
      <c r="A1040" s="50">
        <v>46054</v>
      </c>
      <c r="B1040" s="18" t="s">
        <v>163</v>
      </c>
      <c r="C1040" s="18" t="s">
        <v>8522</v>
      </c>
      <c r="D1040" s="18" t="s">
        <v>8615</v>
      </c>
      <c r="E1040" s="18" t="s">
        <v>8616</v>
      </c>
      <c r="F1040" s="18" t="s">
        <v>8617</v>
      </c>
      <c r="G1040" s="18"/>
      <c r="H1040" s="18" t="s">
        <v>21</v>
      </c>
      <c r="I1040" s="19">
        <v>29.84</v>
      </c>
      <c r="J1040" s="19">
        <v>423235</v>
      </c>
      <c r="K1040" s="19">
        <v>1180</v>
      </c>
      <c r="L1040" s="19">
        <v>0</v>
      </c>
      <c r="M1040" s="19">
        <v>0</v>
      </c>
      <c r="N1040" s="19">
        <v>150</v>
      </c>
      <c r="O1040" s="19">
        <v>424565</v>
      </c>
      <c r="P1040" s="18" t="s">
        <v>112</v>
      </c>
      <c r="Q1040" s="18" t="s">
        <v>31</v>
      </c>
      <c r="R1040" s="18" t="s">
        <v>3328</v>
      </c>
      <c r="S1040" s="18">
        <v>0</v>
      </c>
      <c r="T1040" s="18">
        <v>1</v>
      </c>
      <c r="U1040" s="1">
        <f t="shared" ref="U1040:U1053" si="143">T1040+S1040</f>
        <v>1</v>
      </c>
      <c r="V1040" s="1">
        <v>0</v>
      </c>
      <c r="W1040" s="1">
        <f t="shared" si="142"/>
        <v>1</v>
      </c>
      <c r="X1040" s="7">
        <f t="shared" si="138"/>
        <v>0</v>
      </c>
    </row>
    <row r="1041" spans="1:24" hidden="1">
      <c r="A1041" s="50">
        <v>46054</v>
      </c>
      <c r="B1041" s="18" t="s">
        <v>163</v>
      </c>
      <c r="C1041" s="18" t="s">
        <v>8522</v>
      </c>
      <c r="D1041" s="18" t="s">
        <v>8618</v>
      </c>
      <c r="E1041" s="18" t="s">
        <v>3625</v>
      </c>
      <c r="F1041" s="18" t="s">
        <v>8619</v>
      </c>
      <c r="G1041" s="18" t="s">
        <v>8525</v>
      </c>
      <c r="H1041" s="18" t="s">
        <v>21</v>
      </c>
      <c r="I1041" s="19">
        <v>29.84</v>
      </c>
      <c r="J1041" s="19">
        <v>1447147</v>
      </c>
      <c r="K1041" s="19">
        <v>1180</v>
      </c>
      <c r="L1041" s="19">
        <v>0</v>
      </c>
      <c r="M1041" s="19">
        <v>0</v>
      </c>
      <c r="N1041" s="19">
        <v>150</v>
      </c>
      <c r="O1041" s="19">
        <v>1448477</v>
      </c>
      <c r="P1041" s="18" t="s">
        <v>112</v>
      </c>
      <c r="Q1041" s="18" t="s">
        <v>31</v>
      </c>
      <c r="R1041" s="18" t="s">
        <v>526</v>
      </c>
      <c r="S1041" s="18">
        <v>0</v>
      </c>
      <c r="T1041" s="18">
        <v>1</v>
      </c>
      <c r="U1041" s="18">
        <f>T1041+S1041</f>
        <v>1</v>
      </c>
      <c r="V1041" s="18">
        <v>0</v>
      </c>
      <c r="W1041" s="1">
        <f t="shared" si="142"/>
        <v>1</v>
      </c>
      <c r="X1041" s="7">
        <f t="shared" si="138"/>
        <v>0</v>
      </c>
    </row>
    <row r="1042" spans="1:24" hidden="1">
      <c r="A1042" s="50">
        <v>46054</v>
      </c>
      <c r="B1042" s="18" t="s">
        <v>163</v>
      </c>
      <c r="C1042" s="18" t="s">
        <v>8522</v>
      </c>
      <c r="D1042" s="18" t="s">
        <v>8620</v>
      </c>
      <c r="E1042" s="18" t="s">
        <v>7496</v>
      </c>
      <c r="F1042" s="18" t="s">
        <v>8621</v>
      </c>
      <c r="G1042" s="18" t="s">
        <v>8525</v>
      </c>
      <c r="H1042" s="18" t="s">
        <v>21</v>
      </c>
      <c r="I1042" s="19">
        <v>29.84</v>
      </c>
      <c r="J1042" s="19">
        <v>837831</v>
      </c>
      <c r="K1042" s="19">
        <v>1180</v>
      </c>
      <c r="L1042" s="19">
        <v>0</v>
      </c>
      <c r="M1042" s="19">
        <v>0</v>
      </c>
      <c r="N1042" s="19">
        <v>150</v>
      </c>
      <c r="O1042" s="19">
        <v>839161</v>
      </c>
      <c r="P1042" s="18" t="s">
        <v>112</v>
      </c>
      <c r="Q1042" s="18" t="s">
        <v>31</v>
      </c>
      <c r="R1042" s="18" t="s">
        <v>526</v>
      </c>
      <c r="S1042" s="18">
        <v>0</v>
      </c>
      <c r="T1042" s="18">
        <v>1</v>
      </c>
      <c r="U1042" s="18">
        <f t="shared" ref="U1042" si="144">T1042+S1042</f>
        <v>1</v>
      </c>
      <c r="V1042" s="18">
        <v>0</v>
      </c>
      <c r="W1042" s="18">
        <f>V1042+U1042</f>
        <v>1</v>
      </c>
      <c r="X1042" s="7">
        <f t="shared" si="138"/>
        <v>0</v>
      </c>
    </row>
    <row r="1043" spans="1:24" hidden="1">
      <c r="A1043" s="50">
        <v>46054</v>
      </c>
      <c r="B1043" s="18" t="s">
        <v>163</v>
      </c>
      <c r="C1043" s="18" t="s">
        <v>8522</v>
      </c>
      <c r="D1043" s="18" t="s">
        <v>8622</v>
      </c>
      <c r="E1043" s="18" t="s">
        <v>8272</v>
      </c>
      <c r="F1043" s="18" t="s">
        <v>8623</v>
      </c>
      <c r="G1043" s="18" t="s">
        <v>8525</v>
      </c>
      <c r="H1043" s="18" t="s">
        <v>1539</v>
      </c>
      <c r="I1043" s="19">
        <v>29.84</v>
      </c>
      <c r="J1043" s="19">
        <v>234379</v>
      </c>
      <c r="K1043" s="19">
        <v>0</v>
      </c>
      <c r="L1043" s="19">
        <v>0</v>
      </c>
      <c r="M1043" s="19">
        <v>0</v>
      </c>
      <c r="N1043" s="19">
        <v>0</v>
      </c>
      <c r="O1043" s="19">
        <v>234379</v>
      </c>
      <c r="P1043" s="18" t="s">
        <v>112</v>
      </c>
      <c r="Q1043" s="18" t="s">
        <v>23</v>
      </c>
      <c r="R1043" s="18" t="s">
        <v>526</v>
      </c>
      <c r="S1043" s="18">
        <v>0</v>
      </c>
      <c r="T1043" s="18">
        <v>0</v>
      </c>
      <c r="U1043" s="18">
        <f>T1043+S1043</f>
        <v>0</v>
      </c>
      <c r="V1043" s="18">
        <v>1</v>
      </c>
      <c r="W1043" s="18">
        <f>V1043+U1043</f>
        <v>1</v>
      </c>
      <c r="X1043" s="7" t="e">
        <f t="shared" si="138"/>
        <v>#DIV/0!</v>
      </c>
    </row>
    <row r="1044" spans="1:24" hidden="1">
      <c r="A1044" s="50">
        <v>46054</v>
      </c>
      <c r="B1044" s="18" t="s">
        <v>163</v>
      </c>
      <c r="C1044" s="18" t="s">
        <v>8522</v>
      </c>
      <c r="D1044" s="18" t="s">
        <v>8624</v>
      </c>
      <c r="E1044" s="18" t="s">
        <v>1711</v>
      </c>
      <c r="F1044" s="18" t="s">
        <v>8625</v>
      </c>
      <c r="G1044" s="18" t="s">
        <v>8525</v>
      </c>
      <c r="H1044" s="18" t="s">
        <v>21</v>
      </c>
      <c r="I1044" s="19">
        <v>29.84</v>
      </c>
      <c r="J1044" s="19">
        <v>228074</v>
      </c>
      <c r="K1044" s="19">
        <v>1180</v>
      </c>
      <c r="L1044" s="19">
        <v>0</v>
      </c>
      <c r="M1044" s="19">
        <v>0</v>
      </c>
      <c r="N1044" s="19">
        <v>150</v>
      </c>
      <c r="O1044" s="19">
        <v>229404</v>
      </c>
      <c r="P1044" s="18" t="s">
        <v>112</v>
      </c>
      <c r="Q1044" s="18" t="s">
        <v>31</v>
      </c>
      <c r="R1044" s="18" t="s">
        <v>526</v>
      </c>
      <c r="S1044" s="18">
        <v>0</v>
      </c>
      <c r="T1044" s="18">
        <v>1</v>
      </c>
      <c r="U1044" s="1">
        <f t="shared" si="143"/>
        <v>1</v>
      </c>
      <c r="V1044" s="1">
        <v>0</v>
      </c>
      <c r="W1044" s="1">
        <f t="shared" si="142"/>
        <v>1</v>
      </c>
      <c r="X1044" s="7">
        <f t="shared" si="138"/>
        <v>0</v>
      </c>
    </row>
    <row r="1045" spans="1:24" hidden="1">
      <c r="A1045" s="50">
        <v>46054</v>
      </c>
      <c r="B1045" s="18" t="s">
        <v>163</v>
      </c>
      <c r="C1045" s="18" t="s">
        <v>8522</v>
      </c>
      <c r="D1045" s="18" t="s">
        <v>8626</v>
      </c>
      <c r="E1045" s="18" t="s">
        <v>2549</v>
      </c>
      <c r="F1045" s="18" t="s">
        <v>8627</v>
      </c>
      <c r="G1045" s="18" t="s">
        <v>8525</v>
      </c>
      <c r="H1045" s="18" t="s">
        <v>21</v>
      </c>
      <c r="I1045" s="19">
        <v>29.84</v>
      </c>
      <c r="J1045" s="19">
        <v>1211461</v>
      </c>
      <c r="K1045" s="19">
        <v>1180</v>
      </c>
      <c r="L1045" s="19">
        <v>0</v>
      </c>
      <c r="M1045" s="19">
        <v>0</v>
      </c>
      <c r="N1045" s="19">
        <v>150</v>
      </c>
      <c r="O1045" s="19">
        <v>1212791</v>
      </c>
      <c r="P1045" s="18" t="s">
        <v>112</v>
      </c>
      <c r="Q1045" s="18" t="s">
        <v>31</v>
      </c>
      <c r="R1045" s="18" t="s">
        <v>3328</v>
      </c>
      <c r="S1045" s="18">
        <v>0</v>
      </c>
      <c r="T1045" s="18">
        <v>1</v>
      </c>
      <c r="U1045" s="18">
        <f t="shared" si="143"/>
        <v>1</v>
      </c>
      <c r="V1045" s="18">
        <v>0</v>
      </c>
      <c r="W1045" s="18">
        <f t="shared" si="142"/>
        <v>1</v>
      </c>
      <c r="X1045" s="7">
        <f t="shared" si="138"/>
        <v>0</v>
      </c>
    </row>
    <row r="1046" spans="1:24" hidden="1">
      <c r="A1046" s="50">
        <v>46054</v>
      </c>
      <c r="B1046" s="18" t="s">
        <v>163</v>
      </c>
      <c r="C1046" s="18" t="s">
        <v>8522</v>
      </c>
      <c r="D1046" s="18" t="s">
        <v>8628</v>
      </c>
      <c r="E1046" s="18" t="s">
        <v>3625</v>
      </c>
      <c r="F1046" s="18" t="s">
        <v>8629</v>
      </c>
      <c r="G1046" s="18" t="s">
        <v>8525</v>
      </c>
      <c r="H1046" s="18" t="s">
        <v>21</v>
      </c>
      <c r="I1046" s="19">
        <v>29.84</v>
      </c>
      <c r="J1046" s="19">
        <v>181956</v>
      </c>
      <c r="K1046" s="19">
        <v>1180</v>
      </c>
      <c r="L1046" s="19">
        <v>0</v>
      </c>
      <c r="M1046" s="19">
        <v>0</v>
      </c>
      <c r="N1046" s="19">
        <v>150</v>
      </c>
      <c r="O1046" s="19">
        <v>183286</v>
      </c>
      <c r="P1046" s="18" t="s">
        <v>112</v>
      </c>
      <c r="Q1046" s="18" t="s">
        <v>31</v>
      </c>
      <c r="R1046" s="18" t="s">
        <v>526</v>
      </c>
      <c r="S1046" s="18">
        <v>0</v>
      </c>
      <c r="T1046" s="18">
        <v>1</v>
      </c>
      <c r="U1046" s="18">
        <f t="shared" si="143"/>
        <v>1</v>
      </c>
      <c r="V1046" s="18">
        <v>0</v>
      </c>
      <c r="W1046" s="18">
        <f t="shared" ref="W1046:W1056" si="145">V1046+U1046</f>
        <v>1</v>
      </c>
      <c r="X1046" s="7">
        <f t="shared" si="138"/>
        <v>0</v>
      </c>
    </row>
    <row r="1047" spans="1:24" hidden="1">
      <c r="A1047" s="50">
        <v>46054</v>
      </c>
      <c r="B1047" s="18" t="s">
        <v>163</v>
      </c>
      <c r="C1047" s="18" t="s">
        <v>8522</v>
      </c>
      <c r="D1047" s="18" t="s">
        <v>8630</v>
      </c>
      <c r="E1047" s="18" t="s">
        <v>7756</v>
      </c>
      <c r="F1047" s="18" t="s">
        <v>7774</v>
      </c>
      <c r="G1047" s="18" t="s">
        <v>8525</v>
      </c>
      <c r="H1047" s="18" t="s">
        <v>21</v>
      </c>
      <c r="I1047" s="19">
        <v>29.84</v>
      </c>
      <c r="J1047" s="19">
        <v>2835627</v>
      </c>
      <c r="K1047" s="19">
        <v>1554</v>
      </c>
      <c r="L1047" s="19">
        <v>0</v>
      </c>
      <c r="M1047" s="19">
        <v>0</v>
      </c>
      <c r="N1047" s="19">
        <v>150</v>
      </c>
      <c r="O1047" s="19">
        <v>2837331</v>
      </c>
      <c r="P1047" s="18" t="s">
        <v>112</v>
      </c>
      <c r="Q1047" s="18" t="s">
        <v>31</v>
      </c>
      <c r="R1047" s="18" t="s">
        <v>526</v>
      </c>
      <c r="S1047" s="18">
        <v>0</v>
      </c>
      <c r="T1047" s="18">
        <v>1</v>
      </c>
      <c r="U1047" s="18">
        <f t="shared" ref="U1047" si="146">T1047+S1047</f>
        <v>1</v>
      </c>
      <c r="V1047" s="18">
        <v>0</v>
      </c>
      <c r="W1047" s="18">
        <f t="shared" si="145"/>
        <v>1</v>
      </c>
      <c r="X1047" s="7">
        <f t="shared" si="138"/>
        <v>0</v>
      </c>
    </row>
    <row r="1048" spans="1:24" hidden="1">
      <c r="A1048" s="50">
        <v>46054</v>
      </c>
      <c r="B1048" s="18" t="s">
        <v>163</v>
      </c>
      <c r="C1048" s="18" t="s">
        <v>8522</v>
      </c>
      <c r="D1048" s="18" t="s">
        <v>8631</v>
      </c>
      <c r="E1048" s="18" t="s">
        <v>2549</v>
      </c>
      <c r="F1048" s="18" t="s">
        <v>1711</v>
      </c>
      <c r="G1048" s="18" t="s">
        <v>8632</v>
      </c>
      <c r="H1048" s="18" t="s">
        <v>21</v>
      </c>
      <c r="I1048" s="19">
        <v>29.84</v>
      </c>
      <c r="J1048" s="19">
        <v>2718533</v>
      </c>
      <c r="K1048" s="19">
        <v>1676</v>
      </c>
      <c r="L1048" s="19">
        <v>0</v>
      </c>
      <c r="M1048" s="19">
        <v>0</v>
      </c>
      <c r="N1048" s="19">
        <v>150</v>
      </c>
      <c r="O1048" s="19">
        <v>2720359</v>
      </c>
      <c r="P1048" s="18" t="s">
        <v>112</v>
      </c>
      <c r="Q1048" s="18" t="s">
        <v>31</v>
      </c>
      <c r="R1048" s="18" t="s">
        <v>3328</v>
      </c>
      <c r="S1048" s="18">
        <v>0</v>
      </c>
      <c r="T1048" s="18">
        <v>1</v>
      </c>
      <c r="U1048" s="18">
        <f>T1048+S1048</f>
        <v>1</v>
      </c>
      <c r="V1048" s="18">
        <v>0</v>
      </c>
      <c r="W1048" s="18">
        <f t="shared" si="145"/>
        <v>1</v>
      </c>
      <c r="X1048" s="7">
        <f t="shared" si="138"/>
        <v>0</v>
      </c>
    </row>
    <row r="1049" spans="1:24" hidden="1">
      <c r="A1049" s="50">
        <v>46054</v>
      </c>
      <c r="B1049" s="18" t="s">
        <v>163</v>
      </c>
      <c r="C1049" s="18" t="s">
        <v>8522</v>
      </c>
      <c r="D1049" s="18" t="s">
        <v>8633</v>
      </c>
      <c r="E1049" s="18" t="s">
        <v>8634</v>
      </c>
      <c r="F1049" s="18" t="s">
        <v>8578</v>
      </c>
      <c r="G1049" s="18" t="s">
        <v>8525</v>
      </c>
      <c r="H1049" s="18" t="s">
        <v>21</v>
      </c>
      <c r="I1049" s="19">
        <v>29.84</v>
      </c>
      <c r="J1049" s="19">
        <v>648422</v>
      </c>
      <c r="K1049" s="19">
        <v>1180</v>
      </c>
      <c r="L1049" s="19">
        <v>0</v>
      </c>
      <c r="M1049" s="19">
        <v>0</v>
      </c>
      <c r="N1049" s="19">
        <v>150</v>
      </c>
      <c r="O1049" s="19">
        <v>649752</v>
      </c>
      <c r="P1049" s="18" t="s">
        <v>112</v>
      </c>
      <c r="Q1049" s="18" t="s">
        <v>31</v>
      </c>
      <c r="R1049" s="18" t="s">
        <v>526</v>
      </c>
      <c r="S1049" s="18">
        <v>0</v>
      </c>
      <c r="T1049" s="18">
        <v>1</v>
      </c>
      <c r="U1049" s="18">
        <f t="shared" si="143"/>
        <v>1</v>
      </c>
      <c r="V1049" s="18">
        <v>0</v>
      </c>
      <c r="W1049" s="18">
        <f t="shared" si="145"/>
        <v>1</v>
      </c>
      <c r="X1049" s="7">
        <f t="shared" si="138"/>
        <v>0</v>
      </c>
    </row>
    <row r="1050" spans="1:24" hidden="1">
      <c r="A1050" s="50">
        <v>46054</v>
      </c>
      <c r="B1050" s="18" t="s">
        <v>163</v>
      </c>
      <c r="C1050" s="18" t="s">
        <v>8522</v>
      </c>
      <c r="D1050" s="18" t="s">
        <v>8635</v>
      </c>
      <c r="E1050" s="18" t="s">
        <v>3625</v>
      </c>
      <c r="F1050" s="18" t="s">
        <v>8636</v>
      </c>
      <c r="G1050" s="18" t="s">
        <v>8525</v>
      </c>
      <c r="H1050" s="18" t="s">
        <v>1539</v>
      </c>
      <c r="I1050" s="19">
        <v>29.84</v>
      </c>
      <c r="J1050" s="19">
        <v>-7500</v>
      </c>
      <c r="K1050" s="19">
        <v>0</v>
      </c>
      <c r="L1050" s="19">
        <v>0</v>
      </c>
      <c r="M1050" s="19">
        <v>0</v>
      </c>
      <c r="N1050" s="19">
        <v>0</v>
      </c>
      <c r="O1050" s="19">
        <v>-7500</v>
      </c>
      <c r="P1050" s="18" t="s">
        <v>112</v>
      </c>
      <c r="Q1050" s="18" t="s">
        <v>23</v>
      </c>
      <c r="R1050" s="18" t="s">
        <v>526</v>
      </c>
      <c r="S1050" s="18">
        <v>0</v>
      </c>
      <c r="T1050" s="18">
        <v>0</v>
      </c>
      <c r="U1050" s="18">
        <f>T1050+S1050</f>
        <v>0</v>
      </c>
      <c r="V1050" s="18">
        <v>1</v>
      </c>
      <c r="W1050" s="18">
        <f t="shared" si="145"/>
        <v>1</v>
      </c>
      <c r="X1050" s="7" t="e">
        <f t="shared" si="138"/>
        <v>#DIV/0!</v>
      </c>
    </row>
    <row r="1051" spans="1:24" hidden="1">
      <c r="A1051" s="50">
        <v>46054</v>
      </c>
      <c r="B1051" s="18" t="s">
        <v>163</v>
      </c>
      <c r="C1051" s="18" t="s">
        <v>8522</v>
      </c>
      <c r="D1051" s="18" t="s">
        <v>8637</v>
      </c>
      <c r="E1051" s="18" t="s">
        <v>7496</v>
      </c>
      <c r="F1051" s="18" t="s">
        <v>8638</v>
      </c>
      <c r="G1051" s="18" t="s">
        <v>8525</v>
      </c>
      <c r="H1051" s="18" t="s">
        <v>21</v>
      </c>
      <c r="I1051" s="19">
        <v>29.84</v>
      </c>
      <c r="J1051" s="19">
        <v>930675</v>
      </c>
      <c r="K1051" s="19">
        <v>1180</v>
      </c>
      <c r="L1051" s="19">
        <v>0</v>
      </c>
      <c r="M1051" s="19">
        <v>0</v>
      </c>
      <c r="N1051" s="19">
        <v>150</v>
      </c>
      <c r="O1051" s="19">
        <v>932005</v>
      </c>
      <c r="P1051" s="18" t="s">
        <v>112</v>
      </c>
      <c r="Q1051" s="18" t="s">
        <v>31</v>
      </c>
      <c r="R1051" s="18" t="s">
        <v>526</v>
      </c>
      <c r="S1051" s="18">
        <v>0</v>
      </c>
      <c r="T1051" s="18">
        <v>1</v>
      </c>
      <c r="U1051" s="18">
        <f t="shared" si="143"/>
        <v>1</v>
      </c>
      <c r="V1051" s="18">
        <v>0</v>
      </c>
      <c r="W1051" s="18">
        <f t="shared" si="145"/>
        <v>1</v>
      </c>
      <c r="X1051" s="7">
        <f t="shared" si="138"/>
        <v>0</v>
      </c>
    </row>
    <row r="1052" spans="1:24" hidden="1">
      <c r="A1052" s="50">
        <v>46054</v>
      </c>
      <c r="B1052" s="18" t="s">
        <v>163</v>
      </c>
      <c r="C1052" s="18" t="s">
        <v>8522</v>
      </c>
      <c r="D1052" s="18" t="s">
        <v>19622</v>
      </c>
      <c r="E1052" s="18" t="s">
        <v>19623</v>
      </c>
      <c r="F1052" s="18" t="s">
        <v>19624</v>
      </c>
      <c r="G1052" s="18" t="s">
        <v>8525</v>
      </c>
      <c r="H1052" s="18" t="s">
        <v>21</v>
      </c>
      <c r="I1052" s="19">
        <v>29.84</v>
      </c>
      <c r="J1052" s="19">
        <v>-156202</v>
      </c>
      <c r="K1052" s="19">
        <v>1180</v>
      </c>
      <c r="L1052" s="19">
        <v>0</v>
      </c>
      <c r="M1052" s="19">
        <v>0</v>
      </c>
      <c r="N1052" s="19">
        <v>0</v>
      </c>
      <c r="O1052" s="19">
        <v>-155022</v>
      </c>
      <c r="P1052" s="18" t="s">
        <v>112</v>
      </c>
      <c r="Q1052" s="18" t="s">
        <v>31</v>
      </c>
      <c r="R1052" s="18" t="s">
        <v>3328</v>
      </c>
      <c r="S1052" s="18">
        <v>1</v>
      </c>
      <c r="T1052" s="18">
        <v>0</v>
      </c>
      <c r="U1052" s="18">
        <f t="shared" si="143"/>
        <v>1</v>
      </c>
      <c r="V1052" s="18">
        <v>0</v>
      </c>
      <c r="W1052" s="18">
        <f t="shared" si="145"/>
        <v>1</v>
      </c>
      <c r="X1052" s="7">
        <f t="shared" si="138"/>
        <v>100</v>
      </c>
    </row>
    <row r="1053" spans="1:24" hidden="1">
      <c r="A1053" s="50">
        <v>46054</v>
      </c>
      <c r="B1053" s="18" t="s">
        <v>163</v>
      </c>
      <c r="C1053" s="18" t="s">
        <v>8522</v>
      </c>
      <c r="D1053" s="18" t="s">
        <v>8639</v>
      </c>
      <c r="E1053" s="18" t="s">
        <v>8640</v>
      </c>
      <c r="F1053" s="18" t="s">
        <v>8641</v>
      </c>
      <c r="G1053" s="18" t="s">
        <v>8525</v>
      </c>
      <c r="H1053" s="18" t="s">
        <v>21</v>
      </c>
      <c r="I1053" s="19">
        <v>29.84</v>
      </c>
      <c r="J1053" s="19">
        <v>4229580</v>
      </c>
      <c r="K1053" s="19">
        <v>1180</v>
      </c>
      <c r="L1053" s="19">
        <v>0</v>
      </c>
      <c r="M1053" s="19">
        <v>0</v>
      </c>
      <c r="N1053" s="19">
        <v>150</v>
      </c>
      <c r="O1053" s="19">
        <v>4230910</v>
      </c>
      <c r="P1053" s="18" t="s">
        <v>112</v>
      </c>
      <c r="Q1053" s="18" t="s">
        <v>31</v>
      </c>
      <c r="R1053" s="18" t="s">
        <v>526</v>
      </c>
      <c r="S1053" s="18">
        <v>0</v>
      </c>
      <c r="T1053" s="18">
        <v>1</v>
      </c>
      <c r="U1053" s="18">
        <f t="shared" si="143"/>
        <v>1</v>
      </c>
      <c r="V1053" s="18">
        <v>0</v>
      </c>
      <c r="W1053" s="18">
        <f t="shared" si="145"/>
        <v>1</v>
      </c>
      <c r="X1053" s="7">
        <f t="shared" si="138"/>
        <v>0</v>
      </c>
    </row>
    <row r="1054" spans="1:24" hidden="1">
      <c r="A1054" s="50">
        <v>46054</v>
      </c>
      <c r="B1054" s="18" t="s">
        <v>163</v>
      </c>
      <c r="C1054" s="18" t="s">
        <v>8522</v>
      </c>
      <c r="D1054" s="18" t="s">
        <v>8642</v>
      </c>
      <c r="E1054" s="18" t="s">
        <v>3625</v>
      </c>
      <c r="F1054" s="18" t="s">
        <v>8643</v>
      </c>
      <c r="G1054" s="18" t="s">
        <v>8525</v>
      </c>
      <c r="H1054" s="18" t="s">
        <v>21</v>
      </c>
      <c r="I1054" s="19">
        <v>29.84</v>
      </c>
      <c r="J1054" s="19">
        <v>438356</v>
      </c>
      <c r="K1054" s="19">
        <v>1180</v>
      </c>
      <c r="L1054" s="19">
        <v>0</v>
      </c>
      <c r="M1054" s="19">
        <v>0</v>
      </c>
      <c r="N1054" s="19">
        <v>150</v>
      </c>
      <c r="O1054" s="19">
        <v>439686</v>
      </c>
      <c r="P1054" s="18" t="s">
        <v>112</v>
      </c>
      <c r="Q1054" s="18" t="s">
        <v>31</v>
      </c>
      <c r="R1054" s="18" t="s">
        <v>526</v>
      </c>
      <c r="S1054" s="18">
        <v>0</v>
      </c>
      <c r="T1054" s="18">
        <v>1</v>
      </c>
      <c r="U1054" s="18">
        <f t="shared" ref="U1054:U1055" si="147">T1054+S1054</f>
        <v>1</v>
      </c>
      <c r="V1054" s="18">
        <v>0</v>
      </c>
      <c r="W1054" s="18">
        <f t="shared" si="145"/>
        <v>1</v>
      </c>
      <c r="X1054" s="7">
        <f t="shared" si="138"/>
        <v>0</v>
      </c>
    </row>
    <row r="1055" spans="1:24" hidden="1">
      <c r="A1055" s="50">
        <v>46054</v>
      </c>
      <c r="B1055" s="18" t="s">
        <v>163</v>
      </c>
      <c r="C1055" s="18" t="s">
        <v>8522</v>
      </c>
      <c r="D1055" s="18" t="s">
        <v>8644</v>
      </c>
      <c r="E1055" s="18" t="s">
        <v>8645</v>
      </c>
      <c r="F1055" s="18" t="s">
        <v>8646</v>
      </c>
      <c r="G1055" s="18" t="s">
        <v>8525</v>
      </c>
      <c r="H1055" s="18" t="s">
        <v>21</v>
      </c>
      <c r="I1055" s="19">
        <v>29.84</v>
      </c>
      <c r="J1055" s="19">
        <v>1435338</v>
      </c>
      <c r="K1055" s="19">
        <v>1180</v>
      </c>
      <c r="L1055" s="19">
        <v>0</v>
      </c>
      <c r="M1055" s="19">
        <v>0</v>
      </c>
      <c r="N1055" s="19">
        <v>150</v>
      </c>
      <c r="O1055" s="19">
        <v>1436668</v>
      </c>
      <c r="P1055" s="18" t="s">
        <v>112</v>
      </c>
      <c r="Q1055" s="18" t="s">
        <v>31</v>
      </c>
      <c r="R1055" s="18" t="s">
        <v>3328</v>
      </c>
      <c r="S1055" s="18">
        <v>1</v>
      </c>
      <c r="T1055" s="18">
        <v>0</v>
      </c>
      <c r="U1055" s="18">
        <f t="shared" si="147"/>
        <v>1</v>
      </c>
      <c r="V1055" s="18">
        <v>0</v>
      </c>
      <c r="W1055" s="18">
        <f t="shared" si="145"/>
        <v>1</v>
      </c>
      <c r="X1055" s="7">
        <f t="shared" si="138"/>
        <v>100</v>
      </c>
    </row>
    <row r="1056" spans="1:24" hidden="1">
      <c r="A1056" s="50">
        <v>46054</v>
      </c>
      <c r="B1056" s="18" t="s">
        <v>163</v>
      </c>
      <c r="C1056" s="18" t="s">
        <v>8522</v>
      </c>
      <c r="D1056" s="18" t="s">
        <v>8647</v>
      </c>
      <c r="E1056" s="18" t="s">
        <v>7496</v>
      </c>
      <c r="F1056" s="18" t="s">
        <v>8648</v>
      </c>
      <c r="G1056" s="18" t="s">
        <v>8525</v>
      </c>
      <c r="H1056" s="18" t="s">
        <v>21</v>
      </c>
      <c r="I1056" s="19">
        <v>29.84</v>
      </c>
      <c r="J1056" s="19">
        <v>377669</v>
      </c>
      <c r="K1056" s="19">
        <v>1180</v>
      </c>
      <c r="L1056" s="19">
        <v>0</v>
      </c>
      <c r="M1056" s="19">
        <v>0</v>
      </c>
      <c r="N1056" s="19">
        <v>150</v>
      </c>
      <c r="O1056" s="19">
        <v>378999</v>
      </c>
      <c r="P1056" s="18" t="s">
        <v>112</v>
      </c>
      <c r="Q1056" s="18" t="s">
        <v>31</v>
      </c>
      <c r="R1056" s="18" t="s">
        <v>526</v>
      </c>
      <c r="S1056" s="18">
        <v>0</v>
      </c>
      <c r="T1056" s="18">
        <v>1</v>
      </c>
      <c r="U1056" s="18">
        <f t="shared" ref="U1056" si="148">T1056+S1056</f>
        <v>1</v>
      </c>
      <c r="V1056" s="18">
        <v>0</v>
      </c>
      <c r="W1056" s="18">
        <f t="shared" si="145"/>
        <v>1</v>
      </c>
      <c r="X1056" s="7">
        <f t="shared" si="138"/>
        <v>0</v>
      </c>
    </row>
    <row r="1057" spans="1:24" hidden="1">
      <c r="A1057" s="50">
        <v>46054</v>
      </c>
      <c r="B1057" s="18" t="s">
        <v>163</v>
      </c>
      <c r="C1057" s="18" t="s">
        <v>8522</v>
      </c>
      <c r="D1057" s="18" t="s">
        <v>8649</v>
      </c>
      <c r="E1057" s="18" t="s">
        <v>3625</v>
      </c>
      <c r="F1057" s="18" t="s">
        <v>8650</v>
      </c>
      <c r="G1057" s="18" t="s">
        <v>8525</v>
      </c>
      <c r="H1057" s="18" t="s">
        <v>21</v>
      </c>
      <c r="I1057" s="19">
        <v>29.84</v>
      </c>
      <c r="J1057" s="19">
        <v>1817675</v>
      </c>
      <c r="K1057" s="19">
        <v>1180</v>
      </c>
      <c r="L1057" s="19">
        <v>0</v>
      </c>
      <c r="M1057" s="19">
        <v>0</v>
      </c>
      <c r="N1057" s="19">
        <v>150</v>
      </c>
      <c r="O1057" s="19">
        <v>1819005</v>
      </c>
      <c r="P1057" s="18" t="s">
        <v>112</v>
      </c>
      <c r="Q1057" s="18" t="s">
        <v>31</v>
      </c>
      <c r="R1057" s="18" t="s">
        <v>526</v>
      </c>
      <c r="S1057" s="18">
        <v>0</v>
      </c>
      <c r="T1057" s="18">
        <v>1</v>
      </c>
      <c r="U1057" s="18">
        <f t="shared" ref="U1057:U1068" si="149">T1057+S1057</f>
        <v>1</v>
      </c>
      <c r="V1057" s="18">
        <v>0</v>
      </c>
      <c r="W1057" s="18">
        <f t="shared" ref="W1057:W1069" si="150">V1057+U1057</f>
        <v>1</v>
      </c>
      <c r="X1057" s="7">
        <f t="shared" si="138"/>
        <v>0</v>
      </c>
    </row>
    <row r="1058" spans="1:24" hidden="1">
      <c r="A1058" s="50">
        <v>46054</v>
      </c>
      <c r="B1058" s="18" t="s">
        <v>163</v>
      </c>
      <c r="C1058" s="18" t="s">
        <v>8522</v>
      </c>
      <c r="D1058" s="18" t="s">
        <v>8651</v>
      </c>
      <c r="E1058" s="18" t="s">
        <v>3625</v>
      </c>
      <c r="F1058" s="18" t="s">
        <v>8652</v>
      </c>
      <c r="G1058" s="18" t="s">
        <v>8653</v>
      </c>
      <c r="H1058" s="18" t="s">
        <v>21</v>
      </c>
      <c r="I1058" s="19">
        <v>29.84</v>
      </c>
      <c r="J1058" s="19">
        <v>235706</v>
      </c>
      <c r="K1058" s="19">
        <v>1180</v>
      </c>
      <c r="L1058" s="19">
        <v>0</v>
      </c>
      <c r="M1058" s="19">
        <v>0</v>
      </c>
      <c r="N1058" s="19">
        <v>150</v>
      </c>
      <c r="O1058" s="19">
        <v>237036</v>
      </c>
      <c r="P1058" s="18" t="s">
        <v>112</v>
      </c>
      <c r="Q1058" s="18" t="s">
        <v>31</v>
      </c>
      <c r="R1058" s="18" t="s">
        <v>526</v>
      </c>
      <c r="S1058" s="18">
        <v>0</v>
      </c>
      <c r="T1058" s="18">
        <v>1</v>
      </c>
      <c r="U1058" s="18">
        <f t="shared" si="149"/>
        <v>1</v>
      </c>
      <c r="V1058" s="18">
        <v>0</v>
      </c>
      <c r="W1058" s="18">
        <f t="shared" si="150"/>
        <v>1</v>
      </c>
      <c r="X1058" s="7">
        <f t="shared" si="138"/>
        <v>0</v>
      </c>
    </row>
    <row r="1059" spans="1:24" hidden="1">
      <c r="A1059" s="50">
        <v>46054</v>
      </c>
      <c r="B1059" s="18" t="s">
        <v>163</v>
      </c>
      <c r="C1059" s="18" t="s">
        <v>8522</v>
      </c>
      <c r="D1059" s="18" t="s">
        <v>8196</v>
      </c>
      <c r="E1059" s="18" t="s">
        <v>341</v>
      </c>
      <c r="F1059" s="18" t="s">
        <v>7774</v>
      </c>
      <c r="G1059" s="18" t="s">
        <v>8654</v>
      </c>
      <c r="H1059" s="18" t="s">
        <v>21</v>
      </c>
      <c r="I1059" s="19">
        <v>29.84</v>
      </c>
      <c r="J1059" s="19">
        <v>143300</v>
      </c>
      <c r="K1059" s="19">
        <v>1180</v>
      </c>
      <c r="L1059" s="19">
        <v>0</v>
      </c>
      <c r="M1059" s="19">
        <v>0</v>
      </c>
      <c r="N1059" s="19">
        <v>150</v>
      </c>
      <c r="O1059" s="19">
        <v>144630</v>
      </c>
      <c r="P1059" s="18" t="s">
        <v>112</v>
      </c>
      <c r="Q1059" s="18" t="s">
        <v>31</v>
      </c>
      <c r="R1059" s="18" t="s">
        <v>526</v>
      </c>
      <c r="S1059" s="18">
        <v>0</v>
      </c>
      <c r="T1059" s="18">
        <v>1</v>
      </c>
      <c r="U1059" s="18">
        <f t="shared" si="149"/>
        <v>1</v>
      </c>
      <c r="V1059" s="18">
        <v>0</v>
      </c>
      <c r="W1059" s="18">
        <f t="shared" si="150"/>
        <v>1</v>
      </c>
      <c r="X1059" s="7">
        <f t="shared" si="138"/>
        <v>0</v>
      </c>
    </row>
    <row r="1060" spans="1:24" hidden="1">
      <c r="A1060" s="50">
        <v>46054</v>
      </c>
      <c r="B1060" s="18" t="s">
        <v>163</v>
      </c>
      <c r="C1060" s="18" t="s">
        <v>8522</v>
      </c>
      <c r="D1060" s="18" t="s">
        <v>6712</v>
      </c>
      <c r="E1060" s="18" t="s">
        <v>3625</v>
      </c>
      <c r="F1060" s="18" t="s">
        <v>8655</v>
      </c>
      <c r="G1060" s="18"/>
      <c r="H1060" s="18" t="s">
        <v>21</v>
      </c>
      <c r="I1060" s="19">
        <v>35.57</v>
      </c>
      <c r="J1060" s="19">
        <v>614197</v>
      </c>
      <c r="K1060" s="19">
        <v>1180</v>
      </c>
      <c r="L1060" s="19">
        <v>0</v>
      </c>
      <c r="M1060" s="19">
        <v>0</v>
      </c>
      <c r="N1060" s="19">
        <v>150</v>
      </c>
      <c r="O1060" s="19">
        <v>615527</v>
      </c>
      <c r="P1060" s="18" t="s">
        <v>112</v>
      </c>
      <c r="Q1060" s="18" t="s">
        <v>31</v>
      </c>
      <c r="R1060" s="18" t="s">
        <v>3328</v>
      </c>
      <c r="S1060" s="18">
        <v>0</v>
      </c>
      <c r="T1060" s="18">
        <v>1</v>
      </c>
      <c r="U1060" s="18">
        <f t="shared" si="149"/>
        <v>1</v>
      </c>
      <c r="V1060" s="18">
        <v>0</v>
      </c>
      <c r="W1060" s="18">
        <f t="shared" si="150"/>
        <v>1</v>
      </c>
      <c r="X1060" s="7">
        <f t="shared" si="138"/>
        <v>0</v>
      </c>
    </row>
    <row r="1061" spans="1:24" hidden="1">
      <c r="A1061" s="50">
        <v>46054</v>
      </c>
      <c r="B1061" s="18" t="s">
        <v>163</v>
      </c>
      <c r="C1061" s="18" t="s">
        <v>8522</v>
      </c>
      <c r="D1061" s="18" t="s">
        <v>7861</v>
      </c>
      <c r="E1061" s="18" t="s">
        <v>3625</v>
      </c>
      <c r="F1061" s="18" t="s">
        <v>8658</v>
      </c>
      <c r="G1061" s="18" t="s">
        <v>8525</v>
      </c>
      <c r="H1061" s="18" t="s">
        <v>21</v>
      </c>
      <c r="I1061" s="19">
        <v>29.84</v>
      </c>
      <c r="J1061" s="19">
        <v>901471</v>
      </c>
      <c r="K1061" s="19">
        <v>1180</v>
      </c>
      <c r="L1061" s="19">
        <v>0</v>
      </c>
      <c r="M1061" s="19">
        <v>0</v>
      </c>
      <c r="N1061" s="19">
        <v>150</v>
      </c>
      <c r="O1061" s="19">
        <v>902801</v>
      </c>
      <c r="P1061" s="18" t="s">
        <v>112</v>
      </c>
      <c r="Q1061" s="18" t="s">
        <v>31</v>
      </c>
      <c r="R1061" s="18" t="s">
        <v>526</v>
      </c>
      <c r="S1061" s="18">
        <v>0</v>
      </c>
      <c r="T1061" s="18">
        <v>1</v>
      </c>
      <c r="U1061" s="18">
        <f t="shared" si="149"/>
        <v>1</v>
      </c>
      <c r="V1061" s="18">
        <v>0</v>
      </c>
      <c r="W1061" s="18">
        <f t="shared" si="150"/>
        <v>1</v>
      </c>
      <c r="X1061" s="7">
        <f t="shared" si="138"/>
        <v>0</v>
      </c>
    </row>
    <row r="1062" spans="1:24" hidden="1">
      <c r="A1062" s="50">
        <v>46054</v>
      </c>
      <c r="B1062" s="18" t="s">
        <v>163</v>
      </c>
      <c r="C1062" s="18" t="s">
        <v>8522</v>
      </c>
      <c r="D1062" s="18" t="s">
        <v>8659</v>
      </c>
      <c r="E1062" s="18" t="s">
        <v>1674</v>
      </c>
      <c r="F1062" s="18" t="s">
        <v>8660</v>
      </c>
      <c r="G1062" s="18" t="s">
        <v>8525</v>
      </c>
      <c r="H1062" s="18" t="s">
        <v>21</v>
      </c>
      <c r="I1062" s="19">
        <v>29.84</v>
      </c>
      <c r="J1062" s="19">
        <v>2895596</v>
      </c>
      <c r="K1062" s="19">
        <v>1180</v>
      </c>
      <c r="L1062" s="19">
        <v>0</v>
      </c>
      <c r="M1062" s="19">
        <v>0</v>
      </c>
      <c r="N1062" s="19">
        <v>150</v>
      </c>
      <c r="O1062" s="19">
        <v>2896926</v>
      </c>
      <c r="P1062" s="18" t="s">
        <v>112</v>
      </c>
      <c r="Q1062" s="18" t="s">
        <v>31</v>
      </c>
      <c r="R1062" s="18" t="s">
        <v>526</v>
      </c>
      <c r="S1062" s="18">
        <v>0</v>
      </c>
      <c r="T1062" s="18">
        <v>1</v>
      </c>
      <c r="U1062" s="18">
        <f t="shared" si="149"/>
        <v>1</v>
      </c>
      <c r="V1062" s="18">
        <v>0</v>
      </c>
      <c r="W1062" s="18">
        <f t="shared" si="150"/>
        <v>1</v>
      </c>
      <c r="X1062" s="7">
        <f t="shared" si="138"/>
        <v>0</v>
      </c>
    </row>
    <row r="1063" spans="1:24" hidden="1">
      <c r="A1063" s="50">
        <v>46054</v>
      </c>
      <c r="B1063" s="18" t="s">
        <v>163</v>
      </c>
      <c r="C1063" s="18" t="s">
        <v>8522</v>
      </c>
      <c r="D1063" s="18" t="s">
        <v>8661</v>
      </c>
      <c r="E1063" s="18" t="s">
        <v>3625</v>
      </c>
      <c r="F1063" s="18" t="s">
        <v>8662</v>
      </c>
      <c r="G1063" s="18" t="s">
        <v>8525</v>
      </c>
      <c r="H1063" s="18" t="s">
        <v>21</v>
      </c>
      <c r="I1063" s="19">
        <v>29.84</v>
      </c>
      <c r="J1063" s="19">
        <v>3070615</v>
      </c>
      <c r="K1063" s="19">
        <v>1180</v>
      </c>
      <c r="L1063" s="19">
        <v>0</v>
      </c>
      <c r="M1063" s="19">
        <v>0</v>
      </c>
      <c r="N1063" s="19">
        <v>150</v>
      </c>
      <c r="O1063" s="19">
        <v>3071945</v>
      </c>
      <c r="P1063" s="18" t="s">
        <v>112</v>
      </c>
      <c r="Q1063" s="18" t="s">
        <v>31</v>
      </c>
      <c r="R1063" s="18" t="s">
        <v>526</v>
      </c>
      <c r="S1063" s="18">
        <v>0</v>
      </c>
      <c r="T1063" s="18">
        <v>1</v>
      </c>
      <c r="U1063" s="18">
        <f t="shared" si="149"/>
        <v>1</v>
      </c>
      <c r="V1063" s="18">
        <v>0</v>
      </c>
      <c r="W1063" s="18">
        <f t="shared" si="150"/>
        <v>1</v>
      </c>
      <c r="X1063" s="7">
        <f t="shared" si="138"/>
        <v>0</v>
      </c>
    </row>
    <row r="1064" spans="1:24" hidden="1">
      <c r="A1064" s="50">
        <v>46054</v>
      </c>
      <c r="B1064" s="18" t="s">
        <v>163</v>
      </c>
      <c r="C1064" s="18" t="s">
        <v>8522</v>
      </c>
      <c r="D1064" s="18" t="s">
        <v>8663</v>
      </c>
      <c r="E1064" s="18" t="s">
        <v>3625</v>
      </c>
      <c r="F1064" s="18" t="s">
        <v>8664</v>
      </c>
      <c r="G1064" s="18" t="s">
        <v>8525</v>
      </c>
      <c r="H1064" s="18" t="s">
        <v>21</v>
      </c>
      <c r="I1064" s="19">
        <v>29.84</v>
      </c>
      <c r="J1064" s="19">
        <v>336839</v>
      </c>
      <c r="K1064" s="19">
        <v>1180</v>
      </c>
      <c r="L1064" s="19">
        <v>0</v>
      </c>
      <c r="M1064" s="19">
        <v>0</v>
      </c>
      <c r="N1064" s="19">
        <v>150</v>
      </c>
      <c r="O1064" s="19">
        <v>338169</v>
      </c>
      <c r="P1064" s="18" t="s">
        <v>112</v>
      </c>
      <c r="Q1064" s="18" t="s">
        <v>31</v>
      </c>
      <c r="R1064" s="18" t="s">
        <v>526</v>
      </c>
      <c r="S1064" s="18">
        <v>0</v>
      </c>
      <c r="T1064" s="18">
        <v>1</v>
      </c>
      <c r="U1064" s="18">
        <f t="shared" si="149"/>
        <v>1</v>
      </c>
      <c r="V1064" s="18">
        <v>0</v>
      </c>
      <c r="W1064" s="18">
        <f t="shared" si="150"/>
        <v>1</v>
      </c>
      <c r="X1064" s="7">
        <f t="shared" si="138"/>
        <v>0</v>
      </c>
    </row>
    <row r="1065" spans="1:24" hidden="1">
      <c r="A1065" s="50">
        <v>46054</v>
      </c>
      <c r="B1065" s="18" t="s">
        <v>163</v>
      </c>
      <c r="C1065" s="18" t="s">
        <v>8522</v>
      </c>
      <c r="D1065" s="18" t="s">
        <v>8665</v>
      </c>
      <c r="E1065" s="18" t="s">
        <v>3625</v>
      </c>
      <c r="F1065" s="18" t="s">
        <v>8666</v>
      </c>
      <c r="G1065" s="18" t="s">
        <v>8525</v>
      </c>
      <c r="H1065" s="18" t="s">
        <v>21</v>
      </c>
      <c r="I1065" s="19">
        <v>29.84</v>
      </c>
      <c r="J1065" s="19">
        <v>422492</v>
      </c>
      <c r="K1065" s="19">
        <v>1180</v>
      </c>
      <c r="L1065" s="19">
        <v>0</v>
      </c>
      <c r="M1065" s="19">
        <v>0</v>
      </c>
      <c r="N1065" s="19">
        <v>150</v>
      </c>
      <c r="O1065" s="19">
        <v>423822</v>
      </c>
      <c r="P1065" s="18" t="s">
        <v>112</v>
      </c>
      <c r="Q1065" s="18" t="s">
        <v>31</v>
      </c>
      <c r="R1065" s="18" t="s">
        <v>526</v>
      </c>
      <c r="S1065" s="18">
        <v>0</v>
      </c>
      <c r="T1065" s="18">
        <v>1</v>
      </c>
      <c r="U1065" s="18">
        <f t="shared" si="149"/>
        <v>1</v>
      </c>
      <c r="V1065" s="18">
        <v>0</v>
      </c>
      <c r="W1065" s="18">
        <f t="shared" si="150"/>
        <v>1</v>
      </c>
      <c r="X1065" s="7">
        <f t="shared" si="138"/>
        <v>0</v>
      </c>
    </row>
    <row r="1066" spans="1:24" hidden="1">
      <c r="A1066" s="50">
        <v>46054</v>
      </c>
      <c r="B1066" s="18" t="s">
        <v>163</v>
      </c>
      <c r="C1066" s="18" t="s">
        <v>8522</v>
      </c>
      <c r="D1066" s="18" t="s">
        <v>8667</v>
      </c>
      <c r="E1066" s="18" t="s">
        <v>7496</v>
      </c>
      <c r="F1066" s="18" t="s">
        <v>7287</v>
      </c>
      <c r="G1066" s="18" t="s">
        <v>7440</v>
      </c>
      <c r="H1066" s="18" t="s">
        <v>21</v>
      </c>
      <c r="I1066" s="19">
        <v>29.84</v>
      </c>
      <c r="J1066" s="19">
        <v>5755740</v>
      </c>
      <c r="K1066" s="19">
        <v>1180</v>
      </c>
      <c r="L1066" s="19">
        <v>0</v>
      </c>
      <c r="M1066" s="19">
        <v>0</v>
      </c>
      <c r="N1066" s="19">
        <v>150</v>
      </c>
      <c r="O1066" s="19">
        <v>5757070</v>
      </c>
      <c r="P1066" s="18" t="s">
        <v>112</v>
      </c>
      <c r="Q1066" s="18" t="s">
        <v>31</v>
      </c>
      <c r="R1066" s="18" t="s">
        <v>526</v>
      </c>
      <c r="S1066" s="18">
        <v>0</v>
      </c>
      <c r="T1066" s="18">
        <v>1</v>
      </c>
      <c r="U1066" s="18">
        <f t="shared" si="149"/>
        <v>1</v>
      </c>
      <c r="V1066" s="18">
        <v>0</v>
      </c>
      <c r="W1066" s="18">
        <f t="shared" si="150"/>
        <v>1</v>
      </c>
      <c r="X1066" s="7">
        <f t="shared" si="138"/>
        <v>0</v>
      </c>
    </row>
    <row r="1067" spans="1:24" hidden="1">
      <c r="A1067" s="50">
        <v>46054</v>
      </c>
      <c r="B1067" s="18" t="s">
        <v>163</v>
      </c>
      <c r="C1067" s="18" t="s">
        <v>8522</v>
      </c>
      <c r="D1067" s="18" t="s">
        <v>8668</v>
      </c>
      <c r="E1067" s="18" t="s">
        <v>3018</v>
      </c>
      <c r="F1067" s="18" t="s">
        <v>8669</v>
      </c>
      <c r="G1067" s="18" t="s">
        <v>8670</v>
      </c>
      <c r="H1067" s="18" t="s">
        <v>21</v>
      </c>
      <c r="I1067" s="19">
        <v>29.84</v>
      </c>
      <c r="J1067" s="19">
        <v>2225732</v>
      </c>
      <c r="K1067" s="19">
        <v>1180</v>
      </c>
      <c r="L1067" s="19">
        <v>0</v>
      </c>
      <c r="M1067" s="19">
        <v>0</v>
      </c>
      <c r="N1067" s="19">
        <v>150</v>
      </c>
      <c r="O1067" s="19">
        <v>2227062</v>
      </c>
      <c r="P1067" s="18" t="s">
        <v>112</v>
      </c>
      <c r="Q1067" s="18" t="s">
        <v>31</v>
      </c>
      <c r="R1067" s="18" t="s">
        <v>526</v>
      </c>
      <c r="S1067" s="18">
        <v>0</v>
      </c>
      <c r="T1067" s="18">
        <v>1</v>
      </c>
      <c r="U1067" s="18">
        <f t="shared" si="149"/>
        <v>1</v>
      </c>
      <c r="V1067" s="18">
        <v>0</v>
      </c>
      <c r="W1067" s="18">
        <f t="shared" si="150"/>
        <v>1</v>
      </c>
      <c r="X1067" s="7">
        <f t="shared" si="138"/>
        <v>0</v>
      </c>
    </row>
    <row r="1068" spans="1:24" hidden="1">
      <c r="A1068" s="50">
        <v>46054</v>
      </c>
      <c r="B1068" s="18" t="s">
        <v>163</v>
      </c>
      <c r="C1068" s="18" t="s">
        <v>8522</v>
      </c>
      <c r="D1068" s="18" t="s">
        <v>8671</v>
      </c>
      <c r="E1068" s="18" t="s">
        <v>3625</v>
      </c>
      <c r="F1068" s="18" t="s">
        <v>8672</v>
      </c>
      <c r="G1068" s="18" t="s">
        <v>7440</v>
      </c>
      <c r="H1068" s="18" t="s">
        <v>21</v>
      </c>
      <c r="I1068" s="19">
        <v>29.84</v>
      </c>
      <c r="J1068" s="19">
        <v>6773265</v>
      </c>
      <c r="K1068" s="19">
        <v>1180</v>
      </c>
      <c r="L1068" s="19">
        <v>0</v>
      </c>
      <c r="M1068" s="19">
        <v>0</v>
      </c>
      <c r="N1068" s="19">
        <v>150</v>
      </c>
      <c r="O1068" s="19">
        <v>6774595</v>
      </c>
      <c r="P1068" s="18" t="s">
        <v>112</v>
      </c>
      <c r="Q1068" s="18" t="s">
        <v>31</v>
      </c>
      <c r="R1068" s="18" t="s">
        <v>526</v>
      </c>
      <c r="S1068" s="18">
        <v>0</v>
      </c>
      <c r="T1068" s="18">
        <v>1</v>
      </c>
      <c r="U1068" s="18">
        <f t="shared" si="149"/>
        <v>1</v>
      </c>
      <c r="V1068" s="18">
        <v>0</v>
      </c>
      <c r="W1068" s="18">
        <f t="shared" si="150"/>
        <v>1</v>
      </c>
      <c r="X1068" s="7">
        <f t="shared" si="138"/>
        <v>0</v>
      </c>
    </row>
    <row r="1069" spans="1:24" hidden="1">
      <c r="A1069" s="50">
        <v>46054</v>
      </c>
      <c r="B1069" s="18" t="s">
        <v>163</v>
      </c>
      <c r="C1069" s="18" t="s">
        <v>8522</v>
      </c>
      <c r="D1069" s="18" t="s">
        <v>4320</v>
      </c>
      <c r="E1069" s="18" t="s">
        <v>3018</v>
      </c>
      <c r="F1069" s="18" t="s">
        <v>8673</v>
      </c>
      <c r="G1069" s="18" t="s">
        <v>8674</v>
      </c>
      <c r="H1069" s="18" t="s">
        <v>21</v>
      </c>
      <c r="I1069" s="19">
        <v>29.84</v>
      </c>
      <c r="J1069" s="19">
        <v>4461153</v>
      </c>
      <c r="K1069" s="19">
        <v>1180</v>
      </c>
      <c r="L1069" s="19">
        <v>0</v>
      </c>
      <c r="M1069" s="19">
        <v>0</v>
      </c>
      <c r="N1069" s="19">
        <v>150</v>
      </c>
      <c r="O1069" s="19">
        <v>4462483</v>
      </c>
      <c r="P1069" s="18" t="s">
        <v>112</v>
      </c>
      <c r="Q1069" s="18" t="s">
        <v>31</v>
      </c>
      <c r="R1069" s="18" t="s">
        <v>526</v>
      </c>
      <c r="S1069" s="18">
        <v>0</v>
      </c>
      <c r="T1069" s="18">
        <v>1</v>
      </c>
      <c r="U1069" s="18">
        <f>T1069+S1069</f>
        <v>1</v>
      </c>
      <c r="V1069" s="18">
        <v>0</v>
      </c>
      <c r="W1069" s="18">
        <f t="shared" si="150"/>
        <v>1</v>
      </c>
      <c r="X1069" s="7">
        <f t="shared" si="138"/>
        <v>0</v>
      </c>
    </row>
    <row r="1070" spans="1:24">
      <c r="A1070" s="50">
        <v>46054</v>
      </c>
      <c r="B1070" s="18" t="s">
        <v>191</v>
      </c>
      <c r="C1070" s="18" t="s">
        <v>8522</v>
      </c>
      <c r="D1070" s="18" t="s">
        <v>8675</v>
      </c>
      <c r="E1070" s="18" t="s">
        <v>341</v>
      </c>
      <c r="F1070" s="18" t="s">
        <v>8617</v>
      </c>
      <c r="G1070" s="18" t="s">
        <v>8525</v>
      </c>
      <c r="H1070" s="18" t="s">
        <v>21</v>
      </c>
      <c r="I1070" s="19">
        <v>22.38</v>
      </c>
      <c r="J1070" s="19">
        <v>2616756</v>
      </c>
      <c r="K1070" s="19">
        <v>1665</v>
      </c>
      <c r="L1070" s="19">
        <v>0</v>
      </c>
      <c r="M1070" s="19">
        <v>0</v>
      </c>
      <c r="N1070" s="19">
        <v>50</v>
      </c>
      <c r="O1070" s="19">
        <v>2618471</v>
      </c>
      <c r="P1070" s="18" t="s">
        <v>112</v>
      </c>
      <c r="Q1070" s="18" t="s">
        <v>31</v>
      </c>
      <c r="R1070" s="18" t="s">
        <v>3328</v>
      </c>
      <c r="S1070" s="18">
        <v>0</v>
      </c>
      <c r="T1070" s="18">
        <v>1</v>
      </c>
      <c r="U1070" s="1">
        <f t="shared" ref="U1070:U1093" si="151">T1070+S1070</f>
        <v>1</v>
      </c>
      <c r="V1070" s="1">
        <v>0</v>
      </c>
      <c r="W1070" s="1">
        <f t="shared" si="142"/>
        <v>1</v>
      </c>
      <c r="X1070" s="7">
        <f t="shared" si="138"/>
        <v>0</v>
      </c>
    </row>
    <row r="1071" spans="1:24">
      <c r="A1071" s="50">
        <v>46054</v>
      </c>
      <c r="B1071" s="18" t="s">
        <v>191</v>
      </c>
      <c r="C1071" s="18" t="s">
        <v>8522</v>
      </c>
      <c r="D1071" s="18" t="s">
        <v>8679</v>
      </c>
      <c r="E1071" s="18" t="s">
        <v>8680</v>
      </c>
      <c r="F1071" s="18" t="s">
        <v>8681</v>
      </c>
      <c r="G1071" s="18" t="s">
        <v>8525</v>
      </c>
      <c r="H1071" s="18" t="s">
        <v>1539</v>
      </c>
      <c r="I1071" s="19">
        <v>18.649999999999999</v>
      </c>
      <c r="J1071" s="19">
        <v>-10989</v>
      </c>
      <c r="K1071" s="19">
        <v>0</v>
      </c>
      <c r="L1071" s="19">
        <v>0</v>
      </c>
      <c r="M1071" s="19">
        <v>0</v>
      </c>
      <c r="N1071" s="19">
        <v>0</v>
      </c>
      <c r="O1071" s="19">
        <v>-10989</v>
      </c>
      <c r="P1071" s="18" t="s">
        <v>112</v>
      </c>
      <c r="Q1071" s="18" t="s">
        <v>23</v>
      </c>
      <c r="R1071" s="18" t="s">
        <v>526</v>
      </c>
      <c r="S1071" s="18">
        <v>0</v>
      </c>
      <c r="T1071" s="18">
        <v>0</v>
      </c>
      <c r="U1071" s="18">
        <f>T1071+S1071</f>
        <v>0</v>
      </c>
      <c r="V1071" s="18">
        <v>1</v>
      </c>
      <c r="W1071" s="18">
        <f t="shared" si="142"/>
        <v>1</v>
      </c>
      <c r="X1071" s="7" t="e">
        <f t="shared" si="138"/>
        <v>#DIV/0!</v>
      </c>
    </row>
    <row r="1072" spans="1:24">
      <c r="A1072" s="50">
        <v>46054</v>
      </c>
      <c r="B1072" s="18" t="s">
        <v>191</v>
      </c>
      <c r="C1072" s="18" t="s">
        <v>8522</v>
      </c>
      <c r="D1072" s="18" t="s">
        <v>8682</v>
      </c>
      <c r="E1072" s="18" t="s">
        <v>205</v>
      </c>
      <c r="F1072" s="18" t="s">
        <v>8683</v>
      </c>
      <c r="G1072" s="18" t="s">
        <v>8525</v>
      </c>
      <c r="H1072" s="18" t="s">
        <v>21</v>
      </c>
      <c r="I1072" s="19">
        <v>18.84</v>
      </c>
      <c r="J1072" s="19">
        <v>-142519</v>
      </c>
      <c r="K1072" s="19">
        <v>1180</v>
      </c>
      <c r="L1072" s="19">
        <v>0</v>
      </c>
      <c r="M1072" s="19">
        <v>0</v>
      </c>
      <c r="N1072" s="19">
        <v>0</v>
      </c>
      <c r="O1072" s="19">
        <v>-141339</v>
      </c>
      <c r="P1072" s="18" t="s">
        <v>112</v>
      </c>
      <c r="Q1072" s="18" t="s">
        <v>31</v>
      </c>
      <c r="R1072" s="18" t="s">
        <v>3328</v>
      </c>
      <c r="S1072" s="18">
        <v>0</v>
      </c>
      <c r="T1072" s="18">
        <v>1</v>
      </c>
      <c r="U1072" s="18">
        <f>T1072+S1072</f>
        <v>1</v>
      </c>
      <c r="V1072" s="18">
        <v>0</v>
      </c>
      <c r="W1072" s="1">
        <f t="shared" si="142"/>
        <v>1</v>
      </c>
      <c r="X1072" s="7">
        <f t="shared" si="138"/>
        <v>0</v>
      </c>
    </row>
    <row r="1073" spans="1:24">
      <c r="A1073" s="50">
        <v>46054</v>
      </c>
      <c r="B1073" s="18" t="s">
        <v>191</v>
      </c>
      <c r="C1073" s="18" t="s">
        <v>8522</v>
      </c>
      <c r="D1073" s="18" t="s">
        <v>8684</v>
      </c>
      <c r="E1073" s="18" t="s">
        <v>324</v>
      </c>
      <c r="F1073" s="18" t="s">
        <v>8578</v>
      </c>
      <c r="G1073" s="18" t="s">
        <v>8525</v>
      </c>
      <c r="H1073" s="18" t="s">
        <v>1539</v>
      </c>
      <c r="I1073" s="19">
        <v>22.38</v>
      </c>
      <c r="J1073" s="19">
        <v>-1905</v>
      </c>
      <c r="K1073" s="19">
        <v>0</v>
      </c>
      <c r="L1073" s="19">
        <v>0</v>
      </c>
      <c r="M1073" s="19">
        <v>0</v>
      </c>
      <c r="N1073" s="19">
        <v>0</v>
      </c>
      <c r="O1073" s="19">
        <v>-1905</v>
      </c>
      <c r="P1073" s="18" t="s">
        <v>112</v>
      </c>
      <c r="Q1073" s="18" t="s">
        <v>23</v>
      </c>
      <c r="R1073" s="18" t="s">
        <v>526</v>
      </c>
      <c r="S1073" s="18">
        <v>0</v>
      </c>
      <c r="T1073" s="18">
        <v>0</v>
      </c>
      <c r="U1073" s="18">
        <f t="shared" ref="U1073:U1074" si="152">T1073+S1073</f>
        <v>0</v>
      </c>
      <c r="V1073" s="18">
        <v>1</v>
      </c>
      <c r="W1073" s="18">
        <f t="shared" si="142"/>
        <v>1</v>
      </c>
      <c r="X1073" s="7" t="e">
        <f t="shared" si="138"/>
        <v>#DIV/0!</v>
      </c>
    </row>
    <row r="1074" spans="1:24">
      <c r="A1074" s="50">
        <v>46054</v>
      </c>
      <c r="B1074" s="18" t="s">
        <v>191</v>
      </c>
      <c r="C1074" s="18" t="s">
        <v>8522</v>
      </c>
      <c r="D1074" s="18" t="s">
        <v>2347</v>
      </c>
      <c r="E1074" s="18" t="s">
        <v>8685</v>
      </c>
      <c r="F1074" s="18" t="s">
        <v>2823</v>
      </c>
      <c r="G1074" s="18" t="s">
        <v>8686</v>
      </c>
      <c r="H1074" s="18" t="s">
        <v>1539</v>
      </c>
      <c r="I1074" s="19">
        <v>22.38</v>
      </c>
      <c r="J1074" s="19">
        <v>-7050</v>
      </c>
      <c r="K1074" s="19">
        <v>0</v>
      </c>
      <c r="L1074" s="19">
        <v>0</v>
      </c>
      <c r="M1074" s="19">
        <v>0</v>
      </c>
      <c r="N1074" s="19">
        <v>0</v>
      </c>
      <c r="O1074" s="19">
        <v>-7050</v>
      </c>
      <c r="P1074" s="18" t="s">
        <v>112</v>
      </c>
      <c r="Q1074" s="18" t="s">
        <v>23</v>
      </c>
      <c r="R1074" s="18" t="s">
        <v>526</v>
      </c>
      <c r="S1074" s="18">
        <v>0</v>
      </c>
      <c r="T1074" s="18">
        <v>0</v>
      </c>
      <c r="U1074" s="18">
        <f t="shared" si="152"/>
        <v>0</v>
      </c>
      <c r="V1074" s="18">
        <v>1</v>
      </c>
      <c r="W1074" s="18">
        <f t="shared" si="142"/>
        <v>1</v>
      </c>
      <c r="X1074" s="7" t="e">
        <f t="shared" si="138"/>
        <v>#DIV/0!</v>
      </c>
    </row>
    <row r="1075" spans="1:24">
      <c r="A1075" s="50">
        <v>46054</v>
      </c>
      <c r="B1075" s="18" t="s">
        <v>191</v>
      </c>
      <c r="C1075" s="18" t="s">
        <v>8522</v>
      </c>
      <c r="D1075" s="18" t="s">
        <v>8687</v>
      </c>
      <c r="E1075" s="18" t="s">
        <v>8688</v>
      </c>
      <c r="F1075" s="18" t="s">
        <v>8689</v>
      </c>
      <c r="G1075" s="18"/>
      <c r="H1075" s="18" t="s">
        <v>21</v>
      </c>
      <c r="I1075" s="19">
        <v>18.649999999999999</v>
      </c>
      <c r="J1075" s="19">
        <v>27835</v>
      </c>
      <c r="K1075" s="19">
        <v>1180</v>
      </c>
      <c r="L1075" s="19">
        <v>0</v>
      </c>
      <c r="M1075" s="19">
        <v>0</v>
      </c>
      <c r="N1075" s="19">
        <v>50</v>
      </c>
      <c r="O1075" s="19">
        <v>29065</v>
      </c>
      <c r="P1075" s="18" t="s">
        <v>112</v>
      </c>
      <c r="Q1075" s="18" t="s">
        <v>31</v>
      </c>
      <c r="R1075" s="18" t="s">
        <v>526</v>
      </c>
      <c r="S1075" s="18">
        <v>0</v>
      </c>
      <c r="T1075" s="18">
        <v>1</v>
      </c>
      <c r="U1075" s="18">
        <f t="shared" si="151"/>
        <v>1</v>
      </c>
      <c r="V1075" s="18">
        <v>0</v>
      </c>
      <c r="W1075" s="18">
        <f>V1075+U1075</f>
        <v>1</v>
      </c>
      <c r="X1075" s="7">
        <f t="shared" si="138"/>
        <v>0</v>
      </c>
    </row>
    <row r="1076" spans="1:24">
      <c r="A1076" s="50">
        <v>46054</v>
      </c>
      <c r="B1076" s="18" t="s">
        <v>191</v>
      </c>
      <c r="C1076" s="18" t="s">
        <v>8522</v>
      </c>
      <c r="D1076" s="18" t="s">
        <v>8690</v>
      </c>
      <c r="E1076" s="18" t="s">
        <v>8685</v>
      </c>
      <c r="F1076" s="18" t="s">
        <v>2823</v>
      </c>
      <c r="G1076" s="18" t="s">
        <v>8691</v>
      </c>
      <c r="H1076" s="18" t="s">
        <v>21</v>
      </c>
      <c r="I1076" s="19">
        <v>22.84</v>
      </c>
      <c r="J1076" s="19">
        <v>1282973</v>
      </c>
      <c r="K1076" s="19">
        <v>1180</v>
      </c>
      <c r="L1076" s="19">
        <v>0</v>
      </c>
      <c r="M1076" s="19">
        <v>0</v>
      </c>
      <c r="N1076" s="19">
        <v>50</v>
      </c>
      <c r="O1076" s="19">
        <v>1284203</v>
      </c>
      <c r="P1076" s="18" t="s">
        <v>112</v>
      </c>
      <c r="Q1076" s="18" t="s">
        <v>31</v>
      </c>
      <c r="R1076" s="18" t="s">
        <v>526</v>
      </c>
      <c r="S1076" s="18">
        <v>0</v>
      </c>
      <c r="T1076" s="18">
        <v>1</v>
      </c>
      <c r="U1076" s="18">
        <f t="shared" ref="U1076:U1085" si="153">T1076+S1076</f>
        <v>1</v>
      </c>
      <c r="V1076" s="18">
        <v>0</v>
      </c>
      <c r="W1076" s="18">
        <f>V1076+U1076</f>
        <v>1</v>
      </c>
      <c r="X1076" s="7">
        <f t="shared" si="138"/>
        <v>0</v>
      </c>
    </row>
    <row r="1077" spans="1:24">
      <c r="A1077" s="50">
        <v>46054</v>
      </c>
      <c r="B1077" s="18" t="s">
        <v>191</v>
      </c>
      <c r="C1077" s="18" t="s">
        <v>8522</v>
      </c>
      <c r="D1077" s="18" t="s">
        <v>8692</v>
      </c>
      <c r="E1077" s="18" t="s">
        <v>2816</v>
      </c>
      <c r="F1077" s="18" t="s">
        <v>8693</v>
      </c>
      <c r="G1077" s="18"/>
      <c r="H1077" s="18" t="s">
        <v>21</v>
      </c>
      <c r="I1077" s="19">
        <v>14.92</v>
      </c>
      <c r="J1077" s="19">
        <v>415034</v>
      </c>
      <c r="K1077" s="19">
        <v>1180</v>
      </c>
      <c r="L1077" s="19">
        <v>0</v>
      </c>
      <c r="M1077" s="19">
        <v>0</v>
      </c>
      <c r="N1077" s="19">
        <v>50</v>
      </c>
      <c r="O1077" s="19">
        <v>416264</v>
      </c>
      <c r="P1077" s="18" t="s">
        <v>112</v>
      </c>
      <c r="Q1077" s="18" t="s">
        <v>31</v>
      </c>
      <c r="R1077" s="18" t="s">
        <v>526</v>
      </c>
      <c r="S1077" s="18">
        <v>0</v>
      </c>
      <c r="T1077" s="18">
        <v>1</v>
      </c>
      <c r="U1077" s="18">
        <f t="shared" si="153"/>
        <v>1</v>
      </c>
      <c r="V1077" s="18">
        <v>0</v>
      </c>
      <c r="W1077" s="18">
        <f t="shared" si="142"/>
        <v>1</v>
      </c>
      <c r="X1077" s="7">
        <f t="shared" si="138"/>
        <v>0</v>
      </c>
    </row>
    <row r="1078" spans="1:24">
      <c r="A1078" s="50">
        <v>46054</v>
      </c>
      <c r="B1078" s="18" t="s">
        <v>191</v>
      </c>
      <c r="C1078" s="18" t="s">
        <v>8522</v>
      </c>
      <c r="D1078" s="18" t="s">
        <v>8694</v>
      </c>
      <c r="E1078" s="18" t="s">
        <v>8685</v>
      </c>
      <c r="F1078" s="18" t="s">
        <v>2823</v>
      </c>
      <c r="G1078" s="18" t="s">
        <v>8695</v>
      </c>
      <c r="H1078" s="18" t="s">
        <v>21</v>
      </c>
      <c r="I1078" s="19">
        <v>22.38</v>
      </c>
      <c r="J1078" s="19">
        <v>109443</v>
      </c>
      <c r="K1078" s="19">
        <v>1180</v>
      </c>
      <c r="L1078" s="19">
        <v>0</v>
      </c>
      <c r="M1078" s="19">
        <v>0</v>
      </c>
      <c r="N1078" s="19">
        <v>50</v>
      </c>
      <c r="O1078" s="19">
        <v>110673</v>
      </c>
      <c r="P1078" s="18" t="s">
        <v>112</v>
      </c>
      <c r="Q1078" s="18" t="s">
        <v>31</v>
      </c>
      <c r="R1078" s="18" t="s">
        <v>526</v>
      </c>
      <c r="S1078" s="18">
        <v>0</v>
      </c>
      <c r="T1078" s="18">
        <v>1</v>
      </c>
      <c r="U1078" s="18">
        <f t="shared" si="153"/>
        <v>1</v>
      </c>
      <c r="V1078" s="18">
        <v>0</v>
      </c>
      <c r="W1078" s="18">
        <f t="shared" si="142"/>
        <v>1</v>
      </c>
      <c r="X1078" s="7">
        <f t="shared" si="138"/>
        <v>0</v>
      </c>
    </row>
    <row r="1079" spans="1:24">
      <c r="A1079" s="50">
        <v>46054</v>
      </c>
      <c r="B1079" s="18" t="s">
        <v>191</v>
      </c>
      <c r="C1079" s="18" t="s">
        <v>8522</v>
      </c>
      <c r="D1079" s="18" t="s">
        <v>8696</v>
      </c>
      <c r="E1079" s="18" t="s">
        <v>8697</v>
      </c>
      <c r="F1079" s="18" t="s">
        <v>7774</v>
      </c>
      <c r="G1079" s="18" t="s">
        <v>8698</v>
      </c>
      <c r="H1079" s="18" t="s">
        <v>21</v>
      </c>
      <c r="I1079" s="19">
        <v>18.649999999999999</v>
      </c>
      <c r="J1079" s="19">
        <v>501438</v>
      </c>
      <c r="K1079" s="19">
        <v>1180</v>
      </c>
      <c r="L1079" s="19">
        <v>0</v>
      </c>
      <c r="M1079" s="19">
        <v>0</v>
      </c>
      <c r="N1079" s="19">
        <v>50</v>
      </c>
      <c r="O1079" s="19">
        <v>502668</v>
      </c>
      <c r="P1079" s="18" t="s">
        <v>112</v>
      </c>
      <c r="Q1079" s="18" t="s">
        <v>31</v>
      </c>
      <c r="R1079" s="18" t="s">
        <v>526</v>
      </c>
      <c r="S1079" s="18">
        <v>0</v>
      </c>
      <c r="T1079" s="18">
        <v>1</v>
      </c>
      <c r="U1079" s="18">
        <f t="shared" si="153"/>
        <v>1</v>
      </c>
      <c r="V1079" s="18">
        <v>0</v>
      </c>
      <c r="W1079" s="18">
        <f t="shared" si="142"/>
        <v>1</v>
      </c>
      <c r="X1079" s="7">
        <f t="shared" si="138"/>
        <v>0</v>
      </c>
    </row>
    <row r="1080" spans="1:24" hidden="1">
      <c r="A1080" s="50">
        <v>46054</v>
      </c>
      <c r="B1080" s="18" t="s">
        <v>25</v>
      </c>
      <c r="C1080" s="18" t="s">
        <v>8699</v>
      </c>
      <c r="D1080" s="18" t="s">
        <v>8724</v>
      </c>
      <c r="E1080" s="18" t="s">
        <v>162</v>
      </c>
      <c r="F1080" s="18" t="s">
        <v>8725</v>
      </c>
      <c r="G1080" s="18" t="s">
        <v>8702</v>
      </c>
      <c r="H1080" s="18" t="s">
        <v>21</v>
      </c>
      <c r="I1080" s="19">
        <v>2</v>
      </c>
      <c r="J1080" s="19">
        <v>11292</v>
      </c>
      <c r="K1080" s="19">
        <v>0</v>
      </c>
      <c r="L1080" s="19">
        <v>0</v>
      </c>
      <c r="M1080" s="19">
        <v>0</v>
      </c>
      <c r="N1080" s="19">
        <v>0</v>
      </c>
      <c r="O1080" s="19">
        <v>11292</v>
      </c>
      <c r="P1080" s="18" t="s">
        <v>112</v>
      </c>
      <c r="Q1080" s="18" t="s">
        <v>23</v>
      </c>
      <c r="R1080" s="18" t="s">
        <v>426</v>
      </c>
      <c r="S1080" s="18">
        <v>0</v>
      </c>
      <c r="T1080" s="18">
        <v>0</v>
      </c>
      <c r="U1080" s="18">
        <f t="shared" si="153"/>
        <v>0</v>
      </c>
      <c r="V1080" s="18">
        <v>1</v>
      </c>
      <c r="W1080" s="18">
        <f t="shared" si="142"/>
        <v>1</v>
      </c>
      <c r="X1080" s="7" t="e">
        <f t="shared" si="138"/>
        <v>#DIV/0!</v>
      </c>
    </row>
    <row r="1081" spans="1:24" hidden="1">
      <c r="A1081" s="50">
        <v>46054</v>
      </c>
      <c r="B1081" s="18" t="s">
        <v>25</v>
      </c>
      <c r="C1081" s="18" t="s">
        <v>8699</v>
      </c>
      <c r="D1081" s="18" t="s">
        <v>8732</v>
      </c>
      <c r="E1081" s="18" t="s">
        <v>162</v>
      </c>
      <c r="F1081" s="18" t="s">
        <v>8733</v>
      </c>
      <c r="G1081" s="18" t="s">
        <v>8702</v>
      </c>
      <c r="H1081" s="18" t="s">
        <v>21</v>
      </c>
      <c r="I1081" s="19">
        <v>2</v>
      </c>
      <c r="J1081" s="19">
        <v>16176</v>
      </c>
      <c r="K1081" s="19">
        <v>0</v>
      </c>
      <c r="L1081" s="19">
        <v>0</v>
      </c>
      <c r="M1081" s="19">
        <v>0</v>
      </c>
      <c r="N1081" s="19">
        <v>0</v>
      </c>
      <c r="O1081" s="19">
        <v>16176</v>
      </c>
      <c r="P1081" s="18" t="s">
        <v>112</v>
      </c>
      <c r="Q1081" s="18" t="s">
        <v>23</v>
      </c>
      <c r="R1081" s="18" t="s">
        <v>426</v>
      </c>
      <c r="S1081" s="18">
        <v>0</v>
      </c>
      <c r="T1081" s="18">
        <v>0</v>
      </c>
      <c r="U1081" s="18">
        <f t="shared" si="153"/>
        <v>0</v>
      </c>
      <c r="V1081" s="18">
        <v>1</v>
      </c>
      <c r="W1081" s="1">
        <f t="shared" si="142"/>
        <v>1</v>
      </c>
      <c r="X1081" s="7" t="e">
        <f t="shared" si="138"/>
        <v>#DIV/0!</v>
      </c>
    </row>
    <row r="1082" spans="1:24" hidden="1">
      <c r="A1082" s="50">
        <v>46054</v>
      </c>
      <c r="B1082" s="18" t="s">
        <v>25</v>
      </c>
      <c r="C1082" s="18" t="s">
        <v>8699</v>
      </c>
      <c r="D1082" s="18" t="s">
        <v>8734</v>
      </c>
      <c r="E1082" s="18" t="s">
        <v>8735</v>
      </c>
      <c r="F1082" s="18" t="s">
        <v>8736</v>
      </c>
      <c r="G1082" s="18" t="s">
        <v>8702</v>
      </c>
      <c r="H1082" s="18" t="s">
        <v>21</v>
      </c>
      <c r="I1082" s="19">
        <v>2</v>
      </c>
      <c r="J1082" s="19">
        <v>10885</v>
      </c>
      <c r="K1082" s="19">
        <v>0</v>
      </c>
      <c r="L1082" s="19">
        <v>0</v>
      </c>
      <c r="M1082" s="19">
        <v>0</v>
      </c>
      <c r="N1082" s="19">
        <v>0</v>
      </c>
      <c r="O1082" s="19">
        <v>10885</v>
      </c>
      <c r="P1082" s="18" t="s">
        <v>112</v>
      </c>
      <c r="Q1082" s="18" t="s">
        <v>23</v>
      </c>
      <c r="R1082" s="18" t="s">
        <v>426</v>
      </c>
      <c r="S1082" s="18">
        <v>0</v>
      </c>
      <c r="T1082" s="18">
        <v>0</v>
      </c>
      <c r="U1082" s="18">
        <f t="shared" si="153"/>
        <v>0</v>
      </c>
      <c r="V1082" s="18">
        <v>1</v>
      </c>
      <c r="W1082" s="1">
        <f t="shared" si="142"/>
        <v>1</v>
      </c>
      <c r="X1082" s="7" t="e">
        <f t="shared" si="138"/>
        <v>#DIV/0!</v>
      </c>
    </row>
    <row r="1083" spans="1:24" hidden="1">
      <c r="A1083" s="50">
        <v>46054</v>
      </c>
      <c r="B1083" s="18" t="s">
        <v>25</v>
      </c>
      <c r="C1083" s="18" t="s">
        <v>8699</v>
      </c>
      <c r="D1083" s="18" t="s">
        <v>8737</v>
      </c>
      <c r="E1083" s="18" t="s">
        <v>162</v>
      </c>
      <c r="F1083" s="18" t="s">
        <v>8738</v>
      </c>
      <c r="G1083" s="18" t="s">
        <v>8702</v>
      </c>
      <c r="H1083" s="18" t="s">
        <v>21</v>
      </c>
      <c r="I1083" s="19">
        <v>2</v>
      </c>
      <c r="J1083" s="19">
        <v>11548</v>
      </c>
      <c r="K1083" s="19">
        <v>0</v>
      </c>
      <c r="L1083" s="19">
        <v>0</v>
      </c>
      <c r="M1083" s="19">
        <v>0</v>
      </c>
      <c r="N1083" s="19">
        <v>0</v>
      </c>
      <c r="O1083" s="19">
        <v>11548</v>
      </c>
      <c r="P1083" s="18" t="s">
        <v>112</v>
      </c>
      <c r="Q1083" s="18" t="s">
        <v>23</v>
      </c>
      <c r="R1083" s="18" t="s">
        <v>426</v>
      </c>
      <c r="S1083" s="18">
        <v>0</v>
      </c>
      <c r="T1083" s="18">
        <v>0</v>
      </c>
      <c r="U1083" s="18">
        <f t="shared" si="153"/>
        <v>0</v>
      </c>
      <c r="V1083" s="18">
        <v>1</v>
      </c>
      <c r="W1083" s="1">
        <f t="shared" si="142"/>
        <v>1</v>
      </c>
      <c r="X1083" s="7" t="e">
        <f t="shared" si="138"/>
        <v>#DIV/0!</v>
      </c>
    </row>
    <row r="1084" spans="1:24" hidden="1">
      <c r="A1084" s="50">
        <v>46054</v>
      </c>
      <c r="B1084" s="18" t="s">
        <v>25</v>
      </c>
      <c r="C1084" s="18" t="s">
        <v>8699</v>
      </c>
      <c r="D1084" s="18" t="s">
        <v>8773</v>
      </c>
      <c r="E1084" s="18" t="s">
        <v>162</v>
      </c>
      <c r="F1084" s="18" t="s">
        <v>8774</v>
      </c>
      <c r="G1084" s="18" t="s">
        <v>8702</v>
      </c>
      <c r="H1084" s="18" t="s">
        <v>21</v>
      </c>
      <c r="I1084" s="19">
        <v>2</v>
      </c>
      <c r="J1084" s="19">
        <v>13152</v>
      </c>
      <c r="K1084" s="19">
        <v>0</v>
      </c>
      <c r="L1084" s="19">
        <v>0</v>
      </c>
      <c r="M1084" s="19">
        <v>0</v>
      </c>
      <c r="N1084" s="19">
        <v>0</v>
      </c>
      <c r="O1084" s="19">
        <v>13152</v>
      </c>
      <c r="P1084" s="18" t="s">
        <v>112</v>
      </c>
      <c r="Q1084" s="18" t="s">
        <v>23</v>
      </c>
      <c r="R1084" s="18" t="s">
        <v>426</v>
      </c>
      <c r="S1084" s="18">
        <v>0</v>
      </c>
      <c r="T1084" s="18">
        <v>0</v>
      </c>
      <c r="U1084" s="18">
        <f t="shared" si="153"/>
        <v>0</v>
      </c>
      <c r="V1084" s="18">
        <v>1</v>
      </c>
      <c r="W1084" s="18">
        <f t="shared" si="142"/>
        <v>1</v>
      </c>
      <c r="X1084" s="7" t="e">
        <f t="shared" si="138"/>
        <v>#DIV/0!</v>
      </c>
    </row>
    <row r="1085" spans="1:24" hidden="1">
      <c r="A1085" s="50">
        <v>46054</v>
      </c>
      <c r="B1085" s="18" t="s">
        <v>25</v>
      </c>
      <c r="C1085" s="18" t="s">
        <v>8699</v>
      </c>
      <c r="D1085" s="18" t="s">
        <v>8842</v>
      </c>
      <c r="E1085" s="18" t="s">
        <v>162</v>
      </c>
      <c r="F1085" s="18" t="s">
        <v>8843</v>
      </c>
      <c r="G1085" s="18" t="s">
        <v>8702</v>
      </c>
      <c r="H1085" s="18" t="s">
        <v>21</v>
      </c>
      <c r="I1085" s="19">
        <v>2</v>
      </c>
      <c r="J1085" s="19">
        <v>17460</v>
      </c>
      <c r="K1085" s="19">
        <v>0</v>
      </c>
      <c r="L1085" s="19">
        <v>0</v>
      </c>
      <c r="M1085" s="19">
        <v>0</v>
      </c>
      <c r="N1085" s="19">
        <v>0</v>
      </c>
      <c r="O1085" s="19">
        <v>17460</v>
      </c>
      <c r="P1085" s="18" t="s">
        <v>112</v>
      </c>
      <c r="Q1085" s="18" t="s">
        <v>23</v>
      </c>
      <c r="R1085" s="18" t="s">
        <v>426</v>
      </c>
      <c r="S1085" s="18">
        <v>0</v>
      </c>
      <c r="T1085" s="18">
        <v>0</v>
      </c>
      <c r="U1085" s="18">
        <f t="shared" si="153"/>
        <v>0</v>
      </c>
      <c r="V1085" s="18">
        <v>1</v>
      </c>
      <c r="W1085" s="18">
        <f t="shared" si="142"/>
        <v>1</v>
      </c>
      <c r="X1085" s="7" t="e">
        <f t="shared" si="138"/>
        <v>#DIV/0!</v>
      </c>
    </row>
    <row r="1086" spans="1:24" hidden="1">
      <c r="A1086" s="50">
        <v>46054</v>
      </c>
      <c r="B1086" s="18" t="s">
        <v>25</v>
      </c>
      <c r="C1086" s="18" t="s">
        <v>8699</v>
      </c>
      <c r="D1086" s="18" t="s">
        <v>8878</v>
      </c>
      <c r="E1086" s="18" t="s">
        <v>8879</v>
      </c>
      <c r="F1086" s="18" t="s">
        <v>8880</v>
      </c>
      <c r="G1086" s="18" t="s">
        <v>8702</v>
      </c>
      <c r="H1086" s="18" t="s">
        <v>21</v>
      </c>
      <c r="I1086" s="19">
        <v>2</v>
      </c>
      <c r="J1086" s="19">
        <v>-88485</v>
      </c>
      <c r="K1086" s="19">
        <v>4250</v>
      </c>
      <c r="L1086" s="19">
        <v>0</v>
      </c>
      <c r="M1086" s="19">
        <v>0</v>
      </c>
      <c r="N1086" s="19">
        <v>0</v>
      </c>
      <c r="O1086" s="19">
        <v>-84235</v>
      </c>
      <c r="P1086" s="18" t="s">
        <v>112</v>
      </c>
      <c r="Q1086" s="18" t="s">
        <v>31</v>
      </c>
      <c r="R1086" s="18" t="s">
        <v>179</v>
      </c>
      <c r="S1086" s="18">
        <v>0</v>
      </c>
      <c r="T1086" s="18">
        <v>1</v>
      </c>
      <c r="U1086" s="18">
        <f>T1086+S1086</f>
        <v>1</v>
      </c>
      <c r="V1086" s="18">
        <v>0</v>
      </c>
      <c r="W1086" s="18">
        <f t="shared" si="142"/>
        <v>1</v>
      </c>
      <c r="X1086" s="7">
        <f t="shared" si="138"/>
        <v>0</v>
      </c>
    </row>
    <row r="1087" spans="1:24" hidden="1">
      <c r="A1087" s="50">
        <v>46054</v>
      </c>
      <c r="B1087" s="18" t="s">
        <v>25</v>
      </c>
      <c r="C1087" s="18" t="s">
        <v>8699</v>
      </c>
      <c r="D1087" s="18" t="s">
        <v>9002</v>
      </c>
      <c r="E1087" s="18" t="s">
        <v>162</v>
      </c>
      <c r="F1087" s="18" t="s">
        <v>9003</v>
      </c>
      <c r="G1087" s="18" t="s">
        <v>8702</v>
      </c>
      <c r="H1087" s="18" t="s">
        <v>21</v>
      </c>
      <c r="I1087" s="19">
        <v>2</v>
      </c>
      <c r="J1087" s="19">
        <v>7779</v>
      </c>
      <c r="K1087" s="19">
        <v>0</v>
      </c>
      <c r="L1087" s="19">
        <v>0</v>
      </c>
      <c r="M1087" s="19">
        <v>0</v>
      </c>
      <c r="N1087" s="19">
        <v>0</v>
      </c>
      <c r="O1087" s="19">
        <v>7779</v>
      </c>
      <c r="P1087" s="18" t="s">
        <v>112</v>
      </c>
      <c r="Q1087" s="18" t="s">
        <v>23</v>
      </c>
      <c r="R1087" s="18" t="s">
        <v>426</v>
      </c>
      <c r="S1087" s="18">
        <v>0</v>
      </c>
      <c r="T1087" s="18">
        <v>0</v>
      </c>
      <c r="U1087" s="18">
        <f t="shared" ref="U1087:U1089" si="154">T1087+S1087</f>
        <v>0</v>
      </c>
      <c r="V1087" s="18">
        <v>1</v>
      </c>
      <c r="W1087" s="18">
        <f t="shared" si="142"/>
        <v>1</v>
      </c>
      <c r="X1087" s="7" t="e">
        <f t="shared" si="138"/>
        <v>#DIV/0!</v>
      </c>
    </row>
    <row r="1088" spans="1:24" hidden="1">
      <c r="A1088" s="50">
        <v>46054</v>
      </c>
      <c r="B1088" s="18" t="s">
        <v>25</v>
      </c>
      <c r="C1088" s="18" t="s">
        <v>8699</v>
      </c>
      <c r="D1088" s="18" t="s">
        <v>9057</v>
      </c>
      <c r="E1088" s="18" t="s">
        <v>162</v>
      </c>
      <c r="F1088" s="18" t="s">
        <v>9058</v>
      </c>
      <c r="G1088" s="18" t="s">
        <v>8702</v>
      </c>
      <c r="H1088" s="18" t="s">
        <v>21</v>
      </c>
      <c r="I1088" s="19">
        <v>2</v>
      </c>
      <c r="J1088" s="19">
        <v>7778</v>
      </c>
      <c r="K1088" s="19">
        <v>0</v>
      </c>
      <c r="L1088" s="19">
        <v>0</v>
      </c>
      <c r="M1088" s="19">
        <v>0</v>
      </c>
      <c r="N1088" s="19">
        <v>0</v>
      </c>
      <c r="O1088" s="19">
        <v>7778</v>
      </c>
      <c r="P1088" s="18" t="s">
        <v>112</v>
      </c>
      <c r="Q1088" s="18" t="s">
        <v>23</v>
      </c>
      <c r="R1088" s="18" t="s">
        <v>426</v>
      </c>
      <c r="S1088" s="18">
        <v>0</v>
      </c>
      <c r="T1088" s="18">
        <v>0</v>
      </c>
      <c r="U1088" s="18">
        <f t="shared" si="154"/>
        <v>0</v>
      </c>
      <c r="V1088" s="18">
        <v>1</v>
      </c>
      <c r="W1088" s="18">
        <f t="shared" si="142"/>
        <v>1</v>
      </c>
      <c r="X1088" s="7" t="e">
        <f t="shared" si="138"/>
        <v>#DIV/0!</v>
      </c>
    </row>
    <row r="1089" spans="1:24" hidden="1">
      <c r="A1089" s="50">
        <v>46054</v>
      </c>
      <c r="B1089" s="18" t="s">
        <v>25</v>
      </c>
      <c r="C1089" s="18" t="s">
        <v>8699</v>
      </c>
      <c r="D1089" s="18" t="s">
        <v>9082</v>
      </c>
      <c r="E1089" s="18" t="s">
        <v>162</v>
      </c>
      <c r="F1089" s="18" t="s">
        <v>9083</v>
      </c>
      <c r="G1089" s="18" t="s">
        <v>9084</v>
      </c>
      <c r="H1089" s="18" t="s">
        <v>21</v>
      </c>
      <c r="I1089" s="19">
        <v>2</v>
      </c>
      <c r="J1089" s="19">
        <v>7780</v>
      </c>
      <c r="K1089" s="19">
        <v>0</v>
      </c>
      <c r="L1089" s="19">
        <v>0</v>
      </c>
      <c r="M1089" s="19">
        <v>0</v>
      </c>
      <c r="N1089" s="19">
        <v>0</v>
      </c>
      <c r="O1089" s="19">
        <v>7780</v>
      </c>
      <c r="P1089" s="18" t="s">
        <v>112</v>
      </c>
      <c r="Q1089" s="18" t="s">
        <v>23</v>
      </c>
      <c r="R1089" s="18" t="s">
        <v>426</v>
      </c>
      <c r="S1089" s="18">
        <v>0</v>
      </c>
      <c r="T1089" s="18">
        <v>0</v>
      </c>
      <c r="U1089" s="18">
        <f t="shared" si="154"/>
        <v>0</v>
      </c>
      <c r="V1089" s="18">
        <v>1</v>
      </c>
      <c r="W1089" s="18">
        <f t="shared" si="142"/>
        <v>1</v>
      </c>
      <c r="X1089" s="7" t="e">
        <f t="shared" si="138"/>
        <v>#DIV/0!</v>
      </c>
    </row>
    <row r="1090" spans="1:24" hidden="1">
      <c r="A1090" s="50">
        <v>46054</v>
      </c>
      <c r="B1090" s="18" t="s">
        <v>163</v>
      </c>
      <c r="C1090" s="18" t="s">
        <v>8699</v>
      </c>
      <c r="D1090" s="18" t="s">
        <v>9093</v>
      </c>
      <c r="E1090" s="18" t="s">
        <v>5230</v>
      </c>
      <c r="F1090" s="18" t="s">
        <v>9094</v>
      </c>
      <c r="G1090" s="18" t="s">
        <v>8702</v>
      </c>
      <c r="H1090" s="18" t="s">
        <v>21</v>
      </c>
      <c r="I1090" s="19">
        <v>29.84</v>
      </c>
      <c r="J1090" s="19">
        <v>15519641</v>
      </c>
      <c r="K1090" s="19">
        <v>51909</v>
      </c>
      <c r="L1090" s="19">
        <v>0</v>
      </c>
      <c r="M1090" s="19">
        <v>0</v>
      </c>
      <c r="N1090" s="19">
        <v>6152</v>
      </c>
      <c r="O1090" s="19">
        <v>15577702</v>
      </c>
      <c r="P1090" s="18" t="s">
        <v>112</v>
      </c>
      <c r="Q1090" s="18" t="s">
        <v>31</v>
      </c>
      <c r="R1090" s="18" t="s">
        <v>526</v>
      </c>
      <c r="S1090" s="18">
        <v>0</v>
      </c>
      <c r="T1090" s="18">
        <v>1</v>
      </c>
      <c r="U1090" s="18">
        <f t="shared" si="151"/>
        <v>1</v>
      </c>
      <c r="V1090" s="18">
        <v>0</v>
      </c>
      <c r="W1090" s="18">
        <f t="shared" si="142"/>
        <v>1</v>
      </c>
      <c r="X1090" s="7">
        <f t="shared" ref="X1090:X1153" si="155">100/U1090*S1090</f>
        <v>0</v>
      </c>
    </row>
    <row r="1091" spans="1:24" hidden="1">
      <c r="A1091" s="50">
        <v>46054</v>
      </c>
      <c r="B1091" s="18" t="s">
        <v>163</v>
      </c>
      <c r="C1091" s="18" t="s">
        <v>8699</v>
      </c>
      <c r="D1091" s="18" t="s">
        <v>9095</v>
      </c>
      <c r="E1091" s="18" t="s">
        <v>2998</v>
      </c>
      <c r="F1091" s="18" t="s">
        <v>9096</v>
      </c>
      <c r="G1091" s="18" t="s">
        <v>8702</v>
      </c>
      <c r="H1091" s="18" t="s">
        <v>21</v>
      </c>
      <c r="I1091" s="19">
        <v>29.84</v>
      </c>
      <c r="J1091" s="19">
        <v>9683978</v>
      </c>
      <c r="K1091" s="19">
        <v>184912</v>
      </c>
      <c r="L1091" s="19">
        <v>0</v>
      </c>
      <c r="M1091" s="19">
        <v>0</v>
      </c>
      <c r="N1091" s="19">
        <v>22066</v>
      </c>
      <c r="O1091" s="19">
        <v>9890956</v>
      </c>
      <c r="P1091" s="18" t="s">
        <v>112</v>
      </c>
      <c r="Q1091" s="18" t="s">
        <v>31</v>
      </c>
      <c r="R1091" s="18" t="s">
        <v>526</v>
      </c>
      <c r="S1091" s="18">
        <v>0</v>
      </c>
      <c r="T1091" s="18">
        <v>1</v>
      </c>
      <c r="U1091" s="18">
        <f t="shared" si="151"/>
        <v>1</v>
      </c>
      <c r="V1091" s="18">
        <v>0</v>
      </c>
      <c r="W1091" s="18">
        <f t="shared" si="142"/>
        <v>1</v>
      </c>
      <c r="X1091" s="7">
        <f t="shared" si="155"/>
        <v>0</v>
      </c>
    </row>
    <row r="1092" spans="1:24" hidden="1">
      <c r="A1092" s="50">
        <v>46054</v>
      </c>
      <c r="B1092" s="18" t="s">
        <v>163</v>
      </c>
      <c r="C1092" s="18" t="s">
        <v>8699</v>
      </c>
      <c r="D1092" s="18" t="s">
        <v>9097</v>
      </c>
      <c r="E1092" s="18" t="s">
        <v>9098</v>
      </c>
      <c r="F1092" s="18"/>
      <c r="G1092" s="18" t="s">
        <v>8702</v>
      </c>
      <c r="H1092" s="18" t="s">
        <v>21</v>
      </c>
      <c r="I1092" s="19">
        <v>29.84</v>
      </c>
      <c r="J1092" s="19">
        <v>14857476</v>
      </c>
      <c r="K1092" s="19">
        <v>184370</v>
      </c>
      <c r="L1092" s="19">
        <v>0</v>
      </c>
      <c r="M1092" s="19">
        <v>0</v>
      </c>
      <c r="N1092" s="19">
        <v>15578</v>
      </c>
      <c r="O1092" s="19">
        <v>15057424</v>
      </c>
      <c r="P1092" s="18" t="s">
        <v>112</v>
      </c>
      <c r="Q1092" s="18" t="s">
        <v>31</v>
      </c>
      <c r="R1092" s="18" t="s">
        <v>526</v>
      </c>
      <c r="S1092" s="18">
        <v>1</v>
      </c>
      <c r="T1092" s="18">
        <v>0</v>
      </c>
      <c r="U1092" s="18">
        <f t="shared" si="151"/>
        <v>1</v>
      </c>
      <c r="V1092" s="18">
        <v>0</v>
      </c>
      <c r="W1092" s="18">
        <f t="shared" si="142"/>
        <v>1</v>
      </c>
      <c r="X1092" s="7">
        <f t="shared" si="155"/>
        <v>100</v>
      </c>
    </row>
    <row r="1093" spans="1:24" hidden="1">
      <c r="A1093" s="50">
        <v>46054</v>
      </c>
      <c r="B1093" s="18" t="s">
        <v>163</v>
      </c>
      <c r="C1093" s="18" t="s">
        <v>8699</v>
      </c>
      <c r="D1093" s="18" t="s">
        <v>9099</v>
      </c>
      <c r="E1093" s="18" t="s">
        <v>9100</v>
      </c>
      <c r="F1093" s="18" t="s">
        <v>8702</v>
      </c>
      <c r="G1093" s="18"/>
      <c r="H1093" s="18" t="s">
        <v>21</v>
      </c>
      <c r="I1093" s="19">
        <v>29.84</v>
      </c>
      <c r="J1093" s="19">
        <v>14326908</v>
      </c>
      <c r="K1093" s="19">
        <v>3030</v>
      </c>
      <c r="L1093" s="19">
        <v>0</v>
      </c>
      <c r="M1093" s="19">
        <v>0</v>
      </c>
      <c r="N1093" s="19">
        <v>150</v>
      </c>
      <c r="O1093" s="19">
        <v>14330088</v>
      </c>
      <c r="P1093" s="18" t="s">
        <v>112</v>
      </c>
      <c r="Q1093" s="18" t="s">
        <v>31</v>
      </c>
      <c r="R1093" s="18" t="s">
        <v>526</v>
      </c>
      <c r="S1093" s="18">
        <v>0</v>
      </c>
      <c r="T1093" s="18">
        <v>1</v>
      </c>
      <c r="U1093" s="18">
        <f t="shared" si="151"/>
        <v>1</v>
      </c>
      <c r="V1093" s="18">
        <v>0</v>
      </c>
      <c r="W1093" s="18">
        <f t="shared" si="142"/>
        <v>1</v>
      </c>
      <c r="X1093" s="7">
        <f t="shared" si="155"/>
        <v>0</v>
      </c>
    </row>
    <row r="1094" spans="1:24" hidden="1">
      <c r="A1094" s="50">
        <v>46054</v>
      </c>
      <c r="B1094" s="18" t="s">
        <v>163</v>
      </c>
      <c r="C1094" s="18" t="s">
        <v>8699</v>
      </c>
      <c r="D1094" s="18" t="s">
        <v>9101</v>
      </c>
      <c r="E1094" s="18" t="s">
        <v>4270</v>
      </c>
      <c r="F1094" s="18" t="s">
        <v>9102</v>
      </c>
      <c r="G1094" s="18" t="s">
        <v>8702</v>
      </c>
      <c r="H1094" s="18" t="s">
        <v>21</v>
      </c>
      <c r="I1094" s="19">
        <v>29.84</v>
      </c>
      <c r="J1094" s="19">
        <v>12262810</v>
      </c>
      <c r="K1094" s="19">
        <v>164499</v>
      </c>
      <c r="L1094" s="19">
        <v>0</v>
      </c>
      <c r="M1094" s="19">
        <v>0</v>
      </c>
      <c r="N1094" s="19">
        <v>13820</v>
      </c>
      <c r="O1094" s="19">
        <v>12441129</v>
      </c>
      <c r="P1094" s="18" t="s">
        <v>112</v>
      </c>
      <c r="Q1094" s="18" t="s">
        <v>31</v>
      </c>
      <c r="R1094" s="18" t="s">
        <v>526</v>
      </c>
      <c r="S1094" s="18">
        <v>0</v>
      </c>
      <c r="T1094" s="18">
        <v>1</v>
      </c>
      <c r="U1094" s="18">
        <f t="shared" ref="U1094" si="156">T1094+S1094</f>
        <v>1</v>
      </c>
      <c r="V1094" s="18">
        <v>0</v>
      </c>
      <c r="W1094" s="18">
        <f t="shared" si="142"/>
        <v>1</v>
      </c>
      <c r="X1094" s="7">
        <f t="shared" si="155"/>
        <v>0</v>
      </c>
    </row>
    <row r="1095" spans="1:24" hidden="1">
      <c r="A1095" s="50">
        <v>46054</v>
      </c>
      <c r="B1095" s="18" t="s">
        <v>163</v>
      </c>
      <c r="C1095" s="18" t="s">
        <v>8699</v>
      </c>
      <c r="D1095" s="18" t="s">
        <v>9103</v>
      </c>
      <c r="E1095" s="18" t="s">
        <v>1711</v>
      </c>
      <c r="F1095" s="18" t="s">
        <v>9104</v>
      </c>
      <c r="G1095" s="18" t="s">
        <v>8702</v>
      </c>
      <c r="H1095" s="18" t="s">
        <v>21</v>
      </c>
      <c r="I1095" s="19">
        <v>29.84</v>
      </c>
      <c r="J1095" s="19">
        <v>8931532</v>
      </c>
      <c r="K1095" s="19">
        <v>3205</v>
      </c>
      <c r="L1095" s="19">
        <v>0</v>
      </c>
      <c r="M1095" s="19">
        <v>0</v>
      </c>
      <c r="N1095" s="19">
        <v>150</v>
      </c>
      <c r="O1095" s="19">
        <v>8934887</v>
      </c>
      <c r="P1095" s="18" t="s">
        <v>112</v>
      </c>
      <c r="Q1095" s="18" t="s">
        <v>31</v>
      </c>
      <c r="R1095" s="18" t="s">
        <v>526</v>
      </c>
      <c r="S1095" s="18">
        <v>0</v>
      </c>
      <c r="T1095" s="18">
        <v>1</v>
      </c>
      <c r="U1095" s="1">
        <f t="shared" ref="U1095:U1154" si="157">T1095+S1095</f>
        <v>1</v>
      </c>
      <c r="V1095" s="1">
        <v>0</v>
      </c>
      <c r="W1095" s="1">
        <f t="shared" ref="W1095:W1154" si="158">V1095+U1095</f>
        <v>1</v>
      </c>
      <c r="X1095" s="7">
        <f t="shared" si="155"/>
        <v>0</v>
      </c>
    </row>
    <row r="1096" spans="1:24" hidden="1">
      <c r="A1096" s="50">
        <v>46054</v>
      </c>
      <c r="B1096" s="18" t="s">
        <v>163</v>
      </c>
      <c r="C1096" s="18" t="s">
        <v>8699</v>
      </c>
      <c r="D1096" s="18" t="s">
        <v>9105</v>
      </c>
      <c r="E1096" s="18" t="s">
        <v>317</v>
      </c>
      <c r="F1096" s="18" t="s">
        <v>9106</v>
      </c>
      <c r="G1096" s="18" t="s">
        <v>9107</v>
      </c>
      <c r="H1096" s="18" t="s">
        <v>21</v>
      </c>
      <c r="I1096" s="19">
        <v>29.84</v>
      </c>
      <c r="J1096" s="19">
        <v>8333678</v>
      </c>
      <c r="K1096" s="19">
        <v>2630</v>
      </c>
      <c r="L1096" s="19">
        <v>0</v>
      </c>
      <c r="M1096" s="19">
        <v>0</v>
      </c>
      <c r="N1096" s="19">
        <v>150</v>
      </c>
      <c r="O1096" s="19">
        <v>8336458</v>
      </c>
      <c r="P1096" s="18" t="s">
        <v>112</v>
      </c>
      <c r="Q1096" s="18" t="s">
        <v>31</v>
      </c>
      <c r="R1096" s="18" t="s">
        <v>526</v>
      </c>
      <c r="S1096" s="18">
        <v>0</v>
      </c>
      <c r="T1096" s="18">
        <v>1</v>
      </c>
      <c r="U1096" s="1">
        <f t="shared" si="157"/>
        <v>1</v>
      </c>
      <c r="V1096" s="1">
        <v>0</v>
      </c>
      <c r="W1096" s="1">
        <f t="shared" si="158"/>
        <v>1</v>
      </c>
      <c r="X1096" s="7">
        <f t="shared" si="155"/>
        <v>0</v>
      </c>
    </row>
    <row r="1097" spans="1:24" hidden="1">
      <c r="A1097" s="50">
        <v>46054</v>
      </c>
      <c r="B1097" s="18" t="s">
        <v>163</v>
      </c>
      <c r="C1097" s="18" t="s">
        <v>8699</v>
      </c>
      <c r="D1097" s="18" t="s">
        <v>9108</v>
      </c>
      <c r="E1097" s="18" t="s">
        <v>4272</v>
      </c>
      <c r="F1097" s="18" t="s">
        <v>9109</v>
      </c>
      <c r="G1097" s="18" t="s">
        <v>8702</v>
      </c>
      <c r="H1097" s="18" t="s">
        <v>21</v>
      </c>
      <c r="I1097" s="19">
        <v>29.84</v>
      </c>
      <c r="J1097" s="19">
        <v>11358354</v>
      </c>
      <c r="K1097" s="19">
        <v>3426</v>
      </c>
      <c r="L1097" s="19">
        <v>0</v>
      </c>
      <c r="M1097" s="19">
        <v>0</v>
      </c>
      <c r="N1097" s="19">
        <v>150</v>
      </c>
      <c r="O1097" s="19">
        <v>11361930</v>
      </c>
      <c r="P1097" s="18" t="s">
        <v>112</v>
      </c>
      <c r="Q1097" s="18" t="s">
        <v>31</v>
      </c>
      <c r="R1097" s="18" t="s">
        <v>526</v>
      </c>
      <c r="S1097" s="18">
        <v>0</v>
      </c>
      <c r="T1097" s="18">
        <v>1</v>
      </c>
      <c r="U1097" s="1">
        <f t="shared" si="157"/>
        <v>1</v>
      </c>
      <c r="V1097" s="1">
        <v>0</v>
      </c>
      <c r="W1097" s="1">
        <f t="shared" si="158"/>
        <v>1</v>
      </c>
      <c r="X1097" s="7">
        <f t="shared" si="155"/>
        <v>0</v>
      </c>
    </row>
    <row r="1098" spans="1:24" hidden="1">
      <c r="A1098" s="50">
        <v>46054</v>
      </c>
      <c r="B1098" s="18" t="s">
        <v>163</v>
      </c>
      <c r="C1098" s="18" t="s">
        <v>8699</v>
      </c>
      <c r="D1098" s="18" t="s">
        <v>9110</v>
      </c>
      <c r="E1098" s="18" t="s">
        <v>4272</v>
      </c>
      <c r="F1098" s="18" t="s">
        <v>8702</v>
      </c>
      <c r="G1098" s="18" t="s">
        <v>8702</v>
      </c>
      <c r="H1098" s="18" t="s">
        <v>21</v>
      </c>
      <c r="I1098" s="19">
        <v>29.84</v>
      </c>
      <c r="J1098" s="19">
        <v>5801903</v>
      </c>
      <c r="K1098" s="19">
        <v>156721</v>
      </c>
      <c r="L1098" s="19">
        <v>0</v>
      </c>
      <c r="M1098" s="19">
        <v>0</v>
      </c>
      <c r="N1098" s="19">
        <v>13162</v>
      </c>
      <c r="O1098" s="19">
        <v>5971786</v>
      </c>
      <c r="P1098" s="18" t="s">
        <v>112</v>
      </c>
      <c r="Q1098" s="18" t="s">
        <v>31</v>
      </c>
      <c r="R1098" s="18" t="s">
        <v>526</v>
      </c>
      <c r="S1098" s="18">
        <v>0</v>
      </c>
      <c r="T1098" s="18">
        <v>1</v>
      </c>
      <c r="U1098" s="1">
        <f t="shared" si="157"/>
        <v>1</v>
      </c>
      <c r="V1098" s="1">
        <v>0</v>
      </c>
      <c r="W1098" s="1">
        <f t="shared" si="158"/>
        <v>1</v>
      </c>
      <c r="X1098" s="7">
        <f t="shared" si="155"/>
        <v>0</v>
      </c>
    </row>
    <row r="1099" spans="1:24" hidden="1">
      <c r="A1099" s="50">
        <v>46054</v>
      </c>
      <c r="B1099" s="18" t="s">
        <v>163</v>
      </c>
      <c r="C1099" s="18" t="s">
        <v>8699</v>
      </c>
      <c r="D1099" s="18" t="s">
        <v>9111</v>
      </c>
      <c r="E1099" s="18" t="s">
        <v>3588</v>
      </c>
      <c r="F1099" s="18" t="s">
        <v>9112</v>
      </c>
      <c r="G1099" s="18" t="s">
        <v>8702</v>
      </c>
      <c r="H1099" s="18" t="s">
        <v>21</v>
      </c>
      <c r="I1099" s="19">
        <v>29.84</v>
      </c>
      <c r="J1099" s="19">
        <v>20200981</v>
      </c>
      <c r="K1099" s="19">
        <v>144639</v>
      </c>
      <c r="L1099" s="19">
        <v>0</v>
      </c>
      <c r="M1099" s="19">
        <v>0</v>
      </c>
      <c r="N1099" s="19">
        <v>20040</v>
      </c>
      <c r="O1099" s="19">
        <v>20365660</v>
      </c>
      <c r="P1099" s="18" t="s">
        <v>112</v>
      </c>
      <c r="Q1099" s="18" t="s">
        <v>31</v>
      </c>
      <c r="R1099" s="18" t="s">
        <v>526</v>
      </c>
      <c r="S1099" s="18">
        <v>1</v>
      </c>
      <c r="T1099" s="18">
        <v>0</v>
      </c>
      <c r="U1099" s="18">
        <f t="shared" si="157"/>
        <v>1</v>
      </c>
      <c r="V1099" s="18">
        <v>0</v>
      </c>
      <c r="W1099" s="18">
        <f t="shared" si="158"/>
        <v>1</v>
      </c>
      <c r="X1099" s="7">
        <f t="shared" si="155"/>
        <v>100</v>
      </c>
    </row>
    <row r="1100" spans="1:24" hidden="1">
      <c r="A1100" s="50">
        <v>46054</v>
      </c>
      <c r="B1100" s="18" t="s">
        <v>163</v>
      </c>
      <c r="C1100" s="18" t="s">
        <v>8699</v>
      </c>
      <c r="D1100" s="18" t="s">
        <v>9115</v>
      </c>
      <c r="E1100" s="18" t="s">
        <v>1711</v>
      </c>
      <c r="F1100" s="18" t="s">
        <v>9116</v>
      </c>
      <c r="G1100" s="18" t="s">
        <v>8702</v>
      </c>
      <c r="H1100" s="18" t="s">
        <v>21</v>
      </c>
      <c r="I1100" s="19">
        <v>29.6</v>
      </c>
      <c r="J1100" s="19">
        <v>9242243</v>
      </c>
      <c r="K1100" s="19">
        <v>291609</v>
      </c>
      <c r="L1100" s="19">
        <v>0</v>
      </c>
      <c r="M1100" s="19">
        <v>0</v>
      </c>
      <c r="N1100" s="19">
        <v>32184</v>
      </c>
      <c r="O1100" s="19">
        <v>9566036</v>
      </c>
      <c r="P1100" s="18" t="s">
        <v>112</v>
      </c>
      <c r="Q1100" s="18" t="s">
        <v>31</v>
      </c>
      <c r="R1100" s="18" t="s">
        <v>3328</v>
      </c>
      <c r="S1100" s="1">
        <v>1</v>
      </c>
      <c r="T1100" s="1">
        <v>0</v>
      </c>
      <c r="U1100" s="1">
        <f t="shared" si="157"/>
        <v>1</v>
      </c>
      <c r="V1100" s="1">
        <v>0</v>
      </c>
      <c r="W1100" s="1">
        <f t="shared" si="158"/>
        <v>1</v>
      </c>
      <c r="X1100" s="7">
        <f t="shared" si="155"/>
        <v>100</v>
      </c>
    </row>
    <row r="1101" spans="1:24" hidden="1">
      <c r="A1101" s="50">
        <v>46054</v>
      </c>
      <c r="B1101" s="18" t="s">
        <v>163</v>
      </c>
      <c r="C1101" s="18" t="s">
        <v>8699</v>
      </c>
      <c r="D1101" s="18" t="s">
        <v>9117</v>
      </c>
      <c r="E1101" s="18" t="s">
        <v>3222</v>
      </c>
      <c r="F1101" s="18" t="s">
        <v>9118</v>
      </c>
      <c r="G1101" s="18" t="s">
        <v>8717</v>
      </c>
      <c r="H1101" s="18" t="s">
        <v>21</v>
      </c>
      <c r="I1101" s="19">
        <v>30</v>
      </c>
      <c r="J1101" s="19">
        <v>13649835</v>
      </c>
      <c r="K1101" s="19">
        <v>291353</v>
      </c>
      <c r="L1101" s="19">
        <v>0</v>
      </c>
      <c r="M1101" s="19">
        <v>0</v>
      </c>
      <c r="N1101" s="19">
        <v>24552</v>
      </c>
      <c r="O1101" s="19">
        <v>13965740</v>
      </c>
      <c r="P1101" s="18" t="s">
        <v>112</v>
      </c>
      <c r="Q1101" s="18" t="s">
        <v>31</v>
      </c>
      <c r="R1101" s="18" t="s">
        <v>526</v>
      </c>
      <c r="S1101" s="18">
        <v>1</v>
      </c>
      <c r="T1101" s="18">
        <v>0</v>
      </c>
      <c r="U1101" s="18">
        <f t="shared" si="157"/>
        <v>1</v>
      </c>
      <c r="V1101" s="18">
        <v>0</v>
      </c>
      <c r="W1101" s="18">
        <f t="shared" si="158"/>
        <v>1</v>
      </c>
      <c r="X1101" s="7">
        <f t="shared" si="155"/>
        <v>100</v>
      </c>
    </row>
    <row r="1102" spans="1:24" hidden="1">
      <c r="A1102" s="50">
        <v>46054</v>
      </c>
      <c r="B1102" s="18" t="s">
        <v>163</v>
      </c>
      <c r="C1102" s="18" t="s">
        <v>8699</v>
      </c>
      <c r="D1102" s="18" t="s">
        <v>9119</v>
      </c>
      <c r="E1102" s="18" t="s">
        <v>324</v>
      </c>
      <c r="F1102" s="18" t="s">
        <v>9120</v>
      </c>
      <c r="G1102" s="18" t="s">
        <v>8711</v>
      </c>
      <c r="H1102" s="18" t="s">
        <v>21</v>
      </c>
      <c r="I1102" s="19">
        <v>29.84</v>
      </c>
      <c r="J1102" s="19">
        <v>12939944</v>
      </c>
      <c r="K1102" s="19">
        <v>311444</v>
      </c>
      <c r="L1102" s="19">
        <v>0</v>
      </c>
      <c r="M1102" s="19">
        <v>0</v>
      </c>
      <c r="N1102" s="19">
        <v>26264</v>
      </c>
      <c r="O1102" s="19">
        <v>13277652</v>
      </c>
      <c r="P1102" s="18" t="s">
        <v>112</v>
      </c>
      <c r="Q1102" s="18" t="s">
        <v>31</v>
      </c>
      <c r="R1102" s="18" t="s">
        <v>526</v>
      </c>
      <c r="S1102" s="18">
        <v>0</v>
      </c>
      <c r="T1102" s="18">
        <v>1</v>
      </c>
      <c r="U1102" s="18">
        <f t="shared" si="157"/>
        <v>1</v>
      </c>
      <c r="V1102" s="18">
        <v>0</v>
      </c>
      <c r="W1102" s="18">
        <f t="shared" si="158"/>
        <v>1</v>
      </c>
      <c r="X1102" s="7">
        <f t="shared" si="155"/>
        <v>0</v>
      </c>
    </row>
    <row r="1103" spans="1:24" hidden="1">
      <c r="A1103" s="50">
        <v>46054</v>
      </c>
      <c r="B1103" s="18" t="s">
        <v>163</v>
      </c>
      <c r="C1103" s="18" t="s">
        <v>8699</v>
      </c>
      <c r="D1103" s="18" t="s">
        <v>9121</v>
      </c>
      <c r="E1103" s="18" t="s">
        <v>1711</v>
      </c>
      <c r="F1103" s="18" t="s">
        <v>9120</v>
      </c>
      <c r="G1103" s="18" t="s">
        <v>8702</v>
      </c>
      <c r="H1103" s="18" t="s">
        <v>21</v>
      </c>
      <c r="I1103" s="19">
        <v>29.84</v>
      </c>
      <c r="J1103" s="19">
        <v>10184210</v>
      </c>
      <c r="K1103" s="19">
        <v>289700</v>
      </c>
      <c r="L1103" s="19">
        <v>0</v>
      </c>
      <c r="M1103" s="19">
        <v>0</v>
      </c>
      <c r="N1103" s="19">
        <v>24414</v>
      </c>
      <c r="O1103" s="19">
        <v>10498324</v>
      </c>
      <c r="P1103" s="18" t="s">
        <v>112</v>
      </c>
      <c r="Q1103" s="18" t="s">
        <v>31</v>
      </c>
      <c r="R1103" s="18" t="s">
        <v>526</v>
      </c>
      <c r="S1103" s="18">
        <v>0</v>
      </c>
      <c r="T1103" s="18">
        <v>1</v>
      </c>
      <c r="U1103" s="1">
        <f t="shared" si="157"/>
        <v>1</v>
      </c>
      <c r="V1103" s="1">
        <v>0</v>
      </c>
      <c r="W1103" s="1">
        <f t="shared" si="158"/>
        <v>1</v>
      </c>
      <c r="X1103" s="7">
        <f t="shared" si="155"/>
        <v>0</v>
      </c>
    </row>
    <row r="1104" spans="1:24" hidden="1">
      <c r="A1104" s="50">
        <v>46054</v>
      </c>
      <c r="B1104" s="18" t="s">
        <v>163</v>
      </c>
      <c r="C1104" s="18" t="s">
        <v>8699</v>
      </c>
      <c r="D1104" s="18" t="s">
        <v>9122</v>
      </c>
      <c r="E1104" s="18" t="s">
        <v>1711</v>
      </c>
      <c r="F1104" s="18" t="s">
        <v>9123</v>
      </c>
      <c r="G1104" s="18"/>
      <c r="H1104" s="18" t="s">
        <v>21</v>
      </c>
      <c r="I1104" s="19">
        <v>22</v>
      </c>
      <c r="J1104" s="19">
        <v>9340952</v>
      </c>
      <c r="K1104" s="19">
        <v>1180</v>
      </c>
      <c r="L1104" s="19">
        <v>0</v>
      </c>
      <c r="M1104" s="19">
        <v>0</v>
      </c>
      <c r="N1104" s="19">
        <v>150</v>
      </c>
      <c r="O1104" s="19">
        <v>9342282</v>
      </c>
      <c r="P1104" s="18" t="s">
        <v>112</v>
      </c>
      <c r="Q1104" s="18" t="s">
        <v>31</v>
      </c>
      <c r="R1104" s="18" t="s">
        <v>526</v>
      </c>
      <c r="S1104" s="18">
        <v>0</v>
      </c>
      <c r="T1104" s="18">
        <v>1</v>
      </c>
      <c r="U1104" s="1">
        <f t="shared" si="157"/>
        <v>1</v>
      </c>
      <c r="V1104" s="1">
        <v>0</v>
      </c>
      <c r="W1104" s="1">
        <f t="shared" si="158"/>
        <v>1</v>
      </c>
      <c r="X1104" s="7">
        <f t="shared" si="155"/>
        <v>0</v>
      </c>
    </row>
    <row r="1105" spans="1:24" hidden="1">
      <c r="A1105" s="50">
        <v>46054</v>
      </c>
      <c r="B1105" s="18" t="s">
        <v>163</v>
      </c>
      <c r="C1105" s="18" t="s">
        <v>8699</v>
      </c>
      <c r="D1105" s="18" t="s">
        <v>9124</v>
      </c>
      <c r="E1105" s="18" t="s">
        <v>9125</v>
      </c>
      <c r="F1105" s="18" t="s">
        <v>9126</v>
      </c>
      <c r="G1105" s="18" t="s">
        <v>8702</v>
      </c>
      <c r="H1105" s="18" t="s">
        <v>21</v>
      </c>
      <c r="I1105" s="19">
        <v>29.84</v>
      </c>
      <c r="J1105" s="19">
        <v>7656840</v>
      </c>
      <c r="K1105" s="19">
        <v>175998</v>
      </c>
      <c r="L1105" s="19">
        <v>0</v>
      </c>
      <c r="M1105" s="19">
        <v>0</v>
      </c>
      <c r="N1105" s="19">
        <v>14792</v>
      </c>
      <c r="O1105" s="19">
        <v>7847630</v>
      </c>
      <c r="P1105" s="18" t="s">
        <v>112</v>
      </c>
      <c r="Q1105" s="18" t="s">
        <v>31</v>
      </c>
      <c r="R1105" s="18" t="s">
        <v>526</v>
      </c>
      <c r="S1105" s="18">
        <v>0</v>
      </c>
      <c r="T1105" s="18">
        <v>1</v>
      </c>
      <c r="U1105" s="1">
        <f t="shared" si="157"/>
        <v>1</v>
      </c>
      <c r="V1105" s="1">
        <v>0</v>
      </c>
      <c r="W1105" s="1">
        <f t="shared" si="158"/>
        <v>1</v>
      </c>
      <c r="X1105" s="7">
        <f t="shared" si="155"/>
        <v>0</v>
      </c>
    </row>
    <row r="1106" spans="1:24" hidden="1">
      <c r="A1106" s="50">
        <v>46054</v>
      </c>
      <c r="B1106" s="18" t="s">
        <v>163</v>
      </c>
      <c r="C1106" s="18" t="s">
        <v>8699</v>
      </c>
      <c r="D1106" s="18" t="s">
        <v>9127</v>
      </c>
      <c r="E1106" s="18" t="s">
        <v>9100</v>
      </c>
      <c r="F1106" s="18" t="s">
        <v>8702</v>
      </c>
      <c r="G1106" s="18"/>
      <c r="H1106" s="18" t="s">
        <v>21</v>
      </c>
      <c r="I1106" s="19">
        <v>29.84</v>
      </c>
      <c r="J1106" s="19">
        <v>39914</v>
      </c>
      <c r="K1106" s="19">
        <v>1180</v>
      </c>
      <c r="L1106" s="19">
        <v>0</v>
      </c>
      <c r="M1106" s="19">
        <v>0</v>
      </c>
      <c r="N1106" s="19">
        <v>150</v>
      </c>
      <c r="O1106" s="19">
        <v>41244</v>
      </c>
      <c r="P1106" s="18" t="s">
        <v>112</v>
      </c>
      <c r="Q1106" s="18" t="s">
        <v>31</v>
      </c>
      <c r="R1106" s="18" t="s">
        <v>526</v>
      </c>
      <c r="S1106" s="18">
        <v>0</v>
      </c>
      <c r="T1106" s="18">
        <v>1</v>
      </c>
      <c r="U1106" s="18">
        <f t="shared" si="157"/>
        <v>1</v>
      </c>
      <c r="V1106" s="18">
        <v>0</v>
      </c>
      <c r="W1106" s="18">
        <f t="shared" si="158"/>
        <v>1</v>
      </c>
      <c r="X1106" s="7">
        <f t="shared" si="155"/>
        <v>0</v>
      </c>
    </row>
    <row r="1107" spans="1:24" hidden="1">
      <c r="A1107" s="50">
        <v>46054</v>
      </c>
      <c r="B1107" s="18" t="s">
        <v>163</v>
      </c>
      <c r="C1107" s="18" t="s">
        <v>8699</v>
      </c>
      <c r="D1107" s="18" t="s">
        <v>9128</v>
      </c>
      <c r="E1107" s="18" t="s">
        <v>317</v>
      </c>
      <c r="F1107" s="18" t="s">
        <v>9129</v>
      </c>
      <c r="G1107" s="18" t="s">
        <v>9130</v>
      </c>
      <c r="H1107" s="18" t="s">
        <v>21</v>
      </c>
      <c r="I1107" s="19">
        <v>29.84</v>
      </c>
      <c r="J1107" s="19">
        <v>122716</v>
      </c>
      <c r="K1107" s="19">
        <v>1180</v>
      </c>
      <c r="L1107" s="19">
        <v>0</v>
      </c>
      <c r="M1107" s="19">
        <v>0</v>
      </c>
      <c r="N1107" s="19">
        <v>150</v>
      </c>
      <c r="O1107" s="19">
        <v>124046</v>
      </c>
      <c r="P1107" s="18" t="s">
        <v>112</v>
      </c>
      <c r="Q1107" s="18" t="s">
        <v>31</v>
      </c>
      <c r="R1107" s="18" t="s">
        <v>526</v>
      </c>
      <c r="S1107" s="18">
        <v>0</v>
      </c>
      <c r="T1107" s="18">
        <v>1</v>
      </c>
      <c r="U1107" s="18">
        <f t="shared" si="157"/>
        <v>1</v>
      </c>
      <c r="V1107" s="18">
        <v>0</v>
      </c>
      <c r="W1107" s="18">
        <f t="shared" si="158"/>
        <v>1</v>
      </c>
      <c r="X1107" s="7">
        <f t="shared" si="155"/>
        <v>0</v>
      </c>
    </row>
    <row r="1108" spans="1:24" hidden="1">
      <c r="A1108" s="50">
        <v>46054</v>
      </c>
      <c r="B1108" s="18" t="s">
        <v>163</v>
      </c>
      <c r="C1108" s="18" t="s">
        <v>8699</v>
      </c>
      <c r="D1108" s="18" t="s">
        <v>9131</v>
      </c>
      <c r="E1108" s="18" t="s">
        <v>317</v>
      </c>
      <c r="F1108" s="18" t="s">
        <v>9132</v>
      </c>
      <c r="G1108" s="18" t="s">
        <v>8702</v>
      </c>
      <c r="H1108" s="18" t="s">
        <v>21</v>
      </c>
      <c r="I1108" s="19">
        <v>29.84</v>
      </c>
      <c r="J1108" s="19">
        <v>121764</v>
      </c>
      <c r="K1108" s="19">
        <v>1180</v>
      </c>
      <c r="L1108" s="19">
        <v>0</v>
      </c>
      <c r="M1108" s="19">
        <v>0</v>
      </c>
      <c r="N1108" s="19">
        <v>150</v>
      </c>
      <c r="O1108" s="19">
        <v>123094</v>
      </c>
      <c r="P1108" s="18" t="s">
        <v>112</v>
      </c>
      <c r="Q1108" s="18" t="s">
        <v>31</v>
      </c>
      <c r="R1108" s="18" t="s">
        <v>526</v>
      </c>
      <c r="S1108" s="18">
        <v>0</v>
      </c>
      <c r="T1108" s="18">
        <v>1</v>
      </c>
      <c r="U1108" s="18">
        <f t="shared" si="157"/>
        <v>1</v>
      </c>
      <c r="V1108" s="18">
        <v>0</v>
      </c>
      <c r="W1108" s="18">
        <f t="shared" si="158"/>
        <v>1</v>
      </c>
      <c r="X1108" s="7">
        <f t="shared" si="155"/>
        <v>0</v>
      </c>
    </row>
    <row r="1109" spans="1:24" hidden="1">
      <c r="A1109" s="50">
        <v>46054</v>
      </c>
      <c r="B1109" s="18" t="s">
        <v>163</v>
      </c>
      <c r="C1109" s="18" t="s">
        <v>8699</v>
      </c>
      <c r="D1109" s="18" t="s">
        <v>9133</v>
      </c>
      <c r="E1109" s="18" t="s">
        <v>317</v>
      </c>
      <c r="F1109" s="18" t="s">
        <v>9134</v>
      </c>
      <c r="G1109" s="18" t="s">
        <v>9135</v>
      </c>
      <c r="H1109" s="18" t="s">
        <v>21</v>
      </c>
      <c r="I1109" s="19">
        <v>29.84</v>
      </c>
      <c r="J1109" s="19">
        <v>109554</v>
      </c>
      <c r="K1109" s="19">
        <v>1180</v>
      </c>
      <c r="L1109" s="19">
        <v>0</v>
      </c>
      <c r="M1109" s="19">
        <v>0</v>
      </c>
      <c r="N1109" s="19">
        <v>150</v>
      </c>
      <c r="O1109" s="19">
        <v>110884</v>
      </c>
      <c r="P1109" s="18" t="s">
        <v>112</v>
      </c>
      <c r="Q1109" s="18" t="s">
        <v>31</v>
      </c>
      <c r="R1109" s="18" t="s">
        <v>526</v>
      </c>
      <c r="S1109" s="18">
        <v>0</v>
      </c>
      <c r="T1109" s="18">
        <v>1</v>
      </c>
      <c r="U1109" s="18">
        <f t="shared" si="157"/>
        <v>1</v>
      </c>
      <c r="V1109" s="18">
        <v>0</v>
      </c>
      <c r="W1109" s="18">
        <f t="shared" si="158"/>
        <v>1</v>
      </c>
      <c r="X1109" s="7">
        <f t="shared" si="155"/>
        <v>0</v>
      </c>
    </row>
    <row r="1110" spans="1:24" hidden="1">
      <c r="A1110" s="50">
        <v>46054</v>
      </c>
      <c r="B1110" s="18" t="s">
        <v>163</v>
      </c>
      <c r="C1110" s="18" t="s">
        <v>8699</v>
      </c>
      <c r="D1110" s="18" t="s">
        <v>9136</v>
      </c>
      <c r="E1110" s="18" t="s">
        <v>4270</v>
      </c>
      <c r="F1110" s="18" t="s">
        <v>9137</v>
      </c>
      <c r="G1110" s="18" t="s">
        <v>8702</v>
      </c>
      <c r="H1110" s="18" t="s">
        <v>21</v>
      </c>
      <c r="I1110" s="19">
        <v>29.84</v>
      </c>
      <c r="J1110" s="19">
        <v>122954</v>
      </c>
      <c r="K1110" s="19">
        <v>1180</v>
      </c>
      <c r="L1110" s="19">
        <v>0</v>
      </c>
      <c r="M1110" s="19">
        <v>0</v>
      </c>
      <c r="N1110" s="19">
        <v>150</v>
      </c>
      <c r="O1110" s="19">
        <v>124284</v>
      </c>
      <c r="P1110" s="18" t="s">
        <v>112</v>
      </c>
      <c r="Q1110" s="18" t="s">
        <v>31</v>
      </c>
      <c r="R1110" s="18" t="s">
        <v>526</v>
      </c>
      <c r="S1110" s="18">
        <v>0</v>
      </c>
      <c r="T1110" s="18">
        <v>1</v>
      </c>
      <c r="U1110" s="18">
        <f t="shared" si="157"/>
        <v>1</v>
      </c>
      <c r="V1110" s="18">
        <v>0</v>
      </c>
      <c r="W1110" s="18">
        <f t="shared" si="158"/>
        <v>1</v>
      </c>
      <c r="X1110" s="7">
        <f t="shared" si="155"/>
        <v>0</v>
      </c>
    </row>
    <row r="1111" spans="1:24" hidden="1">
      <c r="A1111" s="50">
        <v>46054</v>
      </c>
      <c r="B1111" s="18" t="s">
        <v>163</v>
      </c>
      <c r="C1111" s="18" t="s">
        <v>8699</v>
      </c>
      <c r="D1111" s="18" t="s">
        <v>9138</v>
      </c>
      <c r="E1111" s="18" t="s">
        <v>4270</v>
      </c>
      <c r="F1111" s="18" t="s">
        <v>9139</v>
      </c>
      <c r="G1111" s="18" t="s">
        <v>8702</v>
      </c>
      <c r="H1111" s="18" t="s">
        <v>21</v>
      </c>
      <c r="I1111" s="19">
        <v>29.84</v>
      </c>
      <c r="J1111" s="19">
        <v>182425</v>
      </c>
      <c r="K1111" s="19">
        <v>1180</v>
      </c>
      <c r="L1111" s="19">
        <v>0</v>
      </c>
      <c r="M1111" s="19">
        <v>0</v>
      </c>
      <c r="N1111" s="19">
        <v>150</v>
      </c>
      <c r="O1111" s="19">
        <v>183755</v>
      </c>
      <c r="P1111" s="18" t="s">
        <v>112</v>
      </c>
      <c r="Q1111" s="18" t="s">
        <v>31</v>
      </c>
      <c r="R1111" s="18" t="s">
        <v>526</v>
      </c>
      <c r="S1111" s="18">
        <v>0</v>
      </c>
      <c r="T1111" s="18">
        <v>1</v>
      </c>
      <c r="U1111" s="1">
        <f t="shared" si="157"/>
        <v>1</v>
      </c>
      <c r="V1111" s="1">
        <v>0</v>
      </c>
      <c r="W1111" s="1">
        <f t="shared" si="158"/>
        <v>1</v>
      </c>
      <c r="X1111" s="7">
        <f t="shared" si="155"/>
        <v>0</v>
      </c>
    </row>
    <row r="1112" spans="1:24" hidden="1">
      <c r="A1112" s="50">
        <v>46054</v>
      </c>
      <c r="B1112" s="18" t="s">
        <v>163</v>
      </c>
      <c r="C1112" s="18" t="s">
        <v>8699</v>
      </c>
      <c r="D1112" s="18" t="s">
        <v>9140</v>
      </c>
      <c r="E1112" s="18" t="s">
        <v>1711</v>
      </c>
      <c r="F1112" s="18" t="s">
        <v>9141</v>
      </c>
      <c r="G1112" s="18" t="s">
        <v>8702</v>
      </c>
      <c r="H1112" s="18" t="s">
        <v>21</v>
      </c>
      <c r="I1112" s="19">
        <v>29.84</v>
      </c>
      <c r="J1112" s="19">
        <v>120456</v>
      </c>
      <c r="K1112" s="19">
        <v>1180</v>
      </c>
      <c r="L1112" s="19">
        <v>0</v>
      </c>
      <c r="M1112" s="19">
        <v>0</v>
      </c>
      <c r="N1112" s="19">
        <v>150</v>
      </c>
      <c r="O1112" s="19">
        <v>121786</v>
      </c>
      <c r="P1112" s="18" t="s">
        <v>112</v>
      </c>
      <c r="Q1112" s="18" t="s">
        <v>31</v>
      </c>
      <c r="R1112" s="18" t="s">
        <v>526</v>
      </c>
      <c r="S1112" s="18">
        <v>0</v>
      </c>
      <c r="T1112" s="18">
        <v>1</v>
      </c>
      <c r="U1112" s="1">
        <f t="shared" si="157"/>
        <v>1</v>
      </c>
      <c r="V1112" s="1">
        <v>0</v>
      </c>
      <c r="W1112" s="1">
        <f t="shared" si="158"/>
        <v>1</v>
      </c>
      <c r="X1112" s="7">
        <f t="shared" si="155"/>
        <v>0</v>
      </c>
    </row>
    <row r="1113" spans="1:24" hidden="1">
      <c r="A1113" s="50">
        <v>46054</v>
      </c>
      <c r="B1113" s="18" t="s">
        <v>163</v>
      </c>
      <c r="C1113" s="18" t="s">
        <v>8699</v>
      </c>
      <c r="D1113" s="18" t="s">
        <v>9142</v>
      </c>
      <c r="E1113" s="18" t="s">
        <v>1711</v>
      </c>
      <c r="F1113" s="18" t="s">
        <v>9143</v>
      </c>
      <c r="G1113" s="18" t="s">
        <v>8702</v>
      </c>
      <c r="H1113" s="18" t="s">
        <v>21</v>
      </c>
      <c r="I1113" s="19">
        <v>29.84</v>
      </c>
      <c r="J1113" s="19">
        <v>123359</v>
      </c>
      <c r="K1113" s="19">
        <v>1180</v>
      </c>
      <c r="L1113" s="19">
        <v>0</v>
      </c>
      <c r="M1113" s="19">
        <v>0</v>
      </c>
      <c r="N1113" s="19">
        <v>150</v>
      </c>
      <c r="O1113" s="19">
        <v>124689</v>
      </c>
      <c r="P1113" s="18" t="s">
        <v>112</v>
      </c>
      <c r="Q1113" s="18" t="s">
        <v>31</v>
      </c>
      <c r="R1113" s="18" t="s">
        <v>526</v>
      </c>
      <c r="S1113" s="18">
        <v>0</v>
      </c>
      <c r="T1113" s="18">
        <v>1</v>
      </c>
      <c r="U1113" s="1">
        <f t="shared" si="157"/>
        <v>1</v>
      </c>
      <c r="V1113" s="1">
        <v>0</v>
      </c>
      <c r="W1113" s="1">
        <f t="shared" si="158"/>
        <v>1</v>
      </c>
      <c r="X1113" s="7">
        <f t="shared" si="155"/>
        <v>0</v>
      </c>
    </row>
    <row r="1114" spans="1:24" hidden="1">
      <c r="A1114" s="50">
        <v>46054</v>
      </c>
      <c r="B1114" s="18" t="s">
        <v>163</v>
      </c>
      <c r="C1114" s="18" t="s">
        <v>8699</v>
      </c>
      <c r="D1114" s="18" t="s">
        <v>9144</v>
      </c>
      <c r="E1114" s="18" t="s">
        <v>9145</v>
      </c>
      <c r="F1114" s="18" t="s">
        <v>9024</v>
      </c>
      <c r="G1114" s="18" t="s">
        <v>8702</v>
      </c>
      <c r="H1114" s="18" t="s">
        <v>21</v>
      </c>
      <c r="I1114" s="19">
        <v>29.84</v>
      </c>
      <c r="J1114" s="19">
        <v>10476687</v>
      </c>
      <c r="K1114" s="19">
        <v>300715</v>
      </c>
      <c r="L1114" s="19">
        <v>0</v>
      </c>
      <c r="M1114" s="19">
        <v>0</v>
      </c>
      <c r="N1114" s="19">
        <v>25288</v>
      </c>
      <c r="O1114" s="19">
        <v>10802690</v>
      </c>
      <c r="P1114" s="18" t="s">
        <v>112</v>
      </c>
      <c r="Q1114" s="18" t="s">
        <v>31</v>
      </c>
      <c r="R1114" s="18" t="s">
        <v>526</v>
      </c>
      <c r="S1114" s="18">
        <v>0</v>
      </c>
      <c r="T1114" s="18">
        <v>1</v>
      </c>
      <c r="U1114" s="1">
        <f t="shared" si="157"/>
        <v>1</v>
      </c>
      <c r="V1114" s="1">
        <v>0</v>
      </c>
      <c r="W1114" s="1">
        <f t="shared" si="158"/>
        <v>1</v>
      </c>
      <c r="X1114" s="7">
        <f t="shared" si="155"/>
        <v>0</v>
      </c>
    </row>
    <row r="1115" spans="1:24" hidden="1">
      <c r="A1115" s="50">
        <v>46054</v>
      </c>
      <c r="B1115" s="18" t="s">
        <v>163</v>
      </c>
      <c r="C1115" s="18" t="s">
        <v>8699</v>
      </c>
      <c r="D1115" s="18" t="s">
        <v>9146</v>
      </c>
      <c r="E1115" s="18" t="s">
        <v>9147</v>
      </c>
      <c r="F1115" s="18" t="s">
        <v>9148</v>
      </c>
      <c r="G1115" s="18"/>
      <c r="H1115" s="18" t="s">
        <v>21</v>
      </c>
      <c r="I1115" s="19">
        <v>22.38</v>
      </c>
      <c r="J1115" s="19">
        <v>20181495</v>
      </c>
      <c r="K1115" s="19">
        <v>491992</v>
      </c>
      <c r="L1115" s="19">
        <v>0</v>
      </c>
      <c r="M1115" s="19">
        <v>0</v>
      </c>
      <c r="N1115" s="19">
        <v>61962</v>
      </c>
      <c r="O1115" s="19">
        <v>20735449</v>
      </c>
      <c r="P1115" s="18" t="s">
        <v>112</v>
      </c>
      <c r="Q1115" s="18" t="s">
        <v>31</v>
      </c>
      <c r="R1115" s="18" t="s">
        <v>3328</v>
      </c>
      <c r="S1115" s="18">
        <v>1</v>
      </c>
      <c r="T1115" s="18">
        <v>0</v>
      </c>
      <c r="U1115" s="1">
        <f t="shared" si="157"/>
        <v>1</v>
      </c>
      <c r="V1115" s="1">
        <v>0</v>
      </c>
      <c r="W1115" s="1">
        <f t="shared" si="158"/>
        <v>1</v>
      </c>
      <c r="X1115" s="7">
        <f t="shared" si="155"/>
        <v>100</v>
      </c>
    </row>
    <row r="1116" spans="1:24" hidden="1">
      <c r="A1116" s="50">
        <v>46054</v>
      </c>
      <c r="B1116" s="18" t="s">
        <v>163</v>
      </c>
      <c r="C1116" s="18" t="s">
        <v>8699</v>
      </c>
      <c r="D1116" s="18" t="s">
        <v>9149</v>
      </c>
      <c r="E1116" s="18" t="s">
        <v>1711</v>
      </c>
      <c r="F1116" s="18" t="s">
        <v>9150</v>
      </c>
      <c r="G1116" s="18" t="s">
        <v>8702</v>
      </c>
      <c r="H1116" s="18" t="s">
        <v>21</v>
      </c>
      <c r="I1116" s="19">
        <v>29.84</v>
      </c>
      <c r="J1116" s="19">
        <v>8445693</v>
      </c>
      <c r="K1116" s="19">
        <v>286105</v>
      </c>
      <c r="L1116" s="19">
        <v>0</v>
      </c>
      <c r="M1116" s="19">
        <v>0</v>
      </c>
      <c r="N1116" s="19">
        <v>24086</v>
      </c>
      <c r="O1116" s="19">
        <v>8755884</v>
      </c>
      <c r="P1116" s="18" t="s">
        <v>112</v>
      </c>
      <c r="Q1116" s="18" t="s">
        <v>31</v>
      </c>
      <c r="R1116" s="18" t="s">
        <v>526</v>
      </c>
      <c r="S1116" s="18">
        <v>0</v>
      </c>
      <c r="T1116" s="18">
        <v>1</v>
      </c>
      <c r="U1116" s="1">
        <f t="shared" si="157"/>
        <v>1</v>
      </c>
      <c r="V1116" s="1">
        <v>0</v>
      </c>
      <c r="W1116" s="1">
        <f t="shared" si="158"/>
        <v>1</v>
      </c>
      <c r="X1116" s="7">
        <f t="shared" si="155"/>
        <v>0</v>
      </c>
    </row>
    <row r="1117" spans="1:24" hidden="1">
      <c r="A1117" s="50">
        <v>46054</v>
      </c>
      <c r="B1117" s="18" t="s">
        <v>163</v>
      </c>
      <c r="C1117" s="18" t="s">
        <v>8699</v>
      </c>
      <c r="D1117" s="18" t="s">
        <v>9151</v>
      </c>
      <c r="E1117" s="18" t="s">
        <v>1711</v>
      </c>
      <c r="F1117" s="18" t="s">
        <v>9152</v>
      </c>
      <c r="G1117" s="18" t="s">
        <v>8702</v>
      </c>
      <c r="H1117" s="18" t="s">
        <v>21</v>
      </c>
      <c r="I1117" s="19">
        <v>22.38</v>
      </c>
      <c r="J1117" s="19">
        <v>4436763</v>
      </c>
      <c r="K1117" s="19">
        <v>129940</v>
      </c>
      <c r="L1117" s="19">
        <v>0</v>
      </c>
      <c r="M1117" s="19">
        <v>0</v>
      </c>
      <c r="N1117" s="19">
        <v>16877</v>
      </c>
      <c r="O1117" s="19">
        <v>4583580</v>
      </c>
      <c r="P1117" s="18" t="s">
        <v>112</v>
      </c>
      <c r="Q1117" s="18" t="s">
        <v>31</v>
      </c>
      <c r="R1117" s="18" t="s">
        <v>526</v>
      </c>
      <c r="S1117" s="18">
        <v>1</v>
      </c>
      <c r="T1117" s="18">
        <v>0</v>
      </c>
      <c r="U1117" s="1">
        <f t="shared" si="157"/>
        <v>1</v>
      </c>
      <c r="V1117" s="1">
        <v>0</v>
      </c>
      <c r="W1117" s="1">
        <f t="shared" si="158"/>
        <v>1</v>
      </c>
      <c r="X1117" s="7">
        <f t="shared" si="155"/>
        <v>100</v>
      </c>
    </row>
    <row r="1118" spans="1:24" hidden="1">
      <c r="A1118" s="50">
        <v>46054</v>
      </c>
      <c r="B1118" s="18" t="s">
        <v>163</v>
      </c>
      <c r="C1118" s="18" t="s">
        <v>8699</v>
      </c>
      <c r="D1118" s="18" t="s">
        <v>9153</v>
      </c>
      <c r="E1118" s="18" t="s">
        <v>4270</v>
      </c>
      <c r="F1118" s="18" t="s">
        <v>9154</v>
      </c>
      <c r="G1118" s="18" t="s">
        <v>8702</v>
      </c>
      <c r="H1118" s="18" t="s">
        <v>21</v>
      </c>
      <c r="I1118" s="19">
        <v>29.84</v>
      </c>
      <c r="J1118" s="19">
        <v>17837213</v>
      </c>
      <c r="K1118" s="19">
        <v>230170</v>
      </c>
      <c r="L1118" s="19">
        <v>0</v>
      </c>
      <c r="M1118" s="19">
        <v>0</v>
      </c>
      <c r="N1118" s="19">
        <v>19336</v>
      </c>
      <c r="O1118" s="19">
        <v>18086719</v>
      </c>
      <c r="P1118" s="18" t="s">
        <v>112</v>
      </c>
      <c r="Q1118" s="18" t="s">
        <v>31</v>
      </c>
      <c r="R1118" s="18" t="s">
        <v>526</v>
      </c>
      <c r="S1118" s="1">
        <v>0</v>
      </c>
      <c r="T1118" s="1">
        <v>1</v>
      </c>
      <c r="U1118" s="1">
        <f t="shared" si="157"/>
        <v>1</v>
      </c>
      <c r="V1118" s="1">
        <v>0</v>
      </c>
      <c r="W1118" s="1">
        <f t="shared" si="158"/>
        <v>1</v>
      </c>
      <c r="X1118" s="7">
        <f t="shared" si="155"/>
        <v>0</v>
      </c>
    </row>
    <row r="1119" spans="1:24" hidden="1">
      <c r="A1119" s="50">
        <v>46054</v>
      </c>
      <c r="B1119" s="18" t="s">
        <v>163</v>
      </c>
      <c r="C1119" s="18" t="s">
        <v>8699</v>
      </c>
      <c r="D1119" s="18" t="s">
        <v>9155</v>
      </c>
      <c r="E1119" s="18" t="s">
        <v>1711</v>
      </c>
      <c r="F1119" s="18" t="s">
        <v>9156</v>
      </c>
      <c r="G1119" s="18" t="s">
        <v>8702</v>
      </c>
      <c r="H1119" s="18" t="s">
        <v>21</v>
      </c>
      <c r="I1119" s="19">
        <v>29.84</v>
      </c>
      <c r="J1119" s="19">
        <v>364421</v>
      </c>
      <c r="K1119" s="19">
        <v>1180</v>
      </c>
      <c r="L1119" s="19">
        <v>0</v>
      </c>
      <c r="M1119" s="19">
        <v>0</v>
      </c>
      <c r="N1119" s="19">
        <v>150</v>
      </c>
      <c r="O1119" s="19">
        <v>365751</v>
      </c>
      <c r="P1119" s="18" t="s">
        <v>112</v>
      </c>
      <c r="Q1119" s="18" t="s">
        <v>31</v>
      </c>
      <c r="R1119" s="18" t="s">
        <v>526</v>
      </c>
      <c r="S1119" s="18">
        <v>0</v>
      </c>
      <c r="T1119" s="18">
        <v>1</v>
      </c>
      <c r="U1119" s="1">
        <f t="shared" si="157"/>
        <v>1</v>
      </c>
      <c r="V1119" s="1">
        <v>0</v>
      </c>
      <c r="W1119" s="1">
        <f t="shared" si="158"/>
        <v>1</v>
      </c>
      <c r="X1119" s="7">
        <f t="shared" si="155"/>
        <v>0</v>
      </c>
    </row>
    <row r="1120" spans="1:24" hidden="1">
      <c r="A1120" s="50">
        <v>46054</v>
      </c>
      <c r="B1120" s="18" t="s">
        <v>163</v>
      </c>
      <c r="C1120" s="18" t="s">
        <v>8699</v>
      </c>
      <c r="D1120" s="18" t="s">
        <v>9160</v>
      </c>
      <c r="E1120" s="18" t="s">
        <v>1558</v>
      </c>
      <c r="F1120" s="18" t="s">
        <v>9161</v>
      </c>
      <c r="G1120" s="18" t="s">
        <v>8717</v>
      </c>
      <c r="H1120" s="18" t="s">
        <v>21</v>
      </c>
      <c r="I1120" s="19">
        <v>30</v>
      </c>
      <c r="J1120" s="19">
        <v>109554</v>
      </c>
      <c r="K1120" s="19">
        <v>1180</v>
      </c>
      <c r="L1120" s="19">
        <v>0</v>
      </c>
      <c r="M1120" s="19">
        <v>0</v>
      </c>
      <c r="N1120" s="19">
        <v>150</v>
      </c>
      <c r="O1120" s="19">
        <v>110884</v>
      </c>
      <c r="P1120" s="18" t="s">
        <v>112</v>
      </c>
      <c r="Q1120" s="18" t="s">
        <v>31</v>
      </c>
      <c r="R1120" s="18" t="s">
        <v>526</v>
      </c>
      <c r="S1120" s="1">
        <v>0</v>
      </c>
      <c r="T1120" s="1">
        <v>1</v>
      </c>
      <c r="U1120" s="1">
        <f t="shared" si="157"/>
        <v>1</v>
      </c>
      <c r="V1120" s="1">
        <v>0</v>
      </c>
      <c r="W1120" s="1">
        <f t="shared" si="158"/>
        <v>1</v>
      </c>
      <c r="X1120" s="7">
        <f t="shared" si="155"/>
        <v>0</v>
      </c>
    </row>
    <row r="1121" spans="1:24" hidden="1">
      <c r="A1121" s="50">
        <v>46054</v>
      </c>
      <c r="B1121" s="18" t="s">
        <v>163</v>
      </c>
      <c r="C1121" s="18" t="s">
        <v>8699</v>
      </c>
      <c r="D1121" s="18" t="s">
        <v>9162</v>
      </c>
      <c r="E1121" s="18" t="s">
        <v>9163</v>
      </c>
      <c r="F1121" s="18" t="s">
        <v>8758</v>
      </c>
      <c r="G1121" s="18" t="s">
        <v>8702</v>
      </c>
      <c r="H1121" s="18" t="s">
        <v>21</v>
      </c>
      <c r="I1121" s="19">
        <v>29.84</v>
      </c>
      <c r="J1121" s="19">
        <v>13669152</v>
      </c>
      <c r="K1121" s="19">
        <v>320910</v>
      </c>
      <c r="L1121" s="19">
        <v>0</v>
      </c>
      <c r="M1121" s="19">
        <v>0</v>
      </c>
      <c r="N1121" s="19">
        <v>27038</v>
      </c>
      <c r="O1121" s="19">
        <v>14017100</v>
      </c>
      <c r="P1121" s="18" t="s">
        <v>112</v>
      </c>
      <c r="Q1121" s="18" t="s">
        <v>31</v>
      </c>
      <c r="R1121" s="18" t="s">
        <v>526</v>
      </c>
      <c r="S1121" s="18">
        <v>0</v>
      </c>
      <c r="T1121" s="18">
        <v>1</v>
      </c>
      <c r="U1121" s="1">
        <f t="shared" si="157"/>
        <v>1</v>
      </c>
      <c r="V1121" s="1">
        <v>0</v>
      </c>
      <c r="W1121" s="1">
        <f t="shared" si="158"/>
        <v>1</v>
      </c>
      <c r="X1121" s="7">
        <f t="shared" si="155"/>
        <v>0</v>
      </c>
    </row>
    <row r="1122" spans="1:24" hidden="1">
      <c r="A1122" s="50">
        <v>46054</v>
      </c>
      <c r="B1122" s="18" t="s">
        <v>163</v>
      </c>
      <c r="C1122" s="18" t="s">
        <v>8699</v>
      </c>
      <c r="D1122" s="18" t="s">
        <v>8772</v>
      </c>
      <c r="E1122" s="18" t="s">
        <v>1711</v>
      </c>
      <c r="F1122" s="18" t="s">
        <v>9164</v>
      </c>
      <c r="G1122" s="18" t="s">
        <v>8702</v>
      </c>
      <c r="H1122" s="18" t="s">
        <v>21</v>
      </c>
      <c r="I1122" s="19">
        <v>29.84</v>
      </c>
      <c r="J1122" s="19">
        <v>10270101</v>
      </c>
      <c r="K1122" s="19">
        <v>220458</v>
      </c>
      <c r="L1122" s="19">
        <v>0</v>
      </c>
      <c r="M1122" s="19">
        <v>0</v>
      </c>
      <c r="N1122" s="19">
        <v>18530</v>
      </c>
      <c r="O1122" s="19">
        <v>10509089</v>
      </c>
      <c r="P1122" s="18" t="s">
        <v>112</v>
      </c>
      <c r="Q1122" s="18" t="s">
        <v>31</v>
      </c>
      <c r="R1122" s="18" t="s">
        <v>526</v>
      </c>
      <c r="S1122" s="1">
        <v>0</v>
      </c>
      <c r="T1122" s="1">
        <v>1</v>
      </c>
      <c r="U1122" s="1">
        <f t="shared" si="157"/>
        <v>1</v>
      </c>
      <c r="V1122" s="1">
        <v>0</v>
      </c>
      <c r="W1122" s="1">
        <f t="shared" si="158"/>
        <v>1</v>
      </c>
      <c r="X1122" s="7">
        <f t="shared" si="155"/>
        <v>0</v>
      </c>
    </row>
    <row r="1123" spans="1:24" hidden="1">
      <c r="A1123" s="50">
        <v>46054</v>
      </c>
      <c r="B1123" s="18" t="s">
        <v>163</v>
      </c>
      <c r="C1123" s="18" t="s">
        <v>8699</v>
      </c>
      <c r="D1123" s="18" t="s">
        <v>9165</v>
      </c>
      <c r="E1123" s="18" t="s">
        <v>3222</v>
      </c>
      <c r="F1123" s="18" t="s">
        <v>1689</v>
      </c>
      <c r="G1123" s="18" t="s">
        <v>8717</v>
      </c>
      <c r="H1123" s="18" t="s">
        <v>21</v>
      </c>
      <c r="I1123" s="19">
        <v>30</v>
      </c>
      <c r="J1123" s="19">
        <v>6696578</v>
      </c>
      <c r="K1123" s="19">
        <v>1180</v>
      </c>
      <c r="L1123" s="19">
        <v>0</v>
      </c>
      <c r="M1123" s="19">
        <v>0</v>
      </c>
      <c r="N1123" s="19">
        <v>150</v>
      </c>
      <c r="O1123" s="19">
        <v>6697908</v>
      </c>
      <c r="P1123" s="18" t="s">
        <v>112</v>
      </c>
      <c r="Q1123" s="18" t="s">
        <v>31</v>
      </c>
      <c r="R1123" s="18" t="s">
        <v>526</v>
      </c>
      <c r="S1123" s="18">
        <v>0</v>
      </c>
      <c r="T1123" s="18">
        <v>1</v>
      </c>
      <c r="U1123" s="1">
        <f t="shared" si="157"/>
        <v>1</v>
      </c>
      <c r="V1123" s="1">
        <v>0</v>
      </c>
      <c r="W1123" s="1">
        <f t="shared" si="158"/>
        <v>1</v>
      </c>
      <c r="X1123" s="7">
        <f t="shared" si="155"/>
        <v>0</v>
      </c>
    </row>
    <row r="1124" spans="1:24" hidden="1">
      <c r="A1124" s="50">
        <v>46054</v>
      </c>
      <c r="B1124" s="18" t="s">
        <v>163</v>
      </c>
      <c r="C1124" s="18" t="s">
        <v>8699</v>
      </c>
      <c r="D1124" s="18" t="s">
        <v>9166</v>
      </c>
      <c r="E1124" s="18" t="s">
        <v>4272</v>
      </c>
      <c r="F1124" s="18" t="s">
        <v>8702</v>
      </c>
      <c r="G1124" s="18" t="s">
        <v>8702</v>
      </c>
      <c r="H1124" s="18" t="s">
        <v>21</v>
      </c>
      <c r="I1124" s="19">
        <v>29.84</v>
      </c>
      <c r="J1124" s="19">
        <v>136707</v>
      </c>
      <c r="K1124" s="19">
        <v>1180</v>
      </c>
      <c r="L1124" s="19">
        <v>0</v>
      </c>
      <c r="M1124" s="19">
        <v>0</v>
      </c>
      <c r="N1124" s="19">
        <v>150</v>
      </c>
      <c r="O1124" s="19">
        <v>138037</v>
      </c>
      <c r="P1124" s="18" t="s">
        <v>112</v>
      </c>
      <c r="Q1124" s="18" t="s">
        <v>31</v>
      </c>
      <c r="R1124" s="18" t="s">
        <v>526</v>
      </c>
      <c r="S1124" s="18">
        <v>0</v>
      </c>
      <c r="T1124" s="18">
        <v>1</v>
      </c>
      <c r="U1124" s="1">
        <f t="shared" si="157"/>
        <v>1</v>
      </c>
      <c r="V1124" s="1">
        <v>0</v>
      </c>
      <c r="W1124" s="1">
        <f t="shared" si="158"/>
        <v>1</v>
      </c>
      <c r="X1124" s="7">
        <f t="shared" si="155"/>
        <v>0</v>
      </c>
    </row>
    <row r="1125" spans="1:24" hidden="1">
      <c r="A1125" s="50">
        <v>46054</v>
      </c>
      <c r="B1125" s="18" t="s">
        <v>163</v>
      </c>
      <c r="C1125" s="18" t="s">
        <v>8699</v>
      </c>
      <c r="D1125" s="18" t="s">
        <v>9167</v>
      </c>
      <c r="E1125" s="18" t="s">
        <v>9168</v>
      </c>
      <c r="F1125" s="18" t="s">
        <v>8717</v>
      </c>
      <c r="G1125" s="18"/>
      <c r="H1125" s="18" t="s">
        <v>21</v>
      </c>
      <c r="I1125" s="19">
        <v>22.38</v>
      </c>
      <c r="J1125" s="19">
        <v>11137675</v>
      </c>
      <c r="K1125" s="19">
        <v>300159</v>
      </c>
      <c r="L1125" s="19">
        <v>0</v>
      </c>
      <c r="M1125" s="19">
        <v>0</v>
      </c>
      <c r="N1125" s="19">
        <v>25288</v>
      </c>
      <c r="O1125" s="19">
        <v>11463122</v>
      </c>
      <c r="P1125" s="18" t="s">
        <v>112</v>
      </c>
      <c r="Q1125" s="18" t="s">
        <v>31</v>
      </c>
      <c r="R1125" s="18" t="s">
        <v>526</v>
      </c>
      <c r="S1125" s="18">
        <v>0</v>
      </c>
      <c r="T1125" s="18">
        <v>1</v>
      </c>
      <c r="U1125" s="1">
        <f t="shared" si="157"/>
        <v>1</v>
      </c>
      <c r="V1125" s="1">
        <v>0</v>
      </c>
      <c r="W1125" s="1">
        <f t="shared" si="158"/>
        <v>1</v>
      </c>
      <c r="X1125" s="7">
        <f t="shared" si="155"/>
        <v>0</v>
      </c>
    </row>
    <row r="1126" spans="1:24" hidden="1">
      <c r="A1126" s="50">
        <v>46054</v>
      </c>
      <c r="B1126" s="18" t="s">
        <v>163</v>
      </c>
      <c r="C1126" s="18" t="s">
        <v>8699</v>
      </c>
      <c r="D1126" s="18" t="s">
        <v>9169</v>
      </c>
      <c r="E1126" s="18" t="s">
        <v>9100</v>
      </c>
      <c r="F1126" s="18" t="s">
        <v>8702</v>
      </c>
      <c r="G1126" s="18"/>
      <c r="H1126" s="18" t="s">
        <v>21</v>
      </c>
      <c r="I1126" s="19">
        <v>29.84</v>
      </c>
      <c r="J1126" s="19">
        <v>-350912</v>
      </c>
      <c r="K1126" s="19">
        <v>1180</v>
      </c>
      <c r="L1126" s="19">
        <v>0</v>
      </c>
      <c r="M1126" s="19">
        <v>0</v>
      </c>
      <c r="N1126" s="19">
        <v>0</v>
      </c>
      <c r="O1126" s="19">
        <v>-349732</v>
      </c>
      <c r="P1126" s="18" t="s">
        <v>112</v>
      </c>
      <c r="Q1126" s="18" t="s">
        <v>31</v>
      </c>
      <c r="R1126" s="18" t="s">
        <v>526</v>
      </c>
      <c r="S1126" s="1">
        <v>0</v>
      </c>
      <c r="T1126" s="1">
        <v>1</v>
      </c>
      <c r="U1126" s="1">
        <f t="shared" si="157"/>
        <v>1</v>
      </c>
      <c r="V1126" s="1">
        <v>0</v>
      </c>
      <c r="W1126" s="1">
        <f t="shared" si="158"/>
        <v>1</v>
      </c>
      <c r="X1126" s="7">
        <f t="shared" si="155"/>
        <v>0</v>
      </c>
    </row>
    <row r="1127" spans="1:24" hidden="1">
      <c r="A1127" s="50">
        <v>46054</v>
      </c>
      <c r="B1127" s="18" t="s">
        <v>163</v>
      </c>
      <c r="C1127" s="18" t="s">
        <v>8699</v>
      </c>
      <c r="D1127" s="18" t="s">
        <v>6824</v>
      </c>
      <c r="E1127" s="18" t="s">
        <v>1558</v>
      </c>
      <c r="F1127" s="18" t="s">
        <v>9170</v>
      </c>
      <c r="G1127" s="18" t="s">
        <v>8717</v>
      </c>
      <c r="H1127" s="18" t="s">
        <v>21</v>
      </c>
      <c r="I1127" s="19">
        <v>29.84</v>
      </c>
      <c r="J1127" s="19">
        <v>10197398</v>
      </c>
      <c r="K1127" s="19">
        <v>179304</v>
      </c>
      <c r="L1127" s="19">
        <v>0</v>
      </c>
      <c r="M1127" s="19">
        <v>0</v>
      </c>
      <c r="N1127" s="19">
        <v>15068</v>
      </c>
      <c r="O1127" s="19">
        <v>10391770</v>
      </c>
      <c r="P1127" s="18" t="s">
        <v>112</v>
      </c>
      <c r="Q1127" s="18" t="s">
        <v>31</v>
      </c>
      <c r="R1127" s="18" t="s">
        <v>526</v>
      </c>
      <c r="S1127" s="18">
        <v>0</v>
      </c>
      <c r="T1127" s="18">
        <v>1</v>
      </c>
      <c r="U1127" s="1">
        <f t="shared" si="157"/>
        <v>1</v>
      </c>
      <c r="V1127" s="1">
        <v>0</v>
      </c>
      <c r="W1127" s="1">
        <f t="shared" si="158"/>
        <v>1</v>
      </c>
      <c r="X1127" s="7">
        <f t="shared" si="155"/>
        <v>0</v>
      </c>
    </row>
    <row r="1128" spans="1:24" hidden="1">
      <c r="A1128" s="50">
        <v>46054</v>
      </c>
      <c r="B1128" s="18" t="s">
        <v>163</v>
      </c>
      <c r="C1128" s="18" t="s">
        <v>8699</v>
      </c>
      <c r="D1128" s="18" t="s">
        <v>9171</v>
      </c>
      <c r="E1128" s="18" t="s">
        <v>3588</v>
      </c>
      <c r="F1128" s="18" t="s">
        <v>8792</v>
      </c>
      <c r="G1128" s="18" t="s">
        <v>8702</v>
      </c>
      <c r="H1128" s="18" t="s">
        <v>21</v>
      </c>
      <c r="I1128" s="19">
        <v>29.84</v>
      </c>
      <c r="J1128" s="19">
        <v>5899990</v>
      </c>
      <c r="K1128" s="19">
        <v>1180</v>
      </c>
      <c r="L1128" s="19">
        <v>0</v>
      </c>
      <c r="M1128" s="19">
        <v>0</v>
      </c>
      <c r="N1128" s="19">
        <v>150</v>
      </c>
      <c r="O1128" s="19">
        <v>5901320</v>
      </c>
      <c r="P1128" s="18" t="s">
        <v>112</v>
      </c>
      <c r="Q1128" s="18" t="s">
        <v>31</v>
      </c>
      <c r="R1128" s="18" t="s">
        <v>526</v>
      </c>
      <c r="S1128" s="18">
        <v>0</v>
      </c>
      <c r="T1128" s="18">
        <v>1</v>
      </c>
      <c r="U1128" s="1">
        <f t="shared" si="157"/>
        <v>1</v>
      </c>
      <c r="V1128" s="1">
        <v>0</v>
      </c>
      <c r="W1128" s="1">
        <f t="shared" si="158"/>
        <v>1</v>
      </c>
      <c r="X1128" s="7">
        <f t="shared" si="155"/>
        <v>0</v>
      </c>
    </row>
    <row r="1129" spans="1:24" hidden="1">
      <c r="A1129" s="50">
        <v>46054</v>
      </c>
      <c r="B1129" s="18" t="s">
        <v>163</v>
      </c>
      <c r="C1129" s="18" t="s">
        <v>8699</v>
      </c>
      <c r="D1129" s="18" t="s">
        <v>9172</v>
      </c>
      <c r="E1129" s="18" t="s">
        <v>5148</v>
      </c>
      <c r="F1129" s="18" t="s">
        <v>8796</v>
      </c>
      <c r="G1129" s="18" t="s">
        <v>8702</v>
      </c>
      <c r="H1129" s="18" t="s">
        <v>21</v>
      </c>
      <c r="I1129" s="19">
        <v>29.84</v>
      </c>
      <c r="J1129" s="19">
        <v>5554387</v>
      </c>
      <c r="K1129" s="19">
        <v>85387</v>
      </c>
      <c r="L1129" s="19">
        <v>0</v>
      </c>
      <c r="M1129" s="19">
        <v>0</v>
      </c>
      <c r="N1129" s="19">
        <v>10187</v>
      </c>
      <c r="O1129" s="19">
        <v>5649961</v>
      </c>
      <c r="P1129" s="18" t="s">
        <v>112</v>
      </c>
      <c r="Q1129" s="18" t="s">
        <v>31</v>
      </c>
      <c r="R1129" s="18" t="s">
        <v>3328</v>
      </c>
      <c r="S1129" s="18">
        <v>0</v>
      </c>
      <c r="T1129" s="18">
        <v>1</v>
      </c>
      <c r="U1129" s="1">
        <f t="shared" si="157"/>
        <v>1</v>
      </c>
      <c r="V1129" s="1">
        <v>0</v>
      </c>
      <c r="W1129" s="1">
        <f t="shared" si="158"/>
        <v>1</v>
      </c>
      <c r="X1129" s="7">
        <f t="shared" si="155"/>
        <v>0</v>
      </c>
    </row>
    <row r="1130" spans="1:24" hidden="1">
      <c r="A1130" s="50">
        <v>46054</v>
      </c>
      <c r="B1130" s="18" t="s">
        <v>163</v>
      </c>
      <c r="C1130" s="18" t="s">
        <v>8699</v>
      </c>
      <c r="D1130" s="18" t="s">
        <v>9173</v>
      </c>
      <c r="E1130" s="18" t="s">
        <v>205</v>
      </c>
      <c r="F1130" s="18" t="s">
        <v>9174</v>
      </c>
      <c r="G1130" s="18" t="s">
        <v>8702</v>
      </c>
      <c r="H1130" s="18" t="s">
        <v>21</v>
      </c>
      <c r="I1130" s="19">
        <v>29.84</v>
      </c>
      <c r="J1130" s="19">
        <v>7693487</v>
      </c>
      <c r="K1130" s="19">
        <v>167323</v>
      </c>
      <c r="L1130" s="19">
        <v>0</v>
      </c>
      <c r="M1130" s="19">
        <v>0</v>
      </c>
      <c r="N1130" s="19">
        <v>14100</v>
      </c>
      <c r="O1130" s="19">
        <v>7874910</v>
      </c>
      <c r="P1130" s="18" t="s">
        <v>112</v>
      </c>
      <c r="Q1130" s="18" t="s">
        <v>31</v>
      </c>
      <c r="R1130" s="18" t="s">
        <v>526</v>
      </c>
      <c r="S1130" s="18">
        <v>0</v>
      </c>
      <c r="T1130" s="18">
        <v>1</v>
      </c>
      <c r="U1130" s="1">
        <f t="shared" si="157"/>
        <v>1</v>
      </c>
      <c r="V1130" s="1">
        <v>0</v>
      </c>
      <c r="W1130" s="1">
        <f t="shared" si="158"/>
        <v>1</v>
      </c>
      <c r="X1130" s="7">
        <f t="shared" si="155"/>
        <v>0</v>
      </c>
    </row>
    <row r="1131" spans="1:24" hidden="1">
      <c r="A1131" s="50">
        <v>46054</v>
      </c>
      <c r="B1131" s="18" t="s">
        <v>163</v>
      </c>
      <c r="C1131" s="18" t="s">
        <v>8699</v>
      </c>
      <c r="D1131" s="18" t="s">
        <v>9175</v>
      </c>
      <c r="E1131" s="18" t="s">
        <v>1711</v>
      </c>
      <c r="F1131" s="18" t="s">
        <v>8702</v>
      </c>
      <c r="G1131" s="18"/>
      <c r="H1131" s="18" t="s">
        <v>21</v>
      </c>
      <c r="I1131" s="19">
        <v>29.8</v>
      </c>
      <c r="J1131" s="19">
        <v>5512620</v>
      </c>
      <c r="K1131" s="19">
        <v>1180</v>
      </c>
      <c r="L1131" s="19">
        <v>0</v>
      </c>
      <c r="M1131" s="19">
        <v>0</v>
      </c>
      <c r="N1131" s="19">
        <v>150</v>
      </c>
      <c r="O1131" s="19">
        <v>5513950</v>
      </c>
      <c r="P1131" s="18" t="s">
        <v>112</v>
      </c>
      <c r="Q1131" s="18" t="s">
        <v>31</v>
      </c>
      <c r="R1131" s="18" t="s">
        <v>526</v>
      </c>
      <c r="S1131" s="1">
        <v>0</v>
      </c>
      <c r="T1131" s="1">
        <v>1</v>
      </c>
      <c r="U1131" s="1">
        <f t="shared" si="157"/>
        <v>1</v>
      </c>
      <c r="V1131" s="1">
        <v>0</v>
      </c>
      <c r="W1131" s="1">
        <f t="shared" si="158"/>
        <v>1</v>
      </c>
      <c r="X1131" s="7">
        <f t="shared" si="155"/>
        <v>0</v>
      </c>
    </row>
    <row r="1132" spans="1:24" hidden="1">
      <c r="A1132" s="50">
        <v>46054</v>
      </c>
      <c r="B1132" s="18" t="s">
        <v>163</v>
      </c>
      <c r="C1132" s="18" t="s">
        <v>8699</v>
      </c>
      <c r="D1132" s="18" t="s">
        <v>9176</v>
      </c>
      <c r="E1132" s="18" t="s">
        <v>1711</v>
      </c>
      <c r="F1132" s="18" t="s">
        <v>9177</v>
      </c>
      <c r="G1132" s="18" t="s">
        <v>8717</v>
      </c>
      <c r="H1132" s="18" t="s">
        <v>21</v>
      </c>
      <c r="I1132" s="19">
        <v>29.84</v>
      </c>
      <c r="J1132" s="19">
        <v>9538239</v>
      </c>
      <c r="K1132" s="19">
        <v>1180</v>
      </c>
      <c r="L1132" s="19">
        <v>0</v>
      </c>
      <c r="M1132" s="19">
        <v>0</v>
      </c>
      <c r="N1132" s="19">
        <v>150</v>
      </c>
      <c r="O1132" s="19">
        <v>9539569</v>
      </c>
      <c r="P1132" s="18" t="s">
        <v>112</v>
      </c>
      <c r="Q1132" s="18" t="s">
        <v>31</v>
      </c>
      <c r="R1132" s="18" t="s">
        <v>526</v>
      </c>
      <c r="S1132" s="18">
        <v>0</v>
      </c>
      <c r="T1132" s="18">
        <v>1</v>
      </c>
      <c r="U1132" s="1">
        <f t="shared" si="157"/>
        <v>1</v>
      </c>
      <c r="V1132" s="1">
        <v>0</v>
      </c>
      <c r="W1132" s="1">
        <f t="shared" si="158"/>
        <v>1</v>
      </c>
      <c r="X1132" s="7">
        <f t="shared" si="155"/>
        <v>0</v>
      </c>
    </row>
    <row r="1133" spans="1:24" hidden="1">
      <c r="A1133" s="50">
        <v>46054</v>
      </c>
      <c r="B1133" s="18" t="s">
        <v>163</v>
      </c>
      <c r="C1133" s="18" t="s">
        <v>8699</v>
      </c>
      <c r="D1133" s="18" t="s">
        <v>9178</v>
      </c>
      <c r="E1133" s="18" t="s">
        <v>4272</v>
      </c>
      <c r="F1133" s="18" t="s">
        <v>9179</v>
      </c>
      <c r="G1133" s="18" t="s">
        <v>8702</v>
      </c>
      <c r="H1133" s="18" t="s">
        <v>21</v>
      </c>
      <c r="I1133" s="19">
        <v>29.84</v>
      </c>
      <c r="J1133" s="19">
        <v>8368974</v>
      </c>
      <c r="K1133" s="19">
        <v>142020</v>
      </c>
      <c r="L1133" s="19">
        <v>0</v>
      </c>
      <c r="M1133" s="19">
        <v>0</v>
      </c>
      <c r="N1133" s="19">
        <v>11936</v>
      </c>
      <c r="O1133" s="19">
        <v>8522930</v>
      </c>
      <c r="P1133" s="18" t="s">
        <v>112</v>
      </c>
      <c r="Q1133" s="18" t="s">
        <v>31</v>
      </c>
      <c r="R1133" s="18" t="s">
        <v>526</v>
      </c>
      <c r="S1133" s="18">
        <v>0</v>
      </c>
      <c r="T1133" s="18">
        <v>1</v>
      </c>
      <c r="U1133" s="1">
        <f t="shared" si="157"/>
        <v>1</v>
      </c>
      <c r="V1133" s="1">
        <v>0</v>
      </c>
      <c r="W1133" s="1">
        <f t="shared" si="158"/>
        <v>1</v>
      </c>
      <c r="X1133" s="7">
        <f t="shared" si="155"/>
        <v>0</v>
      </c>
    </row>
    <row r="1134" spans="1:24" hidden="1">
      <c r="A1134" s="50">
        <v>46054</v>
      </c>
      <c r="B1134" s="18" t="s">
        <v>163</v>
      </c>
      <c r="C1134" s="18" t="s">
        <v>8699</v>
      </c>
      <c r="D1134" s="18" t="s">
        <v>9180</v>
      </c>
      <c r="E1134" s="18" t="s">
        <v>1711</v>
      </c>
      <c r="F1134" s="18" t="s">
        <v>9181</v>
      </c>
      <c r="G1134" s="18" t="s">
        <v>8702</v>
      </c>
      <c r="H1134" s="18" t="s">
        <v>21</v>
      </c>
      <c r="I1134" s="19">
        <v>29.84</v>
      </c>
      <c r="J1134" s="19">
        <v>4006939</v>
      </c>
      <c r="K1134" s="19">
        <v>1180</v>
      </c>
      <c r="L1134" s="19">
        <v>0</v>
      </c>
      <c r="M1134" s="19">
        <v>0</v>
      </c>
      <c r="N1134" s="19">
        <v>150</v>
      </c>
      <c r="O1134" s="19">
        <v>4008269</v>
      </c>
      <c r="P1134" s="18" t="s">
        <v>112</v>
      </c>
      <c r="Q1134" s="18" t="s">
        <v>31</v>
      </c>
      <c r="R1134" s="18" t="s">
        <v>526</v>
      </c>
      <c r="S1134" s="18">
        <v>0</v>
      </c>
      <c r="T1134" s="18">
        <v>1</v>
      </c>
      <c r="U1134" s="1">
        <f t="shared" si="157"/>
        <v>1</v>
      </c>
      <c r="V1134" s="1">
        <v>0</v>
      </c>
      <c r="W1134" s="1">
        <f t="shared" si="158"/>
        <v>1</v>
      </c>
      <c r="X1134" s="7">
        <f t="shared" si="155"/>
        <v>0</v>
      </c>
    </row>
    <row r="1135" spans="1:24" hidden="1">
      <c r="A1135" s="50">
        <v>46054</v>
      </c>
      <c r="B1135" s="18" t="s">
        <v>163</v>
      </c>
      <c r="C1135" s="18" t="s">
        <v>8699</v>
      </c>
      <c r="D1135" s="18" t="s">
        <v>9326</v>
      </c>
      <c r="E1135" s="18" t="s">
        <v>9195</v>
      </c>
      <c r="F1135" s="18" t="s">
        <v>9327</v>
      </c>
      <c r="G1135" s="18" t="s">
        <v>8702</v>
      </c>
      <c r="H1135" s="18" t="s">
        <v>21</v>
      </c>
      <c r="I1135" s="19">
        <v>29.84</v>
      </c>
      <c r="J1135" s="19">
        <v>4566645</v>
      </c>
      <c r="K1135" s="19">
        <v>102663</v>
      </c>
      <c r="L1135" s="19">
        <v>0</v>
      </c>
      <c r="M1135" s="19">
        <v>0</v>
      </c>
      <c r="N1135" s="19">
        <v>8714</v>
      </c>
      <c r="O1135" s="19">
        <v>4678022</v>
      </c>
      <c r="P1135" s="18" t="s">
        <v>112</v>
      </c>
      <c r="Q1135" s="18" t="s">
        <v>31</v>
      </c>
      <c r="R1135" s="18" t="s">
        <v>3328</v>
      </c>
      <c r="S1135" s="18">
        <v>0</v>
      </c>
      <c r="T1135" s="18">
        <v>1</v>
      </c>
      <c r="U1135" s="1">
        <f t="shared" si="157"/>
        <v>1</v>
      </c>
      <c r="V1135" s="1">
        <v>0</v>
      </c>
      <c r="W1135" s="1">
        <f t="shared" si="158"/>
        <v>1</v>
      </c>
      <c r="X1135" s="7">
        <f t="shared" si="155"/>
        <v>0</v>
      </c>
    </row>
    <row r="1136" spans="1:24" hidden="1">
      <c r="A1136" s="50">
        <v>46054</v>
      </c>
      <c r="B1136" s="18" t="s">
        <v>163</v>
      </c>
      <c r="C1136" s="18" t="s">
        <v>8699</v>
      </c>
      <c r="D1136" s="18" t="s">
        <v>9182</v>
      </c>
      <c r="E1136" s="18" t="s">
        <v>5236</v>
      </c>
      <c r="F1136" s="18" t="s">
        <v>9183</v>
      </c>
      <c r="G1136" s="18" t="s">
        <v>8702</v>
      </c>
      <c r="H1136" s="18" t="s">
        <v>21</v>
      </c>
      <c r="I1136" s="19">
        <v>29.84</v>
      </c>
      <c r="J1136" s="19">
        <v>5236100</v>
      </c>
      <c r="K1136" s="19">
        <v>1180</v>
      </c>
      <c r="L1136" s="19">
        <v>0</v>
      </c>
      <c r="M1136" s="19">
        <v>0</v>
      </c>
      <c r="N1136" s="19">
        <v>150</v>
      </c>
      <c r="O1136" s="19">
        <v>5237430</v>
      </c>
      <c r="P1136" s="18" t="s">
        <v>112</v>
      </c>
      <c r="Q1136" s="18" t="s">
        <v>31</v>
      </c>
      <c r="R1136" s="18" t="s">
        <v>526</v>
      </c>
      <c r="S1136" s="18">
        <v>0</v>
      </c>
      <c r="T1136" s="18">
        <v>1</v>
      </c>
      <c r="U1136" s="1">
        <f t="shared" si="157"/>
        <v>1</v>
      </c>
      <c r="V1136" s="1">
        <v>0</v>
      </c>
      <c r="W1136" s="1">
        <f t="shared" si="158"/>
        <v>1</v>
      </c>
      <c r="X1136" s="7">
        <f t="shared" si="155"/>
        <v>0</v>
      </c>
    </row>
    <row r="1137" spans="1:24" hidden="1">
      <c r="A1137" s="50">
        <v>46054</v>
      </c>
      <c r="B1137" s="18" t="s">
        <v>163</v>
      </c>
      <c r="C1137" s="18" t="s">
        <v>8699</v>
      </c>
      <c r="D1137" s="18" t="s">
        <v>9184</v>
      </c>
      <c r="E1137" s="18" t="s">
        <v>5236</v>
      </c>
      <c r="F1137" s="18" t="s">
        <v>9185</v>
      </c>
      <c r="G1137" s="18" t="s">
        <v>8702</v>
      </c>
      <c r="H1137" s="18" t="s">
        <v>21</v>
      </c>
      <c r="I1137" s="19">
        <v>29.84</v>
      </c>
      <c r="J1137" s="19">
        <v>9637561</v>
      </c>
      <c r="K1137" s="19">
        <v>95163</v>
      </c>
      <c r="L1137" s="19">
        <v>0</v>
      </c>
      <c r="M1137" s="19">
        <v>0</v>
      </c>
      <c r="N1137" s="19">
        <v>7996</v>
      </c>
      <c r="O1137" s="19">
        <v>9740720</v>
      </c>
      <c r="P1137" s="18" t="s">
        <v>112</v>
      </c>
      <c r="Q1137" s="18" t="s">
        <v>31</v>
      </c>
      <c r="R1137" s="18" t="s">
        <v>526</v>
      </c>
      <c r="S1137" s="1">
        <v>0</v>
      </c>
      <c r="T1137" s="1">
        <v>1</v>
      </c>
      <c r="U1137" s="1">
        <f t="shared" si="157"/>
        <v>1</v>
      </c>
      <c r="V1137" s="1">
        <v>0</v>
      </c>
      <c r="W1137" s="1">
        <f t="shared" si="158"/>
        <v>1</v>
      </c>
      <c r="X1137" s="7">
        <f t="shared" si="155"/>
        <v>0</v>
      </c>
    </row>
    <row r="1138" spans="1:24" hidden="1">
      <c r="A1138" s="50">
        <v>46054</v>
      </c>
      <c r="B1138" s="18" t="s">
        <v>163</v>
      </c>
      <c r="C1138" s="18" t="s">
        <v>8699</v>
      </c>
      <c r="D1138" s="18" t="s">
        <v>9186</v>
      </c>
      <c r="E1138" s="18" t="s">
        <v>1711</v>
      </c>
      <c r="F1138" s="18" t="s">
        <v>8830</v>
      </c>
      <c r="G1138" s="18"/>
      <c r="H1138" s="18" t="s">
        <v>21</v>
      </c>
      <c r="I1138" s="19">
        <v>29.8</v>
      </c>
      <c r="J1138" s="19">
        <v>3302774</v>
      </c>
      <c r="K1138" s="19">
        <v>1180</v>
      </c>
      <c r="L1138" s="19">
        <v>0</v>
      </c>
      <c r="M1138" s="19">
        <v>0</v>
      </c>
      <c r="N1138" s="19">
        <v>150</v>
      </c>
      <c r="O1138" s="19">
        <v>3304104</v>
      </c>
      <c r="P1138" s="18" t="s">
        <v>112</v>
      </c>
      <c r="Q1138" s="18" t="s">
        <v>31</v>
      </c>
      <c r="R1138" s="18" t="s">
        <v>526</v>
      </c>
      <c r="S1138" s="1">
        <v>0</v>
      </c>
      <c r="T1138" s="1">
        <v>1</v>
      </c>
      <c r="U1138" s="1">
        <f t="shared" si="157"/>
        <v>1</v>
      </c>
      <c r="V1138" s="1">
        <v>0</v>
      </c>
      <c r="W1138" s="1">
        <f t="shared" si="158"/>
        <v>1</v>
      </c>
      <c r="X1138" s="7">
        <f t="shared" si="155"/>
        <v>0</v>
      </c>
    </row>
    <row r="1139" spans="1:24" hidden="1">
      <c r="A1139" s="50">
        <v>46054</v>
      </c>
      <c r="B1139" s="18" t="s">
        <v>163</v>
      </c>
      <c r="C1139" s="18" t="s">
        <v>8699</v>
      </c>
      <c r="D1139" s="18" t="s">
        <v>9187</v>
      </c>
      <c r="E1139" s="18" t="s">
        <v>324</v>
      </c>
      <c r="F1139" s="18" t="s">
        <v>9188</v>
      </c>
      <c r="G1139" s="18" t="s">
        <v>8711</v>
      </c>
      <c r="H1139" s="18" t="s">
        <v>21</v>
      </c>
      <c r="I1139" s="19">
        <v>29.84</v>
      </c>
      <c r="J1139" s="19">
        <v>7844618</v>
      </c>
      <c r="K1139" s="19">
        <v>180665</v>
      </c>
      <c r="L1139" s="19">
        <v>0</v>
      </c>
      <c r="M1139" s="19">
        <v>0</v>
      </c>
      <c r="N1139" s="19">
        <v>15246</v>
      </c>
      <c r="O1139" s="19">
        <v>8040529</v>
      </c>
      <c r="P1139" s="18" t="s">
        <v>112</v>
      </c>
      <c r="Q1139" s="18" t="s">
        <v>31</v>
      </c>
      <c r="R1139" s="18" t="s">
        <v>526</v>
      </c>
      <c r="S1139" s="18">
        <v>0</v>
      </c>
      <c r="T1139" s="18">
        <v>1</v>
      </c>
      <c r="U1139" s="1">
        <f t="shared" si="157"/>
        <v>1</v>
      </c>
      <c r="V1139" s="1">
        <v>0</v>
      </c>
      <c r="W1139" s="1">
        <f t="shared" si="158"/>
        <v>1</v>
      </c>
      <c r="X1139" s="7">
        <f t="shared" si="155"/>
        <v>0</v>
      </c>
    </row>
    <row r="1140" spans="1:24" hidden="1">
      <c r="A1140" s="50">
        <v>46054</v>
      </c>
      <c r="B1140" s="18" t="s">
        <v>163</v>
      </c>
      <c r="C1140" s="18" t="s">
        <v>8699</v>
      </c>
      <c r="D1140" s="18" t="s">
        <v>9189</v>
      </c>
      <c r="E1140" s="18" t="s">
        <v>4272</v>
      </c>
      <c r="F1140" s="18" t="s">
        <v>8717</v>
      </c>
      <c r="G1140" s="18" t="s">
        <v>8711</v>
      </c>
      <c r="H1140" s="18" t="s">
        <v>21</v>
      </c>
      <c r="I1140" s="19">
        <v>22</v>
      </c>
      <c r="J1140" s="19">
        <v>7473503</v>
      </c>
      <c r="K1140" s="19">
        <v>113899</v>
      </c>
      <c r="L1140" s="19">
        <v>0</v>
      </c>
      <c r="M1140" s="19">
        <v>0</v>
      </c>
      <c r="N1140" s="19">
        <v>13732</v>
      </c>
      <c r="O1140" s="19">
        <v>7601134</v>
      </c>
      <c r="P1140" s="18" t="s">
        <v>112</v>
      </c>
      <c r="Q1140" s="18" t="s">
        <v>31</v>
      </c>
      <c r="R1140" s="18" t="s">
        <v>526</v>
      </c>
      <c r="S1140" s="1">
        <v>0</v>
      </c>
      <c r="T1140" s="1">
        <v>1</v>
      </c>
      <c r="U1140" s="1">
        <f t="shared" si="157"/>
        <v>1</v>
      </c>
      <c r="V1140" s="1">
        <v>0</v>
      </c>
      <c r="W1140" s="1">
        <f t="shared" si="158"/>
        <v>1</v>
      </c>
      <c r="X1140" s="7">
        <f t="shared" si="155"/>
        <v>0</v>
      </c>
    </row>
    <row r="1141" spans="1:24" hidden="1">
      <c r="A1141" s="50">
        <v>46054</v>
      </c>
      <c r="B1141" s="18" t="s">
        <v>163</v>
      </c>
      <c r="C1141" s="18" t="s">
        <v>8699</v>
      </c>
      <c r="D1141" s="18" t="s">
        <v>9190</v>
      </c>
      <c r="E1141" s="18" t="s">
        <v>4272</v>
      </c>
      <c r="F1141" s="18" t="s">
        <v>9191</v>
      </c>
      <c r="G1141" s="18" t="s">
        <v>8702</v>
      </c>
      <c r="H1141" s="18" t="s">
        <v>21</v>
      </c>
      <c r="I1141" s="19">
        <v>29.84</v>
      </c>
      <c r="J1141" s="19">
        <v>140754</v>
      </c>
      <c r="K1141" s="19">
        <v>1180</v>
      </c>
      <c r="L1141" s="19">
        <v>0</v>
      </c>
      <c r="M1141" s="19">
        <v>0</v>
      </c>
      <c r="N1141" s="19">
        <v>150</v>
      </c>
      <c r="O1141" s="19">
        <v>142084</v>
      </c>
      <c r="P1141" s="18" t="s">
        <v>112</v>
      </c>
      <c r="Q1141" s="18" t="s">
        <v>31</v>
      </c>
      <c r="R1141" s="18" t="s">
        <v>526</v>
      </c>
      <c r="S1141" s="18">
        <v>0</v>
      </c>
      <c r="T1141" s="18">
        <v>1</v>
      </c>
      <c r="U1141" s="1">
        <f t="shared" si="157"/>
        <v>1</v>
      </c>
      <c r="V1141" s="1">
        <v>0</v>
      </c>
      <c r="W1141" s="1">
        <f t="shared" si="158"/>
        <v>1</v>
      </c>
      <c r="X1141" s="7">
        <f t="shared" si="155"/>
        <v>0</v>
      </c>
    </row>
    <row r="1142" spans="1:24" hidden="1">
      <c r="A1142" s="50">
        <v>46054</v>
      </c>
      <c r="B1142" s="18" t="s">
        <v>163</v>
      </c>
      <c r="C1142" s="18" t="s">
        <v>8699</v>
      </c>
      <c r="D1142" s="18" t="s">
        <v>9192</v>
      </c>
      <c r="E1142" s="18" t="s">
        <v>1711</v>
      </c>
      <c r="F1142" s="18" t="s">
        <v>9193</v>
      </c>
      <c r="G1142" s="18" t="s">
        <v>8702</v>
      </c>
      <c r="H1142" s="18" t="s">
        <v>21</v>
      </c>
      <c r="I1142" s="19">
        <v>29.84</v>
      </c>
      <c r="J1142" s="19">
        <v>1729633</v>
      </c>
      <c r="K1142" s="19">
        <v>60518</v>
      </c>
      <c r="L1142" s="19">
        <v>0</v>
      </c>
      <c r="M1142" s="19">
        <v>0</v>
      </c>
      <c r="N1142" s="19">
        <v>5142</v>
      </c>
      <c r="O1142" s="19">
        <v>1795293</v>
      </c>
      <c r="P1142" s="18" t="s">
        <v>112</v>
      </c>
      <c r="Q1142" s="18" t="s">
        <v>31</v>
      </c>
      <c r="R1142" s="18" t="s">
        <v>526</v>
      </c>
      <c r="S1142" s="1">
        <v>0</v>
      </c>
      <c r="T1142" s="1">
        <v>1</v>
      </c>
      <c r="U1142" s="1">
        <f t="shared" si="157"/>
        <v>1</v>
      </c>
      <c r="V1142" s="1">
        <v>0</v>
      </c>
      <c r="W1142" s="1">
        <f t="shared" si="158"/>
        <v>1</v>
      </c>
      <c r="X1142" s="7">
        <f t="shared" si="155"/>
        <v>0</v>
      </c>
    </row>
    <row r="1143" spans="1:24" hidden="1">
      <c r="A1143" s="50">
        <v>46054</v>
      </c>
      <c r="B1143" s="18" t="s">
        <v>163</v>
      </c>
      <c r="C1143" s="18" t="s">
        <v>8699</v>
      </c>
      <c r="D1143" s="18" t="s">
        <v>9194</v>
      </c>
      <c r="E1143" s="18" t="s">
        <v>9195</v>
      </c>
      <c r="F1143" s="18" t="s">
        <v>9196</v>
      </c>
      <c r="G1143" s="18" t="s">
        <v>8702</v>
      </c>
      <c r="H1143" s="18" t="s">
        <v>21</v>
      </c>
      <c r="I1143" s="19">
        <v>29.84</v>
      </c>
      <c r="J1143" s="19">
        <v>607106</v>
      </c>
      <c r="K1143" s="19">
        <v>1180</v>
      </c>
      <c r="L1143" s="19">
        <v>0</v>
      </c>
      <c r="M1143" s="19">
        <v>0</v>
      </c>
      <c r="N1143" s="19">
        <v>150</v>
      </c>
      <c r="O1143" s="19">
        <v>608436</v>
      </c>
      <c r="P1143" s="18" t="s">
        <v>112</v>
      </c>
      <c r="Q1143" s="18" t="s">
        <v>31</v>
      </c>
      <c r="R1143" s="18" t="s">
        <v>526</v>
      </c>
      <c r="S1143" s="1">
        <v>0</v>
      </c>
      <c r="T1143" s="1">
        <v>1</v>
      </c>
      <c r="U1143" s="1">
        <f t="shared" si="157"/>
        <v>1</v>
      </c>
      <c r="V1143" s="1">
        <v>0</v>
      </c>
      <c r="W1143" s="1">
        <f t="shared" si="158"/>
        <v>1</v>
      </c>
      <c r="X1143" s="7">
        <f t="shared" si="155"/>
        <v>0</v>
      </c>
    </row>
    <row r="1144" spans="1:24" hidden="1">
      <c r="A1144" s="50">
        <v>46054</v>
      </c>
      <c r="B1144" s="18" t="s">
        <v>163</v>
      </c>
      <c r="C1144" s="18" t="s">
        <v>8699</v>
      </c>
      <c r="D1144" s="18" t="s">
        <v>9197</v>
      </c>
      <c r="E1144" s="18" t="s">
        <v>5236</v>
      </c>
      <c r="F1144" s="18" t="s">
        <v>9198</v>
      </c>
      <c r="G1144" s="18" t="s">
        <v>8702</v>
      </c>
      <c r="H1144" s="18" t="s">
        <v>21</v>
      </c>
      <c r="I1144" s="19">
        <v>29.84</v>
      </c>
      <c r="J1144" s="19">
        <v>4007507</v>
      </c>
      <c r="K1144" s="19">
        <v>104890</v>
      </c>
      <c r="L1144" s="19">
        <v>0</v>
      </c>
      <c r="M1144" s="19">
        <v>0</v>
      </c>
      <c r="N1144" s="19">
        <v>8806</v>
      </c>
      <c r="O1144" s="19">
        <v>4121203</v>
      </c>
      <c r="P1144" s="18" t="s">
        <v>112</v>
      </c>
      <c r="Q1144" s="18" t="s">
        <v>31</v>
      </c>
      <c r="R1144" s="18" t="s">
        <v>526</v>
      </c>
      <c r="S1144" s="1">
        <v>1</v>
      </c>
      <c r="T1144" s="1">
        <v>0</v>
      </c>
      <c r="U1144" s="1">
        <f t="shared" si="157"/>
        <v>1</v>
      </c>
      <c r="V1144" s="1">
        <v>0</v>
      </c>
      <c r="W1144" s="1">
        <f t="shared" si="158"/>
        <v>1</v>
      </c>
      <c r="X1144" s="7">
        <f t="shared" si="155"/>
        <v>100</v>
      </c>
    </row>
    <row r="1145" spans="1:24" hidden="1">
      <c r="A1145" s="50">
        <v>46054</v>
      </c>
      <c r="B1145" s="18" t="s">
        <v>163</v>
      </c>
      <c r="C1145" s="18" t="s">
        <v>8699</v>
      </c>
      <c r="D1145" s="18" t="s">
        <v>1288</v>
      </c>
      <c r="E1145" s="18" t="s">
        <v>6401</v>
      </c>
      <c r="F1145" s="18" t="s">
        <v>9199</v>
      </c>
      <c r="G1145" s="18" t="s">
        <v>8702</v>
      </c>
      <c r="H1145" s="18" t="s">
        <v>21</v>
      </c>
      <c r="I1145" s="19">
        <v>29.84</v>
      </c>
      <c r="J1145" s="19">
        <v>10340753</v>
      </c>
      <c r="K1145" s="19">
        <v>229460</v>
      </c>
      <c r="L1145" s="19">
        <v>0</v>
      </c>
      <c r="M1145" s="19">
        <v>0</v>
      </c>
      <c r="N1145" s="19">
        <v>29507</v>
      </c>
      <c r="O1145" s="19">
        <v>10599720</v>
      </c>
      <c r="P1145" s="18" t="s">
        <v>112</v>
      </c>
      <c r="Q1145" s="18" t="s">
        <v>31</v>
      </c>
      <c r="R1145" s="18" t="s">
        <v>3328</v>
      </c>
      <c r="S1145" s="1">
        <v>1</v>
      </c>
      <c r="T1145" s="1">
        <v>0</v>
      </c>
      <c r="U1145" s="1">
        <f t="shared" si="157"/>
        <v>1</v>
      </c>
      <c r="V1145" s="1">
        <v>0</v>
      </c>
      <c r="W1145" s="1">
        <f t="shared" si="158"/>
        <v>1</v>
      </c>
      <c r="X1145" s="7">
        <f t="shared" si="155"/>
        <v>100</v>
      </c>
    </row>
    <row r="1146" spans="1:24" hidden="1">
      <c r="A1146" s="50">
        <v>46054</v>
      </c>
      <c r="B1146" s="18" t="s">
        <v>163</v>
      </c>
      <c r="C1146" s="18" t="s">
        <v>8699</v>
      </c>
      <c r="D1146" s="18" t="s">
        <v>9200</v>
      </c>
      <c r="E1146" s="18" t="s">
        <v>9201</v>
      </c>
      <c r="F1146" s="18" t="s">
        <v>8887</v>
      </c>
      <c r="G1146" s="18" t="s">
        <v>8717</v>
      </c>
      <c r="H1146" s="18" t="s">
        <v>21</v>
      </c>
      <c r="I1146" s="19">
        <v>29.84</v>
      </c>
      <c r="J1146" s="19">
        <v>17422646</v>
      </c>
      <c r="K1146" s="19">
        <v>1180</v>
      </c>
      <c r="L1146" s="19">
        <v>0</v>
      </c>
      <c r="M1146" s="19">
        <v>0</v>
      </c>
      <c r="N1146" s="19">
        <v>150</v>
      </c>
      <c r="O1146" s="19">
        <v>17423976</v>
      </c>
      <c r="P1146" s="18" t="s">
        <v>112</v>
      </c>
      <c r="Q1146" s="18" t="s">
        <v>31</v>
      </c>
      <c r="R1146" s="18" t="s">
        <v>526</v>
      </c>
      <c r="S1146" s="1">
        <v>1</v>
      </c>
      <c r="T1146" s="1">
        <v>0</v>
      </c>
      <c r="U1146" s="1">
        <f t="shared" si="157"/>
        <v>1</v>
      </c>
      <c r="V1146" s="1">
        <v>0</v>
      </c>
      <c r="W1146" s="1">
        <f t="shared" si="158"/>
        <v>1</v>
      </c>
      <c r="X1146" s="7">
        <f t="shared" si="155"/>
        <v>100</v>
      </c>
    </row>
    <row r="1147" spans="1:24" hidden="1">
      <c r="A1147" s="50">
        <v>46054</v>
      </c>
      <c r="B1147" s="18" t="s">
        <v>163</v>
      </c>
      <c r="C1147" s="18" t="s">
        <v>8699</v>
      </c>
      <c r="D1147" s="18" t="s">
        <v>9202</v>
      </c>
      <c r="E1147" s="18" t="s">
        <v>9203</v>
      </c>
      <c r="F1147" s="18" t="s">
        <v>9204</v>
      </c>
      <c r="G1147" s="18" t="s">
        <v>8702</v>
      </c>
      <c r="H1147" s="18" t="s">
        <v>21</v>
      </c>
      <c r="I1147" s="19">
        <v>29.84</v>
      </c>
      <c r="J1147" s="19">
        <v>5930114</v>
      </c>
      <c r="K1147" s="19">
        <v>227614</v>
      </c>
      <c r="L1147" s="19">
        <v>0</v>
      </c>
      <c r="M1147" s="19">
        <v>0</v>
      </c>
      <c r="N1147" s="19">
        <v>30845</v>
      </c>
      <c r="O1147" s="19">
        <v>6188573</v>
      </c>
      <c r="P1147" s="18" t="s">
        <v>112</v>
      </c>
      <c r="Q1147" s="18" t="s">
        <v>31</v>
      </c>
      <c r="R1147" s="18" t="s">
        <v>526</v>
      </c>
      <c r="S1147" s="1">
        <v>1</v>
      </c>
      <c r="T1147" s="1">
        <v>0</v>
      </c>
      <c r="U1147" s="1">
        <f t="shared" si="157"/>
        <v>1</v>
      </c>
      <c r="V1147" s="1">
        <v>0</v>
      </c>
      <c r="W1147" s="1">
        <f t="shared" si="158"/>
        <v>1</v>
      </c>
      <c r="X1147" s="7">
        <f t="shared" si="155"/>
        <v>100</v>
      </c>
    </row>
    <row r="1148" spans="1:24" hidden="1">
      <c r="A1148" s="50">
        <v>46054</v>
      </c>
      <c r="B1148" s="18" t="s">
        <v>163</v>
      </c>
      <c r="C1148" s="18" t="s">
        <v>8699</v>
      </c>
      <c r="D1148" s="18" t="s">
        <v>9207</v>
      </c>
      <c r="E1148" s="18" t="s">
        <v>5236</v>
      </c>
      <c r="F1148" s="18" t="s">
        <v>8889</v>
      </c>
      <c r="G1148" s="18" t="s">
        <v>8711</v>
      </c>
      <c r="H1148" s="18" t="s">
        <v>21</v>
      </c>
      <c r="I1148" s="19">
        <v>29.84</v>
      </c>
      <c r="J1148" s="19">
        <v>3108151</v>
      </c>
      <c r="K1148" s="19">
        <v>1180</v>
      </c>
      <c r="L1148" s="19">
        <v>0</v>
      </c>
      <c r="M1148" s="19">
        <v>0</v>
      </c>
      <c r="N1148" s="19">
        <v>150</v>
      </c>
      <c r="O1148" s="19">
        <v>3109481</v>
      </c>
      <c r="P1148" s="18" t="s">
        <v>112</v>
      </c>
      <c r="Q1148" s="18" t="s">
        <v>31</v>
      </c>
      <c r="R1148" s="18" t="s">
        <v>526</v>
      </c>
      <c r="S1148" s="1">
        <v>0</v>
      </c>
      <c r="T1148" s="1">
        <v>1</v>
      </c>
      <c r="U1148" s="1">
        <f t="shared" si="157"/>
        <v>1</v>
      </c>
      <c r="V1148" s="1">
        <v>0</v>
      </c>
      <c r="W1148" s="1">
        <f t="shared" si="158"/>
        <v>1</v>
      </c>
      <c r="X1148" s="7">
        <f t="shared" si="155"/>
        <v>0</v>
      </c>
    </row>
    <row r="1149" spans="1:24" hidden="1">
      <c r="A1149" s="50">
        <v>46054</v>
      </c>
      <c r="B1149" s="18" t="s">
        <v>163</v>
      </c>
      <c r="C1149" s="18" t="s">
        <v>8699</v>
      </c>
      <c r="D1149" s="18" t="s">
        <v>9208</v>
      </c>
      <c r="E1149" s="18" t="s">
        <v>5148</v>
      </c>
      <c r="F1149" s="18" t="s">
        <v>8702</v>
      </c>
      <c r="G1149" s="18"/>
      <c r="H1149" s="18" t="s">
        <v>21</v>
      </c>
      <c r="I1149" s="19">
        <v>29.84</v>
      </c>
      <c r="J1149" s="19">
        <v>1430117</v>
      </c>
      <c r="K1149" s="19">
        <v>1180</v>
      </c>
      <c r="L1149" s="19">
        <v>0</v>
      </c>
      <c r="M1149" s="19">
        <v>0</v>
      </c>
      <c r="N1149" s="19">
        <v>150</v>
      </c>
      <c r="O1149" s="19">
        <v>1431447</v>
      </c>
      <c r="P1149" s="18" t="s">
        <v>112</v>
      </c>
      <c r="Q1149" s="18" t="s">
        <v>31</v>
      </c>
      <c r="R1149" s="18" t="s">
        <v>526</v>
      </c>
      <c r="S1149" s="18">
        <v>1</v>
      </c>
      <c r="T1149" s="18">
        <v>0</v>
      </c>
      <c r="U1149" s="1">
        <f t="shared" si="157"/>
        <v>1</v>
      </c>
      <c r="V1149" s="1">
        <v>0</v>
      </c>
      <c r="W1149" s="1">
        <f t="shared" si="158"/>
        <v>1</v>
      </c>
      <c r="X1149" s="7">
        <f t="shared" si="155"/>
        <v>100</v>
      </c>
    </row>
    <row r="1150" spans="1:24" hidden="1">
      <c r="A1150" s="50">
        <v>46054</v>
      </c>
      <c r="B1150" s="18" t="s">
        <v>163</v>
      </c>
      <c r="C1150" s="18" t="s">
        <v>8699</v>
      </c>
      <c r="D1150" s="18" t="s">
        <v>9209</v>
      </c>
      <c r="E1150" s="18" t="s">
        <v>205</v>
      </c>
      <c r="F1150" s="18" t="s">
        <v>9210</v>
      </c>
      <c r="G1150" s="18" t="s">
        <v>8702</v>
      </c>
      <c r="H1150" s="18" t="s">
        <v>21</v>
      </c>
      <c r="I1150" s="19">
        <v>29.84</v>
      </c>
      <c r="J1150" s="19">
        <v>9999815</v>
      </c>
      <c r="K1150" s="19">
        <v>229175</v>
      </c>
      <c r="L1150" s="19">
        <v>0</v>
      </c>
      <c r="M1150" s="19">
        <v>0</v>
      </c>
      <c r="N1150" s="19">
        <v>27616</v>
      </c>
      <c r="O1150" s="19">
        <v>10256606</v>
      </c>
      <c r="P1150" s="18" t="s">
        <v>112</v>
      </c>
      <c r="Q1150" s="18" t="s">
        <v>31</v>
      </c>
      <c r="R1150" s="18" t="s">
        <v>3328</v>
      </c>
      <c r="S1150" s="18">
        <v>1</v>
      </c>
      <c r="T1150" s="18">
        <v>0</v>
      </c>
      <c r="U1150" s="1">
        <f t="shared" si="157"/>
        <v>1</v>
      </c>
      <c r="V1150" s="1">
        <v>0</v>
      </c>
      <c r="W1150" s="1">
        <f t="shared" si="158"/>
        <v>1</v>
      </c>
      <c r="X1150" s="7">
        <f t="shared" si="155"/>
        <v>100</v>
      </c>
    </row>
    <row r="1151" spans="1:24" hidden="1">
      <c r="A1151" s="50">
        <v>46054</v>
      </c>
      <c r="B1151" s="18" t="s">
        <v>163</v>
      </c>
      <c r="C1151" s="18" t="s">
        <v>8699</v>
      </c>
      <c r="D1151" s="18" t="s">
        <v>9211</v>
      </c>
      <c r="E1151" s="18" t="s">
        <v>1711</v>
      </c>
      <c r="F1151" s="18" t="s">
        <v>9212</v>
      </c>
      <c r="G1151" s="18" t="s">
        <v>8702</v>
      </c>
      <c r="H1151" s="18" t="s">
        <v>21</v>
      </c>
      <c r="I1151" s="19">
        <v>29.84</v>
      </c>
      <c r="J1151" s="19">
        <v>11467262</v>
      </c>
      <c r="K1151" s="19">
        <v>4676</v>
      </c>
      <c r="L1151" s="19">
        <v>0</v>
      </c>
      <c r="M1151" s="19">
        <v>0</v>
      </c>
      <c r="N1151" s="19">
        <v>42990</v>
      </c>
      <c r="O1151" s="19">
        <v>11514928</v>
      </c>
      <c r="P1151" s="18" t="s">
        <v>112</v>
      </c>
      <c r="Q1151" s="18" t="s">
        <v>31</v>
      </c>
      <c r="R1151" s="18" t="s">
        <v>3328</v>
      </c>
      <c r="S1151" s="18">
        <v>1</v>
      </c>
      <c r="T1151" s="18">
        <v>0</v>
      </c>
      <c r="U1151" s="1">
        <f t="shared" si="157"/>
        <v>1</v>
      </c>
      <c r="V1151" s="1">
        <v>0</v>
      </c>
      <c r="W1151" s="1">
        <f t="shared" si="158"/>
        <v>1</v>
      </c>
      <c r="X1151" s="7">
        <f t="shared" si="155"/>
        <v>100</v>
      </c>
    </row>
    <row r="1152" spans="1:24" hidden="1">
      <c r="A1152" s="50">
        <v>46054</v>
      </c>
      <c r="B1152" s="18" t="s">
        <v>163</v>
      </c>
      <c r="C1152" s="18" t="s">
        <v>8699</v>
      </c>
      <c r="D1152" s="18" t="s">
        <v>9213</v>
      </c>
      <c r="E1152" s="18" t="s">
        <v>2998</v>
      </c>
      <c r="F1152" s="18" t="s">
        <v>9199</v>
      </c>
      <c r="G1152" s="18" t="s">
        <v>8702</v>
      </c>
      <c r="H1152" s="18" t="s">
        <v>21</v>
      </c>
      <c r="I1152" s="19">
        <v>29.84</v>
      </c>
      <c r="J1152" s="19">
        <v>22587661</v>
      </c>
      <c r="K1152" s="19">
        <v>468956</v>
      </c>
      <c r="L1152" s="19">
        <v>0</v>
      </c>
      <c r="M1152" s="19">
        <v>0</v>
      </c>
      <c r="N1152" s="19">
        <v>62161</v>
      </c>
      <c r="O1152" s="19">
        <v>23118778</v>
      </c>
      <c r="P1152" s="18" t="s">
        <v>112</v>
      </c>
      <c r="Q1152" s="18" t="s">
        <v>31</v>
      </c>
      <c r="R1152" s="18" t="s">
        <v>3328</v>
      </c>
      <c r="S1152" s="18">
        <v>1</v>
      </c>
      <c r="T1152" s="18">
        <v>0</v>
      </c>
      <c r="U1152" s="1">
        <f t="shared" si="157"/>
        <v>1</v>
      </c>
      <c r="V1152" s="1">
        <v>0</v>
      </c>
      <c r="W1152" s="1">
        <f t="shared" si="158"/>
        <v>1</v>
      </c>
      <c r="X1152" s="7">
        <f t="shared" si="155"/>
        <v>100</v>
      </c>
    </row>
    <row r="1153" spans="1:24" hidden="1">
      <c r="A1153" s="50">
        <v>46054</v>
      </c>
      <c r="B1153" s="18" t="s">
        <v>163</v>
      </c>
      <c r="C1153" s="18" t="s">
        <v>8699</v>
      </c>
      <c r="D1153" s="18" t="s">
        <v>9214</v>
      </c>
      <c r="E1153" s="18" t="s">
        <v>1558</v>
      </c>
      <c r="F1153" s="18" t="s">
        <v>8889</v>
      </c>
      <c r="G1153" s="18" t="s">
        <v>8702</v>
      </c>
      <c r="H1153" s="18" t="s">
        <v>21</v>
      </c>
      <c r="I1153" s="19">
        <v>29.84</v>
      </c>
      <c r="J1153" s="19">
        <v>82468</v>
      </c>
      <c r="K1153" s="19">
        <v>1180</v>
      </c>
      <c r="L1153" s="19">
        <v>0</v>
      </c>
      <c r="M1153" s="19">
        <v>0</v>
      </c>
      <c r="N1153" s="19">
        <v>150</v>
      </c>
      <c r="O1153" s="19">
        <v>83798</v>
      </c>
      <c r="P1153" s="18" t="s">
        <v>112</v>
      </c>
      <c r="Q1153" s="18" t="s">
        <v>31</v>
      </c>
      <c r="R1153" s="18" t="s">
        <v>526</v>
      </c>
      <c r="S1153" s="1">
        <v>1</v>
      </c>
      <c r="T1153" s="1">
        <v>0</v>
      </c>
      <c r="U1153" s="1">
        <f t="shared" si="157"/>
        <v>1</v>
      </c>
      <c r="V1153" s="1">
        <v>0</v>
      </c>
      <c r="W1153" s="1">
        <f t="shared" si="158"/>
        <v>1</v>
      </c>
      <c r="X1153" s="7">
        <f t="shared" si="155"/>
        <v>100</v>
      </c>
    </row>
    <row r="1154" spans="1:24" hidden="1">
      <c r="A1154" s="50">
        <v>46054</v>
      </c>
      <c r="B1154" s="18" t="s">
        <v>163</v>
      </c>
      <c r="C1154" s="18" t="s">
        <v>8699</v>
      </c>
      <c r="D1154" s="18" t="s">
        <v>9215</v>
      </c>
      <c r="E1154" s="18" t="s">
        <v>5164</v>
      </c>
      <c r="F1154" s="18" t="s">
        <v>9216</v>
      </c>
      <c r="G1154" s="18" t="s">
        <v>8702</v>
      </c>
      <c r="H1154" s="18" t="s">
        <v>21</v>
      </c>
      <c r="I1154" s="19">
        <v>29.84</v>
      </c>
      <c r="J1154" s="19">
        <v>4878921</v>
      </c>
      <c r="K1154" s="19">
        <v>185723</v>
      </c>
      <c r="L1154" s="19">
        <v>0</v>
      </c>
      <c r="M1154" s="19">
        <v>0</v>
      </c>
      <c r="N1154" s="19">
        <v>22590</v>
      </c>
      <c r="O1154" s="19">
        <v>5087234</v>
      </c>
      <c r="P1154" s="18" t="s">
        <v>112</v>
      </c>
      <c r="Q1154" s="18" t="s">
        <v>31</v>
      </c>
      <c r="R1154" s="18" t="s">
        <v>3328</v>
      </c>
      <c r="S1154" s="1">
        <v>1</v>
      </c>
      <c r="T1154" s="1">
        <v>0</v>
      </c>
      <c r="U1154" s="1">
        <f t="shared" si="157"/>
        <v>1</v>
      </c>
      <c r="V1154" s="1">
        <v>0</v>
      </c>
      <c r="W1154" s="1">
        <f t="shared" si="158"/>
        <v>1</v>
      </c>
      <c r="X1154" s="7">
        <f t="shared" ref="X1154:X1217" si="159">100/U1154*S1154</f>
        <v>100</v>
      </c>
    </row>
    <row r="1155" spans="1:24" hidden="1">
      <c r="A1155" s="50">
        <v>46054</v>
      </c>
      <c r="B1155" s="18" t="s">
        <v>163</v>
      </c>
      <c r="C1155" s="18" t="s">
        <v>8699</v>
      </c>
      <c r="D1155" s="18" t="s">
        <v>9218</v>
      </c>
      <c r="E1155" s="18" t="s">
        <v>9195</v>
      </c>
      <c r="F1155" s="18" t="s">
        <v>9219</v>
      </c>
      <c r="G1155" s="18" t="s">
        <v>8711</v>
      </c>
      <c r="H1155" s="18" t="s">
        <v>21</v>
      </c>
      <c r="I1155" s="19">
        <v>29.84</v>
      </c>
      <c r="J1155" s="19">
        <v>4501915</v>
      </c>
      <c r="K1155" s="19">
        <v>287078</v>
      </c>
      <c r="L1155" s="19">
        <v>0</v>
      </c>
      <c r="M1155" s="19">
        <v>0</v>
      </c>
      <c r="N1155" s="19">
        <v>32391</v>
      </c>
      <c r="O1155" s="19">
        <v>4821384</v>
      </c>
      <c r="P1155" s="18" t="s">
        <v>112</v>
      </c>
      <c r="Q1155" s="18" t="s">
        <v>31</v>
      </c>
      <c r="R1155" s="18" t="s">
        <v>3328</v>
      </c>
      <c r="S1155" s="18">
        <v>1</v>
      </c>
      <c r="T1155" s="18">
        <v>0</v>
      </c>
      <c r="U1155" s="1">
        <f t="shared" ref="U1155:U1218" si="160">T1155+S1155</f>
        <v>1</v>
      </c>
      <c r="V1155" s="1">
        <v>0</v>
      </c>
      <c r="W1155" s="1">
        <f t="shared" ref="W1155:W1218" si="161">V1155+U1155</f>
        <v>1</v>
      </c>
      <c r="X1155" s="7">
        <f t="shared" si="159"/>
        <v>100</v>
      </c>
    </row>
    <row r="1156" spans="1:24" hidden="1">
      <c r="A1156" s="50">
        <v>46054</v>
      </c>
      <c r="B1156" s="18" t="s">
        <v>163</v>
      </c>
      <c r="C1156" s="18" t="s">
        <v>8699</v>
      </c>
      <c r="D1156" s="18" t="s">
        <v>9220</v>
      </c>
      <c r="E1156" s="18" t="s">
        <v>205</v>
      </c>
      <c r="F1156" s="18" t="s">
        <v>9179</v>
      </c>
      <c r="G1156" s="18" t="s">
        <v>8702</v>
      </c>
      <c r="H1156" s="18" t="s">
        <v>21</v>
      </c>
      <c r="I1156" s="19">
        <v>29.84</v>
      </c>
      <c r="J1156" s="19">
        <v>2182167</v>
      </c>
      <c r="K1156" s="19">
        <v>98483</v>
      </c>
      <c r="L1156" s="19">
        <v>0</v>
      </c>
      <c r="M1156" s="19">
        <v>0</v>
      </c>
      <c r="N1156" s="19">
        <v>12290</v>
      </c>
      <c r="O1156" s="19">
        <v>2292940</v>
      </c>
      <c r="P1156" s="18" t="s">
        <v>112</v>
      </c>
      <c r="Q1156" s="18" t="s">
        <v>31</v>
      </c>
      <c r="R1156" s="18" t="s">
        <v>3328</v>
      </c>
      <c r="S1156" s="18">
        <v>1</v>
      </c>
      <c r="T1156" s="18">
        <v>0</v>
      </c>
      <c r="U1156" s="1">
        <f t="shared" si="160"/>
        <v>1</v>
      </c>
      <c r="V1156" s="1">
        <v>0</v>
      </c>
      <c r="W1156" s="1">
        <f t="shared" si="161"/>
        <v>1</v>
      </c>
      <c r="X1156" s="7">
        <f t="shared" si="159"/>
        <v>100</v>
      </c>
    </row>
    <row r="1157" spans="1:24" hidden="1">
      <c r="A1157" s="50">
        <v>46054</v>
      </c>
      <c r="B1157" s="18" t="s">
        <v>163</v>
      </c>
      <c r="C1157" s="18" t="s">
        <v>8699</v>
      </c>
      <c r="D1157" s="18" t="s">
        <v>9225</v>
      </c>
      <c r="E1157" s="18" t="s">
        <v>9226</v>
      </c>
      <c r="F1157" s="18" t="s">
        <v>9227</v>
      </c>
      <c r="G1157" s="18" t="s">
        <v>9228</v>
      </c>
      <c r="H1157" s="18" t="s">
        <v>21</v>
      </c>
      <c r="I1157" s="19">
        <v>29.84</v>
      </c>
      <c r="J1157" s="19">
        <v>109554</v>
      </c>
      <c r="K1157" s="19">
        <v>1180</v>
      </c>
      <c r="L1157" s="19">
        <v>0</v>
      </c>
      <c r="M1157" s="19">
        <v>0</v>
      </c>
      <c r="N1157" s="19">
        <v>150</v>
      </c>
      <c r="O1157" s="19">
        <v>110884</v>
      </c>
      <c r="P1157" s="18" t="s">
        <v>112</v>
      </c>
      <c r="Q1157" s="18" t="s">
        <v>31</v>
      </c>
      <c r="R1157" s="18" t="s">
        <v>526</v>
      </c>
      <c r="S1157" s="18">
        <v>1</v>
      </c>
      <c r="T1157" s="18">
        <v>0</v>
      </c>
      <c r="U1157" s="1">
        <f t="shared" si="160"/>
        <v>1</v>
      </c>
      <c r="V1157" s="1">
        <v>0</v>
      </c>
      <c r="W1157" s="1">
        <f t="shared" si="161"/>
        <v>1</v>
      </c>
      <c r="X1157" s="7">
        <f t="shared" si="159"/>
        <v>100</v>
      </c>
    </row>
    <row r="1158" spans="1:24" hidden="1">
      <c r="A1158" s="50">
        <v>46054</v>
      </c>
      <c r="B1158" s="18" t="s">
        <v>163</v>
      </c>
      <c r="C1158" s="18" t="s">
        <v>8699</v>
      </c>
      <c r="D1158" s="18" t="s">
        <v>9229</v>
      </c>
      <c r="E1158" s="18" t="s">
        <v>9230</v>
      </c>
      <c r="F1158" s="18" t="s">
        <v>9231</v>
      </c>
      <c r="G1158" s="18" t="s">
        <v>8702</v>
      </c>
      <c r="H1158" s="18" t="s">
        <v>21</v>
      </c>
      <c r="I1158" s="19">
        <v>29.84</v>
      </c>
      <c r="J1158" s="19">
        <v>747269</v>
      </c>
      <c r="K1158" s="19">
        <v>1180</v>
      </c>
      <c r="L1158" s="19">
        <v>0</v>
      </c>
      <c r="M1158" s="19">
        <v>0</v>
      </c>
      <c r="N1158" s="19">
        <v>150</v>
      </c>
      <c r="O1158" s="19">
        <v>748599</v>
      </c>
      <c r="P1158" s="18" t="s">
        <v>112</v>
      </c>
      <c r="Q1158" s="18" t="s">
        <v>31</v>
      </c>
      <c r="R1158" s="18" t="s">
        <v>3328</v>
      </c>
      <c r="S1158" s="18">
        <v>1</v>
      </c>
      <c r="T1158" s="18">
        <v>0</v>
      </c>
      <c r="U1158" s="1">
        <f t="shared" si="160"/>
        <v>1</v>
      </c>
      <c r="V1158" s="1">
        <v>0</v>
      </c>
      <c r="W1158" s="1">
        <f t="shared" si="161"/>
        <v>1</v>
      </c>
      <c r="X1158" s="7">
        <f t="shared" si="159"/>
        <v>100</v>
      </c>
    </row>
    <row r="1159" spans="1:24" hidden="1">
      <c r="A1159" s="50">
        <v>46054</v>
      </c>
      <c r="B1159" s="18" t="s">
        <v>163</v>
      </c>
      <c r="C1159" s="18" t="s">
        <v>8699</v>
      </c>
      <c r="D1159" s="18" t="s">
        <v>9232</v>
      </c>
      <c r="E1159" s="18" t="s">
        <v>5236</v>
      </c>
      <c r="F1159" s="18" t="s">
        <v>8999</v>
      </c>
      <c r="G1159" s="18" t="s">
        <v>8711</v>
      </c>
      <c r="H1159" s="18" t="s">
        <v>21</v>
      </c>
      <c r="I1159" s="19">
        <v>29.84</v>
      </c>
      <c r="J1159" s="19">
        <v>5086858</v>
      </c>
      <c r="K1159" s="19">
        <v>218719</v>
      </c>
      <c r="L1159" s="19">
        <v>0</v>
      </c>
      <c r="M1159" s="19">
        <v>0</v>
      </c>
      <c r="N1159" s="19">
        <v>27956</v>
      </c>
      <c r="O1159" s="19">
        <v>5333533</v>
      </c>
      <c r="P1159" s="18" t="s">
        <v>112</v>
      </c>
      <c r="Q1159" s="18" t="s">
        <v>31</v>
      </c>
      <c r="R1159" s="18" t="s">
        <v>3328</v>
      </c>
      <c r="S1159" s="18">
        <v>1</v>
      </c>
      <c r="T1159" s="18">
        <v>0</v>
      </c>
      <c r="U1159" s="1">
        <f t="shared" si="160"/>
        <v>1</v>
      </c>
      <c r="V1159" s="1">
        <v>0</v>
      </c>
      <c r="W1159" s="1">
        <f t="shared" si="161"/>
        <v>1</v>
      </c>
      <c r="X1159" s="7">
        <f t="shared" si="159"/>
        <v>100</v>
      </c>
    </row>
    <row r="1160" spans="1:24" hidden="1">
      <c r="A1160" s="50">
        <v>46054</v>
      </c>
      <c r="B1160" s="18" t="s">
        <v>163</v>
      </c>
      <c r="C1160" s="18" t="s">
        <v>8699</v>
      </c>
      <c r="D1160" s="18" t="s">
        <v>9233</v>
      </c>
      <c r="E1160" s="18" t="s">
        <v>1711</v>
      </c>
      <c r="F1160" s="18"/>
      <c r="G1160" s="18" t="s">
        <v>8702</v>
      </c>
      <c r="H1160" s="18" t="s">
        <v>21</v>
      </c>
      <c r="I1160" s="19">
        <v>29.84</v>
      </c>
      <c r="J1160" s="19">
        <v>56768</v>
      </c>
      <c r="K1160" s="19">
        <v>1180</v>
      </c>
      <c r="L1160" s="19">
        <v>0</v>
      </c>
      <c r="M1160" s="19">
        <v>0</v>
      </c>
      <c r="N1160" s="19">
        <v>150</v>
      </c>
      <c r="O1160" s="19">
        <v>58098</v>
      </c>
      <c r="P1160" s="18" t="s">
        <v>112</v>
      </c>
      <c r="Q1160" s="18" t="s">
        <v>31</v>
      </c>
      <c r="R1160" s="18" t="s">
        <v>3328</v>
      </c>
      <c r="S1160" s="18">
        <v>1</v>
      </c>
      <c r="T1160" s="18">
        <v>0</v>
      </c>
      <c r="U1160" s="1">
        <f t="shared" si="160"/>
        <v>1</v>
      </c>
      <c r="V1160" s="1">
        <v>0</v>
      </c>
      <c r="W1160" s="1">
        <f t="shared" si="161"/>
        <v>1</v>
      </c>
      <c r="X1160" s="7">
        <f t="shared" si="159"/>
        <v>100</v>
      </c>
    </row>
    <row r="1161" spans="1:24" hidden="1">
      <c r="A1161" s="50">
        <v>46054</v>
      </c>
      <c r="B1161" s="18" t="s">
        <v>163</v>
      </c>
      <c r="C1161" s="18" t="s">
        <v>8699</v>
      </c>
      <c r="D1161" s="18" t="s">
        <v>9234</v>
      </c>
      <c r="E1161" s="18" t="s">
        <v>5236</v>
      </c>
      <c r="F1161" s="18" t="s">
        <v>8999</v>
      </c>
      <c r="G1161" s="18" t="s">
        <v>8711</v>
      </c>
      <c r="H1161" s="18" t="s">
        <v>21</v>
      </c>
      <c r="I1161" s="19">
        <v>29.84</v>
      </c>
      <c r="J1161" s="19">
        <v>12012450</v>
      </c>
      <c r="K1161" s="19">
        <v>362077</v>
      </c>
      <c r="L1161" s="19">
        <v>0</v>
      </c>
      <c r="M1161" s="19">
        <v>0</v>
      </c>
      <c r="N1161" s="19">
        <v>42445</v>
      </c>
      <c r="O1161" s="19">
        <v>12416972</v>
      </c>
      <c r="P1161" s="18" t="s">
        <v>112</v>
      </c>
      <c r="Q1161" s="18" t="s">
        <v>31</v>
      </c>
      <c r="R1161" s="18" t="s">
        <v>3328</v>
      </c>
      <c r="S1161" s="18">
        <v>1</v>
      </c>
      <c r="T1161" s="18">
        <v>0</v>
      </c>
      <c r="U1161" s="1">
        <f t="shared" si="160"/>
        <v>1</v>
      </c>
      <c r="V1161" s="1">
        <v>0</v>
      </c>
      <c r="W1161" s="1">
        <f t="shared" si="161"/>
        <v>1</v>
      </c>
      <c r="X1161" s="7">
        <f t="shared" si="159"/>
        <v>100</v>
      </c>
    </row>
    <row r="1162" spans="1:24" hidden="1">
      <c r="A1162" s="50">
        <v>46054</v>
      </c>
      <c r="B1162" s="18" t="s">
        <v>163</v>
      </c>
      <c r="C1162" s="18" t="s">
        <v>8699</v>
      </c>
      <c r="D1162" s="18" t="s">
        <v>9235</v>
      </c>
      <c r="E1162" s="18" t="s">
        <v>1711</v>
      </c>
      <c r="F1162" s="18" t="s">
        <v>5528</v>
      </c>
      <c r="G1162" s="18" t="s">
        <v>8702</v>
      </c>
      <c r="H1162" s="18" t="s">
        <v>21</v>
      </c>
      <c r="I1162" s="19">
        <v>29.84</v>
      </c>
      <c r="J1162" s="19">
        <v>11534889</v>
      </c>
      <c r="K1162" s="19">
        <v>515573</v>
      </c>
      <c r="L1162" s="19">
        <v>0</v>
      </c>
      <c r="M1162" s="19">
        <v>0</v>
      </c>
      <c r="N1162" s="19">
        <v>64230</v>
      </c>
      <c r="O1162" s="19">
        <v>12114692</v>
      </c>
      <c r="P1162" s="18" t="s">
        <v>112</v>
      </c>
      <c r="Q1162" s="18" t="s">
        <v>31</v>
      </c>
      <c r="R1162" s="18" t="s">
        <v>3328</v>
      </c>
      <c r="S1162" s="18">
        <v>1</v>
      </c>
      <c r="T1162" s="18">
        <v>0</v>
      </c>
      <c r="U1162" s="18">
        <v>0</v>
      </c>
      <c r="V1162" s="1">
        <v>0</v>
      </c>
      <c r="W1162" s="1">
        <f t="shared" si="161"/>
        <v>0</v>
      </c>
      <c r="X1162" s="7" t="e">
        <f t="shared" si="159"/>
        <v>#DIV/0!</v>
      </c>
    </row>
    <row r="1163" spans="1:24" hidden="1">
      <c r="A1163" s="50">
        <v>46054</v>
      </c>
      <c r="B1163" s="18" t="s">
        <v>163</v>
      </c>
      <c r="C1163" s="18" t="s">
        <v>8699</v>
      </c>
      <c r="D1163" s="18" t="s">
        <v>9236</v>
      </c>
      <c r="E1163" s="18" t="s">
        <v>1711</v>
      </c>
      <c r="F1163" s="18" t="s">
        <v>9237</v>
      </c>
      <c r="G1163" s="18" t="s">
        <v>8702</v>
      </c>
      <c r="H1163" s="18" t="s">
        <v>21</v>
      </c>
      <c r="I1163" s="19">
        <v>29.84</v>
      </c>
      <c r="J1163" s="19">
        <v>5421683</v>
      </c>
      <c r="K1163" s="19">
        <v>207895</v>
      </c>
      <c r="L1163" s="19">
        <v>0</v>
      </c>
      <c r="M1163" s="19">
        <v>0</v>
      </c>
      <c r="N1163" s="19">
        <v>25413</v>
      </c>
      <c r="O1163" s="19">
        <v>5654991</v>
      </c>
      <c r="P1163" s="18" t="s">
        <v>112</v>
      </c>
      <c r="Q1163" s="18" t="s">
        <v>31</v>
      </c>
      <c r="R1163" s="18" t="s">
        <v>3328</v>
      </c>
      <c r="S1163" s="1">
        <v>1</v>
      </c>
      <c r="T1163" s="1">
        <v>0</v>
      </c>
      <c r="U1163" s="1">
        <f t="shared" si="160"/>
        <v>1</v>
      </c>
      <c r="V1163" s="1">
        <v>0</v>
      </c>
      <c r="W1163" s="1">
        <f t="shared" si="161"/>
        <v>1</v>
      </c>
      <c r="X1163" s="7">
        <f t="shared" si="159"/>
        <v>100</v>
      </c>
    </row>
    <row r="1164" spans="1:24" hidden="1">
      <c r="A1164" s="50">
        <v>46054</v>
      </c>
      <c r="B1164" s="18" t="s">
        <v>163</v>
      </c>
      <c r="C1164" s="18" t="s">
        <v>8699</v>
      </c>
      <c r="D1164" s="18" t="s">
        <v>9238</v>
      </c>
      <c r="E1164" s="18" t="s">
        <v>1711</v>
      </c>
      <c r="F1164" s="18" t="s">
        <v>9237</v>
      </c>
      <c r="G1164" s="18" t="s">
        <v>8702</v>
      </c>
      <c r="H1164" s="18" t="s">
        <v>21</v>
      </c>
      <c r="I1164" s="19">
        <v>29.84</v>
      </c>
      <c r="J1164" s="19">
        <v>18846342</v>
      </c>
      <c r="K1164" s="19">
        <v>143118</v>
      </c>
      <c r="L1164" s="19">
        <v>0</v>
      </c>
      <c r="M1164" s="19">
        <v>0</v>
      </c>
      <c r="N1164" s="19">
        <v>22488</v>
      </c>
      <c r="O1164" s="19">
        <v>19011948</v>
      </c>
      <c r="P1164" s="18" t="s">
        <v>112</v>
      </c>
      <c r="Q1164" s="18" t="s">
        <v>31</v>
      </c>
      <c r="R1164" s="18" t="s">
        <v>526</v>
      </c>
      <c r="S1164" s="18">
        <v>1</v>
      </c>
      <c r="T1164" s="18">
        <v>0</v>
      </c>
      <c r="U1164" s="1">
        <f t="shared" si="160"/>
        <v>1</v>
      </c>
      <c r="V1164" s="1">
        <v>0</v>
      </c>
      <c r="W1164" s="1">
        <f t="shared" si="161"/>
        <v>1</v>
      </c>
      <c r="X1164" s="7">
        <f t="shared" si="159"/>
        <v>100</v>
      </c>
    </row>
    <row r="1165" spans="1:24" hidden="1">
      <c r="A1165" s="50">
        <v>46054</v>
      </c>
      <c r="B1165" s="18" t="s">
        <v>163</v>
      </c>
      <c r="C1165" s="18" t="s">
        <v>8699</v>
      </c>
      <c r="D1165" s="18" t="s">
        <v>9239</v>
      </c>
      <c r="E1165" s="18" t="s">
        <v>9240</v>
      </c>
      <c r="F1165" s="18" t="s">
        <v>9241</v>
      </c>
      <c r="G1165" s="18" t="s">
        <v>8702</v>
      </c>
      <c r="H1165" s="18" t="s">
        <v>21</v>
      </c>
      <c r="I1165" s="19">
        <v>29.84</v>
      </c>
      <c r="J1165" s="19">
        <v>17008554</v>
      </c>
      <c r="K1165" s="19">
        <v>508779</v>
      </c>
      <c r="L1165" s="19">
        <v>0</v>
      </c>
      <c r="M1165" s="19">
        <v>0</v>
      </c>
      <c r="N1165" s="19">
        <v>84592</v>
      </c>
      <c r="O1165" s="19">
        <v>17601925</v>
      </c>
      <c r="P1165" s="18" t="s">
        <v>112</v>
      </c>
      <c r="Q1165" s="18" t="s">
        <v>31</v>
      </c>
      <c r="R1165" s="18" t="s">
        <v>526</v>
      </c>
      <c r="S1165" s="18">
        <v>1</v>
      </c>
      <c r="T1165" s="18">
        <v>0</v>
      </c>
      <c r="U1165" s="1">
        <f t="shared" si="160"/>
        <v>1</v>
      </c>
      <c r="V1165" s="1">
        <v>0</v>
      </c>
      <c r="W1165" s="1">
        <f t="shared" si="161"/>
        <v>1</v>
      </c>
      <c r="X1165" s="7">
        <f t="shared" si="159"/>
        <v>100</v>
      </c>
    </row>
    <row r="1166" spans="1:24" hidden="1">
      <c r="A1166" s="50">
        <v>46054</v>
      </c>
      <c r="B1166" s="18" t="s">
        <v>163</v>
      </c>
      <c r="C1166" s="18" t="s">
        <v>8699</v>
      </c>
      <c r="D1166" s="18" t="s">
        <v>9242</v>
      </c>
      <c r="E1166" s="18" t="s">
        <v>4272</v>
      </c>
      <c r="F1166" s="18" t="s">
        <v>9243</v>
      </c>
      <c r="G1166" s="18" t="s">
        <v>8717</v>
      </c>
      <c r="H1166" s="18" t="s">
        <v>21</v>
      </c>
      <c r="I1166" s="19">
        <v>22.38</v>
      </c>
      <c r="J1166" s="19">
        <v>11044539</v>
      </c>
      <c r="K1166" s="19">
        <v>162989</v>
      </c>
      <c r="L1166" s="19">
        <v>0</v>
      </c>
      <c r="M1166" s="19">
        <v>0</v>
      </c>
      <c r="N1166" s="19">
        <v>20982</v>
      </c>
      <c r="O1166" s="19">
        <v>11228510</v>
      </c>
      <c r="P1166" s="18" t="s">
        <v>112</v>
      </c>
      <c r="Q1166" s="18" t="s">
        <v>31</v>
      </c>
      <c r="R1166" s="18" t="s">
        <v>3328</v>
      </c>
      <c r="S1166" s="18">
        <v>1</v>
      </c>
      <c r="T1166" s="18">
        <v>0</v>
      </c>
      <c r="U1166" s="1">
        <f t="shared" si="160"/>
        <v>1</v>
      </c>
      <c r="V1166" s="1">
        <v>0</v>
      </c>
      <c r="W1166" s="1">
        <f t="shared" si="161"/>
        <v>1</v>
      </c>
      <c r="X1166" s="7">
        <f t="shared" si="159"/>
        <v>100</v>
      </c>
    </row>
    <row r="1167" spans="1:24" hidden="1">
      <c r="A1167" s="50">
        <v>46054</v>
      </c>
      <c r="B1167" s="18" t="s">
        <v>163</v>
      </c>
      <c r="C1167" s="18" t="s">
        <v>8699</v>
      </c>
      <c r="D1167" s="18" t="s">
        <v>9244</v>
      </c>
      <c r="E1167" s="18" t="s">
        <v>5164</v>
      </c>
      <c r="F1167" s="18" t="s">
        <v>9237</v>
      </c>
      <c r="G1167" s="18" t="s">
        <v>8702</v>
      </c>
      <c r="H1167" s="18" t="s">
        <v>21</v>
      </c>
      <c r="I1167" s="19">
        <v>29.84</v>
      </c>
      <c r="J1167" s="19">
        <v>56469</v>
      </c>
      <c r="K1167" s="19">
        <v>1180</v>
      </c>
      <c r="L1167" s="19">
        <v>0</v>
      </c>
      <c r="M1167" s="19">
        <v>0</v>
      </c>
      <c r="N1167" s="19">
        <v>150</v>
      </c>
      <c r="O1167" s="19">
        <v>57799</v>
      </c>
      <c r="P1167" s="18" t="s">
        <v>112</v>
      </c>
      <c r="Q1167" s="18" t="s">
        <v>31</v>
      </c>
      <c r="R1167" s="18" t="s">
        <v>3328</v>
      </c>
      <c r="S1167" s="1">
        <v>1</v>
      </c>
      <c r="T1167" s="1">
        <v>0</v>
      </c>
      <c r="U1167" s="1">
        <f t="shared" si="160"/>
        <v>1</v>
      </c>
      <c r="V1167" s="1">
        <v>0</v>
      </c>
      <c r="W1167" s="1">
        <f t="shared" si="161"/>
        <v>1</v>
      </c>
      <c r="X1167" s="7">
        <f t="shared" si="159"/>
        <v>100</v>
      </c>
    </row>
    <row r="1168" spans="1:24" hidden="1">
      <c r="A1168" s="50">
        <v>46054</v>
      </c>
      <c r="B1168" s="18" t="s">
        <v>163</v>
      </c>
      <c r="C1168" s="18" t="s">
        <v>8699</v>
      </c>
      <c r="D1168" s="18" t="s">
        <v>9245</v>
      </c>
      <c r="E1168" s="18" t="s">
        <v>9246</v>
      </c>
      <c r="F1168" s="18" t="s">
        <v>9247</v>
      </c>
      <c r="G1168" s="18" t="s">
        <v>8702</v>
      </c>
      <c r="H1168" s="18" t="s">
        <v>21</v>
      </c>
      <c r="I1168" s="19">
        <v>30</v>
      </c>
      <c r="J1168" s="19">
        <v>12711478</v>
      </c>
      <c r="K1168" s="19">
        <v>309720</v>
      </c>
      <c r="L1168" s="19">
        <v>0</v>
      </c>
      <c r="M1168" s="19">
        <v>0</v>
      </c>
      <c r="N1168" s="19">
        <v>39650</v>
      </c>
      <c r="O1168" s="19">
        <v>13060848</v>
      </c>
      <c r="P1168" s="18" t="s">
        <v>112</v>
      </c>
      <c r="Q1168" s="18" t="s">
        <v>31</v>
      </c>
      <c r="R1168" s="18" t="s">
        <v>3328</v>
      </c>
      <c r="S1168" s="1">
        <v>1</v>
      </c>
      <c r="T1168" s="1">
        <v>0</v>
      </c>
      <c r="U1168" s="1">
        <f t="shared" si="160"/>
        <v>1</v>
      </c>
      <c r="V1168" s="1">
        <v>0</v>
      </c>
      <c r="W1168" s="1">
        <f t="shared" si="161"/>
        <v>1</v>
      </c>
      <c r="X1168" s="7">
        <f t="shared" si="159"/>
        <v>100</v>
      </c>
    </row>
    <row r="1169" spans="1:24" hidden="1">
      <c r="A1169" s="50">
        <v>46054</v>
      </c>
      <c r="B1169" s="18" t="s">
        <v>163</v>
      </c>
      <c r="C1169" s="18" t="s">
        <v>8699</v>
      </c>
      <c r="D1169" s="18" t="s">
        <v>9248</v>
      </c>
      <c r="E1169" s="18" t="s">
        <v>1239</v>
      </c>
      <c r="F1169" s="18" t="s">
        <v>9249</v>
      </c>
      <c r="G1169" s="18" t="s">
        <v>8702</v>
      </c>
      <c r="H1169" s="18" t="s">
        <v>21</v>
      </c>
      <c r="I1169" s="19">
        <v>29.84</v>
      </c>
      <c r="J1169" s="19">
        <v>84713</v>
      </c>
      <c r="K1169" s="19">
        <v>1180</v>
      </c>
      <c r="L1169" s="19">
        <v>0</v>
      </c>
      <c r="M1169" s="19">
        <v>0</v>
      </c>
      <c r="N1169" s="19">
        <v>150</v>
      </c>
      <c r="O1169" s="19">
        <v>86043</v>
      </c>
      <c r="P1169" s="18" t="s">
        <v>112</v>
      </c>
      <c r="Q1169" s="18" t="s">
        <v>31</v>
      </c>
      <c r="R1169" s="18" t="s">
        <v>526</v>
      </c>
      <c r="S1169" s="18">
        <v>0</v>
      </c>
      <c r="T1169" s="18">
        <v>1</v>
      </c>
      <c r="U1169" s="1">
        <f t="shared" si="160"/>
        <v>1</v>
      </c>
      <c r="V1169" s="1">
        <v>0</v>
      </c>
      <c r="W1169" s="1">
        <f t="shared" si="161"/>
        <v>1</v>
      </c>
      <c r="X1169" s="7">
        <f t="shared" si="159"/>
        <v>0</v>
      </c>
    </row>
    <row r="1170" spans="1:24" hidden="1">
      <c r="A1170" s="50">
        <v>46054</v>
      </c>
      <c r="B1170" s="18" t="s">
        <v>163</v>
      </c>
      <c r="C1170" s="18" t="s">
        <v>8699</v>
      </c>
      <c r="D1170" s="18" t="s">
        <v>9250</v>
      </c>
      <c r="E1170" s="18" t="s">
        <v>9125</v>
      </c>
      <c r="F1170" s="18" t="s">
        <v>9024</v>
      </c>
      <c r="G1170" s="18" t="s">
        <v>8702</v>
      </c>
      <c r="H1170" s="18" t="s">
        <v>21</v>
      </c>
      <c r="I1170" s="19">
        <v>29.84</v>
      </c>
      <c r="J1170" s="19">
        <v>12094189</v>
      </c>
      <c r="K1170" s="19">
        <v>482831</v>
      </c>
      <c r="L1170" s="19">
        <v>0</v>
      </c>
      <c r="M1170" s="19">
        <v>0</v>
      </c>
      <c r="N1170" s="19">
        <v>65067</v>
      </c>
      <c r="O1170" s="19">
        <v>12642087</v>
      </c>
      <c r="P1170" s="18" t="s">
        <v>112</v>
      </c>
      <c r="Q1170" s="18" t="s">
        <v>31</v>
      </c>
      <c r="R1170" s="18" t="s">
        <v>526</v>
      </c>
      <c r="S1170" s="18">
        <v>0</v>
      </c>
      <c r="T1170" s="18">
        <v>1</v>
      </c>
      <c r="U1170" s="1">
        <f t="shared" si="160"/>
        <v>1</v>
      </c>
      <c r="V1170" s="1">
        <v>0</v>
      </c>
      <c r="W1170" s="1">
        <f t="shared" si="161"/>
        <v>1</v>
      </c>
      <c r="X1170" s="7">
        <f t="shared" si="159"/>
        <v>0</v>
      </c>
    </row>
    <row r="1171" spans="1:24" hidden="1">
      <c r="A1171" s="50">
        <v>46054</v>
      </c>
      <c r="B1171" s="18" t="s">
        <v>163</v>
      </c>
      <c r="C1171" s="18" t="s">
        <v>8699</v>
      </c>
      <c r="D1171" s="18" t="s">
        <v>9253</v>
      </c>
      <c r="E1171" s="18" t="s">
        <v>1711</v>
      </c>
      <c r="F1171" s="18" t="s">
        <v>9254</v>
      </c>
      <c r="G1171" s="18" t="s">
        <v>8717</v>
      </c>
      <c r="H1171" s="18" t="s">
        <v>21</v>
      </c>
      <c r="I1171" s="19">
        <v>28.84</v>
      </c>
      <c r="J1171" s="19">
        <v>139332</v>
      </c>
      <c r="K1171" s="19">
        <v>1180</v>
      </c>
      <c r="L1171" s="19">
        <v>0</v>
      </c>
      <c r="M1171" s="19">
        <v>0</v>
      </c>
      <c r="N1171" s="19">
        <v>150</v>
      </c>
      <c r="O1171" s="19">
        <v>140662</v>
      </c>
      <c r="P1171" s="18" t="s">
        <v>112</v>
      </c>
      <c r="Q1171" s="18" t="s">
        <v>31</v>
      </c>
      <c r="R1171" s="18" t="s">
        <v>526</v>
      </c>
      <c r="S1171" s="18">
        <v>0</v>
      </c>
      <c r="T1171" s="18">
        <v>1</v>
      </c>
      <c r="U1171" s="1">
        <f t="shared" si="160"/>
        <v>1</v>
      </c>
      <c r="V1171" s="1">
        <v>0</v>
      </c>
      <c r="W1171" s="1">
        <f t="shared" si="161"/>
        <v>1</v>
      </c>
      <c r="X1171" s="7">
        <f t="shared" si="159"/>
        <v>0</v>
      </c>
    </row>
    <row r="1172" spans="1:24" hidden="1">
      <c r="A1172" s="50">
        <v>46054</v>
      </c>
      <c r="B1172" s="18" t="s">
        <v>163</v>
      </c>
      <c r="C1172" s="18" t="s">
        <v>8699</v>
      </c>
      <c r="D1172" s="18" t="s">
        <v>9255</v>
      </c>
      <c r="E1172" s="18" t="s">
        <v>2816</v>
      </c>
      <c r="F1172" s="18" t="s">
        <v>9256</v>
      </c>
      <c r="G1172" s="18" t="s">
        <v>8711</v>
      </c>
      <c r="H1172" s="18" t="s">
        <v>21</v>
      </c>
      <c r="I1172" s="19">
        <v>29.84</v>
      </c>
      <c r="J1172" s="19">
        <v>1608267</v>
      </c>
      <c r="K1172" s="19">
        <v>1180</v>
      </c>
      <c r="L1172" s="19">
        <v>0</v>
      </c>
      <c r="M1172" s="19">
        <v>0</v>
      </c>
      <c r="N1172" s="19">
        <v>150</v>
      </c>
      <c r="O1172" s="19">
        <v>1609597</v>
      </c>
      <c r="P1172" s="18" t="s">
        <v>112</v>
      </c>
      <c r="Q1172" s="18" t="s">
        <v>31</v>
      </c>
      <c r="R1172" s="18" t="s">
        <v>526</v>
      </c>
      <c r="S1172" s="18">
        <v>0</v>
      </c>
      <c r="T1172" s="18">
        <v>1</v>
      </c>
      <c r="U1172" s="1">
        <f t="shared" si="160"/>
        <v>1</v>
      </c>
      <c r="V1172" s="1">
        <v>0</v>
      </c>
      <c r="W1172" s="1">
        <f t="shared" si="161"/>
        <v>1</v>
      </c>
      <c r="X1172" s="7">
        <f t="shared" si="159"/>
        <v>0</v>
      </c>
    </row>
    <row r="1173" spans="1:24" hidden="1">
      <c r="A1173" s="50">
        <v>46054</v>
      </c>
      <c r="B1173" s="18" t="s">
        <v>163</v>
      </c>
      <c r="C1173" s="18" t="s">
        <v>8699</v>
      </c>
      <c r="D1173" s="18" t="s">
        <v>9257</v>
      </c>
      <c r="E1173" s="18" t="s">
        <v>4272</v>
      </c>
      <c r="F1173" s="18" t="s">
        <v>9258</v>
      </c>
      <c r="G1173" s="18" t="s">
        <v>8717</v>
      </c>
      <c r="H1173" s="18" t="s">
        <v>21</v>
      </c>
      <c r="I1173" s="19">
        <v>29.84</v>
      </c>
      <c r="J1173" s="19">
        <v>866736</v>
      </c>
      <c r="K1173" s="19">
        <v>1180</v>
      </c>
      <c r="L1173" s="19">
        <v>0</v>
      </c>
      <c r="M1173" s="19">
        <v>0</v>
      </c>
      <c r="N1173" s="19">
        <v>150</v>
      </c>
      <c r="O1173" s="19">
        <v>868066</v>
      </c>
      <c r="P1173" s="18" t="s">
        <v>112</v>
      </c>
      <c r="Q1173" s="18" t="s">
        <v>31</v>
      </c>
      <c r="R1173" s="18" t="s">
        <v>526</v>
      </c>
      <c r="S1173" s="18">
        <v>0</v>
      </c>
      <c r="T1173" s="18">
        <v>1</v>
      </c>
      <c r="U1173" s="1">
        <f t="shared" si="160"/>
        <v>1</v>
      </c>
      <c r="V1173" s="1">
        <v>0</v>
      </c>
      <c r="W1173" s="1">
        <f t="shared" si="161"/>
        <v>1</v>
      </c>
      <c r="X1173" s="7">
        <f t="shared" si="159"/>
        <v>0</v>
      </c>
    </row>
    <row r="1174" spans="1:24" hidden="1">
      <c r="A1174" s="50">
        <v>46054</v>
      </c>
      <c r="B1174" s="18" t="s">
        <v>163</v>
      </c>
      <c r="C1174" s="18" t="s">
        <v>8699</v>
      </c>
      <c r="D1174" s="18" t="s">
        <v>9259</v>
      </c>
      <c r="E1174" s="18" t="s">
        <v>3222</v>
      </c>
      <c r="F1174" s="18" t="s">
        <v>9260</v>
      </c>
      <c r="G1174" s="18" t="s">
        <v>8717</v>
      </c>
      <c r="H1174" s="18" t="s">
        <v>21</v>
      </c>
      <c r="I1174" s="19">
        <v>29.84</v>
      </c>
      <c r="J1174" s="19">
        <v>4278050</v>
      </c>
      <c r="K1174" s="19">
        <v>1180</v>
      </c>
      <c r="L1174" s="19">
        <v>0</v>
      </c>
      <c r="M1174" s="19">
        <v>0</v>
      </c>
      <c r="N1174" s="19">
        <v>150</v>
      </c>
      <c r="O1174" s="19">
        <v>4279380</v>
      </c>
      <c r="P1174" s="18" t="s">
        <v>112</v>
      </c>
      <c r="Q1174" s="18" t="s">
        <v>31</v>
      </c>
      <c r="R1174" s="18" t="s">
        <v>526</v>
      </c>
      <c r="S1174" s="18">
        <v>0</v>
      </c>
      <c r="T1174" s="18">
        <v>1</v>
      </c>
      <c r="U1174" s="1">
        <f t="shared" si="160"/>
        <v>1</v>
      </c>
      <c r="V1174" s="1">
        <v>0</v>
      </c>
      <c r="W1174" s="1">
        <f t="shared" si="161"/>
        <v>1</v>
      </c>
      <c r="X1174" s="7">
        <f t="shared" si="159"/>
        <v>0</v>
      </c>
    </row>
    <row r="1175" spans="1:24" hidden="1">
      <c r="A1175" s="50">
        <v>46054</v>
      </c>
      <c r="B1175" s="18" t="s">
        <v>163</v>
      </c>
      <c r="C1175" s="18" t="s">
        <v>8699</v>
      </c>
      <c r="D1175" s="18" t="s">
        <v>9261</v>
      </c>
      <c r="E1175" s="18" t="s">
        <v>1711</v>
      </c>
      <c r="F1175" s="18" t="s">
        <v>9262</v>
      </c>
      <c r="G1175" s="18" t="s">
        <v>8717</v>
      </c>
      <c r="H1175" s="18" t="s">
        <v>21</v>
      </c>
      <c r="I1175" s="19">
        <v>29.84</v>
      </c>
      <c r="J1175" s="19">
        <v>143758</v>
      </c>
      <c r="K1175" s="19">
        <v>1180</v>
      </c>
      <c r="L1175" s="19">
        <v>0</v>
      </c>
      <c r="M1175" s="19">
        <v>0</v>
      </c>
      <c r="N1175" s="19">
        <v>150</v>
      </c>
      <c r="O1175" s="19">
        <v>145088</v>
      </c>
      <c r="P1175" s="18" t="s">
        <v>112</v>
      </c>
      <c r="Q1175" s="18" t="s">
        <v>31</v>
      </c>
      <c r="R1175" s="18" t="s">
        <v>526</v>
      </c>
      <c r="S1175" s="18">
        <v>0</v>
      </c>
      <c r="T1175" s="18">
        <v>1</v>
      </c>
      <c r="U1175" s="1">
        <f t="shared" si="160"/>
        <v>1</v>
      </c>
      <c r="V1175" s="1">
        <v>0</v>
      </c>
      <c r="W1175" s="1">
        <f t="shared" si="161"/>
        <v>1</v>
      </c>
      <c r="X1175" s="7">
        <f t="shared" si="159"/>
        <v>0</v>
      </c>
    </row>
    <row r="1176" spans="1:24" hidden="1">
      <c r="A1176" s="50">
        <v>46054</v>
      </c>
      <c r="B1176" s="18" t="s">
        <v>163</v>
      </c>
      <c r="C1176" s="18" t="s">
        <v>8699</v>
      </c>
      <c r="D1176" s="18" t="s">
        <v>9263</v>
      </c>
      <c r="E1176" s="18" t="s">
        <v>317</v>
      </c>
      <c r="F1176" s="18" t="s">
        <v>9264</v>
      </c>
      <c r="G1176" s="18" t="s">
        <v>8702</v>
      </c>
      <c r="H1176" s="18" t="s">
        <v>21</v>
      </c>
      <c r="I1176" s="19">
        <v>29.84</v>
      </c>
      <c r="J1176" s="19">
        <v>134850</v>
      </c>
      <c r="K1176" s="19">
        <v>1180</v>
      </c>
      <c r="L1176" s="19">
        <v>0</v>
      </c>
      <c r="M1176" s="19">
        <v>0</v>
      </c>
      <c r="N1176" s="19">
        <v>150</v>
      </c>
      <c r="O1176" s="19">
        <v>136180</v>
      </c>
      <c r="P1176" s="18" t="s">
        <v>112</v>
      </c>
      <c r="Q1176" s="18" t="s">
        <v>31</v>
      </c>
      <c r="R1176" s="18" t="s">
        <v>526</v>
      </c>
      <c r="S1176" s="18">
        <v>0</v>
      </c>
      <c r="T1176" s="18">
        <v>1</v>
      </c>
      <c r="U1176" s="1">
        <f t="shared" si="160"/>
        <v>1</v>
      </c>
      <c r="V1176" s="1">
        <v>0</v>
      </c>
      <c r="W1176" s="1">
        <f t="shared" si="161"/>
        <v>1</v>
      </c>
      <c r="X1176" s="7">
        <f t="shared" si="159"/>
        <v>0</v>
      </c>
    </row>
    <row r="1177" spans="1:24" hidden="1">
      <c r="A1177" s="50">
        <v>46054</v>
      </c>
      <c r="B1177" s="18" t="s">
        <v>163</v>
      </c>
      <c r="C1177" s="18" t="s">
        <v>8699</v>
      </c>
      <c r="D1177" s="18" t="s">
        <v>9265</v>
      </c>
      <c r="E1177" s="18" t="s">
        <v>317</v>
      </c>
      <c r="F1177" s="18" t="s">
        <v>9266</v>
      </c>
      <c r="G1177" s="18" t="s">
        <v>8702</v>
      </c>
      <c r="H1177" s="18" t="s">
        <v>21</v>
      </c>
      <c r="I1177" s="19">
        <v>29.84</v>
      </c>
      <c r="J1177" s="19">
        <v>3796638</v>
      </c>
      <c r="K1177" s="19">
        <v>1180</v>
      </c>
      <c r="L1177" s="19">
        <v>0</v>
      </c>
      <c r="M1177" s="19">
        <v>0</v>
      </c>
      <c r="N1177" s="19">
        <v>150</v>
      </c>
      <c r="O1177" s="19">
        <v>3797968</v>
      </c>
      <c r="P1177" s="18" t="s">
        <v>112</v>
      </c>
      <c r="Q1177" s="18" t="s">
        <v>31</v>
      </c>
      <c r="R1177" s="18" t="s">
        <v>526</v>
      </c>
      <c r="S1177" s="18">
        <v>0</v>
      </c>
      <c r="T1177" s="18">
        <v>1</v>
      </c>
      <c r="U1177" s="1">
        <f t="shared" si="160"/>
        <v>1</v>
      </c>
      <c r="V1177" s="1">
        <v>0</v>
      </c>
      <c r="W1177" s="1">
        <f t="shared" si="161"/>
        <v>1</v>
      </c>
      <c r="X1177" s="7">
        <f t="shared" si="159"/>
        <v>0</v>
      </c>
    </row>
    <row r="1178" spans="1:24" hidden="1">
      <c r="A1178" s="50">
        <v>46054</v>
      </c>
      <c r="B1178" s="18" t="s">
        <v>163</v>
      </c>
      <c r="C1178" s="18" t="s">
        <v>8699</v>
      </c>
      <c r="D1178" s="18" t="s">
        <v>9267</v>
      </c>
      <c r="E1178" s="18" t="s">
        <v>4272</v>
      </c>
      <c r="F1178" s="18" t="s">
        <v>9258</v>
      </c>
      <c r="G1178" s="18" t="s">
        <v>8717</v>
      </c>
      <c r="H1178" s="18" t="s">
        <v>21</v>
      </c>
      <c r="I1178" s="19">
        <v>29.84</v>
      </c>
      <c r="J1178" s="19">
        <v>109554</v>
      </c>
      <c r="K1178" s="19">
        <v>1180</v>
      </c>
      <c r="L1178" s="19">
        <v>0</v>
      </c>
      <c r="M1178" s="19">
        <v>0</v>
      </c>
      <c r="N1178" s="19">
        <v>150</v>
      </c>
      <c r="O1178" s="19">
        <v>110884</v>
      </c>
      <c r="P1178" s="18" t="s">
        <v>112</v>
      </c>
      <c r="Q1178" s="18" t="s">
        <v>31</v>
      </c>
      <c r="R1178" s="18" t="s">
        <v>526</v>
      </c>
      <c r="S1178" s="18">
        <v>0</v>
      </c>
      <c r="T1178" s="18">
        <v>1</v>
      </c>
      <c r="U1178" s="1">
        <f t="shared" si="160"/>
        <v>1</v>
      </c>
      <c r="V1178" s="1">
        <v>0</v>
      </c>
      <c r="W1178" s="1">
        <f t="shared" si="161"/>
        <v>1</v>
      </c>
      <c r="X1178" s="7">
        <f t="shared" si="159"/>
        <v>0</v>
      </c>
    </row>
    <row r="1179" spans="1:24" hidden="1">
      <c r="A1179" s="50">
        <v>46054</v>
      </c>
      <c r="B1179" s="18" t="s">
        <v>163</v>
      </c>
      <c r="C1179" s="18" t="s">
        <v>8699</v>
      </c>
      <c r="D1179" s="18" t="s">
        <v>9268</v>
      </c>
      <c r="E1179" s="18" t="s">
        <v>2549</v>
      </c>
      <c r="F1179" s="18" t="s">
        <v>9039</v>
      </c>
      <c r="G1179" s="18" t="s">
        <v>8702</v>
      </c>
      <c r="H1179" s="18" t="s">
        <v>21</v>
      </c>
      <c r="I1179" s="19">
        <v>29.84</v>
      </c>
      <c r="J1179" s="19">
        <v>109554</v>
      </c>
      <c r="K1179" s="19">
        <v>1180</v>
      </c>
      <c r="L1179" s="19">
        <v>0</v>
      </c>
      <c r="M1179" s="19">
        <v>0</v>
      </c>
      <c r="N1179" s="19">
        <v>150</v>
      </c>
      <c r="O1179" s="19">
        <v>110884</v>
      </c>
      <c r="P1179" s="18" t="s">
        <v>112</v>
      </c>
      <c r="Q1179" s="18" t="s">
        <v>31</v>
      </c>
      <c r="R1179" s="18" t="s">
        <v>526</v>
      </c>
      <c r="S1179" s="18">
        <v>1</v>
      </c>
      <c r="T1179" s="18">
        <v>0</v>
      </c>
      <c r="U1179" s="1">
        <f t="shared" si="160"/>
        <v>1</v>
      </c>
      <c r="V1179" s="1">
        <v>0</v>
      </c>
      <c r="W1179" s="1">
        <f t="shared" si="161"/>
        <v>1</v>
      </c>
      <c r="X1179" s="7">
        <f t="shared" si="159"/>
        <v>100</v>
      </c>
    </row>
    <row r="1180" spans="1:24" hidden="1">
      <c r="A1180" s="50">
        <v>46054</v>
      </c>
      <c r="B1180" s="18" t="s">
        <v>163</v>
      </c>
      <c r="C1180" s="18" t="s">
        <v>8699</v>
      </c>
      <c r="D1180" s="18" t="s">
        <v>9269</v>
      </c>
      <c r="E1180" s="18" t="s">
        <v>4272</v>
      </c>
      <c r="F1180" s="18" t="s">
        <v>9270</v>
      </c>
      <c r="G1180" s="18" t="s">
        <v>8717</v>
      </c>
      <c r="H1180" s="18" t="s">
        <v>21</v>
      </c>
      <c r="I1180" s="19">
        <v>29.84</v>
      </c>
      <c r="J1180" s="19">
        <v>-6889</v>
      </c>
      <c r="K1180" s="19">
        <v>1180</v>
      </c>
      <c r="L1180" s="19">
        <v>0</v>
      </c>
      <c r="M1180" s="19">
        <v>0</v>
      </c>
      <c r="N1180" s="19">
        <v>0</v>
      </c>
      <c r="O1180" s="19">
        <v>-5709</v>
      </c>
      <c r="P1180" s="18" t="s">
        <v>112</v>
      </c>
      <c r="Q1180" s="18" t="s">
        <v>31</v>
      </c>
      <c r="R1180" s="18" t="s">
        <v>526</v>
      </c>
      <c r="S1180" s="18">
        <v>0</v>
      </c>
      <c r="T1180" s="18">
        <v>1</v>
      </c>
      <c r="U1180" s="1">
        <f t="shared" si="160"/>
        <v>1</v>
      </c>
      <c r="V1180" s="1">
        <v>0</v>
      </c>
      <c r="W1180" s="1">
        <f t="shared" si="161"/>
        <v>1</v>
      </c>
      <c r="X1180" s="7">
        <f t="shared" si="159"/>
        <v>0</v>
      </c>
    </row>
    <row r="1181" spans="1:24" hidden="1">
      <c r="A1181" s="50">
        <v>46054</v>
      </c>
      <c r="B1181" s="18" t="s">
        <v>163</v>
      </c>
      <c r="C1181" s="18" t="s">
        <v>8699</v>
      </c>
      <c r="D1181" s="18" t="s">
        <v>9271</v>
      </c>
      <c r="E1181" s="18" t="s">
        <v>9272</v>
      </c>
      <c r="F1181" s="18" t="s">
        <v>8717</v>
      </c>
      <c r="G1181" s="18" t="s">
        <v>8717</v>
      </c>
      <c r="H1181" s="18" t="s">
        <v>21</v>
      </c>
      <c r="I1181" s="19">
        <v>25</v>
      </c>
      <c r="J1181" s="19">
        <v>109554</v>
      </c>
      <c r="K1181" s="19">
        <v>1180</v>
      </c>
      <c r="L1181" s="19">
        <v>0</v>
      </c>
      <c r="M1181" s="19">
        <v>0</v>
      </c>
      <c r="N1181" s="19">
        <v>150</v>
      </c>
      <c r="O1181" s="19">
        <v>110884</v>
      </c>
      <c r="P1181" s="18" t="s">
        <v>112</v>
      </c>
      <c r="Q1181" s="18" t="s">
        <v>31</v>
      </c>
      <c r="R1181" s="18" t="s">
        <v>526</v>
      </c>
      <c r="S1181" s="18">
        <v>0</v>
      </c>
      <c r="T1181" s="18">
        <v>1</v>
      </c>
      <c r="U1181" s="1">
        <f t="shared" si="160"/>
        <v>1</v>
      </c>
      <c r="V1181" s="1">
        <v>0</v>
      </c>
      <c r="W1181" s="1">
        <f t="shared" si="161"/>
        <v>1</v>
      </c>
      <c r="X1181" s="7">
        <f t="shared" si="159"/>
        <v>0</v>
      </c>
    </row>
    <row r="1182" spans="1:24" hidden="1">
      <c r="A1182" s="50">
        <v>46054</v>
      </c>
      <c r="B1182" s="18" t="s">
        <v>163</v>
      </c>
      <c r="C1182" s="18" t="s">
        <v>8699</v>
      </c>
      <c r="D1182" s="18" t="s">
        <v>9273</v>
      </c>
      <c r="E1182" s="18" t="s">
        <v>2549</v>
      </c>
      <c r="F1182" s="18" t="s">
        <v>8717</v>
      </c>
      <c r="G1182" s="18"/>
      <c r="H1182" s="18" t="s">
        <v>21</v>
      </c>
      <c r="I1182" s="19">
        <v>29.84</v>
      </c>
      <c r="J1182" s="19">
        <v>4518772</v>
      </c>
      <c r="K1182" s="19">
        <v>1180</v>
      </c>
      <c r="L1182" s="19">
        <v>0</v>
      </c>
      <c r="M1182" s="19">
        <v>0</v>
      </c>
      <c r="N1182" s="19">
        <v>150</v>
      </c>
      <c r="O1182" s="19">
        <v>4520102</v>
      </c>
      <c r="P1182" s="18" t="s">
        <v>112</v>
      </c>
      <c r="Q1182" s="18" t="s">
        <v>31</v>
      </c>
      <c r="R1182" s="18" t="s">
        <v>526</v>
      </c>
      <c r="S1182" s="18">
        <v>0</v>
      </c>
      <c r="T1182" s="18">
        <v>1</v>
      </c>
      <c r="U1182" s="1">
        <f t="shared" si="160"/>
        <v>1</v>
      </c>
      <c r="V1182" s="1">
        <v>0</v>
      </c>
      <c r="W1182" s="1">
        <f t="shared" si="161"/>
        <v>1</v>
      </c>
      <c r="X1182" s="7">
        <f t="shared" si="159"/>
        <v>0</v>
      </c>
    </row>
    <row r="1183" spans="1:24" hidden="1">
      <c r="A1183" s="50">
        <v>46054</v>
      </c>
      <c r="B1183" s="18" t="s">
        <v>163</v>
      </c>
      <c r="C1183" s="18" t="s">
        <v>8699</v>
      </c>
      <c r="D1183" s="18" t="s">
        <v>9274</v>
      </c>
      <c r="E1183" s="18" t="s">
        <v>4272</v>
      </c>
      <c r="F1183" s="18" t="s">
        <v>9275</v>
      </c>
      <c r="G1183" s="18" t="s">
        <v>8702</v>
      </c>
      <c r="H1183" s="18" t="s">
        <v>21</v>
      </c>
      <c r="I1183" s="19">
        <v>29.84</v>
      </c>
      <c r="J1183" s="19">
        <v>109554</v>
      </c>
      <c r="K1183" s="19">
        <v>1180</v>
      </c>
      <c r="L1183" s="19">
        <v>0</v>
      </c>
      <c r="M1183" s="19">
        <v>0</v>
      </c>
      <c r="N1183" s="19">
        <v>150</v>
      </c>
      <c r="O1183" s="19">
        <v>110884</v>
      </c>
      <c r="P1183" s="18" t="s">
        <v>112</v>
      </c>
      <c r="Q1183" s="18" t="s">
        <v>31</v>
      </c>
      <c r="R1183" s="18" t="s">
        <v>526</v>
      </c>
      <c r="S1183" s="18">
        <v>0</v>
      </c>
      <c r="T1183" s="18">
        <v>1</v>
      </c>
      <c r="U1183" s="1">
        <f t="shared" si="160"/>
        <v>1</v>
      </c>
      <c r="V1183" s="1">
        <v>0</v>
      </c>
      <c r="W1183" s="1">
        <f t="shared" si="161"/>
        <v>1</v>
      </c>
      <c r="X1183" s="7">
        <f t="shared" si="159"/>
        <v>0</v>
      </c>
    </row>
    <row r="1184" spans="1:24" hidden="1">
      <c r="A1184" s="50">
        <v>46054</v>
      </c>
      <c r="B1184" s="18" t="s">
        <v>163</v>
      </c>
      <c r="C1184" s="18" t="s">
        <v>8699</v>
      </c>
      <c r="D1184" s="18" t="s">
        <v>9276</v>
      </c>
      <c r="E1184" s="18" t="s">
        <v>2816</v>
      </c>
      <c r="F1184" s="18" t="s">
        <v>9277</v>
      </c>
      <c r="G1184" s="18" t="s">
        <v>8711</v>
      </c>
      <c r="H1184" s="18" t="s">
        <v>21</v>
      </c>
      <c r="I1184" s="19">
        <v>29.84</v>
      </c>
      <c r="J1184" s="19">
        <v>717630</v>
      </c>
      <c r="K1184" s="19">
        <v>1180</v>
      </c>
      <c r="L1184" s="19">
        <v>0</v>
      </c>
      <c r="M1184" s="19">
        <v>0</v>
      </c>
      <c r="N1184" s="19">
        <v>150</v>
      </c>
      <c r="O1184" s="19">
        <v>718960</v>
      </c>
      <c r="P1184" s="18" t="s">
        <v>112</v>
      </c>
      <c r="Q1184" s="18" t="s">
        <v>31</v>
      </c>
      <c r="R1184" s="18" t="s">
        <v>526</v>
      </c>
      <c r="S1184" s="18">
        <v>0</v>
      </c>
      <c r="T1184" s="18">
        <v>1</v>
      </c>
      <c r="U1184" s="1">
        <f t="shared" si="160"/>
        <v>1</v>
      </c>
      <c r="V1184" s="1">
        <v>0</v>
      </c>
      <c r="W1184" s="1">
        <f t="shared" si="161"/>
        <v>1</v>
      </c>
      <c r="X1184" s="7">
        <f t="shared" si="159"/>
        <v>0</v>
      </c>
    </row>
    <row r="1185" spans="1:24" hidden="1">
      <c r="A1185" s="50">
        <v>46054</v>
      </c>
      <c r="B1185" s="18" t="s">
        <v>163</v>
      </c>
      <c r="C1185" s="18" t="s">
        <v>8699</v>
      </c>
      <c r="D1185" s="18" t="s">
        <v>9278</v>
      </c>
      <c r="E1185" s="18" t="s">
        <v>324</v>
      </c>
      <c r="F1185" s="18" t="s">
        <v>9279</v>
      </c>
      <c r="G1185" s="18" t="s">
        <v>8711</v>
      </c>
      <c r="H1185" s="18" t="s">
        <v>21</v>
      </c>
      <c r="I1185" s="19">
        <v>29.84</v>
      </c>
      <c r="J1185" s="19">
        <v>713946</v>
      </c>
      <c r="K1185" s="19">
        <v>1180</v>
      </c>
      <c r="L1185" s="19">
        <v>0</v>
      </c>
      <c r="M1185" s="19">
        <v>0</v>
      </c>
      <c r="N1185" s="19">
        <v>150</v>
      </c>
      <c r="O1185" s="19">
        <v>715276</v>
      </c>
      <c r="P1185" s="18" t="s">
        <v>112</v>
      </c>
      <c r="Q1185" s="18" t="s">
        <v>31</v>
      </c>
      <c r="R1185" s="18" t="s">
        <v>526</v>
      </c>
      <c r="S1185" s="1">
        <v>0</v>
      </c>
      <c r="T1185" s="1">
        <v>1</v>
      </c>
      <c r="U1185" s="1">
        <f t="shared" si="160"/>
        <v>1</v>
      </c>
      <c r="V1185" s="1">
        <v>0</v>
      </c>
      <c r="W1185" s="1">
        <f t="shared" si="161"/>
        <v>1</v>
      </c>
      <c r="X1185" s="7">
        <f t="shared" si="159"/>
        <v>0</v>
      </c>
    </row>
    <row r="1186" spans="1:24" hidden="1">
      <c r="A1186" s="50">
        <v>46054</v>
      </c>
      <c r="B1186" s="18" t="s">
        <v>163</v>
      </c>
      <c r="C1186" s="18" t="s">
        <v>8699</v>
      </c>
      <c r="D1186" s="18" t="s">
        <v>9280</v>
      </c>
      <c r="E1186" s="18" t="s">
        <v>9281</v>
      </c>
      <c r="F1186" s="18" t="s">
        <v>9282</v>
      </c>
      <c r="G1186" s="18" t="s">
        <v>8702</v>
      </c>
      <c r="H1186" s="18" t="s">
        <v>21</v>
      </c>
      <c r="I1186" s="19">
        <v>29.84</v>
      </c>
      <c r="J1186" s="19">
        <v>6317878</v>
      </c>
      <c r="K1186" s="19">
        <v>1180</v>
      </c>
      <c r="L1186" s="19">
        <v>0</v>
      </c>
      <c r="M1186" s="19">
        <v>0</v>
      </c>
      <c r="N1186" s="19">
        <v>150</v>
      </c>
      <c r="O1186" s="19">
        <v>6319208</v>
      </c>
      <c r="P1186" s="18" t="s">
        <v>112</v>
      </c>
      <c r="Q1186" s="18" t="s">
        <v>31</v>
      </c>
      <c r="R1186" s="18" t="s">
        <v>3328</v>
      </c>
      <c r="S1186" s="1">
        <v>0</v>
      </c>
      <c r="T1186" s="1">
        <v>1</v>
      </c>
      <c r="U1186" s="1">
        <f t="shared" si="160"/>
        <v>1</v>
      </c>
      <c r="V1186" s="1">
        <v>0</v>
      </c>
      <c r="W1186" s="1">
        <f t="shared" si="161"/>
        <v>1</v>
      </c>
      <c r="X1186" s="7">
        <f t="shared" si="159"/>
        <v>0</v>
      </c>
    </row>
    <row r="1187" spans="1:24" hidden="1">
      <c r="A1187" s="50">
        <v>46054</v>
      </c>
      <c r="B1187" s="18" t="s">
        <v>163</v>
      </c>
      <c r="C1187" s="18" t="s">
        <v>8699</v>
      </c>
      <c r="D1187" s="18" t="s">
        <v>9283</v>
      </c>
      <c r="E1187" s="18" t="s">
        <v>1711</v>
      </c>
      <c r="F1187" s="18" t="s">
        <v>9284</v>
      </c>
      <c r="G1187" s="18" t="s">
        <v>8702</v>
      </c>
      <c r="H1187" s="18" t="s">
        <v>21</v>
      </c>
      <c r="I1187" s="19">
        <v>29.84</v>
      </c>
      <c r="J1187" s="19">
        <v>3249062</v>
      </c>
      <c r="K1187" s="19">
        <v>1180</v>
      </c>
      <c r="L1187" s="19">
        <v>0</v>
      </c>
      <c r="M1187" s="19">
        <v>0</v>
      </c>
      <c r="N1187" s="19">
        <v>150</v>
      </c>
      <c r="O1187" s="19">
        <v>3250392</v>
      </c>
      <c r="P1187" s="18" t="s">
        <v>112</v>
      </c>
      <c r="Q1187" s="18" t="s">
        <v>31</v>
      </c>
      <c r="R1187" s="18" t="s">
        <v>526</v>
      </c>
      <c r="S1187" s="1">
        <v>0</v>
      </c>
      <c r="T1187" s="1">
        <v>1</v>
      </c>
      <c r="U1187" s="1">
        <f t="shared" si="160"/>
        <v>1</v>
      </c>
      <c r="V1187" s="1">
        <v>0</v>
      </c>
      <c r="W1187" s="1">
        <f t="shared" si="161"/>
        <v>1</v>
      </c>
      <c r="X1187" s="7">
        <f t="shared" si="159"/>
        <v>0</v>
      </c>
    </row>
    <row r="1188" spans="1:24" hidden="1">
      <c r="A1188" s="50">
        <v>46054</v>
      </c>
      <c r="B1188" s="18" t="s">
        <v>163</v>
      </c>
      <c r="C1188" s="18" t="s">
        <v>8699</v>
      </c>
      <c r="D1188" s="18" t="s">
        <v>9285</v>
      </c>
      <c r="E1188" s="18" t="s">
        <v>9195</v>
      </c>
      <c r="F1188" s="18" t="s">
        <v>9286</v>
      </c>
      <c r="G1188" s="18" t="s">
        <v>8702</v>
      </c>
      <c r="H1188" s="18" t="s">
        <v>21</v>
      </c>
      <c r="I1188" s="19">
        <v>29.84</v>
      </c>
      <c r="J1188" s="19">
        <v>8474728</v>
      </c>
      <c r="K1188" s="19">
        <v>75769</v>
      </c>
      <c r="L1188" s="19">
        <v>0</v>
      </c>
      <c r="M1188" s="19">
        <v>0</v>
      </c>
      <c r="N1188" s="19">
        <v>6412</v>
      </c>
      <c r="O1188" s="19">
        <v>8556909</v>
      </c>
      <c r="P1188" s="18" t="s">
        <v>112</v>
      </c>
      <c r="Q1188" s="18" t="s">
        <v>31</v>
      </c>
      <c r="R1188" s="18" t="s">
        <v>526</v>
      </c>
      <c r="S1188" s="1">
        <v>0</v>
      </c>
      <c r="T1188" s="1">
        <v>1</v>
      </c>
      <c r="U1188" s="1">
        <f t="shared" si="160"/>
        <v>1</v>
      </c>
      <c r="V1188" s="1">
        <v>0</v>
      </c>
      <c r="W1188" s="1">
        <f t="shared" si="161"/>
        <v>1</v>
      </c>
      <c r="X1188" s="7">
        <f t="shared" si="159"/>
        <v>0</v>
      </c>
    </row>
    <row r="1189" spans="1:24" hidden="1">
      <c r="A1189" s="50">
        <v>46054</v>
      </c>
      <c r="B1189" s="18" t="s">
        <v>163</v>
      </c>
      <c r="C1189" s="18" t="s">
        <v>8699</v>
      </c>
      <c r="D1189" s="18" t="s">
        <v>9287</v>
      </c>
      <c r="E1189" s="18" t="s">
        <v>9288</v>
      </c>
      <c r="F1189" s="18" t="s">
        <v>9289</v>
      </c>
      <c r="G1189" s="18" t="s">
        <v>8702</v>
      </c>
      <c r="H1189" s="18" t="s">
        <v>21</v>
      </c>
      <c r="I1189" s="19">
        <v>29.84</v>
      </c>
      <c r="J1189" s="19">
        <v>7335847</v>
      </c>
      <c r="K1189" s="19">
        <v>1870</v>
      </c>
      <c r="L1189" s="19">
        <v>0</v>
      </c>
      <c r="M1189" s="19">
        <v>0</v>
      </c>
      <c r="N1189" s="19">
        <v>150</v>
      </c>
      <c r="O1189" s="19">
        <v>7337867</v>
      </c>
      <c r="P1189" s="18" t="s">
        <v>112</v>
      </c>
      <c r="Q1189" s="18" t="s">
        <v>31</v>
      </c>
      <c r="R1189" s="18" t="s">
        <v>526</v>
      </c>
      <c r="S1189" s="1">
        <v>0</v>
      </c>
      <c r="T1189" s="1">
        <v>1</v>
      </c>
      <c r="U1189" s="1">
        <f t="shared" si="160"/>
        <v>1</v>
      </c>
      <c r="V1189" s="1">
        <v>0</v>
      </c>
      <c r="W1189" s="1">
        <f t="shared" si="161"/>
        <v>1</v>
      </c>
      <c r="X1189" s="7">
        <f t="shared" si="159"/>
        <v>0</v>
      </c>
    </row>
    <row r="1190" spans="1:24" hidden="1">
      <c r="A1190" s="50">
        <v>46054</v>
      </c>
      <c r="B1190" s="18" t="s">
        <v>163</v>
      </c>
      <c r="C1190" s="18" t="s">
        <v>8699</v>
      </c>
      <c r="D1190" s="18" t="s">
        <v>9290</v>
      </c>
      <c r="E1190" s="18" t="s">
        <v>317</v>
      </c>
      <c r="F1190" s="18" t="s">
        <v>9291</v>
      </c>
      <c r="G1190" s="18" t="s">
        <v>8702</v>
      </c>
      <c r="H1190" s="18" t="s">
        <v>21</v>
      </c>
      <c r="I1190" s="19">
        <v>29.84</v>
      </c>
      <c r="J1190" s="19">
        <v>6982632</v>
      </c>
      <c r="K1190" s="19">
        <v>1180</v>
      </c>
      <c r="L1190" s="19">
        <v>0</v>
      </c>
      <c r="M1190" s="19">
        <v>0</v>
      </c>
      <c r="N1190" s="19">
        <v>150</v>
      </c>
      <c r="O1190" s="19">
        <v>6983962</v>
      </c>
      <c r="P1190" s="18" t="s">
        <v>112</v>
      </c>
      <c r="Q1190" s="18" t="s">
        <v>31</v>
      </c>
      <c r="R1190" s="18" t="s">
        <v>526</v>
      </c>
      <c r="S1190" s="1">
        <v>0</v>
      </c>
      <c r="T1190" s="1">
        <v>1</v>
      </c>
      <c r="U1190" s="1">
        <f t="shared" si="160"/>
        <v>1</v>
      </c>
      <c r="V1190" s="1">
        <v>0</v>
      </c>
      <c r="W1190" s="1">
        <f t="shared" si="161"/>
        <v>1</v>
      </c>
      <c r="X1190" s="7">
        <f t="shared" si="159"/>
        <v>0</v>
      </c>
    </row>
    <row r="1191" spans="1:24" hidden="1">
      <c r="A1191" s="50">
        <v>46054</v>
      </c>
      <c r="B1191" s="18" t="s">
        <v>163</v>
      </c>
      <c r="C1191" s="18" t="s">
        <v>8699</v>
      </c>
      <c r="D1191" s="18" t="s">
        <v>9292</v>
      </c>
      <c r="E1191" s="18" t="s">
        <v>4272</v>
      </c>
      <c r="F1191" s="18" t="s">
        <v>9293</v>
      </c>
      <c r="G1191" s="18" t="s">
        <v>8702</v>
      </c>
      <c r="H1191" s="18" t="s">
        <v>21</v>
      </c>
      <c r="I1191" s="19">
        <v>31</v>
      </c>
      <c r="J1191" s="19">
        <v>8586434</v>
      </c>
      <c r="K1191" s="19">
        <v>2032</v>
      </c>
      <c r="L1191" s="19">
        <v>0</v>
      </c>
      <c r="M1191" s="19">
        <v>0</v>
      </c>
      <c r="N1191" s="19">
        <v>150</v>
      </c>
      <c r="O1191" s="19">
        <v>8588616</v>
      </c>
      <c r="P1191" s="18" t="s">
        <v>112</v>
      </c>
      <c r="Q1191" s="18" t="s">
        <v>31</v>
      </c>
      <c r="R1191" s="18" t="s">
        <v>526</v>
      </c>
      <c r="S1191" s="18">
        <v>0</v>
      </c>
      <c r="T1191" s="18">
        <v>1</v>
      </c>
      <c r="U1191" s="1">
        <f t="shared" si="160"/>
        <v>1</v>
      </c>
      <c r="V1191" s="1">
        <v>0</v>
      </c>
      <c r="W1191" s="1">
        <f t="shared" si="161"/>
        <v>1</v>
      </c>
      <c r="X1191" s="7">
        <f t="shared" si="159"/>
        <v>0</v>
      </c>
    </row>
    <row r="1192" spans="1:24" hidden="1">
      <c r="A1192" s="50">
        <v>46054</v>
      </c>
      <c r="B1192" s="18" t="s">
        <v>163</v>
      </c>
      <c r="C1192" s="18" t="s">
        <v>8699</v>
      </c>
      <c r="D1192" s="18" t="s">
        <v>9294</v>
      </c>
      <c r="E1192" s="18" t="s">
        <v>9240</v>
      </c>
      <c r="F1192" s="18" t="s">
        <v>9295</v>
      </c>
      <c r="G1192" s="18" t="s">
        <v>8702</v>
      </c>
      <c r="H1192" s="18" t="s">
        <v>21</v>
      </c>
      <c r="I1192" s="19">
        <v>29.84</v>
      </c>
      <c r="J1192" s="19">
        <v>6647390</v>
      </c>
      <c r="K1192" s="19">
        <v>1987</v>
      </c>
      <c r="L1192" s="19">
        <v>0</v>
      </c>
      <c r="M1192" s="19">
        <v>0</v>
      </c>
      <c r="N1192" s="19">
        <v>150</v>
      </c>
      <c r="O1192" s="19">
        <v>6649527</v>
      </c>
      <c r="P1192" s="18" t="s">
        <v>112</v>
      </c>
      <c r="Q1192" s="18" t="s">
        <v>31</v>
      </c>
      <c r="R1192" s="18" t="s">
        <v>526</v>
      </c>
      <c r="S1192" s="1">
        <v>0</v>
      </c>
      <c r="T1192" s="1">
        <v>1</v>
      </c>
      <c r="U1192" s="1">
        <f t="shared" si="160"/>
        <v>1</v>
      </c>
      <c r="V1192" s="1">
        <v>0</v>
      </c>
      <c r="W1192" s="1">
        <f t="shared" si="161"/>
        <v>1</v>
      </c>
      <c r="X1192" s="7">
        <f t="shared" si="159"/>
        <v>0</v>
      </c>
    </row>
    <row r="1193" spans="1:24" hidden="1">
      <c r="A1193" s="50">
        <v>46054</v>
      </c>
      <c r="B1193" s="18" t="s">
        <v>163</v>
      </c>
      <c r="C1193" s="18" t="s">
        <v>8699</v>
      </c>
      <c r="D1193" s="18" t="s">
        <v>9296</v>
      </c>
      <c r="E1193" s="18" t="s">
        <v>324</v>
      </c>
      <c r="F1193" s="18" t="s">
        <v>9297</v>
      </c>
      <c r="G1193" s="18" t="s">
        <v>8711</v>
      </c>
      <c r="H1193" s="18" t="s">
        <v>21</v>
      </c>
      <c r="I1193" s="19">
        <v>29.84</v>
      </c>
      <c r="J1193" s="19">
        <v>1814685</v>
      </c>
      <c r="K1193" s="19">
        <v>1180</v>
      </c>
      <c r="L1193" s="19">
        <v>0</v>
      </c>
      <c r="M1193" s="19">
        <v>0</v>
      </c>
      <c r="N1193" s="19">
        <v>150</v>
      </c>
      <c r="O1193" s="19">
        <v>1816015</v>
      </c>
      <c r="P1193" s="18" t="s">
        <v>112</v>
      </c>
      <c r="Q1193" s="18" t="s">
        <v>31</v>
      </c>
      <c r="R1193" s="18" t="s">
        <v>526</v>
      </c>
      <c r="S1193" s="18">
        <v>0</v>
      </c>
      <c r="T1193" s="18">
        <v>1</v>
      </c>
      <c r="U1193" s="1">
        <f t="shared" si="160"/>
        <v>1</v>
      </c>
      <c r="V1193" s="1">
        <v>0</v>
      </c>
      <c r="W1193" s="1">
        <f t="shared" si="161"/>
        <v>1</v>
      </c>
      <c r="X1193" s="7">
        <f t="shared" si="159"/>
        <v>0</v>
      </c>
    </row>
    <row r="1194" spans="1:24" hidden="1">
      <c r="A1194" s="50">
        <v>46054</v>
      </c>
      <c r="B1194" s="18" t="s">
        <v>163</v>
      </c>
      <c r="C1194" s="18" t="s">
        <v>8699</v>
      </c>
      <c r="D1194" s="18" t="s">
        <v>9298</v>
      </c>
      <c r="E1194" s="18" t="s">
        <v>2998</v>
      </c>
      <c r="F1194" s="18" t="s">
        <v>9299</v>
      </c>
      <c r="G1194" s="18" t="s">
        <v>8702</v>
      </c>
      <c r="H1194" s="18" t="s">
        <v>21</v>
      </c>
      <c r="I1194" s="19">
        <v>29.84</v>
      </c>
      <c r="J1194" s="19">
        <v>10604812</v>
      </c>
      <c r="K1194" s="19">
        <v>2152</v>
      </c>
      <c r="L1194" s="19">
        <v>0</v>
      </c>
      <c r="M1194" s="19">
        <v>0</v>
      </c>
      <c r="N1194" s="19">
        <v>150</v>
      </c>
      <c r="O1194" s="19">
        <v>10607114</v>
      </c>
      <c r="P1194" s="18" t="s">
        <v>112</v>
      </c>
      <c r="Q1194" s="18" t="s">
        <v>31</v>
      </c>
      <c r="R1194" s="18" t="s">
        <v>526</v>
      </c>
      <c r="S1194" s="18">
        <v>0</v>
      </c>
      <c r="T1194" s="18">
        <v>1</v>
      </c>
      <c r="U1194" s="1">
        <f t="shared" si="160"/>
        <v>1</v>
      </c>
      <c r="V1194" s="1">
        <v>0</v>
      </c>
      <c r="W1194" s="1">
        <f t="shared" si="161"/>
        <v>1</v>
      </c>
      <c r="X1194" s="7">
        <f t="shared" si="159"/>
        <v>0</v>
      </c>
    </row>
    <row r="1195" spans="1:24" hidden="1">
      <c r="A1195" s="50">
        <v>46054</v>
      </c>
      <c r="B1195" s="18" t="s">
        <v>163</v>
      </c>
      <c r="C1195" s="18" t="s">
        <v>8699</v>
      </c>
      <c r="D1195" s="18" t="s">
        <v>9300</v>
      </c>
      <c r="E1195" s="18" t="s">
        <v>5203</v>
      </c>
      <c r="F1195" s="18" t="s">
        <v>9301</v>
      </c>
      <c r="G1195" s="18" t="s">
        <v>9081</v>
      </c>
      <c r="H1195" s="18" t="s">
        <v>21</v>
      </c>
      <c r="I1195" s="19">
        <v>29.84</v>
      </c>
      <c r="J1195" s="19">
        <v>1913009</v>
      </c>
      <c r="K1195" s="19">
        <v>1180</v>
      </c>
      <c r="L1195" s="19">
        <v>0</v>
      </c>
      <c r="M1195" s="19">
        <v>0</v>
      </c>
      <c r="N1195" s="19">
        <v>150</v>
      </c>
      <c r="O1195" s="19">
        <v>1914339</v>
      </c>
      <c r="P1195" s="18" t="s">
        <v>112</v>
      </c>
      <c r="Q1195" s="18" t="s">
        <v>31</v>
      </c>
      <c r="R1195" s="18" t="s">
        <v>526</v>
      </c>
      <c r="S1195" s="18">
        <v>0</v>
      </c>
      <c r="T1195" s="18">
        <v>1</v>
      </c>
      <c r="U1195" s="1">
        <f t="shared" si="160"/>
        <v>1</v>
      </c>
      <c r="V1195" s="1">
        <v>0</v>
      </c>
      <c r="W1195" s="1">
        <f t="shared" si="161"/>
        <v>1</v>
      </c>
      <c r="X1195" s="7">
        <f t="shared" si="159"/>
        <v>0</v>
      </c>
    </row>
    <row r="1196" spans="1:24" hidden="1">
      <c r="A1196" s="50">
        <v>46054</v>
      </c>
      <c r="B1196" s="18" t="s">
        <v>163</v>
      </c>
      <c r="C1196" s="18" t="s">
        <v>8699</v>
      </c>
      <c r="D1196" s="18" t="s">
        <v>9302</v>
      </c>
      <c r="E1196" s="18" t="s">
        <v>5236</v>
      </c>
      <c r="F1196" s="18" t="s">
        <v>9303</v>
      </c>
      <c r="G1196" s="18" t="s">
        <v>8711</v>
      </c>
      <c r="H1196" s="18" t="s">
        <v>21</v>
      </c>
      <c r="I1196" s="19">
        <v>29.84</v>
      </c>
      <c r="J1196" s="19">
        <v>7147135</v>
      </c>
      <c r="K1196" s="19">
        <v>1180</v>
      </c>
      <c r="L1196" s="19">
        <v>0</v>
      </c>
      <c r="M1196" s="19">
        <v>0</v>
      </c>
      <c r="N1196" s="19">
        <v>150</v>
      </c>
      <c r="O1196" s="19">
        <v>7148465</v>
      </c>
      <c r="P1196" s="18" t="s">
        <v>112</v>
      </c>
      <c r="Q1196" s="18" t="s">
        <v>31</v>
      </c>
      <c r="R1196" s="18" t="s">
        <v>526</v>
      </c>
      <c r="S1196" s="18">
        <v>0</v>
      </c>
      <c r="T1196" s="18">
        <v>1</v>
      </c>
      <c r="U1196" s="1">
        <f t="shared" si="160"/>
        <v>1</v>
      </c>
      <c r="V1196" s="1">
        <v>0</v>
      </c>
      <c r="W1196" s="1">
        <f t="shared" si="161"/>
        <v>1</v>
      </c>
      <c r="X1196" s="7">
        <f t="shared" si="159"/>
        <v>0</v>
      </c>
    </row>
    <row r="1197" spans="1:24" hidden="1">
      <c r="A1197" s="50">
        <v>46054</v>
      </c>
      <c r="B1197" s="18" t="s">
        <v>163</v>
      </c>
      <c r="C1197" s="18" t="s">
        <v>8699</v>
      </c>
      <c r="D1197" s="18" t="s">
        <v>9304</v>
      </c>
      <c r="E1197" s="18" t="s">
        <v>9195</v>
      </c>
      <c r="F1197" s="18" t="s">
        <v>9305</v>
      </c>
      <c r="G1197" s="18" t="s">
        <v>8711</v>
      </c>
      <c r="H1197" s="18" t="s">
        <v>21</v>
      </c>
      <c r="I1197" s="19">
        <v>32</v>
      </c>
      <c r="J1197" s="19">
        <v>3154990</v>
      </c>
      <c r="K1197" s="19">
        <v>2080</v>
      </c>
      <c r="L1197" s="19">
        <v>0</v>
      </c>
      <c r="M1197" s="19">
        <v>0</v>
      </c>
      <c r="N1197" s="19">
        <v>150</v>
      </c>
      <c r="O1197" s="19">
        <v>3157220</v>
      </c>
      <c r="P1197" s="18" t="s">
        <v>112</v>
      </c>
      <c r="Q1197" s="18" t="s">
        <v>31</v>
      </c>
      <c r="R1197" s="18" t="s">
        <v>526</v>
      </c>
      <c r="S1197" s="18">
        <v>0</v>
      </c>
      <c r="T1197" s="18">
        <v>1</v>
      </c>
      <c r="U1197" s="1">
        <f t="shared" si="160"/>
        <v>1</v>
      </c>
      <c r="V1197" s="1">
        <v>0</v>
      </c>
      <c r="W1197" s="1">
        <f t="shared" si="161"/>
        <v>1</v>
      </c>
      <c r="X1197" s="7">
        <f t="shared" si="159"/>
        <v>0</v>
      </c>
    </row>
    <row r="1198" spans="1:24" hidden="1">
      <c r="A1198" s="50">
        <v>46054</v>
      </c>
      <c r="B1198" s="18" t="s">
        <v>163</v>
      </c>
      <c r="C1198" s="18" t="s">
        <v>8699</v>
      </c>
      <c r="D1198" s="18" t="s">
        <v>9306</v>
      </c>
      <c r="E1198" s="18" t="s">
        <v>9195</v>
      </c>
      <c r="F1198" s="18" t="s">
        <v>9307</v>
      </c>
      <c r="G1198" s="18" t="s">
        <v>8711</v>
      </c>
      <c r="H1198" s="18" t="s">
        <v>21</v>
      </c>
      <c r="I1198" s="19">
        <v>32</v>
      </c>
      <c r="J1198" s="19">
        <v>90548</v>
      </c>
      <c r="K1198" s="19">
        <v>1180</v>
      </c>
      <c r="L1198" s="19">
        <v>0</v>
      </c>
      <c r="M1198" s="19">
        <v>0</v>
      </c>
      <c r="N1198" s="19">
        <v>150</v>
      </c>
      <c r="O1198" s="19">
        <v>91878</v>
      </c>
      <c r="P1198" s="18" t="s">
        <v>112</v>
      </c>
      <c r="Q1198" s="18" t="s">
        <v>31</v>
      </c>
      <c r="R1198" s="18" t="s">
        <v>526</v>
      </c>
      <c r="S1198" s="18">
        <v>0</v>
      </c>
      <c r="T1198" s="18">
        <v>1</v>
      </c>
      <c r="U1198" s="1">
        <f t="shared" si="160"/>
        <v>1</v>
      </c>
      <c r="V1198" s="1">
        <v>0</v>
      </c>
      <c r="W1198" s="1">
        <f t="shared" si="161"/>
        <v>1</v>
      </c>
      <c r="X1198" s="7">
        <f t="shared" si="159"/>
        <v>0</v>
      </c>
    </row>
    <row r="1199" spans="1:24" hidden="1">
      <c r="A1199" s="50">
        <v>46054</v>
      </c>
      <c r="B1199" s="18" t="s">
        <v>163</v>
      </c>
      <c r="C1199" s="18" t="s">
        <v>8699</v>
      </c>
      <c r="D1199" s="18" t="s">
        <v>9308</v>
      </c>
      <c r="E1199" s="18" t="s">
        <v>9240</v>
      </c>
      <c r="F1199" s="18" t="s">
        <v>9309</v>
      </c>
      <c r="G1199" s="18" t="s">
        <v>8702</v>
      </c>
      <c r="H1199" s="18" t="s">
        <v>21</v>
      </c>
      <c r="I1199" s="19">
        <v>29.84</v>
      </c>
      <c r="J1199" s="19">
        <v>8728971</v>
      </c>
      <c r="K1199" s="19">
        <v>1952</v>
      </c>
      <c r="L1199" s="19">
        <v>0</v>
      </c>
      <c r="M1199" s="19">
        <v>0</v>
      </c>
      <c r="N1199" s="19">
        <v>150</v>
      </c>
      <c r="O1199" s="19">
        <v>8731073</v>
      </c>
      <c r="P1199" s="18" t="s">
        <v>112</v>
      </c>
      <c r="Q1199" s="18" t="s">
        <v>31</v>
      </c>
      <c r="R1199" s="18" t="s">
        <v>526</v>
      </c>
      <c r="S1199" s="18">
        <v>0</v>
      </c>
      <c r="T1199" s="18">
        <v>1</v>
      </c>
      <c r="U1199" s="1">
        <f t="shared" si="160"/>
        <v>1</v>
      </c>
      <c r="V1199" s="1">
        <v>0</v>
      </c>
      <c r="W1199" s="1">
        <f t="shared" si="161"/>
        <v>1</v>
      </c>
      <c r="X1199" s="7">
        <f t="shared" si="159"/>
        <v>0</v>
      </c>
    </row>
    <row r="1200" spans="1:24">
      <c r="A1200" s="50">
        <v>46054</v>
      </c>
      <c r="B1200" s="18" t="s">
        <v>191</v>
      </c>
      <c r="C1200" s="18" t="s">
        <v>8699</v>
      </c>
      <c r="D1200" s="18" t="s">
        <v>9313</v>
      </c>
      <c r="E1200" s="18" t="s">
        <v>1711</v>
      </c>
      <c r="F1200" s="18" t="s">
        <v>3846</v>
      </c>
      <c r="G1200" s="18" t="s">
        <v>9314</v>
      </c>
      <c r="H1200" s="18" t="s">
        <v>21</v>
      </c>
      <c r="I1200" s="19">
        <v>22</v>
      </c>
      <c r="J1200" s="19">
        <v>4252709</v>
      </c>
      <c r="K1200" s="19">
        <v>71624</v>
      </c>
      <c r="L1200" s="19">
        <v>0</v>
      </c>
      <c r="M1200" s="19">
        <v>0</v>
      </c>
      <c r="N1200" s="19">
        <v>3004</v>
      </c>
      <c r="O1200" s="19">
        <v>4327337</v>
      </c>
      <c r="P1200" s="18" t="s">
        <v>112</v>
      </c>
      <c r="Q1200" s="18" t="s">
        <v>31</v>
      </c>
      <c r="R1200" s="18" t="s">
        <v>526</v>
      </c>
      <c r="S1200" s="18">
        <v>0</v>
      </c>
      <c r="T1200" s="18">
        <v>1</v>
      </c>
      <c r="U1200" s="18">
        <f t="shared" si="160"/>
        <v>1</v>
      </c>
      <c r="V1200" s="18">
        <v>0</v>
      </c>
      <c r="W1200" s="1">
        <f t="shared" si="161"/>
        <v>1</v>
      </c>
      <c r="X1200" s="7">
        <f t="shared" si="159"/>
        <v>0</v>
      </c>
    </row>
    <row r="1201" spans="1:24">
      <c r="A1201" s="50">
        <v>46054</v>
      </c>
      <c r="B1201" s="18" t="s">
        <v>191</v>
      </c>
      <c r="C1201" s="18" t="s">
        <v>8699</v>
      </c>
      <c r="D1201" s="18" t="s">
        <v>9315</v>
      </c>
      <c r="E1201" s="18" t="s">
        <v>2816</v>
      </c>
      <c r="F1201" s="18" t="s">
        <v>9316</v>
      </c>
      <c r="G1201" s="18"/>
      <c r="H1201" s="18" t="s">
        <v>21</v>
      </c>
      <c r="I1201" s="19">
        <v>22.38</v>
      </c>
      <c r="J1201" s="19">
        <v>7597051</v>
      </c>
      <c r="K1201" s="19">
        <v>1180</v>
      </c>
      <c r="L1201" s="19">
        <v>0</v>
      </c>
      <c r="M1201" s="19">
        <v>0</v>
      </c>
      <c r="N1201" s="19">
        <v>50</v>
      </c>
      <c r="O1201" s="19">
        <v>7598281</v>
      </c>
      <c r="P1201" s="18" t="s">
        <v>112</v>
      </c>
      <c r="Q1201" s="18" t="s">
        <v>31</v>
      </c>
      <c r="R1201" s="18" t="s">
        <v>526</v>
      </c>
      <c r="S1201" s="18">
        <v>0</v>
      </c>
      <c r="T1201" s="18">
        <v>1</v>
      </c>
      <c r="U1201" s="18">
        <f t="shared" si="160"/>
        <v>1</v>
      </c>
      <c r="V1201" s="18">
        <v>0</v>
      </c>
      <c r="W1201" s="1">
        <f t="shared" si="161"/>
        <v>1</v>
      </c>
      <c r="X1201" s="7">
        <f t="shared" si="159"/>
        <v>0</v>
      </c>
    </row>
    <row r="1202" spans="1:24">
      <c r="A1202" s="50">
        <v>46054</v>
      </c>
      <c r="B1202" s="18" t="s">
        <v>191</v>
      </c>
      <c r="C1202" s="18" t="s">
        <v>8699</v>
      </c>
      <c r="D1202" s="18" t="s">
        <v>9317</v>
      </c>
      <c r="E1202" s="18" t="s">
        <v>1711</v>
      </c>
      <c r="F1202" s="18" t="s">
        <v>9318</v>
      </c>
      <c r="G1202" s="18" t="s">
        <v>8711</v>
      </c>
      <c r="H1202" s="18" t="s">
        <v>21</v>
      </c>
      <c r="I1202" s="19">
        <v>22.38</v>
      </c>
      <c r="J1202" s="19">
        <v>8919773</v>
      </c>
      <c r="K1202" s="19">
        <v>246577</v>
      </c>
      <c r="L1202" s="19">
        <v>0</v>
      </c>
      <c r="M1202" s="19">
        <v>0</v>
      </c>
      <c r="N1202" s="19">
        <v>10370</v>
      </c>
      <c r="O1202" s="19">
        <v>9176720</v>
      </c>
      <c r="P1202" s="18" t="s">
        <v>112</v>
      </c>
      <c r="Q1202" s="18" t="s">
        <v>31</v>
      </c>
      <c r="R1202" s="18" t="s">
        <v>526</v>
      </c>
      <c r="S1202" s="18">
        <v>1</v>
      </c>
      <c r="T1202" s="18">
        <v>0</v>
      </c>
      <c r="U1202" s="18">
        <f t="shared" si="160"/>
        <v>1</v>
      </c>
      <c r="V1202" s="18">
        <v>0</v>
      </c>
      <c r="W1202" s="1">
        <f t="shared" si="161"/>
        <v>1</v>
      </c>
      <c r="X1202" s="7">
        <f t="shared" si="159"/>
        <v>100</v>
      </c>
    </row>
    <row r="1203" spans="1:24">
      <c r="A1203" s="50">
        <v>46054</v>
      </c>
      <c r="B1203" s="18" t="s">
        <v>191</v>
      </c>
      <c r="C1203" s="18" t="s">
        <v>8699</v>
      </c>
      <c r="D1203" s="18" t="s">
        <v>9319</v>
      </c>
      <c r="E1203" s="18" t="s">
        <v>1711</v>
      </c>
      <c r="F1203" s="18" t="s">
        <v>9320</v>
      </c>
      <c r="G1203" s="18" t="s">
        <v>8711</v>
      </c>
      <c r="H1203" s="18" t="s">
        <v>1539</v>
      </c>
      <c r="I1203" s="19">
        <v>22.38</v>
      </c>
      <c r="J1203" s="19">
        <v>798</v>
      </c>
      <c r="K1203" s="19">
        <v>0</v>
      </c>
      <c r="L1203" s="19">
        <v>0</v>
      </c>
      <c r="M1203" s="19">
        <v>0</v>
      </c>
      <c r="N1203" s="19">
        <v>0</v>
      </c>
      <c r="O1203" s="19">
        <v>798</v>
      </c>
      <c r="P1203" s="18" t="s">
        <v>112</v>
      </c>
      <c r="Q1203" s="18" t="s">
        <v>23</v>
      </c>
      <c r="R1203" s="18" t="s">
        <v>526</v>
      </c>
      <c r="S1203" s="18">
        <v>0</v>
      </c>
      <c r="T1203" s="18">
        <v>0</v>
      </c>
      <c r="U1203" s="18">
        <f t="shared" si="160"/>
        <v>0</v>
      </c>
      <c r="V1203" s="18">
        <v>1</v>
      </c>
      <c r="W1203" s="1">
        <f t="shared" si="161"/>
        <v>1</v>
      </c>
      <c r="X1203" s="7" t="e">
        <f t="shared" si="159"/>
        <v>#DIV/0!</v>
      </c>
    </row>
    <row r="1204" spans="1:24">
      <c r="A1204" s="50">
        <v>46054</v>
      </c>
      <c r="B1204" s="18" t="s">
        <v>191</v>
      </c>
      <c r="C1204" s="18" t="s">
        <v>8699</v>
      </c>
      <c r="D1204" s="18" t="s">
        <v>9321</v>
      </c>
      <c r="E1204" s="18" t="s">
        <v>3222</v>
      </c>
      <c r="F1204" s="18" t="s">
        <v>9322</v>
      </c>
      <c r="G1204" s="18" t="s">
        <v>8717</v>
      </c>
      <c r="H1204" s="18" t="s">
        <v>1539</v>
      </c>
      <c r="I1204" s="19">
        <v>22.38</v>
      </c>
      <c r="J1204" s="19">
        <v>804</v>
      </c>
      <c r="K1204" s="19">
        <v>0</v>
      </c>
      <c r="L1204" s="19">
        <v>0</v>
      </c>
      <c r="M1204" s="19">
        <v>0</v>
      </c>
      <c r="N1204" s="19">
        <v>0</v>
      </c>
      <c r="O1204" s="19">
        <v>804</v>
      </c>
      <c r="P1204" s="18" t="s">
        <v>112</v>
      </c>
      <c r="Q1204" s="18" t="s">
        <v>23</v>
      </c>
      <c r="R1204" s="18" t="s">
        <v>526</v>
      </c>
      <c r="S1204" s="18">
        <v>0</v>
      </c>
      <c r="T1204" s="18">
        <v>0</v>
      </c>
      <c r="U1204" s="18">
        <f t="shared" si="160"/>
        <v>0</v>
      </c>
      <c r="V1204" s="18">
        <v>1</v>
      </c>
      <c r="W1204" s="1">
        <f t="shared" si="161"/>
        <v>1</v>
      </c>
      <c r="X1204" s="7" t="e">
        <f t="shared" si="159"/>
        <v>#DIV/0!</v>
      </c>
    </row>
    <row r="1205" spans="1:24">
      <c r="A1205" s="50">
        <v>46054</v>
      </c>
      <c r="B1205" s="18" t="s">
        <v>191</v>
      </c>
      <c r="C1205" s="18" t="s">
        <v>8699</v>
      </c>
      <c r="D1205" s="18" t="s">
        <v>9324</v>
      </c>
      <c r="E1205" s="18" t="s">
        <v>1711</v>
      </c>
      <c r="F1205" s="18" t="s">
        <v>9325</v>
      </c>
      <c r="G1205" s="18" t="s">
        <v>8711</v>
      </c>
      <c r="H1205" s="18" t="s">
        <v>21</v>
      </c>
      <c r="I1205" s="19">
        <v>19</v>
      </c>
      <c r="J1205" s="19">
        <v>8660090</v>
      </c>
      <c r="K1205" s="19">
        <v>77291</v>
      </c>
      <c r="L1205" s="19">
        <v>0</v>
      </c>
      <c r="M1205" s="19">
        <v>0</v>
      </c>
      <c r="N1205" s="19">
        <v>3250</v>
      </c>
      <c r="O1205" s="19">
        <v>8740631</v>
      </c>
      <c r="P1205" s="18" t="s">
        <v>112</v>
      </c>
      <c r="Q1205" s="18" t="s">
        <v>31</v>
      </c>
      <c r="R1205" s="18" t="s">
        <v>526</v>
      </c>
      <c r="S1205" s="18">
        <v>0</v>
      </c>
      <c r="T1205" s="18">
        <v>1</v>
      </c>
      <c r="U1205" s="18">
        <f>T1205+S1205</f>
        <v>1</v>
      </c>
      <c r="V1205" s="18">
        <v>0</v>
      </c>
      <c r="W1205" s="1">
        <f t="shared" si="161"/>
        <v>1</v>
      </c>
      <c r="X1205" s="7">
        <f t="shared" si="159"/>
        <v>0</v>
      </c>
    </row>
    <row r="1206" spans="1:24">
      <c r="A1206" s="50">
        <v>46054</v>
      </c>
      <c r="B1206" s="18" t="s">
        <v>191</v>
      </c>
      <c r="C1206" s="18" t="s">
        <v>8699</v>
      </c>
      <c r="D1206" s="18" t="s">
        <v>9328</v>
      </c>
      <c r="E1206" s="18" t="s">
        <v>9240</v>
      </c>
      <c r="F1206" s="18" t="s">
        <v>9329</v>
      </c>
      <c r="G1206" s="18" t="s">
        <v>8711</v>
      </c>
      <c r="H1206" s="18" t="s">
        <v>21</v>
      </c>
      <c r="I1206" s="19">
        <v>14.92</v>
      </c>
      <c r="J1206" s="19">
        <v>14742306</v>
      </c>
      <c r="K1206" s="19">
        <v>536870</v>
      </c>
      <c r="L1206" s="19">
        <v>0</v>
      </c>
      <c r="M1206" s="19">
        <v>0</v>
      </c>
      <c r="N1206" s="19">
        <v>22568</v>
      </c>
      <c r="O1206" s="19">
        <v>15301744</v>
      </c>
      <c r="P1206" s="18" t="s">
        <v>112</v>
      </c>
      <c r="Q1206" s="18" t="s">
        <v>31</v>
      </c>
      <c r="R1206" s="18" t="s">
        <v>3328</v>
      </c>
      <c r="S1206" s="18">
        <v>1</v>
      </c>
      <c r="T1206" s="18">
        <v>0</v>
      </c>
      <c r="U1206" s="18">
        <f t="shared" ref="U1206:U1207" si="162">T1206+S1206</f>
        <v>1</v>
      </c>
      <c r="V1206" s="18">
        <v>0</v>
      </c>
      <c r="W1206" s="18">
        <f t="shared" si="161"/>
        <v>1</v>
      </c>
      <c r="X1206" s="7">
        <f t="shared" si="159"/>
        <v>100</v>
      </c>
    </row>
    <row r="1207" spans="1:24">
      <c r="A1207" s="50">
        <v>46054</v>
      </c>
      <c r="B1207" s="18" t="s">
        <v>191</v>
      </c>
      <c r="C1207" s="18" t="s">
        <v>8699</v>
      </c>
      <c r="D1207" s="18" t="s">
        <v>9330</v>
      </c>
      <c r="E1207" s="18" t="s">
        <v>9240</v>
      </c>
      <c r="F1207" s="18" t="s">
        <v>8711</v>
      </c>
      <c r="G1207" s="18" t="s">
        <v>8711</v>
      </c>
      <c r="H1207" s="18" t="s">
        <v>21</v>
      </c>
      <c r="I1207" s="19">
        <v>19</v>
      </c>
      <c r="J1207" s="19">
        <v>7158379</v>
      </c>
      <c r="K1207" s="19">
        <v>165027</v>
      </c>
      <c r="L1207" s="19">
        <v>0</v>
      </c>
      <c r="M1207" s="19">
        <v>0</v>
      </c>
      <c r="N1207" s="19">
        <v>6963</v>
      </c>
      <c r="O1207" s="19">
        <v>7330369</v>
      </c>
      <c r="P1207" s="18" t="s">
        <v>112</v>
      </c>
      <c r="Q1207" s="18" t="s">
        <v>31</v>
      </c>
      <c r="R1207" s="18" t="s">
        <v>3328</v>
      </c>
      <c r="S1207" s="18">
        <v>1</v>
      </c>
      <c r="T1207" s="18">
        <v>0</v>
      </c>
      <c r="U1207" s="18">
        <f t="shared" si="162"/>
        <v>1</v>
      </c>
      <c r="V1207" s="18">
        <v>0</v>
      </c>
      <c r="W1207" s="18">
        <f t="shared" si="161"/>
        <v>1</v>
      </c>
      <c r="X1207" s="7">
        <f t="shared" si="159"/>
        <v>100</v>
      </c>
    </row>
    <row r="1208" spans="1:24">
      <c r="A1208" s="50">
        <v>46054</v>
      </c>
      <c r="B1208" s="18" t="s">
        <v>191</v>
      </c>
      <c r="C1208" s="18" t="s">
        <v>8699</v>
      </c>
      <c r="D1208" s="18" t="s">
        <v>9340</v>
      </c>
      <c r="E1208" s="18" t="s">
        <v>1711</v>
      </c>
      <c r="F1208" s="18" t="s">
        <v>8999</v>
      </c>
      <c r="G1208" s="18" t="s">
        <v>8711</v>
      </c>
      <c r="H1208" s="18" t="s">
        <v>21</v>
      </c>
      <c r="I1208" s="19">
        <v>19</v>
      </c>
      <c r="J1208" s="19">
        <v>11504012</v>
      </c>
      <c r="K1208" s="19">
        <v>221960</v>
      </c>
      <c r="L1208" s="19">
        <v>0</v>
      </c>
      <c r="M1208" s="19">
        <v>0</v>
      </c>
      <c r="N1208" s="19">
        <v>9353</v>
      </c>
      <c r="O1208" s="19">
        <v>11735325</v>
      </c>
      <c r="P1208" s="18" t="s">
        <v>112</v>
      </c>
      <c r="Q1208" s="18" t="s">
        <v>31</v>
      </c>
      <c r="R1208" s="18" t="s">
        <v>3328</v>
      </c>
      <c r="S1208" s="18">
        <v>1</v>
      </c>
      <c r="T1208" s="18">
        <v>0</v>
      </c>
      <c r="U1208" s="18">
        <f t="shared" ref="U1208" si="163">T1208+S1208</f>
        <v>1</v>
      </c>
      <c r="V1208" s="18">
        <v>0</v>
      </c>
      <c r="W1208" s="18">
        <f t="shared" si="161"/>
        <v>1</v>
      </c>
      <c r="X1208" s="7">
        <f t="shared" si="159"/>
        <v>100</v>
      </c>
    </row>
    <row r="1209" spans="1:24">
      <c r="A1209" s="50">
        <v>46054</v>
      </c>
      <c r="B1209" s="18" t="s">
        <v>191</v>
      </c>
      <c r="C1209" s="18" t="s">
        <v>8699</v>
      </c>
      <c r="D1209" s="18" t="s">
        <v>9341</v>
      </c>
      <c r="E1209" s="18" t="s">
        <v>4272</v>
      </c>
      <c r="F1209" s="18" t="s">
        <v>9342</v>
      </c>
      <c r="G1209" s="18" t="s">
        <v>8717</v>
      </c>
      <c r="H1209" s="18" t="s">
        <v>21</v>
      </c>
      <c r="I1209" s="19">
        <v>22.38</v>
      </c>
      <c r="J1209" s="19">
        <v>6461910</v>
      </c>
      <c r="K1209" s="19">
        <v>211929</v>
      </c>
      <c r="L1209" s="19">
        <v>0</v>
      </c>
      <c r="M1209" s="19">
        <v>0</v>
      </c>
      <c r="N1209" s="19">
        <v>8934</v>
      </c>
      <c r="O1209" s="19">
        <v>6682773</v>
      </c>
      <c r="P1209" s="18" t="s">
        <v>112</v>
      </c>
      <c r="Q1209" s="18" t="s">
        <v>31</v>
      </c>
      <c r="R1209" s="18" t="s">
        <v>3328</v>
      </c>
      <c r="S1209" s="18">
        <v>1</v>
      </c>
      <c r="T1209" s="18">
        <v>0</v>
      </c>
      <c r="U1209" s="1">
        <f t="shared" si="160"/>
        <v>1</v>
      </c>
      <c r="V1209" s="1">
        <v>0</v>
      </c>
      <c r="W1209" s="1">
        <f t="shared" si="161"/>
        <v>1</v>
      </c>
      <c r="X1209" s="7">
        <f t="shared" si="159"/>
        <v>100</v>
      </c>
    </row>
    <row r="1210" spans="1:24">
      <c r="A1210" s="50">
        <v>46054</v>
      </c>
      <c r="B1210" s="18" t="s">
        <v>191</v>
      </c>
      <c r="C1210" s="18" t="s">
        <v>8699</v>
      </c>
      <c r="D1210" s="18" t="s">
        <v>9346</v>
      </c>
      <c r="E1210" s="18" t="s">
        <v>9347</v>
      </c>
      <c r="F1210" s="18" t="s">
        <v>9348</v>
      </c>
      <c r="G1210" s="18" t="s">
        <v>8702</v>
      </c>
      <c r="H1210" s="18" t="s">
        <v>21</v>
      </c>
      <c r="I1210" s="19">
        <v>14.92</v>
      </c>
      <c r="J1210" s="19">
        <v>8633131</v>
      </c>
      <c r="K1210" s="19">
        <v>307730</v>
      </c>
      <c r="L1210" s="19">
        <v>0</v>
      </c>
      <c r="M1210" s="19">
        <v>0</v>
      </c>
      <c r="N1210" s="19">
        <v>12964</v>
      </c>
      <c r="O1210" s="19">
        <v>8953825</v>
      </c>
      <c r="P1210" s="18" t="s">
        <v>112</v>
      </c>
      <c r="Q1210" s="18" t="s">
        <v>31</v>
      </c>
      <c r="R1210" s="18" t="s">
        <v>3328</v>
      </c>
      <c r="S1210" s="1">
        <v>1</v>
      </c>
      <c r="T1210" s="1">
        <v>0</v>
      </c>
      <c r="U1210" s="1">
        <f t="shared" si="160"/>
        <v>1</v>
      </c>
      <c r="V1210" s="1">
        <v>0</v>
      </c>
      <c r="W1210" s="1">
        <f t="shared" si="161"/>
        <v>1</v>
      </c>
      <c r="X1210" s="7">
        <f t="shared" si="159"/>
        <v>100</v>
      </c>
    </row>
    <row r="1211" spans="1:24">
      <c r="A1211" s="50">
        <v>46054</v>
      </c>
      <c r="B1211" s="18" t="s">
        <v>191</v>
      </c>
      <c r="C1211" s="18" t="s">
        <v>8699</v>
      </c>
      <c r="D1211" s="18" t="s">
        <v>9349</v>
      </c>
      <c r="E1211" s="18" t="s">
        <v>4272</v>
      </c>
      <c r="F1211" s="18" t="s">
        <v>8717</v>
      </c>
      <c r="G1211" s="18" t="s">
        <v>8702</v>
      </c>
      <c r="H1211" s="18" t="s">
        <v>21</v>
      </c>
      <c r="I1211" s="19">
        <v>13</v>
      </c>
      <c r="J1211" s="19">
        <v>16944237</v>
      </c>
      <c r="K1211" s="19">
        <v>472621</v>
      </c>
      <c r="L1211" s="19">
        <v>0</v>
      </c>
      <c r="M1211" s="19">
        <v>0</v>
      </c>
      <c r="N1211" s="19">
        <v>19870</v>
      </c>
      <c r="O1211" s="19">
        <v>17436728</v>
      </c>
      <c r="P1211" s="18" t="s">
        <v>112</v>
      </c>
      <c r="Q1211" s="18" t="s">
        <v>31</v>
      </c>
      <c r="R1211" s="18" t="s">
        <v>526</v>
      </c>
      <c r="S1211" s="18">
        <v>0</v>
      </c>
      <c r="T1211" s="18">
        <v>1</v>
      </c>
      <c r="U1211" s="1">
        <f t="shared" si="160"/>
        <v>1</v>
      </c>
      <c r="V1211" s="1">
        <v>0</v>
      </c>
      <c r="W1211" s="1">
        <f t="shared" si="161"/>
        <v>1</v>
      </c>
      <c r="X1211" s="7">
        <f t="shared" si="159"/>
        <v>0</v>
      </c>
    </row>
    <row r="1212" spans="1:24">
      <c r="A1212" s="50">
        <v>46054</v>
      </c>
      <c r="B1212" s="18" t="s">
        <v>191</v>
      </c>
      <c r="C1212" s="18" t="s">
        <v>8699</v>
      </c>
      <c r="D1212" s="18" t="s">
        <v>266</v>
      </c>
      <c r="E1212" s="18" t="s">
        <v>3222</v>
      </c>
      <c r="F1212" s="18" t="s">
        <v>9350</v>
      </c>
      <c r="G1212" s="18" t="s">
        <v>8717</v>
      </c>
      <c r="H1212" s="18" t="s">
        <v>21</v>
      </c>
      <c r="I1212" s="19">
        <v>22.38</v>
      </c>
      <c r="J1212" s="19">
        <v>14830668</v>
      </c>
      <c r="K1212" s="19">
        <v>456208</v>
      </c>
      <c r="L1212" s="19">
        <v>0</v>
      </c>
      <c r="M1212" s="19">
        <v>0</v>
      </c>
      <c r="N1212" s="19">
        <v>19187</v>
      </c>
      <c r="O1212" s="19">
        <v>15306063</v>
      </c>
      <c r="P1212" s="18" t="s">
        <v>112</v>
      </c>
      <c r="Q1212" s="18" t="s">
        <v>31</v>
      </c>
      <c r="R1212" s="18" t="s">
        <v>526</v>
      </c>
      <c r="S1212" s="18">
        <v>0</v>
      </c>
      <c r="T1212" s="18">
        <v>1</v>
      </c>
      <c r="U1212" s="1">
        <f t="shared" si="160"/>
        <v>1</v>
      </c>
      <c r="V1212" s="1">
        <v>0</v>
      </c>
      <c r="W1212" s="1">
        <f t="shared" si="161"/>
        <v>1</v>
      </c>
      <c r="X1212" s="7">
        <f t="shared" si="159"/>
        <v>0</v>
      </c>
    </row>
    <row r="1213" spans="1:24">
      <c r="A1213" s="50">
        <v>46054</v>
      </c>
      <c r="B1213" s="18" t="s">
        <v>191</v>
      </c>
      <c r="C1213" s="18" t="s">
        <v>8699</v>
      </c>
      <c r="D1213" s="18" t="s">
        <v>9353</v>
      </c>
      <c r="E1213" s="18" t="s">
        <v>2549</v>
      </c>
      <c r="F1213" s="18" t="s">
        <v>9354</v>
      </c>
      <c r="G1213" s="18" t="s">
        <v>8717</v>
      </c>
      <c r="H1213" s="18" t="s">
        <v>21</v>
      </c>
      <c r="I1213" s="19">
        <v>22.38</v>
      </c>
      <c r="J1213" s="19">
        <v>5375733</v>
      </c>
      <c r="K1213" s="19">
        <v>1180</v>
      </c>
      <c r="L1213" s="19">
        <v>0</v>
      </c>
      <c r="M1213" s="19">
        <v>0</v>
      </c>
      <c r="N1213" s="19">
        <v>50</v>
      </c>
      <c r="O1213" s="19">
        <v>5376963</v>
      </c>
      <c r="P1213" s="18" t="s">
        <v>112</v>
      </c>
      <c r="Q1213" s="18" t="s">
        <v>31</v>
      </c>
      <c r="R1213" s="18" t="s">
        <v>526</v>
      </c>
      <c r="S1213" s="18">
        <v>0</v>
      </c>
      <c r="T1213" s="18">
        <v>1</v>
      </c>
      <c r="U1213" s="1">
        <f t="shared" si="160"/>
        <v>1</v>
      </c>
      <c r="V1213" s="1">
        <v>0</v>
      </c>
      <c r="W1213" s="1">
        <f t="shared" si="161"/>
        <v>1</v>
      </c>
      <c r="X1213" s="7">
        <f t="shared" si="159"/>
        <v>0</v>
      </c>
    </row>
    <row r="1214" spans="1:24">
      <c r="A1214" s="50">
        <v>46054</v>
      </c>
      <c r="B1214" s="18" t="s">
        <v>191</v>
      </c>
      <c r="C1214" s="18" t="s">
        <v>8699</v>
      </c>
      <c r="D1214" s="18" t="s">
        <v>9360</v>
      </c>
      <c r="E1214" s="18" t="s">
        <v>3222</v>
      </c>
      <c r="F1214" s="18" t="s">
        <v>9361</v>
      </c>
      <c r="G1214" s="18" t="s">
        <v>8717</v>
      </c>
      <c r="H1214" s="18" t="s">
        <v>21</v>
      </c>
      <c r="I1214" s="19">
        <v>22.38</v>
      </c>
      <c r="J1214" s="19">
        <v>109243</v>
      </c>
      <c r="K1214" s="19">
        <v>1180</v>
      </c>
      <c r="L1214" s="19">
        <v>0</v>
      </c>
      <c r="M1214" s="19">
        <v>0</v>
      </c>
      <c r="N1214" s="19">
        <v>50</v>
      </c>
      <c r="O1214" s="19">
        <v>110473</v>
      </c>
      <c r="P1214" s="18" t="s">
        <v>112</v>
      </c>
      <c r="Q1214" s="18" t="s">
        <v>31</v>
      </c>
      <c r="R1214" s="18" t="s">
        <v>526</v>
      </c>
      <c r="S1214" s="18">
        <v>0</v>
      </c>
      <c r="T1214" s="18">
        <v>1</v>
      </c>
      <c r="U1214" s="1">
        <f t="shared" si="160"/>
        <v>1</v>
      </c>
      <c r="V1214" s="1">
        <v>0</v>
      </c>
      <c r="W1214" s="1">
        <f t="shared" si="161"/>
        <v>1</v>
      </c>
      <c r="X1214" s="7">
        <f t="shared" si="159"/>
        <v>0</v>
      </c>
    </row>
    <row r="1215" spans="1:24">
      <c r="A1215" s="50">
        <v>46054</v>
      </c>
      <c r="B1215" s="18" t="s">
        <v>191</v>
      </c>
      <c r="C1215" s="18" t="s">
        <v>8699</v>
      </c>
      <c r="D1215" s="18" t="s">
        <v>9362</v>
      </c>
      <c r="E1215" s="18" t="s">
        <v>9195</v>
      </c>
      <c r="F1215" s="18" t="s">
        <v>9363</v>
      </c>
      <c r="G1215" s="18" t="s">
        <v>8702</v>
      </c>
      <c r="H1215" s="18" t="s">
        <v>21</v>
      </c>
      <c r="I1215" s="19">
        <v>12.65</v>
      </c>
      <c r="J1215" s="19">
        <v>1909437</v>
      </c>
      <c r="K1215" s="19">
        <v>1180</v>
      </c>
      <c r="L1215" s="19">
        <v>0</v>
      </c>
      <c r="M1215" s="19">
        <v>0</v>
      </c>
      <c r="N1215" s="19">
        <v>50</v>
      </c>
      <c r="O1215" s="19">
        <v>1910667</v>
      </c>
      <c r="P1215" s="18" t="s">
        <v>112</v>
      </c>
      <c r="Q1215" s="18" t="s">
        <v>31</v>
      </c>
      <c r="R1215" s="18" t="s">
        <v>526</v>
      </c>
      <c r="S1215" s="18">
        <v>0</v>
      </c>
      <c r="T1215" s="18">
        <v>1</v>
      </c>
      <c r="U1215" s="1">
        <f t="shared" si="160"/>
        <v>1</v>
      </c>
      <c r="V1215" s="1">
        <v>0</v>
      </c>
      <c r="W1215" s="1">
        <f t="shared" si="161"/>
        <v>1</v>
      </c>
      <c r="X1215" s="7">
        <f t="shared" si="159"/>
        <v>0</v>
      </c>
    </row>
    <row r="1216" spans="1:24">
      <c r="A1216" s="50">
        <v>46054</v>
      </c>
      <c r="B1216" s="18" t="s">
        <v>191</v>
      </c>
      <c r="C1216" s="18" t="s">
        <v>8699</v>
      </c>
      <c r="D1216" s="18" t="s">
        <v>9364</v>
      </c>
      <c r="E1216" s="18" t="s">
        <v>3222</v>
      </c>
      <c r="F1216" s="18" t="s">
        <v>9365</v>
      </c>
      <c r="G1216" s="18" t="s">
        <v>8717</v>
      </c>
      <c r="H1216" s="18" t="s">
        <v>21</v>
      </c>
      <c r="I1216" s="19">
        <v>30</v>
      </c>
      <c r="J1216" s="19">
        <v>99243</v>
      </c>
      <c r="K1216" s="19">
        <v>1180</v>
      </c>
      <c r="L1216" s="19">
        <v>0</v>
      </c>
      <c r="M1216" s="19">
        <v>0</v>
      </c>
      <c r="N1216" s="19">
        <v>50</v>
      </c>
      <c r="O1216" s="19">
        <v>100473</v>
      </c>
      <c r="P1216" s="18" t="s">
        <v>112</v>
      </c>
      <c r="Q1216" s="18" t="s">
        <v>31</v>
      </c>
      <c r="R1216" s="18" t="s">
        <v>526</v>
      </c>
      <c r="S1216" s="1">
        <v>0</v>
      </c>
      <c r="T1216" s="1">
        <v>1</v>
      </c>
      <c r="U1216" s="1">
        <f t="shared" si="160"/>
        <v>1</v>
      </c>
      <c r="V1216" s="1">
        <v>0</v>
      </c>
      <c r="W1216" s="1">
        <f t="shared" si="161"/>
        <v>1</v>
      </c>
      <c r="X1216" s="7">
        <f t="shared" si="159"/>
        <v>0</v>
      </c>
    </row>
    <row r="1217" spans="1:24">
      <c r="A1217" s="50">
        <v>46054</v>
      </c>
      <c r="B1217" s="18" t="s">
        <v>191</v>
      </c>
      <c r="C1217" s="18" t="s">
        <v>8699</v>
      </c>
      <c r="D1217" s="18" t="s">
        <v>9366</v>
      </c>
      <c r="E1217" s="18" t="s">
        <v>3222</v>
      </c>
      <c r="F1217" s="18" t="s">
        <v>9367</v>
      </c>
      <c r="G1217" s="18" t="s">
        <v>8717</v>
      </c>
      <c r="H1217" s="18" t="s">
        <v>21</v>
      </c>
      <c r="I1217" s="19">
        <v>22.38</v>
      </c>
      <c r="J1217" s="19">
        <v>7621929</v>
      </c>
      <c r="K1217" s="19">
        <v>1757</v>
      </c>
      <c r="L1217" s="19">
        <v>0</v>
      </c>
      <c r="M1217" s="19">
        <v>0</v>
      </c>
      <c r="N1217" s="19">
        <v>50</v>
      </c>
      <c r="O1217" s="19">
        <v>7623736</v>
      </c>
      <c r="P1217" s="18" t="s">
        <v>112</v>
      </c>
      <c r="Q1217" s="18" t="s">
        <v>31</v>
      </c>
      <c r="R1217" s="18" t="s">
        <v>526</v>
      </c>
      <c r="S1217" s="18">
        <v>0</v>
      </c>
      <c r="T1217" s="18">
        <v>1</v>
      </c>
      <c r="U1217" s="1">
        <f t="shared" si="160"/>
        <v>1</v>
      </c>
      <c r="V1217" s="1">
        <v>0</v>
      </c>
      <c r="W1217" s="1">
        <f t="shared" si="161"/>
        <v>1</v>
      </c>
      <c r="X1217" s="7">
        <f t="shared" si="159"/>
        <v>0</v>
      </c>
    </row>
    <row r="1218" spans="1:24">
      <c r="A1218" s="50">
        <v>46054</v>
      </c>
      <c r="B1218" s="18" t="s">
        <v>191</v>
      </c>
      <c r="C1218" s="18" t="s">
        <v>8699</v>
      </c>
      <c r="D1218" s="18" t="s">
        <v>9368</v>
      </c>
      <c r="E1218" s="18" t="s">
        <v>9369</v>
      </c>
      <c r="F1218" s="18" t="s">
        <v>8717</v>
      </c>
      <c r="G1218" s="18" t="s">
        <v>8717</v>
      </c>
      <c r="H1218" s="18" t="s">
        <v>21</v>
      </c>
      <c r="I1218" s="19">
        <v>18.649999999999999</v>
      </c>
      <c r="J1218" s="19">
        <v>5113050</v>
      </c>
      <c r="K1218" s="19">
        <v>1180</v>
      </c>
      <c r="L1218" s="19">
        <v>0</v>
      </c>
      <c r="M1218" s="19">
        <v>0</v>
      </c>
      <c r="N1218" s="19">
        <v>50</v>
      </c>
      <c r="O1218" s="19">
        <v>5114280</v>
      </c>
      <c r="P1218" s="18" t="s">
        <v>112</v>
      </c>
      <c r="Q1218" s="18" t="s">
        <v>31</v>
      </c>
      <c r="R1218" s="18" t="s">
        <v>526</v>
      </c>
      <c r="S1218" s="1">
        <v>0</v>
      </c>
      <c r="T1218" s="1">
        <v>1</v>
      </c>
      <c r="U1218" s="1">
        <f t="shared" si="160"/>
        <v>1</v>
      </c>
      <c r="V1218" s="1">
        <v>0</v>
      </c>
      <c r="W1218" s="1">
        <f t="shared" si="161"/>
        <v>1</v>
      </c>
      <c r="X1218" s="7">
        <f t="shared" ref="X1218:X1281" si="164">100/U1218*S1218</f>
        <v>0</v>
      </c>
    </row>
    <row r="1219" spans="1:24">
      <c r="A1219" s="50">
        <v>46054</v>
      </c>
      <c r="B1219" s="18" t="s">
        <v>191</v>
      </c>
      <c r="C1219" s="18" t="s">
        <v>8699</v>
      </c>
      <c r="D1219" s="18" t="s">
        <v>9370</v>
      </c>
      <c r="E1219" s="18" t="s">
        <v>9371</v>
      </c>
      <c r="F1219" s="18" t="s">
        <v>9372</v>
      </c>
      <c r="G1219" s="18" t="s">
        <v>8702</v>
      </c>
      <c r="H1219" s="18" t="s">
        <v>21</v>
      </c>
      <c r="I1219" s="19">
        <v>7.5</v>
      </c>
      <c r="J1219" s="19">
        <v>6301086</v>
      </c>
      <c r="K1219" s="19">
        <v>94154</v>
      </c>
      <c r="L1219" s="19">
        <v>0</v>
      </c>
      <c r="M1219" s="19">
        <v>0</v>
      </c>
      <c r="N1219" s="19">
        <v>3943</v>
      </c>
      <c r="O1219" s="19">
        <v>6399183</v>
      </c>
      <c r="P1219" s="18" t="s">
        <v>112</v>
      </c>
      <c r="Q1219" s="18" t="s">
        <v>31</v>
      </c>
      <c r="R1219" s="18" t="s">
        <v>526</v>
      </c>
      <c r="S1219" s="18">
        <v>0</v>
      </c>
      <c r="T1219" s="18">
        <v>1</v>
      </c>
      <c r="U1219" s="1">
        <f t="shared" ref="U1219:U1282" si="165">T1219+S1219</f>
        <v>1</v>
      </c>
      <c r="V1219" s="1">
        <v>0</v>
      </c>
      <c r="W1219" s="1">
        <f t="shared" ref="W1219:W1282" si="166">V1219+U1219</f>
        <v>1</v>
      </c>
      <c r="X1219" s="7">
        <f t="shared" si="164"/>
        <v>0</v>
      </c>
    </row>
    <row r="1220" spans="1:24" hidden="1">
      <c r="A1220" s="50">
        <v>46054</v>
      </c>
      <c r="B1220" s="18" t="s">
        <v>25</v>
      </c>
      <c r="C1220" s="18" t="s">
        <v>9373</v>
      </c>
      <c r="D1220" s="18" t="s">
        <v>9532</v>
      </c>
      <c r="E1220" s="18" t="s">
        <v>1602</v>
      </c>
      <c r="F1220" s="18" t="s">
        <v>9386</v>
      </c>
      <c r="G1220" s="18" t="s">
        <v>9533</v>
      </c>
      <c r="H1220" s="18" t="s">
        <v>21</v>
      </c>
      <c r="I1220" s="19">
        <v>1</v>
      </c>
      <c r="J1220" s="19">
        <v>90589</v>
      </c>
      <c r="K1220" s="19">
        <v>12224</v>
      </c>
      <c r="L1220" s="19">
        <v>0</v>
      </c>
      <c r="M1220" s="19">
        <v>0</v>
      </c>
      <c r="N1220" s="19">
        <v>1062</v>
      </c>
      <c r="O1220" s="19">
        <v>103875</v>
      </c>
      <c r="P1220" s="18" t="s">
        <v>112</v>
      </c>
      <c r="Q1220" s="18" t="s">
        <v>31</v>
      </c>
      <c r="R1220" s="18" t="s">
        <v>195</v>
      </c>
      <c r="S1220" s="18">
        <v>0</v>
      </c>
      <c r="T1220" s="18">
        <v>1</v>
      </c>
      <c r="U1220" s="1">
        <f t="shared" si="165"/>
        <v>1</v>
      </c>
      <c r="V1220" s="1">
        <v>0</v>
      </c>
      <c r="W1220" s="1">
        <f t="shared" si="166"/>
        <v>1</v>
      </c>
      <c r="X1220" s="7">
        <f t="shared" si="164"/>
        <v>0</v>
      </c>
    </row>
    <row r="1221" spans="1:24" hidden="1">
      <c r="A1221" s="50">
        <v>46054</v>
      </c>
      <c r="B1221" s="18" t="s">
        <v>163</v>
      </c>
      <c r="C1221" s="18" t="s">
        <v>9373</v>
      </c>
      <c r="D1221" s="18" t="s">
        <v>9693</v>
      </c>
      <c r="E1221" s="18" t="s">
        <v>5236</v>
      </c>
      <c r="F1221" s="18" t="s">
        <v>9694</v>
      </c>
      <c r="G1221" s="18" t="s">
        <v>9386</v>
      </c>
      <c r="H1221" s="18" t="s">
        <v>21</v>
      </c>
      <c r="I1221" s="19">
        <v>29.84</v>
      </c>
      <c r="J1221" s="19">
        <v>32248379</v>
      </c>
      <c r="K1221" s="19">
        <v>891112</v>
      </c>
      <c r="L1221" s="19">
        <v>0</v>
      </c>
      <c r="M1221" s="19">
        <v>0</v>
      </c>
      <c r="N1221" s="19">
        <v>115085</v>
      </c>
      <c r="O1221" s="19">
        <v>33254576</v>
      </c>
      <c r="P1221" s="18" t="s">
        <v>112</v>
      </c>
      <c r="Q1221" s="18" t="s">
        <v>31</v>
      </c>
      <c r="R1221" s="18" t="s">
        <v>3328</v>
      </c>
      <c r="S1221" s="1">
        <v>1</v>
      </c>
      <c r="T1221" s="1">
        <v>0</v>
      </c>
      <c r="U1221" s="1">
        <f t="shared" si="165"/>
        <v>1</v>
      </c>
      <c r="V1221" s="1">
        <v>0</v>
      </c>
      <c r="W1221" s="1">
        <f t="shared" si="166"/>
        <v>1</v>
      </c>
      <c r="X1221" s="7">
        <f t="shared" si="164"/>
        <v>100</v>
      </c>
    </row>
    <row r="1222" spans="1:24" hidden="1">
      <c r="A1222" s="50">
        <v>46054</v>
      </c>
      <c r="B1222" s="18" t="s">
        <v>163</v>
      </c>
      <c r="C1222" s="18" t="s">
        <v>9373</v>
      </c>
      <c r="D1222" s="18" t="s">
        <v>9698</v>
      </c>
      <c r="E1222" s="18" t="s">
        <v>9699</v>
      </c>
      <c r="F1222" s="18" t="s">
        <v>9700</v>
      </c>
      <c r="G1222" s="18" t="s">
        <v>9381</v>
      </c>
      <c r="H1222" s="18" t="s">
        <v>21</v>
      </c>
      <c r="I1222" s="19">
        <v>29.84</v>
      </c>
      <c r="J1222" s="19">
        <v>75413</v>
      </c>
      <c r="K1222" s="19">
        <v>1180</v>
      </c>
      <c r="L1222" s="19">
        <v>0</v>
      </c>
      <c r="M1222" s="19">
        <v>0</v>
      </c>
      <c r="N1222" s="19">
        <v>150</v>
      </c>
      <c r="O1222" s="19">
        <v>76743</v>
      </c>
      <c r="P1222" s="18" t="s">
        <v>112</v>
      </c>
      <c r="Q1222" s="18" t="s">
        <v>31</v>
      </c>
      <c r="R1222" s="18" t="s">
        <v>526</v>
      </c>
      <c r="S1222" s="1">
        <v>0</v>
      </c>
      <c r="T1222" s="1">
        <v>1</v>
      </c>
      <c r="U1222" s="1">
        <f t="shared" si="165"/>
        <v>1</v>
      </c>
      <c r="V1222" s="1">
        <v>0</v>
      </c>
      <c r="W1222" s="1">
        <f t="shared" si="166"/>
        <v>1</v>
      </c>
      <c r="X1222" s="7">
        <f t="shared" si="164"/>
        <v>0</v>
      </c>
    </row>
    <row r="1223" spans="1:24" hidden="1">
      <c r="A1223" s="50">
        <v>46054</v>
      </c>
      <c r="B1223" s="18" t="s">
        <v>163</v>
      </c>
      <c r="C1223" s="18" t="s">
        <v>9373</v>
      </c>
      <c r="D1223" s="18" t="s">
        <v>9701</v>
      </c>
      <c r="E1223" s="18" t="s">
        <v>9699</v>
      </c>
      <c r="F1223" s="18" t="s">
        <v>9702</v>
      </c>
      <c r="G1223" s="18" t="s">
        <v>9381</v>
      </c>
      <c r="H1223" s="18" t="s">
        <v>21</v>
      </c>
      <c r="I1223" s="19">
        <v>29.84</v>
      </c>
      <c r="J1223" s="19">
        <v>7246410</v>
      </c>
      <c r="K1223" s="19">
        <v>344463</v>
      </c>
      <c r="L1223" s="19">
        <v>0</v>
      </c>
      <c r="M1223" s="19">
        <v>0</v>
      </c>
      <c r="N1223" s="19">
        <v>62281</v>
      </c>
      <c r="O1223" s="19">
        <v>7653154</v>
      </c>
      <c r="P1223" s="18" t="s">
        <v>112</v>
      </c>
      <c r="Q1223" s="18" t="s">
        <v>31</v>
      </c>
      <c r="R1223" s="18" t="s">
        <v>526</v>
      </c>
      <c r="S1223" s="1">
        <v>1</v>
      </c>
      <c r="T1223" s="1">
        <v>0</v>
      </c>
      <c r="U1223" s="1">
        <f t="shared" si="165"/>
        <v>1</v>
      </c>
      <c r="V1223" s="1">
        <v>0</v>
      </c>
      <c r="W1223" s="1">
        <f t="shared" si="166"/>
        <v>1</v>
      </c>
      <c r="X1223" s="7">
        <f t="shared" si="164"/>
        <v>100</v>
      </c>
    </row>
    <row r="1224" spans="1:24" hidden="1">
      <c r="A1224" s="50">
        <v>46054</v>
      </c>
      <c r="B1224" s="18" t="s">
        <v>163</v>
      </c>
      <c r="C1224" s="18" t="s">
        <v>9373</v>
      </c>
      <c r="D1224" s="18" t="s">
        <v>9703</v>
      </c>
      <c r="E1224" s="18" t="s">
        <v>5236</v>
      </c>
      <c r="F1224" s="18" t="s">
        <v>9386</v>
      </c>
      <c r="G1224" s="18" t="s">
        <v>9386</v>
      </c>
      <c r="H1224" s="18" t="s">
        <v>21</v>
      </c>
      <c r="I1224" s="19">
        <v>29.84</v>
      </c>
      <c r="J1224" s="19">
        <v>35718393</v>
      </c>
      <c r="K1224" s="19">
        <v>817487</v>
      </c>
      <c r="L1224" s="19">
        <v>0</v>
      </c>
      <c r="M1224" s="19">
        <v>0</v>
      </c>
      <c r="N1224" s="19">
        <v>111759</v>
      </c>
      <c r="O1224" s="19">
        <v>36647639</v>
      </c>
      <c r="P1224" s="18" t="s">
        <v>112</v>
      </c>
      <c r="Q1224" s="18" t="s">
        <v>31</v>
      </c>
      <c r="R1224" s="18" t="s">
        <v>3328</v>
      </c>
      <c r="S1224" s="18">
        <v>1</v>
      </c>
      <c r="T1224" s="18">
        <v>0</v>
      </c>
      <c r="U1224" s="1">
        <f t="shared" si="165"/>
        <v>1</v>
      </c>
      <c r="V1224" s="1">
        <v>0</v>
      </c>
      <c r="W1224" s="1">
        <f t="shared" si="166"/>
        <v>1</v>
      </c>
      <c r="X1224" s="7">
        <f t="shared" si="164"/>
        <v>100</v>
      </c>
    </row>
    <row r="1225" spans="1:24" hidden="1">
      <c r="A1225" s="50">
        <v>46054</v>
      </c>
      <c r="B1225" s="18" t="s">
        <v>163</v>
      </c>
      <c r="C1225" s="18" t="s">
        <v>9373</v>
      </c>
      <c r="D1225" s="18" t="s">
        <v>9704</v>
      </c>
      <c r="E1225" s="18" t="s">
        <v>5236</v>
      </c>
      <c r="F1225" s="18" t="s">
        <v>9705</v>
      </c>
      <c r="G1225" s="18" t="s">
        <v>9386</v>
      </c>
      <c r="H1225" s="18" t="s">
        <v>21</v>
      </c>
      <c r="I1225" s="19">
        <v>29.84</v>
      </c>
      <c r="J1225" s="19">
        <v>1693998</v>
      </c>
      <c r="K1225" s="19">
        <v>1180</v>
      </c>
      <c r="L1225" s="19">
        <v>0</v>
      </c>
      <c r="M1225" s="19">
        <v>0</v>
      </c>
      <c r="N1225" s="19">
        <v>150</v>
      </c>
      <c r="O1225" s="19">
        <v>1695328</v>
      </c>
      <c r="P1225" s="18" t="s">
        <v>112</v>
      </c>
      <c r="Q1225" s="18" t="s">
        <v>31</v>
      </c>
      <c r="R1225" s="18" t="s">
        <v>3328</v>
      </c>
      <c r="S1225" s="1">
        <v>0</v>
      </c>
      <c r="T1225" s="1">
        <v>1</v>
      </c>
      <c r="U1225" s="1">
        <f t="shared" si="165"/>
        <v>1</v>
      </c>
      <c r="V1225" s="1">
        <v>0</v>
      </c>
      <c r="W1225" s="1">
        <f t="shared" si="166"/>
        <v>1</v>
      </c>
      <c r="X1225" s="7">
        <f t="shared" si="164"/>
        <v>0</v>
      </c>
    </row>
    <row r="1226" spans="1:24" hidden="1">
      <c r="A1226" s="50">
        <v>46054</v>
      </c>
      <c r="B1226" s="18" t="s">
        <v>163</v>
      </c>
      <c r="C1226" s="18" t="s">
        <v>9373</v>
      </c>
      <c r="D1226" s="18" t="s">
        <v>9706</v>
      </c>
      <c r="E1226" s="18" t="s">
        <v>9371</v>
      </c>
      <c r="F1226" s="18" t="s">
        <v>9707</v>
      </c>
      <c r="G1226" s="18" t="s">
        <v>9386</v>
      </c>
      <c r="H1226" s="18" t="s">
        <v>21</v>
      </c>
      <c r="I1226" s="19">
        <v>32</v>
      </c>
      <c r="J1226" s="19">
        <v>20305167</v>
      </c>
      <c r="K1226" s="19">
        <v>723413</v>
      </c>
      <c r="L1226" s="19">
        <v>0</v>
      </c>
      <c r="M1226" s="19">
        <v>0</v>
      </c>
      <c r="N1226" s="19">
        <v>86577</v>
      </c>
      <c r="O1226" s="19">
        <v>21115157</v>
      </c>
      <c r="P1226" s="18" t="s">
        <v>112</v>
      </c>
      <c r="Q1226" s="18" t="s">
        <v>31</v>
      </c>
      <c r="R1226" s="18" t="s">
        <v>3328</v>
      </c>
      <c r="S1226" s="1">
        <v>1</v>
      </c>
      <c r="T1226" s="18">
        <v>0</v>
      </c>
      <c r="U1226" s="1">
        <f t="shared" si="165"/>
        <v>1</v>
      </c>
      <c r="V1226" s="1">
        <v>0</v>
      </c>
      <c r="W1226" s="1">
        <f t="shared" si="166"/>
        <v>1</v>
      </c>
      <c r="X1226" s="7">
        <f t="shared" si="164"/>
        <v>100</v>
      </c>
    </row>
    <row r="1227" spans="1:24" hidden="1">
      <c r="A1227" s="50">
        <v>46054</v>
      </c>
      <c r="B1227" s="18" t="s">
        <v>163</v>
      </c>
      <c r="C1227" s="18" t="s">
        <v>9373</v>
      </c>
      <c r="D1227" s="18" t="s">
        <v>9708</v>
      </c>
      <c r="E1227" s="18" t="s">
        <v>9371</v>
      </c>
      <c r="F1227" s="18" t="s">
        <v>9709</v>
      </c>
      <c r="G1227" s="18" t="s">
        <v>9386</v>
      </c>
      <c r="H1227" s="18" t="s">
        <v>21</v>
      </c>
      <c r="I1227" s="19">
        <v>32</v>
      </c>
      <c r="J1227" s="19">
        <v>25932867</v>
      </c>
      <c r="K1227" s="19">
        <v>761690</v>
      </c>
      <c r="L1227" s="19">
        <v>0</v>
      </c>
      <c r="M1227" s="19">
        <v>0</v>
      </c>
      <c r="N1227" s="19">
        <v>86999</v>
      </c>
      <c r="O1227" s="19">
        <v>26781556</v>
      </c>
      <c r="P1227" s="18" t="s">
        <v>112</v>
      </c>
      <c r="Q1227" s="18" t="s">
        <v>31</v>
      </c>
      <c r="R1227" s="18" t="s">
        <v>3328</v>
      </c>
      <c r="S1227" s="1">
        <v>1</v>
      </c>
      <c r="T1227" s="1">
        <v>0</v>
      </c>
      <c r="U1227" s="1">
        <f t="shared" si="165"/>
        <v>1</v>
      </c>
      <c r="V1227" s="1">
        <v>0</v>
      </c>
      <c r="W1227" s="1">
        <f t="shared" si="166"/>
        <v>1</v>
      </c>
      <c r="X1227" s="7">
        <f t="shared" si="164"/>
        <v>100</v>
      </c>
    </row>
    <row r="1228" spans="1:24" hidden="1">
      <c r="A1228" s="50">
        <v>46054</v>
      </c>
      <c r="B1228" s="18" t="s">
        <v>163</v>
      </c>
      <c r="C1228" s="18" t="s">
        <v>9373</v>
      </c>
      <c r="D1228" s="18" t="s">
        <v>9710</v>
      </c>
      <c r="E1228" s="18" t="s">
        <v>9371</v>
      </c>
      <c r="F1228" s="18" t="s">
        <v>9711</v>
      </c>
      <c r="G1228" s="18" t="s">
        <v>9386</v>
      </c>
      <c r="H1228" s="18" t="s">
        <v>21</v>
      </c>
      <c r="I1228" s="19">
        <v>32</v>
      </c>
      <c r="J1228" s="19">
        <v>24241122</v>
      </c>
      <c r="K1228" s="19">
        <v>760141</v>
      </c>
      <c r="L1228" s="19">
        <v>0</v>
      </c>
      <c r="M1228" s="19">
        <v>0</v>
      </c>
      <c r="N1228" s="19">
        <v>101443</v>
      </c>
      <c r="O1228" s="19">
        <v>25102706</v>
      </c>
      <c r="P1228" s="18" t="s">
        <v>112</v>
      </c>
      <c r="Q1228" s="18" t="s">
        <v>31</v>
      </c>
      <c r="R1228" s="18" t="s">
        <v>3328</v>
      </c>
      <c r="S1228" s="1">
        <v>1</v>
      </c>
      <c r="T1228" s="18">
        <v>0</v>
      </c>
      <c r="U1228" s="1">
        <f t="shared" si="165"/>
        <v>1</v>
      </c>
      <c r="V1228" s="1">
        <v>0</v>
      </c>
      <c r="W1228" s="1">
        <f t="shared" si="166"/>
        <v>1</v>
      </c>
      <c r="X1228" s="7">
        <f t="shared" si="164"/>
        <v>100</v>
      </c>
    </row>
    <row r="1229" spans="1:24" hidden="1">
      <c r="A1229" s="50">
        <v>46054</v>
      </c>
      <c r="B1229" s="18" t="s">
        <v>163</v>
      </c>
      <c r="C1229" s="18" t="s">
        <v>9373</v>
      </c>
      <c r="D1229" s="18" t="s">
        <v>9712</v>
      </c>
      <c r="E1229" s="18" t="s">
        <v>9371</v>
      </c>
      <c r="F1229" s="18" t="s">
        <v>9713</v>
      </c>
      <c r="G1229" s="18" t="s">
        <v>9386</v>
      </c>
      <c r="H1229" s="18" t="s">
        <v>21</v>
      </c>
      <c r="I1229" s="19">
        <v>32</v>
      </c>
      <c r="J1229" s="19">
        <v>20531406</v>
      </c>
      <c r="K1229" s="19">
        <v>941973</v>
      </c>
      <c r="L1229" s="19">
        <v>0</v>
      </c>
      <c r="M1229" s="19">
        <v>0</v>
      </c>
      <c r="N1229" s="19">
        <v>121234</v>
      </c>
      <c r="O1229" s="19">
        <v>21594613</v>
      </c>
      <c r="P1229" s="18" t="s">
        <v>112</v>
      </c>
      <c r="Q1229" s="18" t="s">
        <v>31</v>
      </c>
      <c r="R1229" s="18" t="s">
        <v>3328</v>
      </c>
      <c r="S1229" s="1">
        <v>0</v>
      </c>
      <c r="T1229" s="1">
        <v>1</v>
      </c>
      <c r="U1229" s="1">
        <f t="shared" si="165"/>
        <v>1</v>
      </c>
      <c r="V1229" s="1">
        <v>0</v>
      </c>
      <c r="W1229" s="1">
        <f t="shared" si="166"/>
        <v>1</v>
      </c>
      <c r="X1229" s="7">
        <f t="shared" si="164"/>
        <v>0</v>
      </c>
    </row>
    <row r="1230" spans="1:24" hidden="1">
      <c r="A1230" s="50">
        <v>46054</v>
      </c>
      <c r="B1230" s="18" t="s">
        <v>163</v>
      </c>
      <c r="C1230" s="18" t="s">
        <v>9373</v>
      </c>
      <c r="D1230" s="18" t="s">
        <v>9714</v>
      </c>
      <c r="E1230" s="18" t="s">
        <v>9371</v>
      </c>
      <c r="F1230" s="18" t="s">
        <v>9715</v>
      </c>
      <c r="G1230" s="18" t="s">
        <v>9386</v>
      </c>
      <c r="H1230" s="18" t="s">
        <v>21</v>
      </c>
      <c r="I1230" s="19">
        <v>32</v>
      </c>
      <c r="J1230" s="19">
        <v>7917676</v>
      </c>
      <c r="K1230" s="19">
        <v>97213</v>
      </c>
      <c r="L1230" s="19">
        <v>0</v>
      </c>
      <c r="M1230" s="19">
        <v>0</v>
      </c>
      <c r="N1230" s="19">
        <v>8262</v>
      </c>
      <c r="O1230" s="19">
        <v>8023151</v>
      </c>
      <c r="P1230" s="18" t="s">
        <v>112</v>
      </c>
      <c r="Q1230" s="18" t="s">
        <v>31</v>
      </c>
      <c r="R1230" s="18" t="s">
        <v>3328</v>
      </c>
      <c r="S1230" s="18">
        <v>1</v>
      </c>
      <c r="T1230" s="18">
        <v>0</v>
      </c>
      <c r="U1230" s="18">
        <f t="shared" si="165"/>
        <v>1</v>
      </c>
      <c r="V1230" s="18">
        <v>0</v>
      </c>
      <c r="W1230" s="18">
        <f t="shared" si="166"/>
        <v>1</v>
      </c>
      <c r="X1230" s="7">
        <f t="shared" si="164"/>
        <v>100</v>
      </c>
    </row>
    <row r="1231" spans="1:24" hidden="1">
      <c r="A1231" s="50">
        <v>46054</v>
      </c>
      <c r="B1231" s="18" t="s">
        <v>163</v>
      </c>
      <c r="C1231" s="18" t="s">
        <v>9373</v>
      </c>
      <c r="D1231" s="18" t="s">
        <v>9716</v>
      </c>
      <c r="E1231" s="18" t="s">
        <v>9371</v>
      </c>
      <c r="F1231" s="18" t="s">
        <v>9717</v>
      </c>
      <c r="G1231" s="18" t="s">
        <v>9718</v>
      </c>
      <c r="H1231" s="18" t="s">
        <v>21</v>
      </c>
      <c r="I1231" s="19">
        <v>32</v>
      </c>
      <c r="J1231" s="19">
        <v>5021884</v>
      </c>
      <c r="K1231" s="19">
        <v>191128</v>
      </c>
      <c r="L1231" s="19">
        <v>0</v>
      </c>
      <c r="M1231" s="19">
        <v>0</v>
      </c>
      <c r="N1231" s="19">
        <v>21145</v>
      </c>
      <c r="O1231" s="19">
        <v>5234157</v>
      </c>
      <c r="P1231" s="18" t="s">
        <v>112</v>
      </c>
      <c r="Q1231" s="18" t="s">
        <v>31</v>
      </c>
      <c r="R1231" s="18" t="s">
        <v>3328</v>
      </c>
      <c r="S1231" s="18">
        <v>1</v>
      </c>
      <c r="T1231" s="18">
        <v>0</v>
      </c>
      <c r="U1231" s="18">
        <f t="shared" si="165"/>
        <v>1</v>
      </c>
      <c r="V1231" s="18">
        <v>0</v>
      </c>
      <c r="W1231" s="18">
        <f t="shared" si="166"/>
        <v>1</v>
      </c>
      <c r="X1231" s="7">
        <f t="shared" si="164"/>
        <v>100</v>
      </c>
    </row>
    <row r="1232" spans="1:24" hidden="1">
      <c r="A1232" s="50">
        <v>46054</v>
      </c>
      <c r="B1232" s="18" t="s">
        <v>163</v>
      </c>
      <c r="C1232" s="18" t="s">
        <v>9373</v>
      </c>
      <c r="D1232" s="18" t="s">
        <v>9719</v>
      </c>
      <c r="E1232" s="18" t="s">
        <v>9371</v>
      </c>
      <c r="F1232" s="18" t="s">
        <v>9720</v>
      </c>
      <c r="G1232" s="18" t="s">
        <v>9386</v>
      </c>
      <c r="H1232" s="18" t="s">
        <v>21</v>
      </c>
      <c r="I1232" s="19">
        <v>32</v>
      </c>
      <c r="J1232" s="19">
        <v>14172884</v>
      </c>
      <c r="K1232" s="19">
        <v>350273</v>
      </c>
      <c r="L1232" s="19">
        <v>0</v>
      </c>
      <c r="M1232" s="19">
        <v>0</v>
      </c>
      <c r="N1232" s="19">
        <v>39929</v>
      </c>
      <c r="O1232" s="19">
        <v>14563086</v>
      </c>
      <c r="P1232" s="18" t="s">
        <v>112</v>
      </c>
      <c r="Q1232" s="18" t="s">
        <v>31</v>
      </c>
      <c r="R1232" s="18" t="s">
        <v>3328</v>
      </c>
      <c r="S1232" s="18">
        <v>1</v>
      </c>
      <c r="T1232" s="18">
        <v>0</v>
      </c>
      <c r="U1232" s="1">
        <f t="shared" si="165"/>
        <v>1</v>
      </c>
      <c r="V1232" s="1">
        <v>0</v>
      </c>
      <c r="W1232" s="1">
        <f t="shared" si="166"/>
        <v>1</v>
      </c>
      <c r="X1232" s="7">
        <f t="shared" si="164"/>
        <v>100</v>
      </c>
    </row>
    <row r="1233" spans="1:24" hidden="1">
      <c r="A1233" s="50">
        <v>46054</v>
      </c>
      <c r="B1233" s="18" t="s">
        <v>163</v>
      </c>
      <c r="C1233" s="18" t="s">
        <v>9373</v>
      </c>
      <c r="D1233" s="18" t="s">
        <v>9721</v>
      </c>
      <c r="E1233" s="18" t="s">
        <v>9371</v>
      </c>
      <c r="F1233" s="18" t="s">
        <v>9722</v>
      </c>
      <c r="G1233" s="18" t="s">
        <v>9386</v>
      </c>
      <c r="H1233" s="18" t="s">
        <v>21</v>
      </c>
      <c r="I1233" s="19">
        <v>32</v>
      </c>
      <c r="J1233" s="19">
        <v>29262373</v>
      </c>
      <c r="K1233" s="19">
        <v>847187</v>
      </c>
      <c r="L1233" s="19">
        <v>0</v>
      </c>
      <c r="M1233" s="19">
        <v>0</v>
      </c>
      <c r="N1233" s="19">
        <v>104219</v>
      </c>
      <c r="O1233" s="19">
        <v>30213779</v>
      </c>
      <c r="P1233" s="18" t="s">
        <v>112</v>
      </c>
      <c r="Q1233" s="18" t="s">
        <v>31</v>
      </c>
      <c r="R1233" s="18" t="s">
        <v>3328</v>
      </c>
      <c r="S1233" s="18">
        <v>1</v>
      </c>
      <c r="T1233" s="18">
        <v>0</v>
      </c>
      <c r="U1233" s="1">
        <f t="shared" si="165"/>
        <v>1</v>
      </c>
      <c r="V1233" s="1">
        <v>0</v>
      </c>
      <c r="W1233" s="1">
        <f t="shared" si="166"/>
        <v>1</v>
      </c>
      <c r="X1233" s="7">
        <f t="shared" si="164"/>
        <v>100</v>
      </c>
    </row>
    <row r="1234" spans="1:24" hidden="1">
      <c r="A1234" s="50">
        <v>46054</v>
      </c>
      <c r="B1234" s="18" t="s">
        <v>163</v>
      </c>
      <c r="C1234" s="18" t="s">
        <v>9373</v>
      </c>
      <c r="D1234" s="18" t="s">
        <v>9723</v>
      </c>
      <c r="E1234" s="18" t="s">
        <v>9371</v>
      </c>
      <c r="F1234" s="18" t="s">
        <v>9724</v>
      </c>
      <c r="G1234" s="18" t="s">
        <v>9386</v>
      </c>
      <c r="H1234" s="18" t="s">
        <v>21</v>
      </c>
      <c r="I1234" s="19">
        <v>32</v>
      </c>
      <c r="J1234" s="19">
        <v>24021626</v>
      </c>
      <c r="K1234" s="19">
        <v>860281</v>
      </c>
      <c r="L1234" s="19">
        <v>0</v>
      </c>
      <c r="M1234" s="19">
        <v>0</v>
      </c>
      <c r="N1234" s="19">
        <v>111162</v>
      </c>
      <c r="O1234" s="19">
        <v>24993069</v>
      </c>
      <c r="P1234" s="18" t="s">
        <v>112</v>
      </c>
      <c r="Q1234" s="18" t="s">
        <v>31</v>
      </c>
      <c r="R1234" s="18" t="s">
        <v>3328</v>
      </c>
      <c r="S1234" s="18">
        <v>1</v>
      </c>
      <c r="T1234" s="18">
        <v>0</v>
      </c>
      <c r="U1234" s="1">
        <f t="shared" si="165"/>
        <v>1</v>
      </c>
      <c r="V1234" s="1">
        <v>0</v>
      </c>
      <c r="W1234" s="1">
        <f t="shared" si="166"/>
        <v>1</v>
      </c>
      <c r="X1234" s="7">
        <f t="shared" si="164"/>
        <v>100</v>
      </c>
    </row>
    <row r="1235" spans="1:24" hidden="1">
      <c r="A1235" s="50">
        <v>46054</v>
      </c>
      <c r="B1235" s="18" t="s">
        <v>163</v>
      </c>
      <c r="C1235" s="18" t="s">
        <v>9373</v>
      </c>
      <c r="D1235" s="18" t="s">
        <v>9725</v>
      </c>
      <c r="E1235" s="18" t="s">
        <v>9371</v>
      </c>
      <c r="F1235" s="18" t="s">
        <v>9726</v>
      </c>
      <c r="G1235" s="18" t="s">
        <v>9386</v>
      </c>
      <c r="H1235" s="18" t="s">
        <v>21</v>
      </c>
      <c r="I1235" s="19">
        <v>32</v>
      </c>
      <c r="J1235" s="19">
        <v>22944607</v>
      </c>
      <c r="K1235" s="19">
        <v>411386</v>
      </c>
      <c r="L1235" s="19">
        <v>0</v>
      </c>
      <c r="M1235" s="19">
        <v>0</v>
      </c>
      <c r="N1235" s="19">
        <v>52577</v>
      </c>
      <c r="O1235" s="19">
        <v>23408570</v>
      </c>
      <c r="P1235" s="18" t="s">
        <v>112</v>
      </c>
      <c r="Q1235" s="18" t="s">
        <v>31</v>
      </c>
      <c r="R1235" s="18" t="s">
        <v>3328</v>
      </c>
      <c r="S1235" s="18">
        <v>1</v>
      </c>
      <c r="T1235" s="18">
        <v>0</v>
      </c>
      <c r="U1235" s="1">
        <f t="shared" si="165"/>
        <v>1</v>
      </c>
      <c r="V1235" s="1">
        <v>0</v>
      </c>
      <c r="W1235" s="1">
        <f t="shared" si="166"/>
        <v>1</v>
      </c>
      <c r="X1235" s="7">
        <f t="shared" si="164"/>
        <v>100</v>
      </c>
    </row>
    <row r="1236" spans="1:24" hidden="1">
      <c r="A1236" s="50">
        <v>46054</v>
      </c>
      <c r="B1236" s="18" t="s">
        <v>163</v>
      </c>
      <c r="C1236" s="18" t="s">
        <v>9373</v>
      </c>
      <c r="D1236" s="18" t="s">
        <v>9727</v>
      </c>
      <c r="E1236" s="18" t="s">
        <v>9371</v>
      </c>
      <c r="F1236" s="18" t="s">
        <v>9728</v>
      </c>
      <c r="G1236" s="18" t="s">
        <v>9386</v>
      </c>
      <c r="H1236" s="18" t="s">
        <v>21</v>
      </c>
      <c r="I1236" s="19">
        <v>32</v>
      </c>
      <c r="J1236" s="19">
        <v>2116906</v>
      </c>
      <c r="K1236" s="19">
        <v>54427</v>
      </c>
      <c r="L1236" s="19">
        <v>0</v>
      </c>
      <c r="M1236" s="19">
        <v>0</v>
      </c>
      <c r="N1236" s="19">
        <v>6530</v>
      </c>
      <c r="O1236" s="19">
        <v>2177863</v>
      </c>
      <c r="P1236" s="18" t="s">
        <v>112</v>
      </c>
      <c r="Q1236" s="18" t="s">
        <v>31</v>
      </c>
      <c r="R1236" s="18" t="s">
        <v>3328</v>
      </c>
      <c r="S1236" s="18">
        <v>1</v>
      </c>
      <c r="T1236" s="18">
        <v>0</v>
      </c>
      <c r="U1236" s="1">
        <f t="shared" si="165"/>
        <v>1</v>
      </c>
      <c r="V1236" s="1">
        <v>0</v>
      </c>
      <c r="W1236" s="1">
        <f t="shared" si="166"/>
        <v>1</v>
      </c>
      <c r="X1236" s="7">
        <f t="shared" si="164"/>
        <v>100</v>
      </c>
    </row>
    <row r="1237" spans="1:24" hidden="1">
      <c r="A1237" s="50">
        <v>46054</v>
      </c>
      <c r="B1237" s="18" t="s">
        <v>163</v>
      </c>
      <c r="C1237" s="18" t="s">
        <v>9373</v>
      </c>
      <c r="D1237" s="18" t="s">
        <v>9729</v>
      </c>
      <c r="E1237" s="18" t="s">
        <v>9730</v>
      </c>
      <c r="F1237" s="18" t="s">
        <v>9731</v>
      </c>
      <c r="G1237" s="18" t="s">
        <v>9386</v>
      </c>
      <c r="H1237" s="18" t="s">
        <v>21</v>
      </c>
      <c r="I1237" s="19">
        <v>29.84</v>
      </c>
      <c r="J1237" s="19">
        <v>1861964</v>
      </c>
      <c r="K1237" s="19">
        <v>1180</v>
      </c>
      <c r="L1237" s="19">
        <v>0</v>
      </c>
      <c r="M1237" s="19">
        <v>0</v>
      </c>
      <c r="N1237" s="19">
        <v>150</v>
      </c>
      <c r="O1237" s="19">
        <v>1863294</v>
      </c>
      <c r="P1237" s="18" t="s">
        <v>112</v>
      </c>
      <c r="Q1237" s="18" t="s">
        <v>31</v>
      </c>
      <c r="R1237" s="18" t="s">
        <v>3328</v>
      </c>
      <c r="S1237" s="18">
        <v>0</v>
      </c>
      <c r="T1237" s="18">
        <v>1</v>
      </c>
      <c r="U1237" s="18">
        <f t="shared" si="165"/>
        <v>1</v>
      </c>
      <c r="V1237" s="18">
        <v>0</v>
      </c>
      <c r="W1237" s="18">
        <f t="shared" si="166"/>
        <v>1</v>
      </c>
      <c r="X1237" s="7">
        <f t="shared" si="164"/>
        <v>0</v>
      </c>
    </row>
    <row r="1238" spans="1:24" hidden="1">
      <c r="A1238" s="50">
        <v>46054</v>
      </c>
      <c r="B1238" s="18" t="s">
        <v>163</v>
      </c>
      <c r="C1238" s="18" t="s">
        <v>9373</v>
      </c>
      <c r="D1238" s="18" t="s">
        <v>9732</v>
      </c>
      <c r="E1238" s="18" t="s">
        <v>5148</v>
      </c>
      <c r="F1238" s="18" t="s">
        <v>9733</v>
      </c>
      <c r="G1238" s="18" t="s">
        <v>9386</v>
      </c>
      <c r="H1238" s="18" t="s">
        <v>21</v>
      </c>
      <c r="I1238" s="19">
        <v>29.84</v>
      </c>
      <c r="J1238" s="19">
        <v>764752</v>
      </c>
      <c r="K1238" s="19">
        <v>1180</v>
      </c>
      <c r="L1238" s="19">
        <v>0</v>
      </c>
      <c r="M1238" s="19">
        <v>0</v>
      </c>
      <c r="N1238" s="19">
        <v>150</v>
      </c>
      <c r="O1238" s="19">
        <v>766082</v>
      </c>
      <c r="P1238" s="18" t="s">
        <v>112</v>
      </c>
      <c r="Q1238" s="18" t="s">
        <v>31</v>
      </c>
      <c r="R1238" s="18" t="s">
        <v>526</v>
      </c>
      <c r="S1238" s="18">
        <v>0</v>
      </c>
      <c r="T1238" s="18">
        <v>1</v>
      </c>
      <c r="U1238" s="18">
        <f t="shared" si="165"/>
        <v>1</v>
      </c>
      <c r="V1238" s="18">
        <v>0</v>
      </c>
      <c r="W1238" s="18">
        <f t="shared" si="166"/>
        <v>1</v>
      </c>
      <c r="X1238" s="7">
        <f t="shared" si="164"/>
        <v>0</v>
      </c>
    </row>
    <row r="1239" spans="1:24" hidden="1">
      <c r="A1239" s="50">
        <v>46054</v>
      </c>
      <c r="B1239" s="18" t="s">
        <v>163</v>
      </c>
      <c r="C1239" s="18" t="s">
        <v>9373</v>
      </c>
      <c r="D1239" s="18" t="s">
        <v>6832</v>
      </c>
      <c r="E1239" s="18" t="s">
        <v>5148</v>
      </c>
      <c r="F1239" s="18" t="s">
        <v>9734</v>
      </c>
      <c r="G1239" s="18" t="s">
        <v>9386</v>
      </c>
      <c r="H1239" s="18" t="s">
        <v>21</v>
      </c>
      <c r="I1239" s="19">
        <v>29.84</v>
      </c>
      <c r="J1239" s="19">
        <v>4965075</v>
      </c>
      <c r="K1239" s="19">
        <v>1180</v>
      </c>
      <c r="L1239" s="19">
        <v>0</v>
      </c>
      <c r="M1239" s="19">
        <v>0</v>
      </c>
      <c r="N1239" s="19">
        <v>150</v>
      </c>
      <c r="O1239" s="19">
        <v>4966405</v>
      </c>
      <c r="P1239" s="18" t="s">
        <v>112</v>
      </c>
      <c r="Q1239" s="18" t="s">
        <v>31</v>
      </c>
      <c r="R1239" s="18" t="s">
        <v>526</v>
      </c>
      <c r="S1239" s="18">
        <v>0</v>
      </c>
      <c r="T1239" s="18">
        <v>1</v>
      </c>
      <c r="U1239" s="18">
        <f t="shared" si="165"/>
        <v>1</v>
      </c>
      <c r="V1239" s="18">
        <v>0</v>
      </c>
      <c r="W1239" s="18">
        <f t="shared" si="166"/>
        <v>1</v>
      </c>
      <c r="X1239" s="7">
        <f t="shared" si="164"/>
        <v>0</v>
      </c>
    </row>
    <row r="1240" spans="1:24" hidden="1">
      <c r="A1240" s="50">
        <v>46054</v>
      </c>
      <c r="B1240" s="18" t="s">
        <v>163</v>
      </c>
      <c r="C1240" s="18" t="s">
        <v>9373</v>
      </c>
      <c r="D1240" s="18" t="s">
        <v>9735</v>
      </c>
      <c r="E1240" s="18" t="s">
        <v>324</v>
      </c>
      <c r="F1240" s="18" t="s">
        <v>9736</v>
      </c>
      <c r="G1240" s="18" t="s">
        <v>9386</v>
      </c>
      <c r="H1240" s="18" t="s">
        <v>21</v>
      </c>
      <c r="I1240" s="19">
        <v>32</v>
      </c>
      <c r="J1240" s="19">
        <v>16101177</v>
      </c>
      <c r="K1240" s="19">
        <v>1180</v>
      </c>
      <c r="L1240" s="19">
        <v>0</v>
      </c>
      <c r="M1240" s="19">
        <v>0</v>
      </c>
      <c r="N1240" s="19">
        <v>150</v>
      </c>
      <c r="O1240" s="19">
        <v>16102507</v>
      </c>
      <c r="P1240" s="18" t="s">
        <v>112</v>
      </c>
      <c r="Q1240" s="18" t="s">
        <v>31</v>
      </c>
      <c r="R1240" s="18" t="s">
        <v>526</v>
      </c>
      <c r="S1240" s="18">
        <v>0</v>
      </c>
      <c r="T1240" s="18">
        <v>1</v>
      </c>
      <c r="U1240" s="1">
        <f t="shared" si="165"/>
        <v>1</v>
      </c>
      <c r="V1240" s="1">
        <v>0</v>
      </c>
      <c r="W1240" s="1">
        <f t="shared" si="166"/>
        <v>1</v>
      </c>
      <c r="X1240" s="7">
        <f t="shared" si="164"/>
        <v>0</v>
      </c>
    </row>
    <row r="1241" spans="1:24" hidden="1">
      <c r="A1241" s="50">
        <v>46054</v>
      </c>
      <c r="B1241" s="18" t="s">
        <v>163</v>
      </c>
      <c r="C1241" s="18" t="s">
        <v>9373</v>
      </c>
      <c r="D1241" s="18" t="s">
        <v>9737</v>
      </c>
      <c r="E1241" s="18" t="s">
        <v>1707</v>
      </c>
      <c r="F1241" s="18" t="s">
        <v>20714</v>
      </c>
      <c r="G1241" s="18" t="s">
        <v>9381</v>
      </c>
      <c r="H1241" s="18" t="s">
        <v>21</v>
      </c>
      <c r="I1241" s="19">
        <v>29.84</v>
      </c>
      <c r="J1241" s="19">
        <v>1975924</v>
      </c>
      <c r="K1241" s="19">
        <v>1180</v>
      </c>
      <c r="L1241" s="19">
        <v>0</v>
      </c>
      <c r="M1241" s="19">
        <v>0</v>
      </c>
      <c r="N1241" s="19">
        <v>150</v>
      </c>
      <c r="O1241" s="19">
        <v>1977254</v>
      </c>
      <c r="P1241" s="18" t="s">
        <v>112</v>
      </c>
      <c r="Q1241" s="18" t="s">
        <v>31</v>
      </c>
      <c r="R1241" s="18" t="s">
        <v>3328</v>
      </c>
      <c r="S1241" s="18">
        <v>0</v>
      </c>
      <c r="T1241" s="18">
        <v>1</v>
      </c>
      <c r="U1241" s="1">
        <f t="shared" si="165"/>
        <v>1</v>
      </c>
      <c r="V1241" s="1">
        <v>0</v>
      </c>
      <c r="W1241" s="1">
        <f t="shared" si="166"/>
        <v>1</v>
      </c>
      <c r="X1241" s="7">
        <f t="shared" si="164"/>
        <v>0</v>
      </c>
    </row>
    <row r="1242" spans="1:24" hidden="1">
      <c r="A1242" s="50">
        <v>46054</v>
      </c>
      <c r="B1242" s="18" t="s">
        <v>163</v>
      </c>
      <c r="C1242" s="18" t="s">
        <v>9373</v>
      </c>
      <c r="D1242" s="18" t="s">
        <v>9739</v>
      </c>
      <c r="E1242" s="18" t="s">
        <v>5148</v>
      </c>
      <c r="F1242" s="18" t="s">
        <v>9740</v>
      </c>
      <c r="G1242" s="18" t="s">
        <v>9386</v>
      </c>
      <c r="H1242" s="18" t="s">
        <v>21</v>
      </c>
      <c r="I1242" s="19">
        <v>29.84</v>
      </c>
      <c r="J1242" s="19">
        <v>1034397</v>
      </c>
      <c r="K1242" s="19">
        <v>1180</v>
      </c>
      <c r="L1242" s="19">
        <v>0</v>
      </c>
      <c r="M1242" s="19">
        <v>0</v>
      </c>
      <c r="N1242" s="19">
        <v>150</v>
      </c>
      <c r="O1242" s="19">
        <v>1035727</v>
      </c>
      <c r="P1242" s="18" t="s">
        <v>112</v>
      </c>
      <c r="Q1242" s="18" t="s">
        <v>31</v>
      </c>
      <c r="R1242" s="18" t="s">
        <v>526</v>
      </c>
      <c r="S1242" s="18">
        <v>0</v>
      </c>
      <c r="T1242" s="18">
        <v>1</v>
      </c>
      <c r="U1242" s="1">
        <f t="shared" si="165"/>
        <v>1</v>
      </c>
      <c r="V1242" s="1">
        <v>0</v>
      </c>
      <c r="W1242" s="1">
        <f t="shared" si="166"/>
        <v>1</v>
      </c>
      <c r="X1242" s="7">
        <f t="shared" si="164"/>
        <v>0</v>
      </c>
    </row>
    <row r="1243" spans="1:24" hidden="1">
      <c r="A1243" s="50">
        <v>46054</v>
      </c>
      <c r="B1243" s="18" t="s">
        <v>163</v>
      </c>
      <c r="C1243" s="18" t="s">
        <v>9373</v>
      </c>
      <c r="D1243" s="18" t="s">
        <v>9741</v>
      </c>
      <c r="E1243" s="18" t="s">
        <v>9738</v>
      </c>
      <c r="F1243" s="18" t="s">
        <v>9742</v>
      </c>
      <c r="G1243" s="18" t="s">
        <v>9386</v>
      </c>
      <c r="H1243" s="18" t="s">
        <v>21</v>
      </c>
      <c r="I1243" s="19">
        <v>29.84</v>
      </c>
      <c r="J1243" s="19">
        <v>2729548</v>
      </c>
      <c r="K1243" s="19">
        <v>1180</v>
      </c>
      <c r="L1243" s="19">
        <v>0</v>
      </c>
      <c r="M1243" s="19">
        <v>0</v>
      </c>
      <c r="N1243" s="19">
        <v>150</v>
      </c>
      <c r="O1243" s="19">
        <v>2730878</v>
      </c>
      <c r="P1243" s="18" t="s">
        <v>112</v>
      </c>
      <c r="Q1243" s="18" t="s">
        <v>31</v>
      </c>
      <c r="R1243" s="18" t="s">
        <v>3328</v>
      </c>
      <c r="S1243" s="1">
        <v>0</v>
      </c>
      <c r="T1243" s="1">
        <v>1</v>
      </c>
      <c r="U1243" s="1">
        <f t="shared" si="165"/>
        <v>1</v>
      </c>
      <c r="V1243" s="1">
        <v>0</v>
      </c>
      <c r="W1243" s="1">
        <f t="shared" si="166"/>
        <v>1</v>
      </c>
      <c r="X1243" s="7">
        <f t="shared" si="164"/>
        <v>0</v>
      </c>
    </row>
    <row r="1244" spans="1:24" hidden="1">
      <c r="A1244" s="50">
        <v>46054</v>
      </c>
      <c r="B1244" s="18" t="s">
        <v>163</v>
      </c>
      <c r="C1244" s="18" t="s">
        <v>9373</v>
      </c>
      <c r="D1244" s="18" t="s">
        <v>9743</v>
      </c>
      <c r="E1244" s="18" t="s">
        <v>3222</v>
      </c>
      <c r="F1244" s="18" t="s">
        <v>9744</v>
      </c>
      <c r="G1244" s="18" t="s">
        <v>9386</v>
      </c>
      <c r="H1244" s="18" t="s">
        <v>21</v>
      </c>
      <c r="I1244" s="19">
        <v>32</v>
      </c>
      <c r="J1244" s="19">
        <v>4526379</v>
      </c>
      <c r="K1244" s="19">
        <v>1180</v>
      </c>
      <c r="L1244" s="19">
        <v>0</v>
      </c>
      <c r="M1244" s="19">
        <v>0</v>
      </c>
      <c r="N1244" s="19">
        <v>150</v>
      </c>
      <c r="O1244" s="19">
        <v>4527709</v>
      </c>
      <c r="P1244" s="18" t="s">
        <v>112</v>
      </c>
      <c r="Q1244" s="18" t="s">
        <v>31</v>
      </c>
      <c r="R1244" s="18" t="s">
        <v>526</v>
      </c>
      <c r="S1244" s="1">
        <v>0</v>
      </c>
      <c r="T1244" s="1">
        <v>1</v>
      </c>
      <c r="U1244" s="1">
        <f t="shared" si="165"/>
        <v>1</v>
      </c>
      <c r="V1244" s="1">
        <v>0</v>
      </c>
      <c r="W1244" s="1">
        <f t="shared" si="166"/>
        <v>1</v>
      </c>
      <c r="X1244" s="7">
        <f t="shared" si="164"/>
        <v>0</v>
      </c>
    </row>
    <row r="1245" spans="1:24" hidden="1">
      <c r="A1245" s="50">
        <v>46054</v>
      </c>
      <c r="B1245" s="18" t="s">
        <v>163</v>
      </c>
      <c r="C1245" s="18" t="s">
        <v>9373</v>
      </c>
      <c r="D1245" s="18" t="s">
        <v>9745</v>
      </c>
      <c r="E1245" s="18" t="s">
        <v>3222</v>
      </c>
      <c r="F1245" s="18" t="s">
        <v>9746</v>
      </c>
      <c r="G1245" s="18" t="s">
        <v>9386</v>
      </c>
      <c r="H1245" s="18" t="s">
        <v>21</v>
      </c>
      <c r="I1245" s="19">
        <v>32</v>
      </c>
      <c r="J1245" s="19">
        <v>760626</v>
      </c>
      <c r="K1245" s="19">
        <v>1180</v>
      </c>
      <c r="L1245" s="19">
        <v>0</v>
      </c>
      <c r="M1245" s="19">
        <v>0</v>
      </c>
      <c r="N1245" s="19">
        <v>150</v>
      </c>
      <c r="O1245" s="19">
        <v>761956</v>
      </c>
      <c r="P1245" s="18" t="s">
        <v>112</v>
      </c>
      <c r="Q1245" s="18" t="s">
        <v>31</v>
      </c>
      <c r="R1245" s="18" t="s">
        <v>526</v>
      </c>
      <c r="S1245" s="18">
        <v>0</v>
      </c>
      <c r="T1245" s="18">
        <v>1</v>
      </c>
      <c r="U1245" s="1">
        <f t="shared" si="165"/>
        <v>1</v>
      </c>
      <c r="V1245" s="1">
        <v>0</v>
      </c>
      <c r="W1245" s="1">
        <f t="shared" si="166"/>
        <v>1</v>
      </c>
      <c r="X1245" s="7">
        <f t="shared" si="164"/>
        <v>0</v>
      </c>
    </row>
    <row r="1246" spans="1:24" hidden="1">
      <c r="A1246" s="50">
        <v>46054</v>
      </c>
      <c r="B1246" s="18" t="s">
        <v>163</v>
      </c>
      <c r="C1246" s="18" t="s">
        <v>9373</v>
      </c>
      <c r="D1246" s="18" t="s">
        <v>9753</v>
      </c>
      <c r="E1246" s="18" t="s">
        <v>9754</v>
      </c>
      <c r="F1246" s="18" t="s">
        <v>9386</v>
      </c>
      <c r="G1246" s="18"/>
      <c r="H1246" s="18" t="s">
        <v>21</v>
      </c>
      <c r="I1246" s="19">
        <v>29.84</v>
      </c>
      <c r="J1246" s="19">
        <v>23259121</v>
      </c>
      <c r="K1246" s="19">
        <v>942519</v>
      </c>
      <c r="L1246" s="19">
        <v>0</v>
      </c>
      <c r="M1246" s="19">
        <v>0</v>
      </c>
      <c r="N1246" s="19">
        <v>145247</v>
      </c>
      <c r="O1246" s="19">
        <v>24346887</v>
      </c>
      <c r="P1246" s="18" t="s">
        <v>112</v>
      </c>
      <c r="Q1246" s="18" t="s">
        <v>31</v>
      </c>
      <c r="R1246" s="18" t="s">
        <v>3328</v>
      </c>
      <c r="S1246" s="1">
        <v>0</v>
      </c>
      <c r="T1246" s="1">
        <v>1</v>
      </c>
      <c r="U1246" s="1">
        <f t="shared" si="165"/>
        <v>1</v>
      </c>
      <c r="V1246" s="1">
        <v>0</v>
      </c>
      <c r="W1246" s="1">
        <f t="shared" si="166"/>
        <v>1</v>
      </c>
      <c r="X1246" s="7">
        <f t="shared" si="164"/>
        <v>0</v>
      </c>
    </row>
    <row r="1247" spans="1:24" hidden="1">
      <c r="A1247" s="50">
        <v>46054</v>
      </c>
      <c r="B1247" s="18" t="s">
        <v>163</v>
      </c>
      <c r="C1247" s="18" t="s">
        <v>9373</v>
      </c>
      <c r="D1247" s="18" t="s">
        <v>9755</v>
      </c>
      <c r="E1247" s="18" t="s">
        <v>1711</v>
      </c>
      <c r="F1247" s="18" t="s">
        <v>9756</v>
      </c>
      <c r="G1247" s="18" t="s">
        <v>9386</v>
      </c>
      <c r="H1247" s="18" t="s">
        <v>21</v>
      </c>
      <c r="I1247" s="19">
        <v>29.84</v>
      </c>
      <c r="J1247" s="19">
        <v>12198978</v>
      </c>
      <c r="K1247" s="19">
        <v>499392</v>
      </c>
      <c r="L1247" s="19">
        <v>0</v>
      </c>
      <c r="M1247" s="19">
        <v>0</v>
      </c>
      <c r="N1247" s="19">
        <v>57291</v>
      </c>
      <c r="O1247" s="19">
        <v>12755661</v>
      </c>
      <c r="P1247" s="18" t="s">
        <v>112</v>
      </c>
      <c r="Q1247" s="18" t="s">
        <v>31</v>
      </c>
      <c r="R1247" s="18" t="s">
        <v>3328</v>
      </c>
      <c r="S1247" s="18">
        <v>1</v>
      </c>
      <c r="T1247" s="18">
        <v>0</v>
      </c>
      <c r="U1247" s="1">
        <f t="shared" si="165"/>
        <v>1</v>
      </c>
      <c r="V1247" s="1">
        <v>0</v>
      </c>
      <c r="W1247" s="1">
        <f t="shared" si="166"/>
        <v>1</v>
      </c>
      <c r="X1247" s="7">
        <f t="shared" si="164"/>
        <v>100</v>
      </c>
    </row>
    <row r="1248" spans="1:24" hidden="1">
      <c r="A1248" s="50">
        <v>46054</v>
      </c>
      <c r="B1248" s="18" t="s">
        <v>163</v>
      </c>
      <c r="C1248" s="18" t="s">
        <v>9373</v>
      </c>
      <c r="D1248" s="18" t="s">
        <v>20026</v>
      </c>
      <c r="E1248" s="18" t="s">
        <v>20027</v>
      </c>
      <c r="F1248" s="18" t="s">
        <v>20028</v>
      </c>
      <c r="G1248" s="18" t="s">
        <v>9386</v>
      </c>
      <c r="H1248" s="18" t="s">
        <v>21</v>
      </c>
      <c r="I1248" s="19">
        <v>29.84</v>
      </c>
      <c r="J1248" s="19">
        <v>26421226</v>
      </c>
      <c r="K1248" s="19">
        <v>1432987</v>
      </c>
      <c r="L1248" s="19">
        <v>0</v>
      </c>
      <c r="M1248" s="19">
        <v>0</v>
      </c>
      <c r="N1248" s="19">
        <v>185562</v>
      </c>
      <c r="O1248" s="19">
        <v>28039775</v>
      </c>
      <c r="P1248" s="18" t="s">
        <v>112</v>
      </c>
      <c r="Q1248" s="18" t="s">
        <v>31</v>
      </c>
      <c r="R1248" s="18" t="s">
        <v>3328</v>
      </c>
      <c r="S1248" s="1">
        <v>1</v>
      </c>
      <c r="T1248" s="1">
        <v>0</v>
      </c>
      <c r="U1248" s="1">
        <f t="shared" si="165"/>
        <v>1</v>
      </c>
      <c r="V1248" s="1">
        <v>0</v>
      </c>
      <c r="W1248" s="1">
        <f t="shared" si="166"/>
        <v>1</v>
      </c>
      <c r="X1248" s="7">
        <f t="shared" si="164"/>
        <v>100</v>
      </c>
    </row>
    <row r="1249" spans="1:24" hidden="1">
      <c r="A1249" s="50">
        <v>46054</v>
      </c>
      <c r="B1249" s="18" t="s">
        <v>163</v>
      </c>
      <c r="C1249" s="18" t="s">
        <v>9373</v>
      </c>
      <c r="D1249" s="18" t="s">
        <v>9757</v>
      </c>
      <c r="E1249" s="18" t="s">
        <v>344</v>
      </c>
      <c r="F1249" s="18" t="s">
        <v>9758</v>
      </c>
      <c r="G1249" s="18" t="s">
        <v>9386</v>
      </c>
      <c r="H1249" s="18" t="s">
        <v>21</v>
      </c>
      <c r="I1249" s="19">
        <v>29.84</v>
      </c>
      <c r="J1249" s="19">
        <v>16383754</v>
      </c>
      <c r="K1249" s="19">
        <v>353103</v>
      </c>
      <c r="L1249" s="19">
        <v>0</v>
      </c>
      <c r="M1249" s="19">
        <v>0</v>
      </c>
      <c r="N1249" s="19">
        <v>39779</v>
      </c>
      <c r="O1249" s="19">
        <v>16776636</v>
      </c>
      <c r="P1249" s="18" t="s">
        <v>112</v>
      </c>
      <c r="Q1249" s="18" t="s">
        <v>31</v>
      </c>
      <c r="R1249" s="18" t="s">
        <v>3328</v>
      </c>
      <c r="S1249" s="1">
        <v>1</v>
      </c>
      <c r="T1249" s="1">
        <v>0</v>
      </c>
      <c r="U1249" s="1">
        <f t="shared" si="165"/>
        <v>1</v>
      </c>
      <c r="V1249" s="1">
        <v>0</v>
      </c>
      <c r="W1249" s="1">
        <f t="shared" si="166"/>
        <v>1</v>
      </c>
      <c r="X1249" s="7">
        <f t="shared" si="164"/>
        <v>100</v>
      </c>
    </row>
    <row r="1250" spans="1:24" hidden="1">
      <c r="A1250" s="50">
        <v>46054</v>
      </c>
      <c r="B1250" s="18" t="s">
        <v>163</v>
      </c>
      <c r="C1250" s="18" t="s">
        <v>9373</v>
      </c>
      <c r="D1250" s="18" t="s">
        <v>9759</v>
      </c>
      <c r="E1250" s="18" t="s">
        <v>2508</v>
      </c>
      <c r="F1250" s="18" t="s">
        <v>9760</v>
      </c>
      <c r="G1250" s="18" t="s">
        <v>9386</v>
      </c>
      <c r="H1250" s="18" t="s">
        <v>21</v>
      </c>
      <c r="I1250" s="19">
        <v>29.84</v>
      </c>
      <c r="J1250" s="19">
        <v>28123077</v>
      </c>
      <c r="K1250" s="19">
        <v>872066</v>
      </c>
      <c r="L1250" s="19">
        <v>0</v>
      </c>
      <c r="M1250" s="19">
        <v>0</v>
      </c>
      <c r="N1250" s="19">
        <v>110959</v>
      </c>
      <c r="O1250" s="19">
        <v>29106102</v>
      </c>
      <c r="P1250" s="18" t="s">
        <v>112</v>
      </c>
      <c r="Q1250" s="18" t="s">
        <v>31</v>
      </c>
      <c r="R1250" s="18" t="s">
        <v>3328</v>
      </c>
      <c r="S1250" s="1">
        <v>1</v>
      </c>
      <c r="T1250" s="1">
        <v>0</v>
      </c>
      <c r="U1250" s="1">
        <f t="shared" si="165"/>
        <v>1</v>
      </c>
      <c r="V1250" s="1">
        <v>0</v>
      </c>
      <c r="W1250" s="1">
        <f t="shared" si="166"/>
        <v>1</v>
      </c>
      <c r="X1250" s="7">
        <f t="shared" si="164"/>
        <v>100</v>
      </c>
    </row>
    <row r="1251" spans="1:24" hidden="1">
      <c r="A1251" s="50">
        <v>46054</v>
      </c>
      <c r="B1251" s="18" t="s">
        <v>163</v>
      </c>
      <c r="C1251" s="18" t="s">
        <v>9373</v>
      </c>
      <c r="D1251" s="18" t="s">
        <v>9761</v>
      </c>
      <c r="E1251" s="18" t="s">
        <v>5236</v>
      </c>
      <c r="F1251" s="18" t="s">
        <v>9762</v>
      </c>
      <c r="G1251" s="18" t="s">
        <v>9386</v>
      </c>
      <c r="H1251" s="18" t="s">
        <v>21</v>
      </c>
      <c r="I1251" s="19">
        <v>29.84</v>
      </c>
      <c r="J1251" s="19">
        <v>7104988</v>
      </c>
      <c r="K1251" s="19">
        <v>450048</v>
      </c>
      <c r="L1251" s="19">
        <v>0</v>
      </c>
      <c r="M1251" s="19">
        <v>0</v>
      </c>
      <c r="N1251" s="19">
        <v>50521</v>
      </c>
      <c r="O1251" s="19">
        <v>7605557</v>
      </c>
      <c r="P1251" s="18" t="s">
        <v>112</v>
      </c>
      <c r="Q1251" s="18" t="s">
        <v>31</v>
      </c>
      <c r="R1251" s="18" t="s">
        <v>3328</v>
      </c>
      <c r="S1251" s="1">
        <v>1</v>
      </c>
      <c r="T1251" s="1">
        <v>0</v>
      </c>
      <c r="U1251" s="1">
        <f t="shared" si="165"/>
        <v>1</v>
      </c>
      <c r="V1251" s="1">
        <v>0</v>
      </c>
      <c r="W1251" s="1">
        <f t="shared" si="166"/>
        <v>1</v>
      </c>
      <c r="X1251" s="7">
        <f t="shared" si="164"/>
        <v>100</v>
      </c>
    </row>
    <row r="1252" spans="1:24" hidden="1">
      <c r="A1252" s="50">
        <v>46054</v>
      </c>
      <c r="B1252" s="18" t="s">
        <v>163</v>
      </c>
      <c r="C1252" s="18" t="s">
        <v>9373</v>
      </c>
      <c r="D1252" s="18" t="s">
        <v>9763</v>
      </c>
      <c r="E1252" s="18" t="s">
        <v>5236</v>
      </c>
      <c r="F1252" s="18" t="s">
        <v>9764</v>
      </c>
      <c r="G1252" s="18" t="s">
        <v>9386</v>
      </c>
      <c r="H1252" s="18" t="s">
        <v>21</v>
      </c>
      <c r="I1252" s="19">
        <v>29.84</v>
      </c>
      <c r="J1252" s="19">
        <v>18870105</v>
      </c>
      <c r="K1252" s="19">
        <v>951766</v>
      </c>
      <c r="L1252" s="19">
        <v>0</v>
      </c>
      <c r="M1252" s="19">
        <v>0</v>
      </c>
      <c r="N1252" s="19">
        <v>121696</v>
      </c>
      <c r="O1252" s="19">
        <v>19943567</v>
      </c>
      <c r="P1252" s="18" t="s">
        <v>112</v>
      </c>
      <c r="Q1252" s="18" t="s">
        <v>31</v>
      </c>
      <c r="R1252" s="18" t="s">
        <v>3328</v>
      </c>
      <c r="S1252" s="1">
        <v>0</v>
      </c>
      <c r="T1252" s="1">
        <v>0</v>
      </c>
      <c r="U1252" s="1">
        <f t="shared" si="165"/>
        <v>0</v>
      </c>
      <c r="V1252" s="1">
        <v>0</v>
      </c>
      <c r="W1252" s="1">
        <f t="shared" si="166"/>
        <v>0</v>
      </c>
      <c r="X1252" s="7" t="e">
        <f t="shared" si="164"/>
        <v>#DIV/0!</v>
      </c>
    </row>
    <row r="1253" spans="1:24" hidden="1">
      <c r="A1253" s="50">
        <v>46054</v>
      </c>
      <c r="B1253" s="18" t="s">
        <v>163</v>
      </c>
      <c r="C1253" s="18" t="s">
        <v>9373</v>
      </c>
      <c r="D1253" s="18" t="s">
        <v>9765</v>
      </c>
      <c r="E1253" s="18" t="s">
        <v>5236</v>
      </c>
      <c r="F1253" s="18" t="s">
        <v>9766</v>
      </c>
      <c r="G1253" s="18" t="s">
        <v>9386</v>
      </c>
      <c r="H1253" s="18" t="s">
        <v>21</v>
      </c>
      <c r="I1253" s="19">
        <v>29.84</v>
      </c>
      <c r="J1253" s="19">
        <v>32033274</v>
      </c>
      <c r="K1253" s="19">
        <v>841372</v>
      </c>
      <c r="L1253" s="19">
        <v>0</v>
      </c>
      <c r="M1253" s="19">
        <v>0</v>
      </c>
      <c r="N1253" s="19">
        <v>110105</v>
      </c>
      <c r="O1253" s="19">
        <v>32984751</v>
      </c>
      <c r="P1253" s="18" t="s">
        <v>112</v>
      </c>
      <c r="Q1253" s="18" t="s">
        <v>31</v>
      </c>
      <c r="R1253" s="18" t="s">
        <v>3328</v>
      </c>
      <c r="S1253" s="18">
        <v>1</v>
      </c>
      <c r="T1253" s="18">
        <v>0</v>
      </c>
      <c r="U1253" s="1">
        <f t="shared" si="165"/>
        <v>1</v>
      </c>
      <c r="V1253" s="1">
        <v>0</v>
      </c>
      <c r="W1253" s="1">
        <f t="shared" si="166"/>
        <v>1</v>
      </c>
      <c r="X1253" s="7">
        <f t="shared" si="164"/>
        <v>100</v>
      </c>
    </row>
    <row r="1254" spans="1:24" hidden="1">
      <c r="A1254" s="50">
        <v>46054</v>
      </c>
      <c r="B1254" s="18" t="s">
        <v>163</v>
      </c>
      <c r="C1254" s="18" t="s">
        <v>9373</v>
      </c>
      <c r="D1254" s="18" t="s">
        <v>9767</v>
      </c>
      <c r="E1254" s="18" t="s">
        <v>5236</v>
      </c>
      <c r="F1254" s="18" t="s">
        <v>9768</v>
      </c>
      <c r="G1254" s="18" t="s">
        <v>9386</v>
      </c>
      <c r="H1254" s="18" t="s">
        <v>21</v>
      </c>
      <c r="I1254" s="19">
        <v>29.84</v>
      </c>
      <c r="J1254" s="19">
        <v>13108736</v>
      </c>
      <c r="K1254" s="19">
        <v>383440</v>
      </c>
      <c r="L1254" s="19">
        <v>0</v>
      </c>
      <c r="M1254" s="19">
        <v>0</v>
      </c>
      <c r="N1254" s="19">
        <v>57882</v>
      </c>
      <c r="O1254" s="19">
        <v>13550058</v>
      </c>
      <c r="P1254" s="18" t="s">
        <v>112</v>
      </c>
      <c r="Q1254" s="18" t="s">
        <v>31</v>
      </c>
      <c r="R1254" s="18" t="s">
        <v>3328</v>
      </c>
      <c r="S1254" s="1">
        <v>0</v>
      </c>
      <c r="T1254" s="1">
        <v>1</v>
      </c>
      <c r="U1254" s="1">
        <f t="shared" si="165"/>
        <v>1</v>
      </c>
      <c r="V1254" s="1">
        <v>0</v>
      </c>
      <c r="W1254" s="1">
        <f t="shared" si="166"/>
        <v>1</v>
      </c>
      <c r="X1254" s="7">
        <f t="shared" si="164"/>
        <v>0</v>
      </c>
    </row>
    <row r="1255" spans="1:24" hidden="1">
      <c r="A1255" s="50">
        <v>46054</v>
      </c>
      <c r="B1255" s="18" t="s">
        <v>163</v>
      </c>
      <c r="C1255" s="18" t="s">
        <v>9373</v>
      </c>
      <c r="D1255" s="18" t="s">
        <v>9769</v>
      </c>
      <c r="E1255" s="18" t="s">
        <v>4712</v>
      </c>
      <c r="F1255" s="18" t="s">
        <v>9567</v>
      </c>
      <c r="G1255" s="18"/>
      <c r="H1255" s="18" t="s">
        <v>21</v>
      </c>
      <c r="I1255" s="19">
        <v>29.84</v>
      </c>
      <c r="J1255" s="19">
        <v>22489899</v>
      </c>
      <c r="K1255" s="19">
        <v>896768</v>
      </c>
      <c r="L1255" s="19">
        <v>0</v>
      </c>
      <c r="M1255" s="19">
        <v>0</v>
      </c>
      <c r="N1255" s="19">
        <v>121696</v>
      </c>
      <c r="O1255" s="19">
        <v>23508363</v>
      </c>
      <c r="P1255" s="18" t="s">
        <v>112</v>
      </c>
      <c r="Q1255" s="18" t="s">
        <v>31</v>
      </c>
      <c r="R1255" s="18" t="s">
        <v>3328</v>
      </c>
      <c r="S1255" s="1">
        <v>0</v>
      </c>
      <c r="T1255" s="18">
        <v>1</v>
      </c>
      <c r="U1255" s="1">
        <f t="shared" si="165"/>
        <v>1</v>
      </c>
      <c r="V1255" s="1">
        <v>0</v>
      </c>
      <c r="W1255" s="1">
        <f t="shared" si="166"/>
        <v>1</v>
      </c>
      <c r="X1255" s="7">
        <f t="shared" si="164"/>
        <v>0</v>
      </c>
    </row>
    <row r="1256" spans="1:24" hidden="1">
      <c r="A1256" s="50">
        <v>46054</v>
      </c>
      <c r="B1256" s="18" t="s">
        <v>163</v>
      </c>
      <c r="C1256" s="18" t="s">
        <v>9373</v>
      </c>
      <c r="D1256" s="18" t="s">
        <v>9770</v>
      </c>
      <c r="E1256" s="18" t="s">
        <v>9771</v>
      </c>
      <c r="F1256" s="18" t="s">
        <v>9386</v>
      </c>
      <c r="G1256" s="18"/>
      <c r="H1256" s="18" t="s">
        <v>21</v>
      </c>
      <c r="I1256" s="19">
        <v>29.84</v>
      </c>
      <c r="J1256" s="19">
        <v>34582034</v>
      </c>
      <c r="K1256" s="19">
        <v>6606</v>
      </c>
      <c r="L1256" s="19">
        <v>0</v>
      </c>
      <c r="M1256" s="19">
        <v>0</v>
      </c>
      <c r="N1256" s="19">
        <v>34834</v>
      </c>
      <c r="O1256" s="19">
        <v>34623474</v>
      </c>
      <c r="P1256" s="18" t="s">
        <v>112</v>
      </c>
      <c r="Q1256" s="18" t="s">
        <v>31</v>
      </c>
      <c r="R1256" s="18" t="s">
        <v>3328</v>
      </c>
      <c r="S1256" s="18">
        <v>1</v>
      </c>
      <c r="T1256" s="18">
        <v>0</v>
      </c>
      <c r="U1256" s="1">
        <f t="shared" si="165"/>
        <v>1</v>
      </c>
      <c r="V1256" s="1">
        <v>0</v>
      </c>
      <c r="W1256" s="1">
        <f t="shared" si="166"/>
        <v>1</v>
      </c>
      <c r="X1256" s="7">
        <f t="shared" si="164"/>
        <v>100</v>
      </c>
    </row>
    <row r="1257" spans="1:24" hidden="1">
      <c r="A1257" s="50">
        <v>46054</v>
      </c>
      <c r="B1257" s="18" t="s">
        <v>163</v>
      </c>
      <c r="C1257" s="18" t="s">
        <v>9373</v>
      </c>
      <c r="D1257" s="18" t="s">
        <v>9772</v>
      </c>
      <c r="E1257" s="18" t="s">
        <v>9773</v>
      </c>
      <c r="F1257" s="18" t="s">
        <v>9386</v>
      </c>
      <c r="G1257" s="18"/>
      <c r="H1257" s="18" t="s">
        <v>21</v>
      </c>
      <c r="I1257" s="19">
        <v>29.84</v>
      </c>
      <c r="J1257" s="19">
        <v>33836832</v>
      </c>
      <c r="K1257" s="19">
        <v>664248</v>
      </c>
      <c r="L1257" s="19">
        <v>0</v>
      </c>
      <c r="M1257" s="19">
        <v>0</v>
      </c>
      <c r="N1257" s="19">
        <v>56186</v>
      </c>
      <c r="O1257" s="19">
        <v>34557266</v>
      </c>
      <c r="P1257" s="18" t="s">
        <v>112</v>
      </c>
      <c r="Q1257" s="18" t="s">
        <v>31</v>
      </c>
      <c r="R1257" s="18" t="s">
        <v>3328</v>
      </c>
      <c r="S1257" s="18">
        <v>1</v>
      </c>
      <c r="T1257" s="18">
        <v>0</v>
      </c>
      <c r="U1257" s="1">
        <f t="shared" si="165"/>
        <v>1</v>
      </c>
      <c r="V1257" s="1">
        <v>0</v>
      </c>
      <c r="W1257" s="1">
        <f t="shared" si="166"/>
        <v>1</v>
      </c>
      <c r="X1257" s="7">
        <f t="shared" si="164"/>
        <v>100</v>
      </c>
    </row>
    <row r="1258" spans="1:24" hidden="1">
      <c r="A1258" s="50">
        <v>46054</v>
      </c>
      <c r="B1258" s="18" t="s">
        <v>163</v>
      </c>
      <c r="C1258" s="18" t="s">
        <v>9373</v>
      </c>
      <c r="D1258" s="18" t="s">
        <v>9774</v>
      </c>
      <c r="E1258" s="18" t="s">
        <v>9775</v>
      </c>
      <c r="F1258" s="18"/>
      <c r="G1258" s="18"/>
      <c r="H1258" s="18" t="s">
        <v>21</v>
      </c>
      <c r="I1258" s="19">
        <v>29.84</v>
      </c>
      <c r="J1258" s="19">
        <v>29584301</v>
      </c>
      <c r="K1258" s="19">
        <v>1022780</v>
      </c>
      <c r="L1258" s="19">
        <v>0</v>
      </c>
      <c r="M1258" s="19">
        <v>0</v>
      </c>
      <c r="N1258" s="19">
        <v>151976</v>
      </c>
      <c r="O1258" s="19">
        <v>30759057</v>
      </c>
      <c r="P1258" s="18" t="s">
        <v>112</v>
      </c>
      <c r="Q1258" s="18" t="s">
        <v>31</v>
      </c>
      <c r="R1258" s="18" t="s">
        <v>3328</v>
      </c>
      <c r="S1258" s="18">
        <v>1</v>
      </c>
      <c r="T1258" s="18">
        <v>0</v>
      </c>
      <c r="U1258" s="1">
        <f t="shared" si="165"/>
        <v>1</v>
      </c>
      <c r="V1258" s="1">
        <v>0</v>
      </c>
      <c r="W1258" s="1">
        <f t="shared" si="166"/>
        <v>1</v>
      </c>
      <c r="X1258" s="7">
        <f t="shared" si="164"/>
        <v>100</v>
      </c>
    </row>
    <row r="1259" spans="1:24" hidden="1">
      <c r="A1259" s="50">
        <v>46054</v>
      </c>
      <c r="B1259" s="18" t="s">
        <v>163</v>
      </c>
      <c r="C1259" s="18" t="s">
        <v>9373</v>
      </c>
      <c r="D1259" s="18" t="s">
        <v>9776</v>
      </c>
      <c r="E1259" s="18" t="s">
        <v>9775</v>
      </c>
      <c r="F1259" s="18" t="s">
        <v>9777</v>
      </c>
      <c r="G1259" s="18"/>
      <c r="H1259" s="18" t="s">
        <v>21</v>
      </c>
      <c r="I1259" s="19">
        <v>29.84</v>
      </c>
      <c r="J1259" s="19">
        <v>31860787</v>
      </c>
      <c r="K1259" s="19">
        <v>1034396</v>
      </c>
      <c r="L1259" s="19">
        <v>0</v>
      </c>
      <c r="M1259" s="19">
        <v>0</v>
      </c>
      <c r="N1259" s="19">
        <v>129523</v>
      </c>
      <c r="O1259" s="19">
        <v>33024706</v>
      </c>
      <c r="P1259" s="18" t="s">
        <v>112</v>
      </c>
      <c r="Q1259" s="18" t="s">
        <v>31</v>
      </c>
      <c r="R1259" s="18" t="s">
        <v>3328</v>
      </c>
      <c r="S1259" s="18">
        <v>0</v>
      </c>
      <c r="T1259" s="18">
        <v>1</v>
      </c>
      <c r="U1259" s="1">
        <f t="shared" si="165"/>
        <v>1</v>
      </c>
      <c r="V1259" s="1">
        <v>0</v>
      </c>
      <c r="W1259" s="1">
        <f t="shared" si="166"/>
        <v>1</v>
      </c>
      <c r="X1259" s="7">
        <f t="shared" si="164"/>
        <v>0</v>
      </c>
    </row>
    <row r="1260" spans="1:24" hidden="1">
      <c r="A1260" s="50">
        <v>46054</v>
      </c>
      <c r="B1260" s="18" t="s">
        <v>163</v>
      </c>
      <c r="C1260" s="18" t="s">
        <v>9373</v>
      </c>
      <c r="D1260" s="18" t="s">
        <v>9778</v>
      </c>
      <c r="E1260" s="18" t="s">
        <v>9779</v>
      </c>
      <c r="F1260" s="18" t="s">
        <v>9780</v>
      </c>
      <c r="G1260" s="18" t="s">
        <v>9386</v>
      </c>
      <c r="H1260" s="18" t="s">
        <v>21</v>
      </c>
      <c r="I1260" s="19">
        <v>29.84</v>
      </c>
      <c r="J1260" s="19">
        <v>35788190</v>
      </c>
      <c r="K1260" s="19">
        <v>706044</v>
      </c>
      <c r="L1260" s="19">
        <v>0</v>
      </c>
      <c r="M1260" s="19">
        <v>0</v>
      </c>
      <c r="N1260" s="19">
        <v>101275</v>
      </c>
      <c r="O1260" s="19">
        <v>36595509</v>
      </c>
      <c r="P1260" s="18" t="s">
        <v>112</v>
      </c>
      <c r="Q1260" s="18" t="s">
        <v>31</v>
      </c>
      <c r="R1260" s="18" t="s">
        <v>3328</v>
      </c>
      <c r="S1260" s="18">
        <v>1</v>
      </c>
      <c r="T1260" s="18">
        <v>0</v>
      </c>
      <c r="U1260" s="1">
        <f t="shared" si="165"/>
        <v>1</v>
      </c>
      <c r="V1260" s="1">
        <v>0</v>
      </c>
      <c r="W1260" s="1">
        <f t="shared" si="166"/>
        <v>1</v>
      </c>
      <c r="X1260" s="7">
        <f t="shared" si="164"/>
        <v>100</v>
      </c>
    </row>
    <row r="1261" spans="1:24" hidden="1">
      <c r="A1261" s="50">
        <v>46054</v>
      </c>
      <c r="B1261" s="18" t="s">
        <v>163</v>
      </c>
      <c r="C1261" s="18" t="s">
        <v>9373</v>
      </c>
      <c r="D1261" s="18" t="s">
        <v>9781</v>
      </c>
      <c r="E1261" s="18" t="s">
        <v>9782</v>
      </c>
      <c r="F1261" s="18" t="s">
        <v>9783</v>
      </c>
      <c r="G1261" s="18" t="s">
        <v>9386</v>
      </c>
      <c r="H1261" s="18" t="s">
        <v>21</v>
      </c>
      <c r="I1261" s="19">
        <v>29.84</v>
      </c>
      <c r="J1261" s="19">
        <v>12912748</v>
      </c>
      <c r="K1261" s="19">
        <v>345492</v>
      </c>
      <c r="L1261" s="19">
        <v>0</v>
      </c>
      <c r="M1261" s="19">
        <v>0</v>
      </c>
      <c r="N1261" s="19">
        <v>57373</v>
      </c>
      <c r="O1261" s="19">
        <v>13315613</v>
      </c>
      <c r="P1261" s="18" t="s">
        <v>112</v>
      </c>
      <c r="Q1261" s="18" t="s">
        <v>31</v>
      </c>
      <c r="R1261" s="18" t="s">
        <v>3328</v>
      </c>
      <c r="S1261" s="1">
        <v>1</v>
      </c>
      <c r="T1261" s="1">
        <v>0</v>
      </c>
      <c r="U1261" s="1">
        <f t="shared" si="165"/>
        <v>1</v>
      </c>
      <c r="V1261" s="1">
        <v>0</v>
      </c>
      <c r="W1261" s="1">
        <f t="shared" si="166"/>
        <v>1</v>
      </c>
      <c r="X1261" s="7">
        <f t="shared" si="164"/>
        <v>100</v>
      </c>
    </row>
    <row r="1262" spans="1:24" hidden="1">
      <c r="A1262" s="50">
        <v>46054</v>
      </c>
      <c r="B1262" s="18" t="s">
        <v>163</v>
      </c>
      <c r="C1262" s="18" t="s">
        <v>9373</v>
      </c>
      <c r="D1262" s="18" t="s">
        <v>7107</v>
      </c>
      <c r="E1262" s="18" t="s">
        <v>1711</v>
      </c>
      <c r="F1262" s="18" t="s">
        <v>9784</v>
      </c>
      <c r="G1262" s="18" t="s">
        <v>9386</v>
      </c>
      <c r="H1262" s="18" t="s">
        <v>21</v>
      </c>
      <c r="I1262" s="19">
        <v>29.84</v>
      </c>
      <c r="J1262" s="19">
        <v>778297</v>
      </c>
      <c r="K1262" s="19">
        <v>1180</v>
      </c>
      <c r="L1262" s="19">
        <v>0</v>
      </c>
      <c r="M1262" s="19">
        <v>0</v>
      </c>
      <c r="N1262" s="19">
        <v>150</v>
      </c>
      <c r="O1262" s="19">
        <v>779627</v>
      </c>
      <c r="P1262" s="18" t="s">
        <v>112</v>
      </c>
      <c r="Q1262" s="18" t="s">
        <v>31</v>
      </c>
      <c r="R1262" s="18" t="s">
        <v>526</v>
      </c>
      <c r="S1262" s="18">
        <v>0</v>
      </c>
      <c r="T1262" s="18">
        <v>1</v>
      </c>
      <c r="U1262" s="1">
        <f t="shared" si="165"/>
        <v>1</v>
      </c>
      <c r="V1262" s="1">
        <v>0</v>
      </c>
      <c r="W1262" s="1">
        <f t="shared" si="166"/>
        <v>1</v>
      </c>
      <c r="X1262" s="7">
        <f t="shared" si="164"/>
        <v>0</v>
      </c>
    </row>
    <row r="1263" spans="1:24" hidden="1">
      <c r="A1263" s="50">
        <v>46054</v>
      </c>
      <c r="B1263" s="18" t="s">
        <v>163</v>
      </c>
      <c r="C1263" s="18" t="s">
        <v>9373</v>
      </c>
      <c r="D1263" s="18" t="s">
        <v>9785</v>
      </c>
      <c r="E1263" s="18" t="s">
        <v>9786</v>
      </c>
      <c r="F1263" s="18"/>
      <c r="G1263" s="18"/>
      <c r="H1263" s="18" t="s">
        <v>21</v>
      </c>
      <c r="I1263" s="19">
        <v>29.84</v>
      </c>
      <c r="J1263" s="19">
        <v>25941034</v>
      </c>
      <c r="K1263" s="19">
        <v>333691</v>
      </c>
      <c r="L1263" s="19">
        <v>0</v>
      </c>
      <c r="M1263" s="19">
        <v>0</v>
      </c>
      <c r="N1263" s="19">
        <v>38948</v>
      </c>
      <c r="O1263" s="19">
        <v>26313673</v>
      </c>
      <c r="P1263" s="18" t="s">
        <v>112</v>
      </c>
      <c r="Q1263" s="18" t="s">
        <v>31</v>
      </c>
      <c r="R1263" s="18" t="s">
        <v>3328</v>
      </c>
      <c r="S1263" s="18">
        <v>1</v>
      </c>
      <c r="T1263" s="18">
        <v>0</v>
      </c>
      <c r="U1263" s="1">
        <f t="shared" si="165"/>
        <v>1</v>
      </c>
      <c r="V1263" s="1">
        <v>0</v>
      </c>
      <c r="W1263" s="1">
        <f t="shared" si="166"/>
        <v>1</v>
      </c>
      <c r="X1263" s="7">
        <f t="shared" si="164"/>
        <v>100</v>
      </c>
    </row>
    <row r="1264" spans="1:24" hidden="1">
      <c r="A1264" s="50">
        <v>46054</v>
      </c>
      <c r="B1264" s="18" t="s">
        <v>163</v>
      </c>
      <c r="C1264" s="18" t="s">
        <v>9373</v>
      </c>
      <c r="D1264" s="18" t="s">
        <v>9787</v>
      </c>
      <c r="E1264" s="18" t="s">
        <v>2328</v>
      </c>
      <c r="F1264" s="18" t="s">
        <v>20715</v>
      </c>
      <c r="G1264" s="18" t="s">
        <v>9381</v>
      </c>
      <c r="H1264" s="18" t="s">
        <v>21</v>
      </c>
      <c r="I1264" s="19">
        <v>29.84</v>
      </c>
      <c r="J1264" s="19">
        <v>10061884</v>
      </c>
      <c r="K1264" s="19">
        <v>1180</v>
      </c>
      <c r="L1264" s="19">
        <v>0</v>
      </c>
      <c r="M1264" s="19">
        <v>0</v>
      </c>
      <c r="N1264" s="19">
        <v>150</v>
      </c>
      <c r="O1264" s="19">
        <v>10063214</v>
      </c>
      <c r="P1264" s="18" t="s">
        <v>112</v>
      </c>
      <c r="Q1264" s="18" t="s">
        <v>31</v>
      </c>
      <c r="R1264" s="18" t="s">
        <v>3328</v>
      </c>
      <c r="S1264" s="18">
        <v>0</v>
      </c>
      <c r="T1264" s="18">
        <v>1</v>
      </c>
      <c r="U1264" s="1">
        <f t="shared" si="165"/>
        <v>1</v>
      </c>
      <c r="V1264" s="1">
        <v>0</v>
      </c>
      <c r="W1264" s="1">
        <f t="shared" si="166"/>
        <v>1</v>
      </c>
      <c r="X1264" s="7">
        <f t="shared" si="164"/>
        <v>0</v>
      </c>
    </row>
    <row r="1265" spans="1:24" hidden="1">
      <c r="A1265" s="50">
        <v>46054</v>
      </c>
      <c r="B1265" s="18" t="s">
        <v>163</v>
      </c>
      <c r="C1265" s="18" t="s">
        <v>9373</v>
      </c>
      <c r="D1265" s="18" t="s">
        <v>9788</v>
      </c>
      <c r="E1265" s="18" t="s">
        <v>326</v>
      </c>
      <c r="F1265" s="18" t="s">
        <v>20716</v>
      </c>
      <c r="G1265" s="18" t="s">
        <v>9381</v>
      </c>
      <c r="H1265" s="18" t="s">
        <v>21</v>
      </c>
      <c r="I1265" s="19">
        <v>29.84</v>
      </c>
      <c r="J1265" s="19">
        <v>7666941</v>
      </c>
      <c r="K1265" s="19">
        <v>872457</v>
      </c>
      <c r="L1265" s="19">
        <v>0</v>
      </c>
      <c r="M1265" s="19">
        <v>0</v>
      </c>
      <c r="N1265" s="19">
        <v>115020</v>
      </c>
      <c r="O1265" s="19">
        <v>8654418</v>
      </c>
      <c r="P1265" s="18" t="s">
        <v>112</v>
      </c>
      <c r="Q1265" s="18" t="s">
        <v>31</v>
      </c>
      <c r="R1265" s="18" t="s">
        <v>3328</v>
      </c>
      <c r="S1265" s="18">
        <v>0</v>
      </c>
      <c r="T1265" s="1">
        <v>1</v>
      </c>
      <c r="U1265" s="1">
        <f t="shared" si="165"/>
        <v>1</v>
      </c>
      <c r="V1265" s="1">
        <v>0</v>
      </c>
      <c r="W1265" s="1">
        <f t="shared" si="166"/>
        <v>1</v>
      </c>
      <c r="X1265" s="7">
        <f t="shared" si="164"/>
        <v>0</v>
      </c>
    </row>
    <row r="1266" spans="1:24" hidden="1">
      <c r="A1266" s="50">
        <v>46054</v>
      </c>
      <c r="B1266" s="18" t="s">
        <v>163</v>
      </c>
      <c r="C1266" s="18" t="s">
        <v>9373</v>
      </c>
      <c r="D1266" s="18" t="s">
        <v>9789</v>
      </c>
      <c r="E1266" s="18" t="s">
        <v>20717</v>
      </c>
      <c r="F1266" s="18" t="s">
        <v>20718</v>
      </c>
      <c r="G1266" s="18" t="s">
        <v>9381</v>
      </c>
      <c r="H1266" s="18" t="s">
        <v>21</v>
      </c>
      <c r="I1266" s="19">
        <v>29.84</v>
      </c>
      <c r="J1266" s="19">
        <v>5180490</v>
      </c>
      <c r="K1266" s="19">
        <v>983624</v>
      </c>
      <c r="L1266" s="19">
        <v>0</v>
      </c>
      <c r="M1266" s="19">
        <v>0</v>
      </c>
      <c r="N1266" s="19">
        <v>123998</v>
      </c>
      <c r="O1266" s="19">
        <v>6288112</v>
      </c>
      <c r="P1266" s="18" t="s">
        <v>112</v>
      </c>
      <c r="Q1266" s="18" t="s">
        <v>31</v>
      </c>
      <c r="R1266" s="18" t="s">
        <v>3328</v>
      </c>
      <c r="S1266" s="18">
        <v>0</v>
      </c>
      <c r="T1266" s="18">
        <v>1</v>
      </c>
      <c r="U1266" s="1">
        <f t="shared" si="165"/>
        <v>1</v>
      </c>
      <c r="V1266" s="1">
        <v>0</v>
      </c>
      <c r="W1266" s="1">
        <f t="shared" si="166"/>
        <v>1</v>
      </c>
      <c r="X1266" s="7">
        <f t="shared" si="164"/>
        <v>0</v>
      </c>
    </row>
    <row r="1267" spans="1:24" hidden="1">
      <c r="A1267" s="50">
        <v>46054</v>
      </c>
      <c r="B1267" s="18" t="s">
        <v>163</v>
      </c>
      <c r="C1267" s="18" t="s">
        <v>9373</v>
      </c>
      <c r="D1267" s="18" t="s">
        <v>685</v>
      </c>
      <c r="E1267" s="18" t="s">
        <v>3222</v>
      </c>
      <c r="F1267" s="18" t="s">
        <v>9790</v>
      </c>
      <c r="G1267" s="18" t="s">
        <v>9386</v>
      </c>
      <c r="H1267" s="18" t="s">
        <v>21</v>
      </c>
      <c r="I1267" s="19">
        <v>29.84</v>
      </c>
      <c r="J1267" s="19">
        <v>3088261</v>
      </c>
      <c r="K1267" s="19">
        <v>1180</v>
      </c>
      <c r="L1267" s="19">
        <v>0</v>
      </c>
      <c r="M1267" s="19">
        <v>0</v>
      </c>
      <c r="N1267" s="19">
        <v>150</v>
      </c>
      <c r="O1267" s="19">
        <v>3089591</v>
      </c>
      <c r="P1267" s="18" t="s">
        <v>112</v>
      </c>
      <c r="Q1267" s="18" t="s">
        <v>31</v>
      </c>
      <c r="R1267" s="18" t="s">
        <v>526</v>
      </c>
      <c r="S1267" s="1">
        <v>0</v>
      </c>
      <c r="T1267" s="18">
        <v>1</v>
      </c>
      <c r="U1267" s="1">
        <f t="shared" si="165"/>
        <v>1</v>
      </c>
      <c r="V1267" s="1">
        <v>0</v>
      </c>
      <c r="W1267" s="1">
        <f t="shared" si="166"/>
        <v>1</v>
      </c>
      <c r="X1267" s="7">
        <f t="shared" si="164"/>
        <v>0</v>
      </c>
    </row>
    <row r="1268" spans="1:24" hidden="1">
      <c r="A1268" s="50">
        <v>46054</v>
      </c>
      <c r="B1268" s="18" t="s">
        <v>163</v>
      </c>
      <c r="C1268" s="18" t="s">
        <v>9373</v>
      </c>
      <c r="D1268" s="18" t="s">
        <v>9791</v>
      </c>
      <c r="E1268" s="18" t="s">
        <v>3222</v>
      </c>
      <c r="F1268" s="18" t="s">
        <v>3139</v>
      </c>
      <c r="G1268" s="18" t="s">
        <v>9386</v>
      </c>
      <c r="H1268" s="18" t="s">
        <v>21</v>
      </c>
      <c r="I1268" s="19">
        <v>29.84</v>
      </c>
      <c r="J1268" s="19">
        <v>869587</v>
      </c>
      <c r="K1268" s="19">
        <v>1180</v>
      </c>
      <c r="L1268" s="19">
        <v>0</v>
      </c>
      <c r="M1268" s="19">
        <v>0</v>
      </c>
      <c r="N1268" s="19">
        <v>150</v>
      </c>
      <c r="O1268" s="19">
        <v>870917</v>
      </c>
      <c r="P1268" s="18" t="s">
        <v>112</v>
      </c>
      <c r="Q1268" s="18" t="s">
        <v>31</v>
      </c>
      <c r="R1268" s="18" t="s">
        <v>526</v>
      </c>
      <c r="S1268" s="1">
        <v>0</v>
      </c>
      <c r="T1268" s="1">
        <v>1</v>
      </c>
      <c r="U1268" s="1">
        <f t="shared" si="165"/>
        <v>1</v>
      </c>
      <c r="V1268" s="1">
        <v>0</v>
      </c>
      <c r="W1268" s="1">
        <f t="shared" si="166"/>
        <v>1</v>
      </c>
      <c r="X1268" s="7">
        <f t="shared" si="164"/>
        <v>0</v>
      </c>
    </row>
    <row r="1269" spans="1:24" hidden="1">
      <c r="A1269" s="50">
        <v>46054</v>
      </c>
      <c r="B1269" s="18" t="s">
        <v>163</v>
      </c>
      <c r="C1269" s="18" t="s">
        <v>9373</v>
      </c>
      <c r="D1269" s="18" t="s">
        <v>9792</v>
      </c>
      <c r="E1269" s="18" t="s">
        <v>2328</v>
      </c>
      <c r="F1269" s="18" t="s">
        <v>20719</v>
      </c>
      <c r="G1269" s="18" t="s">
        <v>9381</v>
      </c>
      <c r="H1269" s="18" t="s">
        <v>21</v>
      </c>
      <c r="I1269" s="19">
        <v>29.84</v>
      </c>
      <c r="J1269" s="19">
        <v>12139939</v>
      </c>
      <c r="K1269" s="19">
        <v>993618</v>
      </c>
      <c r="L1269" s="19">
        <v>0</v>
      </c>
      <c r="M1269" s="19">
        <v>0</v>
      </c>
      <c r="N1269" s="19">
        <v>117551</v>
      </c>
      <c r="O1269" s="19">
        <v>13251108</v>
      </c>
      <c r="P1269" s="18" t="s">
        <v>112</v>
      </c>
      <c r="Q1269" s="18" t="s">
        <v>31</v>
      </c>
      <c r="R1269" s="18" t="s">
        <v>3328</v>
      </c>
      <c r="S1269" s="1">
        <v>0</v>
      </c>
      <c r="T1269" s="1">
        <v>1</v>
      </c>
      <c r="U1269" s="1">
        <f t="shared" si="165"/>
        <v>1</v>
      </c>
      <c r="V1269" s="1">
        <v>0</v>
      </c>
      <c r="W1269" s="1">
        <f t="shared" si="166"/>
        <v>1</v>
      </c>
      <c r="X1269" s="7">
        <f t="shared" si="164"/>
        <v>0</v>
      </c>
    </row>
    <row r="1270" spans="1:24" hidden="1">
      <c r="A1270" s="50">
        <v>46054</v>
      </c>
      <c r="B1270" s="18" t="s">
        <v>163</v>
      </c>
      <c r="C1270" s="18" t="s">
        <v>9373</v>
      </c>
      <c r="D1270" s="18" t="s">
        <v>9793</v>
      </c>
      <c r="E1270" s="18" t="s">
        <v>1711</v>
      </c>
      <c r="F1270" s="18" t="s">
        <v>9794</v>
      </c>
      <c r="G1270" s="18" t="s">
        <v>9386</v>
      </c>
      <c r="H1270" s="18" t="s">
        <v>21</v>
      </c>
      <c r="I1270" s="19">
        <v>29.84</v>
      </c>
      <c r="J1270" s="19">
        <v>3994138</v>
      </c>
      <c r="K1270" s="19">
        <v>1180</v>
      </c>
      <c r="L1270" s="19">
        <v>0</v>
      </c>
      <c r="M1270" s="19">
        <v>0</v>
      </c>
      <c r="N1270" s="19">
        <v>150</v>
      </c>
      <c r="O1270" s="19">
        <v>3995468</v>
      </c>
      <c r="P1270" s="18" t="s">
        <v>112</v>
      </c>
      <c r="Q1270" s="18" t="s">
        <v>31</v>
      </c>
      <c r="R1270" s="18" t="s">
        <v>526</v>
      </c>
      <c r="S1270" s="1">
        <v>0</v>
      </c>
      <c r="T1270" s="1">
        <v>1</v>
      </c>
      <c r="U1270" s="1">
        <f t="shared" si="165"/>
        <v>1</v>
      </c>
      <c r="V1270" s="1">
        <v>0</v>
      </c>
      <c r="W1270" s="1">
        <f t="shared" si="166"/>
        <v>1</v>
      </c>
      <c r="X1270" s="7">
        <f t="shared" si="164"/>
        <v>0</v>
      </c>
    </row>
    <row r="1271" spans="1:24" hidden="1">
      <c r="A1271" s="50">
        <v>46054</v>
      </c>
      <c r="B1271" s="18" t="s">
        <v>163</v>
      </c>
      <c r="C1271" s="18" t="s">
        <v>9373</v>
      </c>
      <c r="D1271" s="18" t="s">
        <v>9795</v>
      </c>
      <c r="E1271" s="18" t="s">
        <v>3222</v>
      </c>
      <c r="F1271" s="18" t="s">
        <v>9796</v>
      </c>
      <c r="G1271" s="18" t="s">
        <v>9386</v>
      </c>
      <c r="H1271" s="18" t="s">
        <v>21</v>
      </c>
      <c r="I1271" s="19">
        <v>29.84</v>
      </c>
      <c r="J1271" s="19">
        <v>3267779</v>
      </c>
      <c r="K1271" s="19">
        <v>1180</v>
      </c>
      <c r="L1271" s="19">
        <v>0</v>
      </c>
      <c r="M1271" s="19">
        <v>0</v>
      </c>
      <c r="N1271" s="19">
        <v>150</v>
      </c>
      <c r="O1271" s="19">
        <v>3269109</v>
      </c>
      <c r="P1271" s="18" t="s">
        <v>112</v>
      </c>
      <c r="Q1271" s="18" t="s">
        <v>31</v>
      </c>
      <c r="R1271" s="18" t="s">
        <v>526</v>
      </c>
      <c r="S1271" s="18">
        <v>0</v>
      </c>
      <c r="T1271" s="18">
        <v>1</v>
      </c>
      <c r="U1271" s="1">
        <f t="shared" si="165"/>
        <v>1</v>
      </c>
      <c r="V1271" s="1">
        <v>0</v>
      </c>
      <c r="W1271" s="1">
        <f t="shared" si="166"/>
        <v>1</v>
      </c>
      <c r="X1271" s="7">
        <f t="shared" si="164"/>
        <v>0</v>
      </c>
    </row>
    <row r="1272" spans="1:24" hidden="1">
      <c r="A1272" s="50">
        <v>46054</v>
      </c>
      <c r="B1272" s="18" t="s">
        <v>163</v>
      </c>
      <c r="C1272" s="18" t="s">
        <v>9373</v>
      </c>
      <c r="D1272" s="18" t="s">
        <v>9797</v>
      </c>
      <c r="E1272" s="18" t="s">
        <v>3222</v>
      </c>
      <c r="F1272" s="18" t="s">
        <v>9798</v>
      </c>
      <c r="G1272" s="18" t="s">
        <v>9386</v>
      </c>
      <c r="H1272" s="18" t="s">
        <v>21</v>
      </c>
      <c r="I1272" s="19">
        <v>32</v>
      </c>
      <c r="J1272" s="19">
        <v>600794</v>
      </c>
      <c r="K1272" s="19">
        <v>1180</v>
      </c>
      <c r="L1272" s="19">
        <v>0</v>
      </c>
      <c r="M1272" s="19">
        <v>0</v>
      </c>
      <c r="N1272" s="19">
        <v>150</v>
      </c>
      <c r="O1272" s="19">
        <v>602124</v>
      </c>
      <c r="P1272" s="18" t="s">
        <v>112</v>
      </c>
      <c r="Q1272" s="18" t="s">
        <v>31</v>
      </c>
      <c r="R1272" s="18" t="s">
        <v>526</v>
      </c>
      <c r="S1272" s="18">
        <v>0</v>
      </c>
      <c r="T1272" s="18">
        <v>1</v>
      </c>
      <c r="U1272" s="1">
        <f t="shared" si="165"/>
        <v>1</v>
      </c>
      <c r="V1272" s="1">
        <v>0</v>
      </c>
      <c r="W1272" s="1">
        <f t="shared" si="166"/>
        <v>1</v>
      </c>
      <c r="X1272" s="7">
        <f t="shared" si="164"/>
        <v>0</v>
      </c>
    </row>
    <row r="1273" spans="1:24" hidden="1">
      <c r="A1273" s="50">
        <v>46054</v>
      </c>
      <c r="B1273" s="18" t="s">
        <v>163</v>
      </c>
      <c r="C1273" s="18" t="s">
        <v>9373</v>
      </c>
      <c r="D1273" s="18" t="s">
        <v>9799</v>
      </c>
      <c r="E1273" s="18" t="s">
        <v>5148</v>
      </c>
      <c r="F1273" s="18" t="s">
        <v>9800</v>
      </c>
      <c r="G1273" s="18" t="s">
        <v>9386</v>
      </c>
      <c r="H1273" s="18" t="s">
        <v>21</v>
      </c>
      <c r="I1273" s="19">
        <v>29.84</v>
      </c>
      <c r="J1273" s="19">
        <v>1893030</v>
      </c>
      <c r="K1273" s="19">
        <v>1180</v>
      </c>
      <c r="L1273" s="19">
        <v>0</v>
      </c>
      <c r="M1273" s="19">
        <v>0</v>
      </c>
      <c r="N1273" s="19">
        <v>150</v>
      </c>
      <c r="O1273" s="19">
        <v>1894360</v>
      </c>
      <c r="P1273" s="18" t="s">
        <v>112</v>
      </c>
      <c r="Q1273" s="18" t="s">
        <v>31</v>
      </c>
      <c r="R1273" s="18" t="s">
        <v>526</v>
      </c>
      <c r="S1273" s="1">
        <v>0</v>
      </c>
      <c r="T1273" s="1">
        <v>1</v>
      </c>
      <c r="U1273" s="1">
        <f t="shared" si="165"/>
        <v>1</v>
      </c>
      <c r="V1273" s="1">
        <v>0</v>
      </c>
      <c r="W1273" s="1">
        <f t="shared" si="166"/>
        <v>1</v>
      </c>
      <c r="X1273" s="7">
        <f t="shared" si="164"/>
        <v>0</v>
      </c>
    </row>
    <row r="1274" spans="1:24" hidden="1">
      <c r="A1274" s="50">
        <v>46054</v>
      </c>
      <c r="B1274" s="18" t="s">
        <v>163</v>
      </c>
      <c r="C1274" s="18" t="s">
        <v>9373</v>
      </c>
      <c r="D1274" s="18" t="s">
        <v>9801</v>
      </c>
      <c r="E1274" s="18" t="s">
        <v>5236</v>
      </c>
      <c r="F1274" s="18" t="s">
        <v>5193</v>
      </c>
      <c r="G1274" s="18" t="s">
        <v>9386</v>
      </c>
      <c r="H1274" s="18" t="s">
        <v>21</v>
      </c>
      <c r="I1274" s="19">
        <v>29.84</v>
      </c>
      <c r="J1274" s="19">
        <v>27366701</v>
      </c>
      <c r="K1274" s="19">
        <v>483685</v>
      </c>
      <c r="L1274" s="19">
        <v>0</v>
      </c>
      <c r="M1274" s="19">
        <v>0</v>
      </c>
      <c r="N1274" s="19">
        <v>63728</v>
      </c>
      <c r="O1274" s="19">
        <v>27914114</v>
      </c>
      <c r="P1274" s="18" t="s">
        <v>112</v>
      </c>
      <c r="Q1274" s="18" t="s">
        <v>31</v>
      </c>
      <c r="R1274" s="18" t="s">
        <v>3328</v>
      </c>
      <c r="S1274" s="18">
        <v>1</v>
      </c>
      <c r="T1274" s="18">
        <v>0</v>
      </c>
      <c r="U1274" s="1">
        <f t="shared" si="165"/>
        <v>1</v>
      </c>
      <c r="V1274" s="1">
        <v>0</v>
      </c>
      <c r="W1274" s="1">
        <f t="shared" si="166"/>
        <v>1</v>
      </c>
      <c r="X1274" s="7">
        <f t="shared" si="164"/>
        <v>100</v>
      </c>
    </row>
    <row r="1275" spans="1:24" hidden="1">
      <c r="A1275" s="50">
        <v>46054</v>
      </c>
      <c r="B1275" s="18" t="s">
        <v>163</v>
      </c>
      <c r="C1275" s="18" t="s">
        <v>9373</v>
      </c>
      <c r="D1275" s="18" t="s">
        <v>9802</v>
      </c>
      <c r="E1275" s="18" t="s">
        <v>9803</v>
      </c>
      <c r="F1275" s="18" t="s">
        <v>9804</v>
      </c>
      <c r="G1275" s="18" t="s">
        <v>9386</v>
      </c>
      <c r="H1275" s="18" t="s">
        <v>21</v>
      </c>
      <c r="I1275" s="19">
        <v>31</v>
      </c>
      <c r="J1275" s="19">
        <v>3374628</v>
      </c>
      <c r="K1275" s="19">
        <v>1180</v>
      </c>
      <c r="L1275" s="19">
        <v>0</v>
      </c>
      <c r="M1275" s="19">
        <v>0</v>
      </c>
      <c r="N1275" s="19">
        <v>150</v>
      </c>
      <c r="O1275" s="19">
        <v>3375958</v>
      </c>
      <c r="P1275" s="18" t="s">
        <v>112</v>
      </c>
      <c r="Q1275" s="18" t="s">
        <v>31</v>
      </c>
      <c r="R1275" s="18" t="s">
        <v>526</v>
      </c>
      <c r="S1275" s="18">
        <v>0</v>
      </c>
      <c r="T1275" s="18">
        <v>1</v>
      </c>
      <c r="U1275" s="1">
        <f t="shared" si="165"/>
        <v>1</v>
      </c>
      <c r="V1275" s="1">
        <v>0</v>
      </c>
      <c r="W1275" s="1">
        <f t="shared" si="166"/>
        <v>1</v>
      </c>
      <c r="X1275" s="7">
        <f t="shared" si="164"/>
        <v>0</v>
      </c>
    </row>
    <row r="1276" spans="1:24" hidden="1">
      <c r="A1276" s="50">
        <v>46054</v>
      </c>
      <c r="B1276" s="18" t="s">
        <v>163</v>
      </c>
      <c r="C1276" s="18" t="s">
        <v>9373</v>
      </c>
      <c r="D1276" s="18" t="s">
        <v>9805</v>
      </c>
      <c r="E1276" s="18" t="s">
        <v>784</v>
      </c>
      <c r="F1276" s="18" t="s">
        <v>9806</v>
      </c>
      <c r="G1276" s="18" t="s">
        <v>9386</v>
      </c>
      <c r="H1276" s="18" t="s">
        <v>21</v>
      </c>
      <c r="I1276" s="19">
        <v>29.84</v>
      </c>
      <c r="J1276" s="19">
        <v>22683464</v>
      </c>
      <c r="K1276" s="19">
        <v>876446</v>
      </c>
      <c r="L1276" s="19">
        <v>0</v>
      </c>
      <c r="M1276" s="19">
        <v>0</v>
      </c>
      <c r="N1276" s="19">
        <v>118012</v>
      </c>
      <c r="O1276" s="19">
        <v>23677922</v>
      </c>
      <c r="P1276" s="18" t="s">
        <v>112</v>
      </c>
      <c r="Q1276" s="18" t="s">
        <v>31</v>
      </c>
      <c r="R1276" s="18" t="s">
        <v>526</v>
      </c>
      <c r="S1276" s="18">
        <v>0</v>
      </c>
      <c r="T1276" s="18">
        <v>1</v>
      </c>
      <c r="U1276" s="1">
        <f t="shared" si="165"/>
        <v>1</v>
      </c>
      <c r="V1276" s="1">
        <v>0</v>
      </c>
      <c r="W1276" s="1">
        <f t="shared" si="166"/>
        <v>1</v>
      </c>
      <c r="X1276" s="7">
        <f t="shared" si="164"/>
        <v>0</v>
      </c>
    </row>
    <row r="1277" spans="1:24" hidden="1">
      <c r="A1277" s="50">
        <v>46054</v>
      </c>
      <c r="B1277" s="18" t="s">
        <v>163</v>
      </c>
      <c r="C1277" s="18" t="s">
        <v>9373</v>
      </c>
      <c r="D1277" s="18" t="s">
        <v>9807</v>
      </c>
      <c r="E1277" s="18" t="s">
        <v>3222</v>
      </c>
      <c r="F1277" s="18" t="s">
        <v>9808</v>
      </c>
      <c r="G1277" s="18" t="s">
        <v>9386</v>
      </c>
      <c r="H1277" s="18" t="s">
        <v>21</v>
      </c>
      <c r="I1277" s="19">
        <v>29.84</v>
      </c>
      <c r="J1277" s="19">
        <v>4363215</v>
      </c>
      <c r="K1277" s="19">
        <v>1180</v>
      </c>
      <c r="L1277" s="19">
        <v>0</v>
      </c>
      <c r="M1277" s="19">
        <v>0</v>
      </c>
      <c r="N1277" s="19">
        <v>150</v>
      </c>
      <c r="O1277" s="19">
        <v>4364545</v>
      </c>
      <c r="P1277" s="18" t="s">
        <v>112</v>
      </c>
      <c r="Q1277" s="18" t="s">
        <v>31</v>
      </c>
      <c r="R1277" s="18" t="s">
        <v>526</v>
      </c>
      <c r="S1277" s="18">
        <v>0</v>
      </c>
      <c r="T1277" s="18">
        <v>1</v>
      </c>
      <c r="U1277" s="1">
        <f t="shared" si="165"/>
        <v>1</v>
      </c>
      <c r="V1277" s="1">
        <v>0</v>
      </c>
      <c r="W1277" s="1">
        <f t="shared" si="166"/>
        <v>1</v>
      </c>
      <c r="X1277" s="7">
        <f t="shared" si="164"/>
        <v>0</v>
      </c>
    </row>
    <row r="1278" spans="1:24" hidden="1">
      <c r="A1278" s="50">
        <v>46054</v>
      </c>
      <c r="B1278" s="18" t="s">
        <v>163</v>
      </c>
      <c r="C1278" s="18" t="s">
        <v>9373</v>
      </c>
      <c r="D1278" s="18" t="s">
        <v>9809</v>
      </c>
      <c r="E1278" s="18" t="s">
        <v>2328</v>
      </c>
      <c r="F1278" s="18" t="s">
        <v>20719</v>
      </c>
      <c r="G1278" s="18" t="s">
        <v>9381</v>
      </c>
      <c r="H1278" s="18" t="s">
        <v>21</v>
      </c>
      <c r="I1278" s="19">
        <v>29.84</v>
      </c>
      <c r="J1278" s="19">
        <v>7390293</v>
      </c>
      <c r="K1278" s="19">
        <v>986996</v>
      </c>
      <c r="L1278" s="19">
        <v>0</v>
      </c>
      <c r="M1278" s="19">
        <v>0</v>
      </c>
      <c r="N1278" s="19">
        <v>129063</v>
      </c>
      <c r="O1278" s="19">
        <v>8506352</v>
      </c>
      <c r="P1278" s="18" t="s">
        <v>112</v>
      </c>
      <c r="Q1278" s="18" t="s">
        <v>31</v>
      </c>
      <c r="R1278" s="18" t="s">
        <v>3328</v>
      </c>
      <c r="S1278" s="18">
        <v>0</v>
      </c>
      <c r="T1278" s="18">
        <v>1</v>
      </c>
      <c r="U1278" s="1">
        <f t="shared" si="165"/>
        <v>1</v>
      </c>
      <c r="V1278" s="1">
        <v>0</v>
      </c>
      <c r="W1278" s="1">
        <f t="shared" si="166"/>
        <v>1</v>
      </c>
      <c r="X1278" s="7">
        <f t="shared" si="164"/>
        <v>0</v>
      </c>
    </row>
    <row r="1279" spans="1:24" hidden="1">
      <c r="A1279" s="50">
        <v>46054</v>
      </c>
      <c r="B1279" s="18" t="s">
        <v>163</v>
      </c>
      <c r="C1279" s="18" t="s">
        <v>9373</v>
      </c>
      <c r="D1279" s="18" t="s">
        <v>9810</v>
      </c>
      <c r="E1279" s="18" t="s">
        <v>5148</v>
      </c>
      <c r="F1279" s="18" t="s">
        <v>9811</v>
      </c>
      <c r="G1279" s="18" t="s">
        <v>9386</v>
      </c>
      <c r="H1279" s="18" t="s">
        <v>21</v>
      </c>
      <c r="I1279" s="19">
        <v>29.84</v>
      </c>
      <c r="J1279" s="19">
        <v>1376043</v>
      </c>
      <c r="K1279" s="19">
        <v>1180</v>
      </c>
      <c r="L1279" s="19">
        <v>0</v>
      </c>
      <c r="M1279" s="19">
        <v>0</v>
      </c>
      <c r="N1279" s="19">
        <v>150</v>
      </c>
      <c r="O1279" s="19">
        <v>1377373</v>
      </c>
      <c r="P1279" s="18" t="s">
        <v>112</v>
      </c>
      <c r="Q1279" s="18" t="s">
        <v>31</v>
      </c>
      <c r="R1279" s="18" t="s">
        <v>526</v>
      </c>
      <c r="S1279" s="18">
        <v>0</v>
      </c>
      <c r="T1279" s="18">
        <v>1</v>
      </c>
      <c r="U1279" s="1">
        <f t="shared" si="165"/>
        <v>1</v>
      </c>
      <c r="V1279" s="1">
        <v>0</v>
      </c>
      <c r="W1279" s="1">
        <f t="shared" si="166"/>
        <v>1</v>
      </c>
      <c r="X1279" s="7">
        <f t="shared" si="164"/>
        <v>0</v>
      </c>
    </row>
    <row r="1280" spans="1:24" hidden="1">
      <c r="A1280" s="50">
        <v>46054</v>
      </c>
      <c r="B1280" s="18" t="s">
        <v>163</v>
      </c>
      <c r="C1280" s="18" t="s">
        <v>9373</v>
      </c>
      <c r="D1280" s="18" t="s">
        <v>9812</v>
      </c>
      <c r="E1280" s="18" t="s">
        <v>9738</v>
      </c>
      <c r="F1280" s="18" t="s">
        <v>9813</v>
      </c>
      <c r="G1280" s="18" t="s">
        <v>9814</v>
      </c>
      <c r="H1280" s="18" t="s">
        <v>21</v>
      </c>
      <c r="I1280" s="19">
        <v>29.84</v>
      </c>
      <c r="J1280" s="19">
        <v>2718623</v>
      </c>
      <c r="K1280" s="19">
        <v>1180</v>
      </c>
      <c r="L1280" s="19">
        <v>0</v>
      </c>
      <c r="M1280" s="19">
        <v>0</v>
      </c>
      <c r="N1280" s="19">
        <v>150</v>
      </c>
      <c r="O1280" s="19">
        <v>2719953</v>
      </c>
      <c r="P1280" s="18" t="s">
        <v>112</v>
      </c>
      <c r="Q1280" s="18" t="s">
        <v>31</v>
      </c>
      <c r="R1280" s="18" t="s">
        <v>3328</v>
      </c>
      <c r="S1280" s="1">
        <v>0</v>
      </c>
      <c r="T1280" s="18">
        <v>1</v>
      </c>
      <c r="U1280" s="1">
        <f t="shared" si="165"/>
        <v>1</v>
      </c>
      <c r="V1280" s="1">
        <v>0</v>
      </c>
      <c r="W1280" s="1">
        <f t="shared" si="166"/>
        <v>1</v>
      </c>
      <c r="X1280" s="7">
        <f t="shared" si="164"/>
        <v>0</v>
      </c>
    </row>
    <row r="1281" spans="1:24" hidden="1">
      <c r="A1281" s="50">
        <v>46054</v>
      </c>
      <c r="B1281" s="18" t="s">
        <v>163</v>
      </c>
      <c r="C1281" s="18" t="s">
        <v>9373</v>
      </c>
      <c r="D1281" s="18" t="s">
        <v>9818</v>
      </c>
      <c r="E1281" s="18" t="s">
        <v>3222</v>
      </c>
      <c r="F1281" s="18" t="s">
        <v>9819</v>
      </c>
      <c r="G1281" s="18" t="s">
        <v>9386</v>
      </c>
      <c r="H1281" s="18" t="s">
        <v>21</v>
      </c>
      <c r="I1281" s="19">
        <v>31</v>
      </c>
      <c r="J1281" s="19">
        <v>3737916</v>
      </c>
      <c r="K1281" s="19">
        <v>1770</v>
      </c>
      <c r="L1281" s="19">
        <v>0</v>
      </c>
      <c r="M1281" s="19">
        <v>0</v>
      </c>
      <c r="N1281" s="19">
        <v>150</v>
      </c>
      <c r="O1281" s="19">
        <v>3739836</v>
      </c>
      <c r="P1281" s="18" t="s">
        <v>112</v>
      </c>
      <c r="Q1281" s="18" t="s">
        <v>31</v>
      </c>
      <c r="R1281" s="18" t="s">
        <v>526</v>
      </c>
      <c r="S1281" s="18">
        <v>0</v>
      </c>
      <c r="T1281" s="18">
        <v>1</v>
      </c>
      <c r="U1281" s="1">
        <f t="shared" si="165"/>
        <v>1</v>
      </c>
      <c r="V1281" s="1">
        <v>0</v>
      </c>
      <c r="W1281" s="1">
        <f t="shared" si="166"/>
        <v>1</v>
      </c>
      <c r="X1281" s="7">
        <f t="shared" si="164"/>
        <v>0</v>
      </c>
    </row>
    <row r="1282" spans="1:24" hidden="1">
      <c r="A1282" s="50">
        <v>46054</v>
      </c>
      <c r="B1282" s="18" t="s">
        <v>163</v>
      </c>
      <c r="C1282" s="18" t="s">
        <v>9373</v>
      </c>
      <c r="D1282" s="18" t="s">
        <v>9820</v>
      </c>
      <c r="E1282" s="18" t="s">
        <v>3222</v>
      </c>
      <c r="F1282" s="18" t="s">
        <v>9821</v>
      </c>
      <c r="G1282" s="18" t="s">
        <v>9386</v>
      </c>
      <c r="H1282" s="18" t="s">
        <v>21</v>
      </c>
      <c r="I1282" s="19">
        <v>31</v>
      </c>
      <c r="J1282" s="19">
        <v>543112</v>
      </c>
      <c r="K1282" s="19">
        <v>1180</v>
      </c>
      <c r="L1282" s="19">
        <v>0</v>
      </c>
      <c r="M1282" s="19">
        <v>0</v>
      </c>
      <c r="N1282" s="19">
        <v>150</v>
      </c>
      <c r="O1282" s="19">
        <v>544442</v>
      </c>
      <c r="P1282" s="18" t="s">
        <v>112</v>
      </c>
      <c r="Q1282" s="18" t="s">
        <v>31</v>
      </c>
      <c r="R1282" s="18" t="s">
        <v>526</v>
      </c>
      <c r="S1282" s="1">
        <v>0</v>
      </c>
      <c r="T1282" s="18">
        <v>1</v>
      </c>
      <c r="U1282" s="1">
        <f t="shared" si="165"/>
        <v>1</v>
      </c>
      <c r="V1282" s="1">
        <v>0</v>
      </c>
      <c r="W1282" s="1">
        <f t="shared" si="166"/>
        <v>1</v>
      </c>
      <c r="X1282" s="7">
        <f t="shared" ref="X1282:X1345" si="167">100/U1282*S1282</f>
        <v>0</v>
      </c>
    </row>
    <row r="1283" spans="1:24" hidden="1">
      <c r="A1283" s="50">
        <v>46054</v>
      </c>
      <c r="B1283" s="18" t="s">
        <v>163</v>
      </c>
      <c r="C1283" s="18" t="s">
        <v>9373</v>
      </c>
      <c r="D1283" s="18" t="s">
        <v>9822</v>
      </c>
      <c r="E1283" s="18" t="s">
        <v>3222</v>
      </c>
      <c r="F1283" s="18" t="s">
        <v>9823</v>
      </c>
      <c r="G1283" s="18" t="s">
        <v>9386</v>
      </c>
      <c r="H1283" s="18" t="s">
        <v>21</v>
      </c>
      <c r="I1283" s="19">
        <v>32</v>
      </c>
      <c r="J1283" s="19">
        <v>4101373</v>
      </c>
      <c r="K1283" s="19">
        <v>1180</v>
      </c>
      <c r="L1283" s="19">
        <v>0</v>
      </c>
      <c r="M1283" s="19">
        <v>0</v>
      </c>
      <c r="N1283" s="19">
        <v>150</v>
      </c>
      <c r="O1283" s="19">
        <v>4102703</v>
      </c>
      <c r="P1283" s="18" t="s">
        <v>112</v>
      </c>
      <c r="Q1283" s="18" t="s">
        <v>31</v>
      </c>
      <c r="R1283" s="18" t="s">
        <v>526</v>
      </c>
      <c r="S1283" s="18">
        <v>0</v>
      </c>
      <c r="T1283" s="18">
        <v>1</v>
      </c>
      <c r="U1283" s="1">
        <f t="shared" ref="U1283:U1346" si="168">T1283+S1283</f>
        <v>1</v>
      </c>
      <c r="V1283" s="1">
        <v>0</v>
      </c>
      <c r="W1283" s="1">
        <f t="shared" ref="W1283:W1346" si="169">V1283+U1283</f>
        <v>1</v>
      </c>
      <c r="X1283" s="7">
        <f t="shared" si="167"/>
        <v>0</v>
      </c>
    </row>
    <row r="1284" spans="1:24" hidden="1">
      <c r="A1284" s="50">
        <v>46054</v>
      </c>
      <c r="B1284" s="18" t="s">
        <v>163</v>
      </c>
      <c r="C1284" s="18" t="s">
        <v>9373</v>
      </c>
      <c r="D1284" s="18" t="s">
        <v>9824</v>
      </c>
      <c r="E1284" s="18" t="s">
        <v>784</v>
      </c>
      <c r="F1284" s="18" t="s">
        <v>9825</v>
      </c>
      <c r="G1284" s="18" t="s">
        <v>9386</v>
      </c>
      <c r="H1284" s="18" t="s">
        <v>21</v>
      </c>
      <c r="I1284" s="19">
        <v>29.84</v>
      </c>
      <c r="J1284" s="19">
        <v>3540444</v>
      </c>
      <c r="K1284" s="19">
        <v>1180</v>
      </c>
      <c r="L1284" s="19">
        <v>0</v>
      </c>
      <c r="M1284" s="19">
        <v>0</v>
      </c>
      <c r="N1284" s="19">
        <v>150</v>
      </c>
      <c r="O1284" s="19">
        <v>3541774</v>
      </c>
      <c r="P1284" s="18" t="s">
        <v>112</v>
      </c>
      <c r="Q1284" s="18" t="s">
        <v>31</v>
      </c>
      <c r="R1284" s="18" t="s">
        <v>526</v>
      </c>
      <c r="S1284" s="18">
        <v>0</v>
      </c>
      <c r="T1284" s="18">
        <v>1</v>
      </c>
      <c r="U1284" s="1">
        <f t="shared" si="168"/>
        <v>1</v>
      </c>
      <c r="V1284" s="1">
        <v>0</v>
      </c>
      <c r="W1284" s="1">
        <f t="shared" si="169"/>
        <v>1</v>
      </c>
      <c r="X1284" s="7">
        <f t="shared" si="167"/>
        <v>0</v>
      </c>
    </row>
    <row r="1285" spans="1:24" hidden="1">
      <c r="A1285" s="50">
        <v>46054</v>
      </c>
      <c r="B1285" s="18" t="s">
        <v>163</v>
      </c>
      <c r="C1285" s="18" t="s">
        <v>9373</v>
      </c>
      <c r="D1285" s="18" t="s">
        <v>9826</v>
      </c>
      <c r="E1285" s="18" t="s">
        <v>20720</v>
      </c>
      <c r="F1285" s="18" t="s">
        <v>20721</v>
      </c>
      <c r="G1285" s="18" t="s">
        <v>9381</v>
      </c>
      <c r="H1285" s="18" t="s">
        <v>21</v>
      </c>
      <c r="I1285" s="19">
        <v>29.84</v>
      </c>
      <c r="J1285" s="19">
        <v>7840596</v>
      </c>
      <c r="K1285" s="19">
        <v>971486</v>
      </c>
      <c r="L1285" s="19">
        <v>0</v>
      </c>
      <c r="M1285" s="19">
        <v>0</v>
      </c>
      <c r="N1285" s="19">
        <v>123998</v>
      </c>
      <c r="O1285" s="19">
        <v>8936080</v>
      </c>
      <c r="P1285" s="18" t="s">
        <v>112</v>
      </c>
      <c r="Q1285" s="18" t="s">
        <v>31</v>
      </c>
      <c r="R1285" s="18" t="s">
        <v>3328</v>
      </c>
      <c r="S1285" s="18">
        <v>0</v>
      </c>
      <c r="T1285" s="18">
        <v>1</v>
      </c>
      <c r="U1285" s="1">
        <f t="shared" si="168"/>
        <v>1</v>
      </c>
      <c r="V1285" s="1">
        <v>0</v>
      </c>
      <c r="W1285" s="1">
        <f t="shared" si="169"/>
        <v>1</v>
      </c>
      <c r="X1285" s="7">
        <f t="shared" si="167"/>
        <v>0</v>
      </c>
    </row>
    <row r="1286" spans="1:24" hidden="1">
      <c r="A1286" s="50">
        <v>46054</v>
      </c>
      <c r="B1286" s="18" t="s">
        <v>163</v>
      </c>
      <c r="C1286" s="18" t="s">
        <v>9373</v>
      </c>
      <c r="D1286" s="18" t="s">
        <v>9827</v>
      </c>
      <c r="E1286" s="18" t="s">
        <v>2328</v>
      </c>
      <c r="F1286" s="18" t="s">
        <v>20722</v>
      </c>
      <c r="G1286" s="18" t="s">
        <v>9381</v>
      </c>
      <c r="H1286" s="18" t="s">
        <v>21</v>
      </c>
      <c r="I1286" s="19">
        <v>29.84</v>
      </c>
      <c r="J1286" s="19">
        <v>561699</v>
      </c>
      <c r="K1286" s="19">
        <v>1180</v>
      </c>
      <c r="L1286" s="19">
        <v>0</v>
      </c>
      <c r="M1286" s="19">
        <v>0</v>
      </c>
      <c r="N1286" s="19">
        <v>150</v>
      </c>
      <c r="O1286" s="19">
        <v>563029</v>
      </c>
      <c r="P1286" s="18" t="s">
        <v>112</v>
      </c>
      <c r="Q1286" s="18" t="s">
        <v>31</v>
      </c>
      <c r="R1286" s="18" t="s">
        <v>526</v>
      </c>
      <c r="S1286" s="18">
        <v>0</v>
      </c>
      <c r="T1286" s="18">
        <v>1</v>
      </c>
      <c r="U1286" s="1">
        <f t="shared" si="168"/>
        <v>1</v>
      </c>
      <c r="V1286" s="1">
        <v>0</v>
      </c>
      <c r="W1286" s="1">
        <f t="shared" si="169"/>
        <v>1</v>
      </c>
      <c r="X1286" s="7">
        <f t="shared" si="167"/>
        <v>0</v>
      </c>
    </row>
    <row r="1287" spans="1:24">
      <c r="A1287" s="50">
        <v>46054</v>
      </c>
      <c r="B1287" s="18" t="s">
        <v>191</v>
      </c>
      <c r="C1287" s="18" t="s">
        <v>9373</v>
      </c>
      <c r="D1287" s="18" t="s">
        <v>9828</v>
      </c>
      <c r="E1287" s="18" t="s">
        <v>9829</v>
      </c>
      <c r="F1287" s="18" t="s">
        <v>9830</v>
      </c>
      <c r="G1287" s="18" t="s">
        <v>9386</v>
      </c>
      <c r="H1287" s="18" t="s">
        <v>21</v>
      </c>
      <c r="I1287" s="19">
        <v>22.38</v>
      </c>
      <c r="J1287" s="19">
        <v>2785530</v>
      </c>
      <c r="K1287" s="19">
        <v>1180</v>
      </c>
      <c r="L1287" s="19">
        <v>0</v>
      </c>
      <c r="M1287" s="19">
        <v>0</v>
      </c>
      <c r="N1287" s="19">
        <v>50</v>
      </c>
      <c r="O1287" s="19">
        <v>2786760</v>
      </c>
      <c r="P1287" s="18" t="s">
        <v>112</v>
      </c>
      <c r="Q1287" s="18" t="s">
        <v>31</v>
      </c>
      <c r="R1287" s="18" t="s">
        <v>3328</v>
      </c>
      <c r="S1287" s="18">
        <v>0</v>
      </c>
      <c r="T1287" s="18">
        <v>1</v>
      </c>
      <c r="U1287" s="1">
        <f t="shared" si="168"/>
        <v>1</v>
      </c>
      <c r="V1287" s="1">
        <v>0</v>
      </c>
      <c r="W1287" s="1">
        <f t="shared" si="169"/>
        <v>1</v>
      </c>
      <c r="X1287" s="7">
        <f t="shared" si="167"/>
        <v>0</v>
      </c>
    </row>
    <row r="1288" spans="1:24">
      <c r="A1288" s="50">
        <v>46054</v>
      </c>
      <c r="B1288" s="18" t="s">
        <v>191</v>
      </c>
      <c r="C1288" s="18" t="s">
        <v>9373</v>
      </c>
      <c r="D1288" s="18" t="s">
        <v>9831</v>
      </c>
      <c r="E1288" s="18" t="s">
        <v>2549</v>
      </c>
      <c r="F1288" s="18" t="s">
        <v>9832</v>
      </c>
      <c r="G1288" s="18" t="s">
        <v>9386</v>
      </c>
      <c r="H1288" s="18" t="s">
        <v>21</v>
      </c>
      <c r="I1288" s="19">
        <v>20</v>
      </c>
      <c r="J1288" s="19">
        <v>1105990</v>
      </c>
      <c r="K1288" s="19">
        <v>1180</v>
      </c>
      <c r="L1288" s="19">
        <v>0</v>
      </c>
      <c r="M1288" s="19">
        <v>0</v>
      </c>
      <c r="N1288" s="19">
        <v>50</v>
      </c>
      <c r="O1288" s="19">
        <v>1107220</v>
      </c>
      <c r="P1288" s="18" t="s">
        <v>112</v>
      </c>
      <c r="Q1288" s="18" t="s">
        <v>31</v>
      </c>
      <c r="R1288" s="18" t="s">
        <v>526</v>
      </c>
      <c r="S1288" s="18">
        <v>0</v>
      </c>
      <c r="T1288" s="18">
        <v>1</v>
      </c>
      <c r="U1288" s="1">
        <f t="shared" si="168"/>
        <v>1</v>
      </c>
      <c r="V1288" s="1">
        <v>0</v>
      </c>
      <c r="W1288" s="1">
        <f t="shared" si="169"/>
        <v>1</v>
      </c>
      <c r="X1288" s="7">
        <f t="shared" si="167"/>
        <v>0</v>
      </c>
    </row>
    <row r="1289" spans="1:24">
      <c r="A1289" s="50">
        <v>46054</v>
      </c>
      <c r="B1289" s="18" t="s">
        <v>191</v>
      </c>
      <c r="C1289" s="18" t="s">
        <v>9373</v>
      </c>
      <c r="D1289" s="18" t="s">
        <v>9833</v>
      </c>
      <c r="E1289" s="18" t="s">
        <v>9829</v>
      </c>
      <c r="F1289" s="18" t="s">
        <v>9834</v>
      </c>
      <c r="G1289" s="18" t="s">
        <v>9386</v>
      </c>
      <c r="H1289" s="18" t="s">
        <v>21</v>
      </c>
      <c r="I1289" s="19">
        <v>22.38</v>
      </c>
      <c r="J1289" s="19">
        <v>26071301</v>
      </c>
      <c r="K1289" s="19">
        <v>329422</v>
      </c>
      <c r="L1289" s="19">
        <v>0</v>
      </c>
      <c r="M1289" s="19">
        <v>0</v>
      </c>
      <c r="N1289" s="19">
        <v>13862</v>
      </c>
      <c r="O1289" s="19">
        <v>26414585</v>
      </c>
      <c r="P1289" s="18" t="s">
        <v>112</v>
      </c>
      <c r="Q1289" s="18" t="s">
        <v>31</v>
      </c>
      <c r="R1289" s="18" t="s">
        <v>3328</v>
      </c>
      <c r="S1289" s="1">
        <v>0</v>
      </c>
      <c r="T1289" s="1">
        <v>1</v>
      </c>
      <c r="U1289" s="1">
        <f t="shared" si="168"/>
        <v>1</v>
      </c>
      <c r="V1289" s="1">
        <v>0</v>
      </c>
      <c r="W1289" s="1">
        <f t="shared" si="169"/>
        <v>1</v>
      </c>
      <c r="X1289" s="7">
        <f t="shared" si="167"/>
        <v>0</v>
      </c>
    </row>
    <row r="1290" spans="1:24">
      <c r="A1290" s="50">
        <v>46054</v>
      </c>
      <c r="B1290" s="18" t="s">
        <v>191</v>
      </c>
      <c r="C1290" s="18" t="s">
        <v>9373</v>
      </c>
      <c r="D1290" s="18" t="s">
        <v>9835</v>
      </c>
      <c r="E1290" s="18" t="s">
        <v>5236</v>
      </c>
      <c r="F1290" s="18" t="s">
        <v>9433</v>
      </c>
      <c r="G1290" s="18" t="s">
        <v>9386</v>
      </c>
      <c r="H1290" s="18" t="s">
        <v>21</v>
      </c>
      <c r="I1290" s="19">
        <v>22.38</v>
      </c>
      <c r="J1290" s="19">
        <v>149791</v>
      </c>
      <c r="K1290" s="19">
        <v>1180</v>
      </c>
      <c r="L1290" s="19">
        <v>0</v>
      </c>
      <c r="M1290" s="19">
        <v>0</v>
      </c>
      <c r="N1290" s="19">
        <v>50</v>
      </c>
      <c r="O1290" s="19">
        <v>151021</v>
      </c>
      <c r="P1290" s="18" t="s">
        <v>112</v>
      </c>
      <c r="Q1290" s="18" t="s">
        <v>31</v>
      </c>
      <c r="R1290" s="18" t="s">
        <v>3328</v>
      </c>
      <c r="S1290" s="18">
        <v>0</v>
      </c>
      <c r="T1290" s="18">
        <v>1</v>
      </c>
      <c r="U1290" s="1">
        <f t="shared" si="168"/>
        <v>1</v>
      </c>
      <c r="V1290" s="1">
        <v>0</v>
      </c>
      <c r="W1290" s="1">
        <f t="shared" si="169"/>
        <v>1</v>
      </c>
      <c r="X1290" s="7">
        <f t="shared" si="167"/>
        <v>0</v>
      </c>
    </row>
    <row r="1291" spans="1:24">
      <c r="A1291" s="50">
        <v>46054</v>
      </c>
      <c r="B1291" s="18" t="s">
        <v>191</v>
      </c>
      <c r="C1291" s="18" t="s">
        <v>9373</v>
      </c>
      <c r="D1291" s="18" t="s">
        <v>9843</v>
      </c>
      <c r="E1291" s="18" t="s">
        <v>9844</v>
      </c>
      <c r="F1291" s="18" t="s">
        <v>9845</v>
      </c>
      <c r="G1291" s="18" t="s">
        <v>9386</v>
      </c>
      <c r="H1291" s="18" t="s">
        <v>21</v>
      </c>
      <c r="I1291" s="19">
        <v>21.38</v>
      </c>
      <c r="J1291" s="19">
        <v>2081732</v>
      </c>
      <c r="K1291" s="19">
        <v>1180</v>
      </c>
      <c r="L1291" s="19">
        <v>0</v>
      </c>
      <c r="M1291" s="19">
        <v>0</v>
      </c>
      <c r="N1291" s="19">
        <v>50</v>
      </c>
      <c r="O1291" s="19">
        <v>2082962</v>
      </c>
      <c r="P1291" s="18" t="s">
        <v>112</v>
      </c>
      <c r="Q1291" s="18" t="s">
        <v>31</v>
      </c>
      <c r="R1291" s="18" t="s">
        <v>526</v>
      </c>
      <c r="S1291" s="18">
        <v>0</v>
      </c>
      <c r="T1291" s="18">
        <v>1</v>
      </c>
      <c r="U1291" s="18">
        <f>T1291+S1291</f>
        <v>1</v>
      </c>
      <c r="V1291" s="18">
        <v>0</v>
      </c>
      <c r="W1291" s="1">
        <f t="shared" si="169"/>
        <v>1</v>
      </c>
      <c r="X1291" s="7">
        <f t="shared" si="167"/>
        <v>0</v>
      </c>
    </row>
    <row r="1292" spans="1:24">
      <c r="A1292" s="50">
        <v>46054</v>
      </c>
      <c r="B1292" s="18" t="s">
        <v>191</v>
      </c>
      <c r="C1292" s="18" t="s">
        <v>9373</v>
      </c>
      <c r="D1292" s="18" t="s">
        <v>9846</v>
      </c>
      <c r="E1292" s="18" t="s">
        <v>1711</v>
      </c>
      <c r="F1292" s="18" t="s">
        <v>9847</v>
      </c>
      <c r="G1292" s="18" t="s">
        <v>9386</v>
      </c>
      <c r="H1292" s="18" t="s">
        <v>21</v>
      </c>
      <c r="I1292" s="19">
        <v>22.38</v>
      </c>
      <c r="J1292" s="19">
        <v>1853863</v>
      </c>
      <c r="K1292" s="19">
        <v>1180</v>
      </c>
      <c r="L1292" s="19">
        <v>0</v>
      </c>
      <c r="M1292" s="19">
        <v>0</v>
      </c>
      <c r="N1292" s="19">
        <v>50</v>
      </c>
      <c r="O1292" s="19">
        <v>1855093</v>
      </c>
      <c r="P1292" s="18" t="s">
        <v>112</v>
      </c>
      <c r="Q1292" s="18" t="s">
        <v>31</v>
      </c>
      <c r="R1292" s="18" t="s">
        <v>526</v>
      </c>
      <c r="S1292" s="18">
        <v>0</v>
      </c>
      <c r="T1292" s="18">
        <v>1</v>
      </c>
      <c r="U1292" s="1">
        <f t="shared" si="168"/>
        <v>1</v>
      </c>
      <c r="V1292" s="1">
        <v>0</v>
      </c>
      <c r="W1292" s="1">
        <f t="shared" si="169"/>
        <v>1</v>
      </c>
      <c r="X1292" s="7">
        <f t="shared" si="167"/>
        <v>0</v>
      </c>
    </row>
    <row r="1293" spans="1:24" hidden="1">
      <c r="A1293" s="50">
        <v>46054</v>
      </c>
      <c r="B1293" s="18" t="s">
        <v>25</v>
      </c>
      <c r="C1293" s="18" t="s">
        <v>9848</v>
      </c>
      <c r="D1293" s="18" t="s">
        <v>9920</v>
      </c>
      <c r="E1293" s="18" t="s">
        <v>9921</v>
      </c>
      <c r="F1293" s="18" t="s">
        <v>9851</v>
      </c>
      <c r="G1293" s="18" t="s">
        <v>9851</v>
      </c>
      <c r="H1293" s="18" t="s">
        <v>21</v>
      </c>
      <c r="I1293" s="19">
        <v>4.2</v>
      </c>
      <c r="J1293" s="19">
        <v>1789702</v>
      </c>
      <c r="K1293" s="19">
        <v>0</v>
      </c>
      <c r="L1293" s="19">
        <v>0</v>
      </c>
      <c r="M1293" s="19">
        <v>0</v>
      </c>
      <c r="N1293" s="19">
        <v>0</v>
      </c>
      <c r="O1293" s="19">
        <v>1789702</v>
      </c>
      <c r="P1293" s="18" t="s">
        <v>112</v>
      </c>
      <c r="Q1293" s="18" t="s">
        <v>23</v>
      </c>
      <c r="R1293" s="18" t="s">
        <v>426</v>
      </c>
      <c r="S1293" s="18">
        <v>0</v>
      </c>
      <c r="T1293" s="18">
        <v>0</v>
      </c>
      <c r="U1293" s="18">
        <f>T1293+S1293</f>
        <v>0</v>
      </c>
      <c r="V1293" s="18">
        <v>1</v>
      </c>
      <c r="W1293" s="1">
        <f t="shared" si="169"/>
        <v>1</v>
      </c>
      <c r="X1293" s="7" t="e">
        <f t="shared" si="167"/>
        <v>#DIV/0!</v>
      </c>
    </row>
    <row r="1294" spans="1:24" hidden="1">
      <c r="A1294" s="50">
        <v>46054</v>
      </c>
      <c r="B1294" s="18" t="s">
        <v>25</v>
      </c>
      <c r="C1294" s="18" t="s">
        <v>9848</v>
      </c>
      <c r="D1294" s="18" t="s">
        <v>9999</v>
      </c>
      <c r="E1294" s="18" t="s">
        <v>10000</v>
      </c>
      <c r="F1294" s="18" t="s">
        <v>10001</v>
      </c>
      <c r="G1294" s="18" t="s">
        <v>9851</v>
      </c>
      <c r="H1294" s="18" t="s">
        <v>21</v>
      </c>
      <c r="I1294" s="19">
        <v>4</v>
      </c>
      <c r="J1294" s="19">
        <v>35964</v>
      </c>
      <c r="K1294" s="19">
        <v>6910</v>
      </c>
      <c r="L1294" s="19">
        <v>0</v>
      </c>
      <c r="M1294" s="19">
        <v>0</v>
      </c>
      <c r="N1294" s="19">
        <v>712</v>
      </c>
      <c r="O1294" s="19">
        <v>43586</v>
      </c>
      <c r="P1294" s="18" t="s">
        <v>112</v>
      </c>
      <c r="Q1294" s="18" t="s">
        <v>31</v>
      </c>
      <c r="R1294" s="18" t="s">
        <v>426</v>
      </c>
      <c r="S1294" s="18">
        <v>1</v>
      </c>
      <c r="T1294" s="18">
        <v>0</v>
      </c>
      <c r="U1294" s="1">
        <f t="shared" si="168"/>
        <v>1</v>
      </c>
      <c r="V1294" s="1">
        <v>0</v>
      </c>
      <c r="W1294" s="1">
        <f t="shared" si="169"/>
        <v>1</v>
      </c>
      <c r="X1294" s="7">
        <f t="shared" si="167"/>
        <v>100</v>
      </c>
    </row>
    <row r="1295" spans="1:24" hidden="1">
      <c r="A1295" s="50">
        <v>46054</v>
      </c>
      <c r="B1295" s="18" t="s">
        <v>163</v>
      </c>
      <c r="C1295" s="18" t="s">
        <v>9848</v>
      </c>
      <c r="D1295" s="18" t="s">
        <v>9920</v>
      </c>
      <c r="E1295" s="18" t="s">
        <v>9738</v>
      </c>
      <c r="F1295" s="18" t="s">
        <v>10033</v>
      </c>
      <c r="G1295" s="18" t="s">
        <v>9851</v>
      </c>
      <c r="H1295" s="18" t="s">
        <v>21</v>
      </c>
      <c r="I1295" s="19">
        <v>25</v>
      </c>
      <c r="J1295" s="19">
        <v>51437087</v>
      </c>
      <c r="K1295" s="19">
        <v>758271</v>
      </c>
      <c r="L1295" s="19">
        <v>0</v>
      </c>
      <c r="M1295" s="19">
        <v>0</v>
      </c>
      <c r="N1295" s="19">
        <v>85624</v>
      </c>
      <c r="O1295" s="19">
        <v>52280982</v>
      </c>
      <c r="P1295" s="18" t="s">
        <v>112</v>
      </c>
      <c r="Q1295" s="18" t="s">
        <v>31</v>
      </c>
      <c r="R1295" s="18" t="s">
        <v>3328</v>
      </c>
      <c r="S1295" s="18">
        <v>1</v>
      </c>
      <c r="T1295" s="18">
        <v>0</v>
      </c>
      <c r="U1295" s="1">
        <f t="shared" si="168"/>
        <v>1</v>
      </c>
      <c r="V1295" s="1">
        <v>0</v>
      </c>
      <c r="W1295" s="1">
        <f t="shared" si="169"/>
        <v>1</v>
      </c>
      <c r="X1295" s="7">
        <f t="shared" si="167"/>
        <v>100</v>
      </c>
    </row>
    <row r="1296" spans="1:24" hidden="1">
      <c r="A1296" s="50">
        <v>46054</v>
      </c>
      <c r="B1296" s="18" t="s">
        <v>163</v>
      </c>
      <c r="C1296" s="18" t="s">
        <v>9848</v>
      </c>
      <c r="D1296" s="18" t="s">
        <v>10041</v>
      </c>
      <c r="E1296" s="18" t="s">
        <v>9195</v>
      </c>
      <c r="F1296" s="18" t="s">
        <v>10042</v>
      </c>
      <c r="G1296" s="18" t="s">
        <v>9851</v>
      </c>
      <c r="H1296" s="18" t="s">
        <v>21</v>
      </c>
      <c r="I1296" s="19">
        <v>29.84</v>
      </c>
      <c r="J1296" s="19">
        <v>30600539</v>
      </c>
      <c r="K1296" s="19">
        <v>2030780</v>
      </c>
      <c r="L1296" s="19">
        <v>0</v>
      </c>
      <c r="M1296" s="19">
        <v>0</v>
      </c>
      <c r="N1296" s="19">
        <v>220092</v>
      </c>
      <c r="O1296" s="19">
        <v>32851411</v>
      </c>
      <c r="P1296" s="18" t="s">
        <v>112</v>
      </c>
      <c r="Q1296" s="18" t="s">
        <v>31</v>
      </c>
      <c r="R1296" s="18" t="s">
        <v>3328</v>
      </c>
      <c r="S1296" s="18">
        <v>0</v>
      </c>
      <c r="T1296" s="18">
        <v>1</v>
      </c>
      <c r="U1296" s="1">
        <f t="shared" si="168"/>
        <v>1</v>
      </c>
      <c r="V1296" s="1">
        <v>0</v>
      </c>
      <c r="W1296" s="1">
        <f t="shared" si="169"/>
        <v>1</v>
      </c>
      <c r="X1296" s="7">
        <f t="shared" si="167"/>
        <v>0</v>
      </c>
    </row>
    <row r="1297" spans="1:24" hidden="1">
      <c r="A1297" s="50">
        <v>46054</v>
      </c>
      <c r="B1297" s="18" t="s">
        <v>163</v>
      </c>
      <c r="C1297" s="18" t="s">
        <v>9848</v>
      </c>
      <c r="D1297" s="18" t="s">
        <v>10043</v>
      </c>
      <c r="E1297" s="18" t="s">
        <v>4272</v>
      </c>
      <c r="F1297" s="18" t="s">
        <v>10044</v>
      </c>
      <c r="G1297" s="18" t="s">
        <v>9851</v>
      </c>
      <c r="H1297" s="18" t="s">
        <v>21</v>
      </c>
      <c r="I1297" s="19">
        <v>29.84</v>
      </c>
      <c r="J1297" s="19">
        <v>63897627</v>
      </c>
      <c r="K1297" s="19">
        <v>1443741</v>
      </c>
      <c r="L1297" s="19">
        <v>0</v>
      </c>
      <c r="M1297" s="19">
        <v>0</v>
      </c>
      <c r="N1297" s="19">
        <v>163968</v>
      </c>
      <c r="O1297" s="19">
        <v>65505336</v>
      </c>
      <c r="P1297" s="18" t="s">
        <v>112</v>
      </c>
      <c r="Q1297" s="18" t="s">
        <v>31</v>
      </c>
      <c r="R1297" s="18" t="s">
        <v>3328</v>
      </c>
      <c r="S1297" s="18">
        <v>1</v>
      </c>
      <c r="T1297" s="18">
        <v>0</v>
      </c>
      <c r="U1297" s="18">
        <f t="shared" si="168"/>
        <v>1</v>
      </c>
      <c r="V1297" s="18">
        <v>0</v>
      </c>
      <c r="W1297" s="1">
        <f t="shared" si="169"/>
        <v>1</v>
      </c>
      <c r="X1297" s="7">
        <f t="shared" si="167"/>
        <v>100</v>
      </c>
    </row>
    <row r="1298" spans="1:24" hidden="1">
      <c r="A1298" s="50">
        <v>46054</v>
      </c>
      <c r="B1298" s="18" t="s">
        <v>163</v>
      </c>
      <c r="C1298" s="18" t="s">
        <v>9848</v>
      </c>
      <c r="D1298" s="18" t="s">
        <v>10045</v>
      </c>
      <c r="E1298" s="18" t="s">
        <v>9195</v>
      </c>
      <c r="F1298" s="18" t="s">
        <v>10046</v>
      </c>
      <c r="G1298" s="18" t="s">
        <v>9851</v>
      </c>
      <c r="H1298" s="18" t="s">
        <v>21</v>
      </c>
      <c r="I1298" s="19">
        <v>29.84</v>
      </c>
      <c r="J1298" s="19">
        <v>56146336</v>
      </c>
      <c r="K1298" s="19">
        <v>605419</v>
      </c>
      <c r="L1298" s="19">
        <v>0</v>
      </c>
      <c r="M1298" s="19">
        <v>0</v>
      </c>
      <c r="N1298" s="19">
        <v>80895</v>
      </c>
      <c r="O1298" s="19">
        <v>56832650</v>
      </c>
      <c r="P1298" s="18" t="s">
        <v>112</v>
      </c>
      <c r="Q1298" s="18" t="s">
        <v>31</v>
      </c>
      <c r="R1298" s="18" t="s">
        <v>3328</v>
      </c>
      <c r="S1298" s="1">
        <v>1</v>
      </c>
      <c r="T1298" s="1">
        <v>0</v>
      </c>
      <c r="U1298" s="1">
        <f t="shared" si="168"/>
        <v>1</v>
      </c>
      <c r="V1298" s="1">
        <v>0</v>
      </c>
      <c r="W1298" s="1">
        <f t="shared" si="169"/>
        <v>1</v>
      </c>
      <c r="X1298" s="7">
        <f t="shared" si="167"/>
        <v>100</v>
      </c>
    </row>
    <row r="1299" spans="1:24" hidden="1">
      <c r="A1299" s="50">
        <v>46054</v>
      </c>
      <c r="B1299" s="18" t="s">
        <v>163</v>
      </c>
      <c r="C1299" s="18" t="s">
        <v>9848</v>
      </c>
      <c r="D1299" s="18" t="s">
        <v>10047</v>
      </c>
      <c r="E1299" s="18" t="s">
        <v>9195</v>
      </c>
      <c r="F1299" s="18" t="s">
        <v>10048</v>
      </c>
      <c r="G1299" s="18" t="s">
        <v>9851</v>
      </c>
      <c r="H1299" s="18" t="s">
        <v>21</v>
      </c>
      <c r="I1299" s="19">
        <v>29.84</v>
      </c>
      <c r="J1299" s="19">
        <v>79125040</v>
      </c>
      <c r="K1299" s="19">
        <v>2139697</v>
      </c>
      <c r="L1299" s="19">
        <v>0</v>
      </c>
      <c r="M1299" s="19">
        <v>0</v>
      </c>
      <c r="N1299" s="19">
        <v>240292</v>
      </c>
      <c r="O1299" s="19">
        <v>81505029</v>
      </c>
      <c r="P1299" s="18" t="s">
        <v>112</v>
      </c>
      <c r="Q1299" s="18" t="s">
        <v>31</v>
      </c>
      <c r="R1299" s="18" t="s">
        <v>3328</v>
      </c>
      <c r="S1299" s="18">
        <v>1</v>
      </c>
      <c r="T1299" s="18">
        <v>0</v>
      </c>
      <c r="U1299" s="1">
        <f t="shared" si="168"/>
        <v>1</v>
      </c>
      <c r="V1299" s="1">
        <v>0</v>
      </c>
      <c r="W1299" s="1">
        <f t="shared" si="169"/>
        <v>1</v>
      </c>
      <c r="X1299" s="7">
        <f t="shared" si="167"/>
        <v>100</v>
      </c>
    </row>
    <row r="1300" spans="1:24" hidden="1">
      <c r="A1300" s="50">
        <v>46054</v>
      </c>
      <c r="B1300" s="18" t="s">
        <v>163</v>
      </c>
      <c r="C1300" s="18" t="s">
        <v>9848</v>
      </c>
      <c r="D1300" s="18" t="s">
        <v>20883</v>
      </c>
      <c r="E1300" s="18" t="s">
        <v>9699</v>
      </c>
      <c r="F1300" s="18" t="s">
        <v>20884</v>
      </c>
      <c r="G1300" s="18" t="s">
        <v>10017</v>
      </c>
      <c r="H1300" s="18" t="s">
        <v>21</v>
      </c>
      <c r="I1300" s="19">
        <v>44.76</v>
      </c>
      <c r="J1300" s="19">
        <v>126027</v>
      </c>
      <c r="K1300" s="19">
        <v>4023</v>
      </c>
      <c r="L1300" s="19">
        <v>0</v>
      </c>
      <c r="M1300" s="19">
        <v>0</v>
      </c>
      <c r="N1300" s="19">
        <v>150</v>
      </c>
      <c r="O1300" s="19">
        <v>130200</v>
      </c>
      <c r="P1300" s="18" t="s">
        <v>112</v>
      </c>
      <c r="Q1300" s="18" t="s">
        <v>31</v>
      </c>
      <c r="R1300" s="18" t="s">
        <v>526</v>
      </c>
      <c r="S1300" s="1">
        <v>0</v>
      </c>
      <c r="T1300" s="1">
        <v>1</v>
      </c>
      <c r="U1300" s="1">
        <f t="shared" si="168"/>
        <v>1</v>
      </c>
      <c r="V1300" s="1">
        <v>0</v>
      </c>
      <c r="W1300" s="1">
        <f t="shared" si="169"/>
        <v>1</v>
      </c>
      <c r="X1300" s="7">
        <f t="shared" si="167"/>
        <v>0</v>
      </c>
    </row>
    <row r="1301" spans="1:24" hidden="1">
      <c r="A1301" s="50">
        <v>46054</v>
      </c>
      <c r="B1301" s="18" t="s">
        <v>163</v>
      </c>
      <c r="C1301" s="18" t="s">
        <v>9848</v>
      </c>
      <c r="D1301" s="18" t="s">
        <v>20885</v>
      </c>
      <c r="E1301" s="18" t="s">
        <v>9699</v>
      </c>
      <c r="F1301" s="18" t="s">
        <v>10017</v>
      </c>
      <c r="G1301" s="18" t="s">
        <v>10017</v>
      </c>
      <c r="H1301" s="18" t="s">
        <v>21</v>
      </c>
      <c r="I1301" s="19">
        <v>44.76</v>
      </c>
      <c r="J1301" s="19">
        <v>691785</v>
      </c>
      <c r="K1301" s="19">
        <v>736149</v>
      </c>
      <c r="L1301" s="19">
        <v>0</v>
      </c>
      <c r="M1301" s="19">
        <v>0</v>
      </c>
      <c r="N1301" s="19">
        <v>81365</v>
      </c>
      <c r="O1301" s="19">
        <v>1509299</v>
      </c>
      <c r="P1301" s="18" t="s">
        <v>112</v>
      </c>
      <c r="Q1301" s="18" t="s">
        <v>31</v>
      </c>
      <c r="R1301" s="18" t="s">
        <v>526</v>
      </c>
      <c r="S1301" s="1">
        <v>0</v>
      </c>
      <c r="T1301" s="1">
        <v>1</v>
      </c>
      <c r="U1301" s="1">
        <f t="shared" si="168"/>
        <v>1</v>
      </c>
      <c r="V1301" s="1">
        <v>0</v>
      </c>
      <c r="W1301" s="1">
        <f t="shared" si="169"/>
        <v>1</v>
      </c>
      <c r="X1301" s="7">
        <f t="shared" si="167"/>
        <v>0</v>
      </c>
    </row>
    <row r="1302" spans="1:24" hidden="1">
      <c r="A1302" s="50">
        <v>46054</v>
      </c>
      <c r="B1302" s="18" t="s">
        <v>163</v>
      </c>
      <c r="C1302" s="18" t="s">
        <v>9848</v>
      </c>
      <c r="D1302" s="18" t="s">
        <v>20886</v>
      </c>
      <c r="E1302" s="18" t="s">
        <v>9699</v>
      </c>
      <c r="F1302" s="18" t="s">
        <v>10017</v>
      </c>
      <c r="G1302" s="18" t="s">
        <v>10017</v>
      </c>
      <c r="H1302" s="18" t="s">
        <v>21</v>
      </c>
      <c r="I1302" s="19">
        <v>44.76</v>
      </c>
      <c r="J1302" s="19">
        <v>1144564</v>
      </c>
      <c r="K1302" s="19">
        <v>188762</v>
      </c>
      <c r="L1302" s="19">
        <v>0</v>
      </c>
      <c r="M1302" s="19">
        <v>0</v>
      </c>
      <c r="N1302" s="19">
        <v>22781</v>
      </c>
      <c r="O1302" s="19">
        <v>1356107</v>
      </c>
      <c r="P1302" s="18" t="s">
        <v>112</v>
      </c>
      <c r="Q1302" s="18" t="s">
        <v>31</v>
      </c>
      <c r="R1302" s="18" t="s">
        <v>526</v>
      </c>
      <c r="S1302" s="1">
        <v>1</v>
      </c>
      <c r="T1302" s="1">
        <v>0</v>
      </c>
      <c r="U1302" s="1">
        <f t="shared" si="168"/>
        <v>1</v>
      </c>
      <c r="V1302" s="1">
        <v>0</v>
      </c>
      <c r="W1302" s="1">
        <f t="shared" si="169"/>
        <v>1</v>
      </c>
      <c r="X1302" s="7">
        <f t="shared" si="167"/>
        <v>100</v>
      </c>
    </row>
    <row r="1303" spans="1:24" hidden="1">
      <c r="A1303" s="50">
        <v>46054</v>
      </c>
      <c r="B1303" s="18" t="s">
        <v>163</v>
      </c>
      <c r="C1303" s="18" t="s">
        <v>9848</v>
      </c>
      <c r="D1303" s="18" t="s">
        <v>20887</v>
      </c>
      <c r="E1303" s="18" t="s">
        <v>9699</v>
      </c>
      <c r="F1303" s="18" t="s">
        <v>10017</v>
      </c>
      <c r="G1303" s="18" t="s">
        <v>10017</v>
      </c>
      <c r="H1303" s="18" t="s">
        <v>21</v>
      </c>
      <c r="I1303" s="19">
        <v>44.76</v>
      </c>
      <c r="J1303" s="19">
        <v>745681</v>
      </c>
      <c r="K1303" s="19">
        <v>3339</v>
      </c>
      <c r="L1303" s="19">
        <v>0</v>
      </c>
      <c r="M1303" s="19">
        <v>0</v>
      </c>
      <c r="N1303" s="19">
        <v>150</v>
      </c>
      <c r="O1303" s="19">
        <v>749170</v>
      </c>
      <c r="P1303" s="18" t="s">
        <v>112</v>
      </c>
      <c r="Q1303" s="18" t="s">
        <v>31</v>
      </c>
      <c r="R1303" s="18" t="s">
        <v>526</v>
      </c>
      <c r="S1303" s="1">
        <v>0</v>
      </c>
      <c r="T1303" s="1">
        <v>1</v>
      </c>
      <c r="U1303" s="1">
        <f t="shared" si="168"/>
        <v>1</v>
      </c>
      <c r="V1303" s="1">
        <v>0</v>
      </c>
      <c r="W1303" s="1">
        <f t="shared" si="169"/>
        <v>1</v>
      </c>
      <c r="X1303" s="7">
        <f t="shared" si="167"/>
        <v>0</v>
      </c>
    </row>
    <row r="1304" spans="1:24" hidden="1">
      <c r="A1304" s="50">
        <v>46054</v>
      </c>
      <c r="B1304" s="18" t="s">
        <v>163</v>
      </c>
      <c r="C1304" s="18" t="s">
        <v>9848</v>
      </c>
      <c r="D1304" s="18" t="s">
        <v>20888</v>
      </c>
      <c r="E1304" s="18" t="s">
        <v>9699</v>
      </c>
      <c r="F1304" s="18" t="s">
        <v>20889</v>
      </c>
      <c r="G1304" s="18" t="s">
        <v>10017</v>
      </c>
      <c r="H1304" s="18" t="s">
        <v>21</v>
      </c>
      <c r="I1304" s="19">
        <v>29.84</v>
      </c>
      <c r="J1304" s="19">
        <v>265937</v>
      </c>
      <c r="K1304" s="19">
        <v>1180</v>
      </c>
      <c r="L1304" s="19">
        <v>0</v>
      </c>
      <c r="M1304" s="19">
        <v>0</v>
      </c>
      <c r="N1304" s="19">
        <v>150</v>
      </c>
      <c r="O1304" s="19">
        <v>267267</v>
      </c>
      <c r="P1304" s="18" t="s">
        <v>112</v>
      </c>
      <c r="Q1304" s="18" t="s">
        <v>31</v>
      </c>
      <c r="R1304" s="18" t="s">
        <v>526</v>
      </c>
      <c r="S1304" s="18">
        <v>1</v>
      </c>
      <c r="T1304" s="18">
        <v>0</v>
      </c>
      <c r="U1304" s="1">
        <f t="shared" si="168"/>
        <v>1</v>
      </c>
      <c r="V1304" s="1">
        <v>0</v>
      </c>
      <c r="W1304" s="1">
        <f t="shared" si="169"/>
        <v>1</v>
      </c>
      <c r="X1304" s="7">
        <f t="shared" si="167"/>
        <v>100</v>
      </c>
    </row>
    <row r="1305" spans="1:24" hidden="1">
      <c r="A1305" s="50">
        <v>46054</v>
      </c>
      <c r="B1305" s="18" t="s">
        <v>163</v>
      </c>
      <c r="C1305" s="18" t="s">
        <v>9848</v>
      </c>
      <c r="D1305" s="18" t="s">
        <v>10049</v>
      </c>
      <c r="E1305" s="18" t="s">
        <v>6223</v>
      </c>
      <c r="F1305" s="18" t="s">
        <v>10050</v>
      </c>
      <c r="G1305" s="18" t="s">
        <v>9851</v>
      </c>
      <c r="H1305" s="18" t="s">
        <v>21</v>
      </c>
      <c r="I1305" s="19">
        <v>29.84</v>
      </c>
      <c r="J1305" s="19">
        <v>3241390</v>
      </c>
      <c r="K1305" s="19">
        <v>1180</v>
      </c>
      <c r="L1305" s="19">
        <v>0</v>
      </c>
      <c r="M1305" s="19">
        <v>0</v>
      </c>
      <c r="N1305" s="19">
        <v>150</v>
      </c>
      <c r="O1305" s="19">
        <v>3242720</v>
      </c>
      <c r="P1305" s="18" t="s">
        <v>112</v>
      </c>
      <c r="Q1305" s="18" t="s">
        <v>31</v>
      </c>
      <c r="R1305" s="18" t="s">
        <v>526</v>
      </c>
      <c r="S1305" s="18">
        <v>0</v>
      </c>
      <c r="T1305" s="18">
        <v>1</v>
      </c>
      <c r="U1305" s="1">
        <f t="shared" si="168"/>
        <v>1</v>
      </c>
      <c r="V1305" s="1">
        <v>0</v>
      </c>
      <c r="W1305" s="1">
        <f t="shared" si="169"/>
        <v>1</v>
      </c>
      <c r="X1305" s="7">
        <f t="shared" si="167"/>
        <v>0</v>
      </c>
    </row>
    <row r="1306" spans="1:24" hidden="1">
      <c r="A1306" s="50">
        <v>46054</v>
      </c>
      <c r="B1306" s="18" t="s">
        <v>163</v>
      </c>
      <c r="C1306" s="18" t="s">
        <v>9848</v>
      </c>
      <c r="D1306" s="18" t="s">
        <v>10051</v>
      </c>
      <c r="E1306" s="18" t="s">
        <v>6133</v>
      </c>
      <c r="F1306" s="18" t="s">
        <v>10052</v>
      </c>
      <c r="G1306" s="18" t="s">
        <v>10023</v>
      </c>
      <c r="H1306" s="18" t="s">
        <v>21</v>
      </c>
      <c r="I1306" s="19">
        <v>32</v>
      </c>
      <c r="J1306" s="19">
        <v>3873619</v>
      </c>
      <c r="K1306" s="19">
        <v>1180</v>
      </c>
      <c r="L1306" s="19">
        <v>0</v>
      </c>
      <c r="M1306" s="19">
        <v>0</v>
      </c>
      <c r="N1306" s="19">
        <v>150</v>
      </c>
      <c r="O1306" s="19">
        <v>3874949</v>
      </c>
      <c r="P1306" s="18" t="s">
        <v>112</v>
      </c>
      <c r="Q1306" s="18" t="s">
        <v>31</v>
      </c>
      <c r="R1306" s="18" t="s">
        <v>526</v>
      </c>
      <c r="S1306" s="18">
        <v>0</v>
      </c>
      <c r="T1306" s="18">
        <v>1</v>
      </c>
      <c r="U1306" s="1">
        <f t="shared" si="168"/>
        <v>1</v>
      </c>
      <c r="V1306" s="1">
        <v>0</v>
      </c>
      <c r="W1306" s="1">
        <f t="shared" si="169"/>
        <v>1</v>
      </c>
      <c r="X1306" s="7">
        <f t="shared" si="167"/>
        <v>0</v>
      </c>
    </row>
    <row r="1307" spans="1:24" hidden="1">
      <c r="A1307" s="50">
        <v>46054</v>
      </c>
      <c r="B1307" s="18" t="s">
        <v>163</v>
      </c>
      <c r="C1307" s="18" t="s">
        <v>9848</v>
      </c>
      <c r="D1307" s="18" t="s">
        <v>10053</v>
      </c>
      <c r="E1307" s="18" t="s">
        <v>10054</v>
      </c>
      <c r="F1307" s="18" t="s">
        <v>10023</v>
      </c>
      <c r="G1307" s="18" t="s">
        <v>9851</v>
      </c>
      <c r="H1307" s="18" t="s">
        <v>21</v>
      </c>
      <c r="I1307" s="19">
        <v>29.84</v>
      </c>
      <c r="J1307" s="19">
        <v>40742638</v>
      </c>
      <c r="K1307" s="19">
        <v>1038643</v>
      </c>
      <c r="L1307" s="19">
        <v>0</v>
      </c>
      <c r="M1307" s="19">
        <v>0</v>
      </c>
      <c r="N1307" s="19">
        <v>125321</v>
      </c>
      <c r="O1307" s="19">
        <v>41906602</v>
      </c>
      <c r="P1307" s="18" t="s">
        <v>112</v>
      </c>
      <c r="Q1307" s="18" t="s">
        <v>31</v>
      </c>
      <c r="R1307" s="18" t="s">
        <v>3328</v>
      </c>
      <c r="S1307" s="18">
        <v>1</v>
      </c>
      <c r="T1307" s="18">
        <v>0</v>
      </c>
      <c r="U1307" s="1">
        <f t="shared" si="168"/>
        <v>1</v>
      </c>
      <c r="V1307" s="1">
        <v>0</v>
      </c>
      <c r="W1307" s="1">
        <f t="shared" si="169"/>
        <v>1</v>
      </c>
      <c r="X1307" s="7">
        <f t="shared" si="167"/>
        <v>100</v>
      </c>
    </row>
    <row r="1308" spans="1:24" hidden="1">
      <c r="A1308" s="50">
        <v>46054</v>
      </c>
      <c r="B1308" s="18" t="s">
        <v>163</v>
      </c>
      <c r="C1308" s="18" t="s">
        <v>9848</v>
      </c>
      <c r="D1308" s="18" t="s">
        <v>10055</v>
      </c>
      <c r="E1308" s="18" t="s">
        <v>341</v>
      </c>
      <c r="F1308" s="18" t="s">
        <v>10056</v>
      </c>
      <c r="G1308" s="18" t="s">
        <v>10023</v>
      </c>
      <c r="H1308" s="18" t="s">
        <v>21</v>
      </c>
      <c r="I1308" s="19">
        <v>29.84</v>
      </c>
      <c r="J1308" s="19">
        <v>32223944</v>
      </c>
      <c r="K1308" s="19">
        <v>1073682</v>
      </c>
      <c r="L1308" s="19">
        <v>0</v>
      </c>
      <c r="M1308" s="19">
        <v>0</v>
      </c>
      <c r="N1308" s="19">
        <v>132386</v>
      </c>
      <c r="O1308" s="19">
        <v>33430012</v>
      </c>
      <c r="P1308" s="18" t="s">
        <v>112</v>
      </c>
      <c r="Q1308" s="18" t="s">
        <v>31</v>
      </c>
      <c r="R1308" s="18" t="s">
        <v>3328</v>
      </c>
      <c r="S1308" s="18">
        <v>0</v>
      </c>
      <c r="T1308" s="18">
        <v>1</v>
      </c>
      <c r="U1308" s="1">
        <f t="shared" si="168"/>
        <v>1</v>
      </c>
      <c r="V1308" s="1">
        <v>0</v>
      </c>
      <c r="W1308" s="1">
        <f t="shared" si="169"/>
        <v>1</v>
      </c>
      <c r="X1308" s="7">
        <f t="shared" si="167"/>
        <v>0</v>
      </c>
    </row>
    <row r="1309" spans="1:24" hidden="1">
      <c r="A1309" s="50">
        <v>46054</v>
      </c>
      <c r="B1309" s="18" t="s">
        <v>163</v>
      </c>
      <c r="C1309" s="18" t="s">
        <v>9848</v>
      </c>
      <c r="D1309" s="18" t="s">
        <v>10061</v>
      </c>
      <c r="E1309" s="18" t="s">
        <v>324</v>
      </c>
      <c r="F1309" s="18" t="s">
        <v>10062</v>
      </c>
      <c r="G1309" s="18" t="s">
        <v>10023</v>
      </c>
      <c r="H1309" s="18" t="s">
        <v>21</v>
      </c>
      <c r="I1309" s="19">
        <v>29.84</v>
      </c>
      <c r="J1309" s="19">
        <v>12904732</v>
      </c>
      <c r="K1309" s="19">
        <v>242784</v>
      </c>
      <c r="L1309" s="19">
        <v>0</v>
      </c>
      <c r="M1309" s="19">
        <v>0</v>
      </c>
      <c r="N1309" s="19">
        <v>31658</v>
      </c>
      <c r="O1309" s="19">
        <v>13179174</v>
      </c>
      <c r="P1309" s="18" t="s">
        <v>112</v>
      </c>
      <c r="Q1309" s="18" t="s">
        <v>31</v>
      </c>
      <c r="R1309" s="18" t="s">
        <v>526</v>
      </c>
      <c r="S1309" s="18">
        <v>1</v>
      </c>
      <c r="T1309" s="18">
        <v>0</v>
      </c>
      <c r="U1309" s="1">
        <f t="shared" si="168"/>
        <v>1</v>
      </c>
      <c r="V1309" s="1">
        <v>0</v>
      </c>
      <c r="W1309" s="1">
        <f t="shared" si="169"/>
        <v>1</v>
      </c>
      <c r="X1309" s="7">
        <f t="shared" si="167"/>
        <v>100</v>
      </c>
    </row>
    <row r="1310" spans="1:24" hidden="1">
      <c r="A1310" s="50">
        <v>46054</v>
      </c>
      <c r="B1310" s="18" t="s">
        <v>163</v>
      </c>
      <c r="C1310" s="18" t="s">
        <v>10097</v>
      </c>
      <c r="D1310" s="18" t="s">
        <v>10132</v>
      </c>
      <c r="E1310" s="18" t="s">
        <v>10133</v>
      </c>
      <c r="F1310" s="18" t="s">
        <v>10134</v>
      </c>
      <c r="G1310" s="18" t="s">
        <v>10102</v>
      </c>
      <c r="H1310" s="18" t="s">
        <v>21</v>
      </c>
      <c r="I1310" s="19">
        <v>29.84</v>
      </c>
      <c r="J1310" s="19">
        <v>1939743</v>
      </c>
      <c r="K1310" s="19">
        <v>1180</v>
      </c>
      <c r="L1310" s="19">
        <v>0</v>
      </c>
      <c r="M1310" s="19">
        <v>0</v>
      </c>
      <c r="N1310" s="19">
        <v>150</v>
      </c>
      <c r="O1310" s="19">
        <v>1941073</v>
      </c>
      <c r="P1310" s="18" t="s">
        <v>112</v>
      </c>
      <c r="Q1310" s="18" t="s">
        <v>31</v>
      </c>
      <c r="R1310" s="18" t="s">
        <v>526</v>
      </c>
      <c r="S1310" s="18">
        <v>0</v>
      </c>
      <c r="T1310" s="18">
        <v>1</v>
      </c>
      <c r="U1310" s="1">
        <f t="shared" si="168"/>
        <v>1</v>
      </c>
      <c r="V1310" s="1">
        <v>0</v>
      </c>
      <c r="W1310" s="1">
        <f t="shared" si="169"/>
        <v>1</v>
      </c>
      <c r="X1310" s="7">
        <f t="shared" si="167"/>
        <v>0</v>
      </c>
    </row>
    <row r="1311" spans="1:24" hidden="1">
      <c r="A1311" s="50">
        <v>46054</v>
      </c>
      <c r="B1311" s="18" t="s">
        <v>163</v>
      </c>
      <c r="C1311" s="18" t="s">
        <v>10097</v>
      </c>
      <c r="D1311" s="18" t="s">
        <v>10135</v>
      </c>
      <c r="E1311" s="18" t="s">
        <v>5148</v>
      </c>
      <c r="F1311" s="18" t="s">
        <v>9120</v>
      </c>
      <c r="G1311" s="18" t="s">
        <v>10102</v>
      </c>
      <c r="H1311" s="18" t="s">
        <v>21</v>
      </c>
      <c r="I1311" s="19">
        <v>29.84</v>
      </c>
      <c r="J1311" s="19">
        <v>2029659</v>
      </c>
      <c r="K1311" s="19">
        <v>1180</v>
      </c>
      <c r="L1311" s="19">
        <v>0</v>
      </c>
      <c r="M1311" s="19">
        <v>0</v>
      </c>
      <c r="N1311" s="19">
        <v>150</v>
      </c>
      <c r="O1311" s="19">
        <v>2030989</v>
      </c>
      <c r="P1311" s="18" t="s">
        <v>112</v>
      </c>
      <c r="Q1311" s="18" t="s">
        <v>31</v>
      </c>
      <c r="R1311" s="18" t="s">
        <v>526</v>
      </c>
      <c r="S1311" s="18">
        <v>0</v>
      </c>
      <c r="T1311" s="18">
        <v>1</v>
      </c>
      <c r="U1311" s="1">
        <f t="shared" si="168"/>
        <v>1</v>
      </c>
      <c r="V1311" s="1">
        <v>0</v>
      </c>
      <c r="W1311" s="1">
        <f t="shared" si="169"/>
        <v>1</v>
      </c>
      <c r="X1311" s="7">
        <f t="shared" si="167"/>
        <v>0</v>
      </c>
    </row>
    <row r="1312" spans="1:24" hidden="1">
      <c r="A1312" s="50">
        <v>46054</v>
      </c>
      <c r="B1312" s="18" t="s">
        <v>163</v>
      </c>
      <c r="C1312" s="18" t="s">
        <v>10097</v>
      </c>
      <c r="D1312" s="18" t="s">
        <v>10136</v>
      </c>
      <c r="E1312" s="18" t="s">
        <v>2845</v>
      </c>
      <c r="F1312" s="18" t="s">
        <v>10137</v>
      </c>
      <c r="G1312" s="18" t="s">
        <v>10102</v>
      </c>
      <c r="H1312" s="18" t="s">
        <v>21</v>
      </c>
      <c r="I1312" s="19">
        <v>29.84</v>
      </c>
      <c r="J1312" s="19">
        <v>355469</v>
      </c>
      <c r="K1312" s="19">
        <v>1180</v>
      </c>
      <c r="L1312" s="19">
        <v>0</v>
      </c>
      <c r="M1312" s="19">
        <v>0</v>
      </c>
      <c r="N1312" s="19">
        <v>150</v>
      </c>
      <c r="O1312" s="19">
        <v>356799</v>
      </c>
      <c r="P1312" s="18" t="s">
        <v>112</v>
      </c>
      <c r="Q1312" s="18" t="s">
        <v>31</v>
      </c>
      <c r="R1312" s="18" t="s">
        <v>526</v>
      </c>
      <c r="S1312" s="1">
        <v>0</v>
      </c>
      <c r="T1312" s="1">
        <v>1</v>
      </c>
      <c r="U1312" s="1">
        <f t="shared" si="168"/>
        <v>1</v>
      </c>
      <c r="V1312" s="1">
        <v>0</v>
      </c>
      <c r="W1312" s="1">
        <f t="shared" si="169"/>
        <v>1</v>
      </c>
      <c r="X1312" s="7">
        <f t="shared" si="167"/>
        <v>0</v>
      </c>
    </row>
    <row r="1313" spans="1:24" hidden="1">
      <c r="A1313" s="50">
        <v>46054</v>
      </c>
      <c r="B1313" s="18" t="s">
        <v>163</v>
      </c>
      <c r="C1313" s="18" t="s">
        <v>10097</v>
      </c>
      <c r="D1313" s="18" t="s">
        <v>10138</v>
      </c>
      <c r="E1313" s="18" t="s">
        <v>2998</v>
      </c>
      <c r="F1313" s="18" t="s">
        <v>9024</v>
      </c>
      <c r="G1313" s="18" t="s">
        <v>10139</v>
      </c>
      <c r="H1313" s="18" t="s">
        <v>21</v>
      </c>
      <c r="I1313" s="19">
        <v>29.84</v>
      </c>
      <c r="J1313" s="19">
        <v>5110797</v>
      </c>
      <c r="K1313" s="19">
        <v>1180</v>
      </c>
      <c r="L1313" s="19">
        <v>0</v>
      </c>
      <c r="M1313" s="19">
        <v>0</v>
      </c>
      <c r="N1313" s="19">
        <v>150</v>
      </c>
      <c r="O1313" s="19">
        <v>5112127</v>
      </c>
      <c r="P1313" s="18" t="s">
        <v>112</v>
      </c>
      <c r="Q1313" s="18" t="s">
        <v>31</v>
      </c>
      <c r="R1313" s="18" t="s">
        <v>526</v>
      </c>
      <c r="S1313" s="1">
        <v>0</v>
      </c>
      <c r="T1313" s="1">
        <v>1</v>
      </c>
      <c r="U1313" s="1">
        <f t="shared" si="168"/>
        <v>1</v>
      </c>
      <c r="V1313" s="1">
        <v>0</v>
      </c>
      <c r="W1313" s="1">
        <f t="shared" si="169"/>
        <v>1</v>
      </c>
      <c r="X1313" s="7">
        <f t="shared" si="167"/>
        <v>0</v>
      </c>
    </row>
    <row r="1314" spans="1:24" hidden="1">
      <c r="A1314" s="50">
        <v>46054</v>
      </c>
      <c r="B1314" s="18" t="s">
        <v>163</v>
      </c>
      <c r="C1314" s="18" t="s">
        <v>10097</v>
      </c>
      <c r="D1314" s="18" t="s">
        <v>10140</v>
      </c>
      <c r="E1314" s="18" t="s">
        <v>2946</v>
      </c>
      <c r="F1314" s="18" t="s">
        <v>10141</v>
      </c>
      <c r="G1314" s="18" t="s">
        <v>10142</v>
      </c>
      <c r="H1314" s="18" t="s">
        <v>21</v>
      </c>
      <c r="I1314" s="19">
        <v>29.84</v>
      </c>
      <c r="J1314" s="19">
        <v>5360959</v>
      </c>
      <c r="K1314" s="19">
        <v>1180</v>
      </c>
      <c r="L1314" s="19">
        <v>0</v>
      </c>
      <c r="M1314" s="19">
        <v>0</v>
      </c>
      <c r="N1314" s="19">
        <v>150</v>
      </c>
      <c r="O1314" s="19">
        <v>5362289</v>
      </c>
      <c r="P1314" s="18" t="s">
        <v>112</v>
      </c>
      <c r="Q1314" s="18" t="s">
        <v>31</v>
      </c>
      <c r="R1314" s="18" t="s">
        <v>526</v>
      </c>
      <c r="S1314" s="18">
        <v>0</v>
      </c>
      <c r="T1314" s="18">
        <v>1</v>
      </c>
      <c r="U1314" s="18">
        <f t="shared" si="168"/>
        <v>1</v>
      </c>
      <c r="V1314" s="18">
        <v>0</v>
      </c>
      <c r="W1314" s="1">
        <f t="shared" si="169"/>
        <v>1</v>
      </c>
      <c r="X1314" s="7">
        <f t="shared" si="167"/>
        <v>0</v>
      </c>
    </row>
    <row r="1315" spans="1:24" hidden="1">
      <c r="A1315" s="50">
        <v>46054</v>
      </c>
      <c r="B1315" s="18" t="s">
        <v>25</v>
      </c>
      <c r="C1315" s="18" t="s">
        <v>10148</v>
      </c>
      <c r="D1315" s="18" t="s">
        <v>10165</v>
      </c>
      <c r="E1315" s="18" t="s">
        <v>6945</v>
      </c>
      <c r="F1315" s="18" t="s">
        <v>10162</v>
      </c>
      <c r="G1315" s="18"/>
      <c r="H1315" s="18" t="s">
        <v>21</v>
      </c>
      <c r="I1315" s="19">
        <v>2</v>
      </c>
      <c r="J1315" s="19">
        <v>107865</v>
      </c>
      <c r="K1315" s="19">
        <v>18293</v>
      </c>
      <c r="L1315" s="19">
        <v>0</v>
      </c>
      <c r="M1315" s="19">
        <v>0</v>
      </c>
      <c r="N1315" s="19">
        <v>1570</v>
      </c>
      <c r="O1315" s="19">
        <v>127728</v>
      </c>
      <c r="P1315" s="18" t="s">
        <v>112</v>
      </c>
      <c r="Q1315" s="18" t="s">
        <v>31</v>
      </c>
      <c r="R1315" s="18" t="s">
        <v>169</v>
      </c>
      <c r="S1315" s="18">
        <v>0</v>
      </c>
      <c r="T1315" s="18">
        <v>1</v>
      </c>
      <c r="U1315" s="18">
        <f t="shared" si="168"/>
        <v>1</v>
      </c>
      <c r="V1315" s="18">
        <v>0</v>
      </c>
      <c r="W1315" s="18">
        <f t="shared" si="169"/>
        <v>1</v>
      </c>
      <c r="X1315" s="7">
        <f t="shared" si="167"/>
        <v>0</v>
      </c>
    </row>
    <row r="1316" spans="1:24" hidden="1">
      <c r="A1316" s="50">
        <v>46054</v>
      </c>
      <c r="B1316" s="18" t="s">
        <v>25</v>
      </c>
      <c r="C1316" s="18" t="s">
        <v>10148</v>
      </c>
      <c r="D1316" s="18" t="s">
        <v>10167</v>
      </c>
      <c r="E1316" s="18" t="s">
        <v>10168</v>
      </c>
      <c r="F1316" s="18" t="s">
        <v>4218</v>
      </c>
      <c r="G1316" s="18" t="s">
        <v>10155</v>
      </c>
      <c r="H1316" s="18" t="s">
        <v>21</v>
      </c>
      <c r="I1316" s="19">
        <v>1.74</v>
      </c>
      <c r="J1316" s="19">
        <v>-8209</v>
      </c>
      <c r="K1316" s="19">
        <v>0</v>
      </c>
      <c r="L1316" s="19">
        <v>0</v>
      </c>
      <c r="M1316" s="19">
        <v>0</v>
      </c>
      <c r="N1316" s="19">
        <v>0</v>
      </c>
      <c r="O1316" s="19">
        <v>-8209</v>
      </c>
      <c r="P1316" s="18" t="s">
        <v>112</v>
      </c>
      <c r="Q1316" s="18" t="s">
        <v>23</v>
      </c>
      <c r="R1316" s="18" t="s">
        <v>179</v>
      </c>
      <c r="S1316" s="18">
        <v>0</v>
      </c>
      <c r="T1316" s="18">
        <v>0</v>
      </c>
      <c r="U1316" s="18">
        <f t="shared" si="168"/>
        <v>0</v>
      </c>
      <c r="V1316" s="18">
        <v>1</v>
      </c>
      <c r="W1316" s="18">
        <f t="shared" si="169"/>
        <v>1</v>
      </c>
      <c r="X1316" s="7" t="e">
        <f t="shared" si="167"/>
        <v>#DIV/0!</v>
      </c>
    </row>
    <row r="1317" spans="1:24" hidden="1">
      <c r="A1317" s="50">
        <v>46054</v>
      </c>
      <c r="B1317" s="18" t="s">
        <v>25</v>
      </c>
      <c r="C1317" s="18" t="s">
        <v>10148</v>
      </c>
      <c r="D1317" s="18" t="s">
        <v>10212</v>
      </c>
      <c r="E1317" s="18" t="s">
        <v>10168</v>
      </c>
      <c r="F1317" s="18" t="s">
        <v>10213</v>
      </c>
      <c r="G1317" s="18" t="s">
        <v>10155</v>
      </c>
      <c r="H1317" s="18" t="s">
        <v>21</v>
      </c>
      <c r="I1317" s="19">
        <v>1.74</v>
      </c>
      <c r="J1317" s="19">
        <v>3785</v>
      </c>
      <c r="K1317" s="19">
        <v>0</v>
      </c>
      <c r="L1317" s="19">
        <v>0</v>
      </c>
      <c r="M1317" s="19">
        <v>0</v>
      </c>
      <c r="N1317" s="19">
        <v>0</v>
      </c>
      <c r="O1317" s="19">
        <v>3785</v>
      </c>
      <c r="P1317" s="18" t="s">
        <v>112</v>
      </c>
      <c r="Q1317" s="18" t="s">
        <v>23</v>
      </c>
      <c r="R1317" s="18" t="s">
        <v>179</v>
      </c>
      <c r="S1317" s="18">
        <v>0</v>
      </c>
      <c r="T1317" s="18">
        <v>0</v>
      </c>
      <c r="U1317" s="18">
        <f t="shared" si="168"/>
        <v>0</v>
      </c>
      <c r="V1317" s="18">
        <v>1</v>
      </c>
      <c r="W1317" s="18">
        <f t="shared" si="169"/>
        <v>1</v>
      </c>
      <c r="X1317" s="7" t="e">
        <f t="shared" si="167"/>
        <v>#DIV/0!</v>
      </c>
    </row>
    <row r="1318" spans="1:24" hidden="1">
      <c r="A1318" s="50">
        <v>46054</v>
      </c>
      <c r="B1318" s="18" t="s">
        <v>25</v>
      </c>
      <c r="C1318" s="18" t="s">
        <v>10148</v>
      </c>
      <c r="D1318" s="18" t="s">
        <v>10227</v>
      </c>
      <c r="E1318" s="18" t="s">
        <v>10168</v>
      </c>
      <c r="F1318" s="18" t="s">
        <v>10228</v>
      </c>
      <c r="G1318" s="18" t="s">
        <v>10155</v>
      </c>
      <c r="H1318" s="18" t="s">
        <v>21</v>
      </c>
      <c r="I1318" s="19">
        <v>1.74</v>
      </c>
      <c r="J1318" s="19">
        <v>-713</v>
      </c>
      <c r="K1318" s="19">
        <v>0</v>
      </c>
      <c r="L1318" s="19">
        <v>0</v>
      </c>
      <c r="M1318" s="19">
        <v>0</v>
      </c>
      <c r="N1318" s="19">
        <v>0</v>
      </c>
      <c r="O1318" s="19">
        <v>-713</v>
      </c>
      <c r="P1318" s="18" t="s">
        <v>112</v>
      </c>
      <c r="Q1318" s="18" t="s">
        <v>23</v>
      </c>
      <c r="R1318" s="18" t="s">
        <v>179</v>
      </c>
      <c r="S1318" s="18">
        <v>0</v>
      </c>
      <c r="T1318" s="18">
        <v>0</v>
      </c>
      <c r="U1318" s="18">
        <f t="shared" si="168"/>
        <v>0</v>
      </c>
      <c r="V1318" s="18">
        <v>1</v>
      </c>
      <c r="W1318" s="18">
        <f t="shared" si="169"/>
        <v>1</v>
      </c>
      <c r="X1318" s="7" t="e">
        <f t="shared" si="167"/>
        <v>#DIV/0!</v>
      </c>
    </row>
    <row r="1319" spans="1:24" hidden="1">
      <c r="A1319" s="50">
        <v>46054</v>
      </c>
      <c r="B1319" s="18" t="s">
        <v>25</v>
      </c>
      <c r="C1319" s="18" t="s">
        <v>10148</v>
      </c>
      <c r="D1319" s="18" t="s">
        <v>10236</v>
      </c>
      <c r="E1319" s="18" t="s">
        <v>10168</v>
      </c>
      <c r="F1319" s="18" t="s">
        <v>10237</v>
      </c>
      <c r="G1319" s="18" t="s">
        <v>10155</v>
      </c>
      <c r="H1319" s="18" t="s">
        <v>21</v>
      </c>
      <c r="I1319" s="19">
        <v>1.74</v>
      </c>
      <c r="J1319" s="19">
        <v>0</v>
      </c>
      <c r="K1319" s="19">
        <v>0</v>
      </c>
      <c r="L1319" s="19">
        <v>0</v>
      </c>
      <c r="M1319" s="19">
        <v>0</v>
      </c>
      <c r="N1319" s="19">
        <v>0</v>
      </c>
      <c r="O1319" s="19">
        <v>0</v>
      </c>
      <c r="P1319" s="18" t="s">
        <v>112</v>
      </c>
      <c r="Q1319" s="18" t="s">
        <v>23</v>
      </c>
      <c r="R1319" s="18" t="s">
        <v>179</v>
      </c>
      <c r="S1319" s="18">
        <v>0</v>
      </c>
      <c r="T1319" s="18">
        <v>0</v>
      </c>
      <c r="U1319" s="18">
        <f t="shared" si="168"/>
        <v>0</v>
      </c>
      <c r="V1319" s="18">
        <v>1</v>
      </c>
      <c r="W1319" s="18">
        <f t="shared" si="169"/>
        <v>1</v>
      </c>
      <c r="X1319" s="7" t="e">
        <f t="shared" si="167"/>
        <v>#DIV/0!</v>
      </c>
    </row>
    <row r="1320" spans="1:24" hidden="1">
      <c r="A1320" s="50">
        <v>46054</v>
      </c>
      <c r="B1320" s="18" t="s">
        <v>25</v>
      </c>
      <c r="C1320" s="18" t="s">
        <v>10148</v>
      </c>
      <c r="D1320" s="18" t="s">
        <v>10243</v>
      </c>
      <c r="E1320" s="18" t="s">
        <v>10168</v>
      </c>
      <c r="F1320" s="18" t="s">
        <v>10244</v>
      </c>
      <c r="G1320" s="18" t="s">
        <v>10155</v>
      </c>
      <c r="H1320" s="18" t="s">
        <v>21</v>
      </c>
      <c r="I1320" s="19">
        <v>1.74</v>
      </c>
      <c r="J1320" s="19">
        <v>0</v>
      </c>
      <c r="K1320" s="19">
        <v>0</v>
      </c>
      <c r="L1320" s="19">
        <v>0</v>
      </c>
      <c r="M1320" s="19">
        <v>0</v>
      </c>
      <c r="N1320" s="19">
        <v>0</v>
      </c>
      <c r="O1320" s="19">
        <v>0</v>
      </c>
      <c r="P1320" s="18" t="s">
        <v>112</v>
      </c>
      <c r="Q1320" s="18" t="s">
        <v>23</v>
      </c>
      <c r="R1320" s="18" t="s">
        <v>179</v>
      </c>
      <c r="S1320" s="18">
        <v>0</v>
      </c>
      <c r="T1320" s="18">
        <v>0</v>
      </c>
      <c r="U1320" s="18">
        <f t="shared" si="168"/>
        <v>0</v>
      </c>
      <c r="V1320" s="18">
        <v>1</v>
      </c>
      <c r="W1320" s="18">
        <f t="shared" si="169"/>
        <v>1</v>
      </c>
      <c r="X1320" s="7" t="e">
        <f t="shared" si="167"/>
        <v>#DIV/0!</v>
      </c>
    </row>
    <row r="1321" spans="1:24" hidden="1">
      <c r="A1321" s="50">
        <v>46054</v>
      </c>
      <c r="B1321" s="18" t="s">
        <v>25</v>
      </c>
      <c r="C1321" s="18" t="s">
        <v>10148</v>
      </c>
      <c r="D1321" s="18" t="s">
        <v>10250</v>
      </c>
      <c r="E1321" s="18" t="s">
        <v>10168</v>
      </c>
      <c r="F1321" s="18" t="s">
        <v>10251</v>
      </c>
      <c r="G1321" s="18" t="s">
        <v>10155</v>
      </c>
      <c r="H1321" s="18" t="s">
        <v>21</v>
      </c>
      <c r="I1321" s="19">
        <v>1.74</v>
      </c>
      <c r="J1321" s="19">
        <v>0</v>
      </c>
      <c r="K1321" s="19">
        <v>0</v>
      </c>
      <c r="L1321" s="19">
        <v>0</v>
      </c>
      <c r="M1321" s="19">
        <v>0</v>
      </c>
      <c r="N1321" s="19">
        <v>0</v>
      </c>
      <c r="O1321" s="19">
        <v>0</v>
      </c>
      <c r="P1321" s="18" t="s">
        <v>112</v>
      </c>
      <c r="Q1321" s="18" t="s">
        <v>23</v>
      </c>
      <c r="R1321" s="18" t="s">
        <v>179</v>
      </c>
      <c r="S1321" s="18">
        <v>0</v>
      </c>
      <c r="T1321" s="18">
        <v>0</v>
      </c>
      <c r="U1321" s="18">
        <f t="shared" si="168"/>
        <v>0</v>
      </c>
      <c r="V1321" s="18">
        <v>1</v>
      </c>
      <c r="W1321" s="18">
        <f t="shared" si="169"/>
        <v>1</v>
      </c>
      <c r="X1321" s="7" t="e">
        <f t="shared" si="167"/>
        <v>#DIV/0!</v>
      </c>
    </row>
    <row r="1322" spans="1:24" hidden="1">
      <c r="A1322" s="50">
        <v>46054</v>
      </c>
      <c r="B1322" s="18" t="s">
        <v>163</v>
      </c>
      <c r="C1322" s="18" t="s">
        <v>10148</v>
      </c>
      <c r="D1322" s="18" t="s">
        <v>4815</v>
      </c>
      <c r="E1322" s="18" t="s">
        <v>1674</v>
      </c>
      <c r="F1322" s="18" t="s">
        <v>10264</v>
      </c>
      <c r="G1322" s="18" t="s">
        <v>10155</v>
      </c>
      <c r="H1322" s="18" t="s">
        <v>21</v>
      </c>
      <c r="I1322" s="19">
        <v>29.84</v>
      </c>
      <c r="J1322" s="19">
        <v>18324815</v>
      </c>
      <c r="K1322" s="19">
        <v>4229</v>
      </c>
      <c r="L1322" s="19">
        <v>0</v>
      </c>
      <c r="M1322" s="19">
        <v>0</v>
      </c>
      <c r="N1322" s="19">
        <v>30642</v>
      </c>
      <c r="O1322" s="19">
        <v>18359686</v>
      </c>
      <c r="P1322" s="18" t="s">
        <v>112</v>
      </c>
      <c r="Q1322" s="18" t="s">
        <v>31</v>
      </c>
      <c r="R1322" s="18" t="s">
        <v>526</v>
      </c>
      <c r="S1322" s="18">
        <v>0</v>
      </c>
      <c r="T1322" s="18">
        <v>0</v>
      </c>
      <c r="U1322" s="18">
        <f t="shared" ref="U1322:U1325" si="170">T1322+S1322</f>
        <v>0</v>
      </c>
      <c r="V1322" s="18">
        <v>0</v>
      </c>
      <c r="W1322" s="18">
        <f>V1322+U1322</f>
        <v>0</v>
      </c>
      <c r="X1322" s="7" t="e">
        <f t="shared" si="167"/>
        <v>#DIV/0!</v>
      </c>
    </row>
    <row r="1323" spans="1:24" hidden="1">
      <c r="A1323" s="50">
        <v>46054</v>
      </c>
      <c r="B1323" s="18" t="s">
        <v>163</v>
      </c>
      <c r="C1323" s="18" t="s">
        <v>10148</v>
      </c>
      <c r="D1323" s="18" t="s">
        <v>4556</v>
      </c>
      <c r="E1323" s="18" t="s">
        <v>205</v>
      </c>
      <c r="F1323" s="18" t="s">
        <v>7808</v>
      </c>
      <c r="G1323" s="18" t="s">
        <v>10155</v>
      </c>
      <c r="H1323" s="18" t="s">
        <v>1539</v>
      </c>
      <c r="I1323" s="19">
        <v>29.84</v>
      </c>
      <c r="J1323" s="19">
        <v>0</v>
      </c>
      <c r="K1323" s="19">
        <v>0</v>
      </c>
      <c r="L1323" s="19">
        <v>0</v>
      </c>
      <c r="M1323" s="19">
        <v>0</v>
      </c>
      <c r="N1323" s="19">
        <v>0</v>
      </c>
      <c r="O1323" s="19">
        <v>0</v>
      </c>
      <c r="P1323" s="18" t="s">
        <v>112</v>
      </c>
      <c r="Q1323" s="18" t="s">
        <v>23</v>
      </c>
      <c r="R1323" s="18" t="s">
        <v>526</v>
      </c>
      <c r="S1323" s="18">
        <v>0</v>
      </c>
      <c r="T1323" s="18">
        <v>0</v>
      </c>
      <c r="U1323" s="18">
        <f>T1323+S1323</f>
        <v>0</v>
      </c>
      <c r="V1323" s="18">
        <v>1</v>
      </c>
      <c r="W1323" s="18">
        <f>V1323+U1323</f>
        <v>1</v>
      </c>
      <c r="X1323" s="7" t="e">
        <f t="shared" si="167"/>
        <v>#DIV/0!</v>
      </c>
    </row>
    <row r="1324" spans="1:24" hidden="1">
      <c r="A1324" s="50">
        <v>46054</v>
      </c>
      <c r="B1324" s="18" t="s">
        <v>163</v>
      </c>
      <c r="C1324" s="18" t="s">
        <v>10148</v>
      </c>
      <c r="D1324" s="18" t="s">
        <v>10271</v>
      </c>
      <c r="E1324" s="18" t="s">
        <v>10272</v>
      </c>
      <c r="F1324" s="18" t="s">
        <v>10273</v>
      </c>
      <c r="G1324" s="18"/>
      <c r="H1324" s="18" t="s">
        <v>21</v>
      </c>
      <c r="I1324" s="19">
        <v>44.76</v>
      </c>
      <c r="J1324" s="19">
        <v>9868441</v>
      </c>
      <c r="K1324" s="19">
        <v>597092</v>
      </c>
      <c r="L1324" s="19">
        <v>0</v>
      </c>
      <c r="M1324" s="19">
        <v>0</v>
      </c>
      <c r="N1324" s="19">
        <v>79063</v>
      </c>
      <c r="O1324" s="19">
        <v>10544596</v>
      </c>
      <c r="P1324" s="18" t="s">
        <v>112</v>
      </c>
      <c r="Q1324" s="18" t="s">
        <v>31</v>
      </c>
      <c r="R1324" s="18" t="s">
        <v>3328</v>
      </c>
      <c r="S1324" s="18">
        <v>0</v>
      </c>
      <c r="T1324" s="18">
        <v>1</v>
      </c>
      <c r="U1324" s="18">
        <f t="shared" si="170"/>
        <v>1</v>
      </c>
      <c r="V1324" s="18">
        <v>0</v>
      </c>
      <c r="W1324" s="1">
        <f t="shared" si="169"/>
        <v>1</v>
      </c>
      <c r="X1324" s="7">
        <f t="shared" si="167"/>
        <v>0</v>
      </c>
    </row>
    <row r="1325" spans="1:24" hidden="1">
      <c r="A1325" s="50">
        <v>46054</v>
      </c>
      <c r="B1325" s="18" t="s">
        <v>163</v>
      </c>
      <c r="C1325" s="18" t="s">
        <v>10148</v>
      </c>
      <c r="D1325" s="18" t="s">
        <v>10274</v>
      </c>
      <c r="E1325" s="18" t="s">
        <v>2845</v>
      </c>
      <c r="F1325" s="18" t="s">
        <v>2823</v>
      </c>
      <c r="G1325" s="18" t="s">
        <v>10275</v>
      </c>
      <c r="H1325" s="18" t="s">
        <v>21</v>
      </c>
      <c r="I1325" s="19">
        <v>29.84</v>
      </c>
      <c r="J1325" s="19">
        <v>13251585</v>
      </c>
      <c r="K1325" s="19">
        <v>518699</v>
      </c>
      <c r="L1325" s="19">
        <v>0</v>
      </c>
      <c r="M1325" s="19">
        <v>0</v>
      </c>
      <c r="N1325" s="19">
        <v>44008</v>
      </c>
      <c r="O1325" s="19">
        <v>13814292</v>
      </c>
      <c r="P1325" s="18" t="s">
        <v>112</v>
      </c>
      <c r="Q1325" s="18" t="s">
        <v>31</v>
      </c>
      <c r="R1325" s="18" t="s">
        <v>526</v>
      </c>
      <c r="S1325" s="18">
        <v>0</v>
      </c>
      <c r="T1325" s="18">
        <v>1</v>
      </c>
      <c r="U1325" s="18">
        <f t="shared" si="170"/>
        <v>1</v>
      </c>
      <c r="V1325" s="18">
        <v>0</v>
      </c>
      <c r="W1325" s="1">
        <f t="shared" si="169"/>
        <v>1</v>
      </c>
      <c r="X1325" s="7">
        <f t="shared" si="167"/>
        <v>0</v>
      </c>
    </row>
    <row r="1326" spans="1:24" hidden="1">
      <c r="A1326" s="50">
        <v>46054</v>
      </c>
      <c r="B1326" s="18" t="s">
        <v>163</v>
      </c>
      <c r="C1326" s="18" t="s">
        <v>10148</v>
      </c>
      <c r="D1326" s="18" t="s">
        <v>10281</v>
      </c>
      <c r="E1326" s="18" t="s">
        <v>2845</v>
      </c>
      <c r="F1326" s="18" t="s">
        <v>2549</v>
      </c>
      <c r="G1326" s="18" t="s">
        <v>10282</v>
      </c>
      <c r="H1326" s="18" t="s">
        <v>21</v>
      </c>
      <c r="I1326" s="19">
        <v>29.84</v>
      </c>
      <c r="J1326" s="19">
        <v>26783972</v>
      </c>
      <c r="K1326" s="19">
        <v>476906</v>
      </c>
      <c r="L1326" s="19">
        <v>0</v>
      </c>
      <c r="M1326" s="19">
        <v>0</v>
      </c>
      <c r="N1326" s="19">
        <v>70370</v>
      </c>
      <c r="O1326" s="19">
        <v>27331248</v>
      </c>
      <c r="P1326" s="18" t="s">
        <v>112</v>
      </c>
      <c r="Q1326" s="18" t="s">
        <v>31</v>
      </c>
      <c r="R1326" s="18" t="s">
        <v>526</v>
      </c>
      <c r="S1326" s="18">
        <v>0</v>
      </c>
      <c r="T1326" s="18">
        <v>1</v>
      </c>
      <c r="U1326" s="18">
        <f>T1326+S1326</f>
        <v>1</v>
      </c>
      <c r="V1326" s="18">
        <v>0</v>
      </c>
      <c r="W1326" s="1">
        <f t="shared" si="169"/>
        <v>1</v>
      </c>
      <c r="X1326" s="7">
        <f t="shared" si="167"/>
        <v>0</v>
      </c>
    </row>
    <row r="1327" spans="1:24" hidden="1">
      <c r="A1327" s="50">
        <v>46054</v>
      </c>
      <c r="B1327" s="18" t="s">
        <v>163</v>
      </c>
      <c r="C1327" s="18" t="s">
        <v>10148</v>
      </c>
      <c r="D1327" s="18" t="s">
        <v>10283</v>
      </c>
      <c r="E1327" s="18" t="s">
        <v>2845</v>
      </c>
      <c r="F1327" s="18" t="s">
        <v>2823</v>
      </c>
      <c r="G1327" s="18" t="s">
        <v>10284</v>
      </c>
      <c r="H1327" s="18" t="s">
        <v>21</v>
      </c>
      <c r="I1327" s="19">
        <v>29.84</v>
      </c>
      <c r="J1327" s="19">
        <v>26671521</v>
      </c>
      <c r="K1327" s="19">
        <v>426965</v>
      </c>
      <c r="L1327" s="19">
        <v>0</v>
      </c>
      <c r="M1327" s="19">
        <v>0</v>
      </c>
      <c r="N1327" s="19">
        <v>64251</v>
      </c>
      <c r="O1327" s="19">
        <v>27162737</v>
      </c>
      <c r="P1327" s="18" t="s">
        <v>112</v>
      </c>
      <c r="Q1327" s="18" t="s">
        <v>31</v>
      </c>
      <c r="R1327" s="18" t="s">
        <v>526</v>
      </c>
      <c r="S1327" s="18">
        <v>0</v>
      </c>
      <c r="T1327" s="18">
        <v>1</v>
      </c>
      <c r="U1327" s="18">
        <f t="shared" ref="U1327" si="171">T1327+S1327</f>
        <v>1</v>
      </c>
      <c r="V1327" s="18">
        <v>0</v>
      </c>
      <c r="W1327" s="18">
        <f>V1327+U1327</f>
        <v>1</v>
      </c>
      <c r="X1327" s="7">
        <f t="shared" si="167"/>
        <v>0</v>
      </c>
    </row>
    <row r="1328" spans="1:24" hidden="1">
      <c r="A1328" s="50">
        <v>46054</v>
      </c>
      <c r="B1328" s="18" t="s">
        <v>163</v>
      </c>
      <c r="C1328" s="18" t="s">
        <v>10148</v>
      </c>
      <c r="D1328" s="18" t="s">
        <v>10285</v>
      </c>
      <c r="E1328" s="18" t="s">
        <v>10286</v>
      </c>
      <c r="F1328" s="18" t="s">
        <v>10287</v>
      </c>
      <c r="G1328" s="18"/>
      <c r="H1328" s="18" t="s">
        <v>1539</v>
      </c>
      <c r="I1328" s="19">
        <v>29.84</v>
      </c>
      <c r="J1328" s="19">
        <v>0</v>
      </c>
      <c r="K1328" s="19">
        <v>0</v>
      </c>
      <c r="L1328" s="19">
        <v>0</v>
      </c>
      <c r="M1328" s="19">
        <v>0</v>
      </c>
      <c r="N1328" s="19">
        <v>0</v>
      </c>
      <c r="O1328" s="19">
        <v>0</v>
      </c>
      <c r="P1328" s="18" t="s">
        <v>112</v>
      </c>
      <c r="Q1328" s="18" t="s">
        <v>23</v>
      </c>
      <c r="R1328" s="18" t="s">
        <v>3328</v>
      </c>
      <c r="S1328" s="18">
        <v>0</v>
      </c>
      <c r="T1328" s="18">
        <v>0</v>
      </c>
      <c r="U1328" s="18">
        <f>T1328+S1328</f>
        <v>0</v>
      </c>
      <c r="V1328" s="18">
        <v>1</v>
      </c>
      <c r="W1328" s="18">
        <f>V1328+U1328</f>
        <v>1</v>
      </c>
      <c r="X1328" s="7" t="e">
        <f t="shared" si="167"/>
        <v>#DIV/0!</v>
      </c>
    </row>
    <row r="1329" spans="1:24" hidden="1">
      <c r="A1329" s="50">
        <v>46054</v>
      </c>
      <c r="B1329" s="18" t="s">
        <v>163</v>
      </c>
      <c r="C1329" s="18" t="s">
        <v>10148</v>
      </c>
      <c r="D1329" s="18" t="s">
        <v>9822</v>
      </c>
      <c r="E1329" s="18" t="s">
        <v>1711</v>
      </c>
      <c r="F1329" s="18" t="s">
        <v>10155</v>
      </c>
      <c r="G1329" s="18"/>
      <c r="H1329" s="18" t="s">
        <v>21</v>
      </c>
      <c r="I1329" s="19">
        <v>29.84</v>
      </c>
      <c r="J1329" s="19">
        <v>14042593</v>
      </c>
      <c r="K1329" s="19">
        <v>514918</v>
      </c>
      <c r="L1329" s="19">
        <v>0</v>
      </c>
      <c r="M1329" s="19">
        <v>0</v>
      </c>
      <c r="N1329" s="19">
        <v>72250</v>
      </c>
      <c r="O1329" s="19">
        <v>14629761</v>
      </c>
      <c r="P1329" s="18" t="s">
        <v>112</v>
      </c>
      <c r="Q1329" s="18" t="s">
        <v>31</v>
      </c>
      <c r="R1329" s="18" t="s">
        <v>3328</v>
      </c>
      <c r="S1329" s="18">
        <v>0</v>
      </c>
      <c r="T1329" s="18">
        <v>1</v>
      </c>
      <c r="U1329" s="1">
        <f t="shared" si="168"/>
        <v>1</v>
      </c>
      <c r="V1329" s="1">
        <v>0</v>
      </c>
      <c r="W1329" s="1">
        <f t="shared" si="169"/>
        <v>1</v>
      </c>
      <c r="X1329" s="7">
        <f t="shared" si="167"/>
        <v>0</v>
      </c>
    </row>
    <row r="1330" spans="1:24" hidden="1">
      <c r="A1330" s="50">
        <v>46054</v>
      </c>
      <c r="B1330" s="18" t="s">
        <v>163</v>
      </c>
      <c r="C1330" s="18" t="s">
        <v>10148</v>
      </c>
      <c r="D1330" s="18" t="s">
        <v>10295</v>
      </c>
      <c r="E1330" s="18" t="s">
        <v>341</v>
      </c>
      <c r="F1330" s="18" t="s">
        <v>10211</v>
      </c>
      <c r="G1330" s="18"/>
      <c r="H1330" s="18" t="s">
        <v>21</v>
      </c>
      <c r="I1330" s="19">
        <v>29.84</v>
      </c>
      <c r="J1330" s="19">
        <v>1766935</v>
      </c>
      <c r="K1330" s="19">
        <v>465587</v>
      </c>
      <c r="L1330" s="19">
        <v>0</v>
      </c>
      <c r="M1330" s="19">
        <v>0</v>
      </c>
      <c r="N1330" s="19">
        <v>63870</v>
      </c>
      <c r="O1330" s="19">
        <v>2296392</v>
      </c>
      <c r="P1330" s="18" t="s">
        <v>112</v>
      </c>
      <c r="Q1330" s="18" t="s">
        <v>31</v>
      </c>
      <c r="R1330" s="18" t="s">
        <v>3328</v>
      </c>
      <c r="S1330" s="18">
        <v>0</v>
      </c>
      <c r="T1330" s="18">
        <v>1</v>
      </c>
      <c r="U1330" s="1">
        <f t="shared" si="168"/>
        <v>1</v>
      </c>
      <c r="V1330" s="1">
        <v>0</v>
      </c>
      <c r="W1330" s="1">
        <f t="shared" si="169"/>
        <v>1</v>
      </c>
      <c r="X1330" s="7">
        <f t="shared" si="167"/>
        <v>0</v>
      </c>
    </row>
    <row r="1331" spans="1:24" hidden="1">
      <c r="A1331" s="50">
        <v>46054</v>
      </c>
      <c r="B1331" s="18" t="s">
        <v>163</v>
      </c>
      <c r="C1331" s="18" t="s">
        <v>10148</v>
      </c>
      <c r="D1331" s="18" t="s">
        <v>7784</v>
      </c>
      <c r="E1331" s="18" t="s">
        <v>10292</v>
      </c>
      <c r="F1331" s="18" t="s">
        <v>10296</v>
      </c>
      <c r="G1331" s="18" t="s">
        <v>10155</v>
      </c>
      <c r="H1331" s="18" t="s">
        <v>21</v>
      </c>
      <c r="I1331" s="19">
        <v>29.84</v>
      </c>
      <c r="J1331" s="19">
        <v>26798409</v>
      </c>
      <c r="K1331" s="19">
        <v>488492</v>
      </c>
      <c r="L1331" s="19">
        <v>0</v>
      </c>
      <c r="M1331" s="19">
        <v>0</v>
      </c>
      <c r="N1331" s="19">
        <v>74137</v>
      </c>
      <c r="O1331" s="19">
        <v>27361038</v>
      </c>
      <c r="P1331" s="18" t="s">
        <v>112</v>
      </c>
      <c r="Q1331" s="18" t="s">
        <v>31</v>
      </c>
      <c r="R1331" s="18" t="s">
        <v>526</v>
      </c>
      <c r="S1331" s="18">
        <v>0</v>
      </c>
      <c r="T1331" s="18">
        <v>1</v>
      </c>
      <c r="U1331" s="1">
        <f t="shared" si="168"/>
        <v>1</v>
      </c>
      <c r="V1331" s="1">
        <v>0</v>
      </c>
      <c r="W1331" s="1">
        <f t="shared" si="169"/>
        <v>1</v>
      </c>
      <c r="X1331" s="7">
        <f t="shared" si="167"/>
        <v>0</v>
      </c>
    </row>
    <row r="1332" spans="1:24" hidden="1">
      <c r="A1332" s="50">
        <v>46054</v>
      </c>
      <c r="B1332" s="18" t="s">
        <v>163</v>
      </c>
      <c r="C1332" s="18" t="s">
        <v>10148</v>
      </c>
      <c r="D1332" s="18" t="s">
        <v>10304</v>
      </c>
      <c r="E1332" s="18" t="s">
        <v>1711</v>
      </c>
      <c r="F1332" s="18" t="s">
        <v>10305</v>
      </c>
      <c r="G1332" s="18" t="s">
        <v>10306</v>
      </c>
      <c r="H1332" s="18" t="s">
        <v>21</v>
      </c>
      <c r="I1332" s="19">
        <v>44</v>
      </c>
      <c r="J1332" s="19">
        <v>2072637</v>
      </c>
      <c r="K1332" s="19">
        <v>565703</v>
      </c>
      <c r="L1332" s="19">
        <v>0</v>
      </c>
      <c r="M1332" s="19">
        <v>0</v>
      </c>
      <c r="N1332" s="19">
        <v>71237</v>
      </c>
      <c r="O1332" s="19">
        <v>2709577</v>
      </c>
      <c r="P1332" s="18" t="s">
        <v>112</v>
      </c>
      <c r="Q1332" s="18" t="s">
        <v>31</v>
      </c>
      <c r="R1332" s="18" t="s">
        <v>526</v>
      </c>
      <c r="S1332" s="18">
        <v>0</v>
      </c>
      <c r="T1332" s="18">
        <v>1</v>
      </c>
      <c r="U1332" s="18">
        <f t="shared" si="168"/>
        <v>1</v>
      </c>
      <c r="V1332" s="18">
        <v>0</v>
      </c>
      <c r="W1332" s="1">
        <f t="shared" si="169"/>
        <v>1</v>
      </c>
      <c r="X1332" s="7">
        <f t="shared" si="167"/>
        <v>0</v>
      </c>
    </row>
    <row r="1333" spans="1:24" hidden="1">
      <c r="A1333" s="50">
        <v>46054</v>
      </c>
      <c r="B1333" s="18" t="s">
        <v>163</v>
      </c>
      <c r="C1333" s="18" t="s">
        <v>10148</v>
      </c>
      <c r="D1333" s="18" t="s">
        <v>10309</v>
      </c>
      <c r="E1333" s="18" t="s">
        <v>10310</v>
      </c>
      <c r="F1333" s="18" t="s">
        <v>10311</v>
      </c>
      <c r="G1333" s="18" t="s">
        <v>10155</v>
      </c>
      <c r="H1333" s="18" t="s">
        <v>21</v>
      </c>
      <c r="I1333" s="19">
        <v>29.84</v>
      </c>
      <c r="J1333" s="19">
        <v>120633</v>
      </c>
      <c r="K1333" s="19">
        <v>1180</v>
      </c>
      <c r="L1333" s="19">
        <v>0</v>
      </c>
      <c r="M1333" s="19">
        <v>0</v>
      </c>
      <c r="N1333" s="19">
        <v>150</v>
      </c>
      <c r="O1333" s="19">
        <v>121963</v>
      </c>
      <c r="P1333" s="18" t="s">
        <v>112</v>
      </c>
      <c r="Q1333" s="18" t="s">
        <v>31</v>
      </c>
      <c r="R1333" s="18" t="s">
        <v>526</v>
      </c>
      <c r="S1333" s="18">
        <v>0</v>
      </c>
      <c r="T1333" s="18">
        <v>1</v>
      </c>
      <c r="U1333" s="1">
        <f t="shared" si="168"/>
        <v>1</v>
      </c>
      <c r="V1333" s="1">
        <v>0</v>
      </c>
      <c r="W1333" s="1">
        <f t="shared" si="169"/>
        <v>1</v>
      </c>
      <c r="X1333" s="7">
        <f t="shared" si="167"/>
        <v>0</v>
      </c>
    </row>
    <row r="1334" spans="1:24" hidden="1">
      <c r="A1334" s="50">
        <v>46054</v>
      </c>
      <c r="B1334" s="18" t="s">
        <v>163</v>
      </c>
      <c r="C1334" s="18" t="s">
        <v>10148</v>
      </c>
      <c r="D1334" s="18" t="s">
        <v>10312</v>
      </c>
      <c r="E1334" s="18" t="s">
        <v>10313</v>
      </c>
      <c r="F1334" s="18"/>
      <c r="G1334" s="18"/>
      <c r="H1334" s="18" t="s">
        <v>21</v>
      </c>
      <c r="I1334" s="19">
        <v>29.84</v>
      </c>
      <c r="J1334" s="19">
        <v>9609687</v>
      </c>
      <c r="K1334" s="19">
        <v>511719</v>
      </c>
      <c r="L1334" s="19">
        <v>0</v>
      </c>
      <c r="M1334" s="19">
        <v>0</v>
      </c>
      <c r="N1334" s="19">
        <v>68935</v>
      </c>
      <c r="O1334" s="19">
        <v>10190341</v>
      </c>
      <c r="P1334" s="18" t="s">
        <v>112</v>
      </c>
      <c r="Q1334" s="18" t="s">
        <v>31</v>
      </c>
      <c r="R1334" s="18" t="s">
        <v>3328</v>
      </c>
      <c r="S1334" s="18">
        <v>0</v>
      </c>
      <c r="T1334" s="18">
        <v>1</v>
      </c>
      <c r="U1334" s="1">
        <f t="shared" si="168"/>
        <v>1</v>
      </c>
      <c r="V1334" s="1">
        <v>0</v>
      </c>
      <c r="W1334" s="1">
        <f t="shared" si="169"/>
        <v>1</v>
      </c>
      <c r="X1334" s="7">
        <f t="shared" si="167"/>
        <v>0</v>
      </c>
    </row>
    <row r="1335" spans="1:24">
      <c r="A1335" s="50">
        <v>46054</v>
      </c>
      <c r="B1335" s="18" t="s">
        <v>191</v>
      </c>
      <c r="C1335" s="18" t="s">
        <v>10148</v>
      </c>
      <c r="D1335" s="18" t="s">
        <v>10315</v>
      </c>
      <c r="E1335" s="18" t="s">
        <v>10316</v>
      </c>
      <c r="F1335" s="18" t="s">
        <v>10317</v>
      </c>
      <c r="G1335" s="18" t="s">
        <v>10155</v>
      </c>
      <c r="H1335" s="18" t="s">
        <v>21</v>
      </c>
      <c r="I1335" s="19">
        <v>18.649999999999999</v>
      </c>
      <c r="J1335" s="19">
        <v>4823622</v>
      </c>
      <c r="K1335" s="19">
        <v>627818</v>
      </c>
      <c r="L1335" s="19">
        <v>0</v>
      </c>
      <c r="M1335" s="19">
        <v>0</v>
      </c>
      <c r="N1335" s="19">
        <v>26385</v>
      </c>
      <c r="O1335" s="19">
        <v>5477825</v>
      </c>
      <c r="P1335" s="18" t="s">
        <v>112</v>
      </c>
      <c r="Q1335" s="18" t="s">
        <v>31</v>
      </c>
      <c r="R1335" s="18" t="s">
        <v>526</v>
      </c>
      <c r="S1335" s="18">
        <v>0</v>
      </c>
      <c r="T1335" s="18">
        <v>1</v>
      </c>
      <c r="U1335" s="1">
        <f t="shared" si="168"/>
        <v>1</v>
      </c>
      <c r="V1335" s="1">
        <v>0</v>
      </c>
      <c r="W1335" s="1">
        <f t="shared" si="169"/>
        <v>1</v>
      </c>
      <c r="X1335" s="7">
        <f t="shared" si="167"/>
        <v>0</v>
      </c>
    </row>
    <row r="1336" spans="1:24">
      <c r="A1336" s="50">
        <v>46054</v>
      </c>
      <c r="B1336" s="18" t="s">
        <v>191</v>
      </c>
      <c r="C1336" s="18" t="s">
        <v>10148</v>
      </c>
      <c r="D1336" s="18" t="s">
        <v>10321</v>
      </c>
      <c r="E1336" s="18" t="s">
        <v>1674</v>
      </c>
      <c r="F1336" s="18" t="s">
        <v>10322</v>
      </c>
      <c r="G1336" s="18" t="s">
        <v>10155</v>
      </c>
      <c r="H1336" s="18" t="s">
        <v>21</v>
      </c>
      <c r="I1336" s="19">
        <v>22.38</v>
      </c>
      <c r="J1336" s="19">
        <v>7011860</v>
      </c>
      <c r="K1336" s="19">
        <v>593510</v>
      </c>
      <c r="L1336" s="19">
        <v>0</v>
      </c>
      <c r="M1336" s="19">
        <v>0</v>
      </c>
      <c r="N1336" s="19">
        <v>24958</v>
      </c>
      <c r="O1336" s="19">
        <v>7630328</v>
      </c>
      <c r="P1336" s="18" t="s">
        <v>112</v>
      </c>
      <c r="Q1336" s="18" t="s">
        <v>31</v>
      </c>
      <c r="R1336" s="18" t="s">
        <v>3328</v>
      </c>
      <c r="S1336" s="18">
        <v>0</v>
      </c>
      <c r="T1336" s="18">
        <v>1</v>
      </c>
      <c r="U1336" s="1">
        <f t="shared" si="168"/>
        <v>1</v>
      </c>
      <c r="V1336" s="1">
        <v>0</v>
      </c>
      <c r="W1336" s="1">
        <f t="shared" si="169"/>
        <v>1</v>
      </c>
      <c r="X1336" s="7">
        <f t="shared" si="167"/>
        <v>0</v>
      </c>
    </row>
    <row r="1337" spans="1:24">
      <c r="A1337" s="50">
        <v>46054</v>
      </c>
      <c r="B1337" s="18" t="s">
        <v>191</v>
      </c>
      <c r="C1337" s="18" t="s">
        <v>10148</v>
      </c>
      <c r="D1337" s="18" t="s">
        <v>9824</v>
      </c>
      <c r="E1337" s="18" t="s">
        <v>2816</v>
      </c>
      <c r="F1337" s="18" t="s">
        <v>10162</v>
      </c>
      <c r="G1337" s="18"/>
      <c r="H1337" s="18" t="s">
        <v>21</v>
      </c>
      <c r="I1337" s="19">
        <v>22.3</v>
      </c>
      <c r="J1337" s="19">
        <v>5734674</v>
      </c>
      <c r="K1337" s="19">
        <v>705129</v>
      </c>
      <c r="L1337" s="19">
        <v>0</v>
      </c>
      <c r="M1337" s="19">
        <v>0</v>
      </c>
      <c r="N1337" s="19">
        <v>29700</v>
      </c>
      <c r="O1337" s="19">
        <v>6469503</v>
      </c>
      <c r="P1337" s="18" t="s">
        <v>112</v>
      </c>
      <c r="Q1337" s="18" t="s">
        <v>31</v>
      </c>
      <c r="R1337" s="18" t="s">
        <v>3328</v>
      </c>
      <c r="S1337" s="18">
        <v>0</v>
      </c>
      <c r="T1337" s="18">
        <v>1</v>
      </c>
      <c r="U1337" s="1">
        <f t="shared" si="168"/>
        <v>1</v>
      </c>
      <c r="V1337" s="1">
        <v>0</v>
      </c>
      <c r="W1337" s="1">
        <f t="shared" si="169"/>
        <v>1</v>
      </c>
      <c r="X1337" s="7">
        <f t="shared" si="167"/>
        <v>0</v>
      </c>
    </row>
    <row r="1338" spans="1:24">
      <c r="A1338" s="50">
        <v>46054</v>
      </c>
      <c r="B1338" s="18" t="s">
        <v>191</v>
      </c>
      <c r="C1338" s="18" t="s">
        <v>10148</v>
      </c>
      <c r="D1338" s="18" t="s">
        <v>10331</v>
      </c>
      <c r="E1338" s="18" t="s">
        <v>1674</v>
      </c>
      <c r="F1338" s="18" t="s">
        <v>2823</v>
      </c>
      <c r="G1338" s="18" t="s">
        <v>10332</v>
      </c>
      <c r="H1338" s="18" t="s">
        <v>21</v>
      </c>
      <c r="I1338" s="19">
        <v>18.649999999999999</v>
      </c>
      <c r="J1338" s="19">
        <v>2564767</v>
      </c>
      <c r="K1338" s="19">
        <v>791214</v>
      </c>
      <c r="L1338" s="19">
        <v>0</v>
      </c>
      <c r="M1338" s="19">
        <v>0</v>
      </c>
      <c r="N1338" s="19">
        <v>33351</v>
      </c>
      <c r="O1338" s="19">
        <v>3389332</v>
      </c>
      <c r="P1338" s="18" t="s">
        <v>112</v>
      </c>
      <c r="Q1338" s="18" t="s">
        <v>31</v>
      </c>
      <c r="R1338" s="18" t="s">
        <v>3328</v>
      </c>
      <c r="S1338" s="18">
        <v>0</v>
      </c>
      <c r="T1338" s="18">
        <v>1</v>
      </c>
      <c r="U1338" s="18">
        <f t="shared" si="168"/>
        <v>1</v>
      </c>
      <c r="V1338" s="18">
        <v>0</v>
      </c>
      <c r="W1338" s="18">
        <f t="shared" si="169"/>
        <v>1</v>
      </c>
      <c r="X1338" s="7">
        <f t="shared" si="167"/>
        <v>0</v>
      </c>
    </row>
    <row r="1339" spans="1:24">
      <c r="A1339" s="50">
        <v>46054</v>
      </c>
      <c r="B1339" s="18" t="s">
        <v>191</v>
      </c>
      <c r="C1339" s="18" t="s">
        <v>10148</v>
      </c>
      <c r="D1339" s="18" t="s">
        <v>10335</v>
      </c>
      <c r="E1339" s="18" t="s">
        <v>10336</v>
      </c>
      <c r="F1339" s="18" t="s">
        <v>10337</v>
      </c>
      <c r="G1339" s="18" t="s">
        <v>10155</v>
      </c>
      <c r="H1339" s="18" t="s">
        <v>21</v>
      </c>
      <c r="I1339" s="19">
        <v>18.649999999999999</v>
      </c>
      <c r="J1339" s="19">
        <v>22413464</v>
      </c>
      <c r="K1339" s="19">
        <v>763854</v>
      </c>
      <c r="L1339" s="19">
        <v>0</v>
      </c>
      <c r="M1339" s="19">
        <v>0</v>
      </c>
      <c r="N1339" s="19">
        <v>32170</v>
      </c>
      <c r="O1339" s="19">
        <v>23209488</v>
      </c>
      <c r="P1339" s="18" t="s">
        <v>112</v>
      </c>
      <c r="Q1339" s="18" t="s">
        <v>31</v>
      </c>
      <c r="R1339" s="18" t="s">
        <v>526</v>
      </c>
      <c r="S1339" s="18">
        <v>0</v>
      </c>
      <c r="T1339" s="18">
        <v>1</v>
      </c>
      <c r="U1339" s="18">
        <f t="shared" si="168"/>
        <v>1</v>
      </c>
      <c r="V1339" s="18">
        <v>0</v>
      </c>
      <c r="W1339" s="18">
        <f t="shared" si="169"/>
        <v>1</v>
      </c>
      <c r="X1339" s="7">
        <f t="shared" si="167"/>
        <v>0</v>
      </c>
    </row>
    <row r="1340" spans="1:24">
      <c r="A1340" s="50">
        <v>46054</v>
      </c>
      <c r="B1340" s="18" t="s">
        <v>191</v>
      </c>
      <c r="C1340" s="18" t="s">
        <v>10148</v>
      </c>
      <c r="D1340" s="18" t="s">
        <v>10340</v>
      </c>
      <c r="E1340" s="18" t="s">
        <v>1674</v>
      </c>
      <c r="F1340" s="18" t="s">
        <v>10341</v>
      </c>
      <c r="G1340" s="18" t="s">
        <v>10155</v>
      </c>
      <c r="H1340" s="18" t="s">
        <v>21</v>
      </c>
      <c r="I1340" s="19">
        <v>22.38</v>
      </c>
      <c r="J1340" s="19">
        <v>1221545</v>
      </c>
      <c r="K1340" s="19">
        <v>599097</v>
      </c>
      <c r="L1340" s="19">
        <v>0</v>
      </c>
      <c r="M1340" s="19">
        <v>0</v>
      </c>
      <c r="N1340" s="19">
        <v>25188</v>
      </c>
      <c r="O1340" s="19">
        <v>1845830</v>
      </c>
      <c r="P1340" s="18" t="s">
        <v>112</v>
      </c>
      <c r="Q1340" s="18" t="s">
        <v>31</v>
      </c>
      <c r="R1340" s="18" t="s">
        <v>3328</v>
      </c>
      <c r="S1340" s="18">
        <v>0</v>
      </c>
      <c r="T1340" s="18">
        <v>1</v>
      </c>
      <c r="U1340" s="18">
        <f t="shared" si="168"/>
        <v>1</v>
      </c>
      <c r="V1340" s="18">
        <v>0</v>
      </c>
      <c r="W1340" s="18">
        <f t="shared" si="169"/>
        <v>1</v>
      </c>
      <c r="X1340" s="7">
        <f t="shared" si="167"/>
        <v>0</v>
      </c>
    </row>
    <row r="1341" spans="1:24">
      <c r="A1341" s="50">
        <v>46054</v>
      </c>
      <c r="B1341" s="18" t="s">
        <v>191</v>
      </c>
      <c r="C1341" s="18" t="s">
        <v>10148</v>
      </c>
      <c r="D1341" s="18" t="s">
        <v>7977</v>
      </c>
      <c r="E1341" s="18" t="s">
        <v>1674</v>
      </c>
      <c r="F1341" s="18" t="s">
        <v>10342</v>
      </c>
      <c r="G1341" s="18" t="s">
        <v>10155</v>
      </c>
      <c r="H1341" s="18" t="s">
        <v>21</v>
      </c>
      <c r="I1341" s="19">
        <v>22.38</v>
      </c>
      <c r="J1341" s="19">
        <v>3428909</v>
      </c>
      <c r="K1341" s="19">
        <v>670148</v>
      </c>
      <c r="L1341" s="19">
        <v>0</v>
      </c>
      <c r="M1341" s="19">
        <v>0</v>
      </c>
      <c r="N1341" s="19">
        <v>28204</v>
      </c>
      <c r="O1341" s="19">
        <v>4127261</v>
      </c>
      <c r="P1341" s="18" t="s">
        <v>112</v>
      </c>
      <c r="Q1341" s="18" t="s">
        <v>31</v>
      </c>
      <c r="R1341" s="18" t="s">
        <v>526</v>
      </c>
      <c r="S1341" s="18">
        <v>0</v>
      </c>
      <c r="T1341" s="18">
        <v>1</v>
      </c>
      <c r="U1341" s="18">
        <f t="shared" si="168"/>
        <v>1</v>
      </c>
      <c r="V1341" s="18">
        <v>0</v>
      </c>
      <c r="W1341" s="18">
        <f t="shared" si="169"/>
        <v>1</v>
      </c>
      <c r="X1341" s="7">
        <f t="shared" si="167"/>
        <v>0</v>
      </c>
    </row>
    <row r="1342" spans="1:24">
      <c r="A1342" s="50">
        <v>46054</v>
      </c>
      <c r="B1342" s="18" t="s">
        <v>191</v>
      </c>
      <c r="C1342" s="18" t="s">
        <v>10148</v>
      </c>
      <c r="D1342" s="18" t="s">
        <v>10343</v>
      </c>
      <c r="E1342" s="18" t="s">
        <v>10344</v>
      </c>
      <c r="F1342" s="18" t="s">
        <v>10345</v>
      </c>
      <c r="G1342" s="18" t="s">
        <v>10155</v>
      </c>
      <c r="H1342" s="18" t="s">
        <v>21</v>
      </c>
      <c r="I1342" s="19">
        <v>18.649999999999999</v>
      </c>
      <c r="J1342" s="19">
        <v>4001920</v>
      </c>
      <c r="K1342" s="19">
        <v>737835</v>
      </c>
      <c r="L1342" s="19">
        <v>0</v>
      </c>
      <c r="M1342" s="19">
        <v>0</v>
      </c>
      <c r="N1342" s="19">
        <v>31063</v>
      </c>
      <c r="O1342" s="19">
        <v>4770818</v>
      </c>
      <c r="P1342" s="18" t="s">
        <v>112</v>
      </c>
      <c r="Q1342" s="18" t="s">
        <v>31</v>
      </c>
      <c r="R1342" s="18" t="s">
        <v>526</v>
      </c>
      <c r="S1342" s="18">
        <v>0</v>
      </c>
      <c r="T1342" s="18">
        <v>1</v>
      </c>
      <c r="U1342" s="18">
        <f t="shared" si="168"/>
        <v>1</v>
      </c>
      <c r="V1342" s="18">
        <v>0</v>
      </c>
      <c r="W1342" s="18">
        <f t="shared" si="169"/>
        <v>1</v>
      </c>
      <c r="X1342" s="7">
        <f t="shared" si="167"/>
        <v>0</v>
      </c>
    </row>
    <row r="1343" spans="1:24">
      <c r="A1343" s="50">
        <v>46054</v>
      </c>
      <c r="B1343" s="18" t="s">
        <v>191</v>
      </c>
      <c r="C1343" s="18" t="s">
        <v>10148</v>
      </c>
      <c r="D1343" s="18" t="s">
        <v>7786</v>
      </c>
      <c r="E1343" s="18" t="s">
        <v>1711</v>
      </c>
      <c r="F1343" s="18" t="s">
        <v>10155</v>
      </c>
      <c r="G1343" s="18"/>
      <c r="H1343" s="18" t="s">
        <v>21</v>
      </c>
      <c r="I1343" s="19">
        <v>18.649999999999999</v>
      </c>
      <c r="J1343" s="19">
        <v>4550460</v>
      </c>
      <c r="K1343" s="19">
        <v>753938</v>
      </c>
      <c r="L1343" s="19">
        <v>0</v>
      </c>
      <c r="M1343" s="19">
        <v>0</v>
      </c>
      <c r="N1343" s="19">
        <v>31751</v>
      </c>
      <c r="O1343" s="19">
        <v>5336149</v>
      </c>
      <c r="P1343" s="18" t="s">
        <v>112</v>
      </c>
      <c r="Q1343" s="18" t="s">
        <v>31</v>
      </c>
      <c r="R1343" s="18" t="s">
        <v>3328</v>
      </c>
      <c r="S1343" s="18">
        <v>0</v>
      </c>
      <c r="T1343" s="18">
        <v>1</v>
      </c>
      <c r="U1343" s="18">
        <f t="shared" si="168"/>
        <v>1</v>
      </c>
      <c r="V1343" s="18">
        <v>0</v>
      </c>
      <c r="W1343" s="18">
        <f t="shared" si="169"/>
        <v>1</v>
      </c>
      <c r="X1343" s="7">
        <f t="shared" si="167"/>
        <v>0</v>
      </c>
    </row>
    <row r="1344" spans="1:24">
      <c r="A1344" s="50">
        <v>46054</v>
      </c>
      <c r="B1344" s="18" t="s">
        <v>191</v>
      </c>
      <c r="C1344" s="18" t="s">
        <v>10148</v>
      </c>
      <c r="D1344" s="18" t="s">
        <v>7920</v>
      </c>
      <c r="E1344" s="18" t="s">
        <v>10292</v>
      </c>
      <c r="F1344" s="18" t="s">
        <v>10346</v>
      </c>
      <c r="G1344" s="18" t="s">
        <v>10155</v>
      </c>
      <c r="H1344" s="18" t="s">
        <v>21</v>
      </c>
      <c r="I1344" s="19">
        <v>18.649999999999999</v>
      </c>
      <c r="J1344" s="19">
        <v>6119779</v>
      </c>
      <c r="K1344" s="19">
        <v>761800</v>
      </c>
      <c r="L1344" s="19">
        <v>0</v>
      </c>
      <c r="M1344" s="19">
        <v>0</v>
      </c>
      <c r="N1344" s="19">
        <v>32009</v>
      </c>
      <c r="O1344" s="19">
        <v>6913588</v>
      </c>
      <c r="P1344" s="18" t="s">
        <v>112</v>
      </c>
      <c r="Q1344" s="18" t="s">
        <v>31</v>
      </c>
      <c r="R1344" s="18" t="s">
        <v>526</v>
      </c>
      <c r="S1344" s="1">
        <v>0</v>
      </c>
      <c r="T1344" s="1">
        <v>1</v>
      </c>
      <c r="U1344" s="1">
        <f t="shared" si="168"/>
        <v>1</v>
      </c>
      <c r="V1344" s="1">
        <v>0</v>
      </c>
      <c r="W1344" s="1">
        <f t="shared" si="169"/>
        <v>1</v>
      </c>
      <c r="X1344" s="7">
        <f t="shared" si="167"/>
        <v>0</v>
      </c>
    </row>
    <row r="1345" spans="1:24">
      <c r="A1345" s="50">
        <v>46054</v>
      </c>
      <c r="B1345" s="18" t="s">
        <v>191</v>
      </c>
      <c r="C1345" s="18" t="s">
        <v>10148</v>
      </c>
      <c r="D1345" s="18" t="s">
        <v>7789</v>
      </c>
      <c r="E1345" s="18" t="s">
        <v>2267</v>
      </c>
      <c r="F1345" s="18" t="s">
        <v>10347</v>
      </c>
      <c r="G1345" s="18" t="s">
        <v>10348</v>
      </c>
      <c r="H1345" s="18" t="s">
        <v>21</v>
      </c>
      <c r="I1345" s="19">
        <v>14.92</v>
      </c>
      <c r="J1345" s="19">
        <v>7559329</v>
      </c>
      <c r="K1345" s="19">
        <v>702379</v>
      </c>
      <c r="L1345" s="19">
        <v>0</v>
      </c>
      <c r="M1345" s="19">
        <v>0</v>
      </c>
      <c r="N1345" s="19">
        <v>29101</v>
      </c>
      <c r="O1345" s="19">
        <v>8290809</v>
      </c>
      <c r="P1345" s="18" t="s">
        <v>112</v>
      </c>
      <c r="Q1345" s="18" t="s">
        <v>31</v>
      </c>
      <c r="R1345" s="18" t="s">
        <v>3328</v>
      </c>
      <c r="S1345" s="18">
        <v>0</v>
      </c>
      <c r="T1345" s="18">
        <v>1</v>
      </c>
      <c r="U1345" s="18">
        <f t="shared" si="168"/>
        <v>1</v>
      </c>
      <c r="V1345" s="18">
        <v>0</v>
      </c>
      <c r="W1345" s="18">
        <f t="shared" si="169"/>
        <v>1</v>
      </c>
      <c r="X1345" s="7">
        <f t="shared" si="167"/>
        <v>0</v>
      </c>
    </row>
    <row r="1346" spans="1:24">
      <c r="A1346" s="50">
        <v>46054</v>
      </c>
      <c r="B1346" s="18" t="s">
        <v>191</v>
      </c>
      <c r="C1346" s="18" t="s">
        <v>10148</v>
      </c>
      <c r="D1346" s="18" t="s">
        <v>7790</v>
      </c>
      <c r="E1346" s="18" t="s">
        <v>10344</v>
      </c>
      <c r="F1346" s="18" t="s">
        <v>10349</v>
      </c>
      <c r="G1346" s="18" t="s">
        <v>10155</v>
      </c>
      <c r="H1346" s="18" t="s">
        <v>21</v>
      </c>
      <c r="I1346" s="19">
        <v>18.649999999999999</v>
      </c>
      <c r="J1346" s="19">
        <v>21661728</v>
      </c>
      <c r="K1346" s="19">
        <v>774854</v>
      </c>
      <c r="L1346" s="19">
        <v>0</v>
      </c>
      <c r="M1346" s="19">
        <v>0</v>
      </c>
      <c r="N1346" s="19">
        <v>32587</v>
      </c>
      <c r="O1346" s="19">
        <v>22469169</v>
      </c>
      <c r="P1346" s="18" t="s">
        <v>112</v>
      </c>
      <c r="Q1346" s="18" t="s">
        <v>31</v>
      </c>
      <c r="R1346" s="18" t="s">
        <v>526</v>
      </c>
      <c r="S1346" s="18">
        <v>0</v>
      </c>
      <c r="T1346" s="18">
        <v>1</v>
      </c>
      <c r="U1346" s="18">
        <f t="shared" si="168"/>
        <v>1</v>
      </c>
      <c r="V1346" s="18">
        <v>0</v>
      </c>
      <c r="W1346" s="18">
        <f t="shared" si="169"/>
        <v>1</v>
      </c>
      <c r="X1346" s="7">
        <f t="shared" ref="X1346:X1409" si="172">100/U1346*S1346</f>
        <v>0</v>
      </c>
    </row>
    <row r="1347" spans="1:24">
      <c r="A1347" s="50">
        <v>46054</v>
      </c>
      <c r="B1347" s="18" t="s">
        <v>191</v>
      </c>
      <c r="C1347" s="18" t="s">
        <v>10148</v>
      </c>
      <c r="D1347" s="18" t="s">
        <v>10350</v>
      </c>
      <c r="E1347" s="18" t="s">
        <v>1674</v>
      </c>
      <c r="F1347" s="18" t="s">
        <v>10351</v>
      </c>
      <c r="G1347" s="18" t="s">
        <v>10155</v>
      </c>
      <c r="H1347" s="18" t="s">
        <v>21</v>
      </c>
      <c r="I1347" s="19">
        <v>14.92</v>
      </c>
      <c r="J1347" s="19">
        <v>23339397</v>
      </c>
      <c r="K1347" s="19">
        <v>758065</v>
      </c>
      <c r="L1347" s="19">
        <v>0</v>
      </c>
      <c r="M1347" s="19">
        <v>0</v>
      </c>
      <c r="N1347" s="19">
        <v>31871</v>
      </c>
      <c r="O1347" s="19">
        <v>24129333</v>
      </c>
      <c r="P1347" s="18" t="s">
        <v>112</v>
      </c>
      <c r="Q1347" s="18" t="s">
        <v>31</v>
      </c>
      <c r="R1347" s="18" t="s">
        <v>526</v>
      </c>
      <c r="S1347" s="18">
        <v>0</v>
      </c>
      <c r="T1347" s="18">
        <v>1</v>
      </c>
      <c r="U1347" s="18">
        <f>T1347+S1347</f>
        <v>1</v>
      </c>
      <c r="V1347" s="18">
        <v>0</v>
      </c>
      <c r="W1347" s="18">
        <f>V1347+U1347</f>
        <v>1</v>
      </c>
      <c r="X1347" s="7">
        <f t="shared" si="172"/>
        <v>0</v>
      </c>
    </row>
    <row r="1348" spans="1:24">
      <c r="A1348" s="50">
        <v>46054</v>
      </c>
      <c r="B1348" s="18" t="s">
        <v>191</v>
      </c>
      <c r="C1348" s="18" t="s">
        <v>10148</v>
      </c>
      <c r="D1348" s="18" t="s">
        <v>10352</v>
      </c>
      <c r="E1348" s="18" t="s">
        <v>205</v>
      </c>
      <c r="F1348" s="18" t="s">
        <v>10353</v>
      </c>
      <c r="G1348" s="18" t="s">
        <v>10155</v>
      </c>
      <c r="H1348" s="18" t="s">
        <v>21</v>
      </c>
      <c r="I1348" s="19">
        <v>18.649999999999999</v>
      </c>
      <c r="J1348" s="19">
        <v>3805767</v>
      </c>
      <c r="K1348" s="19">
        <v>761684</v>
      </c>
      <c r="L1348" s="19">
        <v>0</v>
      </c>
      <c r="M1348" s="19">
        <v>0</v>
      </c>
      <c r="N1348" s="19">
        <v>32013</v>
      </c>
      <c r="O1348" s="19">
        <v>4599464</v>
      </c>
      <c r="P1348" s="18" t="s">
        <v>112</v>
      </c>
      <c r="Q1348" s="18" t="s">
        <v>31</v>
      </c>
      <c r="R1348" s="18" t="s">
        <v>526</v>
      </c>
      <c r="S1348" s="18">
        <v>0</v>
      </c>
      <c r="T1348" s="18">
        <v>1</v>
      </c>
      <c r="U1348" s="18">
        <f>T1348+S1348</f>
        <v>1</v>
      </c>
      <c r="V1348" s="18">
        <v>0</v>
      </c>
      <c r="W1348" s="18">
        <f>V1348+U1348</f>
        <v>1</v>
      </c>
      <c r="X1348" s="7">
        <f t="shared" si="172"/>
        <v>0</v>
      </c>
    </row>
    <row r="1349" spans="1:24">
      <c r="A1349" s="50">
        <v>46054</v>
      </c>
      <c r="B1349" s="18" t="s">
        <v>191</v>
      </c>
      <c r="C1349" s="18" t="s">
        <v>10148</v>
      </c>
      <c r="D1349" s="18" t="s">
        <v>10356</v>
      </c>
      <c r="E1349" s="18" t="s">
        <v>10344</v>
      </c>
      <c r="F1349" s="18" t="s">
        <v>10357</v>
      </c>
      <c r="G1349" s="18" t="s">
        <v>10155</v>
      </c>
      <c r="H1349" s="18" t="s">
        <v>21</v>
      </c>
      <c r="I1349" s="19">
        <v>18.649999999999999</v>
      </c>
      <c r="J1349" s="19">
        <v>4580039</v>
      </c>
      <c r="K1349" s="19">
        <v>755559</v>
      </c>
      <c r="L1349" s="19">
        <v>0</v>
      </c>
      <c r="M1349" s="19">
        <v>0</v>
      </c>
      <c r="N1349" s="19">
        <v>31760</v>
      </c>
      <c r="O1349" s="19">
        <v>5367358</v>
      </c>
      <c r="P1349" s="18" t="s">
        <v>112</v>
      </c>
      <c r="Q1349" s="18" t="s">
        <v>31</v>
      </c>
      <c r="R1349" s="18" t="s">
        <v>526</v>
      </c>
      <c r="S1349" s="18">
        <v>0</v>
      </c>
      <c r="T1349" s="18">
        <v>1</v>
      </c>
      <c r="U1349" s="18">
        <f t="shared" ref="U1349:U1356" si="173">T1349+S1349</f>
        <v>1</v>
      </c>
      <c r="V1349" s="18">
        <v>0</v>
      </c>
      <c r="W1349" s="18">
        <f>V1349+U1349</f>
        <v>1</v>
      </c>
      <c r="X1349" s="7">
        <f t="shared" si="172"/>
        <v>0</v>
      </c>
    </row>
    <row r="1350" spans="1:24">
      <c r="A1350" s="50">
        <v>46054</v>
      </c>
      <c r="B1350" s="18" t="s">
        <v>191</v>
      </c>
      <c r="C1350" s="18" t="s">
        <v>10148</v>
      </c>
      <c r="D1350" s="18" t="s">
        <v>10361</v>
      </c>
      <c r="E1350" s="18" t="s">
        <v>10362</v>
      </c>
      <c r="F1350" s="18" t="s">
        <v>10211</v>
      </c>
      <c r="G1350" s="18"/>
      <c r="H1350" s="18" t="s">
        <v>21</v>
      </c>
      <c r="I1350" s="19">
        <v>14.92</v>
      </c>
      <c r="J1350" s="19">
        <v>5239115</v>
      </c>
      <c r="K1350" s="19">
        <v>898648</v>
      </c>
      <c r="L1350" s="19">
        <v>0</v>
      </c>
      <c r="M1350" s="19">
        <v>0</v>
      </c>
      <c r="N1350" s="19">
        <v>37821</v>
      </c>
      <c r="O1350" s="19">
        <v>6175584</v>
      </c>
      <c r="P1350" s="18" t="s">
        <v>112</v>
      </c>
      <c r="Q1350" s="18" t="s">
        <v>31</v>
      </c>
      <c r="R1350" s="18" t="s">
        <v>526</v>
      </c>
      <c r="S1350" s="18">
        <v>0</v>
      </c>
      <c r="T1350" s="18">
        <v>1</v>
      </c>
      <c r="U1350" s="18">
        <f t="shared" si="173"/>
        <v>1</v>
      </c>
      <c r="V1350" s="18">
        <v>0</v>
      </c>
      <c r="W1350" s="18">
        <f>V1350+U1350</f>
        <v>1</v>
      </c>
      <c r="X1350" s="7">
        <f t="shared" si="172"/>
        <v>0</v>
      </c>
    </row>
    <row r="1351" spans="1:24" hidden="1">
      <c r="A1351" s="50">
        <v>46054</v>
      </c>
      <c r="B1351" s="18" t="s">
        <v>25</v>
      </c>
      <c r="C1351" s="18" t="s">
        <v>10363</v>
      </c>
      <c r="D1351" s="18" t="s">
        <v>10390</v>
      </c>
      <c r="E1351" s="18" t="s">
        <v>5330</v>
      </c>
      <c r="F1351" s="18" t="s">
        <v>10391</v>
      </c>
      <c r="G1351" s="18" t="s">
        <v>10369</v>
      </c>
      <c r="H1351" s="18" t="s">
        <v>21</v>
      </c>
      <c r="I1351" s="19">
        <v>1.68</v>
      </c>
      <c r="J1351" s="19">
        <v>-88808</v>
      </c>
      <c r="K1351" s="19">
        <v>0</v>
      </c>
      <c r="L1351" s="19">
        <v>0</v>
      </c>
      <c r="M1351" s="19">
        <v>0</v>
      </c>
      <c r="N1351" s="19">
        <v>0</v>
      </c>
      <c r="O1351" s="19">
        <v>-88808</v>
      </c>
      <c r="P1351" s="18" t="s">
        <v>112</v>
      </c>
      <c r="Q1351" s="18" t="s">
        <v>23</v>
      </c>
      <c r="R1351" s="18" t="s">
        <v>179</v>
      </c>
      <c r="S1351" s="18">
        <v>0</v>
      </c>
      <c r="T1351" s="18">
        <v>0</v>
      </c>
      <c r="U1351" s="18">
        <f t="shared" si="173"/>
        <v>0</v>
      </c>
      <c r="V1351" s="18">
        <v>1</v>
      </c>
      <c r="W1351" s="18">
        <f t="shared" ref="W1351:W1357" si="174">V1351+U1351</f>
        <v>1</v>
      </c>
      <c r="X1351" s="7" t="e">
        <f t="shared" si="172"/>
        <v>#DIV/0!</v>
      </c>
    </row>
    <row r="1352" spans="1:24" hidden="1">
      <c r="A1352" s="50">
        <v>46054</v>
      </c>
      <c r="B1352" s="18" t="s">
        <v>25</v>
      </c>
      <c r="C1352" s="18" t="s">
        <v>10363</v>
      </c>
      <c r="D1352" s="18" t="s">
        <v>10413</v>
      </c>
      <c r="E1352" s="18" t="s">
        <v>10414</v>
      </c>
      <c r="F1352" s="18" t="s">
        <v>10415</v>
      </c>
      <c r="G1352" s="18" t="s">
        <v>10366</v>
      </c>
      <c r="H1352" s="18" t="s">
        <v>21</v>
      </c>
      <c r="I1352" s="19">
        <v>29.84</v>
      </c>
      <c r="J1352" s="19">
        <v>0</v>
      </c>
      <c r="K1352" s="19">
        <v>0</v>
      </c>
      <c r="L1352" s="19">
        <v>0</v>
      </c>
      <c r="M1352" s="19">
        <v>0</v>
      </c>
      <c r="N1352" s="19">
        <v>0</v>
      </c>
      <c r="O1352" s="19">
        <v>0</v>
      </c>
      <c r="P1352" s="18" t="s">
        <v>112</v>
      </c>
      <c r="Q1352" s="18" t="s">
        <v>23</v>
      </c>
      <c r="R1352" s="18" t="s">
        <v>179</v>
      </c>
      <c r="S1352" s="18">
        <v>0</v>
      </c>
      <c r="T1352" s="18">
        <v>0</v>
      </c>
      <c r="U1352" s="18">
        <f t="shared" si="173"/>
        <v>0</v>
      </c>
      <c r="V1352" s="18">
        <v>1</v>
      </c>
      <c r="W1352" s="18">
        <f t="shared" si="174"/>
        <v>1</v>
      </c>
      <c r="X1352" s="7" t="e">
        <f t="shared" si="172"/>
        <v>#DIV/0!</v>
      </c>
    </row>
    <row r="1353" spans="1:24" hidden="1">
      <c r="A1353" s="50">
        <v>46054</v>
      </c>
      <c r="B1353" s="18" t="s">
        <v>25</v>
      </c>
      <c r="C1353" s="18" t="s">
        <v>10363</v>
      </c>
      <c r="D1353" s="18" t="s">
        <v>10429</v>
      </c>
      <c r="E1353" s="18" t="s">
        <v>10336</v>
      </c>
      <c r="F1353" s="18" t="s">
        <v>10430</v>
      </c>
      <c r="G1353" s="18" t="s">
        <v>10431</v>
      </c>
      <c r="H1353" s="18" t="s">
        <v>21</v>
      </c>
      <c r="I1353" s="19">
        <v>3</v>
      </c>
      <c r="J1353" s="19">
        <v>85192</v>
      </c>
      <c r="K1353" s="19">
        <v>0</v>
      </c>
      <c r="L1353" s="19">
        <v>0</v>
      </c>
      <c r="M1353" s="19">
        <v>0</v>
      </c>
      <c r="N1353" s="19">
        <v>0</v>
      </c>
      <c r="O1353" s="19">
        <v>85192</v>
      </c>
      <c r="P1353" s="18" t="s">
        <v>112</v>
      </c>
      <c r="Q1353" s="18" t="s">
        <v>23</v>
      </c>
      <c r="R1353" s="18" t="s">
        <v>179</v>
      </c>
      <c r="S1353" s="18">
        <v>0</v>
      </c>
      <c r="T1353" s="18">
        <v>0</v>
      </c>
      <c r="U1353" s="18">
        <f t="shared" si="173"/>
        <v>0</v>
      </c>
      <c r="V1353" s="18">
        <v>1</v>
      </c>
      <c r="W1353" s="18">
        <f t="shared" si="174"/>
        <v>1</v>
      </c>
      <c r="X1353" s="7" t="e">
        <f t="shared" si="172"/>
        <v>#DIV/0!</v>
      </c>
    </row>
    <row r="1354" spans="1:24" hidden="1">
      <c r="A1354" s="50">
        <v>46054</v>
      </c>
      <c r="B1354" s="18" t="s">
        <v>25</v>
      </c>
      <c r="C1354" s="18" t="s">
        <v>10363</v>
      </c>
      <c r="D1354" s="18" t="s">
        <v>10434</v>
      </c>
      <c r="E1354" s="18" t="s">
        <v>10336</v>
      </c>
      <c r="F1354" s="18" t="s">
        <v>10435</v>
      </c>
      <c r="G1354" s="18" t="s">
        <v>10436</v>
      </c>
      <c r="H1354" s="18" t="s">
        <v>21</v>
      </c>
      <c r="I1354" s="19">
        <v>3</v>
      </c>
      <c r="J1354" s="19">
        <v>113203</v>
      </c>
      <c r="K1354" s="19">
        <v>0</v>
      </c>
      <c r="L1354" s="19">
        <v>0</v>
      </c>
      <c r="M1354" s="19">
        <v>0</v>
      </c>
      <c r="N1354" s="19">
        <v>0</v>
      </c>
      <c r="O1354" s="19">
        <v>113203</v>
      </c>
      <c r="P1354" s="18" t="s">
        <v>112</v>
      </c>
      <c r="Q1354" s="18" t="s">
        <v>23</v>
      </c>
      <c r="R1354" s="18" t="s">
        <v>179</v>
      </c>
      <c r="S1354" s="18">
        <v>0</v>
      </c>
      <c r="T1354" s="18">
        <v>0</v>
      </c>
      <c r="U1354" s="18">
        <f t="shared" si="173"/>
        <v>0</v>
      </c>
      <c r="V1354" s="18">
        <v>1</v>
      </c>
      <c r="W1354" s="18">
        <f t="shared" si="174"/>
        <v>1</v>
      </c>
      <c r="X1354" s="7" t="e">
        <f t="shared" si="172"/>
        <v>#DIV/0!</v>
      </c>
    </row>
    <row r="1355" spans="1:24" hidden="1">
      <c r="A1355" s="50">
        <v>46054</v>
      </c>
      <c r="B1355" s="18" t="s">
        <v>25</v>
      </c>
      <c r="C1355" s="18" t="s">
        <v>10363</v>
      </c>
      <c r="D1355" s="18" t="s">
        <v>10443</v>
      </c>
      <c r="E1355" s="18" t="s">
        <v>10336</v>
      </c>
      <c r="F1355" s="18" t="s">
        <v>10435</v>
      </c>
      <c r="G1355" s="18" t="s">
        <v>10444</v>
      </c>
      <c r="H1355" s="18" t="s">
        <v>21</v>
      </c>
      <c r="I1355" s="19">
        <v>3</v>
      </c>
      <c r="J1355" s="19">
        <v>70134</v>
      </c>
      <c r="K1355" s="19">
        <v>0</v>
      </c>
      <c r="L1355" s="19">
        <v>0</v>
      </c>
      <c r="M1355" s="19">
        <v>0</v>
      </c>
      <c r="N1355" s="19">
        <v>0</v>
      </c>
      <c r="O1355" s="19">
        <v>70134</v>
      </c>
      <c r="P1355" s="18" t="s">
        <v>112</v>
      </c>
      <c r="Q1355" s="18" t="s">
        <v>23</v>
      </c>
      <c r="R1355" s="18" t="s">
        <v>179</v>
      </c>
      <c r="S1355" s="18">
        <v>0</v>
      </c>
      <c r="T1355" s="18">
        <v>0</v>
      </c>
      <c r="U1355" s="18">
        <f t="shared" si="173"/>
        <v>0</v>
      </c>
      <c r="V1355" s="18">
        <v>1</v>
      </c>
      <c r="W1355" s="18">
        <f t="shared" si="174"/>
        <v>1</v>
      </c>
      <c r="X1355" s="7" t="e">
        <f t="shared" si="172"/>
        <v>#DIV/0!</v>
      </c>
    </row>
    <row r="1356" spans="1:24" hidden="1">
      <c r="A1356" s="50">
        <v>46054</v>
      </c>
      <c r="B1356" s="18" t="s">
        <v>25</v>
      </c>
      <c r="C1356" s="18" t="s">
        <v>10363</v>
      </c>
      <c r="D1356" s="18" t="s">
        <v>10450</v>
      </c>
      <c r="E1356" s="18" t="s">
        <v>10336</v>
      </c>
      <c r="F1356" s="18" t="s">
        <v>10451</v>
      </c>
      <c r="G1356" s="18" t="s">
        <v>10452</v>
      </c>
      <c r="H1356" s="18" t="s">
        <v>21</v>
      </c>
      <c r="I1356" s="19">
        <v>2</v>
      </c>
      <c r="J1356" s="19">
        <v>124699</v>
      </c>
      <c r="K1356" s="19">
        <v>0</v>
      </c>
      <c r="L1356" s="19">
        <v>0</v>
      </c>
      <c r="M1356" s="19">
        <v>0</v>
      </c>
      <c r="N1356" s="19">
        <v>0</v>
      </c>
      <c r="O1356" s="19">
        <v>124699</v>
      </c>
      <c r="P1356" s="18" t="s">
        <v>112</v>
      </c>
      <c r="Q1356" s="18" t="s">
        <v>23</v>
      </c>
      <c r="R1356" s="18" t="s">
        <v>179</v>
      </c>
      <c r="S1356" s="18">
        <v>0</v>
      </c>
      <c r="T1356" s="18">
        <v>0</v>
      </c>
      <c r="U1356" s="18">
        <f t="shared" si="173"/>
        <v>0</v>
      </c>
      <c r="V1356" s="18">
        <v>1</v>
      </c>
      <c r="W1356" s="18">
        <f t="shared" si="174"/>
        <v>1</v>
      </c>
      <c r="X1356" s="7" t="e">
        <f t="shared" si="172"/>
        <v>#DIV/0!</v>
      </c>
    </row>
    <row r="1357" spans="1:24" hidden="1">
      <c r="A1357" s="50">
        <v>46054</v>
      </c>
      <c r="B1357" s="18" t="s">
        <v>25</v>
      </c>
      <c r="C1357" s="18" t="s">
        <v>10363</v>
      </c>
      <c r="D1357" s="18" t="s">
        <v>10480</v>
      </c>
      <c r="E1357" s="18" t="s">
        <v>10336</v>
      </c>
      <c r="F1357" s="18" t="s">
        <v>10481</v>
      </c>
      <c r="G1357" s="18" t="s">
        <v>10482</v>
      </c>
      <c r="H1357" s="18" t="s">
        <v>21</v>
      </c>
      <c r="I1357" s="19">
        <v>2</v>
      </c>
      <c r="J1357" s="19">
        <v>194171</v>
      </c>
      <c r="K1357" s="19">
        <v>1180</v>
      </c>
      <c r="L1357" s="19">
        <v>0</v>
      </c>
      <c r="M1357" s="19">
        <v>0</v>
      </c>
      <c r="N1357" s="19">
        <v>100</v>
      </c>
      <c r="O1357" s="19">
        <v>195451</v>
      </c>
      <c r="P1357" s="18" t="s">
        <v>112</v>
      </c>
      <c r="Q1357" s="18" t="s">
        <v>31</v>
      </c>
      <c r="R1357" s="18" t="s">
        <v>179</v>
      </c>
      <c r="S1357" s="18">
        <v>0</v>
      </c>
      <c r="T1357" s="18">
        <v>1</v>
      </c>
      <c r="U1357" s="18">
        <f>T1357+S1357</f>
        <v>1</v>
      </c>
      <c r="V1357" s="18">
        <v>0</v>
      </c>
      <c r="W1357" s="18">
        <f t="shared" si="174"/>
        <v>1</v>
      </c>
      <c r="X1357" s="7">
        <f t="shared" si="172"/>
        <v>0</v>
      </c>
    </row>
    <row r="1358" spans="1:24" hidden="1">
      <c r="A1358" s="50">
        <v>46054</v>
      </c>
      <c r="B1358" s="18" t="s">
        <v>25</v>
      </c>
      <c r="C1358" s="18" t="s">
        <v>10363</v>
      </c>
      <c r="D1358" s="18" t="s">
        <v>10488</v>
      </c>
      <c r="E1358" s="18" t="s">
        <v>10336</v>
      </c>
      <c r="F1358" s="18" t="s">
        <v>10430</v>
      </c>
      <c r="G1358" s="18" t="s">
        <v>10489</v>
      </c>
      <c r="H1358" s="18" t="s">
        <v>21</v>
      </c>
      <c r="I1358" s="19">
        <v>2</v>
      </c>
      <c r="J1358" s="19">
        <v>183919</v>
      </c>
      <c r="K1358" s="19">
        <v>0</v>
      </c>
      <c r="L1358" s="19">
        <v>0</v>
      </c>
      <c r="M1358" s="19">
        <v>0</v>
      </c>
      <c r="N1358" s="19">
        <v>0</v>
      </c>
      <c r="O1358" s="19">
        <v>183919</v>
      </c>
      <c r="P1358" s="18" t="s">
        <v>112</v>
      </c>
      <c r="Q1358" s="18" t="s">
        <v>23</v>
      </c>
      <c r="R1358" s="18" t="s">
        <v>179</v>
      </c>
      <c r="S1358" s="18">
        <v>0</v>
      </c>
      <c r="T1358" s="18">
        <v>0</v>
      </c>
      <c r="U1358" s="18">
        <f t="shared" ref="U1358:U1364" si="175">T1358+S1358</f>
        <v>0</v>
      </c>
      <c r="V1358" s="18">
        <v>1</v>
      </c>
      <c r="W1358" s="18">
        <f t="shared" ref="W1358:W1403" si="176">V1358+U1358</f>
        <v>1</v>
      </c>
      <c r="X1358" s="7" t="e">
        <f t="shared" si="172"/>
        <v>#DIV/0!</v>
      </c>
    </row>
    <row r="1359" spans="1:24" hidden="1">
      <c r="A1359" s="50">
        <v>46054</v>
      </c>
      <c r="B1359" s="18" t="s">
        <v>25</v>
      </c>
      <c r="C1359" s="18" t="s">
        <v>10363</v>
      </c>
      <c r="D1359" s="18" t="s">
        <v>10490</v>
      </c>
      <c r="E1359" s="18" t="s">
        <v>341</v>
      </c>
      <c r="F1359" s="18" t="s">
        <v>10491</v>
      </c>
      <c r="G1359" s="18" t="s">
        <v>10366</v>
      </c>
      <c r="H1359" s="18" t="s">
        <v>21</v>
      </c>
      <c r="I1359" s="19">
        <v>29.84</v>
      </c>
      <c r="J1359" s="19">
        <v>29821</v>
      </c>
      <c r="K1359" s="19">
        <v>0</v>
      </c>
      <c r="L1359" s="19">
        <v>0</v>
      </c>
      <c r="M1359" s="19">
        <v>0</v>
      </c>
      <c r="N1359" s="19">
        <v>0</v>
      </c>
      <c r="O1359" s="19">
        <v>29821</v>
      </c>
      <c r="P1359" s="18" t="s">
        <v>112</v>
      </c>
      <c r="Q1359" s="18" t="s">
        <v>23</v>
      </c>
      <c r="R1359" s="18" t="s">
        <v>179</v>
      </c>
      <c r="S1359" s="18">
        <v>0</v>
      </c>
      <c r="T1359" s="18">
        <v>0</v>
      </c>
      <c r="U1359" s="18">
        <f t="shared" si="175"/>
        <v>0</v>
      </c>
      <c r="V1359" s="18">
        <v>1</v>
      </c>
      <c r="W1359" s="18">
        <f t="shared" si="176"/>
        <v>1</v>
      </c>
      <c r="X1359" s="7" t="e">
        <f t="shared" si="172"/>
        <v>#DIV/0!</v>
      </c>
    </row>
    <row r="1360" spans="1:24" hidden="1">
      <c r="A1360" s="50">
        <v>46054</v>
      </c>
      <c r="B1360" s="18" t="s">
        <v>25</v>
      </c>
      <c r="C1360" s="18" t="s">
        <v>10363</v>
      </c>
      <c r="D1360" s="18" t="s">
        <v>10492</v>
      </c>
      <c r="E1360" s="18" t="s">
        <v>5236</v>
      </c>
      <c r="F1360" s="18" t="s">
        <v>10369</v>
      </c>
      <c r="G1360" s="18"/>
      <c r="H1360" s="18" t="s">
        <v>21</v>
      </c>
      <c r="I1360" s="19">
        <v>29.84</v>
      </c>
      <c r="J1360" s="19">
        <v>-6840</v>
      </c>
      <c r="K1360" s="19">
        <v>0</v>
      </c>
      <c r="L1360" s="19">
        <v>0</v>
      </c>
      <c r="M1360" s="19">
        <v>0</v>
      </c>
      <c r="N1360" s="19">
        <v>0</v>
      </c>
      <c r="O1360" s="19">
        <v>-6840</v>
      </c>
      <c r="P1360" s="18" t="s">
        <v>112</v>
      </c>
      <c r="Q1360" s="18" t="s">
        <v>23</v>
      </c>
      <c r="R1360" s="18" t="s">
        <v>179</v>
      </c>
      <c r="S1360" s="18">
        <v>0</v>
      </c>
      <c r="T1360" s="18">
        <v>0</v>
      </c>
      <c r="U1360" s="18">
        <f t="shared" si="175"/>
        <v>0</v>
      </c>
      <c r="V1360" s="18">
        <v>1</v>
      </c>
      <c r="W1360" s="18">
        <f t="shared" si="176"/>
        <v>1</v>
      </c>
      <c r="X1360" s="7" t="e">
        <f t="shared" si="172"/>
        <v>#DIV/0!</v>
      </c>
    </row>
    <row r="1361" spans="1:24" hidden="1">
      <c r="A1361" s="50">
        <v>46054</v>
      </c>
      <c r="B1361" s="18" t="s">
        <v>25</v>
      </c>
      <c r="C1361" s="18" t="s">
        <v>10363</v>
      </c>
      <c r="D1361" s="18" t="s">
        <v>10493</v>
      </c>
      <c r="E1361" s="18" t="s">
        <v>1239</v>
      </c>
      <c r="F1361" s="18" t="s">
        <v>10494</v>
      </c>
      <c r="G1361" s="18" t="s">
        <v>10366</v>
      </c>
      <c r="H1361" s="18" t="s">
        <v>21</v>
      </c>
      <c r="I1361" s="19">
        <v>22.38</v>
      </c>
      <c r="J1361" s="19">
        <v>0</v>
      </c>
      <c r="K1361" s="19">
        <v>0</v>
      </c>
      <c r="L1361" s="19">
        <v>0</v>
      </c>
      <c r="M1361" s="19">
        <v>0</v>
      </c>
      <c r="N1361" s="19">
        <v>0</v>
      </c>
      <c r="O1361" s="19">
        <v>0</v>
      </c>
      <c r="P1361" s="18" t="s">
        <v>112</v>
      </c>
      <c r="Q1361" s="18" t="s">
        <v>23</v>
      </c>
      <c r="R1361" s="18" t="s">
        <v>195</v>
      </c>
      <c r="S1361" s="18">
        <v>0</v>
      </c>
      <c r="T1361" s="18">
        <v>0</v>
      </c>
      <c r="U1361" s="18">
        <f t="shared" si="175"/>
        <v>0</v>
      </c>
      <c r="V1361" s="18">
        <v>1</v>
      </c>
      <c r="W1361" s="18">
        <f t="shared" si="176"/>
        <v>1</v>
      </c>
      <c r="X1361" s="7" t="e">
        <f t="shared" si="172"/>
        <v>#DIV/0!</v>
      </c>
    </row>
    <row r="1362" spans="1:24" hidden="1">
      <c r="A1362" s="50">
        <v>46054</v>
      </c>
      <c r="B1362" s="18" t="s">
        <v>25</v>
      </c>
      <c r="C1362" s="18" t="s">
        <v>10363</v>
      </c>
      <c r="D1362" s="18" t="s">
        <v>10495</v>
      </c>
      <c r="E1362" s="18" t="s">
        <v>205</v>
      </c>
      <c r="F1362" s="18" t="s">
        <v>10496</v>
      </c>
      <c r="G1362" s="18" t="s">
        <v>10366</v>
      </c>
      <c r="H1362" s="18" t="s">
        <v>21</v>
      </c>
      <c r="I1362" s="19">
        <v>22.38</v>
      </c>
      <c r="J1362" s="19">
        <v>-931</v>
      </c>
      <c r="K1362" s="19">
        <v>0</v>
      </c>
      <c r="L1362" s="19">
        <v>0</v>
      </c>
      <c r="M1362" s="19">
        <v>0</v>
      </c>
      <c r="N1362" s="19">
        <v>0</v>
      </c>
      <c r="O1362" s="19">
        <v>-931</v>
      </c>
      <c r="P1362" s="18" t="s">
        <v>112</v>
      </c>
      <c r="Q1362" s="18" t="s">
        <v>23</v>
      </c>
      <c r="R1362" s="18" t="s">
        <v>195</v>
      </c>
      <c r="S1362" s="18">
        <v>0</v>
      </c>
      <c r="T1362" s="18">
        <v>0</v>
      </c>
      <c r="U1362" s="18">
        <f t="shared" si="175"/>
        <v>0</v>
      </c>
      <c r="V1362" s="18">
        <v>1</v>
      </c>
      <c r="W1362" s="18">
        <f t="shared" si="176"/>
        <v>1</v>
      </c>
      <c r="X1362" s="7" t="e">
        <f t="shared" si="172"/>
        <v>#DIV/0!</v>
      </c>
    </row>
    <row r="1363" spans="1:24" hidden="1">
      <c r="A1363" s="50">
        <v>46054</v>
      </c>
      <c r="B1363" s="18" t="s">
        <v>25</v>
      </c>
      <c r="C1363" s="18" t="s">
        <v>10363</v>
      </c>
      <c r="D1363" s="18" t="s">
        <v>10509</v>
      </c>
      <c r="E1363" s="18" t="s">
        <v>1711</v>
      </c>
      <c r="F1363" s="18" t="s">
        <v>10510</v>
      </c>
      <c r="G1363" s="18" t="s">
        <v>10366</v>
      </c>
      <c r="H1363" s="18" t="s">
        <v>21</v>
      </c>
      <c r="I1363" s="19">
        <v>22.38</v>
      </c>
      <c r="J1363" s="19">
        <v>0</v>
      </c>
      <c r="K1363" s="19">
        <v>0</v>
      </c>
      <c r="L1363" s="19">
        <v>0</v>
      </c>
      <c r="M1363" s="19">
        <v>0</v>
      </c>
      <c r="N1363" s="19">
        <v>0</v>
      </c>
      <c r="O1363" s="19">
        <v>0</v>
      </c>
      <c r="P1363" s="18" t="s">
        <v>112</v>
      </c>
      <c r="Q1363" s="18" t="s">
        <v>23</v>
      </c>
      <c r="R1363" s="18" t="s">
        <v>179</v>
      </c>
      <c r="S1363" s="18">
        <v>0</v>
      </c>
      <c r="T1363" s="18">
        <v>0</v>
      </c>
      <c r="U1363" s="18">
        <f t="shared" si="175"/>
        <v>0</v>
      </c>
      <c r="V1363" s="18">
        <v>1</v>
      </c>
      <c r="W1363" s="18">
        <f t="shared" si="176"/>
        <v>1</v>
      </c>
      <c r="X1363" s="7" t="e">
        <f t="shared" si="172"/>
        <v>#DIV/0!</v>
      </c>
    </row>
    <row r="1364" spans="1:24" hidden="1">
      <c r="A1364" s="50">
        <v>46054</v>
      </c>
      <c r="B1364" s="18" t="s">
        <v>25</v>
      </c>
      <c r="C1364" s="18" t="s">
        <v>10363</v>
      </c>
      <c r="D1364" s="18" t="s">
        <v>10511</v>
      </c>
      <c r="E1364" s="18" t="s">
        <v>5330</v>
      </c>
      <c r="F1364" s="18" t="s">
        <v>10391</v>
      </c>
      <c r="G1364" s="18" t="s">
        <v>10369</v>
      </c>
      <c r="H1364" s="18" t="s">
        <v>21</v>
      </c>
      <c r="I1364" s="19">
        <v>2</v>
      </c>
      <c r="J1364" s="19">
        <v>-533915</v>
      </c>
      <c r="K1364" s="19">
        <v>0</v>
      </c>
      <c r="L1364" s="19">
        <v>0</v>
      </c>
      <c r="M1364" s="19">
        <v>0</v>
      </c>
      <c r="N1364" s="19">
        <v>0</v>
      </c>
      <c r="O1364" s="19">
        <v>-533915</v>
      </c>
      <c r="P1364" s="18" t="s">
        <v>112</v>
      </c>
      <c r="Q1364" s="18" t="s">
        <v>23</v>
      </c>
      <c r="R1364" s="18" t="s">
        <v>179</v>
      </c>
      <c r="S1364" s="18">
        <v>0</v>
      </c>
      <c r="T1364" s="18">
        <v>0</v>
      </c>
      <c r="U1364" s="18">
        <f t="shared" si="175"/>
        <v>0</v>
      </c>
      <c r="V1364" s="18">
        <v>1</v>
      </c>
      <c r="W1364" s="18">
        <f t="shared" si="176"/>
        <v>1</v>
      </c>
      <c r="X1364" s="7" t="e">
        <f t="shared" si="172"/>
        <v>#DIV/0!</v>
      </c>
    </row>
    <row r="1365" spans="1:24" hidden="1">
      <c r="A1365" s="50">
        <v>46054</v>
      </c>
      <c r="B1365" s="18" t="s">
        <v>163</v>
      </c>
      <c r="C1365" s="18" t="s">
        <v>10363</v>
      </c>
      <c r="D1365" s="18" t="s">
        <v>10524</v>
      </c>
      <c r="E1365" s="18" t="s">
        <v>1711</v>
      </c>
      <c r="F1365" s="18" t="s">
        <v>10525</v>
      </c>
      <c r="G1365" s="18"/>
      <c r="H1365" s="18" t="s">
        <v>21</v>
      </c>
      <c r="I1365" s="19">
        <v>29.84</v>
      </c>
      <c r="J1365" s="19">
        <v>3817917</v>
      </c>
      <c r="K1365" s="19">
        <v>475654</v>
      </c>
      <c r="L1365" s="19">
        <v>0</v>
      </c>
      <c r="M1365" s="19">
        <v>0</v>
      </c>
      <c r="N1365" s="19">
        <v>56735</v>
      </c>
      <c r="O1365" s="19">
        <v>4350306</v>
      </c>
      <c r="P1365" s="18" t="s">
        <v>112</v>
      </c>
      <c r="Q1365" s="18" t="s">
        <v>31</v>
      </c>
      <c r="R1365" s="18" t="s">
        <v>3328</v>
      </c>
      <c r="S1365" s="18">
        <v>0</v>
      </c>
      <c r="T1365" s="18">
        <v>1</v>
      </c>
      <c r="U1365" s="18">
        <f t="shared" ref="U1365:U1368" si="177">T1365+S1365</f>
        <v>1</v>
      </c>
      <c r="V1365" s="18">
        <v>0</v>
      </c>
      <c r="W1365" s="18">
        <f t="shared" si="176"/>
        <v>1</v>
      </c>
      <c r="X1365" s="7">
        <f t="shared" si="172"/>
        <v>0</v>
      </c>
    </row>
    <row r="1366" spans="1:24" hidden="1">
      <c r="A1366" s="50">
        <v>46054</v>
      </c>
      <c r="B1366" s="18" t="s">
        <v>163</v>
      </c>
      <c r="C1366" s="18" t="s">
        <v>10363</v>
      </c>
      <c r="D1366" s="18" t="s">
        <v>10526</v>
      </c>
      <c r="E1366" s="18" t="s">
        <v>341</v>
      </c>
      <c r="F1366" s="18" t="s">
        <v>10527</v>
      </c>
      <c r="G1366" s="18" t="s">
        <v>10366</v>
      </c>
      <c r="H1366" s="18" t="s">
        <v>21</v>
      </c>
      <c r="I1366" s="19">
        <v>26.11</v>
      </c>
      <c r="J1366" s="19">
        <v>-686830</v>
      </c>
      <c r="K1366" s="19">
        <v>1180</v>
      </c>
      <c r="L1366" s="19">
        <v>0</v>
      </c>
      <c r="M1366" s="19">
        <v>0</v>
      </c>
      <c r="N1366" s="19">
        <v>0</v>
      </c>
      <c r="O1366" s="19">
        <v>-685650</v>
      </c>
      <c r="P1366" s="18" t="s">
        <v>112</v>
      </c>
      <c r="Q1366" s="18" t="s">
        <v>31</v>
      </c>
      <c r="R1366" s="18" t="s">
        <v>3328</v>
      </c>
      <c r="S1366" s="18">
        <v>0</v>
      </c>
      <c r="T1366" s="18">
        <v>1</v>
      </c>
      <c r="U1366" s="18">
        <f t="shared" si="177"/>
        <v>1</v>
      </c>
      <c r="V1366" s="18">
        <v>0</v>
      </c>
      <c r="W1366" s="1">
        <f t="shared" si="176"/>
        <v>1</v>
      </c>
      <c r="X1366" s="7">
        <f t="shared" si="172"/>
        <v>0</v>
      </c>
    </row>
    <row r="1367" spans="1:24" hidden="1">
      <c r="A1367" s="50">
        <v>46054</v>
      </c>
      <c r="B1367" s="18" t="s">
        <v>163</v>
      </c>
      <c r="C1367" s="18" t="s">
        <v>10363</v>
      </c>
      <c r="D1367" s="18" t="s">
        <v>10528</v>
      </c>
      <c r="E1367" s="18" t="s">
        <v>205</v>
      </c>
      <c r="F1367" s="18" t="s">
        <v>10529</v>
      </c>
      <c r="G1367" s="18" t="s">
        <v>10366</v>
      </c>
      <c r="H1367" s="18" t="s">
        <v>21</v>
      </c>
      <c r="I1367" s="19">
        <v>29.84</v>
      </c>
      <c r="J1367" s="19">
        <v>6148842</v>
      </c>
      <c r="K1367" s="19">
        <v>1207</v>
      </c>
      <c r="L1367" s="19">
        <v>0</v>
      </c>
      <c r="M1367" s="19">
        <v>0</v>
      </c>
      <c r="N1367" s="19">
        <v>1071</v>
      </c>
      <c r="O1367" s="19">
        <v>6151120</v>
      </c>
      <c r="P1367" s="18" t="s">
        <v>112</v>
      </c>
      <c r="Q1367" s="18" t="s">
        <v>31</v>
      </c>
      <c r="R1367" s="18" t="s">
        <v>3328</v>
      </c>
      <c r="S1367" s="18">
        <v>1</v>
      </c>
      <c r="T1367" s="18">
        <v>0</v>
      </c>
      <c r="U1367" s="18">
        <f t="shared" si="177"/>
        <v>1</v>
      </c>
      <c r="V1367" s="18">
        <v>0</v>
      </c>
      <c r="W1367" s="1">
        <f t="shared" si="176"/>
        <v>1</v>
      </c>
      <c r="X1367" s="7">
        <f t="shared" si="172"/>
        <v>100</v>
      </c>
    </row>
    <row r="1368" spans="1:24" hidden="1">
      <c r="A1368" s="50">
        <v>46054</v>
      </c>
      <c r="B1368" s="18" t="s">
        <v>163</v>
      </c>
      <c r="C1368" s="18" t="s">
        <v>10363</v>
      </c>
      <c r="D1368" s="18" t="s">
        <v>10532</v>
      </c>
      <c r="E1368" s="18" t="s">
        <v>8382</v>
      </c>
      <c r="F1368" s="18" t="s">
        <v>10533</v>
      </c>
      <c r="G1368" s="18" t="s">
        <v>10366</v>
      </c>
      <c r="H1368" s="18" t="s">
        <v>21</v>
      </c>
      <c r="I1368" s="19">
        <v>29.84</v>
      </c>
      <c r="J1368" s="19">
        <v>7986290</v>
      </c>
      <c r="K1368" s="19">
        <v>289928</v>
      </c>
      <c r="L1368" s="19">
        <v>0</v>
      </c>
      <c r="M1368" s="19">
        <v>0</v>
      </c>
      <c r="N1368" s="19">
        <v>26462</v>
      </c>
      <c r="O1368" s="19">
        <v>8302680</v>
      </c>
      <c r="P1368" s="18" t="s">
        <v>112</v>
      </c>
      <c r="Q1368" s="18" t="s">
        <v>31</v>
      </c>
      <c r="R1368" s="18" t="s">
        <v>526</v>
      </c>
      <c r="S1368" s="18">
        <v>1</v>
      </c>
      <c r="T1368" s="18">
        <v>0</v>
      </c>
      <c r="U1368" s="18">
        <f t="shared" si="177"/>
        <v>1</v>
      </c>
      <c r="V1368" s="18">
        <v>0</v>
      </c>
      <c r="W1368" s="1">
        <f t="shared" si="176"/>
        <v>1</v>
      </c>
      <c r="X1368" s="7">
        <f t="shared" si="172"/>
        <v>100</v>
      </c>
    </row>
    <row r="1369" spans="1:24" hidden="1">
      <c r="A1369" s="50">
        <v>46054</v>
      </c>
      <c r="B1369" s="18" t="s">
        <v>163</v>
      </c>
      <c r="C1369" s="18" t="s">
        <v>10363</v>
      </c>
      <c r="D1369" s="18" t="s">
        <v>6440</v>
      </c>
      <c r="E1369" s="18" t="s">
        <v>10534</v>
      </c>
      <c r="F1369" s="18" t="s">
        <v>10155</v>
      </c>
      <c r="G1369" s="18"/>
      <c r="H1369" s="18" t="s">
        <v>21</v>
      </c>
      <c r="I1369" s="19">
        <v>29.84</v>
      </c>
      <c r="J1369" s="19">
        <v>14247731</v>
      </c>
      <c r="K1369" s="19">
        <v>388114</v>
      </c>
      <c r="L1369" s="19">
        <v>0</v>
      </c>
      <c r="M1369" s="19">
        <v>0</v>
      </c>
      <c r="N1369" s="19">
        <v>32632</v>
      </c>
      <c r="O1369" s="19">
        <v>14668477</v>
      </c>
      <c r="P1369" s="18" t="s">
        <v>112</v>
      </c>
      <c r="Q1369" s="18" t="s">
        <v>31</v>
      </c>
      <c r="R1369" s="18" t="s">
        <v>3328</v>
      </c>
      <c r="S1369" s="18">
        <v>0</v>
      </c>
      <c r="T1369" s="18">
        <v>1</v>
      </c>
      <c r="U1369" s="1">
        <f t="shared" ref="U1369:U1379" si="178">T1369+S1369</f>
        <v>1</v>
      </c>
      <c r="V1369" s="1">
        <v>0</v>
      </c>
      <c r="W1369" s="1">
        <f t="shared" si="176"/>
        <v>1</v>
      </c>
      <c r="X1369" s="7">
        <f t="shared" si="172"/>
        <v>0</v>
      </c>
    </row>
    <row r="1370" spans="1:24">
      <c r="A1370" s="50">
        <v>46054</v>
      </c>
      <c r="B1370" s="18" t="s">
        <v>191</v>
      </c>
      <c r="C1370" s="18" t="s">
        <v>10363</v>
      </c>
      <c r="D1370" s="18" t="s">
        <v>10538</v>
      </c>
      <c r="E1370" s="18" t="s">
        <v>205</v>
      </c>
      <c r="F1370" s="18" t="s">
        <v>10539</v>
      </c>
      <c r="G1370" s="18" t="s">
        <v>10366</v>
      </c>
      <c r="H1370" s="18" t="s">
        <v>21</v>
      </c>
      <c r="I1370" s="19">
        <v>22.38</v>
      </c>
      <c r="J1370" s="19">
        <v>8960549</v>
      </c>
      <c r="K1370" s="19">
        <v>1180</v>
      </c>
      <c r="L1370" s="19">
        <v>0</v>
      </c>
      <c r="M1370" s="19">
        <v>0</v>
      </c>
      <c r="N1370" s="19">
        <v>50</v>
      </c>
      <c r="O1370" s="19">
        <v>8961779</v>
      </c>
      <c r="P1370" s="18" t="s">
        <v>112</v>
      </c>
      <c r="Q1370" s="18" t="s">
        <v>31</v>
      </c>
      <c r="R1370" s="18" t="s">
        <v>526</v>
      </c>
      <c r="S1370" s="18">
        <v>0</v>
      </c>
      <c r="T1370" s="18">
        <v>1</v>
      </c>
      <c r="U1370" s="1">
        <f t="shared" si="178"/>
        <v>1</v>
      </c>
      <c r="V1370" s="1">
        <v>0</v>
      </c>
      <c r="W1370" s="1">
        <f t="shared" si="176"/>
        <v>1</v>
      </c>
      <c r="X1370" s="7">
        <f t="shared" si="172"/>
        <v>0</v>
      </c>
    </row>
    <row r="1371" spans="1:24">
      <c r="A1371" s="50">
        <v>46054</v>
      </c>
      <c r="B1371" s="18" t="s">
        <v>191</v>
      </c>
      <c r="C1371" s="18" t="s">
        <v>10363</v>
      </c>
      <c r="D1371" s="18" t="s">
        <v>10540</v>
      </c>
      <c r="E1371" s="18" t="s">
        <v>1711</v>
      </c>
      <c r="F1371" s="18" t="s">
        <v>10541</v>
      </c>
      <c r="G1371" s="18" t="s">
        <v>10369</v>
      </c>
      <c r="H1371" s="18" t="s">
        <v>21</v>
      </c>
      <c r="I1371" s="19">
        <v>7.46</v>
      </c>
      <c r="J1371" s="19">
        <v>9912688</v>
      </c>
      <c r="K1371" s="19">
        <v>14219</v>
      </c>
      <c r="L1371" s="19">
        <v>0</v>
      </c>
      <c r="M1371" s="19">
        <v>0</v>
      </c>
      <c r="N1371" s="19">
        <v>603</v>
      </c>
      <c r="O1371" s="19">
        <v>9927510</v>
      </c>
      <c r="P1371" s="18" t="s">
        <v>112</v>
      </c>
      <c r="Q1371" s="18" t="s">
        <v>31</v>
      </c>
      <c r="R1371" s="18" t="s">
        <v>3328</v>
      </c>
      <c r="S1371" s="18">
        <v>1</v>
      </c>
      <c r="T1371" s="18">
        <v>0</v>
      </c>
      <c r="U1371" s="1">
        <f t="shared" si="178"/>
        <v>1</v>
      </c>
      <c r="V1371" s="1">
        <v>0</v>
      </c>
      <c r="W1371" s="1">
        <f t="shared" si="176"/>
        <v>1</v>
      </c>
      <c r="X1371" s="7">
        <f t="shared" si="172"/>
        <v>100</v>
      </c>
    </row>
    <row r="1372" spans="1:24">
      <c r="A1372" s="50">
        <v>46054</v>
      </c>
      <c r="B1372" s="18" t="s">
        <v>191</v>
      </c>
      <c r="C1372" s="18" t="s">
        <v>10363</v>
      </c>
      <c r="D1372" s="18" t="s">
        <v>10542</v>
      </c>
      <c r="E1372" s="18" t="s">
        <v>10543</v>
      </c>
      <c r="F1372" s="18" t="s">
        <v>10544</v>
      </c>
      <c r="G1372" s="18" t="s">
        <v>10366</v>
      </c>
      <c r="H1372" s="18" t="s">
        <v>21</v>
      </c>
      <c r="I1372" s="19">
        <v>22.38</v>
      </c>
      <c r="J1372" s="19">
        <v>9482276</v>
      </c>
      <c r="K1372" s="19">
        <v>1180</v>
      </c>
      <c r="L1372" s="19">
        <v>0</v>
      </c>
      <c r="M1372" s="19">
        <v>0</v>
      </c>
      <c r="N1372" s="19">
        <v>50</v>
      </c>
      <c r="O1372" s="19">
        <v>9483506</v>
      </c>
      <c r="P1372" s="18" t="s">
        <v>112</v>
      </c>
      <c r="Q1372" s="18" t="s">
        <v>31</v>
      </c>
      <c r="R1372" s="18" t="s">
        <v>526</v>
      </c>
      <c r="S1372" s="1">
        <v>1</v>
      </c>
      <c r="T1372" s="1">
        <v>0</v>
      </c>
      <c r="U1372" s="1">
        <f t="shared" si="178"/>
        <v>1</v>
      </c>
      <c r="V1372" s="1">
        <v>0</v>
      </c>
      <c r="W1372" s="1">
        <f t="shared" si="176"/>
        <v>1</v>
      </c>
      <c r="X1372" s="7">
        <f t="shared" si="172"/>
        <v>100</v>
      </c>
    </row>
    <row r="1373" spans="1:24">
      <c r="A1373" s="50">
        <v>46054</v>
      </c>
      <c r="B1373" s="18" t="s">
        <v>191</v>
      </c>
      <c r="C1373" s="18" t="s">
        <v>10363</v>
      </c>
      <c r="D1373" s="18" t="s">
        <v>10545</v>
      </c>
      <c r="E1373" s="18" t="s">
        <v>205</v>
      </c>
      <c r="F1373" s="18" t="s">
        <v>10546</v>
      </c>
      <c r="G1373" s="18" t="s">
        <v>10366</v>
      </c>
      <c r="H1373" s="18" t="s">
        <v>21</v>
      </c>
      <c r="I1373" s="19">
        <v>18.649999999999999</v>
      </c>
      <c r="J1373" s="19">
        <v>11182372</v>
      </c>
      <c r="K1373" s="19">
        <v>5063</v>
      </c>
      <c r="L1373" s="19">
        <v>0</v>
      </c>
      <c r="M1373" s="19">
        <v>0</v>
      </c>
      <c r="N1373" s="19">
        <v>50</v>
      </c>
      <c r="O1373" s="19">
        <v>11187485</v>
      </c>
      <c r="P1373" s="18" t="s">
        <v>112</v>
      </c>
      <c r="Q1373" s="18" t="s">
        <v>31</v>
      </c>
      <c r="R1373" s="18" t="s">
        <v>526</v>
      </c>
      <c r="S1373" s="18">
        <v>0</v>
      </c>
      <c r="T1373" s="18">
        <v>1</v>
      </c>
      <c r="U1373" s="18">
        <f>T1373+S1373</f>
        <v>1</v>
      </c>
      <c r="V1373" s="18">
        <v>0</v>
      </c>
      <c r="W1373" s="1">
        <f t="shared" si="176"/>
        <v>1</v>
      </c>
      <c r="X1373" s="7">
        <f t="shared" si="172"/>
        <v>0</v>
      </c>
    </row>
    <row r="1374" spans="1:24">
      <c r="A1374" s="50">
        <v>46054</v>
      </c>
      <c r="B1374" s="18" t="s">
        <v>191</v>
      </c>
      <c r="C1374" s="18" t="s">
        <v>10363</v>
      </c>
      <c r="D1374" s="18" t="s">
        <v>10547</v>
      </c>
      <c r="E1374" s="18" t="s">
        <v>10548</v>
      </c>
      <c r="F1374" s="18" t="s">
        <v>8457</v>
      </c>
      <c r="G1374" s="18" t="s">
        <v>10549</v>
      </c>
      <c r="H1374" s="18" t="s">
        <v>21</v>
      </c>
      <c r="I1374" s="19">
        <v>20</v>
      </c>
      <c r="J1374" s="19">
        <v>1033894</v>
      </c>
      <c r="K1374" s="19">
        <v>1180</v>
      </c>
      <c r="L1374" s="19">
        <v>0</v>
      </c>
      <c r="M1374" s="19">
        <v>0</v>
      </c>
      <c r="N1374" s="19">
        <v>50</v>
      </c>
      <c r="O1374" s="19">
        <v>1035124</v>
      </c>
      <c r="P1374" s="18" t="s">
        <v>112</v>
      </c>
      <c r="Q1374" s="18" t="s">
        <v>31</v>
      </c>
      <c r="R1374" s="18" t="s">
        <v>3328</v>
      </c>
      <c r="S1374" s="18">
        <v>0</v>
      </c>
      <c r="T1374" s="18">
        <v>1</v>
      </c>
      <c r="U1374" s="18">
        <f>T1374+S1374</f>
        <v>1</v>
      </c>
      <c r="V1374" s="18">
        <v>0</v>
      </c>
      <c r="W1374" s="1">
        <f t="shared" si="176"/>
        <v>1</v>
      </c>
      <c r="X1374" s="7">
        <f t="shared" si="172"/>
        <v>0</v>
      </c>
    </row>
    <row r="1375" spans="1:24">
      <c r="A1375" s="50">
        <v>46054</v>
      </c>
      <c r="B1375" s="18" t="s">
        <v>191</v>
      </c>
      <c r="C1375" s="18" t="s">
        <v>10363</v>
      </c>
      <c r="D1375" s="18" t="s">
        <v>10550</v>
      </c>
      <c r="E1375" s="18" t="s">
        <v>8382</v>
      </c>
      <c r="F1375" s="18" t="s">
        <v>10551</v>
      </c>
      <c r="G1375" s="18" t="s">
        <v>10366</v>
      </c>
      <c r="H1375" s="18" t="s">
        <v>1539</v>
      </c>
      <c r="I1375" s="19">
        <v>18.649999999999999</v>
      </c>
      <c r="J1375" s="19">
        <v>-153430</v>
      </c>
      <c r="K1375" s="19">
        <v>0</v>
      </c>
      <c r="L1375" s="19">
        <v>0</v>
      </c>
      <c r="M1375" s="19">
        <v>0</v>
      </c>
      <c r="N1375" s="19">
        <v>0</v>
      </c>
      <c r="O1375" s="19">
        <v>-153430</v>
      </c>
      <c r="P1375" s="18" t="s">
        <v>112</v>
      </c>
      <c r="Q1375" s="18" t="s">
        <v>23</v>
      </c>
      <c r="R1375" s="18" t="s">
        <v>526</v>
      </c>
      <c r="S1375" s="18">
        <v>0</v>
      </c>
      <c r="T1375" s="18">
        <v>0</v>
      </c>
      <c r="U1375" s="18">
        <f>T1375+S1375</f>
        <v>0</v>
      </c>
      <c r="V1375" s="18">
        <v>1</v>
      </c>
      <c r="W1375" s="18">
        <f>V1375+U1375</f>
        <v>1</v>
      </c>
      <c r="X1375" s="7" t="e">
        <f t="shared" si="172"/>
        <v>#DIV/0!</v>
      </c>
    </row>
    <row r="1376" spans="1:24">
      <c r="A1376" s="50">
        <v>46054</v>
      </c>
      <c r="B1376" s="18" t="s">
        <v>191</v>
      </c>
      <c r="C1376" s="18" t="s">
        <v>10363</v>
      </c>
      <c r="D1376" s="18" t="s">
        <v>10552</v>
      </c>
      <c r="E1376" s="18" t="s">
        <v>205</v>
      </c>
      <c r="F1376" s="18" t="s">
        <v>10553</v>
      </c>
      <c r="G1376" s="18" t="s">
        <v>10554</v>
      </c>
      <c r="H1376" s="18" t="s">
        <v>21</v>
      </c>
      <c r="I1376" s="19">
        <v>22.38</v>
      </c>
      <c r="J1376" s="19">
        <v>14112281</v>
      </c>
      <c r="K1376" s="19">
        <v>1180</v>
      </c>
      <c r="L1376" s="19">
        <v>0</v>
      </c>
      <c r="M1376" s="19">
        <v>0</v>
      </c>
      <c r="N1376" s="19">
        <v>50</v>
      </c>
      <c r="O1376" s="19">
        <v>14113511</v>
      </c>
      <c r="P1376" s="18" t="s">
        <v>112</v>
      </c>
      <c r="Q1376" s="18" t="s">
        <v>31</v>
      </c>
      <c r="R1376" s="18" t="s">
        <v>526</v>
      </c>
      <c r="S1376" s="18">
        <v>0</v>
      </c>
      <c r="T1376" s="18">
        <v>1</v>
      </c>
      <c r="U1376" s="18">
        <f t="shared" si="178"/>
        <v>1</v>
      </c>
      <c r="V1376" s="18">
        <v>0</v>
      </c>
      <c r="W1376" s="18">
        <f>V1376+U1376</f>
        <v>1</v>
      </c>
      <c r="X1376" s="7">
        <f t="shared" si="172"/>
        <v>0</v>
      </c>
    </row>
    <row r="1377" spans="1:24">
      <c r="A1377" s="50">
        <v>46054</v>
      </c>
      <c r="B1377" s="18" t="s">
        <v>191</v>
      </c>
      <c r="C1377" s="18" t="s">
        <v>10363</v>
      </c>
      <c r="D1377" s="18" t="s">
        <v>10555</v>
      </c>
      <c r="E1377" s="18" t="s">
        <v>10292</v>
      </c>
      <c r="F1377" s="18" t="s">
        <v>10556</v>
      </c>
      <c r="G1377" s="18" t="s">
        <v>10155</v>
      </c>
      <c r="H1377" s="18" t="s">
        <v>21</v>
      </c>
      <c r="I1377" s="19">
        <v>18.649999999999999</v>
      </c>
      <c r="J1377" s="19">
        <v>13648519</v>
      </c>
      <c r="K1377" s="19">
        <v>386032</v>
      </c>
      <c r="L1377" s="19">
        <v>0</v>
      </c>
      <c r="M1377" s="19">
        <v>0</v>
      </c>
      <c r="N1377" s="19">
        <v>16358</v>
      </c>
      <c r="O1377" s="19">
        <v>14050909</v>
      </c>
      <c r="P1377" s="18" t="s">
        <v>112</v>
      </c>
      <c r="Q1377" s="18" t="s">
        <v>31</v>
      </c>
      <c r="R1377" s="18" t="s">
        <v>526</v>
      </c>
      <c r="S1377" s="18">
        <v>0</v>
      </c>
      <c r="T1377" s="18">
        <v>1</v>
      </c>
      <c r="U1377" s="1">
        <f t="shared" si="178"/>
        <v>1</v>
      </c>
      <c r="V1377" s="1">
        <v>0</v>
      </c>
      <c r="W1377" s="1">
        <f t="shared" si="176"/>
        <v>1</v>
      </c>
      <c r="X1377" s="7">
        <f t="shared" si="172"/>
        <v>0</v>
      </c>
    </row>
    <row r="1378" spans="1:24">
      <c r="A1378" s="50">
        <v>46054</v>
      </c>
      <c r="B1378" s="18" t="s">
        <v>191</v>
      </c>
      <c r="C1378" s="18" t="s">
        <v>10363</v>
      </c>
      <c r="D1378" s="18" t="s">
        <v>10557</v>
      </c>
      <c r="E1378" s="18" t="s">
        <v>10292</v>
      </c>
      <c r="F1378" s="18" t="s">
        <v>10558</v>
      </c>
      <c r="G1378" s="18" t="s">
        <v>10155</v>
      </c>
      <c r="H1378" s="18" t="s">
        <v>21</v>
      </c>
      <c r="I1378" s="19">
        <v>18.649999999999999</v>
      </c>
      <c r="J1378" s="19">
        <v>13710300</v>
      </c>
      <c r="K1378" s="19">
        <v>349307</v>
      </c>
      <c r="L1378" s="19">
        <v>0</v>
      </c>
      <c r="M1378" s="19">
        <v>0</v>
      </c>
      <c r="N1378" s="19">
        <v>14801</v>
      </c>
      <c r="O1378" s="19">
        <v>14074408</v>
      </c>
      <c r="P1378" s="18" t="s">
        <v>112</v>
      </c>
      <c r="Q1378" s="18" t="s">
        <v>31</v>
      </c>
      <c r="R1378" s="18" t="s">
        <v>526</v>
      </c>
      <c r="S1378" s="18">
        <v>0</v>
      </c>
      <c r="T1378" s="18">
        <v>1</v>
      </c>
      <c r="U1378" s="1">
        <f t="shared" si="178"/>
        <v>1</v>
      </c>
      <c r="V1378" s="1">
        <v>0</v>
      </c>
      <c r="W1378" s="1">
        <f t="shared" si="176"/>
        <v>1</v>
      </c>
      <c r="X1378" s="7">
        <f t="shared" si="172"/>
        <v>0</v>
      </c>
    </row>
    <row r="1379" spans="1:24">
      <c r="A1379" s="50">
        <v>46054</v>
      </c>
      <c r="B1379" s="18" t="s">
        <v>191</v>
      </c>
      <c r="C1379" s="18" t="s">
        <v>10363</v>
      </c>
      <c r="D1379" s="18" t="s">
        <v>10559</v>
      </c>
      <c r="E1379" s="18" t="s">
        <v>205</v>
      </c>
      <c r="F1379" s="18" t="s">
        <v>10560</v>
      </c>
      <c r="G1379" s="18" t="s">
        <v>10366</v>
      </c>
      <c r="H1379" s="18" t="s">
        <v>21</v>
      </c>
      <c r="I1379" s="19">
        <v>18.649999999999999</v>
      </c>
      <c r="J1379" s="19">
        <v>14627665</v>
      </c>
      <c r="K1379" s="19">
        <v>442967</v>
      </c>
      <c r="L1379" s="19">
        <v>0</v>
      </c>
      <c r="M1379" s="19">
        <v>0</v>
      </c>
      <c r="N1379" s="19">
        <v>18770</v>
      </c>
      <c r="O1379" s="19">
        <v>15089402</v>
      </c>
      <c r="P1379" s="18" t="s">
        <v>112</v>
      </c>
      <c r="Q1379" s="18" t="s">
        <v>31</v>
      </c>
      <c r="R1379" s="18" t="s">
        <v>526</v>
      </c>
      <c r="S1379" s="18">
        <v>0</v>
      </c>
      <c r="T1379" s="18">
        <v>1</v>
      </c>
      <c r="U1379" s="18">
        <f t="shared" si="178"/>
        <v>1</v>
      </c>
      <c r="V1379" s="18">
        <v>0</v>
      </c>
      <c r="W1379" s="1">
        <f t="shared" si="176"/>
        <v>1</v>
      </c>
      <c r="X1379" s="7">
        <f t="shared" si="172"/>
        <v>0</v>
      </c>
    </row>
    <row r="1380" spans="1:24">
      <c r="A1380" s="50">
        <v>46054</v>
      </c>
      <c r="B1380" s="18" t="s">
        <v>191</v>
      </c>
      <c r="C1380" s="18" t="s">
        <v>10363</v>
      </c>
      <c r="D1380" s="18" t="s">
        <v>10561</v>
      </c>
      <c r="E1380" s="18" t="s">
        <v>10562</v>
      </c>
      <c r="F1380" s="18" t="s">
        <v>10563</v>
      </c>
      <c r="G1380" s="18" t="s">
        <v>10366</v>
      </c>
      <c r="H1380" s="18" t="s">
        <v>21</v>
      </c>
      <c r="I1380" s="19">
        <v>14.92</v>
      </c>
      <c r="J1380" s="19">
        <v>15446256</v>
      </c>
      <c r="K1380" s="19">
        <v>463394</v>
      </c>
      <c r="L1380" s="19">
        <v>0</v>
      </c>
      <c r="M1380" s="19">
        <v>0</v>
      </c>
      <c r="N1380" s="19">
        <v>19636</v>
      </c>
      <c r="O1380" s="19">
        <v>15929286</v>
      </c>
      <c r="P1380" s="18" t="s">
        <v>112</v>
      </c>
      <c r="Q1380" s="18" t="s">
        <v>31</v>
      </c>
      <c r="R1380" s="18" t="s">
        <v>526</v>
      </c>
      <c r="S1380" s="18">
        <v>0</v>
      </c>
      <c r="T1380" s="18">
        <v>1</v>
      </c>
      <c r="U1380" s="18">
        <f>T1380+S1380</f>
        <v>1</v>
      </c>
      <c r="V1380" s="18">
        <v>0</v>
      </c>
      <c r="W1380" s="1">
        <f t="shared" si="176"/>
        <v>1</v>
      </c>
      <c r="X1380" s="7">
        <f t="shared" si="172"/>
        <v>0</v>
      </c>
    </row>
    <row r="1381" spans="1:24">
      <c r="A1381" s="50">
        <v>46054</v>
      </c>
      <c r="B1381" s="18" t="s">
        <v>191</v>
      </c>
      <c r="C1381" s="18" t="s">
        <v>10363</v>
      </c>
      <c r="D1381" s="18" t="s">
        <v>10564</v>
      </c>
      <c r="E1381" s="18" t="s">
        <v>205</v>
      </c>
      <c r="F1381" s="18" t="s">
        <v>10565</v>
      </c>
      <c r="G1381" s="18" t="s">
        <v>10155</v>
      </c>
      <c r="H1381" s="18" t="s">
        <v>21</v>
      </c>
      <c r="I1381" s="19">
        <v>18.649999999999999</v>
      </c>
      <c r="J1381" s="19">
        <v>3643277</v>
      </c>
      <c r="K1381" s="19">
        <v>472575</v>
      </c>
      <c r="L1381" s="19">
        <v>0</v>
      </c>
      <c r="M1381" s="19">
        <v>0</v>
      </c>
      <c r="N1381" s="19">
        <v>20025</v>
      </c>
      <c r="O1381" s="19">
        <v>4135877</v>
      </c>
      <c r="P1381" s="18" t="s">
        <v>112</v>
      </c>
      <c r="Q1381" s="18" t="s">
        <v>31</v>
      </c>
      <c r="R1381" s="18" t="s">
        <v>3328</v>
      </c>
      <c r="S1381" s="18">
        <v>0</v>
      </c>
      <c r="T1381" s="18">
        <v>1</v>
      </c>
      <c r="U1381" s="18">
        <f>T1381+S1381</f>
        <v>1</v>
      </c>
      <c r="V1381" s="18">
        <v>0</v>
      </c>
      <c r="W1381" s="1">
        <f t="shared" si="176"/>
        <v>1</v>
      </c>
      <c r="X1381" s="7">
        <f t="shared" si="172"/>
        <v>0</v>
      </c>
    </row>
    <row r="1382" spans="1:24" hidden="1">
      <c r="A1382" s="50">
        <v>46054</v>
      </c>
      <c r="B1382" s="18" t="s">
        <v>25</v>
      </c>
      <c r="C1382" s="18" t="s">
        <v>10566</v>
      </c>
      <c r="D1382" s="18" t="s">
        <v>5529</v>
      </c>
      <c r="E1382" s="18" t="s">
        <v>10615</v>
      </c>
      <c r="F1382" s="18" t="s">
        <v>10616</v>
      </c>
      <c r="G1382" s="18" t="s">
        <v>10155</v>
      </c>
      <c r="H1382" s="18" t="s">
        <v>21</v>
      </c>
      <c r="I1382" s="19">
        <v>1</v>
      </c>
      <c r="J1382" s="19">
        <v>0</v>
      </c>
      <c r="K1382" s="19">
        <v>0</v>
      </c>
      <c r="L1382" s="19">
        <v>0</v>
      </c>
      <c r="M1382" s="19">
        <v>0</v>
      </c>
      <c r="N1382" s="19">
        <v>0</v>
      </c>
      <c r="O1382" s="19">
        <v>0</v>
      </c>
      <c r="P1382" s="18" t="s">
        <v>112</v>
      </c>
      <c r="Q1382" s="18" t="s">
        <v>23</v>
      </c>
      <c r="R1382" s="18" t="s">
        <v>169</v>
      </c>
      <c r="S1382" s="18">
        <v>0</v>
      </c>
      <c r="T1382" s="18">
        <v>0</v>
      </c>
      <c r="U1382" s="18">
        <f>T1382+S1382</f>
        <v>0</v>
      </c>
      <c r="V1382" s="18">
        <v>1</v>
      </c>
      <c r="W1382" s="18">
        <f>V1382+U1382</f>
        <v>1</v>
      </c>
      <c r="X1382" s="7" t="e">
        <f t="shared" si="172"/>
        <v>#DIV/0!</v>
      </c>
    </row>
    <row r="1383" spans="1:24" hidden="1">
      <c r="A1383" s="50">
        <v>46054</v>
      </c>
      <c r="B1383" s="18" t="s">
        <v>25</v>
      </c>
      <c r="C1383" s="18" t="s">
        <v>10566</v>
      </c>
      <c r="D1383" s="18" t="s">
        <v>10723</v>
      </c>
      <c r="E1383" s="18" t="s">
        <v>10724</v>
      </c>
      <c r="F1383" s="18" t="s">
        <v>10725</v>
      </c>
      <c r="G1383" s="18"/>
      <c r="H1383" s="18" t="s">
        <v>21</v>
      </c>
      <c r="I1383" s="19">
        <v>2.16</v>
      </c>
      <c r="J1383" s="19">
        <v>40957</v>
      </c>
      <c r="K1383" s="19">
        <v>1180</v>
      </c>
      <c r="L1383" s="19">
        <v>0</v>
      </c>
      <c r="M1383" s="19">
        <v>0</v>
      </c>
      <c r="N1383" s="19">
        <v>100</v>
      </c>
      <c r="O1383" s="19">
        <v>42237</v>
      </c>
      <c r="P1383" s="18" t="s">
        <v>112</v>
      </c>
      <c r="Q1383" s="18" t="s">
        <v>31</v>
      </c>
      <c r="R1383" s="18" t="s">
        <v>169</v>
      </c>
      <c r="S1383" s="18">
        <v>0</v>
      </c>
      <c r="T1383" s="18">
        <v>1</v>
      </c>
      <c r="U1383" s="18">
        <f>T1383+S1383</f>
        <v>1</v>
      </c>
      <c r="V1383" s="18">
        <v>0</v>
      </c>
      <c r="W1383" s="18">
        <f>V1383+U1383</f>
        <v>1</v>
      </c>
      <c r="X1383" s="7">
        <f t="shared" si="172"/>
        <v>0</v>
      </c>
    </row>
    <row r="1384" spans="1:24" hidden="1">
      <c r="A1384" s="50">
        <v>46054</v>
      </c>
      <c r="B1384" s="18" t="s">
        <v>25</v>
      </c>
      <c r="C1384" s="18" t="s">
        <v>10566</v>
      </c>
      <c r="D1384" s="18" t="s">
        <v>10730</v>
      </c>
      <c r="E1384" s="18" t="s">
        <v>10168</v>
      </c>
      <c r="F1384" s="18" t="s">
        <v>10731</v>
      </c>
      <c r="G1384" s="18" t="s">
        <v>10155</v>
      </c>
      <c r="H1384" s="18" t="s">
        <v>21</v>
      </c>
      <c r="I1384" s="19">
        <v>1.74</v>
      </c>
      <c r="J1384" s="19">
        <v>-4670</v>
      </c>
      <c r="K1384" s="19">
        <v>0</v>
      </c>
      <c r="L1384" s="19">
        <v>0</v>
      </c>
      <c r="M1384" s="19">
        <v>0</v>
      </c>
      <c r="N1384" s="19">
        <v>0</v>
      </c>
      <c r="O1384" s="19">
        <v>-4670</v>
      </c>
      <c r="P1384" s="18" t="s">
        <v>112</v>
      </c>
      <c r="Q1384" s="18" t="s">
        <v>23</v>
      </c>
      <c r="R1384" s="18" t="s">
        <v>179</v>
      </c>
      <c r="S1384" s="18">
        <v>0</v>
      </c>
      <c r="T1384" s="18">
        <v>0</v>
      </c>
      <c r="U1384" s="18">
        <f t="shared" ref="U1384:U1389" si="179">T1384+S1384</f>
        <v>0</v>
      </c>
      <c r="V1384" s="18">
        <v>1</v>
      </c>
      <c r="W1384" s="18">
        <f t="shared" ref="W1384:W1390" si="180">V1384+U1384</f>
        <v>1</v>
      </c>
      <c r="X1384" s="7" t="e">
        <f t="shared" si="172"/>
        <v>#DIV/0!</v>
      </c>
    </row>
    <row r="1385" spans="1:24" hidden="1">
      <c r="A1385" s="50">
        <v>46054</v>
      </c>
      <c r="B1385" s="18" t="s">
        <v>25</v>
      </c>
      <c r="C1385" s="18" t="s">
        <v>10566</v>
      </c>
      <c r="D1385" s="18" t="s">
        <v>10754</v>
      </c>
      <c r="E1385" s="18" t="s">
        <v>10168</v>
      </c>
      <c r="F1385" s="18" t="s">
        <v>10755</v>
      </c>
      <c r="G1385" s="18" t="s">
        <v>10155</v>
      </c>
      <c r="H1385" s="18" t="s">
        <v>21</v>
      </c>
      <c r="I1385" s="19">
        <v>1.74</v>
      </c>
      <c r="J1385" s="19">
        <v>-1198</v>
      </c>
      <c r="K1385" s="19">
        <v>0</v>
      </c>
      <c r="L1385" s="19">
        <v>0</v>
      </c>
      <c r="M1385" s="19">
        <v>0</v>
      </c>
      <c r="N1385" s="19">
        <v>0</v>
      </c>
      <c r="O1385" s="19">
        <v>-1198</v>
      </c>
      <c r="P1385" s="18" t="s">
        <v>112</v>
      </c>
      <c r="Q1385" s="18" t="s">
        <v>23</v>
      </c>
      <c r="R1385" s="18" t="s">
        <v>179</v>
      </c>
      <c r="S1385" s="18">
        <v>0</v>
      </c>
      <c r="T1385" s="18">
        <v>0</v>
      </c>
      <c r="U1385" s="18">
        <f t="shared" si="179"/>
        <v>0</v>
      </c>
      <c r="V1385" s="18">
        <v>1</v>
      </c>
      <c r="W1385" s="18">
        <f t="shared" si="180"/>
        <v>1</v>
      </c>
      <c r="X1385" s="7" t="e">
        <f t="shared" si="172"/>
        <v>#DIV/0!</v>
      </c>
    </row>
    <row r="1386" spans="1:24" hidden="1">
      <c r="A1386" s="50">
        <v>46054</v>
      </c>
      <c r="B1386" s="18" t="s">
        <v>25</v>
      </c>
      <c r="C1386" s="18" t="s">
        <v>10566</v>
      </c>
      <c r="D1386" s="18" t="s">
        <v>10759</v>
      </c>
      <c r="E1386" s="18" t="s">
        <v>8529</v>
      </c>
      <c r="F1386" s="18" t="s">
        <v>10760</v>
      </c>
      <c r="G1386" s="18" t="s">
        <v>10155</v>
      </c>
      <c r="H1386" s="18" t="s">
        <v>21</v>
      </c>
      <c r="I1386" s="19">
        <v>1.74</v>
      </c>
      <c r="J1386" s="19">
        <v>0</v>
      </c>
      <c r="K1386" s="19">
        <v>0</v>
      </c>
      <c r="L1386" s="19">
        <v>0</v>
      </c>
      <c r="M1386" s="19">
        <v>0</v>
      </c>
      <c r="N1386" s="19">
        <v>0</v>
      </c>
      <c r="O1386" s="19">
        <v>0</v>
      </c>
      <c r="P1386" s="18" t="s">
        <v>112</v>
      </c>
      <c r="Q1386" s="18" t="s">
        <v>23</v>
      </c>
      <c r="R1386" s="18" t="s">
        <v>179</v>
      </c>
      <c r="S1386" s="18">
        <v>0</v>
      </c>
      <c r="T1386" s="18">
        <v>0</v>
      </c>
      <c r="U1386" s="18">
        <f t="shared" si="179"/>
        <v>0</v>
      </c>
      <c r="V1386" s="18">
        <v>1</v>
      </c>
      <c r="W1386" s="18">
        <f t="shared" si="180"/>
        <v>1</v>
      </c>
      <c r="X1386" s="7" t="e">
        <f t="shared" si="172"/>
        <v>#DIV/0!</v>
      </c>
    </row>
    <row r="1387" spans="1:24" hidden="1">
      <c r="A1387" s="50">
        <v>46054</v>
      </c>
      <c r="B1387" s="18" t="s">
        <v>25</v>
      </c>
      <c r="C1387" s="18" t="s">
        <v>10566</v>
      </c>
      <c r="D1387" s="18" t="s">
        <v>10761</v>
      </c>
      <c r="E1387" s="18" t="s">
        <v>10762</v>
      </c>
      <c r="F1387" s="18" t="s">
        <v>10763</v>
      </c>
      <c r="G1387" s="18" t="s">
        <v>10155</v>
      </c>
      <c r="H1387" s="18" t="s">
        <v>21</v>
      </c>
      <c r="I1387" s="19">
        <v>1</v>
      </c>
      <c r="J1387" s="19">
        <v>0</v>
      </c>
      <c r="K1387" s="19">
        <v>0</v>
      </c>
      <c r="L1387" s="19">
        <v>0</v>
      </c>
      <c r="M1387" s="19">
        <v>0</v>
      </c>
      <c r="N1387" s="19">
        <v>0</v>
      </c>
      <c r="O1387" s="19">
        <v>0</v>
      </c>
      <c r="P1387" s="18" t="s">
        <v>112</v>
      </c>
      <c r="Q1387" s="18" t="s">
        <v>23</v>
      </c>
      <c r="R1387" s="18" t="s">
        <v>179</v>
      </c>
      <c r="S1387" s="18">
        <v>0</v>
      </c>
      <c r="T1387" s="18">
        <v>0</v>
      </c>
      <c r="U1387" s="18">
        <f t="shared" si="179"/>
        <v>0</v>
      </c>
      <c r="V1387" s="18">
        <v>1</v>
      </c>
      <c r="W1387" s="18">
        <f t="shared" si="180"/>
        <v>1</v>
      </c>
      <c r="X1387" s="7" t="e">
        <f t="shared" si="172"/>
        <v>#DIV/0!</v>
      </c>
    </row>
    <row r="1388" spans="1:24" hidden="1">
      <c r="A1388" s="50">
        <v>46054</v>
      </c>
      <c r="B1388" s="18" t="s">
        <v>25</v>
      </c>
      <c r="C1388" s="18" t="s">
        <v>10566</v>
      </c>
      <c r="D1388" s="18" t="s">
        <v>10769</v>
      </c>
      <c r="E1388" s="18" t="s">
        <v>10168</v>
      </c>
      <c r="F1388" s="18" t="s">
        <v>10770</v>
      </c>
      <c r="G1388" s="18" t="s">
        <v>10155</v>
      </c>
      <c r="H1388" s="18" t="s">
        <v>21</v>
      </c>
      <c r="I1388" s="19">
        <v>1.74</v>
      </c>
      <c r="J1388" s="19">
        <v>0</v>
      </c>
      <c r="K1388" s="19">
        <v>0</v>
      </c>
      <c r="L1388" s="19">
        <v>0</v>
      </c>
      <c r="M1388" s="19">
        <v>0</v>
      </c>
      <c r="N1388" s="19">
        <v>0</v>
      </c>
      <c r="O1388" s="19">
        <v>0</v>
      </c>
      <c r="P1388" s="18" t="s">
        <v>112</v>
      </c>
      <c r="Q1388" s="18" t="s">
        <v>23</v>
      </c>
      <c r="R1388" s="18" t="s">
        <v>179</v>
      </c>
      <c r="S1388" s="18">
        <v>0</v>
      </c>
      <c r="T1388" s="18">
        <v>0</v>
      </c>
      <c r="U1388" s="18">
        <f t="shared" si="179"/>
        <v>0</v>
      </c>
      <c r="V1388" s="18">
        <v>1</v>
      </c>
      <c r="W1388" s="18">
        <f t="shared" si="180"/>
        <v>1</v>
      </c>
      <c r="X1388" s="7" t="e">
        <f t="shared" si="172"/>
        <v>#DIV/0!</v>
      </c>
    </row>
    <row r="1389" spans="1:24" hidden="1">
      <c r="A1389" s="50">
        <v>46054</v>
      </c>
      <c r="B1389" s="18" t="s">
        <v>25</v>
      </c>
      <c r="C1389" s="18" t="s">
        <v>10566</v>
      </c>
      <c r="D1389" s="18" t="s">
        <v>10771</v>
      </c>
      <c r="E1389" s="18" t="s">
        <v>8529</v>
      </c>
      <c r="F1389" s="18" t="s">
        <v>10772</v>
      </c>
      <c r="G1389" s="18" t="s">
        <v>10155</v>
      </c>
      <c r="H1389" s="18" t="s">
        <v>21</v>
      </c>
      <c r="I1389" s="19">
        <v>1.74</v>
      </c>
      <c r="J1389" s="19">
        <v>0</v>
      </c>
      <c r="K1389" s="19">
        <v>0</v>
      </c>
      <c r="L1389" s="19">
        <v>0</v>
      </c>
      <c r="M1389" s="19">
        <v>0</v>
      </c>
      <c r="N1389" s="19">
        <v>0</v>
      </c>
      <c r="O1389" s="19">
        <v>0</v>
      </c>
      <c r="P1389" s="18" t="s">
        <v>112</v>
      </c>
      <c r="Q1389" s="18" t="s">
        <v>23</v>
      </c>
      <c r="R1389" s="18" t="s">
        <v>179</v>
      </c>
      <c r="S1389" s="18">
        <v>0</v>
      </c>
      <c r="T1389" s="18">
        <v>0</v>
      </c>
      <c r="U1389" s="18">
        <f t="shared" si="179"/>
        <v>0</v>
      </c>
      <c r="V1389" s="18">
        <v>1</v>
      </c>
      <c r="W1389" s="18">
        <f t="shared" si="180"/>
        <v>1</v>
      </c>
      <c r="X1389" s="7" t="e">
        <f t="shared" si="172"/>
        <v>#DIV/0!</v>
      </c>
    </row>
    <row r="1390" spans="1:24" hidden="1">
      <c r="A1390" s="50">
        <v>46054</v>
      </c>
      <c r="B1390" s="18" t="s">
        <v>25</v>
      </c>
      <c r="C1390" s="18" t="s">
        <v>10566</v>
      </c>
      <c r="D1390" s="18" t="s">
        <v>10773</v>
      </c>
      <c r="E1390" s="18" t="s">
        <v>1674</v>
      </c>
      <c r="F1390" s="18" t="s">
        <v>10774</v>
      </c>
      <c r="G1390" s="18" t="s">
        <v>10155</v>
      </c>
      <c r="H1390" s="18" t="s">
        <v>21</v>
      </c>
      <c r="I1390" s="19">
        <v>10</v>
      </c>
      <c r="J1390" s="19">
        <v>547901</v>
      </c>
      <c r="K1390" s="19">
        <v>1180</v>
      </c>
      <c r="L1390" s="19">
        <v>0</v>
      </c>
      <c r="M1390" s="19">
        <v>0</v>
      </c>
      <c r="N1390" s="19">
        <v>100</v>
      </c>
      <c r="O1390" s="19">
        <v>549181</v>
      </c>
      <c r="P1390" s="18" t="s">
        <v>112</v>
      </c>
      <c r="Q1390" s="18" t="s">
        <v>31</v>
      </c>
      <c r="R1390" s="18" t="s">
        <v>179</v>
      </c>
      <c r="S1390" s="18">
        <v>0</v>
      </c>
      <c r="T1390" s="18">
        <v>1</v>
      </c>
      <c r="U1390" s="18">
        <f>T1390+S1390</f>
        <v>1</v>
      </c>
      <c r="V1390" s="18">
        <v>0</v>
      </c>
      <c r="W1390" s="18">
        <f t="shared" si="180"/>
        <v>1</v>
      </c>
      <c r="X1390" s="7">
        <f t="shared" si="172"/>
        <v>0</v>
      </c>
    </row>
    <row r="1391" spans="1:24" hidden="1">
      <c r="A1391" s="50">
        <v>46054</v>
      </c>
      <c r="B1391" s="18" t="s">
        <v>25</v>
      </c>
      <c r="C1391" s="18" t="s">
        <v>10566</v>
      </c>
      <c r="D1391" s="18" t="s">
        <v>10784</v>
      </c>
      <c r="E1391" s="18" t="s">
        <v>8529</v>
      </c>
      <c r="F1391" s="18" t="s">
        <v>10785</v>
      </c>
      <c r="G1391" s="18" t="s">
        <v>10155</v>
      </c>
      <c r="H1391" s="18" t="s">
        <v>21</v>
      </c>
      <c r="I1391" s="19">
        <v>1.74</v>
      </c>
      <c r="J1391" s="19">
        <v>0</v>
      </c>
      <c r="K1391" s="19">
        <v>0</v>
      </c>
      <c r="L1391" s="19">
        <v>0</v>
      </c>
      <c r="M1391" s="19">
        <v>0</v>
      </c>
      <c r="N1391" s="19">
        <v>0</v>
      </c>
      <c r="O1391" s="19">
        <v>0</v>
      </c>
      <c r="P1391" s="18" t="s">
        <v>112</v>
      </c>
      <c r="Q1391" s="18" t="s">
        <v>23</v>
      </c>
      <c r="R1391" s="18" t="s">
        <v>179</v>
      </c>
      <c r="S1391" s="18">
        <v>0</v>
      </c>
      <c r="T1391" s="18">
        <v>0</v>
      </c>
      <c r="U1391" s="18">
        <f t="shared" ref="U1391:U1396" si="181">T1391+S1391</f>
        <v>0</v>
      </c>
      <c r="V1391" s="18">
        <v>1</v>
      </c>
      <c r="W1391" s="18">
        <f t="shared" si="176"/>
        <v>1</v>
      </c>
      <c r="X1391" s="7" t="e">
        <f t="shared" si="172"/>
        <v>#DIV/0!</v>
      </c>
    </row>
    <row r="1392" spans="1:24" hidden="1">
      <c r="A1392" s="50">
        <v>46054</v>
      </c>
      <c r="B1392" s="18" t="s">
        <v>25</v>
      </c>
      <c r="C1392" s="18" t="s">
        <v>10566</v>
      </c>
      <c r="D1392" s="18" t="s">
        <v>10786</v>
      </c>
      <c r="E1392" s="18" t="s">
        <v>8529</v>
      </c>
      <c r="F1392" s="18" t="s">
        <v>10787</v>
      </c>
      <c r="G1392" s="18" t="s">
        <v>10155</v>
      </c>
      <c r="H1392" s="18" t="s">
        <v>21</v>
      </c>
      <c r="I1392" s="19">
        <v>1.74</v>
      </c>
      <c r="J1392" s="19">
        <v>0</v>
      </c>
      <c r="K1392" s="19">
        <v>0</v>
      </c>
      <c r="L1392" s="19">
        <v>0</v>
      </c>
      <c r="M1392" s="19">
        <v>0</v>
      </c>
      <c r="N1392" s="19">
        <v>0</v>
      </c>
      <c r="O1392" s="19">
        <v>0</v>
      </c>
      <c r="P1392" s="18" t="s">
        <v>112</v>
      </c>
      <c r="Q1392" s="18" t="s">
        <v>23</v>
      </c>
      <c r="R1392" s="18" t="s">
        <v>179</v>
      </c>
      <c r="S1392" s="18">
        <v>0</v>
      </c>
      <c r="T1392" s="18">
        <v>0</v>
      </c>
      <c r="U1392" s="18">
        <f t="shared" si="181"/>
        <v>0</v>
      </c>
      <c r="V1392" s="18">
        <v>1</v>
      </c>
      <c r="W1392" s="18">
        <f t="shared" si="176"/>
        <v>1</v>
      </c>
      <c r="X1392" s="7" t="e">
        <f t="shared" si="172"/>
        <v>#DIV/0!</v>
      </c>
    </row>
    <row r="1393" spans="1:24" hidden="1">
      <c r="A1393" s="50">
        <v>46054</v>
      </c>
      <c r="B1393" s="18" t="s">
        <v>25</v>
      </c>
      <c r="C1393" s="18" t="s">
        <v>10566</v>
      </c>
      <c r="D1393" s="18" t="s">
        <v>10823</v>
      </c>
      <c r="E1393" s="18" t="s">
        <v>1674</v>
      </c>
      <c r="F1393" s="18" t="s">
        <v>10824</v>
      </c>
      <c r="G1393" s="18" t="s">
        <v>10155</v>
      </c>
      <c r="H1393" s="18" t="s">
        <v>21</v>
      </c>
      <c r="I1393" s="19">
        <v>1</v>
      </c>
      <c r="J1393" s="19">
        <v>0</v>
      </c>
      <c r="K1393" s="19">
        <v>0</v>
      </c>
      <c r="L1393" s="19">
        <v>0</v>
      </c>
      <c r="M1393" s="19">
        <v>0</v>
      </c>
      <c r="N1393" s="19">
        <v>0</v>
      </c>
      <c r="O1393" s="19">
        <v>0</v>
      </c>
      <c r="P1393" s="18" t="s">
        <v>112</v>
      </c>
      <c r="Q1393" s="18" t="s">
        <v>23</v>
      </c>
      <c r="R1393" s="18" t="s">
        <v>179</v>
      </c>
      <c r="S1393" s="18">
        <v>0</v>
      </c>
      <c r="T1393" s="18">
        <v>0</v>
      </c>
      <c r="U1393" s="18">
        <f t="shared" si="181"/>
        <v>0</v>
      </c>
      <c r="V1393" s="18">
        <v>1</v>
      </c>
      <c r="W1393" s="18">
        <f t="shared" si="176"/>
        <v>1</v>
      </c>
      <c r="X1393" s="7" t="e">
        <f t="shared" si="172"/>
        <v>#DIV/0!</v>
      </c>
    </row>
    <row r="1394" spans="1:24" hidden="1">
      <c r="A1394" s="50">
        <v>46054</v>
      </c>
      <c r="B1394" s="18" t="s">
        <v>25</v>
      </c>
      <c r="C1394" s="18" t="s">
        <v>10566</v>
      </c>
      <c r="D1394" s="18" t="s">
        <v>10827</v>
      </c>
      <c r="E1394" s="18" t="s">
        <v>8529</v>
      </c>
      <c r="F1394" s="18" t="s">
        <v>10828</v>
      </c>
      <c r="G1394" s="18" t="s">
        <v>10155</v>
      </c>
      <c r="H1394" s="18" t="s">
        <v>21</v>
      </c>
      <c r="I1394" s="19">
        <v>1.74</v>
      </c>
      <c r="J1394" s="19">
        <v>0</v>
      </c>
      <c r="K1394" s="19">
        <v>0</v>
      </c>
      <c r="L1394" s="19">
        <v>0</v>
      </c>
      <c r="M1394" s="19">
        <v>0</v>
      </c>
      <c r="N1394" s="19">
        <v>0</v>
      </c>
      <c r="O1394" s="19">
        <v>0</v>
      </c>
      <c r="P1394" s="18" t="s">
        <v>112</v>
      </c>
      <c r="Q1394" s="18" t="s">
        <v>23</v>
      </c>
      <c r="R1394" s="18" t="s">
        <v>179</v>
      </c>
      <c r="S1394" s="18">
        <v>0</v>
      </c>
      <c r="T1394" s="18">
        <v>0</v>
      </c>
      <c r="U1394" s="18">
        <f t="shared" si="181"/>
        <v>0</v>
      </c>
      <c r="V1394" s="18">
        <v>1</v>
      </c>
      <c r="W1394" s="18">
        <f t="shared" si="176"/>
        <v>1</v>
      </c>
      <c r="X1394" s="7" t="e">
        <f t="shared" si="172"/>
        <v>#DIV/0!</v>
      </c>
    </row>
    <row r="1395" spans="1:24" hidden="1">
      <c r="A1395" s="50">
        <v>46054</v>
      </c>
      <c r="B1395" s="18" t="s">
        <v>25</v>
      </c>
      <c r="C1395" s="18" t="s">
        <v>10566</v>
      </c>
      <c r="D1395" s="18" t="s">
        <v>10831</v>
      </c>
      <c r="E1395" s="18" t="s">
        <v>10168</v>
      </c>
      <c r="F1395" s="18" t="s">
        <v>10832</v>
      </c>
      <c r="G1395" s="18" t="s">
        <v>10155</v>
      </c>
      <c r="H1395" s="18" t="s">
        <v>21</v>
      </c>
      <c r="I1395" s="19">
        <v>1.74</v>
      </c>
      <c r="J1395" s="19">
        <v>3862</v>
      </c>
      <c r="K1395" s="19">
        <v>0</v>
      </c>
      <c r="L1395" s="19">
        <v>0</v>
      </c>
      <c r="M1395" s="19">
        <v>0</v>
      </c>
      <c r="N1395" s="19">
        <v>0</v>
      </c>
      <c r="O1395" s="19">
        <v>3862</v>
      </c>
      <c r="P1395" s="18" t="s">
        <v>112</v>
      </c>
      <c r="Q1395" s="18" t="s">
        <v>23</v>
      </c>
      <c r="R1395" s="18" t="s">
        <v>179</v>
      </c>
      <c r="S1395" s="18">
        <v>0</v>
      </c>
      <c r="T1395" s="18">
        <v>0</v>
      </c>
      <c r="U1395" s="18">
        <f t="shared" si="181"/>
        <v>0</v>
      </c>
      <c r="V1395" s="18">
        <v>1</v>
      </c>
      <c r="W1395" s="18">
        <f t="shared" si="176"/>
        <v>1</v>
      </c>
      <c r="X1395" s="7" t="e">
        <f t="shared" si="172"/>
        <v>#DIV/0!</v>
      </c>
    </row>
    <row r="1396" spans="1:24" hidden="1">
      <c r="A1396" s="50">
        <v>46054</v>
      </c>
      <c r="B1396" s="18" t="s">
        <v>25</v>
      </c>
      <c r="C1396" s="18" t="s">
        <v>10566</v>
      </c>
      <c r="D1396" s="18" t="s">
        <v>10833</v>
      </c>
      <c r="E1396" s="18" t="s">
        <v>10168</v>
      </c>
      <c r="F1396" s="18" t="s">
        <v>10834</v>
      </c>
      <c r="G1396" s="18" t="s">
        <v>10155</v>
      </c>
      <c r="H1396" s="18" t="s">
        <v>21</v>
      </c>
      <c r="I1396" s="19">
        <v>1.74</v>
      </c>
      <c r="J1396" s="19">
        <v>0</v>
      </c>
      <c r="K1396" s="19">
        <v>0</v>
      </c>
      <c r="L1396" s="19">
        <v>0</v>
      </c>
      <c r="M1396" s="19">
        <v>0</v>
      </c>
      <c r="N1396" s="19">
        <v>0</v>
      </c>
      <c r="O1396" s="19">
        <v>0</v>
      </c>
      <c r="P1396" s="18" t="s">
        <v>112</v>
      </c>
      <c r="Q1396" s="18" t="s">
        <v>23</v>
      </c>
      <c r="R1396" s="18" t="s">
        <v>179</v>
      </c>
      <c r="S1396" s="18">
        <v>0</v>
      </c>
      <c r="T1396" s="18">
        <v>0</v>
      </c>
      <c r="U1396" s="18">
        <f t="shared" si="181"/>
        <v>0</v>
      </c>
      <c r="V1396" s="18">
        <v>1</v>
      </c>
      <c r="W1396" s="18">
        <f t="shared" si="176"/>
        <v>1</v>
      </c>
      <c r="X1396" s="7" t="e">
        <f t="shared" si="172"/>
        <v>#DIV/0!</v>
      </c>
    </row>
    <row r="1397" spans="1:24" hidden="1">
      <c r="A1397" s="50">
        <v>46054</v>
      </c>
      <c r="B1397" s="18" t="s">
        <v>163</v>
      </c>
      <c r="C1397" s="18" t="s">
        <v>10566</v>
      </c>
      <c r="D1397" s="18" t="s">
        <v>10888</v>
      </c>
      <c r="E1397" s="18" t="s">
        <v>2816</v>
      </c>
      <c r="F1397" s="18" t="s">
        <v>10889</v>
      </c>
      <c r="G1397" s="18"/>
      <c r="H1397" s="18" t="s">
        <v>21</v>
      </c>
      <c r="I1397" s="19">
        <v>29.84</v>
      </c>
      <c r="J1397" s="19">
        <v>751418</v>
      </c>
      <c r="K1397" s="19">
        <v>1180</v>
      </c>
      <c r="L1397" s="19">
        <v>0</v>
      </c>
      <c r="M1397" s="19">
        <v>0</v>
      </c>
      <c r="N1397" s="19">
        <v>150</v>
      </c>
      <c r="O1397" s="19">
        <v>752748</v>
      </c>
      <c r="P1397" s="18" t="s">
        <v>112</v>
      </c>
      <c r="Q1397" s="18" t="s">
        <v>31</v>
      </c>
      <c r="R1397" s="18" t="s">
        <v>3328</v>
      </c>
      <c r="S1397" s="18">
        <v>0</v>
      </c>
      <c r="T1397" s="18">
        <v>1</v>
      </c>
      <c r="U1397" s="18">
        <f t="shared" ref="U1397:U1400" si="182">T1397+S1397</f>
        <v>1</v>
      </c>
      <c r="V1397" s="18">
        <v>0</v>
      </c>
      <c r="W1397" s="18">
        <f t="shared" si="176"/>
        <v>1</v>
      </c>
      <c r="X1397" s="7">
        <f t="shared" si="172"/>
        <v>0</v>
      </c>
    </row>
    <row r="1398" spans="1:24" hidden="1">
      <c r="A1398" s="50">
        <v>46054</v>
      </c>
      <c r="B1398" s="18" t="s">
        <v>163</v>
      </c>
      <c r="C1398" s="18" t="s">
        <v>10566</v>
      </c>
      <c r="D1398" s="18" t="s">
        <v>10890</v>
      </c>
      <c r="E1398" s="18" t="s">
        <v>10891</v>
      </c>
      <c r="F1398" s="18" t="s">
        <v>8715</v>
      </c>
      <c r="G1398" s="18" t="s">
        <v>10155</v>
      </c>
      <c r="H1398" s="18" t="s">
        <v>21</v>
      </c>
      <c r="I1398" s="19">
        <v>29.84</v>
      </c>
      <c r="J1398" s="19">
        <v>12982109</v>
      </c>
      <c r="K1398" s="19">
        <v>776746</v>
      </c>
      <c r="L1398" s="19">
        <v>0</v>
      </c>
      <c r="M1398" s="19">
        <v>0</v>
      </c>
      <c r="N1398" s="19">
        <v>112211</v>
      </c>
      <c r="O1398" s="19">
        <v>13871066</v>
      </c>
      <c r="P1398" s="18" t="s">
        <v>112</v>
      </c>
      <c r="Q1398" s="18" t="s">
        <v>31</v>
      </c>
      <c r="R1398" s="18" t="s">
        <v>3328</v>
      </c>
      <c r="S1398" s="18">
        <v>0</v>
      </c>
      <c r="T1398" s="18">
        <v>1</v>
      </c>
      <c r="U1398" s="18">
        <f t="shared" si="182"/>
        <v>1</v>
      </c>
      <c r="V1398" s="18">
        <v>0</v>
      </c>
      <c r="W1398" s="18">
        <f t="shared" si="176"/>
        <v>1</v>
      </c>
      <c r="X1398" s="7">
        <f t="shared" si="172"/>
        <v>0</v>
      </c>
    </row>
    <row r="1399" spans="1:24" hidden="1">
      <c r="A1399" s="50">
        <v>46054</v>
      </c>
      <c r="B1399" s="18" t="s">
        <v>163</v>
      </c>
      <c r="C1399" s="18" t="s">
        <v>10566</v>
      </c>
      <c r="D1399" s="18" t="s">
        <v>10892</v>
      </c>
      <c r="E1399" s="18" t="s">
        <v>10893</v>
      </c>
      <c r="F1399" s="18" t="s">
        <v>10894</v>
      </c>
      <c r="G1399" s="18"/>
      <c r="H1399" s="18" t="s">
        <v>21</v>
      </c>
      <c r="I1399" s="19">
        <v>29.84</v>
      </c>
      <c r="J1399" s="19">
        <v>6554776</v>
      </c>
      <c r="K1399" s="19">
        <v>7107</v>
      </c>
      <c r="L1399" s="19">
        <v>0</v>
      </c>
      <c r="M1399" s="19">
        <v>0</v>
      </c>
      <c r="N1399" s="19">
        <v>47847</v>
      </c>
      <c r="O1399" s="19">
        <v>6609730</v>
      </c>
      <c r="P1399" s="18" t="s">
        <v>112</v>
      </c>
      <c r="Q1399" s="18" t="s">
        <v>31</v>
      </c>
      <c r="R1399" s="18" t="s">
        <v>3328</v>
      </c>
      <c r="S1399" s="18">
        <v>0</v>
      </c>
      <c r="T1399" s="18">
        <v>1</v>
      </c>
      <c r="U1399" s="18">
        <f t="shared" si="182"/>
        <v>1</v>
      </c>
      <c r="V1399" s="18">
        <v>0</v>
      </c>
      <c r="W1399" s="1">
        <f t="shared" si="176"/>
        <v>1</v>
      </c>
      <c r="X1399" s="7">
        <f t="shared" si="172"/>
        <v>0</v>
      </c>
    </row>
    <row r="1400" spans="1:24" hidden="1">
      <c r="A1400" s="50">
        <v>46054</v>
      </c>
      <c r="B1400" s="18" t="s">
        <v>163</v>
      </c>
      <c r="C1400" s="18" t="s">
        <v>10566</v>
      </c>
      <c r="D1400" s="18" t="s">
        <v>10903</v>
      </c>
      <c r="E1400" s="18" t="s">
        <v>10292</v>
      </c>
      <c r="F1400" s="18" t="s">
        <v>10155</v>
      </c>
      <c r="G1400" s="18" t="s">
        <v>10155</v>
      </c>
      <c r="H1400" s="18" t="s">
        <v>21</v>
      </c>
      <c r="I1400" s="19">
        <v>29.84</v>
      </c>
      <c r="J1400" s="19">
        <v>20334208</v>
      </c>
      <c r="K1400" s="19">
        <v>840926</v>
      </c>
      <c r="L1400" s="19">
        <v>0</v>
      </c>
      <c r="M1400" s="19">
        <v>0</v>
      </c>
      <c r="N1400" s="19">
        <v>105122</v>
      </c>
      <c r="O1400" s="19">
        <v>21280256</v>
      </c>
      <c r="P1400" s="18" t="s">
        <v>112</v>
      </c>
      <c r="Q1400" s="18" t="s">
        <v>31</v>
      </c>
      <c r="R1400" s="18" t="s">
        <v>3328</v>
      </c>
      <c r="S1400" s="18">
        <v>0</v>
      </c>
      <c r="T1400" s="18">
        <v>1</v>
      </c>
      <c r="U1400" s="18">
        <f t="shared" si="182"/>
        <v>1</v>
      </c>
      <c r="V1400" s="18">
        <v>0</v>
      </c>
      <c r="W1400" s="1">
        <f t="shared" si="176"/>
        <v>1</v>
      </c>
      <c r="X1400" s="7">
        <f t="shared" si="172"/>
        <v>0</v>
      </c>
    </row>
    <row r="1401" spans="1:24" hidden="1">
      <c r="A1401" s="50">
        <v>46054</v>
      </c>
      <c r="B1401" s="18" t="s">
        <v>163</v>
      </c>
      <c r="C1401" s="18" t="s">
        <v>10566</v>
      </c>
      <c r="D1401" s="18" t="s">
        <v>10904</v>
      </c>
      <c r="E1401" s="18" t="s">
        <v>10292</v>
      </c>
      <c r="F1401" s="18" t="s">
        <v>10905</v>
      </c>
      <c r="G1401" s="18" t="s">
        <v>10155</v>
      </c>
      <c r="H1401" s="18" t="s">
        <v>21</v>
      </c>
      <c r="I1401" s="19">
        <v>29.84</v>
      </c>
      <c r="J1401" s="19">
        <v>26065966</v>
      </c>
      <c r="K1401" s="19">
        <v>1705817</v>
      </c>
      <c r="L1401" s="19">
        <v>0</v>
      </c>
      <c r="M1401" s="19">
        <v>0</v>
      </c>
      <c r="N1401" s="19">
        <v>224456</v>
      </c>
      <c r="O1401" s="19">
        <v>27996239</v>
      </c>
      <c r="P1401" s="18" t="s">
        <v>112</v>
      </c>
      <c r="Q1401" s="18" t="s">
        <v>31</v>
      </c>
      <c r="R1401" s="18" t="s">
        <v>3328</v>
      </c>
      <c r="S1401" s="18">
        <v>0</v>
      </c>
      <c r="T1401" s="18">
        <v>1</v>
      </c>
      <c r="U1401" s="1">
        <f t="shared" ref="U1401:U1409" si="183">T1401+S1401</f>
        <v>1</v>
      </c>
      <c r="V1401" s="1">
        <v>0</v>
      </c>
      <c r="W1401" s="1">
        <f t="shared" si="176"/>
        <v>1</v>
      </c>
      <c r="X1401" s="7">
        <f t="shared" si="172"/>
        <v>0</v>
      </c>
    </row>
    <row r="1402" spans="1:24" hidden="1">
      <c r="A1402" s="50">
        <v>46054</v>
      </c>
      <c r="B1402" s="18" t="s">
        <v>163</v>
      </c>
      <c r="C1402" s="18" t="s">
        <v>10566</v>
      </c>
      <c r="D1402" s="18" t="s">
        <v>10906</v>
      </c>
      <c r="E1402" s="18" t="s">
        <v>10292</v>
      </c>
      <c r="F1402" s="18" t="s">
        <v>10907</v>
      </c>
      <c r="G1402" s="18" t="s">
        <v>10155</v>
      </c>
      <c r="H1402" s="18" t="s">
        <v>21</v>
      </c>
      <c r="I1402" s="19">
        <v>29.84</v>
      </c>
      <c r="J1402" s="19">
        <v>17556236</v>
      </c>
      <c r="K1402" s="19">
        <v>841891</v>
      </c>
      <c r="L1402" s="19">
        <v>0</v>
      </c>
      <c r="M1402" s="19">
        <v>0</v>
      </c>
      <c r="N1402" s="19">
        <v>109634</v>
      </c>
      <c r="O1402" s="19">
        <v>18507761</v>
      </c>
      <c r="P1402" s="18" t="s">
        <v>112</v>
      </c>
      <c r="Q1402" s="18" t="s">
        <v>31</v>
      </c>
      <c r="R1402" s="18" t="s">
        <v>3328</v>
      </c>
      <c r="S1402" s="18">
        <v>0</v>
      </c>
      <c r="T1402" s="18">
        <v>1</v>
      </c>
      <c r="U1402" s="1">
        <f t="shared" si="183"/>
        <v>1</v>
      </c>
      <c r="V1402" s="1">
        <v>0</v>
      </c>
      <c r="W1402" s="1">
        <f t="shared" si="176"/>
        <v>1</v>
      </c>
      <c r="X1402" s="7">
        <f t="shared" si="172"/>
        <v>0</v>
      </c>
    </row>
    <row r="1403" spans="1:24" hidden="1">
      <c r="A1403" s="50">
        <v>46054</v>
      </c>
      <c r="B1403" s="18" t="s">
        <v>163</v>
      </c>
      <c r="C1403" s="18" t="s">
        <v>10566</v>
      </c>
      <c r="D1403" s="18" t="s">
        <v>10911</v>
      </c>
      <c r="E1403" s="18" t="s">
        <v>10912</v>
      </c>
      <c r="F1403" s="18" t="s">
        <v>10913</v>
      </c>
      <c r="G1403" s="18" t="s">
        <v>10155</v>
      </c>
      <c r="H1403" s="18" t="s">
        <v>21</v>
      </c>
      <c r="I1403" s="19">
        <v>29.84</v>
      </c>
      <c r="J1403" s="19">
        <v>2233969</v>
      </c>
      <c r="K1403" s="19">
        <v>1180</v>
      </c>
      <c r="L1403" s="19">
        <v>0</v>
      </c>
      <c r="M1403" s="19">
        <v>0</v>
      </c>
      <c r="N1403" s="19">
        <v>150</v>
      </c>
      <c r="O1403" s="19">
        <v>2235299</v>
      </c>
      <c r="P1403" s="18" t="s">
        <v>112</v>
      </c>
      <c r="Q1403" s="18" t="s">
        <v>31</v>
      </c>
      <c r="R1403" s="18" t="s">
        <v>526</v>
      </c>
      <c r="S1403" s="18">
        <v>0</v>
      </c>
      <c r="T1403" s="18">
        <v>1</v>
      </c>
      <c r="U1403" s="18">
        <f>T1403+S1403</f>
        <v>1</v>
      </c>
      <c r="V1403" s="18">
        <v>0</v>
      </c>
      <c r="W1403" s="1">
        <f t="shared" si="176"/>
        <v>1</v>
      </c>
      <c r="X1403" s="7">
        <f t="shared" si="172"/>
        <v>0</v>
      </c>
    </row>
    <row r="1404" spans="1:24" hidden="1">
      <c r="A1404" s="50">
        <v>46054</v>
      </c>
      <c r="B1404" s="18" t="s">
        <v>163</v>
      </c>
      <c r="C1404" s="18" t="s">
        <v>10566</v>
      </c>
      <c r="D1404" s="18" t="s">
        <v>10291</v>
      </c>
      <c r="E1404" s="18" t="s">
        <v>10292</v>
      </c>
      <c r="F1404" s="18" t="s">
        <v>10293</v>
      </c>
      <c r="G1404" s="18" t="s">
        <v>10294</v>
      </c>
      <c r="H1404" s="18" t="s">
        <v>21</v>
      </c>
      <c r="I1404" s="19">
        <v>29.84</v>
      </c>
      <c r="J1404" s="19">
        <v>11330132</v>
      </c>
      <c r="K1404" s="19">
        <v>130316</v>
      </c>
      <c r="L1404" s="19">
        <v>0</v>
      </c>
      <c r="M1404" s="19">
        <v>0</v>
      </c>
      <c r="N1404" s="19">
        <v>12766</v>
      </c>
      <c r="O1404" s="19">
        <v>11473214</v>
      </c>
      <c r="P1404" s="18" t="s">
        <v>112</v>
      </c>
      <c r="Q1404" s="18" t="s">
        <v>31</v>
      </c>
      <c r="R1404" s="18" t="s">
        <v>3328</v>
      </c>
      <c r="S1404" s="18">
        <v>0</v>
      </c>
      <c r="T1404" s="18">
        <v>1</v>
      </c>
      <c r="U1404" s="18">
        <f>T1404+S1404</f>
        <v>1</v>
      </c>
      <c r="V1404" s="18">
        <v>0</v>
      </c>
      <c r="W1404" s="18">
        <f t="shared" ref="W1404:W1412" si="184">V1404+U1404</f>
        <v>1</v>
      </c>
      <c r="X1404" s="7">
        <f t="shared" si="172"/>
        <v>0</v>
      </c>
    </row>
    <row r="1405" spans="1:24" hidden="1">
      <c r="A1405" s="50">
        <v>46054</v>
      </c>
      <c r="B1405" s="18" t="s">
        <v>163</v>
      </c>
      <c r="C1405" s="18" t="s">
        <v>10566</v>
      </c>
      <c r="D1405" s="18" t="s">
        <v>10914</v>
      </c>
      <c r="E1405" s="18" t="s">
        <v>10915</v>
      </c>
      <c r="F1405" s="18"/>
      <c r="G1405" s="18"/>
      <c r="H1405" s="18" t="s">
        <v>1539</v>
      </c>
      <c r="I1405" s="19">
        <v>29.84</v>
      </c>
      <c r="J1405" s="19">
        <v>0</v>
      </c>
      <c r="K1405" s="19">
        <v>0</v>
      </c>
      <c r="L1405" s="19">
        <v>0</v>
      </c>
      <c r="M1405" s="19">
        <v>0</v>
      </c>
      <c r="N1405" s="19">
        <v>0</v>
      </c>
      <c r="O1405" s="19">
        <v>0</v>
      </c>
      <c r="P1405" s="18" t="s">
        <v>112</v>
      </c>
      <c r="Q1405" s="18" t="s">
        <v>23</v>
      </c>
      <c r="R1405" s="18" t="s">
        <v>526</v>
      </c>
      <c r="S1405" s="18">
        <v>0</v>
      </c>
      <c r="T1405" s="18">
        <v>0</v>
      </c>
      <c r="U1405" s="18">
        <f>T1405+S1405</f>
        <v>0</v>
      </c>
      <c r="V1405" s="18">
        <v>1</v>
      </c>
      <c r="W1405" s="18">
        <f t="shared" si="184"/>
        <v>1</v>
      </c>
      <c r="X1405" s="7" t="e">
        <f t="shared" si="172"/>
        <v>#DIV/0!</v>
      </c>
    </row>
    <row r="1406" spans="1:24" hidden="1">
      <c r="A1406" s="50">
        <v>46054</v>
      </c>
      <c r="B1406" s="18" t="s">
        <v>163</v>
      </c>
      <c r="C1406" s="18" t="s">
        <v>10566</v>
      </c>
      <c r="D1406" s="18" t="s">
        <v>10792</v>
      </c>
      <c r="E1406" s="18" t="s">
        <v>205</v>
      </c>
      <c r="F1406" s="18" t="s">
        <v>10916</v>
      </c>
      <c r="G1406" s="18" t="s">
        <v>10155</v>
      </c>
      <c r="H1406" s="18" t="s">
        <v>21</v>
      </c>
      <c r="I1406" s="19">
        <v>29.84</v>
      </c>
      <c r="J1406" s="19">
        <v>773810</v>
      </c>
      <c r="K1406" s="19">
        <v>4014</v>
      </c>
      <c r="L1406" s="19">
        <v>0</v>
      </c>
      <c r="M1406" s="19">
        <v>0</v>
      </c>
      <c r="N1406" s="19">
        <v>150</v>
      </c>
      <c r="O1406" s="19">
        <v>777974</v>
      </c>
      <c r="P1406" s="18" t="s">
        <v>112</v>
      </c>
      <c r="Q1406" s="18" t="s">
        <v>31</v>
      </c>
      <c r="R1406" s="18" t="s">
        <v>3328</v>
      </c>
      <c r="S1406" s="18">
        <v>0</v>
      </c>
      <c r="T1406" s="18">
        <v>1</v>
      </c>
      <c r="U1406" s="18">
        <f t="shared" si="183"/>
        <v>1</v>
      </c>
      <c r="V1406" s="18">
        <v>0</v>
      </c>
      <c r="W1406" s="18">
        <f t="shared" si="184"/>
        <v>1</v>
      </c>
      <c r="X1406" s="7">
        <f t="shared" si="172"/>
        <v>0</v>
      </c>
    </row>
    <row r="1407" spans="1:24" hidden="1">
      <c r="A1407" s="50">
        <v>46054</v>
      </c>
      <c r="B1407" s="18" t="s">
        <v>163</v>
      </c>
      <c r="C1407" s="18" t="s">
        <v>10566</v>
      </c>
      <c r="D1407" s="18" t="s">
        <v>10917</v>
      </c>
      <c r="E1407" s="18" t="s">
        <v>205</v>
      </c>
      <c r="F1407" s="18" t="s">
        <v>10918</v>
      </c>
      <c r="G1407" s="18" t="s">
        <v>10155</v>
      </c>
      <c r="H1407" s="18" t="s">
        <v>21</v>
      </c>
      <c r="I1407" s="19">
        <v>29.84</v>
      </c>
      <c r="J1407" s="19">
        <v>1428782</v>
      </c>
      <c r="K1407" s="19">
        <v>3460</v>
      </c>
      <c r="L1407" s="19">
        <v>0</v>
      </c>
      <c r="M1407" s="19">
        <v>0</v>
      </c>
      <c r="N1407" s="19">
        <v>150</v>
      </c>
      <c r="O1407" s="19">
        <v>1432392</v>
      </c>
      <c r="P1407" s="18" t="s">
        <v>112</v>
      </c>
      <c r="Q1407" s="18" t="s">
        <v>31</v>
      </c>
      <c r="R1407" s="18" t="s">
        <v>3328</v>
      </c>
      <c r="S1407" s="18">
        <v>0</v>
      </c>
      <c r="T1407" s="18">
        <v>1</v>
      </c>
      <c r="U1407" s="18">
        <f t="shared" si="183"/>
        <v>1</v>
      </c>
      <c r="V1407" s="18">
        <v>0</v>
      </c>
      <c r="W1407" s="18">
        <f t="shared" si="184"/>
        <v>1</v>
      </c>
      <c r="X1407" s="7">
        <f t="shared" si="172"/>
        <v>0</v>
      </c>
    </row>
    <row r="1408" spans="1:24" hidden="1">
      <c r="A1408" s="50">
        <v>46054</v>
      </c>
      <c r="B1408" s="18" t="s">
        <v>163</v>
      </c>
      <c r="C1408" s="18" t="s">
        <v>10566</v>
      </c>
      <c r="D1408" s="18" t="s">
        <v>10919</v>
      </c>
      <c r="E1408" s="18" t="s">
        <v>341</v>
      </c>
      <c r="F1408" s="18" t="s">
        <v>10920</v>
      </c>
      <c r="G1408" s="18" t="s">
        <v>10155</v>
      </c>
      <c r="H1408" s="18" t="s">
        <v>21</v>
      </c>
      <c r="I1408" s="19">
        <v>29.84</v>
      </c>
      <c r="J1408" s="19">
        <v>7214552</v>
      </c>
      <c r="K1408" s="19">
        <v>5685</v>
      </c>
      <c r="L1408" s="19">
        <v>0</v>
      </c>
      <c r="M1408" s="19">
        <v>0</v>
      </c>
      <c r="N1408" s="19">
        <v>150</v>
      </c>
      <c r="O1408" s="19">
        <v>7220387</v>
      </c>
      <c r="P1408" s="18" t="s">
        <v>112</v>
      </c>
      <c r="Q1408" s="18" t="s">
        <v>31</v>
      </c>
      <c r="R1408" s="18" t="s">
        <v>526</v>
      </c>
      <c r="S1408" s="18">
        <v>0</v>
      </c>
      <c r="T1408" s="18">
        <v>1</v>
      </c>
      <c r="U1408" s="18">
        <f t="shared" si="183"/>
        <v>1</v>
      </c>
      <c r="V1408" s="18">
        <v>0</v>
      </c>
      <c r="W1408" s="18">
        <f t="shared" si="184"/>
        <v>1</v>
      </c>
      <c r="X1408" s="7">
        <f t="shared" si="172"/>
        <v>0</v>
      </c>
    </row>
    <row r="1409" spans="1:24" hidden="1">
      <c r="A1409" s="50">
        <v>46054</v>
      </c>
      <c r="B1409" s="18" t="s">
        <v>163</v>
      </c>
      <c r="C1409" s="18" t="s">
        <v>10566</v>
      </c>
      <c r="D1409" s="18" t="s">
        <v>10921</v>
      </c>
      <c r="E1409" s="18" t="s">
        <v>10922</v>
      </c>
      <c r="F1409" s="18"/>
      <c r="G1409" s="18"/>
      <c r="H1409" s="18" t="s">
        <v>21</v>
      </c>
      <c r="I1409" s="19">
        <v>29.84</v>
      </c>
      <c r="J1409" s="19">
        <v>2184580</v>
      </c>
      <c r="K1409" s="19">
        <v>3743</v>
      </c>
      <c r="L1409" s="19">
        <v>0</v>
      </c>
      <c r="M1409" s="19">
        <v>0</v>
      </c>
      <c r="N1409" s="19">
        <v>150</v>
      </c>
      <c r="O1409" s="19">
        <v>2188473</v>
      </c>
      <c r="P1409" s="18" t="s">
        <v>112</v>
      </c>
      <c r="Q1409" s="18" t="s">
        <v>31</v>
      </c>
      <c r="R1409" s="18" t="s">
        <v>3328</v>
      </c>
      <c r="S1409" s="18">
        <v>0</v>
      </c>
      <c r="T1409" s="18">
        <v>1</v>
      </c>
      <c r="U1409" s="18">
        <f t="shared" si="183"/>
        <v>1</v>
      </c>
      <c r="V1409" s="18">
        <v>0</v>
      </c>
      <c r="W1409" s="18">
        <f t="shared" si="184"/>
        <v>1</v>
      </c>
      <c r="X1409" s="7">
        <f t="shared" si="172"/>
        <v>0</v>
      </c>
    </row>
    <row r="1410" spans="1:24" hidden="1">
      <c r="A1410" s="50">
        <v>46054</v>
      </c>
      <c r="B1410" s="18" t="s">
        <v>163</v>
      </c>
      <c r="C1410" s="18" t="s">
        <v>10566</v>
      </c>
      <c r="D1410" s="18" t="s">
        <v>10923</v>
      </c>
      <c r="E1410" s="18" t="s">
        <v>10924</v>
      </c>
      <c r="F1410" s="18" t="s">
        <v>10925</v>
      </c>
      <c r="G1410" s="18" t="s">
        <v>10926</v>
      </c>
      <c r="H1410" s="18" t="s">
        <v>21</v>
      </c>
      <c r="I1410" s="19">
        <v>29.84</v>
      </c>
      <c r="J1410" s="19">
        <v>5538060</v>
      </c>
      <c r="K1410" s="19">
        <v>1180</v>
      </c>
      <c r="L1410" s="19">
        <v>0</v>
      </c>
      <c r="M1410" s="19">
        <v>0</v>
      </c>
      <c r="N1410" s="19">
        <v>150</v>
      </c>
      <c r="O1410" s="19">
        <v>5539390</v>
      </c>
      <c r="P1410" s="18" t="s">
        <v>112</v>
      </c>
      <c r="Q1410" s="18" t="s">
        <v>31</v>
      </c>
      <c r="R1410" s="18" t="s">
        <v>3328</v>
      </c>
      <c r="S1410" s="18">
        <v>0</v>
      </c>
      <c r="T1410" s="18">
        <v>1</v>
      </c>
      <c r="U1410" s="18">
        <f>T1410+S1410</f>
        <v>1</v>
      </c>
      <c r="V1410" s="18">
        <v>0</v>
      </c>
      <c r="W1410" s="18">
        <f t="shared" si="184"/>
        <v>1</v>
      </c>
      <c r="X1410" s="7">
        <f t="shared" ref="X1410:X1473" si="185">100/U1410*S1410</f>
        <v>0</v>
      </c>
    </row>
    <row r="1411" spans="1:24" hidden="1">
      <c r="A1411" s="50">
        <v>46054</v>
      </c>
      <c r="B1411" s="18" t="s">
        <v>163</v>
      </c>
      <c r="C1411" s="18" t="s">
        <v>10566</v>
      </c>
      <c r="D1411" s="18" t="s">
        <v>10927</v>
      </c>
      <c r="E1411" s="18" t="s">
        <v>10292</v>
      </c>
      <c r="F1411" s="18" t="s">
        <v>1711</v>
      </c>
      <c r="G1411" s="18" t="s">
        <v>10830</v>
      </c>
      <c r="H1411" s="18" t="s">
        <v>21</v>
      </c>
      <c r="I1411" s="19">
        <v>25.38</v>
      </c>
      <c r="J1411" s="19">
        <v>1295978</v>
      </c>
      <c r="K1411" s="19">
        <v>1180</v>
      </c>
      <c r="L1411" s="19">
        <v>0</v>
      </c>
      <c r="M1411" s="19">
        <v>0</v>
      </c>
      <c r="N1411" s="19">
        <v>150</v>
      </c>
      <c r="O1411" s="19">
        <v>1297308</v>
      </c>
      <c r="P1411" s="18" t="s">
        <v>112</v>
      </c>
      <c r="Q1411" s="18" t="s">
        <v>31</v>
      </c>
      <c r="R1411" s="18" t="s">
        <v>3328</v>
      </c>
      <c r="S1411" s="18">
        <v>0</v>
      </c>
      <c r="T1411" s="18">
        <v>1</v>
      </c>
      <c r="U1411" s="18">
        <f>T1411+S1411</f>
        <v>1</v>
      </c>
      <c r="V1411" s="18">
        <v>0</v>
      </c>
      <c r="W1411" s="18">
        <f t="shared" si="184"/>
        <v>1</v>
      </c>
      <c r="X1411" s="7">
        <f t="shared" si="185"/>
        <v>0</v>
      </c>
    </row>
    <row r="1412" spans="1:24" hidden="1">
      <c r="A1412" s="50">
        <v>46054</v>
      </c>
      <c r="B1412" s="18" t="s">
        <v>163</v>
      </c>
      <c r="C1412" s="18" t="s">
        <v>10566</v>
      </c>
      <c r="D1412" s="18" t="s">
        <v>10928</v>
      </c>
      <c r="E1412" s="18" t="s">
        <v>10929</v>
      </c>
      <c r="F1412" s="18" t="s">
        <v>10930</v>
      </c>
      <c r="G1412" s="18"/>
      <c r="H1412" s="18" t="s">
        <v>1539</v>
      </c>
      <c r="I1412" s="19">
        <v>29.84</v>
      </c>
      <c r="J1412" s="19">
        <v>18</v>
      </c>
      <c r="K1412" s="19">
        <v>0</v>
      </c>
      <c r="L1412" s="19">
        <v>0</v>
      </c>
      <c r="M1412" s="19">
        <v>0</v>
      </c>
      <c r="N1412" s="19">
        <v>0</v>
      </c>
      <c r="O1412" s="19">
        <v>18</v>
      </c>
      <c r="P1412" s="18" t="s">
        <v>112</v>
      </c>
      <c r="Q1412" s="18" t="s">
        <v>23</v>
      </c>
      <c r="R1412" s="18" t="s">
        <v>3328</v>
      </c>
      <c r="S1412" s="18">
        <v>0</v>
      </c>
      <c r="T1412" s="18">
        <v>0</v>
      </c>
      <c r="U1412" s="18">
        <f>T1412+S1412</f>
        <v>0</v>
      </c>
      <c r="V1412" s="18">
        <v>1</v>
      </c>
      <c r="W1412" s="18">
        <f t="shared" si="184"/>
        <v>1</v>
      </c>
      <c r="X1412" s="7" t="e">
        <f t="shared" si="185"/>
        <v>#DIV/0!</v>
      </c>
    </row>
    <row r="1413" spans="1:24" hidden="1">
      <c r="A1413" s="50">
        <v>46054</v>
      </c>
      <c r="B1413" s="18" t="s">
        <v>163</v>
      </c>
      <c r="C1413" s="18" t="s">
        <v>10566</v>
      </c>
      <c r="D1413" s="18" t="s">
        <v>10931</v>
      </c>
      <c r="E1413" s="18" t="s">
        <v>1674</v>
      </c>
      <c r="F1413" s="18" t="s">
        <v>10932</v>
      </c>
      <c r="G1413" s="18" t="s">
        <v>10155</v>
      </c>
      <c r="H1413" s="18" t="s">
        <v>21</v>
      </c>
      <c r="I1413" s="19">
        <v>29.84</v>
      </c>
      <c r="J1413" s="19">
        <v>5086731</v>
      </c>
      <c r="K1413" s="19">
        <v>1180</v>
      </c>
      <c r="L1413" s="19">
        <v>0</v>
      </c>
      <c r="M1413" s="19">
        <v>0</v>
      </c>
      <c r="N1413" s="19">
        <v>150</v>
      </c>
      <c r="O1413" s="19">
        <v>5088061</v>
      </c>
      <c r="P1413" s="18" t="s">
        <v>112</v>
      </c>
      <c r="Q1413" s="18" t="s">
        <v>31</v>
      </c>
      <c r="R1413" s="18" t="s">
        <v>526</v>
      </c>
      <c r="S1413" s="18">
        <v>0</v>
      </c>
      <c r="T1413" s="18">
        <v>1</v>
      </c>
      <c r="U1413" s="18">
        <f t="shared" ref="U1413:U1420" si="186">T1413+S1413</f>
        <v>1</v>
      </c>
      <c r="V1413" s="18">
        <v>0</v>
      </c>
      <c r="W1413" s="18">
        <f t="shared" ref="W1413:W1421" si="187">V1413+U1413</f>
        <v>1</v>
      </c>
      <c r="X1413" s="7">
        <f t="shared" si="185"/>
        <v>0</v>
      </c>
    </row>
    <row r="1414" spans="1:24">
      <c r="A1414" s="50">
        <v>46054</v>
      </c>
      <c r="B1414" s="18" t="s">
        <v>191</v>
      </c>
      <c r="C1414" s="18" t="s">
        <v>10566</v>
      </c>
      <c r="D1414" s="18" t="s">
        <v>10933</v>
      </c>
      <c r="E1414" s="18" t="s">
        <v>205</v>
      </c>
      <c r="F1414" s="18" t="s">
        <v>10934</v>
      </c>
      <c r="G1414" s="18" t="s">
        <v>10935</v>
      </c>
      <c r="H1414" s="18" t="s">
        <v>21</v>
      </c>
      <c r="I1414" s="19">
        <v>22.38</v>
      </c>
      <c r="J1414" s="19">
        <v>8738564</v>
      </c>
      <c r="K1414" s="19">
        <v>3567</v>
      </c>
      <c r="L1414" s="19">
        <v>0</v>
      </c>
      <c r="M1414" s="19">
        <v>0</v>
      </c>
      <c r="N1414" s="19">
        <v>50</v>
      </c>
      <c r="O1414" s="19">
        <v>8742181</v>
      </c>
      <c r="P1414" s="18" t="s">
        <v>112</v>
      </c>
      <c r="Q1414" s="18" t="s">
        <v>31</v>
      </c>
      <c r="R1414" s="18" t="s">
        <v>526</v>
      </c>
      <c r="S1414" s="18">
        <v>0</v>
      </c>
      <c r="T1414" s="18">
        <v>1</v>
      </c>
      <c r="U1414" s="18">
        <f t="shared" si="186"/>
        <v>1</v>
      </c>
      <c r="V1414" s="18">
        <v>0</v>
      </c>
      <c r="W1414" s="18">
        <f t="shared" si="187"/>
        <v>1</v>
      </c>
      <c r="X1414" s="7">
        <f t="shared" si="185"/>
        <v>0</v>
      </c>
    </row>
    <row r="1415" spans="1:24">
      <c r="A1415" s="50">
        <v>46054</v>
      </c>
      <c r="B1415" s="18" t="s">
        <v>191</v>
      </c>
      <c r="C1415" s="18" t="s">
        <v>10566</v>
      </c>
      <c r="D1415" s="18" t="s">
        <v>10936</v>
      </c>
      <c r="E1415" s="18" t="s">
        <v>205</v>
      </c>
      <c r="F1415" s="18" t="s">
        <v>10937</v>
      </c>
      <c r="G1415" s="18" t="s">
        <v>10938</v>
      </c>
      <c r="H1415" s="18" t="s">
        <v>21</v>
      </c>
      <c r="I1415" s="19">
        <v>22.38</v>
      </c>
      <c r="J1415" s="19">
        <v>8846659</v>
      </c>
      <c r="K1415" s="19">
        <v>3182</v>
      </c>
      <c r="L1415" s="19">
        <v>0</v>
      </c>
      <c r="M1415" s="19">
        <v>0</v>
      </c>
      <c r="N1415" s="19">
        <v>50</v>
      </c>
      <c r="O1415" s="19">
        <v>8849891</v>
      </c>
      <c r="P1415" s="18" t="s">
        <v>112</v>
      </c>
      <c r="Q1415" s="18" t="s">
        <v>31</v>
      </c>
      <c r="R1415" s="18" t="s">
        <v>526</v>
      </c>
      <c r="S1415" s="18">
        <v>0</v>
      </c>
      <c r="T1415" s="18">
        <v>1</v>
      </c>
      <c r="U1415" s="18">
        <f t="shared" si="186"/>
        <v>1</v>
      </c>
      <c r="V1415" s="18">
        <v>0</v>
      </c>
      <c r="W1415" s="18">
        <f t="shared" si="187"/>
        <v>1</v>
      </c>
      <c r="X1415" s="7">
        <f t="shared" si="185"/>
        <v>0</v>
      </c>
    </row>
    <row r="1416" spans="1:24">
      <c r="A1416" s="50">
        <v>46054</v>
      </c>
      <c r="B1416" s="18" t="s">
        <v>191</v>
      </c>
      <c r="C1416" s="18" t="s">
        <v>10566</v>
      </c>
      <c r="D1416" s="18" t="s">
        <v>10944</v>
      </c>
      <c r="E1416" s="18" t="s">
        <v>10292</v>
      </c>
      <c r="F1416" s="18" t="s">
        <v>10293</v>
      </c>
      <c r="G1416" s="18" t="s">
        <v>10945</v>
      </c>
      <c r="H1416" s="18" t="s">
        <v>21</v>
      </c>
      <c r="I1416" s="19">
        <v>7.46</v>
      </c>
      <c r="J1416" s="19">
        <v>2817123</v>
      </c>
      <c r="K1416" s="19">
        <v>6988</v>
      </c>
      <c r="L1416" s="19">
        <v>0</v>
      </c>
      <c r="M1416" s="19">
        <v>0</v>
      </c>
      <c r="N1416" s="19">
        <v>50</v>
      </c>
      <c r="O1416" s="19">
        <v>2824161</v>
      </c>
      <c r="P1416" s="18" t="s">
        <v>112</v>
      </c>
      <c r="Q1416" s="18" t="s">
        <v>31</v>
      </c>
      <c r="R1416" s="18" t="s">
        <v>3328</v>
      </c>
      <c r="S1416" s="18">
        <v>0</v>
      </c>
      <c r="T1416" s="18">
        <v>1</v>
      </c>
      <c r="U1416" s="18">
        <f t="shared" si="186"/>
        <v>1</v>
      </c>
      <c r="V1416" s="18">
        <v>0</v>
      </c>
      <c r="W1416" s="18">
        <f t="shared" si="187"/>
        <v>1</v>
      </c>
      <c r="X1416" s="7">
        <f t="shared" si="185"/>
        <v>0</v>
      </c>
    </row>
    <row r="1417" spans="1:24">
      <c r="A1417" s="50">
        <v>46054</v>
      </c>
      <c r="B1417" s="18" t="s">
        <v>191</v>
      </c>
      <c r="C1417" s="18" t="s">
        <v>10566</v>
      </c>
      <c r="D1417" s="18" t="s">
        <v>4037</v>
      </c>
      <c r="E1417" s="18" t="s">
        <v>205</v>
      </c>
      <c r="F1417" s="18" t="s">
        <v>10946</v>
      </c>
      <c r="G1417" s="18" t="s">
        <v>10155</v>
      </c>
      <c r="H1417" s="18" t="s">
        <v>21</v>
      </c>
      <c r="I1417" s="19">
        <v>7.46</v>
      </c>
      <c r="J1417" s="19">
        <v>13437875</v>
      </c>
      <c r="K1417" s="19">
        <v>923394</v>
      </c>
      <c r="L1417" s="19">
        <v>0</v>
      </c>
      <c r="M1417" s="19">
        <v>0</v>
      </c>
      <c r="N1417" s="19">
        <v>38892</v>
      </c>
      <c r="O1417" s="19">
        <v>14400161</v>
      </c>
      <c r="P1417" s="18" t="s">
        <v>112</v>
      </c>
      <c r="Q1417" s="18" t="s">
        <v>31</v>
      </c>
      <c r="R1417" s="18" t="s">
        <v>3328</v>
      </c>
      <c r="S1417" s="18">
        <v>0</v>
      </c>
      <c r="T1417" s="18">
        <v>1</v>
      </c>
      <c r="U1417" s="18">
        <f t="shared" si="186"/>
        <v>1</v>
      </c>
      <c r="V1417" s="18">
        <v>0</v>
      </c>
      <c r="W1417" s="18">
        <f t="shared" si="187"/>
        <v>1</v>
      </c>
      <c r="X1417" s="7">
        <f t="shared" si="185"/>
        <v>0</v>
      </c>
    </row>
    <row r="1418" spans="1:24">
      <c r="A1418" s="50">
        <v>46054</v>
      </c>
      <c r="B1418" s="18" t="s">
        <v>191</v>
      </c>
      <c r="C1418" s="18" t="s">
        <v>10566</v>
      </c>
      <c r="D1418" s="18" t="s">
        <v>10950</v>
      </c>
      <c r="E1418" s="18" t="s">
        <v>205</v>
      </c>
      <c r="F1418" s="18" t="s">
        <v>8979</v>
      </c>
      <c r="G1418" s="18" t="s">
        <v>10155</v>
      </c>
      <c r="H1418" s="18" t="s">
        <v>21</v>
      </c>
      <c r="I1418" s="19">
        <v>18.649999999999999</v>
      </c>
      <c r="J1418" s="19">
        <v>23731514</v>
      </c>
      <c r="K1418" s="19">
        <v>678836</v>
      </c>
      <c r="L1418" s="19">
        <v>0</v>
      </c>
      <c r="M1418" s="19">
        <v>0</v>
      </c>
      <c r="N1418" s="19">
        <v>28549</v>
      </c>
      <c r="O1418" s="19">
        <v>24438899</v>
      </c>
      <c r="P1418" s="18" t="s">
        <v>112</v>
      </c>
      <c r="Q1418" s="18" t="s">
        <v>31</v>
      </c>
      <c r="R1418" s="18" t="s">
        <v>3328</v>
      </c>
      <c r="S1418" s="18">
        <v>0</v>
      </c>
      <c r="T1418" s="18">
        <v>1</v>
      </c>
      <c r="U1418" s="18">
        <f t="shared" si="186"/>
        <v>1</v>
      </c>
      <c r="V1418" s="18">
        <v>0</v>
      </c>
      <c r="W1418" s="18">
        <f t="shared" si="187"/>
        <v>1</v>
      </c>
      <c r="X1418" s="7">
        <f t="shared" si="185"/>
        <v>0</v>
      </c>
    </row>
    <row r="1419" spans="1:24">
      <c r="A1419" s="50">
        <v>46054</v>
      </c>
      <c r="B1419" s="18" t="s">
        <v>191</v>
      </c>
      <c r="C1419" s="18" t="s">
        <v>10566</v>
      </c>
      <c r="D1419" s="18" t="s">
        <v>10954</v>
      </c>
      <c r="E1419" s="18" t="s">
        <v>10344</v>
      </c>
      <c r="F1419" s="18" t="s">
        <v>10955</v>
      </c>
      <c r="G1419" s="18" t="s">
        <v>10956</v>
      </c>
      <c r="H1419" s="18" t="s">
        <v>21</v>
      </c>
      <c r="I1419" s="19">
        <v>18.649999999999999</v>
      </c>
      <c r="J1419" s="19">
        <v>16663055</v>
      </c>
      <c r="K1419" s="19">
        <v>912691</v>
      </c>
      <c r="L1419" s="19">
        <v>0</v>
      </c>
      <c r="M1419" s="19">
        <v>0</v>
      </c>
      <c r="N1419" s="19">
        <v>38540</v>
      </c>
      <c r="O1419" s="19">
        <v>17614286</v>
      </c>
      <c r="P1419" s="18" t="s">
        <v>112</v>
      </c>
      <c r="Q1419" s="18" t="s">
        <v>31</v>
      </c>
      <c r="R1419" s="18" t="s">
        <v>3328</v>
      </c>
      <c r="S1419" s="18">
        <v>0</v>
      </c>
      <c r="T1419" s="18">
        <v>1</v>
      </c>
      <c r="U1419" s="18">
        <f t="shared" si="186"/>
        <v>1</v>
      </c>
      <c r="V1419" s="18">
        <v>0</v>
      </c>
      <c r="W1419" s="18">
        <f t="shared" si="187"/>
        <v>1</v>
      </c>
      <c r="X1419" s="7">
        <f t="shared" si="185"/>
        <v>0</v>
      </c>
    </row>
    <row r="1420" spans="1:24">
      <c r="A1420" s="50">
        <v>46054</v>
      </c>
      <c r="B1420" s="18" t="s">
        <v>191</v>
      </c>
      <c r="C1420" s="18" t="s">
        <v>10566</v>
      </c>
      <c r="D1420" s="18" t="s">
        <v>10957</v>
      </c>
      <c r="E1420" s="18" t="s">
        <v>205</v>
      </c>
      <c r="F1420" s="18" t="s">
        <v>10958</v>
      </c>
      <c r="G1420" s="18" t="s">
        <v>10155</v>
      </c>
      <c r="H1420" s="18" t="s">
        <v>21</v>
      </c>
      <c r="I1420" s="19">
        <v>18.649999999999999</v>
      </c>
      <c r="J1420" s="19">
        <v>316743</v>
      </c>
      <c r="K1420" s="19">
        <v>1180</v>
      </c>
      <c r="L1420" s="19">
        <v>0</v>
      </c>
      <c r="M1420" s="19">
        <v>0</v>
      </c>
      <c r="N1420" s="19">
        <v>50</v>
      </c>
      <c r="O1420" s="19">
        <v>317973</v>
      </c>
      <c r="P1420" s="18" t="s">
        <v>112</v>
      </c>
      <c r="Q1420" s="18" t="s">
        <v>31</v>
      </c>
      <c r="R1420" s="18" t="s">
        <v>526</v>
      </c>
      <c r="S1420" s="18">
        <v>0</v>
      </c>
      <c r="T1420" s="18">
        <v>1</v>
      </c>
      <c r="U1420" s="18">
        <f t="shared" si="186"/>
        <v>1</v>
      </c>
      <c r="V1420" s="18">
        <v>0</v>
      </c>
      <c r="W1420" s="18">
        <f t="shared" si="187"/>
        <v>1</v>
      </c>
      <c r="X1420" s="7">
        <f t="shared" si="185"/>
        <v>0</v>
      </c>
    </row>
    <row r="1421" spans="1:24">
      <c r="A1421" s="50">
        <v>46054</v>
      </c>
      <c r="B1421" s="18" t="s">
        <v>191</v>
      </c>
      <c r="C1421" s="18" t="s">
        <v>10566</v>
      </c>
      <c r="D1421" s="18" t="s">
        <v>10959</v>
      </c>
      <c r="E1421" s="18" t="s">
        <v>10960</v>
      </c>
      <c r="F1421" s="18" t="s">
        <v>10155</v>
      </c>
      <c r="G1421" s="18" t="s">
        <v>10155</v>
      </c>
      <c r="H1421" s="18" t="s">
        <v>21</v>
      </c>
      <c r="I1421" s="19">
        <v>22.38</v>
      </c>
      <c r="J1421" s="19">
        <v>25662877</v>
      </c>
      <c r="K1421" s="19">
        <v>6104</v>
      </c>
      <c r="L1421" s="19">
        <v>0</v>
      </c>
      <c r="M1421" s="19">
        <v>0</v>
      </c>
      <c r="N1421" s="19">
        <v>50</v>
      </c>
      <c r="O1421" s="19">
        <v>25669031</v>
      </c>
      <c r="P1421" s="18" t="s">
        <v>112</v>
      </c>
      <c r="Q1421" s="18" t="s">
        <v>31</v>
      </c>
      <c r="R1421" s="18" t="s">
        <v>526</v>
      </c>
      <c r="S1421" s="18">
        <v>0</v>
      </c>
      <c r="T1421" s="18">
        <v>1</v>
      </c>
      <c r="U1421" s="18">
        <f>T1421+S1421</f>
        <v>1</v>
      </c>
      <c r="V1421" s="18">
        <v>0</v>
      </c>
      <c r="W1421" s="18">
        <f t="shared" si="187"/>
        <v>1</v>
      </c>
      <c r="X1421" s="7">
        <f t="shared" si="185"/>
        <v>0</v>
      </c>
    </row>
    <row r="1422" spans="1:24">
      <c r="A1422" s="50">
        <v>46054</v>
      </c>
      <c r="B1422" s="18" t="s">
        <v>191</v>
      </c>
      <c r="C1422" s="18" t="s">
        <v>10566</v>
      </c>
      <c r="D1422" s="18" t="s">
        <v>10961</v>
      </c>
      <c r="E1422" s="18" t="s">
        <v>1674</v>
      </c>
      <c r="F1422" s="18" t="s">
        <v>10962</v>
      </c>
      <c r="G1422" s="18" t="s">
        <v>10155</v>
      </c>
      <c r="H1422" s="18" t="s">
        <v>21</v>
      </c>
      <c r="I1422" s="19">
        <v>22.38</v>
      </c>
      <c r="J1422" s="19">
        <v>2568451</v>
      </c>
      <c r="K1422" s="19">
        <v>1180</v>
      </c>
      <c r="L1422" s="19">
        <v>0</v>
      </c>
      <c r="M1422" s="19">
        <v>0</v>
      </c>
      <c r="N1422" s="19">
        <v>50</v>
      </c>
      <c r="O1422" s="19">
        <v>2569681</v>
      </c>
      <c r="P1422" s="18" t="s">
        <v>112</v>
      </c>
      <c r="Q1422" s="18" t="s">
        <v>31</v>
      </c>
      <c r="R1422" s="18" t="s">
        <v>526</v>
      </c>
      <c r="S1422" s="18">
        <v>0</v>
      </c>
      <c r="T1422" s="18">
        <v>1</v>
      </c>
      <c r="U1422" s="18">
        <f>T1422+S1422</f>
        <v>1</v>
      </c>
      <c r="V1422" s="18">
        <v>0</v>
      </c>
      <c r="W1422" s="18">
        <f t="shared" ref="W1422:W1428" si="188">V1422+U1422</f>
        <v>1</v>
      </c>
      <c r="X1422" s="7">
        <f t="shared" si="185"/>
        <v>0</v>
      </c>
    </row>
    <row r="1423" spans="1:24">
      <c r="A1423" s="50">
        <v>46054</v>
      </c>
      <c r="B1423" s="18" t="s">
        <v>191</v>
      </c>
      <c r="C1423" s="18" t="s">
        <v>10566</v>
      </c>
      <c r="D1423" s="18" t="s">
        <v>10963</v>
      </c>
      <c r="E1423" s="18" t="s">
        <v>1674</v>
      </c>
      <c r="F1423" s="18" t="s">
        <v>10964</v>
      </c>
      <c r="G1423" s="18" t="s">
        <v>10155</v>
      </c>
      <c r="H1423" s="18" t="s">
        <v>1539</v>
      </c>
      <c r="I1423" s="19">
        <v>18.649999999999999</v>
      </c>
      <c r="J1423" s="19">
        <v>0</v>
      </c>
      <c r="K1423" s="19">
        <v>0</v>
      </c>
      <c r="L1423" s="19">
        <v>0</v>
      </c>
      <c r="M1423" s="19">
        <v>0</v>
      </c>
      <c r="N1423" s="19">
        <v>0</v>
      </c>
      <c r="O1423" s="19">
        <v>0</v>
      </c>
      <c r="P1423" s="18" t="s">
        <v>112</v>
      </c>
      <c r="Q1423" s="18" t="s">
        <v>23</v>
      </c>
      <c r="R1423" s="18" t="s">
        <v>526</v>
      </c>
      <c r="S1423" s="18">
        <v>0</v>
      </c>
      <c r="T1423" s="18">
        <v>0</v>
      </c>
      <c r="U1423" s="18">
        <f>T1423+S1423</f>
        <v>0</v>
      </c>
      <c r="V1423" s="18">
        <v>1</v>
      </c>
      <c r="W1423" s="18">
        <f t="shared" si="188"/>
        <v>1</v>
      </c>
      <c r="X1423" s="7" t="e">
        <f t="shared" si="185"/>
        <v>#DIV/0!</v>
      </c>
    </row>
    <row r="1424" spans="1:24">
      <c r="A1424" s="50">
        <v>46054</v>
      </c>
      <c r="B1424" s="18" t="s">
        <v>191</v>
      </c>
      <c r="C1424" s="18" t="s">
        <v>10566</v>
      </c>
      <c r="D1424" s="18" t="s">
        <v>3533</v>
      </c>
      <c r="E1424" s="18" t="s">
        <v>10344</v>
      </c>
      <c r="F1424" s="18" t="s">
        <v>10965</v>
      </c>
      <c r="G1424" s="18" t="s">
        <v>10155</v>
      </c>
      <c r="H1424" s="18" t="s">
        <v>21</v>
      </c>
      <c r="I1424" s="19">
        <v>18.649999999999999</v>
      </c>
      <c r="J1424" s="19">
        <v>6600752</v>
      </c>
      <c r="K1424" s="19">
        <v>1180</v>
      </c>
      <c r="L1424" s="19">
        <v>0</v>
      </c>
      <c r="M1424" s="19">
        <v>0</v>
      </c>
      <c r="N1424" s="19">
        <v>50</v>
      </c>
      <c r="O1424" s="19">
        <v>6601982</v>
      </c>
      <c r="P1424" s="18" t="s">
        <v>112</v>
      </c>
      <c r="Q1424" s="18" t="s">
        <v>31</v>
      </c>
      <c r="R1424" s="18" t="s">
        <v>526</v>
      </c>
      <c r="S1424" s="18">
        <v>0</v>
      </c>
      <c r="T1424" s="18">
        <v>1</v>
      </c>
      <c r="U1424" s="18">
        <f t="shared" ref="U1424:U1428" si="189">T1424+S1424</f>
        <v>1</v>
      </c>
      <c r="V1424" s="18">
        <v>0</v>
      </c>
      <c r="W1424" s="18">
        <f t="shared" si="188"/>
        <v>1</v>
      </c>
      <c r="X1424" s="7">
        <f t="shared" si="185"/>
        <v>0</v>
      </c>
    </row>
    <row r="1425" spans="1:24">
      <c r="A1425" s="50">
        <v>46054</v>
      </c>
      <c r="B1425" s="18" t="s">
        <v>191</v>
      </c>
      <c r="C1425" s="18" t="s">
        <v>10566</v>
      </c>
      <c r="D1425" s="18" t="s">
        <v>7007</v>
      </c>
      <c r="E1425" s="18" t="s">
        <v>1674</v>
      </c>
      <c r="F1425" s="18" t="s">
        <v>10966</v>
      </c>
      <c r="G1425" s="18" t="s">
        <v>10155</v>
      </c>
      <c r="H1425" s="18" t="s">
        <v>21</v>
      </c>
      <c r="I1425" s="19">
        <v>22.38</v>
      </c>
      <c r="J1425" s="19">
        <v>8124991</v>
      </c>
      <c r="K1425" s="19">
        <v>1180</v>
      </c>
      <c r="L1425" s="19">
        <v>0</v>
      </c>
      <c r="M1425" s="19">
        <v>0</v>
      </c>
      <c r="N1425" s="19">
        <v>50</v>
      </c>
      <c r="O1425" s="19">
        <v>8126221</v>
      </c>
      <c r="P1425" s="18" t="s">
        <v>112</v>
      </c>
      <c r="Q1425" s="18" t="s">
        <v>31</v>
      </c>
      <c r="R1425" s="18" t="s">
        <v>526</v>
      </c>
      <c r="S1425" s="18">
        <v>0</v>
      </c>
      <c r="T1425" s="18">
        <v>1</v>
      </c>
      <c r="U1425" s="18">
        <f t="shared" si="189"/>
        <v>1</v>
      </c>
      <c r="V1425" s="18">
        <v>0</v>
      </c>
      <c r="W1425" s="18">
        <f t="shared" si="188"/>
        <v>1</v>
      </c>
      <c r="X1425" s="7">
        <f t="shared" si="185"/>
        <v>0</v>
      </c>
    </row>
    <row r="1426" spans="1:24">
      <c r="A1426" s="50">
        <v>46054</v>
      </c>
      <c r="B1426" s="18" t="s">
        <v>191</v>
      </c>
      <c r="C1426" s="18" t="s">
        <v>10566</v>
      </c>
      <c r="D1426" s="18" t="s">
        <v>10967</v>
      </c>
      <c r="E1426" s="18" t="s">
        <v>1674</v>
      </c>
      <c r="F1426" s="18" t="s">
        <v>10968</v>
      </c>
      <c r="G1426" s="18" t="s">
        <v>10935</v>
      </c>
      <c r="H1426" s="18" t="s">
        <v>21</v>
      </c>
      <c r="I1426" s="19">
        <v>14.92</v>
      </c>
      <c r="J1426" s="19">
        <v>5266854</v>
      </c>
      <c r="K1426" s="19">
        <v>7662</v>
      </c>
      <c r="L1426" s="19">
        <v>0</v>
      </c>
      <c r="M1426" s="19">
        <v>0</v>
      </c>
      <c r="N1426" s="19">
        <v>50</v>
      </c>
      <c r="O1426" s="19">
        <v>5274566</v>
      </c>
      <c r="P1426" s="18" t="s">
        <v>112</v>
      </c>
      <c r="Q1426" s="18" t="s">
        <v>31</v>
      </c>
      <c r="R1426" s="18" t="s">
        <v>526</v>
      </c>
      <c r="S1426" s="18">
        <v>0</v>
      </c>
      <c r="T1426" s="18">
        <v>1</v>
      </c>
      <c r="U1426" s="18">
        <f t="shared" si="189"/>
        <v>1</v>
      </c>
      <c r="V1426" s="18">
        <v>0</v>
      </c>
      <c r="W1426" s="18">
        <f t="shared" si="188"/>
        <v>1</v>
      </c>
      <c r="X1426" s="7">
        <f t="shared" si="185"/>
        <v>0</v>
      </c>
    </row>
    <row r="1427" spans="1:24">
      <c r="A1427" s="50">
        <v>46054</v>
      </c>
      <c r="B1427" s="18" t="s">
        <v>191</v>
      </c>
      <c r="C1427" s="18" t="s">
        <v>10566</v>
      </c>
      <c r="D1427" s="18" t="s">
        <v>10969</v>
      </c>
      <c r="E1427" s="18" t="s">
        <v>10336</v>
      </c>
      <c r="F1427" s="18" t="s">
        <v>10970</v>
      </c>
      <c r="G1427" s="18" t="s">
        <v>10155</v>
      </c>
      <c r="H1427" s="18" t="s">
        <v>21</v>
      </c>
      <c r="I1427" s="19">
        <v>18.649999999999999</v>
      </c>
      <c r="J1427" s="19">
        <v>5842665</v>
      </c>
      <c r="K1427" s="19">
        <v>6735</v>
      </c>
      <c r="L1427" s="19">
        <v>0</v>
      </c>
      <c r="M1427" s="19">
        <v>0</v>
      </c>
      <c r="N1427" s="19">
        <v>50</v>
      </c>
      <c r="O1427" s="19">
        <v>5849450</v>
      </c>
      <c r="P1427" s="18" t="s">
        <v>112</v>
      </c>
      <c r="Q1427" s="18" t="s">
        <v>31</v>
      </c>
      <c r="R1427" s="18" t="s">
        <v>526</v>
      </c>
      <c r="S1427" s="18">
        <v>0</v>
      </c>
      <c r="T1427" s="18">
        <v>1</v>
      </c>
      <c r="U1427" s="18">
        <f t="shared" si="189"/>
        <v>1</v>
      </c>
      <c r="V1427" s="18">
        <v>0</v>
      </c>
      <c r="W1427" s="18">
        <f t="shared" si="188"/>
        <v>1</v>
      </c>
      <c r="X1427" s="7">
        <f t="shared" si="185"/>
        <v>0</v>
      </c>
    </row>
    <row r="1428" spans="1:24">
      <c r="A1428" s="50">
        <v>46054</v>
      </c>
      <c r="B1428" s="18" t="s">
        <v>191</v>
      </c>
      <c r="C1428" s="18" t="s">
        <v>10566</v>
      </c>
      <c r="D1428" s="18" t="s">
        <v>10971</v>
      </c>
      <c r="E1428" s="18" t="s">
        <v>10336</v>
      </c>
      <c r="F1428" s="18" t="s">
        <v>10972</v>
      </c>
      <c r="G1428" s="18" t="s">
        <v>10973</v>
      </c>
      <c r="H1428" s="18" t="s">
        <v>21</v>
      </c>
      <c r="I1428" s="19">
        <v>18.649999999999999</v>
      </c>
      <c r="J1428" s="19">
        <v>9244761</v>
      </c>
      <c r="K1428" s="19">
        <v>7393</v>
      </c>
      <c r="L1428" s="19">
        <v>0</v>
      </c>
      <c r="M1428" s="19">
        <v>0</v>
      </c>
      <c r="N1428" s="19">
        <v>50</v>
      </c>
      <c r="O1428" s="19">
        <v>9252204</v>
      </c>
      <c r="P1428" s="18" t="s">
        <v>112</v>
      </c>
      <c r="Q1428" s="18" t="s">
        <v>31</v>
      </c>
      <c r="R1428" s="18" t="s">
        <v>526</v>
      </c>
      <c r="S1428" s="18">
        <v>0</v>
      </c>
      <c r="T1428" s="18">
        <v>1</v>
      </c>
      <c r="U1428" s="18">
        <f t="shared" si="189"/>
        <v>1</v>
      </c>
      <c r="V1428" s="18">
        <v>0</v>
      </c>
      <c r="W1428" s="18">
        <f t="shared" si="188"/>
        <v>1</v>
      </c>
      <c r="X1428" s="7">
        <f t="shared" si="185"/>
        <v>0</v>
      </c>
    </row>
    <row r="1429" spans="1:24">
      <c r="A1429" s="50">
        <v>46054</v>
      </c>
      <c r="B1429" s="18" t="s">
        <v>191</v>
      </c>
      <c r="C1429" s="18" t="s">
        <v>10566</v>
      </c>
      <c r="D1429" s="18" t="s">
        <v>10974</v>
      </c>
      <c r="E1429" s="18" t="s">
        <v>341</v>
      </c>
      <c r="F1429" s="18" t="s">
        <v>10975</v>
      </c>
      <c r="G1429" s="18" t="s">
        <v>10155</v>
      </c>
      <c r="H1429" s="18" t="s">
        <v>21</v>
      </c>
      <c r="I1429" s="19">
        <v>14.92</v>
      </c>
      <c r="J1429" s="19">
        <v>7590393</v>
      </c>
      <c r="K1429" s="19">
        <v>1180</v>
      </c>
      <c r="L1429" s="19">
        <v>0</v>
      </c>
      <c r="M1429" s="19">
        <v>0</v>
      </c>
      <c r="N1429" s="19">
        <v>50</v>
      </c>
      <c r="O1429" s="19">
        <v>7591623</v>
      </c>
      <c r="P1429" s="18" t="s">
        <v>112</v>
      </c>
      <c r="Q1429" s="18" t="s">
        <v>31</v>
      </c>
      <c r="R1429" s="18" t="s">
        <v>526</v>
      </c>
      <c r="S1429" s="1">
        <v>0</v>
      </c>
      <c r="T1429" s="1">
        <v>1</v>
      </c>
      <c r="U1429" s="1">
        <f t="shared" ref="U1429:U1474" si="190">T1429+S1429</f>
        <v>1</v>
      </c>
      <c r="V1429" s="1">
        <v>0</v>
      </c>
      <c r="W1429" s="1">
        <f t="shared" ref="W1429:W1474" si="191">V1429+U1429</f>
        <v>1</v>
      </c>
      <c r="X1429" s="7">
        <f t="shared" si="185"/>
        <v>0</v>
      </c>
    </row>
    <row r="1430" spans="1:24">
      <c r="A1430" s="50">
        <v>46054</v>
      </c>
      <c r="B1430" s="18" t="s">
        <v>191</v>
      </c>
      <c r="C1430" s="18" t="s">
        <v>10566</v>
      </c>
      <c r="D1430" s="18" t="s">
        <v>10976</v>
      </c>
      <c r="E1430" s="18" t="s">
        <v>1674</v>
      </c>
      <c r="F1430" s="18" t="s">
        <v>10977</v>
      </c>
      <c r="G1430" s="18" t="s">
        <v>10935</v>
      </c>
      <c r="H1430" s="18" t="s">
        <v>21</v>
      </c>
      <c r="I1430" s="19">
        <v>14.92</v>
      </c>
      <c r="J1430" s="19">
        <v>9384800</v>
      </c>
      <c r="K1430" s="19">
        <v>8022</v>
      </c>
      <c r="L1430" s="19">
        <v>0</v>
      </c>
      <c r="M1430" s="19">
        <v>0</v>
      </c>
      <c r="N1430" s="19">
        <v>50</v>
      </c>
      <c r="O1430" s="19">
        <v>9392872</v>
      </c>
      <c r="P1430" s="18" t="s">
        <v>112</v>
      </c>
      <c r="Q1430" s="18" t="s">
        <v>31</v>
      </c>
      <c r="R1430" s="18" t="s">
        <v>526</v>
      </c>
      <c r="S1430" s="1">
        <v>0</v>
      </c>
      <c r="T1430" s="1">
        <v>1</v>
      </c>
      <c r="U1430" s="1">
        <f t="shared" si="190"/>
        <v>1</v>
      </c>
      <c r="V1430" s="1">
        <v>0</v>
      </c>
      <c r="W1430" s="1">
        <f t="shared" si="191"/>
        <v>1</v>
      </c>
      <c r="X1430" s="7">
        <f t="shared" si="185"/>
        <v>0</v>
      </c>
    </row>
    <row r="1431" spans="1:24">
      <c r="A1431" s="50">
        <v>46054</v>
      </c>
      <c r="B1431" s="18" t="s">
        <v>191</v>
      </c>
      <c r="C1431" s="18" t="s">
        <v>10566</v>
      </c>
      <c r="D1431" s="18" t="s">
        <v>10978</v>
      </c>
      <c r="E1431" s="18" t="s">
        <v>205</v>
      </c>
      <c r="F1431" s="18" t="s">
        <v>10979</v>
      </c>
      <c r="G1431" s="18" t="s">
        <v>10830</v>
      </c>
      <c r="H1431" s="18" t="s">
        <v>21</v>
      </c>
      <c r="I1431" s="19">
        <v>22.38</v>
      </c>
      <c r="J1431" s="19">
        <v>7726369</v>
      </c>
      <c r="K1431" s="19">
        <v>6849</v>
      </c>
      <c r="L1431" s="19">
        <v>0</v>
      </c>
      <c r="M1431" s="19">
        <v>0</v>
      </c>
      <c r="N1431" s="19">
        <v>50</v>
      </c>
      <c r="O1431" s="19">
        <v>7733268</v>
      </c>
      <c r="P1431" s="18" t="s">
        <v>112</v>
      </c>
      <c r="Q1431" s="18" t="s">
        <v>31</v>
      </c>
      <c r="R1431" s="18" t="s">
        <v>526</v>
      </c>
      <c r="S1431" s="1">
        <v>0</v>
      </c>
      <c r="T1431" s="1">
        <v>1</v>
      </c>
      <c r="U1431" s="1">
        <f t="shared" si="190"/>
        <v>1</v>
      </c>
      <c r="V1431" s="1">
        <v>0</v>
      </c>
      <c r="W1431" s="1">
        <f t="shared" si="191"/>
        <v>1</v>
      </c>
      <c r="X1431" s="7">
        <f t="shared" si="185"/>
        <v>0</v>
      </c>
    </row>
    <row r="1432" spans="1:24">
      <c r="A1432" s="50">
        <v>46054</v>
      </c>
      <c r="B1432" s="18" t="s">
        <v>191</v>
      </c>
      <c r="C1432" s="18" t="s">
        <v>10566</v>
      </c>
      <c r="D1432" s="18" t="s">
        <v>10980</v>
      </c>
      <c r="E1432" s="18" t="s">
        <v>8382</v>
      </c>
      <c r="F1432" s="18" t="s">
        <v>10981</v>
      </c>
      <c r="G1432" s="18" t="s">
        <v>10155</v>
      </c>
      <c r="H1432" s="18" t="s">
        <v>21</v>
      </c>
      <c r="I1432" s="19">
        <v>22.38</v>
      </c>
      <c r="J1432" s="19">
        <v>4892772</v>
      </c>
      <c r="K1432" s="19">
        <v>7643</v>
      </c>
      <c r="L1432" s="19">
        <v>0</v>
      </c>
      <c r="M1432" s="19">
        <v>0</v>
      </c>
      <c r="N1432" s="19">
        <v>50</v>
      </c>
      <c r="O1432" s="19">
        <v>4900465</v>
      </c>
      <c r="P1432" s="18" t="s">
        <v>112</v>
      </c>
      <c r="Q1432" s="18" t="s">
        <v>31</v>
      </c>
      <c r="R1432" s="18" t="s">
        <v>3328</v>
      </c>
      <c r="S1432" s="1">
        <v>0</v>
      </c>
      <c r="T1432" s="1">
        <v>1</v>
      </c>
      <c r="U1432" s="1">
        <f t="shared" si="190"/>
        <v>1</v>
      </c>
      <c r="V1432" s="1">
        <v>0</v>
      </c>
      <c r="W1432" s="1">
        <f t="shared" si="191"/>
        <v>1</v>
      </c>
      <c r="X1432" s="7">
        <f t="shared" si="185"/>
        <v>0</v>
      </c>
    </row>
    <row r="1433" spans="1:24">
      <c r="A1433" s="50">
        <v>46054</v>
      </c>
      <c r="B1433" s="18" t="s">
        <v>191</v>
      </c>
      <c r="C1433" s="18" t="s">
        <v>10566</v>
      </c>
      <c r="D1433" s="18" t="s">
        <v>10982</v>
      </c>
      <c r="E1433" s="18" t="s">
        <v>10292</v>
      </c>
      <c r="F1433" s="18" t="s">
        <v>10983</v>
      </c>
      <c r="G1433" s="18" t="s">
        <v>10984</v>
      </c>
      <c r="H1433" s="18" t="s">
        <v>21</v>
      </c>
      <c r="I1433" s="19">
        <v>22.38</v>
      </c>
      <c r="J1433" s="19">
        <v>5722813</v>
      </c>
      <c r="K1433" s="19">
        <v>9896</v>
      </c>
      <c r="L1433" s="19">
        <v>0</v>
      </c>
      <c r="M1433" s="19">
        <v>0</v>
      </c>
      <c r="N1433" s="19">
        <v>50</v>
      </c>
      <c r="O1433" s="19">
        <v>5732759</v>
      </c>
      <c r="P1433" s="18" t="s">
        <v>112</v>
      </c>
      <c r="Q1433" s="18" t="s">
        <v>31</v>
      </c>
      <c r="R1433" s="18" t="s">
        <v>526</v>
      </c>
      <c r="S1433" s="18">
        <v>0</v>
      </c>
      <c r="T1433" s="18">
        <v>1</v>
      </c>
      <c r="U1433" s="1">
        <f t="shared" si="190"/>
        <v>1</v>
      </c>
      <c r="V1433" s="1">
        <v>0</v>
      </c>
      <c r="W1433" s="1">
        <f t="shared" si="191"/>
        <v>1</v>
      </c>
      <c r="X1433" s="7">
        <f t="shared" si="185"/>
        <v>0</v>
      </c>
    </row>
    <row r="1434" spans="1:24">
      <c r="A1434" s="50">
        <v>46054</v>
      </c>
      <c r="B1434" s="18" t="s">
        <v>191</v>
      </c>
      <c r="C1434" s="18" t="s">
        <v>10566</v>
      </c>
      <c r="D1434" s="18" t="s">
        <v>6182</v>
      </c>
      <c r="E1434" s="18" t="s">
        <v>8382</v>
      </c>
      <c r="F1434" s="18" t="s">
        <v>10985</v>
      </c>
      <c r="G1434" s="18" t="s">
        <v>10155</v>
      </c>
      <c r="H1434" s="18" t="s">
        <v>21</v>
      </c>
      <c r="I1434" s="19">
        <v>22.38</v>
      </c>
      <c r="J1434" s="19">
        <v>6010038</v>
      </c>
      <c r="K1434" s="19">
        <v>7368</v>
      </c>
      <c r="L1434" s="19">
        <v>0</v>
      </c>
      <c r="M1434" s="19">
        <v>0</v>
      </c>
      <c r="N1434" s="19">
        <v>50</v>
      </c>
      <c r="O1434" s="19">
        <v>6017456</v>
      </c>
      <c r="P1434" s="18" t="s">
        <v>112</v>
      </c>
      <c r="Q1434" s="18" t="s">
        <v>31</v>
      </c>
      <c r="R1434" s="18" t="s">
        <v>526</v>
      </c>
      <c r="S1434" s="18">
        <v>0</v>
      </c>
      <c r="T1434" s="18">
        <v>1</v>
      </c>
      <c r="U1434" s="18">
        <f t="shared" si="190"/>
        <v>1</v>
      </c>
      <c r="V1434" s="18">
        <v>0</v>
      </c>
      <c r="W1434" s="18">
        <f t="shared" si="191"/>
        <v>1</v>
      </c>
      <c r="X1434" s="7">
        <f t="shared" si="185"/>
        <v>0</v>
      </c>
    </row>
    <row r="1435" spans="1:24">
      <c r="A1435" s="50">
        <v>46054</v>
      </c>
      <c r="B1435" s="18" t="s">
        <v>191</v>
      </c>
      <c r="C1435" s="18" t="s">
        <v>10566</v>
      </c>
      <c r="D1435" s="18" t="s">
        <v>10986</v>
      </c>
      <c r="E1435" s="18" t="s">
        <v>205</v>
      </c>
      <c r="F1435" s="18" t="s">
        <v>10987</v>
      </c>
      <c r="G1435" s="18" t="s">
        <v>10988</v>
      </c>
      <c r="H1435" s="18" t="s">
        <v>21</v>
      </c>
      <c r="I1435" s="19">
        <v>18.649999999999999</v>
      </c>
      <c r="J1435" s="19">
        <v>5932688</v>
      </c>
      <c r="K1435" s="19">
        <v>3461</v>
      </c>
      <c r="L1435" s="19">
        <v>0</v>
      </c>
      <c r="M1435" s="19">
        <v>0</v>
      </c>
      <c r="N1435" s="19">
        <v>50</v>
      </c>
      <c r="O1435" s="19">
        <v>5936199</v>
      </c>
      <c r="P1435" s="18" t="s">
        <v>112</v>
      </c>
      <c r="Q1435" s="18" t="s">
        <v>31</v>
      </c>
      <c r="R1435" s="18" t="s">
        <v>526</v>
      </c>
      <c r="S1435" s="18">
        <v>0</v>
      </c>
      <c r="T1435" s="18">
        <v>1</v>
      </c>
      <c r="U1435" s="18">
        <f t="shared" si="190"/>
        <v>1</v>
      </c>
      <c r="V1435" s="18">
        <v>0</v>
      </c>
      <c r="W1435" s="18">
        <f t="shared" si="191"/>
        <v>1</v>
      </c>
      <c r="X1435" s="7">
        <f t="shared" si="185"/>
        <v>0</v>
      </c>
    </row>
    <row r="1436" spans="1:24">
      <c r="A1436" s="50">
        <v>46054</v>
      </c>
      <c r="B1436" s="18" t="s">
        <v>191</v>
      </c>
      <c r="C1436" s="18" t="s">
        <v>10566</v>
      </c>
      <c r="D1436" s="18" t="s">
        <v>10989</v>
      </c>
      <c r="E1436" s="18" t="s">
        <v>10336</v>
      </c>
      <c r="F1436" s="18" t="s">
        <v>10990</v>
      </c>
      <c r="G1436" s="18" t="s">
        <v>10155</v>
      </c>
      <c r="H1436" s="18" t="s">
        <v>21</v>
      </c>
      <c r="I1436" s="19">
        <v>18.649999999999999</v>
      </c>
      <c r="J1436" s="19">
        <v>6411169</v>
      </c>
      <c r="K1436" s="19">
        <v>1180</v>
      </c>
      <c r="L1436" s="19">
        <v>0</v>
      </c>
      <c r="M1436" s="19">
        <v>0</v>
      </c>
      <c r="N1436" s="19">
        <v>50</v>
      </c>
      <c r="O1436" s="19">
        <v>6412399</v>
      </c>
      <c r="P1436" s="18" t="s">
        <v>112</v>
      </c>
      <c r="Q1436" s="18" t="s">
        <v>31</v>
      </c>
      <c r="R1436" s="18" t="s">
        <v>526</v>
      </c>
      <c r="S1436" s="18">
        <v>0</v>
      </c>
      <c r="T1436" s="18">
        <v>1</v>
      </c>
      <c r="U1436" s="18">
        <f>T1436+S1436</f>
        <v>1</v>
      </c>
      <c r="V1436" s="18">
        <v>0</v>
      </c>
      <c r="W1436" s="18">
        <f t="shared" si="191"/>
        <v>1</v>
      </c>
      <c r="X1436" s="7">
        <f t="shared" si="185"/>
        <v>0</v>
      </c>
    </row>
    <row r="1437" spans="1:24">
      <c r="A1437" s="50">
        <v>46054</v>
      </c>
      <c r="B1437" s="18" t="s">
        <v>191</v>
      </c>
      <c r="C1437" s="18" t="s">
        <v>10566</v>
      </c>
      <c r="D1437" s="18" t="s">
        <v>10991</v>
      </c>
      <c r="E1437" s="18" t="s">
        <v>10336</v>
      </c>
      <c r="F1437" s="18" t="s">
        <v>10992</v>
      </c>
      <c r="G1437" s="18" t="s">
        <v>10155</v>
      </c>
      <c r="H1437" s="18" t="s">
        <v>21</v>
      </c>
      <c r="I1437" s="19">
        <v>18.649999999999999</v>
      </c>
      <c r="J1437" s="19">
        <v>2963925</v>
      </c>
      <c r="K1437" s="19">
        <v>1180</v>
      </c>
      <c r="L1437" s="19">
        <v>0</v>
      </c>
      <c r="M1437" s="19">
        <v>0</v>
      </c>
      <c r="N1437" s="19">
        <v>50</v>
      </c>
      <c r="O1437" s="19">
        <v>2965155</v>
      </c>
      <c r="P1437" s="18" t="s">
        <v>112</v>
      </c>
      <c r="Q1437" s="18" t="s">
        <v>31</v>
      </c>
      <c r="R1437" s="18" t="s">
        <v>526</v>
      </c>
      <c r="S1437" s="18">
        <v>0</v>
      </c>
      <c r="T1437" s="18">
        <v>1</v>
      </c>
      <c r="U1437" s="18">
        <f>T1437+S1437</f>
        <v>1</v>
      </c>
      <c r="V1437" s="18">
        <v>0</v>
      </c>
      <c r="W1437" s="18">
        <f>V1437+U1437</f>
        <v>1</v>
      </c>
      <c r="X1437" s="7">
        <f t="shared" si="185"/>
        <v>0</v>
      </c>
    </row>
    <row r="1438" spans="1:24">
      <c r="A1438" s="50">
        <v>46054</v>
      </c>
      <c r="B1438" s="18" t="s">
        <v>191</v>
      </c>
      <c r="C1438" s="18" t="s">
        <v>10566</v>
      </c>
      <c r="D1438" s="18" t="s">
        <v>10993</v>
      </c>
      <c r="E1438" s="18" t="s">
        <v>205</v>
      </c>
      <c r="F1438" s="18" t="s">
        <v>10994</v>
      </c>
      <c r="G1438" s="18" t="s">
        <v>10155</v>
      </c>
      <c r="H1438" s="18" t="s">
        <v>1539</v>
      </c>
      <c r="I1438" s="19">
        <v>18.649999999999999</v>
      </c>
      <c r="J1438" s="19">
        <v>166148</v>
      </c>
      <c r="K1438" s="19">
        <v>0</v>
      </c>
      <c r="L1438" s="19">
        <v>0</v>
      </c>
      <c r="M1438" s="19">
        <v>0</v>
      </c>
      <c r="N1438" s="19">
        <v>0</v>
      </c>
      <c r="O1438" s="19">
        <v>166148</v>
      </c>
      <c r="P1438" s="18" t="s">
        <v>112</v>
      </c>
      <c r="Q1438" s="18" t="s">
        <v>23</v>
      </c>
      <c r="R1438" s="18" t="s">
        <v>526</v>
      </c>
      <c r="S1438" s="18">
        <v>0</v>
      </c>
      <c r="T1438" s="18">
        <v>0</v>
      </c>
      <c r="U1438" s="18">
        <f>T1438+S1438</f>
        <v>0</v>
      </c>
      <c r="V1438" s="18">
        <v>1</v>
      </c>
      <c r="W1438" s="18">
        <f>V1438+U1438</f>
        <v>1</v>
      </c>
      <c r="X1438" s="7" t="e">
        <f t="shared" si="185"/>
        <v>#DIV/0!</v>
      </c>
    </row>
    <row r="1439" spans="1:24">
      <c r="A1439" s="50">
        <v>46054</v>
      </c>
      <c r="B1439" s="18" t="s">
        <v>191</v>
      </c>
      <c r="C1439" s="18" t="s">
        <v>10566</v>
      </c>
      <c r="D1439" s="18" t="s">
        <v>10995</v>
      </c>
      <c r="E1439" s="18" t="s">
        <v>10922</v>
      </c>
      <c r="F1439" s="18"/>
      <c r="G1439" s="18"/>
      <c r="H1439" s="18" t="s">
        <v>21</v>
      </c>
      <c r="I1439" s="19">
        <v>14.92</v>
      </c>
      <c r="J1439" s="19">
        <v>4213602</v>
      </c>
      <c r="K1439" s="19">
        <v>5797</v>
      </c>
      <c r="L1439" s="19">
        <v>0</v>
      </c>
      <c r="M1439" s="19">
        <v>0</v>
      </c>
      <c r="N1439" s="19">
        <v>50</v>
      </c>
      <c r="O1439" s="19">
        <v>4219449</v>
      </c>
      <c r="P1439" s="18" t="s">
        <v>112</v>
      </c>
      <c r="Q1439" s="18" t="s">
        <v>31</v>
      </c>
      <c r="R1439" s="18" t="s">
        <v>526</v>
      </c>
      <c r="S1439" s="18">
        <v>0</v>
      </c>
      <c r="T1439" s="18">
        <v>1</v>
      </c>
      <c r="U1439" s="1">
        <f t="shared" si="190"/>
        <v>1</v>
      </c>
      <c r="V1439" s="1">
        <v>0</v>
      </c>
      <c r="W1439" s="1">
        <f t="shared" si="191"/>
        <v>1</v>
      </c>
      <c r="X1439" s="7">
        <f t="shared" si="185"/>
        <v>0</v>
      </c>
    </row>
    <row r="1440" spans="1:24">
      <c r="A1440" s="50">
        <v>46054</v>
      </c>
      <c r="B1440" s="18" t="s">
        <v>191</v>
      </c>
      <c r="C1440" s="18" t="s">
        <v>10566</v>
      </c>
      <c r="D1440" s="18" t="s">
        <v>10996</v>
      </c>
      <c r="E1440" s="18" t="s">
        <v>10997</v>
      </c>
      <c r="F1440" s="18" t="s">
        <v>10998</v>
      </c>
      <c r="G1440" s="18" t="s">
        <v>10155</v>
      </c>
      <c r="H1440" s="18" t="s">
        <v>21</v>
      </c>
      <c r="I1440" s="19">
        <v>18.649999999999999</v>
      </c>
      <c r="J1440" s="19">
        <v>7303301</v>
      </c>
      <c r="K1440" s="19">
        <v>7661</v>
      </c>
      <c r="L1440" s="19">
        <v>0</v>
      </c>
      <c r="M1440" s="19">
        <v>0</v>
      </c>
      <c r="N1440" s="19">
        <v>50</v>
      </c>
      <c r="O1440" s="19">
        <v>7311012</v>
      </c>
      <c r="P1440" s="18" t="s">
        <v>112</v>
      </c>
      <c r="Q1440" s="18" t="s">
        <v>31</v>
      </c>
      <c r="R1440" s="18" t="s">
        <v>526</v>
      </c>
      <c r="S1440" s="18">
        <v>0</v>
      </c>
      <c r="T1440" s="18">
        <v>1</v>
      </c>
      <c r="U1440" s="1">
        <f t="shared" si="190"/>
        <v>1</v>
      </c>
      <c r="V1440" s="1">
        <v>0</v>
      </c>
      <c r="W1440" s="1">
        <f t="shared" si="191"/>
        <v>1</v>
      </c>
      <c r="X1440" s="7">
        <f t="shared" si="185"/>
        <v>0</v>
      </c>
    </row>
    <row r="1441" spans="1:24">
      <c r="A1441" s="50">
        <v>46054</v>
      </c>
      <c r="B1441" s="18" t="s">
        <v>191</v>
      </c>
      <c r="C1441" s="18" t="s">
        <v>10566</v>
      </c>
      <c r="D1441" s="18" t="s">
        <v>10999</v>
      </c>
      <c r="E1441" s="18" t="s">
        <v>205</v>
      </c>
      <c r="F1441" s="18" t="s">
        <v>11000</v>
      </c>
      <c r="G1441" s="18" t="s">
        <v>10155</v>
      </c>
      <c r="H1441" s="18" t="s">
        <v>21</v>
      </c>
      <c r="I1441" s="19">
        <v>18.649999999999999</v>
      </c>
      <c r="J1441" s="19">
        <v>110040</v>
      </c>
      <c r="K1441" s="19">
        <v>1180</v>
      </c>
      <c r="L1441" s="19">
        <v>0</v>
      </c>
      <c r="M1441" s="19">
        <v>0</v>
      </c>
      <c r="N1441" s="19">
        <v>50</v>
      </c>
      <c r="O1441" s="19">
        <v>111270</v>
      </c>
      <c r="P1441" s="18" t="s">
        <v>112</v>
      </c>
      <c r="Q1441" s="18" t="s">
        <v>31</v>
      </c>
      <c r="R1441" s="18" t="s">
        <v>3328</v>
      </c>
      <c r="S1441" s="18">
        <v>0</v>
      </c>
      <c r="T1441" s="18">
        <v>1</v>
      </c>
      <c r="U1441" s="1">
        <f t="shared" si="190"/>
        <v>1</v>
      </c>
      <c r="V1441" s="1">
        <v>0</v>
      </c>
      <c r="W1441" s="1">
        <f t="shared" si="191"/>
        <v>1</v>
      </c>
      <c r="X1441" s="7">
        <f t="shared" si="185"/>
        <v>0</v>
      </c>
    </row>
    <row r="1442" spans="1:24">
      <c r="A1442" s="50">
        <v>46054</v>
      </c>
      <c r="B1442" s="18" t="s">
        <v>191</v>
      </c>
      <c r="C1442" s="18" t="s">
        <v>10566</v>
      </c>
      <c r="D1442" s="18" t="s">
        <v>11001</v>
      </c>
      <c r="E1442" s="18" t="s">
        <v>205</v>
      </c>
      <c r="F1442" s="18" t="s">
        <v>11002</v>
      </c>
      <c r="G1442" s="18" t="s">
        <v>10155</v>
      </c>
      <c r="H1442" s="18" t="s">
        <v>21</v>
      </c>
      <c r="I1442" s="19">
        <v>18.649999999999999</v>
      </c>
      <c r="J1442" s="19">
        <v>438738</v>
      </c>
      <c r="K1442" s="19">
        <v>1180</v>
      </c>
      <c r="L1442" s="19">
        <v>0</v>
      </c>
      <c r="M1442" s="19">
        <v>0</v>
      </c>
      <c r="N1442" s="19">
        <v>50</v>
      </c>
      <c r="O1442" s="19">
        <v>439968</v>
      </c>
      <c r="P1442" s="18" t="s">
        <v>112</v>
      </c>
      <c r="Q1442" s="18" t="s">
        <v>31</v>
      </c>
      <c r="R1442" s="18" t="s">
        <v>3328</v>
      </c>
      <c r="S1442" s="18">
        <v>0</v>
      </c>
      <c r="T1442" s="18">
        <v>1</v>
      </c>
      <c r="U1442" s="18">
        <f t="shared" si="190"/>
        <v>1</v>
      </c>
      <c r="V1442" s="18">
        <v>0</v>
      </c>
      <c r="W1442" s="18">
        <f t="shared" si="191"/>
        <v>1</v>
      </c>
      <c r="X1442" s="7">
        <f t="shared" si="185"/>
        <v>0</v>
      </c>
    </row>
    <row r="1443" spans="1:24">
      <c r="A1443" s="50">
        <v>46054</v>
      </c>
      <c r="B1443" s="18" t="s">
        <v>191</v>
      </c>
      <c r="C1443" s="18" t="s">
        <v>10566</v>
      </c>
      <c r="D1443" s="18" t="s">
        <v>11003</v>
      </c>
      <c r="E1443" s="18" t="s">
        <v>1674</v>
      </c>
      <c r="F1443" s="18" t="s">
        <v>11004</v>
      </c>
      <c r="G1443" s="18" t="s">
        <v>10155</v>
      </c>
      <c r="H1443" s="18" t="s">
        <v>21</v>
      </c>
      <c r="I1443" s="19">
        <v>22.38</v>
      </c>
      <c r="J1443" s="19">
        <v>6751739</v>
      </c>
      <c r="K1443" s="19">
        <v>4547</v>
      </c>
      <c r="L1443" s="19">
        <v>0</v>
      </c>
      <c r="M1443" s="19">
        <v>0</v>
      </c>
      <c r="N1443" s="19">
        <v>50</v>
      </c>
      <c r="O1443" s="19">
        <v>6756336</v>
      </c>
      <c r="P1443" s="18" t="s">
        <v>112</v>
      </c>
      <c r="Q1443" s="18" t="s">
        <v>31</v>
      </c>
      <c r="R1443" s="18" t="s">
        <v>526</v>
      </c>
      <c r="S1443" s="18">
        <v>0</v>
      </c>
      <c r="T1443" s="18">
        <v>1</v>
      </c>
      <c r="U1443" s="18">
        <f t="shared" si="190"/>
        <v>1</v>
      </c>
      <c r="V1443" s="18">
        <v>0</v>
      </c>
      <c r="W1443" s="18">
        <f t="shared" si="191"/>
        <v>1</v>
      </c>
      <c r="X1443" s="7">
        <f t="shared" si="185"/>
        <v>0</v>
      </c>
    </row>
    <row r="1444" spans="1:24" hidden="1">
      <c r="A1444" s="50">
        <v>46054</v>
      </c>
      <c r="B1444" s="18" t="s">
        <v>25</v>
      </c>
      <c r="C1444" s="18" t="s">
        <v>11005</v>
      </c>
      <c r="D1444" s="18" t="s">
        <v>11006</v>
      </c>
      <c r="E1444" s="18" t="s">
        <v>11007</v>
      </c>
      <c r="F1444" s="18" t="s">
        <v>11008</v>
      </c>
      <c r="G1444" s="18" t="s">
        <v>11009</v>
      </c>
      <c r="H1444" s="18" t="s">
        <v>21</v>
      </c>
      <c r="I1444" s="19">
        <v>1.57</v>
      </c>
      <c r="J1444" s="19">
        <v>743673</v>
      </c>
      <c r="K1444" s="19">
        <v>0</v>
      </c>
      <c r="L1444" s="19">
        <v>0</v>
      </c>
      <c r="M1444" s="19">
        <v>0</v>
      </c>
      <c r="N1444" s="19">
        <v>100</v>
      </c>
      <c r="O1444" s="19">
        <v>743773</v>
      </c>
      <c r="P1444" s="18" t="s">
        <v>112</v>
      </c>
      <c r="Q1444" s="18" t="s">
        <v>23</v>
      </c>
      <c r="R1444" s="18" t="s">
        <v>426</v>
      </c>
      <c r="S1444" s="18">
        <v>0</v>
      </c>
      <c r="T1444" s="18">
        <v>0</v>
      </c>
      <c r="U1444" s="18">
        <f>T1444+S1444</f>
        <v>0</v>
      </c>
      <c r="V1444" s="18">
        <v>1</v>
      </c>
      <c r="W1444" s="1">
        <f t="shared" si="191"/>
        <v>1</v>
      </c>
      <c r="X1444" s="7" t="e">
        <f t="shared" si="185"/>
        <v>#DIV/0!</v>
      </c>
    </row>
    <row r="1445" spans="1:24" hidden="1">
      <c r="A1445" s="50">
        <v>46054</v>
      </c>
      <c r="B1445" s="18" t="s">
        <v>25</v>
      </c>
      <c r="C1445" s="18" t="s">
        <v>11005</v>
      </c>
      <c r="D1445" s="18" t="s">
        <v>11050</v>
      </c>
      <c r="E1445" s="18" t="s">
        <v>11051</v>
      </c>
      <c r="F1445" s="18" t="s">
        <v>1674</v>
      </c>
      <c r="G1445" s="18" t="s">
        <v>11025</v>
      </c>
      <c r="H1445" s="18" t="s">
        <v>21</v>
      </c>
      <c r="I1445" s="19">
        <v>1.67</v>
      </c>
      <c r="J1445" s="19">
        <v>923954</v>
      </c>
      <c r="K1445" s="19">
        <v>28289</v>
      </c>
      <c r="L1445" s="19">
        <v>0</v>
      </c>
      <c r="M1445" s="19">
        <v>0</v>
      </c>
      <c r="N1445" s="19">
        <v>100</v>
      </c>
      <c r="O1445" s="19">
        <v>952343</v>
      </c>
      <c r="P1445" s="18" t="s">
        <v>112</v>
      </c>
      <c r="Q1445" s="18" t="s">
        <v>31</v>
      </c>
      <c r="R1445" s="18" t="s">
        <v>526</v>
      </c>
      <c r="S1445" s="18">
        <v>1</v>
      </c>
      <c r="T1445" s="18">
        <v>0</v>
      </c>
      <c r="U1445" s="18">
        <f>T1445+S1445</f>
        <v>1</v>
      </c>
      <c r="V1445" s="18">
        <v>0</v>
      </c>
      <c r="W1445" s="18">
        <f t="shared" si="191"/>
        <v>1</v>
      </c>
      <c r="X1445" s="7">
        <f t="shared" si="185"/>
        <v>100</v>
      </c>
    </row>
    <row r="1446" spans="1:24" hidden="1">
      <c r="A1446" s="50">
        <v>46054</v>
      </c>
      <c r="B1446" s="18" t="s">
        <v>25</v>
      </c>
      <c r="C1446" s="18" t="s">
        <v>11005</v>
      </c>
      <c r="D1446" s="18" t="s">
        <v>11065</v>
      </c>
      <c r="E1446" s="18" t="s">
        <v>11066</v>
      </c>
      <c r="F1446" s="18" t="s">
        <v>11067</v>
      </c>
      <c r="G1446" s="18" t="s">
        <v>11025</v>
      </c>
      <c r="H1446" s="18" t="s">
        <v>21</v>
      </c>
      <c r="I1446" s="19">
        <v>1.64</v>
      </c>
      <c r="J1446" s="19">
        <v>88845</v>
      </c>
      <c r="K1446" s="19">
        <v>28640</v>
      </c>
      <c r="L1446" s="19">
        <v>0</v>
      </c>
      <c r="M1446" s="19">
        <v>0</v>
      </c>
      <c r="N1446" s="19">
        <v>100</v>
      </c>
      <c r="O1446" s="19">
        <v>117585</v>
      </c>
      <c r="P1446" s="18" t="s">
        <v>112</v>
      </c>
      <c r="Q1446" s="18" t="s">
        <v>31</v>
      </c>
      <c r="R1446" s="18" t="s">
        <v>426</v>
      </c>
      <c r="S1446" s="18">
        <v>1</v>
      </c>
      <c r="T1446" s="18">
        <v>0</v>
      </c>
      <c r="U1446" s="18">
        <f>T1446+S1446</f>
        <v>1</v>
      </c>
      <c r="V1446" s="18">
        <v>0</v>
      </c>
      <c r="W1446" s="1">
        <f t="shared" si="191"/>
        <v>1</v>
      </c>
      <c r="X1446" s="7">
        <f t="shared" si="185"/>
        <v>100</v>
      </c>
    </row>
    <row r="1447" spans="1:24" hidden="1">
      <c r="A1447" s="50">
        <v>46054</v>
      </c>
      <c r="B1447" s="18" t="s">
        <v>25</v>
      </c>
      <c r="C1447" s="18" t="s">
        <v>11005</v>
      </c>
      <c r="D1447" s="18" t="s">
        <v>11093</v>
      </c>
      <c r="E1447" s="18" t="s">
        <v>205</v>
      </c>
      <c r="F1447" s="18" t="s">
        <v>11094</v>
      </c>
      <c r="G1447" s="18" t="s">
        <v>11019</v>
      </c>
      <c r="H1447" s="18" t="s">
        <v>21</v>
      </c>
      <c r="I1447" s="19">
        <v>4</v>
      </c>
      <c r="J1447" s="19">
        <v>4530840</v>
      </c>
      <c r="K1447" s="19">
        <v>0</v>
      </c>
      <c r="L1447" s="19">
        <v>0</v>
      </c>
      <c r="M1447" s="19">
        <v>0</v>
      </c>
      <c r="N1447" s="19">
        <v>0</v>
      </c>
      <c r="O1447" s="19">
        <v>4530840</v>
      </c>
      <c r="P1447" s="18" t="s">
        <v>112</v>
      </c>
      <c r="Q1447" s="18" t="s">
        <v>23</v>
      </c>
      <c r="R1447" s="18" t="s">
        <v>426</v>
      </c>
      <c r="S1447" s="18">
        <v>0</v>
      </c>
      <c r="T1447" s="18">
        <v>0</v>
      </c>
      <c r="U1447" s="18">
        <f>T1447+S1447</f>
        <v>0</v>
      </c>
      <c r="V1447" s="18">
        <v>1</v>
      </c>
      <c r="W1447" s="1">
        <f t="shared" si="191"/>
        <v>1</v>
      </c>
      <c r="X1447" s="7" t="e">
        <f t="shared" si="185"/>
        <v>#DIV/0!</v>
      </c>
    </row>
    <row r="1448" spans="1:24" hidden="1">
      <c r="A1448" s="50">
        <v>46054</v>
      </c>
      <c r="B1448" s="18" t="s">
        <v>25</v>
      </c>
      <c r="C1448" s="18" t="s">
        <v>11005</v>
      </c>
      <c r="D1448" s="18" t="s">
        <v>11151</v>
      </c>
      <c r="E1448" s="18" t="s">
        <v>11152</v>
      </c>
      <c r="F1448" s="18" t="s">
        <v>11153</v>
      </c>
      <c r="G1448" s="18" t="s">
        <v>11019</v>
      </c>
      <c r="H1448" s="18" t="s">
        <v>21</v>
      </c>
      <c r="I1448" s="19">
        <v>1.67</v>
      </c>
      <c r="J1448" s="19">
        <v>320404</v>
      </c>
      <c r="K1448" s="19">
        <v>62363</v>
      </c>
      <c r="L1448" s="19">
        <v>0</v>
      </c>
      <c r="M1448" s="19">
        <v>0</v>
      </c>
      <c r="N1448" s="19">
        <v>100</v>
      </c>
      <c r="O1448" s="19">
        <v>382867</v>
      </c>
      <c r="P1448" s="18" t="s">
        <v>112</v>
      </c>
      <c r="Q1448" s="18" t="s">
        <v>31</v>
      </c>
      <c r="R1448" s="18" t="s">
        <v>526</v>
      </c>
      <c r="S1448" s="18">
        <v>1</v>
      </c>
      <c r="T1448" s="18">
        <v>0</v>
      </c>
      <c r="U1448" s="1">
        <f t="shared" si="190"/>
        <v>1</v>
      </c>
      <c r="V1448" s="1">
        <v>0</v>
      </c>
      <c r="W1448" s="1">
        <f t="shared" si="191"/>
        <v>1</v>
      </c>
      <c r="X1448" s="7">
        <f t="shared" si="185"/>
        <v>100</v>
      </c>
    </row>
    <row r="1449" spans="1:24" hidden="1">
      <c r="A1449" s="50">
        <v>46054</v>
      </c>
      <c r="B1449" s="18" t="s">
        <v>25</v>
      </c>
      <c r="C1449" s="18" t="s">
        <v>11005</v>
      </c>
      <c r="D1449" s="18" t="s">
        <v>11193</v>
      </c>
      <c r="E1449" s="18" t="s">
        <v>11194</v>
      </c>
      <c r="F1449" s="18" t="s">
        <v>11195</v>
      </c>
      <c r="G1449" s="18" t="s">
        <v>11025</v>
      </c>
      <c r="H1449" s="18" t="s">
        <v>21</v>
      </c>
      <c r="I1449" s="19">
        <v>5</v>
      </c>
      <c r="J1449" s="19">
        <v>8126827</v>
      </c>
      <c r="K1449" s="19">
        <v>52154</v>
      </c>
      <c r="L1449" s="19">
        <v>0</v>
      </c>
      <c r="M1449" s="19">
        <v>0</v>
      </c>
      <c r="N1449" s="19">
        <v>19834</v>
      </c>
      <c r="O1449" s="19">
        <v>8198815</v>
      </c>
      <c r="P1449" s="18" t="s">
        <v>112</v>
      </c>
      <c r="Q1449" s="18" t="s">
        <v>31</v>
      </c>
      <c r="R1449" s="18" t="s">
        <v>426</v>
      </c>
      <c r="S1449" s="18">
        <v>1</v>
      </c>
      <c r="T1449" s="18">
        <v>0</v>
      </c>
      <c r="U1449" s="18">
        <f>T1449+S1449</f>
        <v>1</v>
      </c>
      <c r="V1449" s="18">
        <v>0</v>
      </c>
      <c r="W1449" s="1">
        <f t="shared" si="191"/>
        <v>1</v>
      </c>
      <c r="X1449" s="7">
        <f t="shared" si="185"/>
        <v>100</v>
      </c>
    </row>
    <row r="1450" spans="1:24" hidden="1">
      <c r="A1450" s="50">
        <v>46054</v>
      </c>
      <c r="B1450" s="18" t="s">
        <v>25</v>
      </c>
      <c r="C1450" s="18" t="s">
        <v>11005</v>
      </c>
      <c r="D1450" s="18" t="s">
        <v>11230</v>
      </c>
      <c r="E1450" s="18" t="s">
        <v>11231</v>
      </c>
      <c r="F1450" s="18" t="s">
        <v>4646</v>
      </c>
      <c r="G1450" s="18" t="s">
        <v>11232</v>
      </c>
      <c r="H1450" s="18" t="s">
        <v>21</v>
      </c>
      <c r="I1450" s="19">
        <v>1.87</v>
      </c>
      <c r="J1450" s="19">
        <v>244758</v>
      </c>
      <c r="K1450" s="19">
        <v>28688</v>
      </c>
      <c r="L1450" s="19">
        <v>0</v>
      </c>
      <c r="M1450" s="19">
        <v>0</v>
      </c>
      <c r="N1450" s="19">
        <v>5616</v>
      </c>
      <c r="O1450" s="19">
        <v>279062</v>
      </c>
      <c r="P1450" s="18" t="s">
        <v>112</v>
      </c>
      <c r="Q1450" s="18" t="s">
        <v>31</v>
      </c>
      <c r="R1450" s="18" t="s">
        <v>526</v>
      </c>
      <c r="S1450" s="18">
        <v>1</v>
      </c>
      <c r="T1450" s="18">
        <v>0</v>
      </c>
      <c r="U1450" s="18">
        <f>T1450+S1450</f>
        <v>1</v>
      </c>
      <c r="V1450" s="18">
        <v>0</v>
      </c>
      <c r="W1450" s="1">
        <f t="shared" si="191"/>
        <v>1</v>
      </c>
      <c r="X1450" s="7">
        <f t="shared" si="185"/>
        <v>100</v>
      </c>
    </row>
    <row r="1451" spans="1:24" hidden="1">
      <c r="A1451" s="50">
        <v>46054</v>
      </c>
      <c r="B1451" s="18" t="s">
        <v>25</v>
      </c>
      <c r="C1451" s="18" t="s">
        <v>11005</v>
      </c>
      <c r="D1451" s="18" t="s">
        <v>11235</v>
      </c>
      <c r="E1451" s="18" t="s">
        <v>11236</v>
      </c>
      <c r="F1451" s="18" t="s">
        <v>11025</v>
      </c>
      <c r="G1451" s="18"/>
      <c r="H1451" s="18" t="s">
        <v>21</v>
      </c>
      <c r="I1451" s="19">
        <v>1</v>
      </c>
      <c r="J1451" s="19">
        <v>2365351</v>
      </c>
      <c r="K1451" s="19">
        <v>0</v>
      </c>
      <c r="L1451" s="19">
        <v>0</v>
      </c>
      <c r="M1451" s="19">
        <v>0</v>
      </c>
      <c r="N1451" s="19">
        <v>0</v>
      </c>
      <c r="O1451" s="19">
        <v>2365351</v>
      </c>
      <c r="P1451" s="18" t="s">
        <v>112</v>
      </c>
      <c r="Q1451" s="18" t="s">
        <v>23</v>
      </c>
      <c r="R1451" s="18" t="s">
        <v>24</v>
      </c>
      <c r="S1451" s="18">
        <v>0</v>
      </c>
      <c r="T1451" s="18">
        <v>0</v>
      </c>
      <c r="U1451" s="18">
        <f>T1451+S1451</f>
        <v>0</v>
      </c>
      <c r="V1451" s="18">
        <v>1</v>
      </c>
      <c r="W1451" s="1">
        <f t="shared" si="191"/>
        <v>1</v>
      </c>
      <c r="X1451" s="7" t="e">
        <f t="shared" si="185"/>
        <v>#DIV/0!</v>
      </c>
    </row>
    <row r="1452" spans="1:24" hidden="1">
      <c r="A1452" s="50">
        <v>46054</v>
      </c>
      <c r="B1452" s="18" t="s">
        <v>25</v>
      </c>
      <c r="C1452" s="18" t="s">
        <v>11005</v>
      </c>
      <c r="D1452" s="18" t="s">
        <v>6818</v>
      </c>
      <c r="E1452" s="18" t="s">
        <v>11240</v>
      </c>
      <c r="F1452" s="18" t="s">
        <v>11241</v>
      </c>
      <c r="G1452" s="18" t="s">
        <v>11025</v>
      </c>
      <c r="H1452" s="18" t="s">
        <v>21</v>
      </c>
      <c r="I1452" s="19">
        <v>1</v>
      </c>
      <c r="J1452" s="19">
        <v>2789094</v>
      </c>
      <c r="K1452" s="19">
        <v>6107</v>
      </c>
      <c r="L1452" s="19">
        <v>0</v>
      </c>
      <c r="M1452" s="19">
        <v>0</v>
      </c>
      <c r="N1452" s="19">
        <v>17572</v>
      </c>
      <c r="O1452" s="19">
        <v>2812773</v>
      </c>
      <c r="P1452" s="18" t="s">
        <v>112</v>
      </c>
      <c r="Q1452" s="18" t="s">
        <v>31</v>
      </c>
      <c r="R1452" s="18" t="s">
        <v>24</v>
      </c>
      <c r="S1452" s="1">
        <v>1</v>
      </c>
      <c r="T1452" s="1">
        <v>0</v>
      </c>
      <c r="U1452" s="1">
        <f t="shared" si="190"/>
        <v>1</v>
      </c>
      <c r="V1452" s="1">
        <v>0</v>
      </c>
      <c r="W1452" s="1">
        <f t="shared" si="191"/>
        <v>1</v>
      </c>
      <c r="X1452" s="7">
        <f t="shared" si="185"/>
        <v>100</v>
      </c>
    </row>
    <row r="1453" spans="1:24" hidden="1">
      <c r="A1453" s="50">
        <v>46054</v>
      </c>
      <c r="B1453" s="18" t="s">
        <v>25</v>
      </c>
      <c r="C1453" s="18" t="s">
        <v>11005</v>
      </c>
      <c r="D1453" s="18" t="s">
        <v>11329</v>
      </c>
      <c r="E1453" s="18" t="s">
        <v>11330</v>
      </c>
      <c r="F1453" s="18" t="s">
        <v>11331</v>
      </c>
      <c r="G1453" s="18" t="s">
        <v>11332</v>
      </c>
      <c r="H1453" s="18" t="s">
        <v>21</v>
      </c>
      <c r="I1453" s="19">
        <v>1.77</v>
      </c>
      <c r="J1453" s="19">
        <v>365950</v>
      </c>
      <c r="K1453" s="19">
        <v>1184</v>
      </c>
      <c r="L1453" s="19">
        <v>0</v>
      </c>
      <c r="M1453" s="19">
        <v>0</v>
      </c>
      <c r="N1453" s="19">
        <v>138</v>
      </c>
      <c r="O1453" s="19">
        <v>367272</v>
      </c>
      <c r="P1453" s="18" t="s">
        <v>112</v>
      </c>
      <c r="Q1453" s="18" t="s">
        <v>31</v>
      </c>
      <c r="R1453" s="18" t="s">
        <v>526</v>
      </c>
      <c r="S1453" s="18">
        <v>1</v>
      </c>
      <c r="T1453" s="18">
        <v>0</v>
      </c>
      <c r="U1453" s="18">
        <f t="shared" si="190"/>
        <v>1</v>
      </c>
      <c r="V1453" s="18">
        <v>0</v>
      </c>
      <c r="W1453" s="18">
        <f t="shared" si="191"/>
        <v>1</v>
      </c>
      <c r="X1453" s="7">
        <f t="shared" si="185"/>
        <v>100</v>
      </c>
    </row>
    <row r="1454" spans="1:24" hidden="1">
      <c r="A1454" s="50">
        <v>46054</v>
      </c>
      <c r="B1454" s="18" t="s">
        <v>25</v>
      </c>
      <c r="C1454" s="18" t="s">
        <v>11005</v>
      </c>
      <c r="D1454" s="18" t="s">
        <v>5833</v>
      </c>
      <c r="E1454" s="18" t="s">
        <v>2816</v>
      </c>
      <c r="F1454" s="18" t="s">
        <v>11520</v>
      </c>
      <c r="G1454" s="18" t="s">
        <v>11022</v>
      </c>
      <c r="H1454" s="18" t="s">
        <v>21</v>
      </c>
      <c r="I1454" s="19">
        <v>3.1</v>
      </c>
      <c r="J1454" s="19">
        <v>5256675</v>
      </c>
      <c r="K1454" s="19">
        <v>14688281</v>
      </c>
      <c r="L1454" s="19">
        <v>0</v>
      </c>
      <c r="M1454" s="19">
        <v>0</v>
      </c>
      <c r="N1454" s="19">
        <v>93106</v>
      </c>
      <c r="O1454" s="19">
        <v>20038062</v>
      </c>
      <c r="P1454" s="18" t="s">
        <v>112</v>
      </c>
      <c r="Q1454" s="18" t="s">
        <v>31</v>
      </c>
      <c r="R1454" s="18" t="s">
        <v>169</v>
      </c>
      <c r="S1454" s="18">
        <v>0</v>
      </c>
      <c r="T1454" s="18">
        <v>1</v>
      </c>
      <c r="U1454" s="18">
        <f t="shared" si="190"/>
        <v>1</v>
      </c>
      <c r="V1454" s="18">
        <v>0</v>
      </c>
      <c r="W1454" s="18">
        <f t="shared" si="191"/>
        <v>1</v>
      </c>
      <c r="X1454" s="7">
        <f t="shared" si="185"/>
        <v>0</v>
      </c>
    </row>
    <row r="1455" spans="1:24" hidden="1">
      <c r="A1455" s="50">
        <v>46054</v>
      </c>
      <c r="B1455" s="18" t="s">
        <v>25</v>
      </c>
      <c r="C1455" s="18" t="s">
        <v>11005</v>
      </c>
      <c r="D1455" s="18" t="s">
        <v>5835</v>
      </c>
      <c r="E1455" s="18" t="s">
        <v>11521</v>
      </c>
      <c r="F1455" s="18" t="s">
        <v>11153</v>
      </c>
      <c r="G1455" s="18" t="s">
        <v>11019</v>
      </c>
      <c r="H1455" s="18" t="s">
        <v>21</v>
      </c>
      <c r="I1455" s="19">
        <v>1.67</v>
      </c>
      <c r="J1455" s="19">
        <v>22085</v>
      </c>
      <c r="K1455" s="19">
        <v>1180</v>
      </c>
      <c r="L1455" s="19">
        <v>0</v>
      </c>
      <c r="M1455" s="19">
        <v>0</v>
      </c>
      <c r="N1455" s="19">
        <v>100</v>
      </c>
      <c r="O1455" s="19">
        <v>23365</v>
      </c>
      <c r="P1455" s="18" t="s">
        <v>112</v>
      </c>
      <c r="Q1455" s="18" t="s">
        <v>31</v>
      </c>
      <c r="R1455" s="18" t="s">
        <v>526</v>
      </c>
      <c r="S1455" s="18">
        <v>1</v>
      </c>
      <c r="T1455" s="18">
        <v>0</v>
      </c>
      <c r="U1455" s="18">
        <f t="shared" si="190"/>
        <v>1</v>
      </c>
      <c r="V1455" s="18">
        <v>0</v>
      </c>
      <c r="W1455" s="1">
        <f t="shared" si="191"/>
        <v>1</v>
      </c>
      <c r="X1455" s="7">
        <f t="shared" si="185"/>
        <v>100</v>
      </c>
    </row>
    <row r="1456" spans="1:24" hidden="1">
      <c r="A1456" s="50">
        <v>46054</v>
      </c>
      <c r="B1456" s="18" t="s">
        <v>25</v>
      </c>
      <c r="C1456" s="18" t="s">
        <v>11005</v>
      </c>
      <c r="D1456" s="18" t="s">
        <v>11563</v>
      </c>
      <c r="E1456" s="18" t="s">
        <v>11564</v>
      </c>
      <c r="F1456" s="18" t="s">
        <v>11565</v>
      </c>
      <c r="G1456" s="18"/>
      <c r="H1456" s="18" t="s">
        <v>21</v>
      </c>
      <c r="I1456" s="19">
        <v>22.38</v>
      </c>
      <c r="J1456" s="19">
        <v>6975524</v>
      </c>
      <c r="K1456" s="19">
        <v>1392732</v>
      </c>
      <c r="L1456" s="19">
        <v>0</v>
      </c>
      <c r="M1456" s="19">
        <v>0</v>
      </c>
      <c r="N1456" s="19">
        <v>87332</v>
      </c>
      <c r="O1456" s="19">
        <v>8455588</v>
      </c>
      <c r="P1456" s="18" t="s">
        <v>112</v>
      </c>
      <c r="Q1456" s="18" t="s">
        <v>31</v>
      </c>
      <c r="R1456" s="18" t="s">
        <v>169</v>
      </c>
      <c r="S1456" s="1">
        <v>0</v>
      </c>
      <c r="T1456" s="1">
        <v>1</v>
      </c>
      <c r="U1456" s="1">
        <f t="shared" si="190"/>
        <v>1</v>
      </c>
      <c r="V1456" s="1">
        <v>0</v>
      </c>
      <c r="W1456" s="1">
        <f t="shared" si="191"/>
        <v>1</v>
      </c>
      <c r="X1456" s="7">
        <f t="shared" si="185"/>
        <v>0</v>
      </c>
    </row>
    <row r="1457" spans="1:24" hidden="1">
      <c r="A1457" s="50">
        <v>46054</v>
      </c>
      <c r="B1457" s="18" t="s">
        <v>25</v>
      </c>
      <c r="C1457" s="18" t="s">
        <v>11005</v>
      </c>
      <c r="D1457" s="18" t="s">
        <v>11575</v>
      </c>
      <c r="E1457" s="18" t="s">
        <v>11576</v>
      </c>
      <c r="F1457" s="18" t="s">
        <v>11025</v>
      </c>
      <c r="G1457" s="18"/>
      <c r="H1457" s="18" t="s">
        <v>21</v>
      </c>
      <c r="I1457" s="19">
        <v>1.67</v>
      </c>
      <c r="J1457" s="19">
        <v>62236</v>
      </c>
      <c r="K1457" s="19">
        <v>897593</v>
      </c>
      <c r="L1457" s="19">
        <v>0</v>
      </c>
      <c r="M1457" s="19">
        <v>0</v>
      </c>
      <c r="N1457" s="19">
        <v>1468</v>
      </c>
      <c r="O1457" s="19">
        <v>961297</v>
      </c>
      <c r="P1457" s="18" t="s">
        <v>112</v>
      </c>
      <c r="Q1457" s="18" t="s">
        <v>31</v>
      </c>
      <c r="R1457" s="18" t="s">
        <v>526</v>
      </c>
      <c r="S1457" s="1">
        <v>1</v>
      </c>
      <c r="T1457" s="1">
        <v>0</v>
      </c>
      <c r="U1457" s="1">
        <f t="shared" si="190"/>
        <v>1</v>
      </c>
      <c r="V1457" s="1">
        <v>0</v>
      </c>
      <c r="W1457" s="1">
        <f t="shared" si="191"/>
        <v>1</v>
      </c>
      <c r="X1457" s="7">
        <f t="shared" si="185"/>
        <v>100</v>
      </c>
    </row>
    <row r="1458" spans="1:24" hidden="1">
      <c r="A1458" s="50">
        <v>46054</v>
      </c>
      <c r="B1458" s="18" t="s">
        <v>25</v>
      </c>
      <c r="C1458" s="18" t="s">
        <v>11005</v>
      </c>
      <c r="D1458" s="18" t="s">
        <v>11577</v>
      </c>
      <c r="E1458" s="18" t="s">
        <v>11578</v>
      </c>
      <c r="F1458" s="18" t="s">
        <v>11025</v>
      </c>
      <c r="G1458" s="18"/>
      <c r="H1458" s="18" t="s">
        <v>21</v>
      </c>
      <c r="I1458" s="19">
        <v>1.5</v>
      </c>
      <c r="J1458" s="19">
        <v>297176</v>
      </c>
      <c r="K1458" s="19">
        <v>1180</v>
      </c>
      <c r="L1458" s="19">
        <v>0</v>
      </c>
      <c r="M1458" s="19">
        <v>0</v>
      </c>
      <c r="N1458" s="19">
        <v>1454</v>
      </c>
      <c r="O1458" s="19">
        <v>299810</v>
      </c>
      <c r="P1458" s="18" t="s">
        <v>112</v>
      </c>
      <c r="Q1458" s="18" t="s">
        <v>31</v>
      </c>
      <c r="R1458" s="18" t="s">
        <v>65</v>
      </c>
      <c r="S1458" s="18">
        <v>1</v>
      </c>
      <c r="T1458" s="18">
        <v>0</v>
      </c>
      <c r="U1458" s="1">
        <f t="shared" si="190"/>
        <v>1</v>
      </c>
      <c r="V1458" s="1">
        <v>0</v>
      </c>
      <c r="W1458" s="1">
        <f t="shared" si="191"/>
        <v>1</v>
      </c>
      <c r="X1458" s="7">
        <f t="shared" si="185"/>
        <v>100</v>
      </c>
    </row>
    <row r="1459" spans="1:24" hidden="1">
      <c r="A1459" s="50">
        <v>46054</v>
      </c>
      <c r="B1459" s="18" t="s">
        <v>25</v>
      </c>
      <c r="C1459" s="18" t="s">
        <v>11005</v>
      </c>
      <c r="D1459" s="18" t="s">
        <v>11581</v>
      </c>
      <c r="E1459" s="18" t="s">
        <v>2816</v>
      </c>
      <c r="F1459" s="18" t="s">
        <v>11565</v>
      </c>
      <c r="G1459" s="18" t="s">
        <v>11025</v>
      </c>
      <c r="H1459" s="18" t="s">
        <v>21</v>
      </c>
      <c r="I1459" s="19">
        <v>39</v>
      </c>
      <c r="J1459" s="19">
        <v>4850686</v>
      </c>
      <c r="K1459" s="19">
        <v>6342</v>
      </c>
      <c r="L1459" s="19">
        <v>0</v>
      </c>
      <c r="M1459" s="19">
        <v>0</v>
      </c>
      <c r="N1459" s="19">
        <v>100</v>
      </c>
      <c r="O1459" s="19">
        <v>4857128</v>
      </c>
      <c r="P1459" s="18" t="s">
        <v>112</v>
      </c>
      <c r="Q1459" s="18" t="s">
        <v>23</v>
      </c>
      <c r="R1459" s="18" t="s">
        <v>169</v>
      </c>
      <c r="S1459" s="18">
        <v>0</v>
      </c>
      <c r="T1459" s="18">
        <v>0</v>
      </c>
      <c r="U1459" s="18">
        <f>T1459+S1459</f>
        <v>0</v>
      </c>
      <c r="V1459" s="18">
        <v>1</v>
      </c>
      <c r="W1459" s="1">
        <f t="shared" si="191"/>
        <v>1</v>
      </c>
      <c r="X1459" s="7" t="e">
        <f t="shared" si="185"/>
        <v>#DIV/0!</v>
      </c>
    </row>
    <row r="1460" spans="1:24" hidden="1">
      <c r="A1460" s="50">
        <v>46054</v>
      </c>
      <c r="B1460" s="18" t="s">
        <v>25</v>
      </c>
      <c r="C1460" s="18" t="s">
        <v>11005</v>
      </c>
      <c r="D1460" s="18" t="s">
        <v>11615</v>
      </c>
      <c r="E1460" s="18" t="s">
        <v>11231</v>
      </c>
      <c r="F1460" s="18" t="s">
        <v>11616</v>
      </c>
      <c r="G1460" s="18" t="s">
        <v>11617</v>
      </c>
      <c r="H1460" s="18" t="s">
        <v>21</v>
      </c>
      <c r="I1460" s="19">
        <v>1.57</v>
      </c>
      <c r="J1460" s="19">
        <v>22689</v>
      </c>
      <c r="K1460" s="19">
        <v>892198</v>
      </c>
      <c r="L1460" s="19">
        <v>0</v>
      </c>
      <c r="M1460" s="19">
        <v>0</v>
      </c>
      <c r="N1460" s="19">
        <v>106</v>
      </c>
      <c r="O1460" s="19">
        <v>914993</v>
      </c>
      <c r="P1460" s="18" t="s">
        <v>112</v>
      </c>
      <c r="Q1460" s="18" t="s">
        <v>31</v>
      </c>
      <c r="R1460" s="18" t="s">
        <v>526</v>
      </c>
      <c r="S1460" s="18">
        <v>0</v>
      </c>
      <c r="T1460" s="18">
        <v>1</v>
      </c>
      <c r="U1460" s="18">
        <f t="shared" si="190"/>
        <v>1</v>
      </c>
      <c r="V1460" s="18">
        <v>0</v>
      </c>
      <c r="W1460" s="18">
        <f t="shared" si="191"/>
        <v>1</v>
      </c>
      <c r="X1460" s="7">
        <f t="shared" si="185"/>
        <v>0</v>
      </c>
    </row>
    <row r="1461" spans="1:24" hidden="1">
      <c r="A1461" s="50">
        <v>46054</v>
      </c>
      <c r="B1461" s="18" t="s">
        <v>25</v>
      </c>
      <c r="C1461" s="18" t="s">
        <v>11005</v>
      </c>
      <c r="D1461" s="18" t="s">
        <v>11670</v>
      </c>
      <c r="E1461" s="18" t="s">
        <v>11671</v>
      </c>
      <c r="F1461" s="18" t="s">
        <v>11049</v>
      </c>
      <c r="G1461" s="18"/>
      <c r="H1461" s="18" t="s">
        <v>21</v>
      </c>
      <c r="I1461" s="19">
        <v>2.6</v>
      </c>
      <c r="J1461" s="19">
        <v>656701</v>
      </c>
      <c r="K1461" s="19">
        <v>1180</v>
      </c>
      <c r="L1461" s="19">
        <v>0</v>
      </c>
      <c r="M1461" s="19">
        <v>0</v>
      </c>
      <c r="N1461" s="19">
        <v>1458</v>
      </c>
      <c r="O1461" s="19">
        <v>659339</v>
      </c>
      <c r="P1461" s="18" t="s">
        <v>112</v>
      </c>
      <c r="Q1461" s="18" t="s">
        <v>31</v>
      </c>
      <c r="R1461" s="18" t="s">
        <v>299</v>
      </c>
      <c r="S1461" s="18">
        <v>0</v>
      </c>
      <c r="T1461" s="18">
        <v>1</v>
      </c>
      <c r="U1461" s="18">
        <f>T1461+S1461</f>
        <v>1</v>
      </c>
      <c r="V1461" s="18">
        <v>0</v>
      </c>
      <c r="W1461" s="1">
        <f t="shared" si="191"/>
        <v>1</v>
      </c>
      <c r="X1461" s="7">
        <f t="shared" si="185"/>
        <v>0</v>
      </c>
    </row>
    <row r="1462" spans="1:24" hidden="1">
      <c r="A1462" s="50">
        <v>46054</v>
      </c>
      <c r="B1462" s="18" t="s">
        <v>25</v>
      </c>
      <c r="C1462" s="18" t="s">
        <v>11005</v>
      </c>
      <c r="D1462" s="18" t="s">
        <v>11702</v>
      </c>
      <c r="E1462" s="18" t="s">
        <v>11703</v>
      </c>
      <c r="F1462" s="18" t="s">
        <v>11025</v>
      </c>
      <c r="G1462" s="18"/>
      <c r="H1462" s="18" t="s">
        <v>21</v>
      </c>
      <c r="I1462" s="19">
        <v>22</v>
      </c>
      <c r="J1462" s="19">
        <v>6750944</v>
      </c>
      <c r="K1462" s="19">
        <v>629200</v>
      </c>
      <c r="L1462" s="19">
        <v>0</v>
      </c>
      <c r="M1462" s="19">
        <v>0</v>
      </c>
      <c r="N1462" s="19">
        <v>91936</v>
      </c>
      <c r="O1462" s="19">
        <v>7472080</v>
      </c>
      <c r="P1462" s="18" t="s">
        <v>112</v>
      </c>
      <c r="Q1462" s="18" t="s">
        <v>31</v>
      </c>
      <c r="R1462" s="18" t="s">
        <v>169</v>
      </c>
      <c r="S1462" s="18">
        <v>0</v>
      </c>
      <c r="T1462" s="18">
        <v>1</v>
      </c>
      <c r="U1462" s="18">
        <f>T1462+S1462</f>
        <v>1</v>
      </c>
      <c r="V1462" s="18">
        <v>0</v>
      </c>
      <c r="W1462" s="18">
        <f>V1462+U1462</f>
        <v>1</v>
      </c>
      <c r="X1462" s="7">
        <f t="shared" si="185"/>
        <v>0</v>
      </c>
    </row>
    <row r="1463" spans="1:24" hidden="1">
      <c r="A1463" s="50">
        <v>46054</v>
      </c>
      <c r="B1463" s="18" t="s">
        <v>25</v>
      </c>
      <c r="C1463" s="18" t="s">
        <v>11005</v>
      </c>
      <c r="D1463" s="18" t="s">
        <v>11704</v>
      </c>
      <c r="E1463" s="18" t="s">
        <v>11705</v>
      </c>
      <c r="F1463" s="18" t="s">
        <v>11025</v>
      </c>
      <c r="G1463" s="18"/>
      <c r="H1463" s="18" t="s">
        <v>21</v>
      </c>
      <c r="I1463" s="19">
        <v>22</v>
      </c>
      <c r="J1463" s="19">
        <v>0</v>
      </c>
      <c r="K1463" s="19">
        <v>0</v>
      </c>
      <c r="L1463" s="19">
        <v>0</v>
      </c>
      <c r="M1463" s="19">
        <v>0</v>
      </c>
      <c r="N1463" s="19">
        <v>0</v>
      </c>
      <c r="O1463" s="19">
        <v>0</v>
      </c>
      <c r="P1463" s="18" t="s">
        <v>112</v>
      </c>
      <c r="Q1463" s="18" t="s">
        <v>23</v>
      </c>
      <c r="R1463" s="18" t="s">
        <v>169</v>
      </c>
      <c r="S1463" s="18">
        <v>0</v>
      </c>
      <c r="T1463" s="18">
        <v>0</v>
      </c>
      <c r="U1463" s="18">
        <f>T1463+S1463</f>
        <v>0</v>
      </c>
      <c r="V1463" s="18">
        <v>1</v>
      </c>
      <c r="W1463" s="18">
        <f>V1463+U1463</f>
        <v>1</v>
      </c>
      <c r="X1463" s="7" t="e">
        <f t="shared" si="185"/>
        <v>#DIV/0!</v>
      </c>
    </row>
    <row r="1464" spans="1:24" hidden="1">
      <c r="A1464" s="50">
        <v>46054</v>
      </c>
      <c r="B1464" s="18" t="s">
        <v>25</v>
      </c>
      <c r="C1464" s="18" t="s">
        <v>11005</v>
      </c>
      <c r="D1464" s="18" t="s">
        <v>11735</v>
      </c>
      <c r="E1464" s="18" t="s">
        <v>2816</v>
      </c>
      <c r="F1464" s="18" t="s">
        <v>11091</v>
      </c>
      <c r="G1464" s="18" t="s">
        <v>11025</v>
      </c>
      <c r="H1464" s="18" t="s">
        <v>21</v>
      </c>
      <c r="I1464" s="19">
        <v>23</v>
      </c>
      <c r="J1464" s="19">
        <v>13143505</v>
      </c>
      <c r="K1464" s="19">
        <v>632723</v>
      </c>
      <c r="L1464" s="19">
        <v>0</v>
      </c>
      <c r="M1464" s="19">
        <v>0</v>
      </c>
      <c r="N1464" s="19">
        <v>46422</v>
      </c>
      <c r="O1464" s="19">
        <v>13822650</v>
      </c>
      <c r="P1464" s="18" t="s">
        <v>112</v>
      </c>
      <c r="Q1464" s="18" t="s">
        <v>31</v>
      </c>
      <c r="R1464" s="18" t="s">
        <v>169</v>
      </c>
      <c r="S1464" s="18">
        <v>1</v>
      </c>
      <c r="T1464" s="18">
        <v>0</v>
      </c>
      <c r="U1464" s="18">
        <f>T1464+S1464</f>
        <v>1</v>
      </c>
      <c r="V1464" s="18">
        <v>0</v>
      </c>
      <c r="W1464" s="18">
        <f t="shared" si="191"/>
        <v>1</v>
      </c>
      <c r="X1464" s="7">
        <f t="shared" si="185"/>
        <v>100</v>
      </c>
    </row>
    <row r="1465" spans="1:24" hidden="1">
      <c r="A1465" s="50">
        <v>46054</v>
      </c>
      <c r="B1465" s="18" t="s">
        <v>25</v>
      </c>
      <c r="C1465" s="18" t="s">
        <v>11005</v>
      </c>
      <c r="D1465" s="18" t="s">
        <v>11752</v>
      </c>
      <c r="E1465" s="18" t="s">
        <v>1711</v>
      </c>
      <c r="F1465" s="18" t="s">
        <v>11753</v>
      </c>
      <c r="G1465" s="18"/>
      <c r="H1465" s="18" t="s">
        <v>21</v>
      </c>
      <c r="I1465" s="19">
        <v>23</v>
      </c>
      <c r="J1465" s="19">
        <v>0</v>
      </c>
      <c r="K1465" s="19">
        <v>0</v>
      </c>
      <c r="L1465" s="19">
        <v>0</v>
      </c>
      <c r="M1465" s="19">
        <v>0</v>
      </c>
      <c r="N1465" s="19">
        <v>0</v>
      </c>
      <c r="O1465" s="19">
        <v>0</v>
      </c>
      <c r="P1465" s="18" t="s">
        <v>112</v>
      </c>
      <c r="Q1465" s="18" t="s">
        <v>23</v>
      </c>
      <c r="R1465" s="18" t="s">
        <v>169</v>
      </c>
      <c r="S1465" s="18">
        <v>0</v>
      </c>
      <c r="T1465" s="18">
        <v>0</v>
      </c>
      <c r="U1465" s="18">
        <f t="shared" ref="U1465:U1467" si="192">T1465+S1465</f>
        <v>0</v>
      </c>
      <c r="V1465" s="18">
        <v>1</v>
      </c>
      <c r="W1465" s="18">
        <f t="shared" si="191"/>
        <v>1</v>
      </c>
      <c r="X1465" s="7" t="e">
        <f t="shared" si="185"/>
        <v>#DIV/0!</v>
      </c>
    </row>
    <row r="1466" spans="1:24" hidden="1">
      <c r="A1466" s="50">
        <v>46054</v>
      </c>
      <c r="B1466" s="18" t="s">
        <v>25</v>
      </c>
      <c r="C1466" s="18" t="s">
        <v>11005</v>
      </c>
      <c r="D1466" s="18" t="s">
        <v>11780</v>
      </c>
      <c r="E1466" s="18" t="s">
        <v>1711</v>
      </c>
      <c r="F1466" s="18" t="s">
        <v>11781</v>
      </c>
      <c r="G1466" s="18"/>
      <c r="H1466" s="18" t="s">
        <v>21</v>
      </c>
      <c r="I1466" s="19">
        <v>26</v>
      </c>
      <c r="J1466" s="19">
        <v>-9364</v>
      </c>
      <c r="K1466" s="19">
        <v>0</v>
      </c>
      <c r="L1466" s="19">
        <v>0</v>
      </c>
      <c r="M1466" s="19">
        <v>0</v>
      </c>
      <c r="N1466" s="19">
        <v>0</v>
      </c>
      <c r="O1466" s="19">
        <v>-9364</v>
      </c>
      <c r="P1466" s="18" t="s">
        <v>112</v>
      </c>
      <c r="Q1466" s="18" t="s">
        <v>23</v>
      </c>
      <c r="R1466" s="18" t="s">
        <v>169</v>
      </c>
      <c r="S1466" s="18">
        <v>0</v>
      </c>
      <c r="T1466" s="18">
        <v>0</v>
      </c>
      <c r="U1466" s="18">
        <f t="shared" si="192"/>
        <v>0</v>
      </c>
      <c r="V1466" s="18">
        <v>1</v>
      </c>
      <c r="W1466" s="18">
        <f t="shared" si="191"/>
        <v>1</v>
      </c>
      <c r="X1466" s="7" t="e">
        <f t="shared" si="185"/>
        <v>#DIV/0!</v>
      </c>
    </row>
    <row r="1467" spans="1:24" hidden="1">
      <c r="A1467" s="50">
        <v>46054</v>
      </c>
      <c r="B1467" s="18" t="s">
        <v>25</v>
      </c>
      <c r="C1467" s="18" t="s">
        <v>11005</v>
      </c>
      <c r="D1467" s="18" t="s">
        <v>11815</v>
      </c>
      <c r="E1467" s="18" t="s">
        <v>11816</v>
      </c>
      <c r="F1467" s="18" t="s">
        <v>11817</v>
      </c>
      <c r="G1467" s="18" t="s">
        <v>11025</v>
      </c>
      <c r="H1467" s="18" t="s">
        <v>21</v>
      </c>
      <c r="I1467" s="19">
        <v>23</v>
      </c>
      <c r="J1467" s="19">
        <v>-350</v>
      </c>
      <c r="K1467" s="19">
        <v>0</v>
      </c>
      <c r="L1467" s="19">
        <v>0</v>
      </c>
      <c r="M1467" s="19">
        <v>0</v>
      </c>
      <c r="N1467" s="19">
        <v>0</v>
      </c>
      <c r="O1467" s="19">
        <v>-350</v>
      </c>
      <c r="P1467" s="18" t="s">
        <v>112</v>
      </c>
      <c r="Q1467" s="18" t="s">
        <v>23</v>
      </c>
      <c r="R1467" s="18" t="s">
        <v>169</v>
      </c>
      <c r="S1467" s="18">
        <v>0</v>
      </c>
      <c r="T1467" s="18">
        <v>0</v>
      </c>
      <c r="U1467" s="18">
        <f t="shared" si="192"/>
        <v>0</v>
      </c>
      <c r="V1467" s="18">
        <v>1</v>
      </c>
      <c r="W1467" s="18">
        <f t="shared" si="191"/>
        <v>1</v>
      </c>
      <c r="X1467" s="7" t="e">
        <f t="shared" si="185"/>
        <v>#DIV/0!</v>
      </c>
    </row>
    <row r="1468" spans="1:24" hidden="1">
      <c r="A1468" s="50">
        <v>46054</v>
      </c>
      <c r="B1468" s="18" t="s">
        <v>163</v>
      </c>
      <c r="C1468" s="18" t="s">
        <v>11005</v>
      </c>
      <c r="D1468" s="18" t="s">
        <v>11844</v>
      </c>
      <c r="E1468" s="18" t="s">
        <v>1711</v>
      </c>
      <c r="F1468" s="18" t="s">
        <v>11845</v>
      </c>
      <c r="G1468" s="18" t="s">
        <v>11846</v>
      </c>
      <c r="H1468" s="18" t="s">
        <v>21</v>
      </c>
      <c r="I1468" s="19">
        <v>35</v>
      </c>
      <c r="J1468" s="19">
        <v>19733608</v>
      </c>
      <c r="K1468" s="19">
        <v>820777</v>
      </c>
      <c r="L1468" s="19">
        <v>0</v>
      </c>
      <c r="M1468" s="19">
        <v>0</v>
      </c>
      <c r="N1468" s="19">
        <v>103209</v>
      </c>
      <c r="O1468" s="19">
        <v>20657594</v>
      </c>
      <c r="P1468" s="18" t="s">
        <v>112</v>
      </c>
      <c r="Q1468" s="18" t="s">
        <v>31</v>
      </c>
      <c r="R1468" s="18" t="s">
        <v>3328</v>
      </c>
      <c r="S1468" s="18">
        <v>0</v>
      </c>
      <c r="T1468" s="18">
        <v>1</v>
      </c>
      <c r="U1468" s="18">
        <f t="shared" si="190"/>
        <v>1</v>
      </c>
      <c r="V1468" s="18">
        <v>0</v>
      </c>
      <c r="W1468" s="18">
        <f t="shared" si="191"/>
        <v>1</v>
      </c>
      <c r="X1468" s="7">
        <f t="shared" si="185"/>
        <v>0</v>
      </c>
    </row>
    <row r="1469" spans="1:24" hidden="1">
      <c r="A1469" s="50">
        <v>46054</v>
      </c>
      <c r="B1469" s="18" t="s">
        <v>163</v>
      </c>
      <c r="C1469" s="18" t="s">
        <v>11005</v>
      </c>
      <c r="D1469" s="18" t="s">
        <v>11847</v>
      </c>
      <c r="E1469" s="18" t="s">
        <v>11848</v>
      </c>
      <c r="F1469" s="18" t="s">
        <v>2328</v>
      </c>
      <c r="G1469" s="18" t="s">
        <v>11849</v>
      </c>
      <c r="H1469" s="18" t="s">
        <v>21</v>
      </c>
      <c r="I1469" s="19">
        <v>45</v>
      </c>
      <c r="J1469" s="19">
        <v>39059</v>
      </c>
      <c r="K1469" s="19">
        <v>0</v>
      </c>
      <c r="L1469" s="19">
        <v>0</v>
      </c>
      <c r="M1469" s="19">
        <v>0</v>
      </c>
      <c r="N1469" s="19">
        <v>50</v>
      </c>
      <c r="O1469" s="19">
        <v>39109</v>
      </c>
      <c r="P1469" s="18" t="s">
        <v>112</v>
      </c>
      <c r="Q1469" s="18" t="s">
        <v>23</v>
      </c>
      <c r="R1469" s="18" t="s">
        <v>3328</v>
      </c>
      <c r="S1469" s="18">
        <v>0</v>
      </c>
      <c r="T1469" s="18">
        <v>0</v>
      </c>
      <c r="U1469" s="18">
        <f>T1469+S1469</f>
        <v>0</v>
      </c>
      <c r="V1469" s="18">
        <v>1</v>
      </c>
      <c r="W1469" s="18">
        <f t="shared" si="191"/>
        <v>1</v>
      </c>
      <c r="X1469" s="7" t="e">
        <f t="shared" si="185"/>
        <v>#DIV/0!</v>
      </c>
    </row>
    <row r="1470" spans="1:24" hidden="1">
      <c r="A1470" s="50">
        <v>46054</v>
      </c>
      <c r="B1470" s="18" t="s">
        <v>163</v>
      </c>
      <c r="C1470" s="18" t="s">
        <v>11005</v>
      </c>
      <c r="D1470" s="18" t="s">
        <v>11869</v>
      </c>
      <c r="E1470" s="18" t="s">
        <v>11870</v>
      </c>
      <c r="F1470" s="18" t="s">
        <v>11022</v>
      </c>
      <c r="G1470" s="18" t="s">
        <v>11022</v>
      </c>
      <c r="H1470" s="18" t="s">
        <v>21</v>
      </c>
      <c r="I1470" s="19">
        <v>45</v>
      </c>
      <c r="J1470" s="19">
        <v>303142</v>
      </c>
      <c r="K1470" s="19">
        <v>1180</v>
      </c>
      <c r="L1470" s="19">
        <v>0</v>
      </c>
      <c r="M1470" s="19">
        <v>0</v>
      </c>
      <c r="N1470" s="19">
        <v>150</v>
      </c>
      <c r="O1470" s="19">
        <v>304472</v>
      </c>
      <c r="P1470" s="18" t="s">
        <v>112</v>
      </c>
      <c r="Q1470" s="18" t="s">
        <v>31</v>
      </c>
      <c r="R1470" s="18" t="s">
        <v>526</v>
      </c>
      <c r="S1470" s="18">
        <v>0</v>
      </c>
      <c r="T1470" s="18">
        <v>1</v>
      </c>
      <c r="U1470" s="18">
        <f t="shared" si="190"/>
        <v>1</v>
      </c>
      <c r="V1470" s="18">
        <v>0</v>
      </c>
      <c r="W1470" s="1">
        <f t="shared" si="191"/>
        <v>1</v>
      </c>
      <c r="X1470" s="7">
        <f t="shared" si="185"/>
        <v>0</v>
      </c>
    </row>
    <row r="1471" spans="1:24" hidden="1">
      <c r="A1471" s="50">
        <v>46054</v>
      </c>
      <c r="B1471" s="18" t="s">
        <v>163</v>
      </c>
      <c r="C1471" s="18" t="s">
        <v>11005</v>
      </c>
      <c r="D1471" s="18" t="s">
        <v>11871</v>
      </c>
      <c r="E1471" s="18" t="s">
        <v>11872</v>
      </c>
      <c r="F1471" s="18" t="s">
        <v>11565</v>
      </c>
      <c r="G1471" s="18" t="s">
        <v>11025</v>
      </c>
      <c r="H1471" s="18" t="s">
        <v>21</v>
      </c>
      <c r="I1471" s="19">
        <v>39</v>
      </c>
      <c r="J1471" s="19">
        <v>9239118</v>
      </c>
      <c r="K1471" s="19">
        <v>4465</v>
      </c>
      <c r="L1471" s="19">
        <v>0</v>
      </c>
      <c r="M1471" s="19">
        <v>0</v>
      </c>
      <c r="N1471" s="19">
        <v>150</v>
      </c>
      <c r="O1471" s="19">
        <v>9243733</v>
      </c>
      <c r="P1471" s="18" t="s">
        <v>112</v>
      </c>
      <c r="Q1471" s="18" t="s">
        <v>31</v>
      </c>
      <c r="R1471" s="18" t="s">
        <v>3328</v>
      </c>
      <c r="S1471" s="18">
        <v>0</v>
      </c>
      <c r="T1471" s="18">
        <v>1</v>
      </c>
      <c r="U1471" s="18">
        <f t="shared" si="190"/>
        <v>1</v>
      </c>
      <c r="V1471" s="18">
        <v>0</v>
      </c>
      <c r="W1471" s="1">
        <f t="shared" si="191"/>
        <v>1</v>
      </c>
      <c r="X1471" s="7">
        <f t="shared" si="185"/>
        <v>0</v>
      </c>
    </row>
    <row r="1472" spans="1:24" hidden="1">
      <c r="A1472" s="50">
        <v>46054</v>
      </c>
      <c r="B1472" s="18" t="s">
        <v>163</v>
      </c>
      <c r="C1472" s="18" t="s">
        <v>11005</v>
      </c>
      <c r="D1472" s="18" t="s">
        <v>11873</v>
      </c>
      <c r="E1472" s="18" t="s">
        <v>11874</v>
      </c>
      <c r="F1472" s="18" t="s">
        <v>2328</v>
      </c>
      <c r="G1472" s="18" t="s">
        <v>11875</v>
      </c>
      <c r="H1472" s="18" t="s">
        <v>21</v>
      </c>
      <c r="I1472" s="19">
        <v>30</v>
      </c>
      <c r="J1472" s="19">
        <v>2022661</v>
      </c>
      <c r="K1472" s="19">
        <v>1905</v>
      </c>
      <c r="L1472" s="19">
        <v>0</v>
      </c>
      <c r="M1472" s="19">
        <v>0</v>
      </c>
      <c r="N1472" s="19">
        <v>50</v>
      </c>
      <c r="O1472" s="19">
        <v>2024616</v>
      </c>
      <c r="P1472" s="18" t="s">
        <v>112</v>
      </c>
      <c r="Q1472" s="18" t="s">
        <v>23</v>
      </c>
      <c r="R1472" s="18" t="s">
        <v>3328</v>
      </c>
      <c r="S1472" s="18">
        <v>0</v>
      </c>
      <c r="T1472" s="18">
        <v>0</v>
      </c>
      <c r="U1472" s="18">
        <f>T1472+S1472</f>
        <v>0</v>
      </c>
      <c r="V1472" s="18">
        <v>1</v>
      </c>
      <c r="W1472" s="1">
        <f t="shared" si="191"/>
        <v>1</v>
      </c>
      <c r="X1472" s="7" t="e">
        <f t="shared" si="185"/>
        <v>#DIV/0!</v>
      </c>
    </row>
    <row r="1473" spans="1:24" hidden="1">
      <c r="A1473" s="50">
        <v>46054</v>
      </c>
      <c r="B1473" s="18" t="s">
        <v>163</v>
      </c>
      <c r="C1473" s="18" t="s">
        <v>11005</v>
      </c>
      <c r="D1473" s="18" t="s">
        <v>11886</v>
      </c>
      <c r="E1473" s="18" t="s">
        <v>7108</v>
      </c>
      <c r="F1473" s="18" t="s">
        <v>11887</v>
      </c>
      <c r="G1473" s="18" t="s">
        <v>5507</v>
      </c>
      <c r="H1473" s="18" t="s">
        <v>21</v>
      </c>
      <c r="I1473" s="19">
        <v>29.84</v>
      </c>
      <c r="J1473" s="19">
        <v>52889</v>
      </c>
      <c r="K1473" s="19">
        <v>1180</v>
      </c>
      <c r="L1473" s="19">
        <v>0</v>
      </c>
      <c r="M1473" s="19">
        <v>0</v>
      </c>
      <c r="N1473" s="19">
        <v>150</v>
      </c>
      <c r="O1473" s="19">
        <v>54219</v>
      </c>
      <c r="P1473" s="18" t="s">
        <v>112</v>
      </c>
      <c r="Q1473" s="18" t="s">
        <v>31</v>
      </c>
      <c r="R1473" s="18" t="s">
        <v>526</v>
      </c>
      <c r="S1473" s="1">
        <v>1</v>
      </c>
      <c r="T1473" s="1">
        <v>0</v>
      </c>
      <c r="U1473" s="1">
        <f t="shared" si="190"/>
        <v>1</v>
      </c>
      <c r="V1473" s="1">
        <v>0</v>
      </c>
      <c r="W1473" s="1">
        <f t="shared" si="191"/>
        <v>1</v>
      </c>
      <c r="X1473" s="7">
        <f t="shared" si="185"/>
        <v>100</v>
      </c>
    </row>
    <row r="1474" spans="1:24" hidden="1">
      <c r="A1474" s="50">
        <v>46054</v>
      </c>
      <c r="B1474" s="18" t="s">
        <v>163</v>
      </c>
      <c r="C1474" s="18" t="s">
        <v>11005</v>
      </c>
      <c r="D1474" s="18" t="s">
        <v>11888</v>
      </c>
      <c r="E1474" s="18" t="s">
        <v>2816</v>
      </c>
      <c r="F1474" s="18" t="s">
        <v>11889</v>
      </c>
      <c r="G1474" s="18" t="s">
        <v>11025</v>
      </c>
      <c r="H1474" s="18" t="s">
        <v>21</v>
      </c>
      <c r="I1474" s="19">
        <v>45</v>
      </c>
      <c r="J1474" s="19">
        <v>5465583</v>
      </c>
      <c r="K1474" s="19">
        <v>641794</v>
      </c>
      <c r="L1474" s="19">
        <v>0</v>
      </c>
      <c r="M1474" s="19">
        <v>0</v>
      </c>
      <c r="N1474" s="19">
        <v>80696</v>
      </c>
      <c r="O1474" s="19">
        <v>6188073</v>
      </c>
      <c r="P1474" s="18" t="s">
        <v>112</v>
      </c>
      <c r="Q1474" s="18" t="s">
        <v>31</v>
      </c>
      <c r="R1474" s="18" t="s">
        <v>3328</v>
      </c>
      <c r="S1474" s="1">
        <v>1</v>
      </c>
      <c r="T1474" s="1">
        <v>0</v>
      </c>
      <c r="U1474" s="1">
        <f t="shared" si="190"/>
        <v>1</v>
      </c>
      <c r="V1474" s="1">
        <v>0</v>
      </c>
      <c r="W1474" s="1">
        <f t="shared" si="191"/>
        <v>1</v>
      </c>
      <c r="X1474" s="7">
        <f t="shared" ref="X1474:X1537" si="193">100/U1474*S1474</f>
        <v>100</v>
      </c>
    </row>
    <row r="1475" spans="1:24" hidden="1">
      <c r="A1475" s="50">
        <v>46054</v>
      </c>
      <c r="B1475" s="18" t="s">
        <v>163</v>
      </c>
      <c r="C1475" s="18" t="s">
        <v>11005</v>
      </c>
      <c r="D1475" s="18" t="s">
        <v>11895</v>
      </c>
      <c r="E1475" s="18" t="s">
        <v>11896</v>
      </c>
      <c r="F1475" s="18" t="s">
        <v>11049</v>
      </c>
      <c r="G1475" s="18"/>
      <c r="H1475" s="18" t="s">
        <v>21</v>
      </c>
      <c r="I1475" s="19">
        <v>56</v>
      </c>
      <c r="J1475" s="19">
        <v>12019047</v>
      </c>
      <c r="K1475" s="19">
        <v>1180</v>
      </c>
      <c r="L1475" s="19">
        <v>0</v>
      </c>
      <c r="M1475" s="19">
        <v>0</v>
      </c>
      <c r="N1475" s="19">
        <v>150</v>
      </c>
      <c r="O1475" s="19">
        <v>12020377</v>
      </c>
      <c r="P1475" s="18" t="s">
        <v>112</v>
      </c>
      <c r="Q1475" s="18" t="s">
        <v>31</v>
      </c>
      <c r="R1475" s="18" t="s">
        <v>3328</v>
      </c>
      <c r="S1475" s="1">
        <v>1</v>
      </c>
      <c r="T1475" s="1">
        <v>0</v>
      </c>
      <c r="U1475" s="1">
        <f t="shared" ref="U1475:U1537" si="194">T1475+S1475</f>
        <v>1</v>
      </c>
      <c r="V1475" s="1">
        <v>0</v>
      </c>
      <c r="W1475" s="1">
        <f t="shared" ref="W1475:W1538" si="195">V1475+U1475</f>
        <v>1</v>
      </c>
      <c r="X1475" s="7">
        <f t="shared" si="193"/>
        <v>100</v>
      </c>
    </row>
    <row r="1476" spans="1:24" hidden="1">
      <c r="A1476" s="50">
        <v>46054</v>
      </c>
      <c r="B1476" s="18" t="s">
        <v>163</v>
      </c>
      <c r="C1476" s="18" t="s">
        <v>11005</v>
      </c>
      <c r="D1476" s="18" t="s">
        <v>11897</v>
      </c>
      <c r="E1476" s="18" t="s">
        <v>11898</v>
      </c>
      <c r="F1476" s="18" t="s">
        <v>11899</v>
      </c>
      <c r="G1476" s="18" t="s">
        <v>11900</v>
      </c>
      <c r="H1476" s="18" t="s">
        <v>21</v>
      </c>
      <c r="I1476" s="19">
        <v>30</v>
      </c>
      <c r="J1476" s="19">
        <v>912320</v>
      </c>
      <c r="K1476" s="19">
        <v>1784</v>
      </c>
      <c r="L1476" s="19">
        <v>0</v>
      </c>
      <c r="M1476" s="19">
        <v>0</v>
      </c>
      <c r="N1476" s="19">
        <v>4298</v>
      </c>
      <c r="O1476" s="19">
        <v>918402</v>
      </c>
      <c r="P1476" s="18" t="s">
        <v>112</v>
      </c>
      <c r="Q1476" s="18" t="s">
        <v>31</v>
      </c>
      <c r="R1476" s="18" t="s">
        <v>3328</v>
      </c>
      <c r="S1476" s="1">
        <v>1</v>
      </c>
      <c r="T1476" s="1">
        <v>0</v>
      </c>
      <c r="U1476" s="1">
        <f t="shared" si="194"/>
        <v>1</v>
      </c>
      <c r="V1476" s="1">
        <v>0</v>
      </c>
      <c r="W1476" s="1">
        <f t="shared" si="195"/>
        <v>1</v>
      </c>
      <c r="X1476" s="7">
        <f t="shared" si="193"/>
        <v>100</v>
      </c>
    </row>
    <row r="1477" spans="1:24" hidden="1">
      <c r="A1477" s="50">
        <v>46054</v>
      </c>
      <c r="B1477" s="18" t="s">
        <v>163</v>
      </c>
      <c r="C1477" s="18" t="s">
        <v>11005</v>
      </c>
      <c r="D1477" s="18" t="s">
        <v>11903</v>
      </c>
      <c r="E1477" s="18" t="s">
        <v>11904</v>
      </c>
      <c r="F1477" s="18" t="s">
        <v>11905</v>
      </c>
      <c r="G1477" s="18" t="s">
        <v>11022</v>
      </c>
      <c r="H1477" s="18" t="s">
        <v>21</v>
      </c>
      <c r="I1477" s="19">
        <v>29.84</v>
      </c>
      <c r="J1477" s="19">
        <v>24418922</v>
      </c>
      <c r="K1477" s="19">
        <v>1180</v>
      </c>
      <c r="L1477" s="19">
        <v>0</v>
      </c>
      <c r="M1477" s="19">
        <v>0</v>
      </c>
      <c r="N1477" s="19">
        <v>150</v>
      </c>
      <c r="O1477" s="19">
        <v>24420252</v>
      </c>
      <c r="P1477" s="18" t="s">
        <v>112</v>
      </c>
      <c r="Q1477" s="18" t="s">
        <v>31</v>
      </c>
      <c r="R1477" s="18" t="s">
        <v>3328</v>
      </c>
      <c r="S1477" s="18">
        <v>1</v>
      </c>
      <c r="T1477" s="18">
        <v>0</v>
      </c>
      <c r="U1477" s="1">
        <f t="shared" si="194"/>
        <v>1</v>
      </c>
      <c r="V1477" s="1">
        <v>0</v>
      </c>
      <c r="W1477" s="1">
        <f t="shared" si="195"/>
        <v>1</v>
      </c>
      <c r="X1477" s="7">
        <f t="shared" si="193"/>
        <v>100</v>
      </c>
    </row>
    <row r="1478" spans="1:24" hidden="1">
      <c r="A1478" s="50">
        <v>46054</v>
      </c>
      <c r="B1478" s="18" t="s">
        <v>163</v>
      </c>
      <c r="C1478" s="18" t="s">
        <v>11005</v>
      </c>
      <c r="D1478" s="18" t="s">
        <v>11906</v>
      </c>
      <c r="E1478" s="18" t="s">
        <v>2816</v>
      </c>
      <c r="F1478" s="18" t="s">
        <v>11907</v>
      </c>
      <c r="G1478" s="18" t="s">
        <v>11025</v>
      </c>
      <c r="H1478" s="18" t="s">
        <v>21</v>
      </c>
      <c r="I1478" s="19">
        <v>38</v>
      </c>
      <c r="J1478" s="19">
        <v>17448937</v>
      </c>
      <c r="K1478" s="19">
        <v>513046</v>
      </c>
      <c r="L1478" s="19">
        <v>0</v>
      </c>
      <c r="M1478" s="19">
        <v>0</v>
      </c>
      <c r="N1478" s="19">
        <v>66310</v>
      </c>
      <c r="O1478" s="19">
        <v>18028293</v>
      </c>
      <c r="P1478" s="18" t="s">
        <v>112</v>
      </c>
      <c r="Q1478" s="18" t="s">
        <v>31</v>
      </c>
      <c r="R1478" s="18" t="s">
        <v>3328</v>
      </c>
      <c r="S1478" s="18">
        <v>1</v>
      </c>
      <c r="T1478" s="18">
        <v>0</v>
      </c>
      <c r="U1478" s="1">
        <f t="shared" si="194"/>
        <v>1</v>
      </c>
      <c r="V1478" s="1">
        <v>0</v>
      </c>
      <c r="W1478" s="1">
        <f t="shared" si="195"/>
        <v>1</v>
      </c>
      <c r="X1478" s="7">
        <f t="shared" si="193"/>
        <v>100</v>
      </c>
    </row>
    <row r="1479" spans="1:24" hidden="1">
      <c r="A1479" s="50">
        <v>46054</v>
      </c>
      <c r="B1479" s="18" t="s">
        <v>163</v>
      </c>
      <c r="C1479" s="18" t="s">
        <v>11005</v>
      </c>
      <c r="D1479" s="18" t="s">
        <v>11911</v>
      </c>
      <c r="E1479" s="18" t="s">
        <v>11912</v>
      </c>
      <c r="F1479" s="18" t="s">
        <v>11913</v>
      </c>
      <c r="G1479" s="18" t="s">
        <v>11914</v>
      </c>
      <c r="H1479" s="18" t="s">
        <v>21</v>
      </c>
      <c r="I1479" s="19">
        <v>29.84</v>
      </c>
      <c r="J1479" s="19">
        <v>59160</v>
      </c>
      <c r="K1479" s="19">
        <v>0</v>
      </c>
      <c r="L1479" s="19">
        <v>0</v>
      </c>
      <c r="M1479" s="19">
        <v>0</v>
      </c>
      <c r="N1479" s="19">
        <v>50</v>
      </c>
      <c r="O1479" s="19">
        <v>59210</v>
      </c>
      <c r="P1479" s="18" t="s">
        <v>112</v>
      </c>
      <c r="Q1479" s="18" t="s">
        <v>23</v>
      </c>
      <c r="R1479" s="18" t="s">
        <v>526</v>
      </c>
      <c r="S1479" s="18">
        <v>0</v>
      </c>
      <c r="T1479" s="18">
        <v>0</v>
      </c>
      <c r="U1479" s="18">
        <f t="shared" si="194"/>
        <v>0</v>
      </c>
      <c r="V1479" s="18">
        <v>1</v>
      </c>
      <c r="W1479" s="1">
        <f t="shared" si="195"/>
        <v>1</v>
      </c>
      <c r="X1479" s="7" t="e">
        <f t="shared" si="193"/>
        <v>#DIV/0!</v>
      </c>
    </row>
    <row r="1480" spans="1:24" hidden="1">
      <c r="A1480" s="50">
        <v>46054</v>
      </c>
      <c r="B1480" s="18" t="s">
        <v>163</v>
      </c>
      <c r="C1480" s="18" t="s">
        <v>11005</v>
      </c>
      <c r="D1480" s="18" t="s">
        <v>11915</v>
      </c>
      <c r="E1480" s="18" t="s">
        <v>2549</v>
      </c>
      <c r="F1480" s="18" t="s">
        <v>11916</v>
      </c>
      <c r="G1480" s="18" t="s">
        <v>11914</v>
      </c>
      <c r="H1480" s="18" t="s">
        <v>21</v>
      </c>
      <c r="I1480" s="19">
        <v>29.84</v>
      </c>
      <c r="J1480" s="19">
        <v>270897</v>
      </c>
      <c r="K1480" s="19">
        <v>0</v>
      </c>
      <c r="L1480" s="19">
        <v>0</v>
      </c>
      <c r="M1480" s="19">
        <v>0</v>
      </c>
      <c r="N1480" s="19">
        <v>50</v>
      </c>
      <c r="O1480" s="19">
        <v>270947</v>
      </c>
      <c r="P1480" s="18" t="s">
        <v>112</v>
      </c>
      <c r="Q1480" s="18" t="s">
        <v>23</v>
      </c>
      <c r="R1480" s="18" t="s">
        <v>526</v>
      </c>
      <c r="S1480" s="18">
        <v>0</v>
      </c>
      <c r="T1480" s="18">
        <v>0</v>
      </c>
      <c r="U1480" s="18">
        <f t="shared" si="194"/>
        <v>0</v>
      </c>
      <c r="V1480" s="18">
        <v>1</v>
      </c>
      <c r="W1480" s="18">
        <f>V1480+U1480</f>
        <v>1</v>
      </c>
      <c r="X1480" s="7" t="e">
        <f t="shared" si="193"/>
        <v>#DIV/0!</v>
      </c>
    </row>
    <row r="1481" spans="1:24" hidden="1">
      <c r="A1481" s="50">
        <v>46054</v>
      </c>
      <c r="B1481" s="18" t="s">
        <v>163</v>
      </c>
      <c r="C1481" s="18" t="s">
        <v>11005</v>
      </c>
      <c r="D1481" s="18" t="s">
        <v>11917</v>
      </c>
      <c r="E1481" s="18" t="s">
        <v>11918</v>
      </c>
      <c r="F1481" s="18" t="s">
        <v>11919</v>
      </c>
      <c r="G1481" s="18" t="s">
        <v>11920</v>
      </c>
      <c r="H1481" s="18" t="s">
        <v>21</v>
      </c>
      <c r="I1481" s="19">
        <v>29.84</v>
      </c>
      <c r="J1481" s="19">
        <v>1557882</v>
      </c>
      <c r="K1481" s="19">
        <v>0</v>
      </c>
      <c r="L1481" s="19">
        <v>0</v>
      </c>
      <c r="M1481" s="19">
        <v>0</v>
      </c>
      <c r="N1481" s="19">
        <v>0</v>
      </c>
      <c r="O1481" s="19">
        <v>1557882</v>
      </c>
      <c r="P1481" s="18" t="s">
        <v>112</v>
      </c>
      <c r="Q1481" s="18" t="s">
        <v>23</v>
      </c>
      <c r="R1481" s="18" t="s">
        <v>526</v>
      </c>
      <c r="S1481" s="18">
        <v>0</v>
      </c>
      <c r="T1481" s="18">
        <v>0</v>
      </c>
      <c r="U1481" s="18">
        <f t="shared" si="194"/>
        <v>0</v>
      </c>
      <c r="V1481" s="18">
        <v>1</v>
      </c>
      <c r="W1481" s="18">
        <f>V1481+U1481</f>
        <v>1</v>
      </c>
      <c r="X1481" s="7" t="e">
        <f t="shared" si="193"/>
        <v>#DIV/0!</v>
      </c>
    </row>
    <row r="1482" spans="1:24" hidden="1">
      <c r="A1482" s="50">
        <v>46054</v>
      </c>
      <c r="B1482" s="18" t="s">
        <v>163</v>
      </c>
      <c r="C1482" s="18" t="s">
        <v>11005</v>
      </c>
      <c r="D1482" s="18" t="s">
        <v>11923</v>
      </c>
      <c r="E1482" s="18" t="s">
        <v>11924</v>
      </c>
      <c r="F1482" s="18" t="s">
        <v>11925</v>
      </c>
      <c r="G1482" s="18" t="s">
        <v>11926</v>
      </c>
      <c r="H1482" s="18" t="s">
        <v>21</v>
      </c>
      <c r="I1482" s="19">
        <v>70</v>
      </c>
      <c r="J1482" s="19">
        <v>38614</v>
      </c>
      <c r="K1482" s="19">
        <v>0</v>
      </c>
      <c r="L1482" s="19">
        <v>0</v>
      </c>
      <c r="M1482" s="19">
        <v>0</v>
      </c>
      <c r="N1482" s="19">
        <v>50</v>
      </c>
      <c r="O1482" s="19">
        <v>38664</v>
      </c>
      <c r="P1482" s="18" t="s">
        <v>112</v>
      </c>
      <c r="Q1482" s="18" t="s">
        <v>23</v>
      </c>
      <c r="R1482" s="18" t="s">
        <v>526</v>
      </c>
      <c r="S1482" s="18">
        <v>0</v>
      </c>
      <c r="T1482" s="18">
        <v>0</v>
      </c>
      <c r="U1482" s="18">
        <f t="shared" si="194"/>
        <v>0</v>
      </c>
      <c r="V1482" s="18">
        <v>1</v>
      </c>
      <c r="W1482" s="1">
        <f t="shared" si="195"/>
        <v>1</v>
      </c>
      <c r="X1482" s="7" t="e">
        <f t="shared" si="193"/>
        <v>#DIV/0!</v>
      </c>
    </row>
    <row r="1483" spans="1:24" hidden="1">
      <c r="A1483" s="50">
        <v>46054</v>
      </c>
      <c r="B1483" s="18" t="s">
        <v>163</v>
      </c>
      <c r="C1483" s="18" t="s">
        <v>11005</v>
      </c>
      <c r="D1483" s="18" t="s">
        <v>11929</v>
      </c>
      <c r="E1483" s="18" t="s">
        <v>2209</v>
      </c>
      <c r="F1483" s="18" t="s">
        <v>7304</v>
      </c>
      <c r="G1483" s="18" t="s">
        <v>11930</v>
      </c>
      <c r="H1483" s="18" t="s">
        <v>21</v>
      </c>
      <c r="I1483" s="19">
        <v>30</v>
      </c>
      <c r="J1483" s="19">
        <v>38614</v>
      </c>
      <c r="K1483" s="19">
        <v>1180</v>
      </c>
      <c r="L1483" s="19">
        <v>0</v>
      </c>
      <c r="M1483" s="19">
        <v>0</v>
      </c>
      <c r="N1483" s="19">
        <v>150</v>
      </c>
      <c r="O1483" s="19">
        <v>39944</v>
      </c>
      <c r="P1483" s="18" t="s">
        <v>112</v>
      </c>
      <c r="Q1483" s="18" t="s">
        <v>23</v>
      </c>
      <c r="R1483" s="18" t="s">
        <v>526</v>
      </c>
      <c r="S1483" s="18">
        <v>0</v>
      </c>
      <c r="T1483" s="18">
        <v>0</v>
      </c>
      <c r="U1483" s="18">
        <f t="shared" si="194"/>
        <v>0</v>
      </c>
      <c r="V1483" s="18">
        <v>1</v>
      </c>
      <c r="W1483" s="1">
        <f t="shared" si="195"/>
        <v>1</v>
      </c>
      <c r="X1483" s="7" t="e">
        <f t="shared" si="193"/>
        <v>#DIV/0!</v>
      </c>
    </row>
    <row r="1484" spans="1:24">
      <c r="A1484" s="50">
        <v>46054</v>
      </c>
      <c r="B1484" s="18" t="s">
        <v>191</v>
      </c>
      <c r="C1484" s="18" t="s">
        <v>11005</v>
      </c>
      <c r="D1484" s="18" t="s">
        <v>11936</v>
      </c>
      <c r="E1484" s="18" t="s">
        <v>11937</v>
      </c>
      <c r="F1484" s="18" t="s">
        <v>11040</v>
      </c>
      <c r="G1484" s="18" t="s">
        <v>11084</v>
      </c>
      <c r="H1484" s="18" t="s">
        <v>21</v>
      </c>
      <c r="I1484" s="19">
        <v>22.38</v>
      </c>
      <c r="J1484" s="19">
        <v>42308</v>
      </c>
      <c r="K1484" s="19">
        <v>1180</v>
      </c>
      <c r="L1484" s="19">
        <v>0</v>
      </c>
      <c r="M1484" s="19">
        <v>0</v>
      </c>
      <c r="N1484" s="19">
        <v>50</v>
      </c>
      <c r="O1484" s="19">
        <v>43538</v>
      </c>
      <c r="P1484" s="18" t="s">
        <v>112</v>
      </c>
      <c r="Q1484" s="18" t="s">
        <v>31</v>
      </c>
      <c r="R1484" s="18" t="s">
        <v>3328</v>
      </c>
      <c r="S1484" s="18">
        <v>0</v>
      </c>
      <c r="T1484" s="18">
        <v>1</v>
      </c>
      <c r="U1484" s="18">
        <f>T1484+S1484</f>
        <v>1</v>
      </c>
      <c r="V1484" s="18">
        <v>0</v>
      </c>
      <c r="W1484" s="18">
        <f>V1484+U1484</f>
        <v>1</v>
      </c>
      <c r="X1484" s="7">
        <f t="shared" si="193"/>
        <v>0</v>
      </c>
    </row>
    <row r="1485" spans="1:24">
      <c r="A1485" s="50">
        <v>46054</v>
      </c>
      <c r="B1485" s="18" t="s">
        <v>191</v>
      </c>
      <c r="C1485" s="18" t="s">
        <v>11005</v>
      </c>
      <c r="D1485" s="18" t="s">
        <v>11950</v>
      </c>
      <c r="E1485" s="18" t="s">
        <v>11951</v>
      </c>
      <c r="F1485" s="18" t="s">
        <v>11952</v>
      </c>
      <c r="G1485" s="18" t="s">
        <v>11953</v>
      </c>
      <c r="H1485" s="18" t="s">
        <v>1539</v>
      </c>
      <c r="I1485" s="19">
        <v>24</v>
      </c>
      <c r="J1485" s="19">
        <v>0</v>
      </c>
      <c r="K1485" s="19">
        <v>0</v>
      </c>
      <c r="L1485" s="19">
        <v>0</v>
      </c>
      <c r="M1485" s="19">
        <v>0</v>
      </c>
      <c r="N1485" s="19">
        <v>0</v>
      </c>
      <c r="O1485" s="19">
        <v>0</v>
      </c>
      <c r="P1485" s="18" t="s">
        <v>112</v>
      </c>
      <c r="Q1485" s="18" t="s">
        <v>23</v>
      </c>
      <c r="R1485" s="18" t="s">
        <v>3328</v>
      </c>
      <c r="S1485" s="18">
        <v>0</v>
      </c>
      <c r="T1485" s="18">
        <v>0</v>
      </c>
      <c r="U1485" s="18">
        <f>T1485+S1485</f>
        <v>0</v>
      </c>
      <c r="V1485" s="18">
        <v>1</v>
      </c>
      <c r="W1485" s="18">
        <f>V1485+U1485</f>
        <v>1</v>
      </c>
      <c r="X1485" s="7" t="e">
        <f t="shared" si="193"/>
        <v>#DIV/0!</v>
      </c>
    </row>
    <row r="1486" spans="1:24">
      <c r="A1486" s="50">
        <v>46054</v>
      </c>
      <c r="B1486" s="18" t="s">
        <v>191</v>
      </c>
      <c r="C1486" s="18" t="s">
        <v>11005</v>
      </c>
      <c r="D1486" s="18" t="s">
        <v>11954</v>
      </c>
      <c r="E1486" s="18" t="s">
        <v>1711</v>
      </c>
      <c r="F1486" s="18" t="s">
        <v>11502</v>
      </c>
      <c r="G1486" s="18" t="s">
        <v>11342</v>
      </c>
      <c r="H1486" s="18" t="s">
        <v>21</v>
      </c>
      <c r="I1486" s="19">
        <v>18.649999999999999</v>
      </c>
      <c r="J1486" s="19">
        <v>746413</v>
      </c>
      <c r="K1486" s="19">
        <v>517612</v>
      </c>
      <c r="L1486" s="19">
        <v>0</v>
      </c>
      <c r="M1486" s="19">
        <v>0</v>
      </c>
      <c r="N1486" s="19">
        <v>21933</v>
      </c>
      <c r="O1486" s="19">
        <v>1285958</v>
      </c>
      <c r="P1486" s="18" t="s">
        <v>112</v>
      </c>
      <c r="Q1486" s="18" t="s">
        <v>31</v>
      </c>
      <c r="R1486" s="18" t="s">
        <v>3328</v>
      </c>
      <c r="S1486" s="18">
        <v>0</v>
      </c>
      <c r="T1486" s="18">
        <v>1</v>
      </c>
      <c r="U1486" s="1">
        <f t="shared" si="194"/>
        <v>1</v>
      </c>
      <c r="V1486" s="1">
        <v>0</v>
      </c>
      <c r="W1486" s="1">
        <f t="shared" si="195"/>
        <v>1</v>
      </c>
      <c r="X1486" s="7">
        <f t="shared" si="193"/>
        <v>0</v>
      </c>
    </row>
    <row r="1487" spans="1:24">
      <c r="A1487" s="50">
        <v>46054</v>
      </c>
      <c r="B1487" s="18" t="s">
        <v>191</v>
      </c>
      <c r="C1487" s="18" t="s">
        <v>11005</v>
      </c>
      <c r="D1487" s="18" t="s">
        <v>5822</v>
      </c>
      <c r="E1487" s="18" t="s">
        <v>11955</v>
      </c>
      <c r="F1487" s="18" t="s">
        <v>11956</v>
      </c>
      <c r="G1487" s="18" t="s">
        <v>11025</v>
      </c>
      <c r="H1487" s="18" t="s">
        <v>21</v>
      </c>
      <c r="I1487" s="19">
        <v>11</v>
      </c>
      <c r="J1487" s="19">
        <v>2246825</v>
      </c>
      <c r="K1487" s="19">
        <v>576443</v>
      </c>
      <c r="L1487" s="19">
        <v>0</v>
      </c>
      <c r="M1487" s="19">
        <v>0</v>
      </c>
      <c r="N1487" s="19">
        <v>24313</v>
      </c>
      <c r="O1487" s="19">
        <v>2847581</v>
      </c>
      <c r="P1487" s="18" t="s">
        <v>112</v>
      </c>
      <c r="Q1487" s="18" t="s">
        <v>31</v>
      </c>
      <c r="R1487" s="18" t="s">
        <v>3328</v>
      </c>
      <c r="S1487" s="18">
        <v>0</v>
      </c>
      <c r="T1487" s="18">
        <v>1</v>
      </c>
      <c r="U1487" s="18">
        <f t="shared" si="194"/>
        <v>1</v>
      </c>
      <c r="V1487" s="18">
        <v>0</v>
      </c>
      <c r="W1487" s="18">
        <f t="shared" si="195"/>
        <v>1</v>
      </c>
      <c r="X1487" s="7">
        <f t="shared" si="193"/>
        <v>0</v>
      </c>
    </row>
    <row r="1488" spans="1:24">
      <c r="A1488" s="50">
        <v>46054</v>
      </c>
      <c r="B1488" s="18" t="s">
        <v>191</v>
      </c>
      <c r="C1488" s="18" t="s">
        <v>11005</v>
      </c>
      <c r="D1488" s="18" t="s">
        <v>11957</v>
      </c>
      <c r="E1488" s="18" t="s">
        <v>11958</v>
      </c>
      <c r="F1488" s="18" t="s">
        <v>11959</v>
      </c>
      <c r="G1488" s="18" t="s">
        <v>11960</v>
      </c>
      <c r="H1488" s="18" t="s">
        <v>21</v>
      </c>
      <c r="I1488" s="19">
        <v>22.38</v>
      </c>
      <c r="J1488" s="19">
        <v>1202568</v>
      </c>
      <c r="K1488" s="19">
        <v>0</v>
      </c>
      <c r="L1488" s="19">
        <v>0</v>
      </c>
      <c r="M1488" s="19">
        <v>0</v>
      </c>
      <c r="N1488" s="19">
        <v>0</v>
      </c>
      <c r="O1488" s="19">
        <v>1202568</v>
      </c>
      <c r="P1488" s="18" t="s">
        <v>112</v>
      </c>
      <c r="Q1488" s="18" t="s">
        <v>23</v>
      </c>
      <c r="R1488" s="18" t="s">
        <v>3328</v>
      </c>
      <c r="S1488" s="18">
        <v>0</v>
      </c>
      <c r="T1488" s="18">
        <v>0</v>
      </c>
      <c r="U1488" s="18">
        <f>T1488+S1488</f>
        <v>0</v>
      </c>
      <c r="V1488" s="18">
        <v>1</v>
      </c>
      <c r="W1488" s="18">
        <f t="shared" si="195"/>
        <v>1</v>
      </c>
      <c r="X1488" s="7" t="e">
        <f t="shared" si="193"/>
        <v>#DIV/0!</v>
      </c>
    </row>
    <row r="1489" spans="1:24">
      <c r="A1489" s="50">
        <v>46054</v>
      </c>
      <c r="B1489" s="18" t="s">
        <v>191</v>
      </c>
      <c r="C1489" s="18" t="s">
        <v>11005</v>
      </c>
      <c r="D1489" s="18" t="s">
        <v>11961</v>
      </c>
      <c r="E1489" s="18" t="s">
        <v>11962</v>
      </c>
      <c r="F1489" s="18" t="s">
        <v>11565</v>
      </c>
      <c r="G1489" s="18"/>
      <c r="H1489" s="18" t="s">
        <v>21</v>
      </c>
      <c r="I1489" s="19">
        <v>22.38</v>
      </c>
      <c r="J1489" s="19">
        <v>8330662</v>
      </c>
      <c r="K1489" s="19">
        <v>563424</v>
      </c>
      <c r="L1489" s="19">
        <v>0</v>
      </c>
      <c r="M1489" s="19">
        <v>0</v>
      </c>
      <c r="N1489" s="19">
        <v>23752</v>
      </c>
      <c r="O1489" s="19">
        <v>8917838</v>
      </c>
      <c r="P1489" s="18" t="s">
        <v>112</v>
      </c>
      <c r="Q1489" s="18" t="s">
        <v>31</v>
      </c>
      <c r="R1489" s="18" t="s">
        <v>3328</v>
      </c>
      <c r="S1489" s="18">
        <v>0</v>
      </c>
      <c r="T1489" s="18">
        <v>1</v>
      </c>
      <c r="U1489" s="18">
        <f t="shared" si="194"/>
        <v>1</v>
      </c>
      <c r="V1489" s="18">
        <v>0</v>
      </c>
      <c r="W1489" s="18">
        <f t="shared" si="195"/>
        <v>1</v>
      </c>
      <c r="X1489" s="7">
        <f t="shared" si="193"/>
        <v>0</v>
      </c>
    </row>
    <row r="1490" spans="1:24">
      <c r="A1490" s="50">
        <v>46054</v>
      </c>
      <c r="B1490" s="18" t="s">
        <v>191</v>
      </c>
      <c r="C1490" s="18" t="s">
        <v>11005</v>
      </c>
      <c r="D1490" s="18" t="s">
        <v>11963</v>
      </c>
      <c r="E1490" s="18" t="s">
        <v>11964</v>
      </c>
      <c r="F1490" s="18" t="s">
        <v>11965</v>
      </c>
      <c r="G1490" s="18" t="s">
        <v>5586</v>
      </c>
      <c r="H1490" s="18" t="s">
        <v>21</v>
      </c>
      <c r="I1490" s="19">
        <v>22.38</v>
      </c>
      <c r="J1490" s="19">
        <v>4941275</v>
      </c>
      <c r="K1490" s="19">
        <v>0</v>
      </c>
      <c r="L1490" s="19">
        <v>0</v>
      </c>
      <c r="M1490" s="19">
        <v>0</v>
      </c>
      <c r="N1490" s="19">
        <v>0</v>
      </c>
      <c r="O1490" s="19">
        <v>4941275</v>
      </c>
      <c r="P1490" s="18" t="s">
        <v>112</v>
      </c>
      <c r="Q1490" s="18" t="s">
        <v>23</v>
      </c>
      <c r="R1490" s="18" t="s">
        <v>3328</v>
      </c>
      <c r="S1490" s="18">
        <v>0</v>
      </c>
      <c r="T1490" s="18">
        <v>0</v>
      </c>
      <c r="U1490" s="18">
        <f>T1490+S1490</f>
        <v>0</v>
      </c>
      <c r="V1490" s="18">
        <v>1</v>
      </c>
      <c r="W1490" s="1">
        <f t="shared" si="195"/>
        <v>1</v>
      </c>
      <c r="X1490" s="7" t="e">
        <f t="shared" si="193"/>
        <v>#DIV/0!</v>
      </c>
    </row>
    <row r="1491" spans="1:24">
      <c r="A1491" s="50">
        <v>46054</v>
      </c>
      <c r="B1491" s="18" t="s">
        <v>191</v>
      </c>
      <c r="C1491" s="18" t="s">
        <v>11005</v>
      </c>
      <c r="D1491" s="18" t="s">
        <v>11970</v>
      </c>
      <c r="E1491" s="18" t="s">
        <v>1711</v>
      </c>
      <c r="F1491" s="18" t="s">
        <v>11971</v>
      </c>
      <c r="G1491" s="18"/>
      <c r="H1491" s="18" t="s">
        <v>21</v>
      </c>
      <c r="I1491" s="19">
        <v>22.38</v>
      </c>
      <c r="J1491" s="19">
        <v>11263395</v>
      </c>
      <c r="K1491" s="19">
        <v>535758</v>
      </c>
      <c r="L1491" s="19">
        <v>0</v>
      </c>
      <c r="M1491" s="19">
        <v>0</v>
      </c>
      <c r="N1491" s="19">
        <v>22702</v>
      </c>
      <c r="O1491" s="19">
        <v>11821855</v>
      </c>
      <c r="P1491" s="18" t="s">
        <v>112</v>
      </c>
      <c r="Q1491" s="18" t="s">
        <v>31</v>
      </c>
      <c r="R1491" s="18" t="s">
        <v>3328</v>
      </c>
      <c r="S1491" s="1">
        <v>0</v>
      </c>
      <c r="T1491" s="1">
        <v>1</v>
      </c>
      <c r="U1491" s="1">
        <f t="shared" si="194"/>
        <v>1</v>
      </c>
      <c r="V1491" s="1">
        <v>0</v>
      </c>
      <c r="W1491" s="1">
        <f t="shared" si="195"/>
        <v>1</v>
      </c>
      <c r="X1491" s="7">
        <f t="shared" si="193"/>
        <v>0</v>
      </c>
    </row>
    <row r="1492" spans="1:24">
      <c r="A1492" s="50">
        <v>46054</v>
      </c>
      <c r="B1492" s="18" t="s">
        <v>191</v>
      </c>
      <c r="C1492" s="18" t="s">
        <v>11005</v>
      </c>
      <c r="D1492" s="18" t="s">
        <v>11972</v>
      </c>
      <c r="E1492" s="18" t="s">
        <v>11973</v>
      </c>
      <c r="F1492" s="18" t="s">
        <v>11049</v>
      </c>
      <c r="G1492" s="18"/>
      <c r="H1492" s="18" t="s">
        <v>21</v>
      </c>
      <c r="I1492" s="19">
        <v>22</v>
      </c>
      <c r="J1492" s="19">
        <v>12038399</v>
      </c>
      <c r="K1492" s="19">
        <v>517958</v>
      </c>
      <c r="L1492" s="19">
        <v>0</v>
      </c>
      <c r="M1492" s="19">
        <v>0</v>
      </c>
      <c r="N1492" s="19">
        <v>21811</v>
      </c>
      <c r="O1492" s="19">
        <v>12578168</v>
      </c>
      <c r="P1492" s="18" t="s">
        <v>112</v>
      </c>
      <c r="Q1492" s="18" t="s">
        <v>31</v>
      </c>
      <c r="R1492" s="18" t="s">
        <v>3328</v>
      </c>
      <c r="S1492" s="18">
        <v>0</v>
      </c>
      <c r="T1492" s="18">
        <v>1</v>
      </c>
      <c r="U1492" s="1">
        <f t="shared" si="194"/>
        <v>1</v>
      </c>
      <c r="V1492" s="1">
        <v>0</v>
      </c>
      <c r="W1492" s="1">
        <f t="shared" si="195"/>
        <v>1</v>
      </c>
      <c r="X1492" s="7">
        <f t="shared" si="193"/>
        <v>0</v>
      </c>
    </row>
    <row r="1493" spans="1:24">
      <c r="A1493" s="50">
        <v>46054</v>
      </c>
      <c r="B1493" s="18" t="s">
        <v>191</v>
      </c>
      <c r="C1493" s="18" t="s">
        <v>11005</v>
      </c>
      <c r="D1493" s="18" t="s">
        <v>11974</v>
      </c>
      <c r="E1493" s="18" t="s">
        <v>11975</v>
      </c>
      <c r="F1493" s="18" t="s">
        <v>11976</v>
      </c>
      <c r="G1493" s="18" t="s">
        <v>5590</v>
      </c>
      <c r="H1493" s="18" t="s">
        <v>21</v>
      </c>
      <c r="I1493" s="19">
        <v>14.92</v>
      </c>
      <c r="J1493" s="19">
        <v>46939927</v>
      </c>
      <c r="K1493" s="19">
        <v>501705</v>
      </c>
      <c r="L1493" s="19">
        <v>0</v>
      </c>
      <c r="M1493" s="19">
        <v>0</v>
      </c>
      <c r="N1493" s="19">
        <v>20985</v>
      </c>
      <c r="O1493" s="19">
        <v>47462617</v>
      </c>
      <c r="P1493" s="18" t="s">
        <v>112</v>
      </c>
      <c r="Q1493" s="18" t="s">
        <v>31</v>
      </c>
      <c r="R1493" s="18" t="s">
        <v>526</v>
      </c>
      <c r="S1493" s="18">
        <v>0</v>
      </c>
      <c r="T1493" s="18">
        <v>1</v>
      </c>
      <c r="U1493" s="18">
        <f t="shared" si="194"/>
        <v>1</v>
      </c>
      <c r="V1493" s="18">
        <v>0</v>
      </c>
      <c r="W1493" s="18">
        <f t="shared" si="195"/>
        <v>1</v>
      </c>
      <c r="X1493" s="7">
        <f t="shared" si="193"/>
        <v>0</v>
      </c>
    </row>
    <row r="1494" spans="1:24">
      <c r="A1494" s="50">
        <v>46054</v>
      </c>
      <c r="B1494" s="18" t="s">
        <v>191</v>
      </c>
      <c r="C1494" s="18" t="s">
        <v>11005</v>
      </c>
      <c r="D1494" s="18" t="s">
        <v>11977</v>
      </c>
      <c r="E1494" s="18" t="s">
        <v>1711</v>
      </c>
      <c r="F1494" s="18" t="s">
        <v>11978</v>
      </c>
      <c r="G1494" s="18" t="s">
        <v>5507</v>
      </c>
      <c r="H1494" s="18" t="s">
        <v>21</v>
      </c>
      <c r="I1494" s="19">
        <v>14.92</v>
      </c>
      <c r="J1494" s="19">
        <v>22181315</v>
      </c>
      <c r="K1494" s="19">
        <v>3351</v>
      </c>
      <c r="L1494" s="19">
        <v>0</v>
      </c>
      <c r="M1494" s="19">
        <v>0</v>
      </c>
      <c r="N1494" s="19">
        <v>0</v>
      </c>
      <c r="O1494" s="19">
        <v>22184666</v>
      </c>
      <c r="P1494" s="18" t="s">
        <v>112</v>
      </c>
      <c r="Q1494" s="18" t="s">
        <v>23</v>
      </c>
      <c r="R1494" s="18" t="s">
        <v>3328</v>
      </c>
      <c r="S1494" s="18">
        <v>0</v>
      </c>
      <c r="T1494" s="18">
        <v>0</v>
      </c>
      <c r="U1494" s="18">
        <f>T1494+S1494</f>
        <v>0</v>
      </c>
      <c r="V1494" s="18">
        <v>1</v>
      </c>
      <c r="W1494" s="18">
        <f t="shared" si="195"/>
        <v>1</v>
      </c>
      <c r="X1494" s="7" t="e">
        <f t="shared" si="193"/>
        <v>#DIV/0!</v>
      </c>
    </row>
    <row r="1495" spans="1:24">
      <c r="A1495" s="50">
        <v>46054</v>
      </c>
      <c r="B1495" s="18" t="s">
        <v>191</v>
      </c>
      <c r="C1495" s="18" t="s">
        <v>11005</v>
      </c>
      <c r="D1495" s="18" t="s">
        <v>11984</v>
      </c>
      <c r="E1495" s="18" t="s">
        <v>11985</v>
      </c>
      <c r="F1495" s="18" t="s">
        <v>11025</v>
      </c>
      <c r="G1495" s="18"/>
      <c r="H1495" s="18" t="s">
        <v>21</v>
      </c>
      <c r="I1495" s="19">
        <v>18.649999999999999</v>
      </c>
      <c r="J1495" s="19">
        <v>30620375</v>
      </c>
      <c r="K1495" s="19">
        <v>527221</v>
      </c>
      <c r="L1495" s="19">
        <v>0</v>
      </c>
      <c r="M1495" s="19">
        <v>0</v>
      </c>
      <c r="N1495" s="19">
        <v>22200</v>
      </c>
      <c r="O1495" s="19">
        <v>31169796</v>
      </c>
      <c r="P1495" s="18" t="s">
        <v>112</v>
      </c>
      <c r="Q1495" s="18" t="s">
        <v>31</v>
      </c>
      <c r="R1495" s="18" t="s">
        <v>3328</v>
      </c>
      <c r="S1495" s="18">
        <v>0</v>
      </c>
      <c r="T1495" s="18">
        <v>1</v>
      </c>
      <c r="U1495" s="18">
        <f t="shared" si="194"/>
        <v>1</v>
      </c>
      <c r="V1495" s="18">
        <v>0</v>
      </c>
      <c r="W1495" s="18">
        <f t="shared" si="195"/>
        <v>1</v>
      </c>
      <c r="X1495" s="7">
        <f t="shared" si="193"/>
        <v>0</v>
      </c>
    </row>
    <row r="1496" spans="1:24">
      <c r="A1496" s="50">
        <v>46054</v>
      </c>
      <c r="B1496" s="18" t="s">
        <v>191</v>
      </c>
      <c r="C1496" s="18" t="s">
        <v>11005</v>
      </c>
      <c r="D1496" s="18" t="s">
        <v>11986</v>
      </c>
      <c r="E1496" s="18" t="s">
        <v>11987</v>
      </c>
      <c r="F1496" s="18" t="s">
        <v>11988</v>
      </c>
      <c r="G1496" s="18" t="s">
        <v>11025</v>
      </c>
      <c r="H1496" s="18" t="s">
        <v>21</v>
      </c>
      <c r="I1496" s="19">
        <v>22.38</v>
      </c>
      <c r="J1496" s="19">
        <v>30628328</v>
      </c>
      <c r="K1496" s="19">
        <v>1488258</v>
      </c>
      <c r="L1496" s="19">
        <v>0</v>
      </c>
      <c r="M1496" s="19">
        <v>0</v>
      </c>
      <c r="N1496" s="19">
        <v>62941</v>
      </c>
      <c r="O1496" s="19">
        <v>32179527</v>
      </c>
      <c r="P1496" s="18" t="s">
        <v>112</v>
      </c>
      <c r="Q1496" s="18" t="s">
        <v>31</v>
      </c>
      <c r="R1496" s="18" t="s">
        <v>3328</v>
      </c>
      <c r="S1496" s="18">
        <v>0</v>
      </c>
      <c r="T1496" s="18">
        <v>1</v>
      </c>
      <c r="U1496" s="18">
        <f t="shared" si="194"/>
        <v>1</v>
      </c>
      <c r="V1496" s="18">
        <v>0</v>
      </c>
      <c r="W1496" s="18">
        <f t="shared" si="195"/>
        <v>1</v>
      </c>
      <c r="X1496" s="7">
        <f t="shared" si="193"/>
        <v>0</v>
      </c>
    </row>
    <row r="1497" spans="1:24">
      <c r="A1497" s="50">
        <v>46054</v>
      </c>
      <c r="B1497" s="18" t="s">
        <v>191</v>
      </c>
      <c r="C1497" s="18" t="s">
        <v>11005</v>
      </c>
      <c r="D1497" s="18" t="s">
        <v>11989</v>
      </c>
      <c r="E1497" s="18" t="s">
        <v>2549</v>
      </c>
      <c r="F1497" s="18" t="s">
        <v>11025</v>
      </c>
      <c r="G1497" s="18" t="s">
        <v>11025</v>
      </c>
      <c r="H1497" s="18" t="s">
        <v>21</v>
      </c>
      <c r="I1497" s="19">
        <v>22.38</v>
      </c>
      <c r="J1497" s="19">
        <v>21147033</v>
      </c>
      <c r="K1497" s="19">
        <v>517506</v>
      </c>
      <c r="L1497" s="19">
        <v>0</v>
      </c>
      <c r="M1497" s="19">
        <v>0</v>
      </c>
      <c r="N1497" s="19">
        <v>21795</v>
      </c>
      <c r="O1497" s="19">
        <v>21686334</v>
      </c>
      <c r="P1497" s="18" t="s">
        <v>112</v>
      </c>
      <c r="Q1497" s="18" t="s">
        <v>31</v>
      </c>
      <c r="R1497" s="18" t="s">
        <v>3328</v>
      </c>
      <c r="S1497" s="18">
        <v>0</v>
      </c>
      <c r="T1497" s="18">
        <v>1</v>
      </c>
      <c r="U1497" s="18">
        <f t="shared" si="194"/>
        <v>1</v>
      </c>
      <c r="V1497" s="18">
        <v>0</v>
      </c>
      <c r="W1497" s="18">
        <f t="shared" si="195"/>
        <v>1</v>
      </c>
      <c r="X1497" s="7">
        <f t="shared" si="193"/>
        <v>0</v>
      </c>
    </row>
    <row r="1498" spans="1:24">
      <c r="A1498" s="50">
        <v>46054</v>
      </c>
      <c r="B1498" s="18" t="s">
        <v>191</v>
      </c>
      <c r="C1498" s="18" t="s">
        <v>11005</v>
      </c>
      <c r="D1498" s="18" t="s">
        <v>11990</v>
      </c>
      <c r="E1498" s="18" t="s">
        <v>11991</v>
      </c>
      <c r="F1498" s="18" t="s">
        <v>11049</v>
      </c>
      <c r="G1498" s="18"/>
      <c r="H1498" s="18" t="s">
        <v>21</v>
      </c>
      <c r="I1498" s="19">
        <v>22.38</v>
      </c>
      <c r="J1498" s="19">
        <v>4902801</v>
      </c>
      <c r="K1498" s="19">
        <v>527262</v>
      </c>
      <c r="L1498" s="19">
        <v>0</v>
      </c>
      <c r="M1498" s="19">
        <v>0</v>
      </c>
      <c r="N1498" s="19">
        <v>22200</v>
      </c>
      <c r="O1498" s="19">
        <v>5452263</v>
      </c>
      <c r="P1498" s="18" t="s">
        <v>112</v>
      </c>
      <c r="Q1498" s="18" t="s">
        <v>31</v>
      </c>
      <c r="R1498" s="18" t="s">
        <v>3328</v>
      </c>
      <c r="S1498" s="18">
        <v>0</v>
      </c>
      <c r="T1498" s="18">
        <v>1</v>
      </c>
      <c r="U1498" s="18">
        <f t="shared" si="194"/>
        <v>1</v>
      </c>
      <c r="V1498" s="18">
        <v>0</v>
      </c>
      <c r="W1498" s="18">
        <f t="shared" si="195"/>
        <v>1</v>
      </c>
      <c r="X1498" s="7">
        <f t="shared" si="193"/>
        <v>0</v>
      </c>
    </row>
    <row r="1499" spans="1:24">
      <c r="A1499" s="50">
        <v>46054</v>
      </c>
      <c r="B1499" s="18" t="s">
        <v>191</v>
      </c>
      <c r="C1499" s="18" t="s">
        <v>11005</v>
      </c>
      <c r="D1499" s="18" t="s">
        <v>11992</v>
      </c>
      <c r="E1499" s="18" t="s">
        <v>2816</v>
      </c>
      <c r="F1499" s="18" t="s">
        <v>11993</v>
      </c>
      <c r="G1499" s="18"/>
      <c r="H1499" s="18" t="s">
        <v>21</v>
      </c>
      <c r="I1499" s="19">
        <v>19</v>
      </c>
      <c r="J1499" s="19">
        <v>26620152</v>
      </c>
      <c r="K1499" s="19">
        <v>506274</v>
      </c>
      <c r="L1499" s="19">
        <v>0</v>
      </c>
      <c r="M1499" s="19">
        <v>0</v>
      </c>
      <c r="N1499" s="19">
        <v>21309</v>
      </c>
      <c r="O1499" s="19">
        <v>27147735</v>
      </c>
      <c r="P1499" s="18" t="s">
        <v>112</v>
      </c>
      <c r="Q1499" s="18" t="s">
        <v>31</v>
      </c>
      <c r="R1499" s="18" t="s">
        <v>3328</v>
      </c>
      <c r="S1499" s="18">
        <v>0</v>
      </c>
      <c r="T1499" s="18">
        <v>1</v>
      </c>
      <c r="U1499" s="18">
        <f t="shared" si="194"/>
        <v>1</v>
      </c>
      <c r="V1499" s="18">
        <v>0</v>
      </c>
      <c r="W1499" s="1">
        <f t="shared" si="195"/>
        <v>1</v>
      </c>
      <c r="X1499" s="7">
        <f t="shared" si="193"/>
        <v>0</v>
      </c>
    </row>
    <row r="1500" spans="1:24">
      <c r="A1500" s="50">
        <v>46054</v>
      </c>
      <c r="B1500" s="18" t="s">
        <v>191</v>
      </c>
      <c r="C1500" s="18" t="s">
        <v>11005</v>
      </c>
      <c r="D1500" s="18" t="s">
        <v>11994</v>
      </c>
      <c r="E1500" s="18" t="s">
        <v>11995</v>
      </c>
      <c r="F1500" s="18" t="s">
        <v>11740</v>
      </c>
      <c r="G1500" s="18" t="s">
        <v>11025</v>
      </c>
      <c r="H1500" s="18" t="s">
        <v>21</v>
      </c>
      <c r="I1500" s="19">
        <v>12</v>
      </c>
      <c r="J1500" s="19">
        <v>29527465</v>
      </c>
      <c r="K1500" s="19">
        <v>517261</v>
      </c>
      <c r="L1500" s="19">
        <v>0</v>
      </c>
      <c r="M1500" s="19">
        <v>0</v>
      </c>
      <c r="N1500" s="19">
        <v>21813</v>
      </c>
      <c r="O1500" s="19">
        <v>30066539</v>
      </c>
      <c r="P1500" s="18" t="s">
        <v>112</v>
      </c>
      <c r="Q1500" s="18" t="s">
        <v>31</v>
      </c>
      <c r="R1500" s="18" t="s">
        <v>3328</v>
      </c>
      <c r="S1500" s="18">
        <v>0</v>
      </c>
      <c r="T1500" s="18">
        <v>1</v>
      </c>
      <c r="U1500" s="18">
        <f t="shared" si="194"/>
        <v>1</v>
      </c>
      <c r="V1500" s="18">
        <v>0</v>
      </c>
      <c r="W1500" s="18">
        <f t="shared" si="195"/>
        <v>1</v>
      </c>
      <c r="X1500" s="7">
        <f t="shared" si="193"/>
        <v>0</v>
      </c>
    </row>
    <row r="1501" spans="1:24" hidden="1">
      <c r="A1501" s="50">
        <v>46054</v>
      </c>
      <c r="B1501" s="18" t="s">
        <v>11996</v>
      </c>
      <c r="C1501" s="18" t="s">
        <v>11005</v>
      </c>
      <c r="D1501" s="18" t="s">
        <v>11997</v>
      </c>
      <c r="E1501" s="18" t="s">
        <v>11998</v>
      </c>
      <c r="F1501" s="18" t="s">
        <v>11565</v>
      </c>
      <c r="G1501" s="18" t="s">
        <v>11342</v>
      </c>
      <c r="H1501" s="18" t="s">
        <v>1539</v>
      </c>
      <c r="I1501" s="19">
        <v>37</v>
      </c>
      <c r="J1501" s="19">
        <v>4766436</v>
      </c>
      <c r="K1501" s="19">
        <v>0</v>
      </c>
      <c r="L1501" s="19">
        <v>0</v>
      </c>
      <c r="M1501" s="19">
        <v>0</v>
      </c>
      <c r="N1501" s="19">
        <v>0</v>
      </c>
      <c r="O1501" s="19">
        <v>4766436</v>
      </c>
      <c r="P1501" s="18" t="s">
        <v>112</v>
      </c>
      <c r="Q1501" s="18" t="s">
        <v>23</v>
      </c>
      <c r="R1501" s="18" t="s">
        <v>169</v>
      </c>
      <c r="S1501" s="18">
        <v>0</v>
      </c>
      <c r="T1501" s="18">
        <v>0</v>
      </c>
      <c r="U1501" s="18">
        <f t="shared" si="194"/>
        <v>0</v>
      </c>
      <c r="V1501" s="18">
        <v>1</v>
      </c>
      <c r="W1501" s="18">
        <f t="shared" si="195"/>
        <v>1</v>
      </c>
      <c r="X1501" s="7" t="e">
        <f t="shared" si="193"/>
        <v>#DIV/0!</v>
      </c>
    </row>
    <row r="1502" spans="1:24" hidden="1">
      <c r="A1502" s="50">
        <v>46054</v>
      </c>
      <c r="B1502" s="18" t="s">
        <v>11996</v>
      </c>
      <c r="C1502" s="18" t="s">
        <v>11005</v>
      </c>
      <c r="D1502" s="18" t="s">
        <v>11999</v>
      </c>
      <c r="E1502" s="18" t="s">
        <v>12000</v>
      </c>
      <c r="F1502" s="18" t="s">
        <v>12001</v>
      </c>
      <c r="G1502" s="18" t="s">
        <v>11025</v>
      </c>
      <c r="H1502" s="18" t="s">
        <v>1539</v>
      </c>
      <c r="I1502" s="19">
        <v>29.84</v>
      </c>
      <c r="J1502" s="19">
        <v>62443</v>
      </c>
      <c r="K1502" s="19">
        <v>0</v>
      </c>
      <c r="L1502" s="19">
        <v>0</v>
      </c>
      <c r="M1502" s="19">
        <v>0</v>
      </c>
      <c r="N1502" s="19">
        <v>0</v>
      </c>
      <c r="O1502" s="19">
        <v>62443</v>
      </c>
      <c r="P1502" s="18" t="s">
        <v>112</v>
      </c>
      <c r="Q1502" s="18" t="s">
        <v>23</v>
      </c>
      <c r="R1502" s="18" t="s">
        <v>1215</v>
      </c>
      <c r="S1502" s="18">
        <v>0</v>
      </c>
      <c r="T1502" s="18">
        <v>0</v>
      </c>
      <c r="U1502" s="18">
        <f t="shared" si="194"/>
        <v>0</v>
      </c>
      <c r="V1502" s="18">
        <v>1</v>
      </c>
      <c r="W1502" s="18">
        <f t="shared" si="195"/>
        <v>1</v>
      </c>
      <c r="X1502" s="7" t="e">
        <f t="shared" si="193"/>
        <v>#DIV/0!</v>
      </c>
    </row>
    <row r="1503" spans="1:24" hidden="1">
      <c r="A1503" s="50">
        <v>46054</v>
      </c>
      <c r="B1503" s="18" t="s">
        <v>11996</v>
      </c>
      <c r="C1503" s="18" t="s">
        <v>11005</v>
      </c>
      <c r="D1503" s="18" t="s">
        <v>12002</v>
      </c>
      <c r="E1503" s="18" t="s">
        <v>12003</v>
      </c>
      <c r="F1503" s="18" t="s">
        <v>12004</v>
      </c>
      <c r="G1503" s="18" t="s">
        <v>12005</v>
      </c>
      <c r="H1503" s="18" t="s">
        <v>1539</v>
      </c>
      <c r="I1503" s="19">
        <v>29.84</v>
      </c>
      <c r="J1503" s="19">
        <v>9628734</v>
      </c>
      <c r="K1503" s="19">
        <v>0</v>
      </c>
      <c r="L1503" s="19">
        <v>0</v>
      </c>
      <c r="M1503" s="19">
        <v>0</v>
      </c>
      <c r="N1503" s="19">
        <v>0</v>
      </c>
      <c r="O1503" s="19">
        <v>9628734</v>
      </c>
      <c r="P1503" s="18" t="s">
        <v>112</v>
      </c>
      <c r="Q1503" s="18" t="s">
        <v>23</v>
      </c>
      <c r="R1503" s="18" t="s">
        <v>179</v>
      </c>
      <c r="S1503" s="18">
        <v>0</v>
      </c>
      <c r="T1503" s="18">
        <v>0</v>
      </c>
      <c r="U1503" s="18">
        <f t="shared" si="194"/>
        <v>0</v>
      </c>
      <c r="V1503" s="18">
        <v>1</v>
      </c>
      <c r="W1503" s="18">
        <f t="shared" si="195"/>
        <v>1</v>
      </c>
      <c r="X1503" s="7" t="e">
        <f t="shared" si="193"/>
        <v>#DIV/0!</v>
      </c>
    </row>
    <row r="1504" spans="1:24" hidden="1">
      <c r="A1504" s="50">
        <v>46054</v>
      </c>
      <c r="B1504" s="18" t="s">
        <v>11996</v>
      </c>
      <c r="C1504" s="18" t="s">
        <v>11005</v>
      </c>
      <c r="D1504" s="18" t="s">
        <v>12006</v>
      </c>
      <c r="E1504" s="18" t="s">
        <v>1558</v>
      </c>
      <c r="F1504" s="18" t="s">
        <v>12007</v>
      </c>
      <c r="G1504" s="18"/>
      <c r="H1504" s="18" t="s">
        <v>1539</v>
      </c>
      <c r="I1504" s="19">
        <v>30</v>
      </c>
      <c r="J1504" s="19">
        <v>1229007</v>
      </c>
      <c r="K1504" s="19">
        <v>0</v>
      </c>
      <c r="L1504" s="19">
        <v>0</v>
      </c>
      <c r="M1504" s="19">
        <v>0</v>
      </c>
      <c r="N1504" s="19">
        <v>0</v>
      </c>
      <c r="O1504" s="19">
        <v>1229007</v>
      </c>
      <c r="P1504" s="18" t="s">
        <v>112</v>
      </c>
      <c r="Q1504" s="18" t="s">
        <v>23</v>
      </c>
      <c r="R1504" s="18" t="s">
        <v>169</v>
      </c>
      <c r="S1504" s="18">
        <v>0</v>
      </c>
      <c r="T1504" s="18">
        <v>0</v>
      </c>
      <c r="U1504" s="18">
        <f t="shared" si="194"/>
        <v>0</v>
      </c>
      <c r="V1504" s="18">
        <v>1</v>
      </c>
      <c r="W1504" s="18">
        <f t="shared" si="195"/>
        <v>1</v>
      </c>
      <c r="X1504" s="7" t="e">
        <f t="shared" si="193"/>
        <v>#DIV/0!</v>
      </c>
    </row>
    <row r="1505" spans="1:24" hidden="1">
      <c r="A1505" s="50">
        <v>46054</v>
      </c>
      <c r="B1505" s="18" t="s">
        <v>11996</v>
      </c>
      <c r="C1505" s="18" t="s">
        <v>11005</v>
      </c>
      <c r="D1505" s="18" t="s">
        <v>12008</v>
      </c>
      <c r="E1505" s="18" t="s">
        <v>1711</v>
      </c>
      <c r="F1505" s="18" t="s">
        <v>12009</v>
      </c>
      <c r="G1505" s="18" t="s">
        <v>11953</v>
      </c>
      <c r="H1505" s="18" t="s">
        <v>1539</v>
      </c>
      <c r="I1505" s="19">
        <v>22.38</v>
      </c>
      <c r="J1505" s="19">
        <v>1358372</v>
      </c>
      <c r="K1505" s="19">
        <v>0</v>
      </c>
      <c r="L1505" s="19">
        <v>0</v>
      </c>
      <c r="M1505" s="19">
        <v>0</v>
      </c>
      <c r="N1505" s="19">
        <v>0</v>
      </c>
      <c r="O1505" s="19">
        <v>1358372</v>
      </c>
      <c r="P1505" s="18" t="s">
        <v>112</v>
      </c>
      <c r="Q1505" s="18" t="s">
        <v>23</v>
      </c>
      <c r="R1505" s="18" t="s">
        <v>169</v>
      </c>
      <c r="S1505" s="18">
        <v>0</v>
      </c>
      <c r="T1505" s="18">
        <v>0</v>
      </c>
      <c r="U1505" s="18">
        <f t="shared" si="194"/>
        <v>0</v>
      </c>
      <c r="V1505" s="18">
        <v>1</v>
      </c>
      <c r="W1505" s="18">
        <f t="shared" si="195"/>
        <v>1</v>
      </c>
      <c r="X1505" s="7" t="e">
        <f t="shared" si="193"/>
        <v>#DIV/0!</v>
      </c>
    </row>
    <row r="1506" spans="1:24" hidden="1">
      <c r="A1506" s="50">
        <v>46054</v>
      </c>
      <c r="B1506" s="18" t="s">
        <v>11996</v>
      </c>
      <c r="C1506" s="18" t="s">
        <v>11005</v>
      </c>
      <c r="D1506" s="18" t="s">
        <v>12010</v>
      </c>
      <c r="E1506" s="18" t="s">
        <v>12011</v>
      </c>
      <c r="F1506" s="18" t="s">
        <v>11565</v>
      </c>
      <c r="G1506" s="18" t="s">
        <v>11025</v>
      </c>
      <c r="H1506" s="18" t="s">
        <v>1539</v>
      </c>
      <c r="I1506" s="19">
        <v>22.38</v>
      </c>
      <c r="J1506" s="19">
        <v>897584</v>
      </c>
      <c r="K1506" s="19">
        <v>0</v>
      </c>
      <c r="L1506" s="19">
        <v>0</v>
      </c>
      <c r="M1506" s="19">
        <v>0</v>
      </c>
      <c r="N1506" s="19">
        <v>0</v>
      </c>
      <c r="O1506" s="19">
        <v>897584</v>
      </c>
      <c r="P1506" s="18" t="s">
        <v>112</v>
      </c>
      <c r="Q1506" s="18" t="s">
        <v>23</v>
      </c>
      <c r="R1506" s="18" t="s">
        <v>169</v>
      </c>
      <c r="S1506" s="18">
        <v>0</v>
      </c>
      <c r="T1506" s="18">
        <v>0</v>
      </c>
      <c r="U1506" s="18">
        <f t="shared" si="194"/>
        <v>0</v>
      </c>
      <c r="V1506" s="18">
        <v>1</v>
      </c>
      <c r="W1506" s="18">
        <f t="shared" si="195"/>
        <v>1</v>
      </c>
      <c r="X1506" s="7" t="e">
        <f t="shared" si="193"/>
        <v>#DIV/0!</v>
      </c>
    </row>
    <row r="1507" spans="1:24" hidden="1">
      <c r="A1507" s="50">
        <v>46054</v>
      </c>
      <c r="B1507" s="18" t="s">
        <v>11996</v>
      </c>
      <c r="C1507" s="18" t="s">
        <v>11005</v>
      </c>
      <c r="D1507" s="18" t="s">
        <v>12012</v>
      </c>
      <c r="E1507" s="18" t="s">
        <v>12013</v>
      </c>
      <c r="F1507" s="18" t="s">
        <v>12014</v>
      </c>
      <c r="G1507" s="18"/>
      <c r="H1507" s="18" t="s">
        <v>1539</v>
      </c>
      <c r="I1507" s="19">
        <v>22.38</v>
      </c>
      <c r="J1507" s="19">
        <v>2009981</v>
      </c>
      <c r="K1507" s="19">
        <v>0</v>
      </c>
      <c r="L1507" s="19">
        <v>0</v>
      </c>
      <c r="M1507" s="19">
        <v>0</v>
      </c>
      <c r="N1507" s="19">
        <v>0</v>
      </c>
      <c r="O1507" s="19">
        <v>2009981</v>
      </c>
      <c r="P1507" s="18" t="s">
        <v>112</v>
      </c>
      <c r="Q1507" s="18" t="s">
        <v>23</v>
      </c>
      <c r="R1507" s="18" t="s">
        <v>169</v>
      </c>
      <c r="S1507" s="18">
        <v>0</v>
      </c>
      <c r="T1507" s="18">
        <v>0</v>
      </c>
      <c r="U1507" s="18">
        <f t="shared" si="194"/>
        <v>0</v>
      </c>
      <c r="V1507" s="18">
        <v>1</v>
      </c>
      <c r="W1507" s="18">
        <f t="shared" si="195"/>
        <v>1</v>
      </c>
      <c r="X1507" s="7" t="e">
        <f t="shared" si="193"/>
        <v>#DIV/0!</v>
      </c>
    </row>
    <row r="1508" spans="1:24" hidden="1">
      <c r="A1508" s="50">
        <v>46054</v>
      </c>
      <c r="B1508" s="18" t="s">
        <v>25</v>
      </c>
      <c r="C1508" s="18" t="s">
        <v>12018</v>
      </c>
      <c r="D1508" s="18" t="s">
        <v>7445</v>
      </c>
      <c r="E1508" s="18" t="s">
        <v>12027</v>
      </c>
      <c r="F1508" s="18" t="s">
        <v>12028</v>
      </c>
      <c r="G1508" s="18" t="s">
        <v>12028</v>
      </c>
      <c r="H1508" s="18" t="s">
        <v>21</v>
      </c>
      <c r="I1508" s="19">
        <v>3</v>
      </c>
      <c r="J1508" s="19">
        <v>3243601</v>
      </c>
      <c r="K1508" s="19">
        <v>2115</v>
      </c>
      <c r="L1508" s="19">
        <v>0</v>
      </c>
      <c r="M1508" s="19">
        <v>0</v>
      </c>
      <c r="N1508" s="19">
        <v>2394</v>
      </c>
      <c r="O1508" s="19">
        <v>3248110</v>
      </c>
      <c r="P1508" s="18" t="s">
        <v>112</v>
      </c>
      <c r="Q1508" s="18" t="s">
        <v>31</v>
      </c>
      <c r="R1508" s="18" t="s">
        <v>24</v>
      </c>
      <c r="S1508" s="18">
        <v>1</v>
      </c>
      <c r="T1508" s="18">
        <v>0</v>
      </c>
      <c r="U1508" s="18">
        <f t="shared" si="194"/>
        <v>1</v>
      </c>
      <c r="V1508" s="18">
        <v>0</v>
      </c>
      <c r="W1508" s="1">
        <f t="shared" si="195"/>
        <v>1</v>
      </c>
      <c r="X1508" s="7">
        <f t="shared" si="193"/>
        <v>100</v>
      </c>
    </row>
    <row r="1509" spans="1:24" hidden="1">
      <c r="A1509" s="50">
        <v>46054</v>
      </c>
      <c r="B1509" s="18" t="s">
        <v>25</v>
      </c>
      <c r="C1509" s="18" t="s">
        <v>12018</v>
      </c>
      <c r="D1509" s="18" t="s">
        <v>12046</v>
      </c>
      <c r="E1509" s="18" t="s">
        <v>12047</v>
      </c>
      <c r="F1509" s="18" t="s">
        <v>12048</v>
      </c>
      <c r="G1509" s="18" t="s">
        <v>11009</v>
      </c>
      <c r="H1509" s="18" t="s">
        <v>21</v>
      </c>
      <c r="I1509" s="19">
        <v>4</v>
      </c>
      <c r="J1509" s="19">
        <v>3357297</v>
      </c>
      <c r="K1509" s="19">
        <v>2321</v>
      </c>
      <c r="L1509" s="19">
        <v>0</v>
      </c>
      <c r="M1509" s="19">
        <v>0</v>
      </c>
      <c r="N1509" s="19">
        <v>100</v>
      </c>
      <c r="O1509" s="19">
        <v>3359718</v>
      </c>
      <c r="P1509" s="18" t="s">
        <v>112</v>
      </c>
      <c r="Q1509" s="18" t="s">
        <v>31</v>
      </c>
      <c r="R1509" s="18" t="s">
        <v>526</v>
      </c>
      <c r="S1509" s="18">
        <v>1</v>
      </c>
      <c r="T1509" s="18">
        <v>0</v>
      </c>
      <c r="U1509" s="18">
        <f t="shared" si="194"/>
        <v>1</v>
      </c>
      <c r="V1509" s="18">
        <v>0</v>
      </c>
      <c r="W1509" s="1">
        <f t="shared" si="195"/>
        <v>1</v>
      </c>
      <c r="X1509" s="7">
        <f t="shared" si="193"/>
        <v>100</v>
      </c>
    </row>
    <row r="1510" spans="1:24" hidden="1">
      <c r="A1510" s="50">
        <v>46054</v>
      </c>
      <c r="B1510" s="18" t="s">
        <v>25</v>
      </c>
      <c r="C1510" s="18" t="s">
        <v>12018</v>
      </c>
      <c r="D1510" s="18" t="s">
        <v>3815</v>
      </c>
      <c r="E1510" s="18" t="s">
        <v>12061</v>
      </c>
      <c r="F1510" s="18" t="s">
        <v>12062</v>
      </c>
      <c r="G1510" s="18" t="s">
        <v>3136</v>
      </c>
      <c r="H1510" s="18" t="s">
        <v>21</v>
      </c>
      <c r="I1510" s="19">
        <v>18.2</v>
      </c>
      <c r="J1510" s="19">
        <v>555834</v>
      </c>
      <c r="K1510" s="19">
        <v>227969</v>
      </c>
      <c r="L1510" s="19">
        <v>0</v>
      </c>
      <c r="M1510" s="19">
        <v>0</v>
      </c>
      <c r="N1510" s="19">
        <v>6260</v>
      </c>
      <c r="O1510" s="19">
        <v>790063</v>
      </c>
      <c r="P1510" s="18" t="s">
        <v>112</v>
      </c>
      <c r="Q1510" s="18" t="s">
        <v>31</v>
      </c>
      <c r="R1510" s="18" t="s">
        <v>169</v>
      </c>
      <c r="S1510" s="18">
        <v>0</v>
      </c>
      <c r="T1510" s="18">
        <v>1</v>
      </c>
      <c r="U1510" s="18">
        <f t="shared" si="194"/>
        <v>1</v>
      </c>
      <c r="V1510" s="18">
        <v>0</v>
      </c>
      <c r="W1510" s="1">
        <f t="shared" si="195"/>
        <v>1</v>
      </c>
      <c r="X1510" s="7">
        <f t="shared" si="193"/>
        <v>0</v>
      </c>
    </row>
    <row r="1511" spans="1:24" hidden="1">
      <c r="A1511" s="50">
        <v>46054</v>
      </c>
      <c r="B1511" s="18" t="s">
        <v>25</v>
      </c>
      <c r="C1511" s="18" t="s">
        <v>12018</v>
      </c>
      <c r="D1511" s="18" t="s">
        <v>12113</v>
      </c>
      <c r="E1511" s="18" t="s">
        <v>12114</v>
      </c>
      <c r="F1511" s="18" t="s">
        <v>12115</v>
      </c>
      <c r="G1511" s="18"/>
      <c r="H1511" s="18" t="s">
        <v>21</v>
      </c>
      <c r="I1511" s="19">
        <v>18.649999999999999</v>
      </c>
      <c r="J1511" s="19">
        <v>26557147</v>
      </c>
      <c r="K1511" s="19">
        <v>0</v>
      </c>
      <c r="L1511" s="19">
        <v>0</v>
      </c>
      <c r="M1511" s="19">
        <v>0</v>
      </c>
      <c r="N1511" s="19">
        <v>100</v>
      </c>
      <c r="O1511" s="19">
        <v>26557247</v>
      </c>
      <c r="P1511" s="18" t="s">
        <v>112</v>
      </c>
      <c r="Q1511" s="18" t="s">
        <v>23</v>
      </c>
      <c r="R1511" s="18" t="s">
        <v>169</v>
      </c>
      <c r="S1511" s="18">
        <v>0</v>
      </c>
      <c r="T1511" s="18">
        <v>0</v>
      </c>
      <c r="U1511" s="18">
        <f t="shared" si="194"/>
        <v>0</v>
      </c>
      <c r="V1511" s="18">
        <v>1</v>
      </c>
      <c r="W1511" s="18">
        <f t="shared" si="195"/>
        <v>1</v>
      </c>
      <c r="X1511" s="7" t="e">
        <f t="shared" si="193"/>
        <v>#DIV/0!</v>
      </c>
    </row>
    <row r="1512" spans="1:24" hidden="1">
      <c r="A1512" s="50">
        <v>46054</v>
      </c>
      <c r="B1512" s="18" t="s">
        <v>25</v>
      </c>
      <c r="C1512" s="18" t="s">
        <v>12018</v>
      </c>
      <c r="D1512" s="18" t="s">
        <v>12116</v>
      </c>
      <c r="E1512" s="18" t="s">
        <v>12117</v>
      </c>
      <c r="F1512" s="18" t="s">
        <v>2549</v>
      </c>
      <c r="G1512" s="18" t="s">
        <v>12118</v>
      </c>
      <c r="H1512" s="18" t="s">
        <v>21</v>
      </c>
      <c r="I1512" s="19">
        <v>14.92</v>
      </c>
      <c r="J1512" s="19">
        <v>27865369</v>
      </c>
      <c r="K1512" s="19">
        <v>0</v>
      </c>
      <c r="L1512" s="19">
        <v>0</v>
      </c>
      <c r="M1512" s="19">
        <v>0</v>
      </c>
      <c r="N1512" s="19">
        <v>100</v>
      </c>
      <c r="O1512" s="19">
        <v>27865469</v>
      </c>
      <c r="P1512" s="18" t="s">
        <v>112</v>
      </c>
      <c r="Q1512" s="18" t="s">
        <v>23</v>
      </c>
      <c r="R1512" s="18" t="s">
        <v>1560</v>
      </c>
      <c r="S1512" s="18">
        <v>0</v>
      </c>
      <c r="T1512" s="18">
        <v>0</v>
      </c>
      <c r="U1512" s="18">
        <f t="shared" si="194"/>
        <v>0</v>
      </c>
      <c r="V1512" s="18">
        <v>1</v>
      </c>
      <c r="W1512" s="18">
        <f>V1512+U1512</f>
        <v>1</v>
      </c>
      <c r="X1512" s="7" t="e">
        <f t="shared" si="193"/>
        <v>#DIV/0!</v>
      </c>
    </row>
    <row r="1513" spans="1:24" hidden="1">
      <c r="A1513" s="50">
        <v>46054</v>
      </c>
      <c r="B1513" s="18" t="s">
        <v>25</v>
      </c>
      <c r="C1513" s="18" t="s">
        <v>12018</v>
      </c>
      <c r="D1513" s="18" t="s">
        <v>6783</v>
      </c>
      <c r="E1513" s="18" t="s">
        <v>12123</v>
      </c>
      <c r="F1513" s="18" t="s">
        <v>12124</v>
      </c>
      <c r="G1513" s="18" t="s">
        <v>11019</v>
      </c>
      <c r="H1513" s="18" t="s">
        <v>21</v>
      </c>
      <c r="I1513" s="19">
        <v>40</v>
      </c>
      <c r="J1513" s="19">
        <v>0</v>
      </c>
      <c r="K1513" s="19">
        <v>0</v>
      </c>
      <c r="L1513" s="19">
        <v>0</v>
      </c>
      <c r="M1513" s="19">
        <v>0</v>
      </c>
      <c r="N1513" s="19">
        <v>0</v>
      </c>
      <c r="O1513" s="19">
        <v>0</v>
      </c>
      <c r="P1513" s="18" t="s">
        <v>112</v>
      </c>
      <c r="Q1513" s="18" t="s">
        <v>23</v>
      </c>
      <c r="R1513" s="18" t="s">
        <v>12125</v>
      </c>
      <c r="S1513" s="18">
        <v>0</v>
      </c>
      <c r="T1513" s="18">
        <v>0</v>
      </c>
      <c r="U1513" s="18">
        <f t="shared" si="194"/>
        <v>0</v>
      </c>
      <c r="V1513" s="18">
        <v>1</v>
      </c>
      <c r="W1513" s="18">
        <f>V1513+U1513</f>
        <v>1</v>
      </c>
      <c r="X1513" s="7" t="e">
        <f t="shared" si="193"/>
        <v>#DIV/0!</v>
      </c>
    </row>
    <row r="1514" spans="1:24" hidden="1">
      <c r="A1514" s="50">
        <v>46054</v>
      </c>
      <c r="B1514" s="18" t="s">
        <v>25</v>
      </c>
      <c r="C1514" s="18" t="s">
        <v>12018</v>
      </c>
      <c r="D1514" s="18" t="s">
        <v>12128</v>
      </c>
      <c r="E1514" s="18" t="s">
        <v>12129</v>
      </c>
      <c r="F1514" s="18" t="s">
        <v>12130</v>
      </c>
      <c r="G1514" s="18" t="s">
        <v>5596</v>
      </c>
      <c r="H1514" s="18" t="s">
        <v>21</v>
      </c>
      <c r="I1514" s="19">
        <v>29.84</v>
      </c>
      <c r="J1514" s="19">
        <v>32454794</v>
      </c>
      <c r="K1514" s="19">
        <v>0</v>
      </c>
      <c r="L1514" s="19">
        <v>0</v>
      </c>
      <c r="M1514" s="19">
        <v>0</v>
      </c>
      <c r="N1514" s="19">
        <v>100</v>
      </c>
      <c r="O1514" s="19">
        <v>32454894</v>
      </c>
      <c r="P1514" s="18" t="s">
        <v>112</v>
      </c>
      <c r="Q1514" s="18" t="s">
        <v>23</v>
      </c>
      <c r="R1514" s="18" t="s">
        <v>169</v>
      </c>
      <c r="S1514" s="18">
        <v>0</v>
      </c>
      <c r="T1514" s="18">
        <v>0</v>
      </c>
      <c r="U1514" s="18">
        <f t="shared" si="194"/>
        <v>0</v>
      </c>
      <c r="V1514" s="18">
        <v>1</v>
      </c>
      <c r="W1514" s="1">
        <f t="shared" si="195"/>
        <v>1</v>
      </c>
      <c r="X1514" s="7" t="e">
        <f t="shared" si="193"/>
        <v>#DIV/0!</v>
      </c>
    </row>
    <row r="1515" spans="1:24" hidden="1">
      <c r="A1515" s="50">
        <v>46054</v>
      </c>
      <c r="B1515" s="18" t="s">
        <v>25</v>
      </c>
      <c r="C1515" s="18" t="s">
        <v>12018</v>
      </c>
      <c r="D1515" s="18" t="s">
        <v>12144</v>
      </c>
      <c r="E1515" s="18" t="s">
        <v>12145</v>
      </c>
      <c r="F1515" s="18" t="s">
        <v>12124</v>
      </c>
      <c r="G1515" s="18" t="s">
        <v>11019</v>
      </c>
      <c r="H1515" s="18" t="s">
        <v>21</v>
      </c>
      <c r="I1515" s="19">
        <v>40</v>
      </c>
      <c r="J1515" s="19">
        <v>47287258</v>
      </c>
      <c r="K1515" s="19">
        <v>0</v>
      </c>
      <c r="L1515" s="19">
        <v>0</v>
      </c>
      <c r="M1515" s="19">
        <v>0</v>
      </c>
      <c r="N1515" s="19">
        <v>100</v>
      </c>
      <c r="O1515" s="19">
        <v>47287358</v>
      </c>
      <c r="P1515" s="18" t="s">
        <v>112</v>
      </c>
      <c r="Q1515" s="18" t="s">
        <v>23</v>
      </c>
      <c r="R1515" s="18" t="s">
        <v>179</v>
      </c>
      <c r="S1515" s="18">
        <v>0</v>
      </c>
      <c r="T1515" s="18">
        <v>0</v>
      </c>
      <c r="U1515" s="18">
        <f t="shared" si="194"/>
        <v>0</v>
      </c>
      <c r="V1515" s="18">
        <v>1</v>
      </c>
      <c r="W1515" s="18">
        <f t="shared" si="195"/>
        <v>1</v>
      </c>
      <c r="X1515" s="7" t="e">
        <f t="shared" si="193"/>
        <v>#DIV/0!</v>
      </c>
    </row>
    <row r="1516" spans="1:24" hidden="1">
      <c r="A1516" s="50">
        <v>46054</v>
      </c>
      <c r="B1516" s="18" t="s">
        <v>25</v>
      </c>
      <c r="C1516" s="18" t="s">
        <v>12018</v>
      </c>
      <c r="D1516" s="18" t="s">
        <v>12151</v>
      </c>
      <c r="E1516" s="18" t="s">
        <v>12152</v>
      </c>
      <c r="F1516" s="18" t="s">
        <v>12153</v>
      </c>
      <c r="G1516" s="18" t="s">
        <v>11009</v>
      </c>
      <c r="H1516" s="18" t="s">
        <v>21</v>
      </c>
      <c r="I1516" s="19">
        <v>4</v>
      </c>
      <c r="J1516" s="19">
        <v>10807381</v>
      </c>
      <c r="K1516" s="19">
        <v>0</v>
      </c>
      <c r="L1516" s="19">
        <v>0</v>
      </c>
      <c r="M1516" s="19">
        <v>0</v>
      </c>
      <c r="N1516" s="19">
        <v>100</v>
      </c>
      <c r="O1516" s="19">
        <v>10807481</v>
      </c>
      <c r="P1516" s="18" t="s">
        <v>112</v>
      </c>
      <c r="Q1516" s="18" t="s">
        <v>23</v>
      </c>
      <c r="R1516" s="18" t="s">
        <v>526</v>
      </c>
      <c r="S1516" s="18">
        <v>0</v>
      </c>
      <c r="T1516" s="18">
        <v>0</v>
      </c>
      <c r="U1516" s="18">
        <f t="shared" si="194"/>
        <v>0</v>
      </c>
      <c r="V1516" s="18">
        <v>1</v>
      </c>
      <c r="W1516" s="18">
        <f t="shared" si="195"/>
        <v>1</v>
      </c>
      <c r="X1516" s="7" t="e">
        <f t="shared" si="193"/>
        <v>#DIV/0!</v>
      </c>
    </row>
    <row r="1517" spans="1:24" hidden="1">
      <c r="A1517" s="50">
        <v>46054</v>
      </c>
      <c r="B1517" s="18" t="s">
        <v>25</v>
      </c>
      <c r="C1517" s="18" t="s">
        <v>12018</v>
      </c>
      <c r="D1517" s="18" t="s">
        <v>12158</v>
      </c>
      <c r="E1517" s="18" t="s">
        <v>7108</v>
      </c>
      <c r="F1517" s="18" t="s">
        <v>12159</v>
      </c>
      <c r="G1517" s="18" t="s">
        <v>12160</v>
      </c>
      <c r="H1517" s="18" t="s">
        <v>21</v>
      </c>
      <c r="I1517" s="19">
        <v>25</v>
      </c>
      <c r="J1517" s="19">
        <v>36122557</v>
      </c>
      <c r="K1517" s="19">
        <v>0</v>
      </c>
      <c r="L1517" s="19">
        <v>0</v>
      </c>
      <c r="M1517" s="19">
        <v>0</v>
      </c>
      <c r="N1517" s="19">
        <v>100</v>
      </c>
      <c r="O1517" s="19">
        <v>36122657</v>
      </c>
      <c r="P1517" s="18" t="s">
        <v>112</v>
      </c>
      <c r="Q1517" s="18" t="s">
        <v>23</v>
      </c>
      <c r="R1517" s="18" t="s">
        <v>169</v>
      </c>
      <c r="S1517" s="18">
        <v>0</v>
      </c>
      <c r="T1517" s="18">
        <v>0</v>
      </c>
      <c r="U1517" s="18">
        <f t="shared" si="194"/>
        <v>0</v>
      </c>
      <c r="V1517" s="18">
        <v>1</v>
      </c>
      <c r="W1517" s="18">
        <f>V1517+U1517</f>
        <v>1</v>
      </c>
      <c r="X1517" s="7" t="e">
        <f t="shared" si="193"/>
        <v>#DIV/0!</v>
      </c>
    </row>
    <row r="1518" spans="1:24" hidden="1">
      <c r="A1518" s="50">
        <v>46054</v>
      </c>
      <c r="B1518" s="18" t="s">
        <v>25</v>
      </c>
      <c r="C1518" s="18" t="s">
        <v>12018</v>
      </c>
      <c r="D1518" s="18" t="s">
        <v>12169</v>
      </c>
      <c r="E1518" s="18" t="s">
        <v>7108</v>
      </c>
      <c r="F1518" s="18" t="s">
        <v>12170</v>
      </c>
      <c r="G1518" s="18" t="s">
        <v>12160</v>
      </c>
      <c r="H1518" s="18" t="s">
        <v>21</v>
      </c>
      <c r="I1518" s="19">
        <v>25</v>
      </c>
      <c r="J1518" s="19">
        <v>0</v>
      </c>
      <c r="K1518" s="19">
        <v>0</v>
      </c>
      <c r="L1518" s="19">
        <v>0</v>
      </c>
      <c r="M1518" s="19">
        <v>0</v>
      </c>
      <c r="N1518" s="19">
        <v>0</v>
      </c>
      <c r="O1518" s="19">
        <v>0</v>
      </c>
      <c r="P1518" s="18" t="s">
        <v>112</v>
      </c>
      <c r="Q1518" s="18" t="s">
        <v>23</v>
      </c>
      <c r="R1518" s="18" t="s">
        <v>169</v>
      </c>
      <c r="S1518" s="18">
        <v>0</v>
      </c>
      <c r="T1518" s="18">
        <v>0</v>
      </c>
      <c r="U1518" s="18">
        <f t="shared" si="194"/>
        <v>0</v>
      </c>
      <c r="V1518" s="18">
        <v>1</v>
      </c>
      <c r="W1518" s="18">
        <f>V1518+U1518</f>
        <v>1</v>
      </c>
      <c r="X1518" s="7" t="e">
        <f t="shared" si="193"/>
        <v>#DIV/0!</v>
      </c>
    </row>
    <row r="1519" spans="1:24" hidden="1">
      <c r="A1519" s="50">
        <v>46054</v>
      </c>
      <c r="B1519" s="18" t="s">
        <v>25</v>
      </c>
      <c r="C1519" s="18" t="s">
        <v>12018</v>
      </c>
      <c r="D1519" s="18" t="s">
        <v>12175</v>
      </c>
      <c r="E1519" s="18" t="s">
        <v>12176</v>
      </c>
      <c r="F1519" s="18" t="s">
        <v>3136</v>
      </c>
      <c r="G1519" s="18" t="s">
        <v>12124</v>
      </c>
      <c r="H1519" s="18" t="s">
        <v>21</v>
      </c>
      <c r="I1519" s="19">
        <v>40</v>
      </c>
      <c r="J1519" s="19">
        <v>48142064</v>
      </c>
      <c r="K1519" s="19">
        <v>0</v>
      </c>
      <c r="L1519" s="19">
        <v>0</v>
      </c>
      <c r="M1519" s="19">
        <v>0</v>
      </c>
      <c r="N1519" s="19">
        <v>100</v>
      </c>
      <c r="O1519" s="19">
        <v>48142164</v>
      </c>
      <c r="P1519" s="18" t="s">
        <v>112</v>
      </c>
      <c r="Q1519" s="18" t="s">
        <v>23</v>
      </c>
      <c r="R1519" s="18" t="s">
        <v>179</v>
      </c>
      <c r="S1519" s="18">
        <v>0</v>
      </c>
      <c r="T1519" s="18">
        <v>0</v>
      </c>
      <c r="U1519" s="18">
        <f t="shared" si="194"/>
        <v>0</v>
      </c>
      <c r="V1519" s="18">
        <v>1</v>
      </c>
      <c r="W1519" s="1">
        <f t="shared" si="195"/>
        <v>1</v>
      </c>
      <c r="X1519" s="7" t="e">
        <f t="shared" si="193"/>
        <v>#DIV/0!</v>
      </c>
    </row>
    <row r="1520" spans="1:24" hidden="1">
      <c r="A1520" s="50">
        <v>46054</v>
      </c>
      <c r="B1520" s="18" t="s">
        <v>25</v>
      </c>
      <c r="C1520" s="18" t="s">
        <v>12018</v>
      </c>
      <c r="D1520" s="18" t="s">
        <v>12177</v>
      </c>
      <c r="E1520" s="18" t="s">
        <v>12152</v>
      </c>
      <c r="F1520" s="18" t="s">
        <v>12178</v>
      </c>
      <c r="G1520" s="18" t="s">
        <v>11009</v>
      </c>
      <c r="H1520" s="18" t="s">
        <v>21</v>
      </c>
      <c r="I1520" s="19">
        <v>4</v>
      </c>
      <c r="J1520" s="19">
        <v>10892720</v>
      </c>
      <c r="K1520" s="19">
        <v>0</v>
      </c>
      <c r="L1520" s="19">
        <v>0</v>
      </c>
      <c r="M1520" s="19">
        <v>0</v>
      </c>
      <c r="N1520" s="19">
        <v>100</v>
      </c>
      <c r="O1520" s="19">
        <v>10892820</v>
      </c>
      <c r="P1520" s="18" t="s">
        <v>112</v>
      </c>
      <c r="Q1520" s="18" t="s">
        <v>23</v>
      </c>
      <c r="R1520" s="18" t="s">
        <v>526</v>
      </c>
      <c r="S1520" s="18">
        <v>0</v>
      </c>
      <c r="T1520" s="18">
        <v>0</v>
      </c>
      <c r="U1520" s="18">
        <f t="shared" si="194"/>
        <v>0</v>
      </c>
      <c r="V1520" s="18">
        <v>1</v>
      </c>
      <c r="W1520" s="1">
        <f t="shared" si="195"/>
        <v>1</v>
      </c>
      <c r="X1520" s="7" t="e">
        <f t="shared" si="193"/>
        <v>#DIV/0!</v>
      </c>
    </row>
    <row r="1521" spans="1:24" hidden="1">
      <c r="A1521" s="50">
        <v>46054</v>
      </c>
      <c r="B1521" s="18" t="s">
        <v>25</v>
      </c>
      <c r="C1521" s="18" t="s">
        <v>12018</v>
      </c>
      <c r="D1521" s="18" t="s">
        <v>12195</v>
      </c>
      <c r="E1521" s="18" t="s">
        <v>12196</v>
      </c>
      <c r="F1521" s="18" t="s">
        <v>6344</v>
      </c>
      <c r="G1521" s="18" t="s">
        <v>11025</v>
      </c>
      <c r="H1521" s="18" t="s">
        <v>21</v>
      </c>
      <c r="I1521" s="19">
        <v>22.38</v>
      </c>
      <c r="J1521" s="19">
        <v>14757425</v>
      </c>
      <c r="K1521" s="19">
        <v>1180</v>
      </c>
      <c r="L1521" s="19">
        <v>0</v>
      </c>
      <c r="M1521" s="19">
        <v>0</v>
      </c>
      <c r="N1521" s="19">
        <v>100</v>
      </c>
      <c r="O1521" s="19">
        <v>14758705</v>
      </c>
      <c r="P1521" s="18" t="s">
        <v>112</v>
      </c>
      <c r="Q1521" s="18" t="s">
        <v>31</v>
      </c>
      <c r="R1521" s="18" t="s">
        <v>169</v>
      </c>
      <c r="S1521" s="18">
        <v>0</v>
      </c>
      <c r="T1521" s="18">
        <v>1</v>
      </c>
      <c r="U1521" s="1">
        <f t="shared" si="194"/>
        <v>1</v>
      </c>
      <c r="V1521" s="1">
        <v>0</v>
      </c>
      <c r="W1521" s="1">
        <f t="shared" si="195"/>
        <v>1</v>
      </c>
      <c r="X1521" s="7">
        <f t="shared" si="193"/>
        <v>0</v>
      </c>
    </row>
    <row r="1522" spans="1:24" hidden="1">
      <c r="A1522" s="50">
        <v>46054</v>
      </c>
      <c r="B1522" s="18" t="s">
        <v>25</v>
      </c>
      <c r="C1522" s="18" t="s">
        <v>12018</v>
      </c>
      <c r="D1522" s="18" t="s">
        <v>8751</v>
      </c>
      <c r="E1522" s="18" t="s">
        <v>12200</v>
      </c>
      <c r="F1522" s="18" t="s">
        <v>12201</v>
      </c>
      <c r="G1522" s="18" t="s">
        <v>12202</v>
      </c>
      <c r="H1522" s="18" t="s">
        <v>21</v>
      </c>
      <c r="I1522" s="19">
        <v>4</v>
      </c>
      <c r="J1522" s="19">
        <v>12727143</v>
      </c>
      <c r="K1522" s="19">
        <v>6226</v>
      </c>
      <c r="L1522" s="19">
        <v>0</v>
      </c>
      <c r="M1522" s="19">
        <v>0</v>
      </c>
      <c r="N1522" s="19">
        <v>100</v>
      </c>
      <c r="O1522" s="19">
        <v>12733469</v>
      </c>
      <c r="P1522" s="18" t="s">
        <v>112</v>
      </c>
      <c r="Q1522" s="18" t="s">
        <v>31</v>
      </c>
      <c r="R1522" s="18" t="s">
        <v>526</v>
      </c>
      <c r="S1522" s="18">
        <v>0</v>
      </c>
      <c r="T1522" s="18">
        <v>1</v>
      </c>
      <c r="U1522" s="18">
        <f t="shared" si="194"/>
        <v>1</v>
      </c>
      <c r="V1522" s="18">
        <v>0</v>
      </c>
      <c r="W1522" s="1">
        <f t="shared" si="195"/>
        <v>1</v>
      </c>
      <c r="X1522" s="7">
        <f t="shared" si="193"/>
        <v>0</v>
      </c>
    </row>
    <row r="1523" spans="1:24" hidden="1">
      <c r="A1523" s="50">
        <v>46054</v>
      </c>
      <c r="B1523" s="18" t="s">
        <v>25</v>
      </c>
      <c r="C1523" s="18" t="s">
        <v>12018</v>
      </c>
      <c r="D1523" s="18" t="s">
        <v>12233</v>
      </c>
      <c r="E1523" s="18" t="s">
        <v>1711</v>
      </c>
      <c r="F1523" s="18" t="s">
        <v>12185</v>
      </c>
      <c r="G1523" s="18"/>
      <c r="H1523" s="18" t="s">
        <v>21</v>
      </c>
      <c r="I1523" s="19">
        <v>22.38</v>
      </c>
      <c r="J1523" s="19">
        <v>28487648</v>
      </c>
      <c r="K1523" s="19">
        <v>34309</v>
      </c>
      <c r="L1523" s="19">
        <v>0</v>
      </c>
      <c r="M1523" s="19">
        <v>0</v>
      </c>
      <c r="N1523" s="19">
        <v>7766</v>
      </c>
      <c r="O1523" s="19">
        <v>28529723</v>
      </c>
      <c r="P1523" s="18" t="s">
        <v>112</v>
      </c>
      <c r="Q1523" s="18" t="s">
        <v>31</v>
      </c>
      <c r="R1523" s="18" t="s">
        <v>169</v>
      </c>
      <c r="S1523" s="18">
        <v>1</v>
      </c>
      <c r="T1523" s="18">
        <v>0</v>
      </c>
      <c r="U1523" s="18">
        <f t="shared" si="194"/>
        <v>1</v>
      </c>
      <c r="V1523" s="18">
        <v>0</v>
      </c>
      <c r="W1523" s="18">
        <f t="shared" si="195"/>
        <v>1</v>
      </c>
      <c r="X1523" s="7">
        <f t="shared" si="193"/>
        <v>100</v>
      </c>
    </row>
    <row r="1524" spans="1:24" hidden="1">
      <c r="A1524" s="50">
        <v>46054</v>
      </c>
      <c r="B1524" s="18" t="s">
        <v>25</v>
      </c>
      <c r="C1524" s="18" t="s">
        <v>12018</v>
      </c>
      <c r="D1524" s="18" t="s">
        <v>12256</v>
      </c>
      <c r="E1524" s="18" t="s">
        <v>1711</v>
      </c>
      <c r="F1524" s="18" t="s">
        <v>12257</v>
      </c>
      <c r="G1524" s="18" t="s">
        <v>12258</v>
      </c>
      <c r="H1524" s="18" t="s">
        <v>21</v>
      </c>
      <c r="I1524" s="19">
        <v>55.65</v>
      </c>
      <c r="J1524" s="19">
        <v>52033184</v>
      </c>
      <c r="K1524" s="19">
        <v>1630</v>
      </c>
      <c r="L1524" s="19">
        <v>0</v>
      </c>
      <c r="M1524" s="19">
        <v>0</v>
      </c>
      <c r="N1524" s="19">
        <v>3332</v>
      </c>
      <c r="O1524" s="19">
        <v>52038146</v>
      </c>
      <c r="P1524" s="18" t="s">
        <v>112</v>
      </c>
      <c r="Q1524" s="18" t="s">
        <v>31</v>
      </c>
      <c r="R1524" s="18" t="s">
        <v>169</v>
      </c>
      <c r="S1524" s="18">
        <v>0</v>
      </c>
      <c r="T1524" s="18">
        <v>1</v>
      </c>
      <c r="U1524" s="18">
        <f t="shared" si="194"/>
        <v>1</v>
      </c>
      <c r="V1524" s="18">
        <v>0</v>
      </c>
      <c r="W1524" s="18">
        <f t="shared" si="195"/>
        <v>1</v>
      </c>
      <c r="X1524" s="7">
        <f t="shared" si="193"/>
        <v>0</v>
      </c>
    </row>
    <row r="1525" spans="1:24" hidden="1">
      <c r="A1525" s="50">
        <v>46054</v>
      </c>
      <c r="B1525" s="18" t="s">
        <v>25</v>
      </c>
      <c r="C1525" s="18" t="s">
        <v>12018</v>
      </c>
      <c r="D1525" s="18" t="s">
        <v>12259</v>
      </c>
      <c r="E1525" s="18" t="s">
        <v>12260</v>
      </c>
      <c r="F1525" s="18" t="s">
        <v>12261</v>
      </c>
      <c r="G1525" s="18" t="s">
        <v>12262</v>
      </c>
      <c r="H1525" s="18" t="s">
        <v>21</v>
      </c>
      <c r="I1525" s="19">
        <v>4</v>
      </c>
      <c r="J1525" s="19">
        <v>12865901</v>
      </c>
      <c r="K1525" s="19">
        <v>5623</v>
      </c>
      <c r="L1525" s="19">
        <v>0</v>
      </c>
      <c r="M1525" s="19">
        <v>0</v>
      </c>
      <c r="N1525" s="19">
        <v>100</v>
      </c>
      <c r="O1525" s="19">
        <v>12871624</v>
      </c>
      <c r="P1525" s="18" t="s">
        <v>112</v>
      </c>
      <c r="Q1525" s="18" t="s">
        <v>31</v>
      </c>
      <c r="R1525" s="18" t="s">
        <v>526</v>
      </c>
      <c r="S1525" s="18">
        <v>0</v>
      </c>
      <c r="T1525" s="18">
        <v>1</v>
      </c>
      <c r="U1525" s="18">
        <f t="shared" si="194"/>
        <v>1</v>
      </c>
      <c r="V1525" s="18">
        <v>0</v>
      </c>
      <c r="W1525" s="18">
        <f t="shared" si="195"/>
        <v>1</v>
      </c>
      <c r="X1525" s="7">
        <f t="shared" si="193"/>
        <v>0</v>
      </c>
    </row>
    <row r="1526" spans="1:24" hidden="1">
      <c r="A1526" s="50">
        <v>46054</v>
      </c>
      <c r="B1526" s="18" t="s">
        <v>25</v>
      </c>
      <c r="C1526" s="18" t="s">
        <v>12018</v>
      </c>
      <c r="D1526" s="18" t="s">
        <v>12265</v>
      </c>
      <c r="E1526" s="18" t="s">
        <v>12266</v>
      </c>
      <c r="F1526" s="18" t="s">
        <v>12267</v>
      </c>
      <c r="G1526" s="18" t="s">
        <v>12268</v>
      </c>
      <c r="H1526" s="18" t="s">
        <v>21</v>
      </c>
      <c r="I1526" s="19">
        <v>55.85</v>
      </c>
      <c r="J1526" s="19">
        <v>53399845</v>
      </c>
      <c r="K1526" s="19">
        <v>0</v>
      </c>
      <c r="L1526" s="19">
        <v>0</v>
      </c>
      <c r="M1526" s="19">
        <v>0</v>
      </c>
      <c r="N1526" s="19">
        <v>100</v>
      </c>
      <c r="O1526" s="19">
        <v>53399945</v>
      </c>
      <c r="P1526" s="18" t="s">
        <v>112</v>
      </c>
      <c r="Q1526" s="18" t="s">
        <v>23</v>
      </c>
      <c r="R1526" s="18" t="s">
        <v>169</v>
      </c>
      <c r="S1526" s="18">
        <v>0</v>
      </c>
      <c r="T1526" s="18">
        <v>0</v>
      </c>
      <c r="U1526" s="18">
        <f>T1526+S1526</f>
        <v>0</v>
      </c>
      <c r="V1526" s="18">
        <v>1</v>
      </c>
      <c r="W1526" s="18">
        <f t="shared" si="195"/>
        <v>1</v>
      </c>
      <c r="X1526" s="7" t="e">
        <f t="shared" si="193"/>
        <v>#DIV/0!</v>
      </c>
    </row>
    <row r="1527" spans="1:24" hidden="1">
      <c r="A1527" s="50">
        <v>46054</v>
      </c>
      <c r="B1527" s="18" t="s">
        <v>25</v>
      </c>
      <c r="C1527" s="18" t="s">
        <v>12018</v>
      </c>
      <c r="D1527" s="18" t="s">
        <v>12271</v>
      </c>
      <c r="E1527" s="18" t="s">
        <v>12272</v>
      </c>
      <c r="F1527" s="18" t="s">
        <v>12273</v>
      </c>
      <c r="G1527" s="18" t="s">
        <v>12274</v>
      </c>
      <c r="H1527" s="18" t="s">
        <v>21</v>
      </c>
      <c r="I1527" s="19">
        <v>4</v>
      </c>
      <c r="J1527" s="19">
        <v>11381721</v>
      </c>
      <c r="K1527" s="19">
        <v>10391</v>
      </c>
      <c r="L1527" s="19">
        <v>0</v>
      </c>
      <c r="M1527" s="19">
        <v>0</v>
      </c>
      <c r="N1527" s="19">
        <v>100</v>
      </c>
      <c r="O1527" s="19">
        <v>11392212</v>
      </c>
      <c r="P1527" s="18" t="s">
        <v>112</v>
      </c>
      <c r="Q1527" s="18" t="s">
        <v>31</v>
      </c>
      <c r="R1527" s="18" t="s">
        <v>526</v>
      </c>
      <c r="S1527" s="18">
        <v>0</v>
      </c>
      <c r="T1527" s="18">
        <v>1</v>
      </c>
      <c r="U1527" s="18">
        <f t="shared" si="194"/>
        <v>1</v>
      </c>
      <c r="V1527" s="18">
        <v>0</v>
      </c>
      <c r="W1527" s="18">
        <f t="shared" si="195"/>
        <v>1</v>
      </c>
      <c r="X1527" s="7">
        <f t="shared" si="193"/>
        <v>0</v>
      </c>
    </row>
    <row r="1528" spans="1:24" hidden="1">
      <c r="A1528" s="50">
        <v>46054</v>
      </c>
      <c r="B1528" s="18" t="s">
        <v>25</v>
      </c>
      <c r="C1528" s="18" t="s">
        <v>12018</v>
      </c>
      <c r="D1528" s="18" t="s">
        <v>12275</v>
      </c>
      <c r="E1528" s="18" t="s">
        <v>12276</v>
      </c>
      <c r="F1528" s="18" t="s">
        <v>12277</v>
      </c>
      <c r="G1528" s="18" t="s">
        <v>11775</v>
      </c>
      <c r="H1528" s="18" t="s">
        <v>21</v>
      </c>
      <c r="I1528" s="19">
        <v>4</v>
      </c>
      <c r="J1528" s="19">
        <v>13047682</v>
      </c>
      <c r="K1528" s="19">
        <v>6613</v>
      </c>
      <c r="L1528" s="19">
        <v>0</v>
      </c>
      <c r="M1528" s="19">
        <v>0</v>
      </c>
      <c r="N1528" s="19">
        <v>100</v>
      </c>
      <c r="O1528" s="19">
        <v>13054395</v>
      </c>
      <c r="P1528" s="18" t="s">
        <v>112</v>
      </c>
      <c r="Q1528" s="18" t="s">
        <v>31</v>
      </c>
      <c r="R1528" s="18" t="s">
        <v>426</v>
      </c>
      <c r="S1528" s="18">
        <v>0</v>
      </c>
      <c r="T1528" s="18">
        <v>1</v>
      </c>
      <c r="U1528" s="18">
        <f t="shared" si="194"/>
        <v>1</v>
      </c>
      <c r="V1528" s="18">
        <v>0</v>
      </c>
      <c r="W1528" s="18">
        <f t="shared" si="195"/>
        <v>1</v>
      </c>
      <c r="X1528" s="7">
        <f t="shared" si="193"/>
        <v>0</v>
      </c>
    </row>
    <row r="1529" spans="1:24" hidden="1">
      <c r="A1529" s="50">
        <v>46054</v>
      </c>
      <c r="B1529" s="18" t="s">
        <v>25</v>
      </c>
      <c r="C1529" s="18" t="s">
        <v>12018</v>
      </c>
      <c r="D1529" s="18" t="s">
        <v>12289</v>
      </c>
      <c r="E1529" s="18" t="s">
        <v>12129</v>
      </c>
      <c r="F1529" s="18" t="s">
        <v>12290</v>
      </c>
      <c r="G1529" s="18" t="s">
        <v>12291</v>
      </c>
      <c r="H1529" s="18" t="s">
        <v>21</v>
      </c>
      <c r="I1529" s="19">
        <v>40</v>
      </c>
      <c r="J1529" s="19">
        <v>53202674</v>
      </c>
      <c r="K1529" s="19">
        <v>178896</v>
      </c>
      <c r="L1529" s="19">
        <v>0</v>
      </c>
      <c r="M1529" s="19">
        <v>0</v>
      </c>
      <c r="N1529" s="19">
        <v>15478</v>
      </c>
      <c r="O1529" s="19">
        <v>53397048</v>
      </c>
      <c r="P1529" s="18" t="s">
        <v>112</v>
      </c>
      <c r="Q1529" s="18" t="s">
        <v>31</v>
      </c>
      <c r="R1529" s="18" t="s">
        <v>169</v>
      </c>
      <c r="S1529" s="18">
        <v>0</v>
      </c>
      <c r="T1529" s="18">
        <v>1</v>
      </c>
      <c r="U1529" s="18">
        <f t="shared" si="194"/>
        <v>1</v>
      </c>
      <c r="V1529" s="18">
        <v>0</v>
      </c>
      <c r="W1529" s="18">
        <f t="shared" si="195"/>
        <v>1</v>
      </c>
      <c r="X1529" s="7">
        <f t="shared" si="193"/>
        <v>0</v>
      </c>
    </row>
    <row r="1530" spans="1:24" hidden="1">
      <c r="A1530" s="50">
        <v>46054</v>
      </c>
      <c r="B1530" s="18" t="s">
        <v>25</v>
      </c>
      <c r="C1530" s="18" t="s">
        <v>12018</v>
      </c>
      <c r="D1530" s="18" t="s">
        <v>12293</v>
      </c>
      <c r="E1530" s="18" t="s">
        <v>12294</v>
      </c>
      <c r="F1530" s="18" t="s">
        <v>12295</v>
      </c>
      <c r="G1530" s="18"/>
      <c r="H1530" s="18" t="s">
        <v>21</v>
      </c>
      <c r="I1530" s="19">
        <v>4</v>
      </c>
      <c r="J1530" s="19">
        <v>9694373</v>
      </c>
      <c r="K1530" s="19">
        <v>3516</v>
      </c>
      <c r="L1530" s="19">
        <v>0</v>
      </c>
      <c r="M1530" s="19">
        <v>0</v>
      </c>
      <c r="N1530" s="19">
        <v>100</v>
      </c>
      <c r="O1530" s="19">
        <v>9697989</v>
      </c>
      <c r="P1530" s="18" t="s">
        <v>112</v>
      </c>
      <c r="Q1530" s="18" t="s">
        <v>31</v>
      </c>
      <c r="R1530" s="18" t="s">
        <v>526</v>
      </c>
      <c r="S1530" s="1">
        <v>0</v>
      </c>
      <c r="T1530" s="1">
        <v>1</v>
      </c>
      <c r="U1530" s="1">
        <f t="shared" si="194"/>
        <v>1</v>
      </c>
      <c r="V1530" s="1">
        <v>0</v>
      </c>
      <c r="W1530" s="1">
        <f t="shared" si="195"/>
        <v>1</v>
      </c>
      <c r="X1530" s="7">
        <f t="shared" si="193"/>
        <v>0</v>
      </c>
    </row>
    <row r="1531" spans="1:24" hidden="1">
      <c r="A1531" s="50">
        <v>46054</v>
      </c>
      <c r="B1531" s="18" t="s">
        <v>25</v>
      </c>
      <c r="C1531" s="18" t="s">
        <v>12018</v>
      </c>
      <c r="D1531" s="18" t="s">
        <v>12316</v>
      </c>
      <c r="E1531" s="18" t="s">
        <v>11231</v>
      </c>
      <c r="F1531" s="18" t="s">
        <v>12317</v>
      </c>
      <c r="G1531" s="18" t="s">
        <v>12262</v>
      </c>
      <c r="H1531" s="18" t="s">
        <v>21</v>
      </c>
      <c r="I1531" s="19">
        <v>4</v>
      </c>
      <c r="J1531" s="19">
        <v>8958398</v>
      </c>
      <c r="K1531" s="19">
        <v>8351</v>
      </c>
      <c r="L1531" s="19">
        <v>0</v>
      </c>
      <c r="M1531" s="19">
        <v>0</v>
      </c>
      <c r="N1531" s="19">
        <v>100</v>
      </c>
      <c r="O1531" s="19">
        <v>8966849</v>
      </c>
      <c r="P1531" s="18" t="s">
        <v>112</v>
      </c>
      <c r="Q1531" s="18" t="s">
        <v>31</v>
      </c>
      <c r="R1531" s="18" t="s">
        <v>526</v>
      </c>
      <c r="S1531" s="18">
        <v>0</v>
      </c>
      <c r="T1531" s="18">
        <v>1</v>
      </c>
      <c r="U1531" s="18">
        <f t="shared" si="194"/>
        <v>1</v>
      </c>
      <c r="V1531" s="18">
        <v>0</v>
      </c>
      <c r="W1531" s="18">
        <f t="shared" si="195"/>
        <v>1</v>
      </c>
      <c r="X1531" s="7">
        <f t="shared" si="193"/>
        <v>0</v>
      </c>
    </row>
    <row r="1532" spans="1:24" hidden="1">
      <c r="A1532" s="50">
        <v>46054</v>
      </c>
      <c r="B1532" s="18" t="s">
        <v>25</v>
      </c>
      <c r="C1532" s="18" t="s">
        <v>12018</v>
      </c>
      <c r="D1532" s="18" t="s">
        <v>12318</v>
      </c>
      <c r="E1532" s="18" t="s">
        <v>12129</v>
      </c>
      <c r="F1532" s="18" t="s">
        <v>12319</v>
      </c>
      <c r="G1532" s="18" t="s">
        <v>12320</v>
      </c>
      <c r="H1532" s="18" t="s">
        <v>21</v>
      </c>
      <c r="I1532" s="19">
        <v>22.38</v>
      </c>
      <c r="J1532" s="19">
        <v>40666491</v>
      </c>
      <c r="K1532" s="19">
        <v>1180</v>
      </c>
      <c r="L1532" s="19">
        <v>0</v>
      </c>
      <c r="M1532" s="19">
        <v>0</v>
      </c>
      <c r="N1532" s="19">
        <v>100</v>
      </c>
      <c r="O1532" s="19">
        <v>40667771</v>
      </c>
      <c r="P1532" s="18" t="s">
        <v>112</v>
      </c>
      <c r="Q1532" s="18" t="s">
        <v>31</v>
      </c>
      <c r="R1532" s="18" t="s">
        <v>169</v>
      </c>
      <c r="S1532" s="18">
        <v>0</v>
      </c>
      <c r="T1532" s="18">
        <v>1</v>
      </c>
      <c r="U1532" s="18">
        <f t="shared" si="194"/>
        <v>1</v>
      </c>
      <c r="V1532" s="18">
        <v>0</v>
      </c>
      <c r="W1532" s="18">
        <f t="shared" si="195"/>
        <v>1</v>
      </c>
      <c r="X1532" s="7">
        <f t="shared" si="193"/>
        <v>0</v>
      </c>
    </row>
    <row r="1533" spans="1:24" hidden="1">
      <c r="A1533" s="50">
        <v>46054</v>
      </c>
      <c r="B1533" s="18" t="s">
        <v>25</v>
      </c>
      <c r="C1533" s="18" t="s">
        <v>12018</v>
      </c>
      <c r="D1533" s="18" t="s">
        <v>12321</v>
      </c>
      <c r="E1533" s="18" t="s">
        <v>12322</v>
      </c>
      <c r="F1533" s="18" t="s">
        <v>12323</v>
      </c>
      <c r="G1533" s="18" t="s">
        <v>12185</v>
      </c>
      <c r="H1533" s="18" t="s">
        <v>21</v>
      </c>
      <c r="I1533" s="19">
        <v>54.95</v>
      </c>
      <c r="J1533" s="19">
        <v>45297326</v>
      </c>
      <c r="K1533" s="19">
        <v>191766</v>
      </c>
      <c r="L1533" s="19">
        <v>0</v>
      </c>
      <c r="M1533" s="19">
        <v>0</v>
      </c>
      <c r="N1533" s="19">
        <v>21462</v>
      </c>
      <c r="O1533" s="19">
        <v>45510554</v>
      </c>
      <c r="P1533" s="18" t="s">
        <v>112</v>
      </c>
      <c r="Q1533" s="18" t="s">
        <v>31</v>
      </c>
      <c r="R1533" s="18" t="s">
        <v>169</v>
      </c>
      <c r="S1533" s="18">
        <v>0</v>
      </c>
      <c r="T1533" s="18">
        <v>1</v>
      </c>
      <c r="U1533" s="18">
        <f t="shared" si="194"/>
        <v>1</v>
      </c>
      <c r="V1533" s="18">
        <v>0</v>
      </c>
      <c r="W1533" s="18">
        <f t="shared" si="195"/>
        <v>1</v>
      </c>
      <c r="X1533" s="7">
        <f t="shared" si="193"/>
        <v>0</v>
      </c>
    </row>
    <row r="1534" spans="1:24" hidden="1">
      <c r="A1534" s="50">
        <v>46054</v>
      </c>
      <c r="B1534" s="18" t="s">
        <v>25</v>
      </c>
      <c r="C1534" s="18" t="s">
        <v>12018</v>
      </c>
      <c r="D1534" s="18" t="s">
        <v>12324</v>
      </c>
      <c r="E1534" s="18" t="s">
        <v>12325</v>
      </c>
      <c r="F1534" s="18" t="s">
        <v>12326</v>
      </c>
      <c r="G1534" s="18" t="s">
        <v>12185</v>
      </c>
      <c r="H1534" s="18" t="s">
        <v>21</v>
      </c>
      <c r="I1534" s="19">
        <v>22.38</v>
      </c>
      <c r="J1534" s="19">
        <v>39127245</v>
      </c>
      <c r="K1534" s="19">
        <v>0</v>
      </c>
      <c r="L1534" s="19">
        <v>0</v>
      </c>
      <c r="M1534" s="19">
        <v>0</v>
      </c>
      <c r="N1534" s="19">
        <v>0</v>
      </c>
      <c r="O1534" s="19">
        <v>39127245</v>
      </c>
      <c r="P1534" s="18" t="s">
        <v>112</v>
      </c>
      <c r="Q1534" s="18" t="s">
        <v>23</v>
      </c>
      <c r="R1534" s="18" t="s">
        <v>169</v>
      </c>
      <c r="S1534" s="18">
        <v>0</v>
      </c>
      <c r="T1534" s="18">
        <v>0</v>
      </c>
      <c r="U1534" s="18">
        <f>T1534+S1534</f>
        <v>0</v>
      </c>
      <c r="V1534" s="18">
        <v>1</v>
      </c>
      <c r="W1534" s="18">
        <f t="shared" si="195"/>
        <v>1</v>
      </c>
      <c r="X1534" s="7" t="e">
        <f t="shared" si="193"/>
        <v>#DIV/0!</v>
      </c>
    </row>
    <row r="1535" spans="1:24" hidden="1">
      <c r="A1535" s="50">
        <v>46054</v>
      </c>
      <c r="B1535" s="18" t="s">
        <v>25</v>
      </c>
      <c r="C1535" s="18" t="s">
        <v>12018</v>
      </c>
      <c r="D1535" s="18" t="s">
        <v>12327</v>
      </c>
      <c r="E1535" s="18" t="s">
        <v>12328</v>
      </c>
      <c r="F1535" s="18" t="s">
        <v>12326</v>
      </c>
      <c r="G1535" s="18" t="s">
        <v>12185</v>
      </c>
      <c r="H1535" s="18" t="s">
        <v>21</v>
      </c>
      <c r="I1535" s="19">
        <v>22.3</v>
      </c>
      <c r="J1535" s="19">
        <v>30551939</v>
      </c>
      <c r="K1535" s="19">
        <v>170015</v>
      </c>
      <c r="L1535" s="19">
        <v>0</v>
      </c>
      <c r="M1535" s="19">
        <v>0</v>
      </c>
      <c r="N1535" s="19">
        <v>12808</v>
      </c>
      <c r="O1535" s="19">
        <v>30734762</v>
      </c>
      <c r="P1535" s="18" t="s">
        <v>112</v>
      </c>
      <c r="Q1535" s="18" t="s">
        <v>31</v>
      </c>
      <c r="R1535" s="18" t="s">
        <v>169</v>
      </c>
      <c r="S1535" s="18">
        <v>0</v>
      </c>
      <c r="T1535" s="18">
        <v>1</v>
      </c>
      <c r="U1535" s="18">
        <f t="shared" si="194"/>
        <v>1</v>
      </c>
      <c r="V1535" s="18">
        <v>0</v>
      </c>
      <c r="W1535" s="18">
        <f t="shared" si="195"/>
        <v>1</v>
      </c>
      <c r="X1535" s="7">
        <f t="shared" si="193"/>
        <v>0</v>
      </c>
    </row>
    <row r="1536" spans="1:24" hidden="1">
      <c r="A1536" s="50">
        <v>46054</v>
      </c>
      <c r="B1536" s="18" t="s">
        <v>25</v>
      </c>
      <c r="C1536" s="18" t="s">
        <v>12018</v>
      </c>
      <c r="D1536" s="18" t="s">
        <v>12329</v>
      </c>
      <c r="E1536" s="18" t="s">
        <v>12330</v>
      </c>
      <c r="F1536" s="18" t="s">
        <v>12326</v>
      </c>
      <c r="G1536" s="18" t="s">
        <v>12185</v>
      </c>
      <c r="H1536" s="18" t="s">
        <v>21</v>
      </c>
      <c r="I1536" s="19">
        <v>56.33</v>
      </c>
      <c r="J1536" s="19">
        <v>62276597</v>
      </c>
      <c r="K1536" s="19">
        <v>0</v>
      </c>
      <c r="L1536" s="19">
        <v>0</v>
      </c>
      <c r="M1536" s="19">
        <v>0</v>
      </c>
      <c r="N1536" s="19">
        <v>0</v>
      </c>
      <c r="O1536" s="19">
        <v>62276597</v>
      </c>
      <c r="P1536" s="18" t="s">
        <v>112</v>
      </c>
      <c r="Q1536" s="18" t="s">
        <v>23</v>
      </c>
      <c r="R1536" s="18" t="s">
        <v>169</v>
      </c>
      <c r="S1536" s="18">
        <v>0</v>
      </c>
      <c r="T1536" s="18">
        <v>0</v>
      </c>
      <c r="U1536" s="18">
        <f>T1536+S1536</f>
        <v>0</v>
      </c>
      <c r="V1536" s="18">
        <v>1</v>
      </c>
      <c r="W1536" s="18">
        <f t="shared" si="195"/>
        <v>1</v>
      </c>
      <c r="X1536" s="7" t="e">
        <f t="shared" si="193"/>
        <v>#DIV/0!</v>
      </c>
    </row>
    <row r="1537" spans="1:24" hidden="1">
      <c r="A1537" s="50">
        <v>46054</v>
      </c>
      <c r="B1537" s="18" t="s">
        <v>25</v>
      </c>
      <c r="C1537" s="18" t="s">
        <v>12018</v>
      </c>
      <c r="D1537" s="18" t="s">
        <v>12331</v>
      </c>
      <c r="E1537" s="18" t="s">
        <v>12332</v>
      </c>
      <c r="F1537" s="18" t="s">
        <v>12326</v>
      </c>
      <c r="G1537" s="18" t="s">
        <v>12185</v>
      </c>
      <c r="H1537" s="18" t="s">
        <v>21</v>
      </c>
      <c r="I1537" s="19">
        <v>22.3</v>
      </c>
      <c r="J1537" s="19">
        <v>26591913</v>
      </c>
      <c r="K1537" s="19">
        <v>1180</v>
      </c>
      <c r="L1537" s="19">
        <v>0</v>
      </c>
      <c r="M1537" s="19">
        <v>0</v>
      </c>
      <c r="N1537" s="19">
        <v>100</v>
      </c>
      <c r="O1537" s="19">
        <v>26593193</v>
      </c>
      <c r="P1537" s="18" t="s">
        <v>112</v>
      </c>
      <c r="Q1537" s="18" t="s">
        <v>31</v>
      </c>
      <c r="R1537" s="18" t="s">
        <v>169</v>
      </c>
      <c r="S1537" s="18">
        <v>0</v>
      </c>
      <c r="T1537" s="18">
        <v>1</v>
      </c>
      <c r="U1537" s="18">
        <f t="shared" si="194"/>
        <v>1</v>
      </c>
      <c r="V1537" s="18">
        <v>0</v>
      </c>
      <c r="W1537" s="18">
        <f t="shared" si="195"/>
        <v>1</v>
      </c>
      <c r="X1537" s="7">
        <f t="shared" si="193"/>
        <v>0</v>
      </c>
    </row>
    <row r="1538" spans="1:24" hidden="1">
      <c r="A1538" s="50">
        <v>46054</v>
      </c>
      <c r="B1538" s="18" t="s">
        <v>25</v>
      </c>
      <c r="C1538" s="18" t="s">
        <v>12018</v>
      </c>
      <c r="D1538" s="18" t="s">
        <v>12333</v>
      </c>
      <c r="E1538" s="18" t="s">
        <v>12334</v>
      </c>
      <c r="F1538" s="18" t="s">
        <v>12326</v>
      </c>
      <c r="G1538" s="18" t="s">
        <v>12185</v>
      </c>
      <c r="H1538" s="18" t="s">
        <v>21</v>
      </c>
      <c r="I1538" s="19">
        <v>22.38</v>
      </c>
      <c r="J1538" s="19">
        <v>41669290</v>
      </c>
      <c r="K1538" s="19">
        <v>0</v>
      </c>
      <c r="L1538" s="19">
        <v>0</v>
      </c>
      <c r="M1538" s="19">
        <v>0</v>
      </c>
      <c r="N1538" s="19">
        <v>0</v>
      </c>
      <c r="O1538" s="19">
        <v>41669290</v>
      </c>
      <c r="P1538" s="18" t="s">
        <v>112</v>
      </c>
      <c r="Q1538" s="18" t="s">
        <v>23</v>
      </c>
      <c r="R1538" s="18" t="s">
        <v>169</v>
      </c>
      <c r="S1538" s="18">
        <v>0</v>
      </c>
      <c r="T1538" s="18">
        <v>0</v>
      </c>
      <c r="U1538" s="18">
        <f>T1538+S1538</f>
        <v>0</v>
      </c>
      <c r="V1538" s="18">
        <v>1</v>
      </c>
      <c r="W1538" s="18">
        <f t="shared" si="195"/>
        <v>1</v>
      </c>
      <c r="X1538" s="7" t="e">
        <f t="shared" ref="X1538:X1601" si="196">100/U1538*S1538</f>
        <v>#DIV/0!</v>
      </c>
    </row>
    <row r="1539" spans="1:24" hidden="1">
      <c r="A1539" s="50">
        <v>46054</v>
      </c>
      <c r="B1539" s="18" t="s">
        <v>25</v>
      </c>
      <c r="C1539" s="18" t="s">
        <v>12018</v>
      </c>
      <c r="D1539" s="18" t="s">
        <v>5697</v>
      </c>
      <c r="E1539" s="18" t="s">
        <v>12129</v>
      </c>
      <c r="F1539" s="18" t="s">
        <v>12335</v>
      </c>
      <c r="G1539" s="18" t="s">
        <v>12138</v>
      </c>
      <c r="H1539" s="18" t="s">
        <v>21</v>
      </c>
      <c r="I1539" s="19">
        <v>55.85</v>
      </c>
      <c r="J1539" s="19">
        <v>60700824</v>
      </c>
      <c r="K1539" s="19">
        <v>82671</v>
      </c>
      <c r="L1539" s="19">
        <v>0</v>
      </c>
      <c r="M1539" s="19">
        <v>0</v>
      </c>
      <c r="N1539" s="19">
        <v>100</v>
      </c>
      <c r="O1539" s="19">
        <v>60783595</v>
      </c>
      <c r="P1539" s="18" t="s">
        <v>112</v>
      </c>
      <c r="Q1539" s="18" t="s">
        <v>31</v>
      </c>
      <c r="R1539" s="18" t="s">
        <v>169</v>
      </c>
      <c r="S1539" s="1">
        <v>1</v>
      </c>
      <c r="T1539" s="1">
        <v>0</v>
      </c>
      <c r="U1539" s="1">
        <f t="shared" ref="U1539:U1592" si="197">T1539+S1539</f>
        <v>1</v>
      </c>
      <c r="V1539" s="1">
        <v>0</v>
      </c>
      <c r="W1539" s="1">
        <f t="shared" ref="W1539:W1602" si="198">V1539+U1539</f>
        <v>1</v>
      </c>
      <c r="X1539" s="7">
        <f t="shared" si="196"/>
        <v>100</v>
      </c>
    </row>
    <row r="1540" spans="1:24" hidden="1">
      <c r="A1540" s="50">
        <v>46054</v>
      </c>
      <c r="B1540" s="18" t="s">
        <v>25</v>
      </c>
      <c r="C1540" s="18" t="s">
        <v>12018</v>
      </c>
      <c r="D1540" s="18" t="s">
        <v>7870</v>
      </c>
      <c r="E1540" s="18" t="s">
        <v>12129</v>
      </c>
      <c r="F1540" s="18" t="s">
        <v>12336</v>
      </c>
      <c r="G1540" s="18" t="s">
        <v>12337</v>
      </c>
      <c r="H1540" s="18" t="s">
        <v>21</v>
      </c>
      <c r="I1540" s="19">
        <v>22.38</v>
      </c>
      <c r="J1540" s="19">
        <v>27022774</v>
      </c>
      <c r="K1540" s="19">
        <v>78246</v>
      </c>
      <c r="L1540" s="19">
        <v>0</v>
      </c>
      <c r="M1540" s="19">
        <v>0</v>
      </c>
      <c r="N1540" s="19">
        <v>100</v>
      </c>
      <c r="O1540" s="19">
        <v>27101120</v>
      </c>
      <c r="P1540" s="18" t="s">
        <v>112</v>
      </c>
      <c r="Q1540" s="18" t="s">
        <v>31</v>
      </c>
      <c r="R1540" s="18" t="s">
        <v>169</v>
      </c>
      <c r="S1540" s="18">
        <v>0</v>
      </c>
      <c r="T1540" s="18">
        <v>1</v>
      </c>
      <c r="U1540" s="18">
        <f t="shared" si="197"/>
        <v>1</v>
      </c>
      <c r="V1540" s="18">
        <v>0</v>
      </c>
      <c r="W1540" s="18">
        <f t="shared" si="198"/>
        <v>1</v>
      </c>
      <c r="X1540" s="7">
        <f t="shared" si="196"/>
        <v>0</v>
      </c>
    </row>
    <row r="1541" spans="1:24" hidden="1">
      <c r="A1541" s="50">
        <v>46054</v>
      </c>
      <c r="B1541" s="18" t="s">
        <v>25</v>
      </c>
      <c r="C1541" s="18" t="s">
        <v>12018</v>
      </c>
      <c r="D1541" s="18" t="s">
        <v>12338</v>
      </c>
      <c r="E1541" s="18" t="s">
        <v>11816</v>
      </c>
      <c r="F1541" s="18" t="s">
        <v>12339</v>
      </c>
      <c r="G1541" s="18" t="s">
        <v>12185</v>
      </c>
      <c r="H1541" s="18" t="s">
        <v>21</v>
      </c>
      <c r="I1541" s="19">
        <v>29.84</v>
      </c>
      <c r="J1541" s="19">
        <v>49412972</v>
      </c>
      <c r="K1541" s="19">
        <v>1578</v>
      </c>
      <c r="L1541" s="19">
        <v>0</v>
      </c>
      <c r="M1541" s="19">
        <v>0</v>
      </c>
      <c r="N1541" s="19">
        <v>100</v>
      </c>
      <c r="O1541" s="19">
        <v>49414650</v>
      </c>
      <c r="P1541" s="18" t="s">
        <v>112</v>
      </c>
      <c r="Q1541" s="18" t="s">
        <v>31</v>
      </c>
      <c r="R1541" s="18" t="s">
        <v>195</v>
      </c>
      <c r="S1541" s="18">
        <v>0</v>
      </c>
      <c r="T1541" s="18">
        <v>1</v>
      </c>
      <c r="U1541" s="1">
        <f t="shared" si="197"/>
        <v>1</v>
      </c>
      <c r="V1541" s="1">
        <v>0</v>
      </c>
      <c r="W1541" s="1">
        <f t="shared" si="198"/>
        <v>1</v>
      </c>
      <c r="X1541" s="7">
        <f t="shared" si="196"/>
        <v>0</v>
      </c>
    </row>
    <row r="1542" spans="1:24" hidden="1">
      <c r="A1542" s="50">
        <v>46054</v>
      </c>
      <c r="B1542" s="18" t="s">
        <v>25</v>
      </c>
      <c r="C1542" s="18" t="s">
        <v>12018</v>
      </c>
      <c r="D1542" s="18" t="s">
        <v>12342</v>
      </c>
      <c r="E1542" s="18" t="s">
        <v>12152</v>
      </c>
      <c r="F1542" s="18" t="s">
        <v>12343</v>
      </c>
      <c r="G1542" s="18" t="s">
        <v>12262</v>
      </c>
      <c r="H1542" s="18" t="s">
        <v>21</v>
      </c>
      <c r="I1542" s="19">
        <v>4</v>
      </c>
      <c r="J1542" s="19">
        <v>10863979</v>
      </c>
      <c r="K1542" s="19">
        <v>0</v>
      </c>
      <c r="L1542" s="19">
        <v>0</v>
      </c>
      <c r="M1542" s="19">
        <v>0</v>
      </c>
      <c r="N1542" s="19">
        <v>100</v>
      </c>
      <c r="O1542" s="19">
        <v>10864079</v>
      </c>
      <c r="P1542" s="18" t="s">
        <v>112</v>
      </c>
      <c r="Q1542" s="18" t="s">
        <v>23</v>
      </c>
      <c r="R1542" s="18" t="s">
        <v>526</v>
      </c>
      <c r="S1542" s="18">
        <v>0</v>
      </c>
      <c r="T1542" s="18">
        <v>0</v>
      </c>
      <c r="U1542" s="18">
        <f>T1542+S1542</f>
        <v>0</v>
      </c>
      <c r="V1542" s="18">
        <v>1</v>
      </c>
      <c r="W1542" s="1">
        <f t="shared" si="198"/>
        <v>1</v>
      </c>
      <c r="X1542" s="7" t="e">
        <f t="shared" si="196"/>
        <v>#DIV/0!</v>
      </c>
    </row>
    <row r="1543" spans="1:24" hidden="1">
      <c r="A1543" s="50">
        <v>46054</v>
      </c>
      <c r="B1543" s="18" t="s">
        <v>25</v>
      </c>
      <c r="C1543" s="18" t="s">
        <v>12018</v>
      </c>
      <c r="D1543" s="18" t="s">
        <v>12347</v>
      </c>
      <c r="E1543" s="18" t="s">
        <v>12272</v>
      </c>
      <c r="F1543" s="18" t="s">
        <v>12348</v>
      </c>
      <c r="G1543" s="18" t="s">
        <v>12349</v>
      </c>
      <c r="H1543" s="18" t="s">
        <v>21</v>
      </c>
      <c r="I1543" s="19">
        <v>4</v>
      </c>
      <c r="J1543" s="19">
        <v>10837035</v>
      </c>
      <c r="K1543" s="19">
        <v>1476</v>
      </c>
      <c r="L1543" s="19">
        <v>0</v>
      </c>
      <c r="M1543" s="19">
        <v>0</v>
      </c>
      <c r="N1543" s="19">
        <v>6154</v>
      </c>
      <c r="O1543" s="19">
        <v>10844665</v>
      </c>
      <c r="P1543" s="18" t="s">
        <v>112</v>
      </c>
      <c r="Q1543" s="18" t="s">
        <v>31</v>
      </c>
      <c r="R1543" s="18" t="s">
        <v>526</v>
      </c>
      <c r="S1543" s="18">
        <v>0</v>
      </c>
      <c r="T1543" s="18">
        <v>1</v>
      </c>
      <c r="U1543" s="18">
        <f t="shared" si="197"/>
        <v>1</v>
      </c>
      <c r="V1543" s="18">
        <v>0</v>
      </c>
      <c r="W1543" s="18">
        <f t="shared" si="198"/>
        <v>1</v>
      </c>
      <c r="X1543" s="7">
        <f t="shared" si="196"/>
        <v>0</v>
      </c>
    </row>
    <row r="1544" spans="1:24" hidden="1">
      <c r="A1544" s="50">
        <v>46054</v>
      </c>
      <c r="B1544" s="18" t="s">
        <v>25</v>
      </c>
      <c r="C1544" s="18" t="s">
        <v>12018</v>
      </c>
      <c r="D1544" s="18" t="s">
        <v>12350</v>
      </c>
      <c r="E1544" s="18" t="s">
        <v>2549</v>
      </c>
      <c r="F1544" s="18" t="s">
        <v>12351</v>
      </c>
      <c r="G1544" s="18" t="s">
        <v>12352</v>
      </c>
      <c r="H1544" s="18" t="s">
        <v>21</v>
      </c>
      <c r="I1544" s="19">
        <v>29.84</v>
      </c>
      <c r="J1544" s="19">
        <v>40205717</v>
      </c>
      <c r="K1544" s="19">
        <v>953832</v>
      </c>
      <c r="L1544" s="19">
        <v>0</v>
      </c>
      <c r="M1544" s="19">
        <v>0</v>
      </c>
      <c r="N1544" s="19">
        <v>82258</v>
      </c>
      <c r="O1544" s="19">
        <v>41241807</v>
      </c>
      <c r="P1544" s="18" t="s">
        <v>112</v>
      </c>
      <c r="Q1544" s="18" t="s">
        <v>31</v>
      </c>
      <c r="R1544" s="18" t="s">
        <v>169</v>
      </c>
      <c r="S1544" s="18">
        <v>0</v>
      </c>
      <c r="T1544" s="18">
        <v>1</v>
      </c>
      <c r="U1544" s="18">
        <f t="shared" si="197"/>
        <v>1</v>
      </c>
      <c r="V1544" s="18">
        <v>0</v>
      </c>
      <c r="W1544" s="18">
        <f t="shared" si="198"/>
        <v>1</v>
      </c>
      <c r="X1544" s="7">
        <f t="shared" si="196"/>
        <v>0</v>
      </c>
    </row>
    <row r="1545" spans="1:24" hidden="1">
      <c r="A1545" s="50">
        <v>46054</v>
      </c>
      <c r="B1545" s="18" t="s">
        <v>25</v>
      </c>
      <c r="C1545" s="18" t="s">
        <v>12018</v>
      </c>
      <c r="D1545" s="18" t="s">
        <v>12353</v>
      </c>
      <c r="E1545" s="18" t="s">
        <v>12354</v>
      </c>
      <c r="F1545" s="18" t="s">
        <v>12355</v>
      </c>
      <c r="G1545" s="18" t="s">
        <v>12356</v>
      </c>
      <c r="H1545" s="18" t="s">
        <v>21</v>
      </c>
      <c r="I1545" s="19">
        <v>29.84</v>
      </c>
      <c r="J1545" s="19">
        <v>41026888</v>
      </c>
      <c r="K1545" s="19">
        <v>315624</v>
      </c>
      <c r="L1545" s="19">
        <v>0</v>
      </c>
      <c r="M1545" s="19">
        <v>0</v>
      </c>
      <c r="N1545" s="19">
        <v>26002</v>
      </c>
      <c r="O1545" s="19">
        <v>41368514</v>
      </c>
      <c r="P1545" s="18" t="s">
        <v>112</v>
      </c>
      <c r="Q1545" s="18" t="s">
        <v>31</v>
      </c>
      <c r="R1545" s="18" t="s">
        <v>169</v>
      </c>
      <c r="S1545" s="1">
        <v>0</v>
      </c>
      <c r="T1545" s="1">
        <v>1</v>
      </c>
      <c r="U1545" s="1">
        <f t="shared" si="197"/>
        <v>1</v>
      </c>
      <c r="V1545" s="1">
        <v>0</v>
      </c>
      <c r="W1545" s="1">
        <f t="shared" si="198"/>
        <v>1</v>
      </c>
      <c r="X1545" s="7">
        <f t="shared" si="196"/>
        <v>0</v>
      </c>
    </row>
    <row r="1546" spans="1:24" hidden="1">
      <c r="A1546" s="50">
        <v>46054</v>
      </c>
      <c r="B1546" s="18" t="s">
        <v>25</v>
      </c>
      <c r="C1546" s="18" t="s">
        <v>12018</v>
      </c>
      <c r="D1546" s="18" t="s">
        <v>12357</v>
      </c>
      <c r="E1546" s="18" t="s">
        <v>12358</v>
      </c>
      <c r="F1546" s="18" t="s">
        <v>12359</v>
      </c>
      <c r="G1546" s="18" t="s">
        <v>12138</v>
      </c>
      <c r="H1546" s="18" t="s">
        <v>21</v>
      </c>
      <c r="I1546" s="19">
        <v>30</v>
      </c>
      <c r="J1546" s="19">
        <v>53382163</v>
      </c>
      <c r="K1546" s="19">
        <v>982460</v>
      </c>
      <c r="L1546" s="19">
        <v>0</v>
      </c>
      <c r="M1546" s="19">
        <v>0</v>
      </c>
      <c r="N1546" s="19">
        <v>80482</v>
      </c>
      <c r="O1546" s="19">
        <v>54445105</v>
      </c>
      <c r="P1546" s="18" t="s">
        <v>112</v>
      </c>
      <c r="Q1546" s="18" t="s">
        <v>31</v>
      </c>
      <c r="R1546" s="18" t="s">
        <v>195</v>
      </c>
      <c r="S1546" s="18">
        <v>0</v>
      </c>
      <c r="T1546" s="18">
        <v>1</v>
      </c>
      <c r="U1546" s="1">
        <f t="shared" si="197"/>
        <v>1</v>
      </c>
      <c r="V1546" s="1">
        <v>0</v>
      </c>
      <c r="W1546" s="1">
        <f t="shared" si="198"/>
        <v>1</v>
      </c>
      <c r="X1546" s="7">
        <f t="shared" si="196"/>
        <v>0</v>
      </c>
    </row>
    <row r="1547" spans="1:24" hidden="1">
      <c r="A1547" s="50">
        <v>46054</v>
      </c>
      <c r="B1547" s="18" t="s">
        <v>25</v>
      </c>
      <c r="C1547" s="18" t="s">
        <v>12018</v>
      </c>
      <c r="D1547" s="18" t="s">
        <v>2531</v>
      </c>
      <c r="E1547" s="18" t="s">
        <v>2549</v>
      </c>
      <c r="F1547" s="18" t="s">
        <v>12360</v>
      </c>
      <c r="G1547" s="18" t="s">
        <v>12352</v>
      </c>
      <c r="H1547" s="18" t="s">
        <v>21</v>
      </c>
      <c r="I1547" s="19">
        <v>29.84</v>
      </c>
      <c r="J1547" s="19">
        <v>37832846</v>
      </c>
      <c r="K1547" s="19">
        <v>976693</v>
      </c>
      <c r="L1547" s="19">
        <v>0</v>
      </c>
      <c r="M1547" s="19">
        <v>0</v>
      </c>
      <c r="N1547" s="19">
        <v>80278</v>
      </c>
      <c r="O1547" s="19">
        <v>38889817</v>
      </c>
      <c r="P1547" s="18" t="s">
        <v>112</v>
      </c>
      <c r="Q1547" s="18" t="s">
        <v>31</v>
      </c>
      <c r="R1547" s="18" t="s">
        <v>169</v>
      </c>
      <c r="S1547" s="18">
        <v>0</v>
      </c>
      <c r="T1547" s="18">
        <v>1</v>
      </c>
      <c r="U1547" s="1">
        <f t="shared" si="197"/>
        <v>1</v>
      </c>
      <c r="V1547" s="1">
        <v>0</v>
      </c>
      <c r="W1547" s="1">
        <f t="shared" si="198"/>
        <v>1</v>
      </c>
      <c r="X1547" s="7">
        <f t="shared" si="196"/>
        <v>0</v>
      </c>
    </row>
    <row r="1548" spans="1:24" hidden="1">
      <c r="A1548" s="50">
        <v>46054</v>
      </c>
      <c r="B1548" s="18" t="s">
        <v>25</v>
      </c>
      <c r="C1548" s="18" t="s">
        <v>12018</v>
      </c>
      <c r="D1548" s="18" t="s">
        <v>5197</v>
      </c>
      <c r="E1548" s="18" t="s">
        <v>12047</v>
      </c>
      <c r="F1548" s="18" t="s">
        <v>12373</v>
      </c>
      <c r="G1548" s="18" t="s">
        <v>12374</v>
      </c>
      <c r="H1548" s="18" t="s">
        <v>21</v>
      </c>
      <c r="I1548" s="19">
        <v>4</v>
      </c>
      <c r="J1548" s="19">
        <v>11278126</v>
      </c>
      <c r="K1548" s="19">
        <v>0</v>
      </c>
      <c r="L1548" s="19">
        <v>0</v>
      </c>
      <c r="M1548" s="19">
        <v>0</v>
      </c>
      <c r="N1548" s="19">
        <v>100</v>
      </c>
      <c r="O1548" s="19">
        <v>11278226</v>
      </c>
      <c r="P1548" s="18" t="s">
        <v>112</v>
      </c>
      <c r="Q1548" s="18" t="s">
        <v>23</v>
      </c>
      <c r="R1548" s="18" t="s">
        <v>526</v>
      </c>
      <c r="S1548" s="18">
        <v>0</v>
      </c>
      <c r="T1548" s="18">
        <v>0</v>
      </c>
      <c r="U1548" s="18">
        <f>T1548+S1548</f>
        <v>0</v>
      </c>
      <c r="V1548" s="18">
        <v>1</v>
      </c>
      <c r="W1548" s="18">
        <f t="shared" si="198"/>
        <v>1</v>
      </c>
      <c r="X1548" s="7" t="e">
        <f t="shared" si="196"/>
        <v>#DIV/0!</v>
      </c>
    </row>
    <row r="1549" spans="1:24" hidden="1">
      <c r="A1549" s="50">
        <v>46054</v>
      </c>
      <c r="B1549" s="18" t="s">
        <v>25</v>
      </c>
      <c r="C1549" s="18" t="s">
        <v>12018</v>
      </c>
      <c r="D1549" s="18" t="s">
        <v>12440</v>
      </c>
      <c r="E1549" s="18" t="s">
        <v>341</v>
      </c>
      <c r="F1549" s="18" t="s">
        <v>12441</v>
      </c>
      <c r="G1549" s="18" t="s">
        <v>12442</v>
      </c>
      <c r="H1549" s="18" t="s">
        <v>21</v>
      </c>
      <c r="I1549" s="19">
        <v>1</v>
      </c>
      <c r="J1549" s="19">
        <v>592296</v>
      </c>
      <c r="K1549" s="19">
        <v>177638</v>
      </c>
      <c r="L1549" s="19">
        <v>0</v>
      </c>
      <c r="M1549" s="19">
        <v>0</v>
      </c>
      <c r="N1549" s="19">
        <v>12508</v>
      </c>
      <c r="O1549" s="19">
        <v>782442</v>
      </c>
      <c r="P1549" s="18" t="s">
        <v>112</v>
      </c>
      <c r="Q1549" s="18" t="s">
        <v>31</v>
      </c>
      <c r="R1549" s="18" t="s">
        <v>195</v>
      </c>
      <c r="S1549" s="18">
        <v>1</v>
      </c>
      <c r="T1549" s="18">
        <v>0</v>
      </c>
      <c r="U1549" s="18">
        <f t="shared" si="197"/>
        <v>1</v>
      </c>
      <c r="V1549" s="18">
        <v>0</v>
      </c>
      <c r="W1549" s="18">
        <f t="shared" si="198"/>
        <v>1</v>
      </c>
      <c r="X1549" s="7">
        <f t="shared" si="196"/>
        <v>100</v>
      </c>
    </row>
    <row r="1550" spans="1:24" hidden="1">
      <c r="A1550" s="50">
        <v>46054</v>
      </c>
      <c r="B1550" s="18" t="s">
        <v>25</v>
      </c>
      <c r="C1550" s="18" t="s">
        <v>12018</v>
      </c>
      <c r="D1550" s="18" t="s">
        <v>12443</v>
      </c>
      <c r="E1550" s="18" t="s">
        <v>2549</v>
      </c>
      <c r="F1550" s="18" t="s">
        <v>12383</v>
      </c>
      <c r="G1550" s="18" t="s">
        <v>12380</v>
      </c>
      <c r="H1550" s="18" t="s">
        <v>21</v>
      </c>
      <c r="I1550" s="19">
        <v>29.84</v>
      </c>
      <c r="J1550" s="19">
        <v>10866894</v>
      </c>
      <c r="K1550" s="19">
        <v>793199</v>
      </c>
      <c r="L1550" s="19">
        <v>0</v>
      </c>
      <c r="M1550" s="19">
        <v>0</v>
      </c>
      <c r="N1550" s="19">
        <v>67958</v>
      </c>
      <c r="O1550" s="19">
        <v>11728051</v>
      </c>
      <c r="P1550" s="18" t="s">
        <v>112</v>
      </c>
      <c r="Q1550" s="18" t="s">
        <v>31</v>
      </c>
      <c r="R1550" s="18" t="s">
        <v>169</v>
      </c>
      <c r="S1550" s="18">
        <v>1</v>
      </c>
      <c r="T1550" s="18">
        <v>0</v>
      </c>
      <c r="U1550" s="1">
        <f t="shared" si="197"/>
        <v>1</v>
      </c>
      <c r="V1550" s="1">
        <v>0</v>
      </c>
      <c r="W1550" s="1">
        <f t="shared" si="198"/>
        <v>1</v>
      </c>
      <c r="X1550" s="7">
        <f t="shared" si="196"/>
        <v>100</v>
      </c>
    </row>
    <row r="1551" spans="1:24" hidden="1">
      <c r="A1551" s="50">
        <v>46054</v>
      </c>
      <c r="B1551" s="18" t="s">
        <v>25</v>
      </c>
      <c r="C1551" s="18" t="s">
        <v>12018</v>
      </c>
      <c r="D1551" s="18" t="s">
        <v>12452</v>
      </c>
      <c r="E1551" s="18" t="s">
        <v>5718</v>
      </c>
      <c r="F1551" s="18" t="s">
        <v>12453</v>
      </c>
      <c r="G1551" s="18" t="s">
        <v>12454</v>
      </c>
      <c r="H1551" s="18" t="s">
        <v>21</v>
      </c>
      <c r="I1551" s="19">
        <v>29.84</v>
      </c>
      <c r="J1551" s="19">
        <v>39781633</v>
      </c>
      <c r="K1551" s="19">
        <v>0</v>
      </c>
      <c r="L1551" s="19">
        <v>0</v>
      </c>
      <c r="M1551" s="19">
        <v>0</v>
      </c>
      <c r="N1551" s="19">
        <v>100</v>
      </c>
      <c r="O1551" s="19">
        <v>39781733</v>
      </c>
      <c r="P1551" s="18" t="s">
        <v>112</v>
      </c>
      <c r="Q1551" s="18" t="s">
        <v>23</v>
      </c>
      <c r="R1551" s="18" t="s">
        <v>195</v>
      </c>
      <c r="S1551" s="18">
        <v>0</v>
      </c>
      <c r="T1551" s="18">
        <v>0</v>
      </c>
      <c r="U1551" s="18">
        <f t="shared" si="197"/>
        <v>0</v>
      </c>
      <c r="V1551" s="18">
        <v>1</v>
      </c>
      <c r="W1551" s="1">
        <f t="shared" si="198"/>
        <v>1</v>
      </c>
      <c r="X1551" s="7" t="e">
        <f t="shared" si="196"/>
        <v>#DIV/0!</v>
      </c>
    </row>
    <row r="1552" spans="1:24" hidden="1">
      <c r="A1552" s="50">
        <v>46054</v>
      </c>
      <c r="B1552" s="18" t="s">
        <v>25</v>
      </c>
      <c r="C1552" s="18" t="s">
        <v>12018</v>
      </c>
      <c r="D1552" s="18" t="s">
        <v>12468</v>
      </c>
      <c r="E1552" s="18" t="s">
        <v>12469</v>
      </c>
      <c r="F1552" s="18" t="s">
        <v>12470</v>
      </c>
      <c r="G1552" s="18" t="s">
        <v>12471</v>
      </c>
      <c r="H1552" s="18" t="s">
        <v>21</v>
      </c>
      <c r="I1552" s="19">
        <v>4</v>
      </c>
      <c r="J1552" s="19">
        <v>8710318</v>
      </c>
      <c r="K1552" s="19">
        <v>0</v>
      </c>
      <c r="L1552" s="19">
        <v>0</v>
      </c>
      <c r="M1552" s="19">
        <v>0</v>
      </c>
      <c r="N1552" s="19">
        <v>100</v>
      </c>
      <c r="O1552" s="19">
        <v>8710418</v>
      </c>
      <c r="P1552" s="18" t="s">
        <v>112</v>
      </c>
      <c r="Q1552" s="18" t="s">
        <v>23</v>
      </c>
      <c r="R1552" s="18" t="s">
        <v>526</v>
      </c>
      <c r="S1552" s="18">
        <v>0</v>
      </c>
      <c r="T1552" s="18">
        <v>0</v>
      </c>
      <c r="U1552" s="18">
        <f t="shared" si="197"/>
        <v>0</v>
      </c>
      <c r="V1552" s="18">
        <v>1</v>
      </c>
      <c r="W1552" s="1">
        <f t="shared" si="198"/>
        <v>1</v>
      </c>
      <c r="X1552" s="7" t="e">
        <f t="shared" si="196"/>
        <v>#DIV/0!</v>
      </c>
    </row>
    <row r="1553" spans="1:24" hidden="1">
      <c r="A1553" s="50">
        <v>46054</v>
      </c>
      <c r="B1553" s="18" t="s">
        <v>25</v>
      </c>
      <c r="C1553" s="18" t="s">
        <v>12018</v>
      </c>
      <c r="D1553" s="18" t="s">
        <v>12511</v>
      </c>
      <c r="E1553" s="18" t="s">
        <v>12512</v>
      </c>
      <c r="F1553" s="18" t="s">
        <v>12513</v>
      </c>
      <c r="G1553" s="18" t="s">
        <v>12471</v>
      </c>
      <c r="H1553" s="18" t="s">
        <v>21</v>
      </c>
      <c r="I1553" s="19">
        <v>4</v>
      </c>
      <c r="J1553" s="19">
        <v>11421446</v>
      </c>
      <c r="K1553" s="19">
        <v>0</v>
      </c>
      <c r="L1553" s="19">
        <v>0</v>
      </c>
      <c r="M1553" s="19">
        <v>0</v>
      </c>
      <c r="N1553" s="19">
        <v>100</v>
      </c>
      <c r="O1553" s="19">
        <v>11421546</v>
      </c>
      <c r="P1553" s="18" t="s">
        <v>112</v>
      </c>
      <c r="Q1553" s="18" t="s">
        <v>23</v>
      </c>
      <c r="R1553" s="18" t="s">
        <v>526</v>
      </c>
      <c r="S1553" s="18">
        <v>0</v>
      </c>
      <c r="T1553" s="18">
        <v>0</v>
      </c>
      <c r="U1553" s="18">
        <f t="shared" si="197"/>
        <v>0</v>
      </c>
      <c r="V1553" s="18">
        <v>1</v>
      </c>
      <c r="W1553" s="1">
        <f t="shared" si="198"/>
        <v>1</v>
      </c>
      <c r="X1553" s="7" t="e">
        <f t="shared" si="196"/>
        <v>#DIV/0!</v>
      </c>
    </row>
    <row r="1554" spans="1:24" hidden="1">
      <c r="A1554" s="50">
        <v>46054</v>
      </c>
      <c r="B1554" s="18" t="s">
        <v>25</v>
      </c>
      <c r="C1554" s="18" t="s">
        <v>12018</v>
      </c>
      <c r="D1554" s="18" t="s">
        <v>9550</v>
      </c>
      <c r="E1554" s="18" t="s">
        <v>5494</v>
      </c>
      <c r="F1554" s="18" t="s">
        <v>12518</v>
      </c>
      <c r="G1554" s="18" t="s">
        <v>12471</v>
      </c>
      <c r="H1554" s="18" t="s">
        <v>21</v>
      </c>
      <c r="I1554" s="19">
        <v>4</v>
      </c>
      <c r="J1554" s="19">
        <v>10850294</v>
      </c>
      <c r="K1554" s="19">
        <v>0</v>
      </c>
      <c r="L1554" s="19">
        <v>0</v>
      </c>
      <c r="M1554" s="19">
        <v>0</v>
      </c>
      <c r="N1554" s="19">
        <v>100</v>
      </c>
      <c r="O1554" s="19">
        <v>10850394</v>
      </c>
      <c r="P1554" s="18" t="s">
        <v>112</v>
      </c>
      <c r="Q1554" s="18" t="s">
        <v>23</v>
      </c>
      <c r="R1554" s="18" t="s">
        <v>526</v>
      </c>
      <c r="S1554" s="18">
        <v>0</v>
      </c>
      <c r="T1554" s="18">
        <v>0</v>
      </c>
      <c r="U1554" s="18">
        <f t="shared" si="197"/>
        <v>0</v>
      </c>
      <c r="V1554" s="18">
        <v>1</v>
      </c>
      <c r="W1554" s="1">
        <f t="shared" si="198"/>
        <v>1</v>
      </c>
      <c r="X1554" s="7" t="e">
        <f t="shared" si="196"/>
        <v>#DIV/0!</v>
      </c>
    </row>
    <row r="1555" spans="1:24" hidden="1">
      <c r="A1555" s="50">
        <v>46054</v>
      </c>
      <c r="B1555" s="18" t="s">
        <v>163</v>
      </c>
      <c r="C1555" s="18" t="s">
        <v>12018</v>
      </c>
      <c r="D1555" s="18" t="s">
        <v>12524</v>
      </c>
      <c r="E1555" s="18" t="s">
        <v>12525</v>
      </c>
      <c r="F1555" s="18" t="s">
        <v>12526</v>
      </c>
      <c r="G1555" s="18" t="s">
        <v>12527</v>
      </c>
      <c r="H1555" s="18" t="s">
        <v>21</v>
      </c>
      <c r="I1555" s="19">
        <v>40</v>
      </c>
      <c r="J1555" s="19">
        <v>277978</v>
      </c>
      <c r="K1555" s="19">
        <v>276387</v>
      </c>
      <c r="L1555" s="19">
        <v>0</v>
      </c>
      <c r="M1555" s="19">
        <v>0</v>
      </c>
      <c r="N1555" s="19">
        <v>32791</v>
      </c>
      <c r="O1555" s="19">
        <v>587156</v>
      </c>
      <c r="P1555" s="18" t="s">
        <v>112</v>
      </c>
      <c r="Q1555" s="18" t="s">
        <v>31</v>
      </c>
      <c r="R1555" s="18" t="s">
        <v>3328</v>
      </c>
      <c r="S1555" s="1">
        <v>1</v>
      </c>
      <c r="T1555" s="1">
        <v>0</v>
      </c>
      <c r="U1555" s="1">
        <f t="shared" si="197"/>
        <v>1</v>
      </c>
      <c r="V1555" s="1">
        <v>0</v>
      </c>
      <c r="W1555" s="1">
        <f t="shared" si="198"/>
        <v>1</v>
      </c>
      <c r="X1555" s="7">
        <f t="shared" si="196"/>
        <v>100</v>
      </c>
    </row>
    <row r="1556" spans="1:24" hidden="1">
      <c r="A1556" s="50">
        <v>46054</v>
      </c>
      <c r="B1556" s="18" t="s">
        <v>163</v>
      </c>
      <c r="C1556" s="18" t="s">
        <v>12018</v>
      </c>
      <c r="D1556" s="18" t="s">
        <v>12528</v>
      </c>
      <c r="E1556" s="18" t="s">
        <v>12529</v>
      </c>
      <c r="F1556" s="18" t="s">
        <v>12530</v>
      </c>
      <c r="G1556" s="18" t="s">
        <v>12531</v>
      </c>
      <c r="H1556" s="18" t="s">
        <v>21</v>
      </c>
      <c r="I1556" s="19">
        <v>70</v>
      </c>
      <c r="J1556" s="19">
        <v>539084</v>
      </c>
      <c r="K1556" s="19">
        <v>292012</v>
      </c>
      <c r="L1556" s="19">
        <v>0</v>
      </c>
      <c r="M1556" s="19">
        <v>0</v>
      </c>
      <c r="N1556" s="19">
        <v>34533</v>
      </c>
      <c r="O1556" s="19">
        <v>865629</v>
      </c>
      <c r="P1556" s="18" t="s">
        <v>112</v>
      </c>
      <c r="Q1556" s="18" t="s">
        <v>31</v>
      </c>
      <c r="R1556" s="18" t="s">
        <v>526</v>
      </c>
      <c r="S1556" s="1">
        <v>1</v>
      </c>
      <c r="T1556" s="1">
        <v>0</v>
      </c>
      <c r="U1556" s="1">
        <f t="shared" si="197"/>
        <v>1</v>
      </c>
      <c r="V1556" s="1">
        <v>0</v>
      </c>
      <c r="W1556" s="1">
        <f t="shared" si="198"/>
        <v>1</v>
      </c>
      <c r="X1556" s="7">
        <f t="shared" si="196"/>
        <v>100</v>
      </c>
    </row>
    <row r="1557" spans="1:24" hidden="1">
      <c r="A1557" s="50">
        <v>46054</v>
      </c>
      <c r="B1557" s="18" t="s">
        <v>163</v>
      </c>
      <c r="C1557" s="18" t="s">
        <v>12018</v>
      </c>
      <c r="D1557" s="18" t="s">
        <v>12535</v>
      </c>
      <c r="E1557" s="18" t="s">
        <v>12536</v>
      </c>
      <c r="F1557" s="18" t="s">
        <v>12537</v>
      </c>
      <c r="G1557" s="18" t="s">
        <v>12538</v>
      </c>
      <c r="H1557" s="18" t="s">
        <v>21</v>
      </c>
      <c r="I1557" s="19">
        <v>29.84</v>
      </c>
      <c r="J1557" s="19">
        <v>5375170</v>
      </c>
      <c r="K1557" s="19">
        <v>92103</v>
      </c>
      <c r="L1557" s="19">
        <v>0</v>
      </c>
      <c r="M1557" s="19">
        <v>0</v>
      </c>
      <c r="N1557" s="19">
        <v>10911</v>
      </c>
      <c r="O1557" s="19">
        <v>5478184</v>
      </c>
      <c r="P1557" s="18" t="s">
        <v>112</v>
      </c>
      <c r="Q1557" s="18" t="s">
        <v>31</v>
      </c>
      <c r="R1557" s="18" t="s">
        <v>3328</v>
      </c>
      <c r="S1557" s="1">
        <v>1</v>
      </c>
      <c r="T1557" s="1">
        <v>0</v>
      </c>
      <c r="U1557" s="1">
        <f t="shared" si="197"/>
        <v>1</v>
      </c>
      <c r="V1557" s="1">
        <v>0</v>
      </c>
      <c r="W1557" s="1">
        <f t="shared" si="198"/>
        <v>1</v>
      </c>
      <c r="X1557" s="7">
        <f t="shared" si="196"/>
        <v>100</v>
      </c>
    </row>
    <row r="1558" spans="1:24" hidden="1">
      <c r="A1558" s="50">
        <v>46054</v>
      </c>
      <c r="B1558" s="18" t="s">
        <v>163</v>
      </c>
      <c r="C1558" s="18" t="s">
        <v>12018</v>
      </c>
      <c r="D1558" s="18" t="s">
        <v>12539</v>
      </c>
      <c r="E1558" s="18" t="s">
        <v>12536</v>
      </c>
      <c r="F1558" s="18" t="s">
        <v>12540</v>
      </c>
      <c r="G1558" s="18" t="s">
        <v>12538</v>
      </c>
      <c r="H1558" s="18" t="s">
        <v>21</v>
      </c>
      <c r="I1558" s="19">
        <v>29.84</v>
      </c>
      <c r="J1558" s="19">
        <v>5649143</v>
      </c>
      <c r="K1558" s="19">
        <v>92130</v>
      </c>
      <c r="L1558" s="19">
        <v>0</v>
      </c>
      <c r="M1558" s="19">
        <v>0</v>
      </c>
      <c r="N1558" s="19">
        <v>10826</v>
      </c>
      <c r="O1558" s="19">
        <v>5752099</v>
      </c>
      <c r="P1558" s="18" t="s">
        <v>112</v>
      </c>
      <c r="Q1558" s="18" t="s">
        <v>31</v>
      </c>
      <c r="R1558" s="18" t="s">
        <v>3328</v>
      </c>
      <c r="S1558" s="1">
        <v>1</v>
      </c>
      <c r="T1558" s="1">
        <v>0</v>
      </c>
      <c r="U1558" s="1">
        <f t="shared" si="197"/>
        <v>1</v>
      </c>
      <c r="V1558" s="1">
        <v>0</v>
      </c>
      <c r="W1558" s="1">
        <f t="shared" si="198"/>
        <v>1</v>
      </c>
      <c r="X1558" s="7">
        <f t="shared" si="196"/>
        <v>100</v>
      </c>
    </row>
    <row r="1559" spans="1:24" hidden="1">
      <c r="A1559" s="50">
        <v>46054</v>
      </c>
      <c r="B1559" s="18" t="s">
        <v>163</v>
      </c>
      <c r="C1559" s="18" t="s">
        <v>12018</v>
      </c>
      <c r="D1559" s="18" t="s">
        <v>6803</v>
      </c>
      <c r="E1559" s="18" t="s">
        <v>12536</v>
      </c>
      <c r="F1559" s="18" t="s">
        <v>12541</v>
      </c>
      <c r="G1559" s="18" t="s">
        <v>12538</v>
      </c>
      <c r="H1559" s="18" t="s">
        <v>21</v>
      </c>
      <c r="I1559" s="19">
        <v>29.84</v>
      </c>
      <c r="J1559" s="19">
        <v>4092147</v>
      </c>
      <c r="K1559" s="19">
        <v>1180</v>
      </c>
      <c r="L1559" s="19">
        <v>0</v>
      </c>
      <c r="M1559" s="19">
        <v>0</v>
      </c>
      <c r="N1559" s="19">
        <v>150</v>
      </c>
      <c r="O1559" s="19">
        <v>4093477</v>
      </c>
      <c r="P1559" s="18" t="s">
        <v>112</v>
      </c>
      <c r="Q1559" s="18" t="s">
        <v>31</v>
      </c>
      <c r="R1559" s="18" t="s">
        <v>3328</v>
      </c>
      <c r="S1559" s="18">
        <v>1</v>
      </c>
      <c r="T1559" s="18">
        <v>0</v>
      </c>
      <c r="U1559" s="18">
        <f t="shared" si="197"/>
        <v>1</v>
      </c>
      <c r="V1559" s="18">
        <v>0</v>
      </c>
      <c r="W1559" s="1">
        <f t="shared" si="198"/>
        <v>1</v>
      </c>
      <c r="X1559" s="7">
        <f t="shared" si="196"/>
        <v>100</v>
      </c>
    </row>
    <row r="1560" spans="1:24" hidden="1">
      <c r="A1560" s="50">
        <v>46054</v>
      </c>
      <c r="B1560" s="18" t="s">
        <v>163</v>
      </c>
      <c r="C1560" s="18" t="s">
        <v>12018</v>
      </c>
      <c r="D1560" s="18" t="s">
        <v>12542</v>
      </c>
      <c r="E1560" s="18" t="s">
        <v>12536</v>
      </c>
      <c r="F1560" s="18" t="s">
        <v>12543</v>
      </c>
      <c r="G1560" s="18" t="s">
        <v>12538</v>
      </c>
      <c r="H1560" s="18" t="s">
        <v>21</v>
      </c>
      <c r="I1560" s="19">
        <v>29.84</v>
      </c>
      <c r="J1560" s="19">
        <v>4581185</v>
      </c>
      <c r="K1560" s="19">
        <v>82079</v>
      </c>
      <c r="L1560" s="19">
        <v>0</v>
      </c>
      <c r="M1560" s="19">
        <v>0</v>
      </c>
      <c r="N1560" s="19">
        <v>9721</v>
      </c>
      <c r="O1560" s="19">
        <v>4672985</v>
      </c>
      <c r="P1560" s="18" t="s">
        <v>112</v>
      </c>
      <c r="Q1560" s="18" t="s">
        <v>31</v>
      </c>
      <c r="R1560" s="18" t="s">
        <v>3328</v>
      </c>
      <c r="S1560" s="18">
        <v>1</v>
      </c>
      <c r="T1560" s="18">
        <v>0</v>
      </c>
      <c r="U1560" s="18">
        <f t="shared" si="197"/>
        <v>1</v>
      </c>
      <c r="V1560" s="18">
        <v>0</v>
      </c>
      <c r="W1560" s="18">
        <f t="shared" si="198"/>
        <v>1</v>
      </c>
      <c r="X1560" s="7">
        <f t="shared" si="196"/>
        <v>100</v>
      </c>
    </row>
    <row r="1561" spans="1:24" hidden="1">
      <c r="A1561" s="50">
        <v>46054</v>
      </c>
      <c r="B1561" s="18" t="s">
        <v>163</v>
      </c>
      <c r="C1561" s="18" t="s">
        <v>12018</v>
      </c>
      <c r="D1561" s="18" t="s">
        <v>12544</v>
      </c>
      <c r="E1561" s="18" t="s">
        <v>12545</v>
      </c>
      <c r="F1561" s="18" t="s">
        <v>12546</v>
      </c>
      <c r="G1561" s="18"/>
      <c r="H1561" s="18" t="s">
        <v>21</v>
      </c>
      <c r="I1561" s="19">
        <v>30</v>
      </c>
      <c r="J1561" s="19">
        <v>344876</v>
      </c>
      <c r="K1561" s="19">
        <v>0</v>
      </c>
      <c r="L1561" s="19">
        <v>0</v>
      </c>
      <c r="M1561" s="19">
        <v>0</v>
      </c>
      <c r="N1561" s="19">
        <v>0</v>
      </c>
      <c r="O1561" s="19">
        <v>344876</v>
      </c>
      <c r="P1561" s="18" t="s">
        <v>112</v>
      </c>
      <c r="Q1561" s="18" t="s">
        <v>23</v>
      </c>
      <c r="R1561" s="18" t="s">
        <v>526</v>
      </c>
      <c r="S1561" s="18">
        <v>0</v>
      </c>
      <c r="T1561" s="18">
        <v>0</v>
      </c>
      <c r="U1561" s="18">
        <f t="shared" si="197"/>
        <v>0</v>
      </c>
      <c r="V1561" s="18">
        <v>1</v>
      </c>
      <c r="W1561" s="18">
        <f t="shared" si="198"/>
        <v>1</v>
      </c>
      <c r="X1561" s="7" t="e">
        <f t="shared" si="196"/>
        <v>#DIV/0!</v>
      </c>
    </row>
    <row r="1562" spans="1:24" hidden="1">
      <c r="A1562" s="50">
        <v>46054</v>
      </c>
      <c r="B1562" s="18" t="s">
        <v>163</v>
      </c>
      <c r="C1562" s="18" t="s">
        <v>12018</v>
      </c>
      <c r="D1562" s="18" t="s">
        <v>12547</v>
      </c>
      <c r="E1562" s="18" t="s">
        <v>12548</v>
      </c>
      <c r="F1562" s="18" t="s">
        <v>12549</v>
      </c>
      <c r="G1562" s="18"/>
      <c r="H1562" s="18" t="s">
        <v>21</v>
      </c>
      <c r="I1562" s="19">
        <v>30</v>
      </c>
      <c r="J1562" s="19">
        <v>8453</v>
      </c>
      <c r="K1562" s="19">
        <v>0</v>
      </c>
      <c r="L1562" s="19">
        <v>0</v>
      </c>
      <c r="M1562" s="19">
        <v>0</v>
      </c>
      <c r="N1562" s="19">
        <v>0</v>
      </c>
      <c r="O1562" s="19">
        <v>8453</v>
      </c>
      <c r="P1562" s="18" t="s">
        <v>112</v>
      </c>
      <c r="Q1562" s="18" t="s">
        <v>23</v>
      </c>
      <c r="R1562" s="18" t="s">
        <v>526</v>
      </c>
      <c r="S1562" s="18">
        <v>0</v>
      </c>
      <c r="T1562" s="18">
        <v>0</v>
      </c>
      <c r="U1562" s="18">
        <f t="shared" si="197"/>
        <v>0</v>
      </c>
      <c r="V1562" s="18">
        <v>1</v>
      </c>
      <c r="W1562" s="18">
        <f t="shared" si="198"/>
        <v>1</v>
      </c>
      <c r="X1562" s="7" t="e">
        <f t="shared" si="196"/>
        <v>#DIV/0!</v>
      </c>
    </row>
    <row r="1563" spans="1:24" hidden="1">
      <c r="A1563" s="50">
        <v>46054</v>
      </c>
      <c r="B1563" s="18" t="s">
        <v>163</v>
      </c>
      <c r="C1563" s="18" t="s">
        <v>12018</v>
      </c>
      <c r="D1563" s="18" t="s">
        <v>12550</v>
      </c>
      <c r="E1563" s="18" t="s">
        <v>12551</v>
      </c>
      <c r="F1563" s="18" t="s">
        <v>12552</v>
      </c>
      <c r="G1563" s="18" t="s">
        <v>12553</v>
      </c>
      <c r="H1563" s="18" t="s">
        <v>21</v>
      </c>
      <c r="I1563" s="19">
        <v>30</v>
      </c>
      <c r="J1563" s="19">
        <v>584424</v>
      </c>
      <c r="K1563" s="19">
        <v>1180</v>
      </c>
      <c r="L1563" s="19">
        <v>0</v>
      </c>
      <c r="M1563" s="19">
        <v>0</v>
      </c>
      <c r="N1563" s="19">
        <v>150</v>
      </c>
      <c r="O1563" s="19">
        <v>585754</v>
      </c>
      <c r="P1563" s="18" t="s">
        <v>112</v>
      </c>
      <c r="Q1563" s="18" t="s">
        <v>31</v>
      </c>
      <c r="R1563" s="18" t="s">
        <v>526</v>
      </c>
      <c r="S1563" s="18">
        <v>0</v>
      </c>
      <c r="T1563" s="18">
        <v>1</v>
      </c>
      <c r="U1563" s="1">
        <f t="shared" si="197"/>
        <v>1</v>
      </c>
      <c r="V1563" s="1">
        <v>0</v>
      </c>
      <c r="W1563" s="1">
        <f t="shared" si="198"/>
        <v>1</v>
      </c>
      <c r="X1563" s="7">
        <f t="shared" si="196"/>
        <v>0</v>
      </c>
    </row>
    <row r="1564" spans="1:24" hidden="1">
      <c r="A1564" s="50">
        <v>46054</v>
      </c>
      <c r="B1564" s="18" t="s">
        <v>163</v>
      </c>
      <c r="C1564" s="18" t="s">
        <v>12018</v>
      </c>
      <c r="D1564" s="18" t="s">
        <v>12554</v>
      </c>
      <c r="E1564" s="18" t="s">
        <v>12555</v>
      </c>
      <c r="F1564" s="18" t="s">
        <v>12556</v>
      </c>
      <c r="G1564" s="18" t="s">
        <v>12557</v>
      </c>
      <c r="H1564" s="18" t="s">
        <v>21</v>
      </c>
      <c r="I1564" s="19">
        <v>60</v>
      </c>
      <c r="J1564" s="19">
        <v>312925</v>
      </c>
      <c r="K1564" s="19">
        <v>36276</v>
      </c>
      <c r="L1564" s="19">
        <v>0</v>
      </c>
      <c r="M1564" s="19">
        <v>0</v>
      </c>
      <c r="N1564" s="19">
        <v>3124</v>
      </c>
      <c r="O1564" s="19">
        <v>352325</v>
      </c>
      <c r="P1564" s="18" t="s">
        <v>112</v>
      </c>
      <c r="Q1564" s="18" t="s">
        <v>31</v>
      </c>
      <c r="R1564" s="18" t="s">
        <v>526</v>
      </c>
      <c r="S1564" s="18">
        <v>1</v>
      </c>
      <c r="T1564" s="18">
        <v>0</v>
      </c>
      <c r="U1564" s="18">
        <f>T1564+S1564</f>
        <v>1</v>
      </c>
      <c r="V1564" s="18">
        <v>0</v>
      </c>
      <c r="W1564" s="1">
        <f t="shared" si="198"/>
        <v>1</v>
      </c>
      <c r="X1564" s="7">
        <f t="shared" si="196"/>
        <v>100</v>
      </c>
    </row>
    <row r="1565" spans="1:24">
      <c r="A1565" s="50">
        <v>46054</v>
      </c>
      <c r="B1565" s="18" t="s">
        <v>191</v>
      </c>
      <c r="C1565" s="18" t="s">
        <v>12018</v>
      </c>
      <c r="D1565" s="18" t="s">
        <v>12563</v>
      </c>
      <c r="E1565" s="18" t="s">
        <v>12564</v>
      </c>
      <c r="F1565" s="18" t="s">
        <v>12565</v>
      </c>
      <c r="G1565" s="18" t="s">
        <v>12044</v>
      </c>
      <c r="H1565" s="18" t="s">
        <v>21</v>
      </c>
      <c r="I1565" s="19">
        <v>22.38</v>
      </c>
      <c r="J1565" s="19">
        <v>1150422</v>
      </c>
      <c r="K1565" s="19">
        <v>4116</v>
      </c>
      <c r="L1565" s="19">
        <v>0</v>
      </c>
      <c r="M1565" s="19">
        <v>0</v>
      </c>
      <c r="N1565" s="19">
        <v>59</v>
      </c>
      <c r="O1565" s="19">
        <v>1154597</v>
      </c>
      <c r="P1565" s="18" t="s">
        <v>112</v>
      </c>
      <c r="Q1565" s="18" t="s">
        <v>31</v>
      </c>
      <c r="R1565" s="18" t="s">
        <v>3328</v>
      </c>
      <c r="S1565" s="18">
        <v>0</v>
      </c>
      <c r="T1565" s="18">
        <v>1</v>
      </c>
      <c r="U1565" s="18">
        <f t="shared" ref="U1565" si="199">T1565+S1565</f>
        <v>1</v>
      </c>
      <c r="V1565" s="18">
        <v>0</v>
      </c>
      <c r="W1565" s="18">
        <f>V1565+U1565</f>
        <v>1</v>
      </c>
      <c r="X1565" s="7">
        <f t="shared" si="196"/>
        <v>0</v>
      </c>
    </row>
    <row r="1566" spans="1:24" hidden="1">
      <c r="A1566" s="50">
        <v>46054</v>
      </c>
      <c r="B1566" s="18" t="s">
        <v>25</v>
      </c>
      <c r="C1566" s="18" t="s">
        <v>12566</v>
      </c>
      <c r="D1566" s="18" t="s">
        <v>12635</v>
      </c>
      <c r="E1566" s="18" t="s">
        <v>181</v>
      </c>
      <c r="F1566" s="18" t="s">
        <v>12636</v>
      </c>
      <c r="G1566" s="18" t="s">
        <v>12637</v>
      </c>
      <c r="H1566" s="18" t="s">
        <v>21</v>
      </c>
      <c r="I1566" s="19">
        <v>22.38</v>
      </c>
      <c r="J1566" s="19">
        <v>0</v>
      </c>
      <c r="K1566" s="19">
        <v>0</v>
      </c>
      <c r="L1566" s="19">
        <v>0</v>
      </c>
      <c r="M1566" s="19">
        <v>0</v>
      </c>
      <c r="N1566" s="19">
        <v>0</v>
      </c>
      <c r="O1566" s="19">
        <v>0</v>
      </c>
      <c r="P1566" s="18" t="s">
        <v>112</v>
      </c>
      <c r="Q1566" s="18" t="s">
        <v>23</v>
      </c>
      <c r="R1566" s="18" t="s">
        <v>169</v>
      </c>
      <c r="S1566" s="18">
        <v>0</v>
      </c>
      <c r="T1566" s="18">
        <v>0</v>
      </c>
      <c r="U1566" s="18">
        <f>T1566+S1566</f>
        <v>0</v>
      </c>
      <c r="V1566" s="18">
        <v>1</v>
      </c>
      <c r="W1566" s="18">
        <f>V1566+U1566</f>
        <v>1</v>
      </c>
      <c r="X1566" s="7" t="e">
        <f t="shared" si="196"/>
        <v>#DIV/0!</v>
      </c>
    </row>
    <row r="1567" spans="1:24" hidden="1">
      <c r="A1567" s="50">
        <v>46054</v>
      </c>
      <c r="B1567" s="18" t="s">
        <v>25</v>
      </c>
      <c r="C1567" s="18" t="s">
        <v>12566</v>
      </c>
      <c r="D1567" s="18" t="s">
        <v>12638</v>
      </c>
      <c r="E1567" s="18" t="s">
        <v>2267</v>
      </c>
      <c r="F1567" s="18" t="s">
        <v>1711</v>
      </c>
      <c r="G1567" s="18" t="s">
        <v>12639</v>
      </c>
      <c r="H1567" s="18" t="s">
        <v>21</v>
      </c>
      <c r="I1567" s="19">
        <v>22.38</v>
      </c>
      <c r="J1567" s="19">
        <v>10957028</v>
      </c>
      <c r="K1567" s="19">
        <v>448702</v>
      </c>
      <c r="L1567" s="19">
        <v>0</v>
      </c>
      <c r="M1567" s="19">
        <v>0</v>
      </c>
      <c r="N1567" s="19">
        <v>37706</v>
      </c>
      <c r="O1567" s="19">
        <v>11443436</v>
      </c>
      <c r="P1567" s="18" t="s">
        <v>112</v>
      </c>
      <c r="Q1567" s="18" t="s">
        <v>31</v>
      </c>
      <c r="R1567" s="18" t="s">
        <v>169</v>
      </c>
      <c r="S1567" s="18">
        <v>1</v>
      </c>
      <c r="T1567" s="18">
        <v>0</v>
      </c>
      <c r="U1567" s="18">
        <f>T1567+S1567</f>
        <v>1</v>
      </c>
      <c r="V1567" s="18">
        <v>0</v>
      </c>
      <c r="W1567" s="1">
        <f t="shared" si="198"/>
        <v>1</v>
      </c>
      <c r="X1567" s="7">
        <f t="shared" si="196"/>
        <v>100</v>
      </c>
    </row>
    <row r="1568" spans="1:24" hidden="1">
      <c r="A1568" s="50">
        <v>46054</v>
      </c>
      <c r="B1568" s="18" t="s">
        <v>25</v>
      </c>
      <c r="C1568" s="18" t="s">
        <v>12566</v>
      </c>
      <c r="D1568" s="18" t="s">
        <v>3726</v>
      </c>
      <c r="E1568" s="18" t="s">
        <v>1711</v>
      </c>
      <c r="F1568" s="18" t="s">
        <v>12640</v>
      </c>
      <c r="G1568" s="18" t="s">
        <v>12641</v>
      </c>
      <c r="H1568" s="18" t="s">
        <v>21</v>
      </c>
      <c r="I1568" s="19">
        <v>22.38</v>
      </c>
      <c r="J1568" s="19">
        <v>26568610</v>
      </c>
      <c r="K1568" s="19">
        <v>449246</v>
      </c>
      <c r="L1568" s="19">
        <v>0</v>
      </c>
      <c r="M1568" s="19">
        <v>0</v>
      </c>
      <c r="N1568" s="19">
        <v>37692</v>
      </c>
      <c r="O1568" s="19">
        <v>27055548</v>
      </c>
      <c r="P1568" s="18" t="s">
        <v>112</v>
      </c>
      <c r="Q1568" s="18" t="s">
        <v>31</v>
      </c>
      <c r="R1568" s="18" t="s">
        <v>169</v>
      </c>
      <c r="S1568" s="18">
        <v>1</v>
      </c>
      <c r="T1568" s="18">
        <v>0</v>
      </c>
      <c r="U1568" s="18">
        <f>T1568+S1568</f>
        <v>1</v>
      </c>
      <c r="V1568" s="18">
        <v>0</v>
      </c>
      <c r="W1568" s="18">
        <f>V1568+U1568</f>
        <v>1</v>
      </c>
      <c r="X1568" s="7">
        <f t="shared" si="196"/>
        <v>100</v>
      </c>
    </row>
    <row r="1569" spans="1:24" hidden="1">
      <c r="A1569" s="50">
        <v>46054</v>
      </c>
      <c r="B1569" s="18" t="s">
        <v>25</v>
      </c>
      <c r="C1569" s="18" t="s">
        <v>12566</v>
      </c>
      <c r="D1569" s="18" t="s">
        <v>12643</v>
      </c>
      <c r="E1569" s="18" t="s">
        <v>1711</v>
      </c>
      <c r="F1569" s="18" t="s">
        <v>12644</v>
      </c>
      <c r="G1569" s="18" t="s">
        <v>12641</v>
      </c>
      <c r="H1569" s="18" t="s">
        <v>21</v>
      </c>
      <c r="I1569" s="19">
        <v>22.38</v>
      </c>
      <c r="J1569" s="19">
        <v>0</v>
      </c>
      <c r="K1569" s="19">
        <v>0</v>
      </c>
      <c r="L1569" s="19">
        <v>0</v>
      </c>
      <c r="M1569" s="19">
        <v>0</v>
      </c>
      <c r="N1569" s="19">
        <v>0</v>
      </c>
      <c r="O1569" s="19">
        <v>0</v>
      </c>
      <c r="P1569" s="18" t="s">
        <v>112</v>
      </c>
      <c r="Q1569" s="18" t="s">
        <v>23</v>
      </c>
      <c r="R1569" s="18" t="s">
        <v>169</v>
      </c>
      <c r="S1569" s="18">
        <v>0</v>
      </c>
      <c r="T1569" s="18">
        <v>0</v>
      </c>
      <c r="U1569" s="18">
        <f>T1569+S1569</f>
        <v>0</v>
      </c>
      <c r="V1569" s="18">
        <v>1</v>
      </c>
      <c r="W1569" s="18">
        <f>V1569+U1569</f>
        <v>1</v>
      </c>
      <c r="X1569" s="7" t="e">
        <f t="shared" si="196"/>
        <v>#DIV/0!</v>
      </c>
    </row>
    <row r="1570" spans="1:24" hidden="1">
      <c r="A1570" s="50">
        <v>46054</v>
      </c>
      <c r="B1570" s="18" t="s">
        <v>25</v>
      </c>
      <c r="C1570" s="18" t="s">
        <v>12566</v>
      </c>
      <c r="D1570" s="18" t="s">
        <v>12645</v>
      </c>
      <c r="E1570" s="18" t="s">
        <v>181</v>
      </c>
      <c r="F1570" s="18" t="s">
        <v>4787</v>
      </c>
      <c r="G1570" s="18" t="s">
        <v>12646</v>
      </c>
      <c r="H1570" s="18" t="s">
        <v>21</v>
      </c>
      <c r="I1570" s="19">
        <v>11.19</v>
      </c>
      <c r="J1570" s="19">
        <v>4776254</v>
      </c>
      <c r="K1570" s="19">
        <v>229510</v>
      </c>
      <c r="L1570" s="19">
        <v>0</v>
      </c>
      <c r="M1570" s="19">
        <v>0</v>
      </c>
      <c r="N1570" s="19">
        <v>19230</v>
      </c>
      <c r="O1570" s="19">
        <v>5024994</v>
      </c>
      <c r="P1570" s="18" t="s">
        <v>112</v>
      </c>
      <c r="Q1570" s="18" t="s">
        <v>31</v>
      </c>
      <c r="R1570" s="18" t="s">
        <v>169</v>
      </c>
      <c r="S1570" s="18">
        <v>1</v>
      </c>
      <c r="T1570" s="18">
        <v>0</v>
      </c>
      <c r="U1570" s="18">
        <f t="shared" ref="U1570:U1574" si="200">T1570+S1570</f>
        <v>1</v>
      </c>
      <c r="V1570" s="18">
        <v>0</v>
      </c>
      <c r="W1570" s="1">
        <f t="shared" si="198"/>
        <v>1</v>
      </c>
      <c r="X1570" s="7">
        <f t="shared" si="196"/>
        <v>100</v>
      </c>
    </row>
    <row r="1571" spans="1:24" hidden="1">
      <c r="A1571" s="50">
        <v>46054</v>
      </c>
      <c r="B1571" s="18" t="s">
        <v>25</v>
      </c>
      <c r="C1571" s="18" t="s">
        <v>12566</v>
      </c>
      <c r="D1571" s="18" t="s">
        <v>10425</v>
      </c>
      <c r="E1571" s="18" t="s">
        <v>5230</v>
      </c>
      <c r="F1571" s="18" t="s">
        <v>12662</v>
      </c>
      <c r="G1571" s="18"/>
      <c r="H1571" s="18" t="s">
        <v>21</v>
      </c>
      <c r="I1571" s="19">
        <v>1</v>
      </c>
      <c r="J1571" s="19">
        <v>25743809</v>
      </c>
      <c r="K1571" s="19">
        <v>10485</v>
      </c>
      <c r="L1571" s="19">
        <v>0</v>
      </c>
      <c r="M1571" s="19">
        <v>0</v>
      </c>
      <c r="N1571" s="19">
        <v>814</v>
      </c>
      <c r="O1571" s="19">
        <v>25755108</v>
      </c>
      <c r="P1571" s="18" t="s">
        <v>112</v>
      </c>
      <c r="Q1571" s="18" t="s">
        <v>31</v>
      </c>
      <c r="R1571" s="18" t="s">
        <v>5850</v>
      </c>
      <c r="S1571" s="18">
        <v>0</v>
      </c>
      <c r="T1571" s="18">
        <v>1</v>
      </c>
      <c r="U1571" s="18">
        <f t="shared" si="200"/>
        <v>1</v>
      </c>
      <c r="V1571" s="18">
        <v>0</v>
      </c>
      <c r="W1571" s="18">
        <f t="shared" si="198"/>
        <v>1</v>
      </c>
      <c r="X1571" s="7">
        <f t="shared" si="196"/>
        <v>0</v>
      </c>
    </row>
    <row r="1572" spans="1:24" hidden="1">
      <c r="A1572" s="50">
        <v>46054</v>
      </c>
      <c r="B1572" s="18" t="s">
        <v>25</v>
      </c>
      <c r="C1572" s="18" t="s">
        <v>12566</v>
      </c>
      <c r="D1572" s="18" t="s">
        <v>12709</v>
      </c>
      <c r="E1572" s="18" t="s">
        <v>1711</v>
      </c>
      <c r="F1572" s="18" t="s">
        <v>12677</v>
      </c>
      <c r="G1572" s="18"/>
      <c r="H1572" s="18" t="s">
        <v>21</v>
      </c>
      <c r="I1572" s="19">
        <v>0.96</v>
      </c>
      <c r="J1572" s="19">
        <v>0</v>
      </c>
      <c r="K1572" s="19">
        <v>0</v>
      </c>
      <c r="L1572" s="19">
        <v>0</v>
      </c>
      <c r="M1572" s="19">
        <v>0</v>
      </c>
      <c r="N1572" s="19">
        <v>0</v>
      </c>
      <c r="O1572" s="19">
        <v>0</v>
      </c>
      <c r="P1572" s="18" t="s">
        <v>112</v>
      </c>
      <c r="Q1572" s="18" t="s">
        <v>23</v>
      </c>
      <c r="R1572" s="18" t="s">
        <v>169</v>
      </c>
      <c r="S1572" s="18">
        <v>0</v>
      </c>
      <c r="T1572" s="18">
        <v>0</v>
      </c>
      <c r="U1572" s="18">
        <f t="shared" si="200"/>
        <v>0</v>
      </c>
      <c r="V1572" s="18">
        <v>1</v>
      </c>
      <c r="W1572" s="18">
        <f t="shared" si="198"/>
        <v>1</v>
      </c>
      <c r="X1572" s="7" t="e">
        <f t="shared" si="196"/>
        <v>#DIV/0!</v>
      </c>
    </row>
    <row r="1573" spans="1:24" hidden="1">
      <c r="A1573" s="50">
        <v>46054</v>
      </c>
      <c r="B1573" s="18" t="s">
        <v>25</v>
      </c>
      <c r="C1573" s="18" t="s">
        <v>12566</v>
      </c>
      <c r="D1573" s="18" t="s">
        <v>12723</v>
      </c>
      <c r="E1573" s="18" t="s">
        <v>1711</v>
      </c>
      <c r="F1573" s="18" t="s">
        <v>12724</v>
      </c>
      <c r="G1573" s="18" t="s">
        <v>12725</v>
      </c>
      <c r="H1573" s="18" t="s">
        <v>21</v>
      </c>
      <c r="I1573" s="19">
        <v>1</v>
      </c>
      <c r="J1573" s="19">
        <v>-1000</v>
      </c>
      <c r="K1573" s="19">
        <v>0</v>
      </c>
      <c r="L1573" s="19">
        <v>0</v>
      </c>
      <c r="M1573" s="19">
        <v>0</v>
      </c>
      <c r="N1573" s="19">
        <v>0</v>
      </c>
      <c r="O1573" s="19">
        <v>-1000</v>
      </c>
      <c r="P1573" s="18" t="s">
        <v>112</v>
      </c>
      <c r="Q1573" s="18" t="s">
        <v>23</v>
      </c>
      <c r="R1573" s="18" t="s">
        <v>169</v>
      </c>
      <c r="S1573" s="18">
        <v>0</v>
      </c>
      <c r="T1573" s="18">
        <v>0</v>
      </c>
      <c r="U1573" s="18">
        <f t="shared" si="200"/>
        <v>0</v>
      </c>
      <c r="V1573" s="18">
        <v>1</v>
      </c>
      <c r="W1573" s="18">
        <f t="shared" si="198"/>
        <v>1</v>
      </c>
      <c r="X1573" s="7" t="e">
        <f t="shared" si="196"/>
        <v>#DIV/0!</v>
      </c>
    </row>
    <row r="1574" spans="1:24" hidden="1">
      <c r="A1574" s="50">
        <v>46054</v>
      </c>
      <c r="B1574" s="18" t="s">
        <v>25</v>
      </c>
      <c r="C1574" s="18" t="s">
        <v>12566</v>
      </c>
      <c r="D1574" s="18" t="s">
        <v>5264</v>
      </c>
      <c r="E1574" s="18" t="s">
        <v>12747</v>
      </c>
      <c r="F1574" s="18" t="s">
        <v>12748</v>
      </c>
      <c r="G1574" s="18"/>
      <c r="H1574" s="18" t="s">
        <v>21</v>
      </c>
      <c r="I1574" s="19">
        <v>0.9</v>
      </c>
      <c r="J1574" s="19">
        <v>22374563</v>
      </c>
      <c r="K1574" s="19">
        <v>0</v>
      </c>
      <c r="L1574" s="19">
        <v>0</v>
      </c>
      <c r="M1574" s="19">
        <v>0</v>
      </c>
      <c r="N1574" s="19">
        <v>100</v>
      </c>
      <c r="O1574" s="19">
        <v>22374663</v>
      </c>
      <c r="P1574" s="18" t="s">
        <v>112</v>
      </c>
      <c r="Q1574" s="18" t="s">
        <v>23</v>
      </c>
      <c r="R1574" s="18" t="s">
        <v>24</v>
      </c>
      <c r="S1574" s="18">
        <v>0</v>
      </c>
      <c r="T1574" s="18">
        <v>0</v>
      </c>
      <c r="U1574" s="18">
        <f t="shared" si="200"/>
        <v>0</v>
      </c>
      <c r="V1574" s="18">
        <v>1</v>
      </c>
      <c r="W1574" s="1">
        <f t="shared" si="198"/>
        <v>1</v>
      </c>
      <c r="X1574" s="7" t="e">
        <f t="shared" si="196"/>
        <v>#DIV/0!</v>
      </c>
    </row>
    <row r="1575" spans="1:24" hidden="1">
      <c r="A1575" s="50">
        <v>46054</v>
      </c>
      <c r="B1575" s="18" t="s">
        <v>163</v>
      </c>
      <c r="C1575" s="18" t="s">
        <v>12566</v>
      </c>
      <c r="D1575" s="18" t="s">
        <v>12749</v>
      </c>
      <c r="E1575" s="18" t="s">
        <v>205</v>
      </c>
      <c r="F1575" s="18" t="s">
        <v>12750</v>
      </c>
      <c r="G1575" s="18" t="s">
        <v>12581</v>
      </c>
      <c r="H1575" s="18" t="s">
        <v>21</v>
      </c>
      <c r="I1575" s="19">
        <v>30</v>
      </c>
      <c r="J1575" s="19">
        <v>-5471903</v>
      </c>
      <c r="K1575" s="19">
        <v>1180</v>
      </c>
      <c r="L1575" s="19">
        <v>0</v>
      </c>
      <c r="M1575" s="19">
        <v>0</v>
      </c>
      <c r="N1575" s="19">
        <v>0</v>
      </c>
      <c r="O1575" s="19">
        <v>-5470723</v>
      </c>
      <c r="P1575" s="18" t="s">
        <v>112</v>
      </c>
      <c r="Q1575" s="18" t="s">
        <v>31</v>
      </c>
      <c r="R1575" s="18" t="s">
        <v>3328</v>
      </c>
      <c r="S1575" s="18">
        <v>0</v>
      </c>
      <c r="T1575" s="18">
        <v>1</v>
      </c>
      <c r="U1575" s="1">
        <f t="shared" si="197"/>
        <v>1</v>
      </c>
      <c r="V1575" s="1">
        <v>0</v>
      </c>
      <c r="W1575" s="1">
        <f t="shared" si="198"/>
        <v>1</v>
      </c>
      <c r="X1575" s="7">
        <f t="shared" si="196"/>
        <v>0</v>
      </c>
    </row>
    <row r="1576" spans="1:24" hidden="1">
      <c r="A1576" s="50">
        <v>46054</v>
      </c>
      <c r="B1576" s="18" t="s">
        <v>163</v>
      </c>
      <c r="C1576" s="18" t="s">
        <v>12566</v>
      </c>
      <c r="D1576" s="18" t="s">
        <v>12751</v>
      </c>
      <c r="E1576" s="18" t="s">
        <v>205</v>
      </c>
      <c r="F1576" s="18" t="s">
        <v>12752</v>
      </c>
      <c r="G1576" s="18" t="s">
        <v>12581</v>
      </c>
      <c r="H1576" s="18" t="s">
        <v>21</v>
      </c>
      <c r="I1576" s="19">
        <v>30</v>
      </c>
      <c r="J1576" s="19">
        <v>3507176</v>
      </c>
      <c r="K1576" s="19">
        <v>1180</v>
      </c>
      <c r="L1576" s="19">
        <v>0</v>
      </c>
      <c r="M1576" s="19">
        <v>0</v>
      </c>
      <c r="N1576" s="19">
        <v>150</v>
      </c>
      <c r="O1576" s="19">
        <v>3508506</v>
      </c>
      <c r="P1576" s="18" t="s">
        <v>112</v>
      </c>
      <c r="Q1576" s="18" t="s">
        <v>31</v>
      </c>
      <c r="R1576" s="18" t="s">
        <v>3328</v>
      </c>
      <c r="S1576" s="18">
        <v>0</v>
      </c>
      <c r="T1576" s="18">
        <v>1</v>
      </c>
      <c r="U1576" s="18">
        <f t="shared" si="197"/>
        <v>1</v>
      </c>
      <c r="V1576" s="18">
        <v>0</v>
      </c>
      <c r="W1576" s="1">
        <f t="shared" si="198"/>
        <v>1</v>
      </c>
      <c r="X1576" s="7">
        <f t="shared" si="196"/>
        <v>0</v>
      </c>
    </row>
    <row r="1577" spans="1:24" hidden="1">
      <c r="A1577" s="50">
        <v>46054</v>
      </c>
      <c r="B1577" s="18" t="s">
        <v>163</v>
      </c>
      <c r="C1577" s="18" t="s">
        <v>12566</v>
      </c>
      <c r="D1577" s="18" t="s">
        <v>12753</v>
      </c>
      <c r="E1577" s="18" t="s">
        <v>205</v>
      </c>
      <c r="F1577" s="18" t="s">
        <v>12754</v>
      </c>
      <c r="G1577" s="18" t="s">
        <v>12581</v>
      </c>
      <c r="H1577" s="18" t="s">
        <v>21</v>
      </c>
      <c r="I1577" s="19">
        <v>30</v>
      </c>
      <c r="J1577" s="19">
        <v>5631191</v>
      </c>
      <c r="K1577" s="19">
        <v>216843</v>
      </c>
      <c r="L1577" s="19">
        <v>0</v>
      </c>
      <c r="M1577" s="19">
        <v>0</v>
      </c>
      <c r="N1577" s="19">
        <v>28787</v>
      </c>
      <c r="O1577" s="19">
        <v>5876821</v>
      </c>
      <c r="P1577" s="18" t="s">
        <v>112</v>
      </c>
      <c r="Q1577" s="18" t="s">
        <v>31</v>
      </c>
      <c r="R1577" s="18" t="s">
        <v>3328</v>
      </c>
      <c r="S1577" s="18">
        <v>0</v>
      </c>
      <c r="T1577" s="18">
        <v>1</v>
      </c>
      <c r="U1577" s="18">
        <f t="shared" si="197"/>
        <v>1</v>
      </c>
      <c r="V1577" s="18">
        <v>0</v>
      </c>
      <c r="W1577" s="1">
        <f t="shared" si="198"/>
        <v>1</v>
      </c>
      <c r="X1577" s="7">
        <f t="shared" si="196"/>
        <v>0</v>
      </c>
    </row>
    <row r="1578" spans="1:24" hidden="1">
      <c r="A1578" s="50">
        <v>46054</v>
      </c>
      <c r="B1578" s="18" t="s">
        <v>163</v>
      </c>
      <c r="C1578" s="18" t="s">
        <v>12566</v>
      </c>
      <c r="D1578" s="18" t="s">
        <v>12755</v>
      </c>
      <c r="E1578" s="18" t="s">
        <v>205</v>
      </c>
      <c r="F1578" s="18" t="s">
        <v>12756</v>
      </c>
      <c r="G1578" s="18" t="s">
        <v>12581</v>
      </c>
      <c r="H1578" s="18" t="s">
        <v>21</v>
      </c>
      <c r="I1578" s="19">
        <v>30</v>
      </c>
      <c r="J1578" s="19">
        <v>-3332415</v>
      </c>
      <c r="K1578" s="19">
        <v>418913</v>
      </c>
      <c r="L1578" s="19">
        <v>0</v>
      </c>
      <c r="M1578" s="19">
        <v>0</v>
      </c>
      <c r="N1578" s="19">
        <v>0</v>
      </c>
      <c r="O1578" s="19">
        <v>-2913502</v>
      </c>
      <c r="P1578" s="18" t="s">
        <v>112</v>
      </c>
      <c r="Q1578" s="18" t="s">
        <v>31</v>
      </c>
      <c r="R1578" s="18" t="s">
        <v>3328</v>
      </c>
      <c r="S1578" s="18">
        <v>0</v>
      </c>
      <c r="T1578" s="18">
        <v>1</v>
      </c>
      <c r="U1578" s="1">
        <f t="shared" si="197"/>
        <v>1</v>
      </c>
      <c r="V1578" s="1">
        <v>0</v>
      </c>
      <c r="W1578" s="1">
        <f t="shared" si="198"/>
        <v>1</v>
      </c>
      <c r="X1578" s="7">
        <f t="shared" si="196"/>
        <v>0</v>
      </c>
    </row>
    <row r="1579" spans="1:24" hidden="1">
      <c r="A1579" s="50">
        <v>46054</v>
      </c>
      <c r="B1579" s="18" t="s">
        <v>163</v>
      </c>
      <c r="C1579" s="18" t="s">
        <v>12566</v>
      </c>
      <c r="D1579" s="18" t="s">
        <v>12757</v>
      </c>
      <c r="E1579" s="18" t="s">
        <v>205</v>
      </c>
      <c r="F1579" s="18" t="s">
        <v>12758</v>
      </c>
      <c r="G1579" s="18" t="s">
        <v>12581</v>
      </c>
      <c r="H1579" s="18" t="s">
        <v>21</v>
      </c>
      <c r="I1579" s="19">
        <v>30</v>
      </c>
      <c r="J1579" s="19">
        <v>88028</v>
      </c>
      <c r="K1579" s="19">
        <v>1180</v>
      </c>
      <c r="L1579" s="19">
        <v>0</v>
      </c>
      <c r="M1579" s="19">
        <v>0</v>
      </c>
      <c r="N1579" s="19">
        <v>150</v>
      </c>
      <c r="O1579" s="19">
        <v>89358</v>
      </c>
      <c r="P1579" s="18" t="s">
        <v>112</v>
      </c>
      <c r="Q1579" s="18" t="s">
        <v>31</v>
      </c>
      <c r="R1579" s="18" t="s">
        <v>526</v>
      </c>
      <c r="S1579" s="18">
        <v>0</v>
      </c>
      <c r="T1579" s="18">
        <v>1</v>
      </c>
      <c r="U1579" s="1">
        <f t="shared" si="197"/>
        <v>1</v>
      </c>
      <c r="V1579" s="1">
        <v>0</v>
      </c>
      <c r="W1579" s="1">
        <f t="shared" si="198"/>
        <v>1</v>
      </c>
      <c r="X1579" s="7">
        <f t="shared" si="196"/>
        <v>0</v>
      </c>
    </row>
    <row r="1580" spans="1:24" hidden="1">
      <c r="A1580" s="50">
        <v>46054</v>
      </c>
      <c r="B1580" s="18" t="s">
        <v>163</v>
      </c>
      <c r="C1580" s="18" t="s">
        <v>12566</v>
      </c>
      <c r="D1580" s="18" t="s">
        <v>12759</v>
      </c>
      <c r="E1580" s="18" t="s">
        <v>205</v>
      </c>
      <c r="F1580" s="18" t="s">
        <v>12760</v>
      </c>
      <c r="G1580" s="18" t="s">
        <v>12761</v>
      </c>
      <c r="H1580" s="18" t="s">
        <v>21</v>
      </c>
      <c r="I1580" s="19">
        <v>30</v>
      </c>
      <c r="J1580" s="19">
        <v>685858</v>
      </c>
      <c r="K1580" s="19">
        <v>1180</v>
      </c>
      <c r="L1580" s="19">
        <v>0</v>
      </c>
      <c r="M1580" s="19">
        <v>0</v>
      </c>
      <c r="N1580" s="19">
        <v>150</v>
      </c>
      <c r="O1580" s="19">
        <v>687188</v>
      </c>
      <c r="P1580" s="18" t="s">
        <v>112</v>
      </c>
      <c r="Q1580" s="18" t="s">
        <v>31</v>
      </c>
      <c r="R1580" s="18" t="s">
        <v>3328</v>
      </c>
      <c r="S1580" s="18">
        <v>0</v>
      </c>
      <c r="T1580" s="18">
        <v>1</v>
      </c>
      <c r="U1580" s="1">
        <f t="shared" si="197"/>
        <v>1</v>
      </c>
      <c r="V1580" s="1">
        <v>0</v>
      </c>
      <c r="W1580" s="1">
        <f t="shared" si="198"/>
        <v>1</v>
      </c>
      <c r="X1580" s="7">
        <f t="shared" si="196"/>
        <v>0</v>
      </c>
    </row>
    <row r="1581" spans="1:24" hidden="1">
      <c r="A1581" s="50">
        <v>46054</v>
      </c>
      <c r="B1581" s="18" t="s">
        <v>163</v>
      </c>
      <c r="C1581" s="18" t="s">
        <v>12566</v>
      </c>
      <c r="D1581" s="18" t="s">
        <v>12762</v>
      </c>
      <c r="E1581" s="18" t="s">
        <v>205</v>
      </c>
      <c r="F1581" s="18" t="s">
        <v>8678</v>
      </c>
      <c r="G1581" s="18" t="s">
        <v>12581</v>
      </c>
      <c r="H1581" s="18" t="s">
        <v>21</v>
      </c>
      <c r="I1581" s="19">
        <v>30</v>
      </c>
      <c r="J1581" s="19">
        <v>244435</v>
      </c>
      <c r="K1581" s="19">
        <v>1180</v>
      </c>
      <c r="L1581" s="19">
        <v>0</v>
      </c>
      <c r="M1581" s="19">
        <v>0</v>
      </c>
      <c r="N1581" s="19">
        <v>150</v>
      </c>
      <c r="O1581" s="19">
        <v>245765</v>
      </c>
      <c r="P1581" s="18" t="s">
        <v>112</v>
      </c>
      <c r="Q1581" s="18" t="s">
        <v>31</v>
      </c>
      <c r="R1581" s="18" t="s">
        <v>3328</v>
      </c>
      <c r="S1581" s="18">
        <v>0</v>
      </c>
      <c r="T1581" s="18">
        <v>1</v>
      </c>
      <c r="U1581" s="1">
        <f t="shared" si="197"/>
        <v>1</v>
      </c>
      <c r="V1581" s="1">
        <v>0</v>
      </c>
      <c r="W1581" s="1">
        <f t="shared" si="198"/>
        <v>1</v>
      </c>
      <c r="X1581" s="7">
        <f t="shared" si="196"/>
        <v>0</v>
      </c>
    </row>
    <row r="1582" spans="1:24" hidden="1">
      <c r="A1582" s="50">
        <v>46054</v>
      </c>
      <c r="B1582" s="18" t="s">
        <v>163</v>
      </c>
      <c r="C1582" s="18" t="s">
        <v>12566</v>
      </c>
      <c r="D1582" s="18" t="s">
        <v>4184</v>
      </c>
      <c r="E1582" s="18" t="s">
        <v>205</v>
      </c>
      <c r="F1582" s="18" t="s">
        <v>12763</v>
      </c>
      <c r="G1582" s="18" t="s">
        <v>12581</v>
      </c>
      <c r="H1582" s="18" t="s">
        <v>21</v>
      </c>
      <c r="I1582" s="19">
        <v>30</v>
      </c>
      <c r="J1582" s="19">
        <v>15014193</v>
      </c>
      <c r="K1582" s="19">
        <v>346585</v>
      </c>
      <c r="L1582" s="19">
        <v>0</v>
      </c>
      <c r="M1582" s="19">
        <v>0</v>
      </c>
      <c r="N1582" s="19">
        <v>42231</v>
      </c>
      <c r="O1582" s="19">
        <v>15403009</v>
      </c>
      <c r="P1582" s="18" t="s">
        <v>112</v>
      </c>
      <c r="Q1582" s="18" t="s">
        <v>31</v>
      </c>
      <c r="R1582" s="18" t="s">
        <v>3328</v>
      </c>
      <c r="S1582" s="18">
        <v>1</v>
      </c>
      <c r="T1582" s="18">
        <v>0</v>
      </c>
      <c r="U1582" s="1">
        <f t="shared" si="197"/>
        <v>1</v>
      </c>
      <c r="V1582" s="1">
        <v>0</v>
      </c>
      <c r="W1582" s="1">
        <f t="shared" si="198"/>
        <v>1</v>
      </c>
      <c r="X1582" s="7">
        <f t="shared" si="196"/>
        <v>100</v>
      </c>
    </row>
    <row r="1583" spans="1:24" hidden="1">
      <c r="A1583" s="50">
        <v>46054</v>
      </c>
      <c r="B1583" s="18" t="s">
        <v>163</v>
      </c>
      <c r="C1583" s="18" t="s">
        <v>12566</v>
      </c>
      <c r="D1583" s="18" t="s">
        <v>19922</v>
      </c>
      <c r="E1583" s="18" t="s">
        <v>1707</v>
      </c>
      <c r="F1583" s="18" t="s">
        <v>12656</v>
      </c>
      <c r="G1583" s="18" t="s">
        <v>12602</v>
      </c>
      <c r="H1583" s="18" t="s">
        <v>21</v>
      </c>
      <c r="I1583" s="19">
        <v>186.5</v>
      </c>
      <c r="J1583" s="19">
        <v>403291</v>
      </c>
      <c r="K1583" s="19">
        <v>981371</v>
      </c>
      <c r="L1583" s="19">
        <v>0</v>
      </c>
      <c r="M1583" s="19">
        <v>0</v>
      </c>
      <c r="N1583" s="19">
        <v>101808</v>
      </c>
      <c r="O1583" s="19">
        <v>1486470</v>
      </c>
      <c r="P1583" s="18" t="s">
        <v>112</v>
      </c>
      <c r="Q1583" s="18" t="s">
        <v>31</v>
      </c>
      <c r="R1583" s="18" t="s">
        <v>3328</v>
      </c>
      <c r="S1583" s="18">
        <v>1</v>
      </c>
      <c r="T1583" s="18">
        <v>0</v>
      </c>
      <c r="U1583" s="18">
        <f t="shared" si="197"/>
        <v>1</v>
      </c>
      <c r="V1583" s="18">
        <v>0</v>
      </c>
      <c r="W1583" s="18">
        <f t="shared" si="198"/>
        <v>1</v>
      </c>
      <c r="X1583" s="7">
        <f t="shared" si="196"/>
        <v>100</v>
      </c>
    </row>
    <row r="1584" spans="1:24" hidden="1">
      <c r="A1584" s="50">
        <v>46054</v>
      </c>
      <c r="B1584" s="18" t="s">
        <v>163</v>
      </c>
      <c r="C1584" s="18" t="s">
        <v>12566</v>
      </c>
      <c r="D1584" s="18" t="s">
        <v>19923</v>
      </c>
      <c r="E1584" s="18" t="s">
        <v>19924</v>
      </c>
      <c r="F1584" s="18" t="s">
        <v>12656</v>
      </c>
      <c r="G1584" s="18" t="s">
        <v>12602</v>
      </c>
      <c r="H1584" s="18" t="s">
        <v>21</v>
      </c>
      <c r="I1584" s="19">
        <v>186.5</v>
      </c>
      <c r="J1584" s="19">
        <v>589043</v>
      </c>
      <c r="K1584" s="19">
        <v>1025530</v>
      </c>
      <c r="L1584" s="19">
        <v>0</v>
      </c>
      <c r="M1584" s="19">
        <v>0</v>
      </c>
      <c r="N1584" s="19">
        <v>114338</v>
      </c>
      <c r="O1584" s="19">
        <v>1728911</v>
      </c>
      <c r="P1584" s="18" t="s">
        <v>112</v>
      </c>
      <c r="Q1584" s="18" t="s">
        <v>31</v>
      </c>
      <c r="R1584" s="18" t="s">
        <v>3328</v>
      </c>
      <c r="S1584" s="18">
        <v>1</v>
      </c>
      <c r="T1584" s="18">
        <v>0</v>
      </c>
      <c r="U1584" s="18">
        <f t="shared" si="197"/>
        <v>1</v>
      </c>
      <c r="V1584" s="18">
        <v>0</v>
      </c>
      <c r="W1584" s="18">
        <f t="shared" si="198"/>
        <v>1</v>
      </c>
      <c r="X1584" s="7">
        <f t="shared" si="196"/>
        <v>100</v>
      </c>
    </row>
    <row r="1585" spans="1:24" hidden="1">
      <c r="A1585" s="50">
        <v>46054</v>
      </c>
      <c r="B1585" s="18" t="s">
        <v>163</v>
      </c>
      <c r="C1585" s="18" t="s">
        <v>12566</v>
      </c>
      <c r="D1585" s="18" t="s">
        <v>19925</v>
      </c>
      <c r="E1585" s="18" t="s">
        <v>19924</v>
      </c>
      <c r="F1585" s="18" t="s">
        <v>12656</v>
      </c>
      <c r="G1585" s="18" t="s">
        <v>12602</v>
      </c>
      <c r="H1585" s="18" t="s">
        <v>21</v>
      </c>
      <c r="I1585" s="19">
        <v>186.5</v>
      </c>
      <c r="J1585" s="19">
        <v>540002</v>
      </c>
      <c r="K1585" s="19">
        <v>1048039</v>
      </c>
      <c r="L1585" s="19">
        <v>0</v>
      </c>
      <c r="M1585" s="19">
        <v>0</v>
      </c>
      <c r="N1585" s="19">
        <v>113842</v>
      </c>
      <c r="O1585" s="19">
        <v>1701883</v>
      </c>
      <c r="P1585" s="18" t="s">
        <v>112</v>
      </c>
      <c r="Q1585" s="18" t="s">
        <v>31</v>
      </c>
      <c r="R1585" s="18" t="s">
        <v>3328</v>
      </c>
      <c r="S1585" s="18">
        <v>1</v>
      </c>
      <c r="T1585" s="18">
        <v>0</v>
      </c>
      <c r="U1585" s="1">
        <f t="shared" si="197"/>
        <v>1</v>
      </c>
      <c r="V1585" s="1">
        <v>0</v>
      </c>
      <c r="W1585" s="1">
        <f t="shared" si="198"/>
        <v>1</v>
      </c>
      <c r="X1585" s="7">
        <f t="shared" si="196"/>
        <v>100</v>
      </c>
    </row>
    <row r="1586" spans="1:24" hidden="1">
      <c r="A1586" s="50">
        <v>46054</v>
      </c>
      <c r="B1586" s="18" t="s">
        <v>163</v>
      </c>
      <c r="C1586" s="18" t="s">
        <v>12566</v>
      </c>
      <c r="D1586" s="18" t="s">
        <v>19926</v>
      </c>
      <c r="E1586" s="18" t="s">
        <v>19924</v>
      </c>
      <c r="F1586" s="18" t="s">
        <v>12656</v>
      </c>
      <c r="G1586" s="18" t="s">
        <v>12602</v>
      </c>
      <c r="H1586" s="18" t="s">
        <v>21</v>
      </c>
      <c r="I1586" s="19">
        <v>80</v>
      </c>
      <c r="J1586" s="19">
        <v>2053529</v>
      </c>
      <c r="K1586" s="19">
        <v>573919</v>
      </c>
      <c r="L1586" s="19">
        <v>0</v>
      </c>
      <c r="M1586" s="19">
        <v>0</v>
      </c>
      <c r="N1586" s="19">
        <v>76300</v>
      </c>
      <c r="O1586" s="19">
        <v>2703748</v>
      </c>
      <c r="P1586" s="18" t="s">
        <v>112</v>
      </c>
      <c r="Q1586" s="18" t="s">
        <v>31</v>
      </c>
      <c r="R1586" s="18" t="s">
        <v>3328</v>
      </c>
      <c r="S1586" s="18">
        <v>1</v>
      </c>
      <c r="T1586" s="18">
        <v>0</v>
      </c>
      <c r="U1586" s="1">
        <f t="shared" si="197"/>
        <v>1</v>
      </c>
      <c r="V1586" s="1">
        <v>0</v>
      </c>
      <c r="W1586" s="1">
        <f t="shared" si="198"/>
        <v>1</v>
      </c>
      <c r="X1586" s="7">
        <f t="shared" si="196"/>
        <v>100</v>
      </c>
    </row>
    <row r="1587" spans="1:24" hidden="1">
      <c r="A1587" s="50">
        <v>46054</v>
      </c>
      <c r="B1587" s="18" t="s">
        <v>25</v>
      </c>
      <c r="C1587" s="18" t="s">
        <v>12767</v>
      </c>
      <c r="D1587" s="18" t="s">
        <v>8526</v>
      </c>
      <c r="E1587" s="18" t="s">
        <v>12771</v>
      </c>
      <c r="F1587" s="18" t="s">
        <v>12772</v>
      </c>
      <c r="G1587" s="18" t="s">
        <v>12773</v>
      </c>
      <c r="H1587" s="18" t="s">
        <v>21</v>
      </c>
      <c r="I1587" s="19">
        <v>2.4</v>
      </c>
      <c r="J1587" s="19">
        <v>451305</v>
      </c>
      <c r="K1587" s="19">
        <v>1250</v>
      </c>
      <c r="L1587" s="19">
        <v>0</v>
      </c>
      <c r="M1587" s="19">
        <v>0</v>
      </c>
      <c r="N1587" s="19">
        <v>100</v>
      </c>
      <c r="O1587" s="19">
        <v>452655</v>
      </c>
      <c r="P1587" s="18" t="s">
        <v>112</v>
      </c>
      <c r="Q1587" s="18" t="s">
        <v>31</v>
      </c>
      <c r="R1587" s="18" t="s">
        <v>169</v>
      </c>
      <c r="S1587" s="18">
        <v>0</v>
      </c>
      <c r="T1587" s="18">
        <v>1</v>
      </c>
      <c r="U1587" s="1">
        <f t="shared" si="197"/>
        <v>1</v>
      </c>
      <c r="V1587" s="1">
        <v>0</v>
      </c>
      <c r="W1587" s="1">
        <f t="shared" si="198"/>
        <v>1</v>
      </c>
      <c r="X1587" s="7">
        <f t="shared" si="196"/>
        <v>0</v>
      </c>
    </row>
    <row r="1588" spans="1:24" hidden="1">
      <c r="A1588" s="50">
        <v>46054</v>
      </c>
      <c r="B1588" s="18" t="s">
        <v>25</v>
      </c>
      <c r="C1588" s="18" t="s">
        <v>12767</v>
      </c>
      <c r="D1588" s="18" t="s">
        <v>12822</v>
      </c>
      <c r="E1588" s="18" t="s">
        <v>12771</v>
      </c>
      <c r="F1588" s="18" t="s">
        <v>12823</v>
      </c>
      <c r="G1588" s="18" t="s">
        <v>12824</v>
      </c>
      <c r="H1588" s="18" t="s">
        <v>21</v>
      </c>
      <c r="I1588" s="19">
        <v>2.4</v>
      </c>
      <c r="J1588" s="19">
        <v>234129</v>
      </c>
      <c r="K1588" s="19">
        <v>0</v>
      </c>
      <c r="L1588" s="19">
        <v>0</v>
      </c>
      <c r="M1588" s="19">
        <v>0</v>
      </c>
      <c r="N1588" s="19">
        <v>100</v>
      </c>
      <c r="O1588" s="19">
        <v>234229</v>
      </c>
      <c r="P1588" s="18" t="s">
        <v>112</v>
      </c>
      <c r="Q1588" s="18" t="s">
        <v>23</v>
      </c>
      <c r="R1588" s="18" t="s">
        <v>169</v>
      </c>
      <c r="S1588" s="18">
        <v>0</v>
      </c>
      <c r="T1588" s="18">
        <v>0</v>
      </c>
      <c r="U1588" s="18">
        <f>T1588+S1588</f>
        <v>0</v>
      </c>
      <c r="V1588" s="18">
        <v>1</v>
      </c>
      <c r="W1588" s="18">
        <f t="shared" si="198"/>
        <v>1</v>
      </c>
      <c r="X1588" s="7" t="e">
        <f t="shared" si="196"/>
        <v>#DIV/0!</v>
      </c>
    </row>
    <row r="1589" spans="1:24" hidden="1">
      <c r="A1589" s="50">
        <v>46054</v>
      </c>
      <c r="B1589" s="18" t="s">
        <v>25</v>
      </c>
      <c r="C1589" s="18" t="s">
        <v>12767</v>
      </c>
      <c r="D1589" s="18" t="s">
        <v>12825</v>
      </c>
      <c r="E1589" s="18" t="s">
        <v>12826</v>
      </c>
      <c r="F1589" s="18" t="s">
        <v>5180</v>
      </c>
      <c r="G1589" s="18" t="s">
        <v>12779</v>
      </c>
      <c r="H1589" s="18" t="s">
        <v>21</v>
      </c>
      <c r="I1589" s="19">
        <v>2.37</v>
      </c>
      <c r="J1589" s="19">
        <v>831029</v>
      </c>
      <c r="K1589" s="19">
        <v>1414</v>
      </c>
      <c r="L1589" s="19">
        <v>0</v>
      </c>
      <c r="M1589" s="19">
        <v>0</v>
      </c>
      <c r="N1589" s="19">
        <v>418</v>
      </c>
      <c r="O1589" s="19">
        <v>832861</v>
      </c>
      <c r="P1589" s="18" t="s">
        <v>112</v>
      </c>
      <c r="Q1589" s="18" t="s">
        <v>31</v>
      </c>
      <c r="R1589" s="18" t="s">
        <v>169</v>
      </c>
      <c r="S1589" s="18">
        <v>1</v>
      </c>
      <c r="T1589" s="18">
        <v>0</v>
      </c>
      <c r="U1589" s="1">
        <f t="shared" si="197"/>
        <v>1</v>
      </c>
      <c r="V1589" s="1">
        <v>0</v>
      </c>
      <c r="W1589" s="1">
        <f t="shared" si="198"/>
        <v>1</v>
      </c>
      <c r="X1589" s="7">
        <f t="shared" si="196"/>
        <v>100</v>
      </c>
    </row>
    <row r="1590" spans="1:24" hidden="1">
      <c r="A1590" s="50">
        <v>46054</v>
      </c>
      <c r="B1590" s="18" t="s">
        <v>25</v>
      </c>
      <c r="C1590" s="18" t="s">
        <v>12767</v>
      </c>
      <c r="D1590" s="18" t="s">
        <v>12829</v>
      </c>
      <c r="E1590" s="18" t="s">
        <v>12830</v>
      </c>
      <c r="F1590" s="18" t="s">
        <v>12831</v>
      </c>
      <c r="G1590" s="18" t="s">
        <v>3502</v>
      </c>
      <c r="H1590" s="18" t="s">
        <v>21</v>
      </c>
      <c r="I1590" s="19">
        <v>2.04</v>
      </c>
      <c r="J1590" s="19">
        <v>465453</v>
      </c>
      <c r="K1590" s="19">
        <v>0</v>
      </c>
      <c r="L1590" s="19">
        <v>0</v>
      </c>
      <c r="M1590" s="19">
        <v>0</v>
      </c>
      <c r="N1590" s="19">
        <v>100</v>
      </c>
      <c r="O1590" s="19">
        <v>465553</v>
      </c>
      <c r="P1590" s="18" t="s">
        <v>112</v>
      </c>
      <c r="Q1590" s="18" t="s">
        <v>23</v>
      </c>
      <c r="R1590" s="18" t="s">
        <v>169</v>
      </c>
      <c r="S1590" s="18">
        <v>0</v>
      </c>
      <c r="T1590" s="18">
        <v>0</v>
      </c>
      <c r="U1590" s="18">
        <f t="shared" si="197"/>
        <v>0</v>
      </c>
      <c r="V1590" s="18">
        <v>1</v>
      </c>
      <c r="W1590" s="1">
        <f t="shared" si="198"/>
        <v>1</v>
      </c>
      <c r="X1590" s="7" t="e">
        <f t="shared" si="196"/>
        <v>#DIV/0!</v>
      </c>
    </row>
    <row r="1591" spans="1:24" hidden="1">
      <c r="A1591" s="50">
        <v>46054</v>
      </c>
      <c r="B1591" s="18" t="s">
        <v>25</v>
      </c>
      <c r="C1591" s="18" t="s">
        <v>12767</v>
      </c>
      <c r="D1591" s="18" t="s">
        <v>12835</v>
      </c>
      <c r="E1591" s="18" t="s">
        <v>12836</v>
      </c>
      <c r="F1591" s="18" t="s">
        <v>12837</v>
      </c>
      <c r="G1591" s="18" t="s">
        <v>12838</v>
      </c>
      <c r="H1591" s="18" t="s">
        <v>21</v>
      </c>
      <c r="I1591" s="19">
        <v>3</v>
      </c>
      <c r="J1591" s="19">
        <v>42590</v>
      </c>
      <c r="K1591" s="19">
        <v>0</v>
      </c>
      <c r="L1591" s="19">
        <v>0</v>
      </c>
      <c r="M1591" s="19">
        <v>0</v>
      </c>
      <c r="N1591" s="19">
        <v>100</v>
      </c>
      <c r="O1591" s="19">
        <v>42690</v>
      </c>
      <c r="P1591" s="18" t="s">
        <v>112</v>
      </c>
      <c r="Q1591" s="18" t="s">
        <v>23</v>
      </c>
      <c r="R1591" s="18" t="s">
        <v>179</v>
      </c>
      <c r="S1591" s="18">
        <v>0</v>
      </c>
      <c r="T1591" s="18">
        <v>0</v>
      </c>
      <c r="U1591" s="18">
        <f t="shared" si="197"/>
        <v>0</v>
      </c>
      <c r="V1591" s="18">
        <v>1</v>
      </c>
      <c r="W1591" s="18">
        <f>V1591+U1591</f>
        <v>1</v>
      </c>
      <c r="X1591" s="7" t="e">
        <f t="shared" si="196"/>
        <v>#DIV/0!</v>
      </c>
    </row>
    <row r="1592" spans="1:24" hidden="1">
      <c r="A1592" s="50">
        <v>46054</v>
      </c>
      <c r="B1592" s="18" t="s">
        <v>25</v>
      </c>
      <c r="C1592" s="18" t="s">
        <v>12767</v>
      </c>
      <c r="D1592" s="18" t="s">
        <v>12867</v>
      </c>
      <c r="E1592" s="18" t="s">
        <v>12868</v>
      </c>
      <c r="F1592" s="18" t="s">
        <v>12869</v>
      </c>
      <c r="G1592" s="18" t="s">
        <v>12138</v>
      </c>
      <c r="H1592" s="18" t="s">
        <v>21</v>
      </c>
      <c r="I1592" s="19">
        <v>1.94</v>
      </c>
      <c r="J1592" s="19">
        <v>205635</v>
      </c>
      <c r="K1592" s="19">
        <v>0</v>
      </c>
      <c r="L1592" s="19">
        <v>0</v>
      </c>
      <c r="M1592" s="19">
        <v>0</v>
      </c>
      <c r="N1592" s="19">
        <v>0</v>
      </c>
      <c r="O1592" s="19">
        <v>205635</v>
      </c>
      <c r="P1592" s="18" t="s">
        <v>112</v>
      </c>
      <c r="Q1592" s="18" t="s">
        <v>23</v>
      </c>
      <c r="R1592" s="18" t="s">
        <v>426</v>
      </c>
      <c r="S1592" s="18">
        <v>0</v>
      </c>
      <c r="T1592" s="18">
        <v>0</v>
      </c>
      <c r="U1592" s="18">
        <f t="shared" si="197"/>
        <v>0</v>
      </c>
      <c r="V1592" s="18">
        <v>1</v>
      </c>
      <c r="W1592" s="18">
        <f>V1592+U1592</f>
        <v>1</v>
      </c>
      <c r="X1592" s="7" t="e">
        <f t="shared" si="196"/>
        <v>#DIV/0!</v>
      </c>
    </row>
    <row r="1593" spans="1:24" hidden="1">
      <c r="A1593" s="50">
        <v>46054</v>
      </c>
      <c r="B1593" s="18" t="s">
        <v>25</v>
      </c>
      <c r="C1593" s="18" t="s">
        <v>12767</v>
      </c>
      <c r="D1593" s="18" t="s">
        <v>12878</v>
      </c>
      <c r="E1593" s="18" t="s">
        <v>12879</v>
      </c>
      <c r="F1593" s="18" t="s">
        <v>12880</v>
      </c>
      <c r="G1593" s="18" t="s">
        <v>12881</v>
      </c>
      <c r="H1593" s="18" t="s">
        <v>21</v>
      </c>
      <c r="I1593" s="19">
        <v>20</v>
      </c>
      <c r="J1593" s="19">
        <v>1741071</v>
      </c>
      <c r="K1593" s="19">
        <v>16349</v>
      </c>
      <c r="L1593" s="19">
        <v>0</v>
      </c>
      <c r="M1593" s="19">
        <v>0</v>
      </c>
      <c r="N1593" s="19">
        <v>9102</v>
      </c>
      <c r="O1593" s="19">
        <v>1766522</v>
      </c>
      <c r="P1593" s="18" t="s">
        <v>112</v>
      </c>
      <c r="Q1593" s="18" t="s">
        <v>31</v>
      </c>
      <c r="R1593" s="18" t="s">
        <v>24</v>
      </c>
      <c r="S1593" s="18">
        <v>1</v>
      </c>
      <c r="T1593" s="18">
        <v>0</v>
      </c>
      <c r="U1593" s="18">
        <f t="shared" ref="U1593:U1607" si="201">T1593+S1593</f>
        <v>1</v>
      </c>
      <c r="V1593" s="18">
        <v>0</v>
      </c>
      <c r="W1593" s="18">
        <f>V1593+U1593</f>
        <v>1</v>
      </c>
      <c r="X1593" s="7">
        <f t="shared" si="196"/>
        <v>100</v>
      </c>
    </row>
    <row r="1594" spans="1:24" hidden="1">
      <c r="A1594" s="50">
        <v>46054</v>
      </c>
      <c r="B1594" s="18" t="s">
        <v>25</v>
      </c>
      <c r="C1594" s="18" t="s">
        <v>12767</v>
      </c>
      <c r="D1594" s="18" t="s">
        <v>12896</v>
      </c>
      <c r="E1594" s="18" t="s">
        <v>12897</v>
      </c>
      <c r="F1594" s="18" t="s">
        <v>12898</v>
      </c>
      <c r="G1594" s="18"/>
      <c r="H1594" s="18" t="s">
        <v>21</v>
      </c>
      <c r="I1594" s="19">
        <v>2.94</v>
      </c>
      <c r="J1594" s="19">
        <v>792449</v>
      </c>
      <c r="K1594" s="19">
        <v>18082</v>
      </c>
      <c r="L1594" s="19">
        <v>0</v>
      </c>
      <c r="M1594" s="19">
        <v>0</v>
      </c>
      <c r="N1594" s="19">
        <v>1850</v>
      </c>
      <c r="O1594" s="19">
        <v>812381</v>
      </c>
      <c r="P1594" s="18" t="s">
        <v>112</v>
      </c>
      <c r="Q1594" s="18" t="s">
        <v>31</v>
      </c>
      <c r="R1594" s="18" t="s">
        <v>195</v>
      </c>
      <c r="S1594" s="18">
        <v>1</v>
      </c>
      <c r="T1594" s="18">
        <v>0</v>
      </c>
      <c r="U1594" s="18">
        <f t="shared" si="201"/>
        <v>1</v>
      </c>
      <c r="V1594" s="18">
        <v>0</v>
      </c>
      <c r="W1594" s="18">
        <f t="shared" si="198"/>
        <v>1</v>
      </c>
      <c r="X1594" s="7">
        <f t="shared" si="196"/>
        <v>100</v>
      </c>
    </row>
    <row r="1595" spans="1:24" hidden="1">
      <c r="A1595" s="50">
        <v>46054</v>
      </c>
      <c r="B1595" s="18" t="s">
        <v>25</v>
      </c>
      <c r="C1595" s="18" t="s">
        <v>12767</v>
      </c>
      <c r="D1595" s="18" t="s">
        <v>12915</v>
      </c>
      <c r="E1595" s="18" t="s">
        <v>12916</v>
      </c>
      <c r="F1595" s="18" t="s">
        <v>12869</v>
      </c>
      <c r="G1595" s="18" t="s">
        <v>12138</v>
      </c>
      <c r="H1595" s="18" t="s">
        <v>21</v>
      </c>
      <c r="I1595" s="19">
        <v>1.94</v>
      </c>
      <c r="J1595" s="19">
        <v>1610377</v>
      </c>
      <c r="K1595" s="19">
        <v>0</v>
      </c>
      <c r="L1595" s="19">
        <v>0</v>
      </c>
      <c r="M1595" s="19">
        <v>0</v>
      </c>
      <c r="N1595" s="19">
        <v>0</v>
      </c>
      <c r="O1595" s="19">
        <v>1610377</v>
      </c>
      <c r="P1595" s="18" t="s">
        <v>112</v>
      </c>
      <c r="Q1595" s="18" t="s">
        <v>23</v>
      </c>
      <c r="R1595" s="18" t="s">
        <v>526</v>
      </c>
      <c r="S1595" s="18">
        <v>0</v>
      </c>
      <c r="T1595" s="18">
        <v>0</v>
      </c>
      <c r="U1595" s="18">
        <f t="shared" si="201"/>
        <v>0</v>
      </c>
      <c r="V1595" s="18">
        <v>1</v>
      </c>
      <c r="W1595" s="18">
        <f t="shared" si="198"/>
        <v>1</v>
      </c>
      <c r="X1595" s="7" t="e">
        <f t="shared" si="196"/>
        <v>#DIV/0!</v>
      </c>
    </row>
    <row r="1596" spans="1:24" hidden="1">
      <c r="A1596" s="50">
        <v>46054</v>
      </c>
      <c r="B1596" s="18" t="s">
        <v>25</v>
      </c>
      <c r="C1596" s="18" t="s">
        <v>12767</v>
      </c>
      <c r="D1596" s="18" t="s">
        <v>12952</v>
      </c>
      <c r="E1596" s="18" t="s">
        <v>12953</v>
      </c>
      <c r="F1596" s="18" t="s">
        <v>12869</v>
      </c>
      <c r="G1596" s="18" t="s">
        <v>11767</v>
      </c>
      <c r="H1596" s="18" t="s">
        <v>21</v>
      </c>
      <c r="I1596" s="19">
        <v>1.94</v>
      </c>
      <c r="J1596" s="19">
        <v>389158</v>
      </c>
      <c r="K1596" s="19">
        <v>0</v>
      </c>
      <c r="L1596" s="19">
        <v>0</v>
      </c>
      <c r="M1596" s="19">
        <v>0</v>
      </c>
      <c r="N1596" s="19">
        <v>0</v>
      </c>
      <c r="O1596" s="19">
        <v>389158</v>
      </c>
      <c r="P1596" s="18" t="s">
        <v>112</v>
      </c>
      <c r="Q1596" s="18" t="s">
        <v>23</v>
      </c>
      <c r="R1596" s="18" t="s">
        <v>526</v>
      </c>
      <c r="S1596" s="18">
        <v>0</v>
      </c>
      <c r="T1596" s="18">
        <v>0</v>
      </c>
      <c r="U1596" s="18">
        <f t="shared" si="201"/>
        <v>0</v>
      </c>
      <c r="V1596" s="18">
        <v>1</v>
      </c>
      <c r="W1596" s="18">
        <f t="shared" si="198"/>
        <v>1</v>
      </c>
      <c r="X1596" s="7" t="e">
        <f t="shared" si="196"/>
        <v>#DIV/0!</v>
      </c>
    </row>
    <row r="1597" spans="1:24" hidden="1">
      <c r="A1597" s="50">
        <v>46054</v>
      </c>
      <c r="B1597" s="18" t="s">
        <v>25</v>
      </c>
      <c r="C1597" s="18" t="s">
        <v>12767</v>
      </c>
      <c r="D1597" s="18" t="s">
        <v>12979</v>
      </c>
      <c r="E1597" s="18" t="s">
        <v>12980</v>
      </c>
      <c r="F1597" s="18" t="s">
        <v>12981</v>
      </c>
      <c r="G1597" s="18" t="s">
        <v>12982</v>
      </c>
      <c r="H1597" s="18" t="s">
        <v>21</v>
      </c>
      <c r="I1597" s="19">
        <v>2</v>
      </c>
      <c r="J1597" s="19">
        <v>512814</v>
      </c>
      <c r="K1597" s="19">
        <v>0</v>
      </c>
      <c r="L1597" s="19">
        <v>0</v>
      </c>
      <c r="M1597" s="19">
        <v>0</v>
      </c>
      <c r="N1597" s="19">
        <v>0</v>
      </c>
      <c r="O1597" s="19">
        <v>512814</v>
      </c>
      <c r="P1597" s="18" t="s">
        <v>112</v>
      </c>
      <c r="Q1597" s="18" t="s">
        <v>23</v>
      </c>
      <c r="R1597" s="18" t="s">
        <v>526</v>
      </c>
      <c r="S1597" s="18">
        <v>0</v>
      </c>
      <c r="T1597" s="18">
        <v>0</v>
      </c>
      <c r="U1597" s="18">
        <f t="shared" si="201"/>
        <v>0</v>
      </c>
      <c r="V1597" s="18">
        <v>1</v>
      </c>
      <c r="W1597" s="18">
        <f t="shared" si="198"/>
        <v>1</v>
      </c>
      <c r="X1597" s="7" t="e">
        <f t="shared" si="196"/>
        <v>#DIV/0!</v>
      </c>
    </row>
    <row r="1598" spans="1:24" hidden="1">
      <c r="A1598" s="50">
        <v>46054</v>
      </c>
      <c r="B1598" s="18" t="s">
        <v>25</v>
      </c>
      <c r="C1598" s="18" t="s">
        <v>12767</v>
      </c>
      <c r="D1598" s="18" t="s">
        <v>13044</v>
      </c>
      <c r="E1598" s="18" t="s">
        <v>13045</v>
      </c>
      <c r="F1598" s="18" t="s">
        <v>13046</v>
      </c>
      <c r="G1598" s="18" t="s">
        <v>11025</v>
      </c>
      <c r="H1598" s="18" t="s">
        <v>21</v>
      </c>
      <c r="I1598" s="19">
        <v>29.84</v>
      </c>
      <c r="J1598" s="19">
        <v>0</v>
      </c>
      <c r="K1598" s="19">
        <v>0</v>
      </c>
      <c r="L1598" s="19">
        <v>0</v>
      </c>
      <c r="M1598" s="19">
        <v>0</v>
      </c>
      <c r="N1598" s="19">
        <v>0</v>
      </c>
      <c r="O1598" s="19">
        <v>0</v>
      </c>
      <c r="P1598" s="18" t="s">
        <v>112</v>
      </c>
      <c r="Q1598" s="18" t="s">
        <v>23</v>
      </c>
      <c r="R1598" s="18" t="s">
        <v>169</v>
      </c>
      <c r="S1598" s="18">
        <v>0</v>
      </c>
      <c r="T1598" s="18">
        <v>0</v>
      </c>
      <c r="U1598" s="18">
        <f t="shared" si="201"/>
        <v>0</v>
      </c>
      <c r="V1598" s="18">
        <v>1</v>
      </c>
      <c r="W1598" s="18">
        <f t="shared" si="198"/>
        <v>1</v>
      </c>
      <c r="X1598" s="7" t="e">
        <f t="shared" si="196"/>
        <v>#DIV/0!</v>
      </c>
    </row>
    <row r="1599" spans="1:24" hidden="1">
      <c r="A1599" s="50">
        <v>46054</v>
      </c>
      <c r="B1599" s="18" t="s">
        <v>25</v>
      </c>
      <c r="C1599" s="18" t="s">
        <v>12767</v>
      </c>
      <c r="D1599" s="18" t="s">
        <v>13047</v>
      </c>
      <c r="E1599" s="18" t="s">
        <v>5189</v>
      </c>
      <c r="F1599" s="18" t="s">
        <v>13048</v>
      </c>
      <c r="G1599" s="18" t="s">
        <v>11787</v>
      </c>
      <c r="H1599" s="18" t="s">
        <v>21</v>
      </c>
      <c r="I1599" s="19">
        <v>20</v>
      </c>
      <c r="J1599" s="19">
        <v>0</v>
      </c>
      <c r="K1599" s="19">
        <v>0</v>
      </c>
      <c r="L1599" s="19">
        <v>0</v>
      </c>
      <c r="M1599" s="19">
        <v>0</v>
      </c>
      <c r="N1599" s="19">
        <v>0</v>
      </c>
      <c r="O1599" s="19">
        <v>0</v>
      </c>
      <c r="P1599" s="18" t="s">
        <v>112</v>
      </c>
      <c r="Q1599" s="18" t="s">
        <v>23</v>
      </c>
      <c r="R1599" s="18" t="s">
        <v>169</v>
      </c>
      <c r="S1599" s="18">
        <v>0</v>
      </c>
      <c r="T1599" s="18">
        <v>0</v>
      </c>
      <c r="U1599" s="18">
        <f t="shared" si="201"/>
        <v>0</v>
      </c>
      <c r="V1599" s="18">
        <v>1</v>
      </c>
      <c r="W1599" s="18">
        <f t="shared" si="198"/>
        <v>1</v>
      </c>
      <c r="X1599" s="7" t="e">
        <f t="shared" si="196"/>
        <v>#DIV/0!</v>
      </c>
    </row>
    <row r="1600" spans="1:24" hidden="1">
      <c r="A1600" s="50">
        <v>46054</v>
      </c>
      <c r="B1600" s="18" t="s">
        <v>25</v>
      </c>
      <c r="C1600" s="18" t="s">
        <v>12767</v>
      </c>
      <c r="D1600" s="18" t="s">
        <v>13051</v>
      </c>
      <c r="E1600" s="18" t="s">
        <v>13052</v>
      </c>
      <c r="F1600" s="18" t="s">
        <v>12869</v>
      </c>
      <c r="G1600" s="18" t="s">
        <v>11767</v>
      </c>
      <c r="H1600" s="18" t="s">
        <v>21</v>
      </c>
      <c r="I1600" s="19">
        <v>1.94</v>
      </c>
      <c r="J1600" s="19">
        <v>170038</v>
      </c>
      <c r="K1600" s="19">
        <v>0</v>
      </c>
      <c r="L1600" s="19">
        <v>0</v>
      </c>
      <c r="M1600" s="19">
        <v>0</v>
      </c>
      <c r="N1600" s="19">
        <v>0</v>
      </c>
      <c r="O1600" s="19">
        <v>170038</v>
      </c>
      <c r="P1600" s="18" t="s">
        <v>112</v>
      </c>
      <c r="Q1600" s="18" t="s">
        <v>23</v>
      </c>
      <c r="R1600" s="18" t="s">
        <v>526</v>
      </c>
      <c r="S1600" s="18">
        <v>0</v>
      </c>
      <c r="T1600" s="18">
        <v>0</v>
      </c>
      <c r="U1600" s="18">
        <f t="shared" si="201"/>
        <v>0</v>
      </c>
      <c r="V1600" s="18">
        <v>1</v>
      </c>
      <c r="W1600" s="18">
        <f t="shared" si="198"/>
        <v>1</v>
      </c>
      <c r="X1600" s="7" t="e">
        <f t="shared" si="196"/>
        <v>#DIV/0!</v>
      </c>
    </row>
    <row r="1601" spans="1:24" hidden="1">
      <c r="A1601" s="50">
        <v>46054</v>
      </c>
      <c r="B1601" s="18" t="s">
        <v>25</v>
      </c>
      <c r="C1601" s="18" t="s">
        <v>12767</v>
      </c>
      <c r="D1601" s="18" t="s">
        <v>13068</v>
      </c>
      <c r="E1601" s="18" t="s">
        <v>13069</v>
      </c>
      <c r="F1601" s="18" t="s">
        <v>12919</v>
      </c>
      <c r="G1601" s="18" t="s">
        <v>11787</v>
      </c>
      <c r="H1601" s="18" t="s">
        <v>21</v>
      </c>
      <c r="I1601" s="19">
        <v>15</v>
      </c>
      <c r="J1601" s="19">
        <v>0</v>
      </c>
      <c r="K1601" s="19">
        <v>0</v>
      </c>
      <c r="L1601" s="19">
        <v>0</v>
      </c>
      <c r="M1601" s="19">
        <v>0</v>
      </c>
      <c r="N1601" s="19">
        <v>0</v>
      </c>
      <c r="O1601" s="19">
        <v>0</v>
      </c>
      <c r="P1601" s="18" t="s">
        <v>112</v>
      </c>
      <c r="Q1601" s="18" t="s">
        <v>23</v>
      </c>
      <c r="R1601" s="18" t="s">
        <v>169</v>
      </c>
      <c r="S1601" s="18">
        <v>0</v>
      </c>
      <c r="T1601" s="18">
        <v>0</v>
      </c>
      <c r="U1601" s="18">
        <f t="shared" si="201"/>
        <v>0</v>
      </c>
      <c r="V1601" s="18">
        <v>1</v>
      </c>
      <c r="W1601" s="18">
        <f t="shared" si="198"/>
        <v>1</v>
      </c>
      <c r="X1601" s="7" t="e">
        <f t="shared" si="196"/>
        <v>#DIV/0!</v>
      </c>
    </row>
    <row r="1602" spans="1:24" hidden="1">
      <c r="A1602" s="50">
        <v>46054</v>
      </c>
      <c r="B1602" s="18" t="s">
        <v>163</v>
      </c>
      <c r="C1602" s="18" t="s">
        <v>12767</v>
      </c>
      <c r="D1602" s="18" t="s">
        <v>13091</v>
      </c>
      <c r="E1602" s="18" t="s">
        <v>4712</v>
      </c>
      <c r="F1602" s="18" t="s">
        <v>13092</v>
      </c>
      <c r="G1602" s="18" t="s">
        <v>2735</v>
      </c>
      <c r="H1602" s="18" t="s">
        <v>21</v>
      </c>
      <c r="I1602" s="19">
        <v>29.84</v>
      </c>
      <c r="J1602" s="19">
        <v>81436</v>
      </c>
      <c r="K1602" s="19">
        <v>0</v>
      </c>
      <c r="L1602" s="19">
        <v>0</v>
      </c>
      <c r="M1602" s="19">
        <v>0</v>
      </c>
      <c r="N1602" s="19">
        <v>0</v>
      </c>
      <c r="O1602" s="19">
        <v>81436</v>
      </c>
      <c r="P1602" s="18" t="s">
        <v>112</v>
      </c>
      <c r="Q1602" s="18" t="s">
        <v>23</v>
      </c>
      <c r="R1602" s="18" t="s">
        <v>526</v>
      </c>
      <c r="S1602" s="18">
        <v>0</v>
      </c>
      <c r="T1602" s="18">
        <v>0</v>
      </c>
      <c r="U1602" s="18">
        <f t="shared" si="201"/>
        <v>0</v>
      </c>
      <c r="V1602" s="18">
        <v>1</v>
      </c>
      <c r="W1602" s="18">
        <f t="shared" si="198"/>
        <v>1</v>
      </c>
      <c r="X1602" s="7" t="e">
        <f t="shared" ref="X1602:X1665" si="202">100/U1602*S1602</f>
        <v>#DIV/0!</v>
      </c>
    </row>
    <row r="1603" spans="1:24" hidden="1">
      <c r="A1603" s="50">
        <v>46054</v>
      </c>
      <c r="B1603" s="18" t="s">
        <v>163</v>
      </c>
      <c r="C1603" s="18" t="s">
        <v>12767</v>
      </c>
      <c r="D1603" s="18" t="s">
        <v>13106</v>
      </c>
      <c r="E1603" s="18" t="s">
        <v>1711</v>
      </c>
      <c r="F1603" s="18" t="s">
        <v>13107</v>
      </c>
      <c r="G1603" s="18" t="s">
        <v>13108</v>
      </c>
      <c r="H1603" s="18" t="s">
        <v>21</v>
      </c>
      <c r="I1603" s="19">
        <v>29.84</v>
      </c>
      <c r="J1603" s="19">
        <v>322113</v>
      </c>
      <c r="K1603" s="19">
        <v>0</v>
      </c>
      <c r="L1603" s="19">
        <v>0</v>
      </c>
      <c r="M1603" s="19">
        <v>0</v>
      </c>
      <c r="N1603" s="19">
        <v>0</v>
      </c>
      <c r="O1603" s="19">
        <v>322113</v>
      </c>
      <c r="P1603" s="18" t="s">
        <v>112</v>
      </c>
      <c r="Q1603" s="18" t="s">
        <v>23</v>
      </c>
      <c r="R1603" s="18" t="s">
        <v>526</v>
      </c>
      <c r="S1603" s="18">
        <v>0</v>
      </c>
      <c r="T1603" s="18">
        <v>0</v>
      </c>
      <c r="U1603" s="18">
        <f t="shared" si="201"/>
        <v>0</v>
      </c>
      <c r="V1603" s="18">
        <v>1</v>
      </c>
      <c r="W1603" s="18">
        <f>V1603+U1603</f>
        <v>1</v>
      </c>
      <c r="X1603" s="7" t="e">
        <f t="shared" si="202"/>
        <v>#DIV/0!</v>
      </c>
    </row>
    <row r="1604" spans="1:24" hidden="1">
      <c r="A1604" s="50">
        <v>46054</v>
      </c>
      <c r="B1604" s="18" t="s">
        <v>163</v>
      </c>
      <c r="C1604" s="18" t="s">
        <v>12767</v>
      </c>
      <c r="D1604" s="18" t="s">
        <v>13109</v>
      </c>
      <c r="E1604" s="18" t="s">
        <v>1711</v>
      </c>
      <c r="F1604" s="18" t="s">
        <v>13110</v>
      </c>
      <c r="G1604" s="18"/>
      <c r="H1604" s="18" t="s">
        <v>21</v>
      </c>
      <c r="I1604" s="19">
        <v>29.84</v>
      </c>
      <c r="J1604" s="19">
        <v>415420</v>
      </c>
      <c r="K1604" s="19">
        <v>0</v>
      </c>
      <c r="L1604" s="19">
        <v>0</v>
      </c>
      <c r="M1604" s="19">
        <v>0</v>
      </c>
      <c r="N1604" s="19">
        <v>50</v>
      </c>
      <c r="O1604" s="19">
        <v>415470</v>
      </c>
      <c r="P1604" s="18" t="s">
        <v>112</v>
      </c>
      <c r="Q1604" s="18" t="s">
        <v>23</v>
      </c>
      <c r="R1604" s="18" t="s">
        <v>526</v>
      </c>
      <c r="S1604" s="18">
        <v>0</v>
      </c>
      <c r="T1604" s="18">
        <v>0</v>
      </c>
      <c r="U1604" s="18">
        <f t="shared" si="201"/>
        <v>0</v>
      </c>
      <c r="V1604" s="18">
        <v>1</v>
      </c>
      <c r="W1604" s="18">
        <f>V1604+U1604</f>
        <v>1</v>
      </c>
      <c r="X1604" s="7" t="e">
        <f t="shared" si="202"/>
        <v>#DIV/0!</v>
      </c>
    </row>
    <row r="1605" spans="1:24" hidden="1">
      <c r="A1605" s="50">
        <v>46054</v>
      </c>
      <c r="B1605" s="18" t="s">
        <v>163</v>
      </c>
      <c r="C1605" s="18" t="s">
        <v>12767</v>
      </c>
      <c r="D1605" s="18" t="s">
        <v>13111</v>
      </c>
      <c r="E1605" s="18" t="s">
        <v>13112</v>
      </c>
      <c r="F1605" s="18" t="s">
        <v>13113</v>
      </c>
      <c r="G1605" s="18" t="s">
        <v>2735</v>
      </c>
      <c r="H1605" s="18" t="s">
        <v>21</v>
      </c>
      <c r="I1605" s="19">
        <v>29.84</v>
      </c>
      <c r="J1605" s="19">
        <v>396735</v>
      </c>
      <c r="K1605" s="19">
        <v>0</v>
      </c>
      <c r="L1605" s="19">
        <v>0</v>
      </c>
      <c r="M1605" s="19">
        <v>0</v>
      </c>
      <c r="N1605" s="19">
        <v>0</v>
      </c>
      <c r="O1605" s="19">
        <v>396735</v>
      </c>
      <c r="P1605" s="18" t="s">
        <v>112</v>
      </c>
      <c r="Q1605" s="18" t="s">
        <v>23</v>
      </c>
      <c r="R1605" s="18" t="s">
        <v>526</v>
      </c>
      <c r="S1605" s="18">
        <v>0</v>
      </c>
      <c r="T1605" s="18">
        <v>0</v>
      </c>
      <c r="U1605" s="18">
        <f t="shared" si="201"/>
        <v>0</v>
      </c>
      <c r="V1605" s="18">
        <v>1</v>
      </c>
      <c r="W1605" s="18">
        <f>V1605+U1605</f>
        <v>1</v>
      </c>
      <c r="X1605" s="7" t="e">
        <f t="shared" si="202"/>
        <v>#DIV/0!</v>
      </c>
    </row>
    <row r="1606" spans="1:24" hidden="1">
      <c r="A1606" s="50">
        <v>46054</v>
      </c>
      <c r="B1606" s="18" t="s">
        <v>163</v>
      </c>
      <c r="C1606" s="18" t="s">
        <v>12767</v>
      </c>
      <c r="D1606" s="18" t="s">
        <v>13114</v>
      </c>
      <c r="E1606" s="18" t="s">
        <v>2549</v>
      </c>
      <c r="F1606" s="18" t="s">
        <v>13115</v>
      </c>
      <c r="G1606" s="18"/>
      <c r="H1606" s="18" t="s">
        <v>21</v>
      </c>
      <c r="I1606" s="19">
        <v>29.84</v>
      </c>
      <c r="J1606" s="19">
        <v>26773093</v>
      </c>
      <c r="K1606" s="19">
        <v>0</v>
      </c>
      <c r="L1606" s="19">
        <v>0</v>
      </c>
      <c r="M1606" s="19">
        <v>0</v>
      </c>
      <c r="N1606" s="19">
        <v>50</v>
      </c>
      <c r="O1606" s="19">
        <v>26773143</v>
      </c>
      <c r="P1606" s="18" t="s">
        <v>112</v>
      </c>
      <c r="Q1606" s="18" t="s">
        <v>23</v>
      </c>
      <c r="R1606" s="18" t="s">
        <v>526</v>
      </c>
      <c r="S1606" s="18">
        <v>0</v>
      </c>
      <c r="T1606" s="18">
        <v>0</v>
      </c>
      <c r="U1606" s="18">
        <f t="shared" si="201"/>
        <v>0</v>
      </c>
      <c r="V1606" s="18">
        <v>1</v>
      </c>
      <c r="W1606" s="18">
        <f>V1606+U1606</f>
        <v>1</v>
      </c>
      <c r="X1606" s="7" t="e">
        <f t="shared" si="202"/>
        <v>#DIV/0!</v>
      </c>
    </row>
    <row r="1607" spans="1:24" hidden="1">
      <c r="A1607" s="50">
        <v>46054</v>
      </c>
      <c r="B1607" s="18" t="s">
        <v>163</v>
      </c>
      <c r="C1607" s="18" t="s">
        <v>12767</v>
      </c>
      <c r="D1607" s="18" t="s">
        <v>13116</v>
      </c>
      <c r="E1607" s="18" t="s">
        <v>13117</v>
      </c>
      <c r="F1607" s="18" t="s">
        <v>13118</v>
      </c>
      <c r="G1607" s="18" t="s">
        <v>13119</v>
      </c>
      <c r="H1607" s="18" t="s">
        <v>1539</v>
      </c>
      <c r="I1607" s="19">
        <v>30</v>
      </c>
      <c r="J1607" s="19">
        <v>0</v>
      </c>
      <c r="K1607" s="19">
        <v>0</v>
      </c>
      <c r="L1607" s="19">
        <v>0</v>
      </c>
      <c r="M1607" s="19">
        <v>0</v>
      </c>
      <c r="N1607" s="19">
        <v>0</v>
      </c>
      <c r="O1607" s="19">
        <v>0</v>
      </c>
      <c r="P1607" s="18" t="s">
        <v>112</v>
      </c>
      <c r="Q1607" s="18" t="s">
        <v>23</v>
      </c>
      <c r="R1607" s="18" t="s">
        <v>526</v>
      </c>
      <c r="S1607" s="18">
        <v>0</v>
      </c>
      <c r="T1607" s="18">
        <v>0</v>
      </c>
      <c r="U1607" s="18">
        <f t="shared" si="201"/>
        <v>0</v>
      </c>
      <c r="V1607" s="18">
        <v>1</v>
      </c>
      <c r="W1607" s="18">
        <f>V1607+U1607</f>
        <v>1</v>
      </c>
      <c r="X1607" s="7" t="e">
        <f t="shared" si="202"/>
        <v>#DIV/0!</v>
      </c>
    </row>
    <row r="1608" spans="1:24" hidden="1">
      <c r="A1608" s="50">
        <v>46054</v>
      </c>
      <c r="B1608" s="18" t="s">
        <v>163</v>
      </c>
      <c r="C1608" s="18" t="s">
        <v>12767</v>
      </c>
      <c r="D1608" s="18" t="s">
        <v>13120</v>
      </c>
      <c r="E1608" s="18" t="s">
        <v>13121</v>
      </c>
      <c r="F1608" s="18" t="s">
        <v>13122</v>
      </c>
      <c r="G1608" s="18" t="s">
        <v>11025</v>
      </c>
      <c r="H1608" s="18" t="s">
        <v>21</v>
      </c>
      <c r="I1608" s="19">
        <v>29.84</v>
      </c>
      <c r="J1608" s="19">
        <v>824465</v>
      </c>
      <c r="K1608" s="19">
        <v>14536</v>
      </c>
      <c r="L1608" s="19">
        <v>0</v>
      </c>
      <c r="M1608" s="19">
        <v>0</v>
      </c>
      <c r="N1608" s="19">
        <v>6470</v>
      </c>
      <c r="O1608" s="19">
        <v>845471</v>
      </c>
      <c r="P1608" s="18" t="s">
        <v>112</v>
      </c>
      <c r="Q1608" s="18" t="s">
        <v>31</v>
      </c>
      <c r="R1608" s="18" t="s">
        <v>526</v>
      </c>
      <c r="S1608" s="18">
        <v>0</v>
      </c>
      <c r="T1608" s="18">
        <v>1</v>
      </c>
      <c r="U1608" s="1">
        <f t="shared" ref="U1608:U1629" si="203">T1608+S1608</f>
        <v>1</v>
      </c>
      <c r="V1608" s="1">
        <v>0</v>
      </c>
      <c r="W1608" s="1">
        <f t="shared" ref="W1608:W1665" si="204">V1608+U1608</f>
        <v>1</v>
      </c>
      <c r="X1608" s="7">
        <f t="shared" si="202"/>
        <v>0</v>
      </c>
    </row>
    <row r="1609" spans="1:24" hidden="1">
      <c r="A1609" s="50">
        <v>46054</v>
      </c>
      <c r="B1609" s="18" t="s">
        <v>163</v>
      </c>
      <c r="C1609" s="18" t="s">
        <v>12767</v>
      </c>
      <c r="D1609" s="18" t="s">
        <v>13123</v>
      </c>
      <c r="E1609" s="18" t="s">
        <v>205</v>
      </c>
      <c r="F1609" s="18" t="s">
        <v>13124</v>
      </c>
      <c r="G1609" s="18" t="s">
        <v>13125</v>
      </c>
      <c r="H1609" s="18" t="s">
        <v>21</v>
      </c>
      <c r="I1609" s="19">
        <v>40</v>
      </c>
      <c r="J1609" s="19">
        <v>16243837</v>
      </c>
      <c r="K1609" s="19">
        <v>0</v>
      </c>
      <c r="L1609" s="19">
        <v>0</v>
      </c>
      <c r="M1609" s="19">
        <v>0</v>
      </c>
      <c r="N1609" s="19">
        <v>50</v>
      </c>
      <c r="O1609" s="19">
        <v>16243887</v>
      </c>
      <c r="P1609" s="18" t="s">
        <v>112</v>
      </c>
      <c r="Q1609" s="18" t="s">
        <v>23</v>
      </c>
      <c r="R1609" s="18" t="s">
        <v>526</v>
      </c>
      <c r="S1609" s="18">
        <v>0</v>
      </c>
      <c r="T1609" s="18">
        <v>0</v>
      </c>
      <c r="U1609" s="18">
        <f t="shared" si="203"/>
        <v>0</v>
      </c>
      <c r="V1609" s="18">
        <v>1</v>
      </c>
      <c r="W1609" s="1">
        <f t="shared" si="204"/>
        <v>1</v>
      </c>
      <c r="X1609" s="7" t="e">
        <f t="shared" si="202"/>
        <v>#DIV/0!</v>
      </c>
    </row>
    <row r="1610" spans="1:24" hidden="1">
      <c r="A1610" s="50">
        <v>46054</v>
      </c>
      <c r="B1610" s="18" t="s">
        <v>163</v>
      </c>
      <c r="C1610" s="18" t="s">
        <v>12767</v>
      </c>
      <c r="D1610" s="18" t="s">
        <v>13126</v>
      </c>
      <c r="E1610" s="18" t="s">
        <v>13127</v>
      </c>
      <c r="F1610" s="18" t="s">
        <v>13128</v>
      </c>
      <c r="G1610" s="18" t="s">
        <v>11025</v>
      </c>
      <c r="H1610" s="18" t="s">
        <v>21</v>
      </c>
      <c r="I1610" s="19">
        <v>29.84</v>
      </c>
      <c r="J1610" s="19">
        <v>3320168</v>
      </c>
      <c r="K1610" s="19">
        <v>0</v>
      </c>
      <c r="L1610" s="19">
        <v>0</v>
      </c>
      <c r="M1610" s="19">
        <v>0</v>
      </c>
      <c r="N1610" s="19">
        <v>50</v>
      </c>
      <c r="O1610" s="19">
        <v>3320218</v>
      </c>
      <c r="P1610" s="18" t="s">
        <v>112</v>
      </c>
      <c r="Q1610" s="18" t="s">
        <v>23</v>
      </c>
      <c r="R1610" s="18" t="s">
        <v>526</v>
      </c>
      <c r="S1610" s="18">
        <v>0</v>
      </c>
      <c r="T1610" s="18">
        <v>0</v>
      </c>
      <c r="U1610" s="18">
        <f t="shared" si="203"/>
        <v>0</v>
      </c>
      <c r="V1610" s="18">
        <v>1</v>
      </c>
      <c r="W1610" s="18">
        <f t="shared" si="204"/>
        <v>1</v>
      </c>
      <c r="X1610" s="7" t="e">
        <f t="shared" si="202"/>
        <v>#DIV/0!</v>
      </c>
    </row>
    <row r="1611" spans="1:24" hidden="1">
      <c r="A1611" s="50">
        <v>46054</v>
      </c>
      <c r="B1611" s="18" t="s">
        <v>163</v>
      </c>
      <c r="C1611" s="18" t="s">
        <v>12767</v>
      </c>
      <c r="D1611" s="18" t="s">
        <v>13132</v>
      </c>
      <c r="E1611" s="18" t="s">
        <v>13133</v>
      </c>
      <c r="F1611" s="18" t="s">
        <v>12919</v>
      </c>
      <c r="G1611" s="18" t="s">
        <v>11787</v>
      </c>
      <c r="H1611" s="18" t="s">
        <v>21</v>
      </c>
      <c r="I1611" s="19">
        <v>37</v>
      </c>
      <c r="J1611" s="19">
        <v>15505515</v>
      </c>
      <c r="K1611" s="19">
        <v>369369</v>
      </c>
      <c r="L1611" s="19">
        <v>0</v>
      </c>
      <c r="M1611" s="19">
        <v>0</v>
      </c>
      <c r="N1611" s="19">
        <v>42571</v>
      </c>
      <c r="O1611" s="19">
        <v>15917455</v>
      </c>
      <c r="P1611" s="18" t="s">
        <v>112</v>
      </c>
      <c r="Q1611" s="18" t="s">
        <v>31</v>
      </c>
      <c r="R1611" s="18" t="s">
        <v>3328</v>
      </c>
      <c r="S1611" s="18">
        <v>1</v>
      </c>
      <c r="T1611" s="18">
        <v>0</v>
      </c>
      <c r="U1611" s="18">
        <f t="shared" si="203"/>
        <v>1</v>
      </c>
      <c r="V1611" s="18">
        <v>0</v>
      </c>
      <c r="W1611" s="1">
        <f t="shared" si="204"/>
        <v>1</v>
      </c>
      <c r="X1611" s="7">
        <f t="shared" si="202"/>
        <v>100</v>
      </c>
    </row>
    <row r="1612" spans="1:24" hidden="1">
      <c r="A1612" s="50">
        <v>46054</v>
      </c>
      <c r="B1612" s="18" t="s">
        <v>163</v>
      </c>
      <c r="C1612" s="18" t="s">
        <v>12767</v>
      </c>
      <c r="D1612" s="18" t="s">
        <v>13134</v>
      </c>
      <c r="E1612" s="18" t="s">
        <v>13135</v>
      </c>
      <c r="F1612" s="18" t="s">
        <v>12919</v>
      </c>
      <c r="G1612" s="18" t="s">
        <v>11787</v>
      </c>
      <c r="H1612" s="18" t="s">
        <v>21</v>
      </c>
      <c r="I1612" s="19">
        <v>37</v>
      </c>
      <c r="J1612" s="19">
        <v>21646765</v>
      </c>
      <c r="K1612" s="19">
        <v>379895</v>
      </c>
      <c r="L1612" s="19">
        <v>0</v>
      </c>
      <c r="M1612" s="19">
        <v>0</v>
      </c>
      <c r="N1612" s="19">
        <v>44701</v>
      </c>
      <c r="O1612" s="19">
        <v>22071361</v>
      </c>
      <c r="P1612" s="18" t="s">
        <v>112</v>
      </c>
      <c r="Q1612" s="18" t="s">
        <v>31</v>
      </c>
      <c r="R1612" s="18" t="s">
        <v>526</v>
      </c>
      <c r="S1612" s="18">
        <v>1</v>
      </c>
      <c r="T1612" s="18">
        <v>0</v>
      </c>
      <c r="U1612" s="1">
        <f t="shared" si="203"/>
        <v>1</v>
      </c>
      <c r="V1612" s="1">
        <v>0</v>
      </c>
      <c r="W1612" s="1">
        <f t="shared" si="204"/>
        <v>1</v>
      </c>
      <c r="X1612" s="7">
        <f t="shared" si="202"/>
        <v>100</v>
      </c>
    </row>
    <row r="1613" spans="1:24" hidden="1">
      <c r="A1613" s="50">
        <v>46054</v>
      </c>
      <c r="B1613" s="18" t="s">
        <v>163</v>
      </c>
      <c r="C1613" s="18" t="s">
        <v>12767</v>
      </c>
      <c r="D1613" s="18" t="s">
        <v>13139</v>
      </c>
      <c r="E1613" s="18" t="s">
        <v>205</v>
      </c>
      <c r="F1613" s="18" t="s">
        <v>13124</v>
      </c>
      <c r="G1613" s="18" t="s">
        <v>11933</v>
      </c>
      <c r="H1613" s="18" t="s">
        <v>21</v>
      </c>
      <c r="I1613" s="19">
        <v>40</v>
      </c>
      <c r="J1613" s="19">
        <v>22084314</v>
      </c>
      <c r="K1613" s="19">
        <v>1180</v>
      </c>
      <c r="L1613" s="19">
        <v>0</v>
      </c>
      <c r="M1613" s="19">
        <v>0</v>
      </c>
      <c r="N1613" s="19">
        <v>15574</v>
      </c>
      <c r="O1613" s="19">
        <v>22101068</v>
      </c>
      <c r="P1613" s="18" t="s">
        <v>112</v>
      </c>
      <c r="Q1613" s="18" t="s">
        <v>31</v>
      </c>
      <c r="R1613" s="18" t="s">
        <v>526</v>
      </c>
      <c r="S1613" s="18">
        <v>1</v>
      </c>
      <c r="T1613" s="18">
        <v>0</v>
      </c>
      <c r="U1613" s="18">
        <f t="shared" si="203"/>
        <v>1</v>
      </c>
      <c r="V1613" s="18">
        <v>0</v>
      </c>
      <c r="W1613" s="18">
        <f t="shared" si="204"/>
        <v>1</v>
      </c>
      <c r="X1613" s="7">
        <f t="shared" si="202"/>
        <v>100</v>
      </c>
    </row>
    <row r="1614" spans="1:24" hidden="1">
      <c r="A1614" s="50">
        <v>46054</v>
      </c>
      <c r="B1614" s="18" t="s">
        <v>163</v>
      </c>
      <c r="C1614" s="18" t="s">
        <v>12767</v>
      </c>
      <c r="D1614" s="18" t="s">
        <v>13144</v>
      </c>
      <c r="E1614" s="18" t="s">
        <v>1711</v>
      </c>
      <c r="F1614" s="18" t="s">
        <v>13145</v>
      </c>
      <c r="G1614" s="18"/>
      <c r="H1614" s="18" t="s">
        <v>21</v>
      </c>
      <c r="I1614" s="19">
        <v>29.84</v>
      </c>
      <c r="J1614" s="19">
        <v>18797323</v>
      </c>
      <c r="K1614" s="19">
        <v>344402</v>
      </c>
      <c r="L1614" s="19">
        <v>0</v>
      </c>
      <c r="M1614" s="19">
        <v>0</v>
      </c>
      <c r="N1614" s="19">
        <v>44203</v>
      </c>
      <c r="O1614" s="19">
        <v>19185928</v>
      </c>
      <c r="P1614" s="18" t="s">
        <v>112</v>
      </c>
      <c r="Q1614" s="18" t="s">
        <v>31</v>
      </c>
      <c r="R1614" s="18" t="s">
        <v>3328</v>
      </c>
      <c r="S1614" s="18">
        <v>1</v>
      </c>
      <c r="T1614" s="18">
        <v>0</v>
      </c>
      <c r="U1614" s="18">
        <f t="shared" si="203"/>
        <v>1</v>
      </c>
      <c r="V1614" s="18">
        <v>0</v>
      </c>
      <c r="W1614" s="18">
        <f t="shared" si="204"/>
        <v>1</v>
      </c>
      <c r="X1614" s="7">
        <f t="shared" si="202"/>
        <v>100</v>
      </c>
    </row>
    <row r="1615" spans="1:24" hidden="1">
      <c r="A1615" s="50">
        <v>46054</v>
      </c>
      <c r="B1615" s="18" t="s">
        <v>163</v>
      </c>
      <c r="C1615" s="18" t="s">
        <v>12767</v>
      </c>
      <c r="D1615" s="18" t="s">
        <v>13146</v>
      </c>
      <c r="E1615" s="18" t="s">
        <v>2549</v>
      </c>
      <c r="F1615" s="18" t="s">
        <v>11787</v>
      </c>
      <c r="G1615" s="18" t="s">
        <v>13147</v>
      </c>
      <c r="H1615" s="18" t="s">
        <v>21</v>
      </c>
      <c r="I1615" s="19">
        <v>30</v>
      </c>
      <c r="J1615" s="19">
        <v>24454912</v>
      </c>
      <c r="K1615" s="19">
        <v>524585</v>
      </c>
      <c r="L1615" s="19">
        <v>0</v>
      </c>
      <c r="M1615" s="19">
        <v>0</v>
      </c>
      <c r="N1615" s="19">
        <v>66174</v>
      </c>
      <c r="O1615" s="19">
        <v>25045671</v>
      </c>
      <c r="P1615" s="18" t="s">
        <v>112</v>
      </c>
      <c r="Q1615" s="18" t="s">
        <v>31</v>
      </c>
      <c r="R1615" s="18" t="s">
        <v>526</v>
      </c>
      <c r="S1615" s="18">
        <v>0</v>
      </c>
      <c r="T1615" s="18">
        <v>1</v>
      </c>
      <c r="U1615" s="18">
        <f t="shared" si="203"/>
        <v>1</v>
      </c>
      <c r="V1615" s="18">
        <v>0</v>
      </c>
      <c r="W1615" s="18">
        <f t="shared" si="204"/>
        <v>1</v>
      </c>
      <c r="X1615" s="7">
        <f t="shared" si="202"/>
        <v>0</v>
      </c>
    </row>
    <row r="1616" spans="1:24" hidden="1">
      <c r="A1616" s="50">
        <v>46054</v>
      </c>
      <c r="B1616" s="18" t="s">
        <v>163</v>
      </c>
      <c r="C1616" s="18" t="s">
        <v>12767</v>
      </c>
      <c r="D1616" s="18" t="s">
        <v>13148</v>
      </c>
      <c r="E1616" s="18" t="s">
        <v>341</v>
      </c>
      <c r="F1616" s="18" t="s">
        <v>13149</v>
      </c>
      <c r="G1616" s="18"/>
      <c r="H1616" s="18" t="s">
        <v>21</v>
      </c>
      <c r="I1616" s="19">
        <v>40</v>
      </c>
      <c r="J1616" s="19">
        <v>24020385</v>
      </c>
      <c r="K1616" s="19">
        <v>0</v>
      </c>
      <c r="L1616" s="19">
        <v>0</v>
      </c>
      <c r="M1616" s="19">
        <v>0</v>
      </c>
      <c r="N1616" s="19">
        <v>50</v>
      </c>
      <c r="O1616" s="19">
        <v>24020435</v>
      </c>
      <c r="P1616" s="18" t="s">
        <v>112</v>
      </c>
      <c r="Q1616" s="18" t="s">
        <v>23</v>
      </c>
      <c r="R1616" s="18" t="s">
        <v>526</v>
      </c>
      <c r="S1616" s="18">
        <v>0</v>
      </c>
      <c r="T1616" s="18">
        <v>0</v>
      </c>
      <c r="U1616" s="18">
        <f>T1616+S1616</f>
        <v>0</v>
      </c>
      <c r="V1616" s="18">
        <v>1</v>
      </c>
      <c r="W1616" s="18">
        <f t="shared" si="204"/>
        <v>1</v>
      </c>
      <c r="X1616" s="7" t="e">
        <f t="shared" si="202"/>
        <v>#DIV/0!</v>
      </c>
    </row>
    <row r="1617" spans="1:24" hidden="1">
      <c r="A1617" s="50">
        <v>46054</v>
      </c>
      <c r="B1617" s="18" t="s">
        <v>163</v>
      </c>
      <c r="C1617" s="18" t="s">
        <v>12767</v>
      </c>
      <c r="D1617" s="18" t="s">
        <v>13150</v>
      </c>
      <c r="E1617" s="18" t="s">
        <v>13151</v>
      </c>
      <c r="F1617" s="18" t="s">
        <v>13152</v>
      </c>
      <c r="G1617" s="18" t="s">
        <v>12961</v>
      </c>
      <c r="H1617" s="18" t="s">
        <v>21</v>
      </c>
      <c r="I1617" s="19">
        <v>30</v>
      </c>
      <c r="J1617" s="19">
        <v>18794567</v>
      </c>
      <c r="K1617" s="19">
        <v>1180</v>
      </c>
      <c r="L1617" s="19">
        <v>0</v>
      </c>
      <c r="M1617" s="19">
        <v>0</v>
      </c>
      <c r="N1617" s="19">
        <v>13559</v>
      </c>
      <c r="O1617" s="19">
        <v>18809306</v>
      </c>
      <c r="P1617" s="18" t="s">
        <v>112</v>
      </c>
      <c r="Q1617" s="18" t="s">
        <v>31</v>
      </c>
      <c r="R1617" s="18" t="s">
        <v>526</v>
      </c>
      <c r="S1617" s="18">
        <v>1</v>
      </c>
      <c r="T1617" s="18">
        <v>0</v>
      </c>
      <c r="U1617" s="18">
        <f t="shared" si="203"/>
        <v>1</v>
      </c>
      <c r="V1617" s="18">
        <v>0</v>
      </c>
      <c r="W1617" s="18">
        <f t="shared" si="204"/>
        <v>1</v>
      </c>
      <c r="X1617" s="7">
        <f t="shared" si="202"/>
        <v>100</v>
      </c>
    </row>
    <row r="1618" spans="1:24" hidden="1">
      <c r="A1618" s="50">
        <v>46054</v>
      </c>
      <c r="B1618" s="18" t="s">
        <v>163</v>
      </c>
      <c r="C1618" s="18" t="s">
        <v>12767</v>
      </c>
      <c r="D1618" s="18" t="s">
        <v>13153</v>
      </c>
      <c r="E1618" s="18" t="s">
        <v>13154</v>
      </c>
      <c r="F1618" s="18" t="s">
        <v>13155</v>
      </c>
      <c r="G1618" s="18"/>
      <c r="H1618" s="18" t="s">
        <v>21</v>
      </c>
      <c r="I1618" s="19">
        <v>29.84</v>
      </c>
      <c r="J1618" s="19">
        <v>25386742</v>
      </c>
      <c r="K1618" s="19">
        <v>1180</v>
      </c>
      <c r="L1618" s="19">
        <v>0</v>
      </c>
      <c r="M1618" s="19">
        <v>0</v>
      </c>
      <c r="N1618" s="19">
        <v>15383</v>
      </c>
      <c r="O1618" s="19">
        <v>25403305</v>
      </c>
      <c r="P1618" s="18" t="s">
        <v>112</v>
      </c>
      <c r="Q1618" s="18" t="s">
        <v>31</v>
      </c>
      <c r="R1618" s="18" t="s">
        <v>526</v>
      </c>
      <c r="S1618" s="18">
        <v>0</v>
      </c>
      <c r="T1618" s="18">
        <v>1</v>
      </c>
      <c r="U1618" s="18">
        <f t="shared" si="203"/>
        <v>1</v>
      </c>
      <c r="V1618" s="18">
        <v>0</v>
      </c>
      <c r="W1618" s="18">
        <f t="shared" si="204"/>
        <v>1</v>
      </c>
      <c r="X1618" s="7">
        <f t="shared" si="202"/>
        <v>0</v>
      </c>
    </row>
    <row r="1619" spans="1:24" hidden="1">
      <c r="A1619" s="50">
        <v>46054</v>
      </c>
      <c r="B1619" s="18" t="s">
        <v>163</v>
      </c>
      <c r="C1619" s="18" t="s">
        <v>12767</v>
      </c>
      <c r="D1619" s="18" t="s">
        <v>13156</v>
      </c>
      <c r="E1619" s="18" t="s">
        <v>2549</v>
      </c>
      <c r="F1619" s="18" t="s">
        <v>13157</v>
      </c>
      <c r="G1619" s="18" t="s">
        <v>11787</v>
      </c>
      <c r="H1619" s="18" t="s">
        <v>21</v>
      </c>
      <c r="I1619" s="19">
        <v>30</v>
      </c>
      <c r="J1619" s="19">
        <v>36570815</v>
      </c>
      <c r="K1619" s="19">
        <v>1180</v>
      </c>
      <c r="L1619" s="19">
        <v>0</v>
      </c>
      <c r="M1619" s="19">
        <v>0</v>
      </c>
      <c r="N1619" s="19">
        <v>15021</v>
      </c>
      <c r="O1619" s="19">
        <v>36587016</v>
      </c>
      <c r="P1619" s="18" t="s">
        <v>112</v>
      </c>
      <c r="Q1619" s="18" t="s">
        <v>31</v>
      </c>
      <c r="R1619" s="18" t="s">
        <v>526</v>
      </c>
      <c r="S1619" s="18">
        <v>0</v>
      </c>
      <c r="T1619" s="18">
        <v>1</v>
      </c>
      <c r="U1619" s="18">
        <f t="shared" si="203"/>
        <v>1</v>
      </c>
      <c r="V1619" s="18">
        <v>0</v>
      </c>
      <c r="W1619" s="18">
        <f t="shared" si="204"/>
        <v>1</v>
      </c>
      <c r="X1619" s="7">
        <f t="shared" si="202"/>
        <v>0</v>
      </c>
    </row>
    <row r="1620" spans="1:24" hidden="1">
      <c r="A1620" s="50">
        <v>46054</v>
      </c>
      <c r="B1620" s="18" t="s">
        <v>163</v>
      </c>
      <c r="C1620" s="18" t="s">
        <v>12767</v>
      </c>
      <c r="D1620" s="18" t="s">
        <v>13158</v>
      </c>
      <c r="E1620" s="18" t="s">
        <v>7756</v>
      </c>
      <c r="F1620" s="18" t="s">
        <v>12442</v>
      </c>
      <c r="G1620" s="18"/>
      <c r="H1620" s="18" t="s">
        <v>21</v>
      </c>
      <c r="I1620" s="19">
        <v>40</v>
      </c>
      <c r="J1620" s="19">
        <v>31501299</v>
      </c>
      <c r="K1620" s="19">
        <v>0</v>
      </c>
      <c r="L1620" s="19">
        <v>0</v>
      </c>
      <c r="M1620" s="19">
        <v>0</v>
      </c>
      <c r="N1620" s="19">
        <v>50</v>
      </c>
      <c r="O1620" s="19">
        <v>31501349</v>
      </c>
      <c r="P1620" s="18" t="s">
        <v>112</v>
      </c>
      <c r="Q1620" s="18" t="s">
        <v>23</v>
      </c>
      <c r="R1620" s="18" t="s">
        <v>526</v>
      </c>
      <c r="S1620" s="18">
        <v>0</v>
      </c>
      <c r="T1620" s="18">
        <v>0</v>
      </c>
      <c r="U1620" s="18">
        <f>T1620+S1620</f>
        <v>0</v>
      </c>
      <c r="V1620" s="18">
        <v>1</v>
      </c>
      <c r="W1620" s="18">
        <f t="shared" si="204"/>
        <v>1</v>
      </c>
      <c r="X1620" s="7" t="e">
        <f t="shared" si="202"/>
        <v>#DIV/0!</v>
      </c>
    </row>
    <row r="1621" spans="1:24" hidden="1">
      <c r="A1621" s="50">
        <v>46054</v>
      </c>
      <c r="B1621" s="18" t="s">
        <v>163</v>
      </c>
      <c r="C1621" s="18" t="s">
        <v>12767</v>
      </c>
      <c r="D1621" s="18" t="s">
        <v>13159</v>
      </c>
      <c r="E1621" s="18" t="s">
        <v>2549</v>
      </c>
      <c r="F1621" s="18" t="s">
        <v>13160</v>
      </c>
      <c r="G1621" s="18" t="s">
        <v>11933</v>
      </c>
      <c r="H1621" s="18" t="s">
        <v>21</v>
      </c>
      <c r="I1621" s="19">
        <v>29.84</v>
      </c>
      <c r="J1621" s="19">
        <v>31748921</v>
      </c>
      <c r="K1621" s="19">
        <v>1180</v>
      </c>
      <c r="L1621" s="19">
        <v>0</v>
      </c>
      <c r="M1621" s="19">
        <v>0</v>
      </c>
      <c r="N1621" s="19">
        <v>13870</v>
      </c>
      <c r="O1621" s="19">
        <v>31763971</v>
      </c>
      <c r="P1621" s="18" t="s">
        <v>112</v>
      </c>
      <c r="Q1621" s="18" t="s">
        <v>31</v>
      </c>
      <c r="R1621" s="18" t="s">
        <v>526</v>
      </c>
      <c r="S1621" s="18">
        <v>1</v>
      </c>
      <c r="T1621" s="18">
        <v>0</v>
      </c>
      <c r="U1621" s="18">
        <f t="shared" si="203"/>
        <v>1</v>
      </c>
      <c r="V1621" s="18">
        <v>0</v>
      </c>
      <c r="W1621" s="18">
        <f t="shared" si="204"/>
        <v>1</v>
      </c>
      <c r="X1621" s="7">
        <f t="shared" si="202"/>
        <v>100</v>
      </c>
    </row>
    <row r="1622" spans="1:24" hidden="1">
      <c r="A1622" s="50">
        <v>46054</v>
      </c>
      <c r="B1622" s="18" t="s">
        <v>163</v>
      </c>
      <c r="C1622" s="18" t="s">
        <v>12767</v>
      </c>
      <c r="D1622" s="18" t="s">
        <v>13161</v>
      </c>
      <c r="E1622" s="18" t="s">
        <v>13162</v>
      </c>
      <c r="F1622" s="18" t="s">
        <v>13163</v>
      </c>
      <c r="G1622" s="18" t="s">
        <v>13164</v>
      </c>
      <c r="H1622" s="18" t="s">
        <v>21</v>
      </c>
      <c r="I1622" s="19">
        <v>29.84</v>
      </c>
      <c r="J1622" s="19">
        <v>18717038</v>
      </c>
      <c r="K1622" s="19">
        <v>1180</v>
      </c>
      <c r="L1622" s="19">
        <v>0</v>
      </c>
      <c r="M1622" s="19">
        <v>0</v>
      </c>
      <c r="N1622" s="19">
        <v>13870</v>
      </c>
      <c r="O1622" s="19">
        <v>18732088</v>
      </c>
      <c r="P1622" s="18" t="s">
        <v>112</v>
      </c>
      <c r="Q1622" s="18" t="s">
        <v>31</v>
      </c>
      <c r="R1622" s="18" t="s">
        <v>526</v>
      </c>
      <c r="S1622" s="18">
        <v>1</v>
      </c>
      <c r="T1622" s="18">
        <v>0</v>
      </c>
      <c r="U1622" s="18">
        <f t="shared" si="203"/>
        <v>1</v>
      </c>
      <c r="V1622" s="18">
        <v>0</v>
      </c>
      <c r="W1622" s="18">
        <f t="shared" si="204"/>
        <v>1</v>
      </c>
      <c r="X1622" s="7">
        <f t="shared" si="202"/>
        <v>100</v>
      </c>
    </row>
    <row r="1623" spans="1:24">
      <c r="A1623" s="50">
        <v>46054</v>
      </c>
      <c r="B1623" s="18" t="s">
        <v>191</v>
      </c>
      <c r="C1623" s="18" t="s">
        <v>12767</v>
      </c>
      <c r="D1623" s="18" t="s">
        <v>13167</v>
      </c>
      <c r="E1623" s="18" t="s">
        <v>1711</v>
      </c>
      <c r="F1623" s="18" t="s">
        <v>13168</v>
      </c>
      <c r="G1623" s="18" t="s">
        <v>13169</v>
      </c>
      <c r="H1623" s="18" t="s">
        <v>21</v>
      </c>
      <c r="I1623" s="19">
        <v>14.92</v>
      </c>
      <c r="J1623" s="19">
        <v>310891</v>
      </c>
      <c r="K1623" s="19">
        <v>0</v>
      </c>
      <c r="L1623" s="19">
        <v>0</v>
      </c>
      <c r="M1623" s="19">
        <v>0</v>
      </c>
      <c r="N1623" s="19">
        <v>0</v>
      </c>
      <c r="O1623" s="19">
        <v>310891</v>
      </c>
      <c r="P1623" s="18" t="s">
        <v>112</v>
      </c>
      <c r="Q1623" s="18" t="s">
        <v>23</v>
      </c>
      <c r="R1623" s="18" t="s">
        <v>526</v>
      </c>
      <c r="S1623" s="18">
        <v>0</v>
      </c>
      <c r="T1623" s="18">
        <v>0</v>
      </c>
      <c r="U1623" s="18">
        <f>T1623+S1623</f>
        <v>0</v>
      </c>
      <c r="V1623" s="18">
        <v>1</v>
      </c>
      <c r="W1623" s="18">
        <f t="shared" si="204"/>
        <v>1</v>
      </c>
      <c r="X1623" s="7" t="e">
        <f t="shared" si="202"/>
        <v>#DIV/0!</v>
      </c>
    </row>
    <row r="1624" spans="1:24">
      <c r="A1624" s="50">
        <v>46054</v>
      </c>
      <c r="B1624" s="18" t="s">
        <v>191</v>
      </c>
      <c r="C1624" s="18" t="s">
        <v>12767</v>
      </c>
      <c r="D1624" s="18" t="s">
        <v>13176</v>
      </c>
      <c r="E1624" s="18" t="s">
        <v>13177</v>
      </c>
      <c r="F1624" s="18" t="s">
        <v>13178</v>
      </c>
      <c r="G1624" s="18" t="s">
        <v>11933</v>
      </c>
      <c r="H1624" s="18" t="s">
        <v>21</v>
      </c>
      <c r="I1624" s="19">
        <v>22.38</v>
      </c>
      <c r="J1624" s="19">
        <v>14415796</v>
      </c>
      <c r="K1624" s="19">
        <v>728602.35</v>
      </c>
      <c r="L1624" s="19">
        <v>67760</v>
      </c>
      <c r="M1624" s="19">
        <v>0</v>
      </c>
      <c r="N1624" s="19">
        <v>50</v>
      </c>
      <c r="O1624" s="19">
        <v>15076688.35</v>
      </c>
      <c r="P1624" s="18" t="s">
        <v>112</v>
      </c>
      <c r="Q1624" s="18" t="s">
        <v>31</v>
      </c>
      <c r="R1624" s="18" t="s">
        <v>526</v>
      </c>
      <c r="S1624" s="18">
        <v>0</v>
      </c>
      <c r="T1624" s="18">
        <v>1</v>
      </c>
      <c r="U1624" s="18">
        <f t="shared" si="203"/>
        <v>1</v>
      </c>
      <c r="V1624" s="18">
        <v>0</v>
      </c>
      <c r="W1624" s="18">
        <f t="shared" si="204"/>
        <v>1</v>
      </c>
      <c r="X1624" s="7">
        <f t="shared" si="202"/>
        <v>0</v>
      </c>
    </row>
    <row r="1625" spans="1:24">
      <c r="A1625" s="50">
        <v>46054</v>
      </c>
      <c r="B1625" s="18" t="s">
        <v>191</v>
      </c>
      <c r="C1625" s="18" t="s">
        <v>12767</v>
      </c>
      <c r="D1625" s="18" t="s">
        <v>13179</v>
      </c>
      <c r="E1625" s="18" t="s">
        <v>2549</v>
      </c>
      <c r="F1625" s="18" t="s">
        <v>13180</v>
      </c>
      <c r="G1625" s="18" t="s">
        <v>11025</v>
      </c>
      <c r="H1625" s="18" t="s">
        <v>21</v>
      </c>
      <c r="I1625" s="19">
        <v>22.38</v>
      </c>
      <c r="J1625" s="19">
        <v>10412534</v>
      </c>
      <c r="K1625" s="19">
        <v>383492.46</v>
      </c>
      <c r="L1625" s="19">
        <v>0</v>
      </c>
      <c r="M1625" s="19">
        <v>0</v>
      </c>
      <c r="N1625" s="19">
        <v>50</v>
      </c>
      <c r="O1625" s="19">
        <v>10796076.460000001</v>
      </c>
      <c r="P1625" s="18" t="s">
        <v>112</v>
      </c>
      <c r="Q1625" s="18" t="s">
        <v>31</v>
      </c>
      <c r="R1625" s="18" t="s">
        <v>3328</v>
      </c>
      <c r="S1625" s="18">
        <v>0</v>
      </c>
      <c r="T1625" s="18">
        <v>1</v>
      </c>
      <c r="U1625" s="18">
        <f t="shared" si="203"/>
        <v>1</v>
      </c>
      <c r="V1625" s="18">
        <v>0</v>
      </c>
      <c r="W1625" s="18">
        <f t="shared" si="204"/>
        <v>1</v>
      </c>
      <c r="X1625" s="7">
        <f t="shared" si="202"/>
        <v>0</v>
      </c>
    </row>
    <row r="1626" spans="1:24">
      <c r="A1626" s="50">
        <v>46054</v>
      </c>
      <c r="B1626" s="18" t="s">
        <v>191</v>
      </c>
      <c r="C1626" s="18" t="s">
        <v>12767</v>
      </c>
      <c r="D1626" s="18" t="s">
        <v>13189</v>
      </c>
      <c r="E1626" s="18" t="s">
        <v>13190</v>
      </c>
      <c r="F1626" s="18" t="s">
        <v>13191</v>
      </c>
      <c r="G1626" s="18" t="s">
        <v>13192</v>
      </c>
      <c r="H1626" s="18" t="s">
        <v>21</v>
      </c>
      <c r="I1626" s="19">
        <v>22.38</v>
      </c>
      <c r="J1626" s="19">
        <v>3318047</v>
      </c>
      <c r="K1626" s="19">
        <v>671722.92</v>
      </c>
      <c r="L1626" s="19">
        <v>0</v>
      </c>
      <c r="M1626" s="19">
        <v>0</v>
      </c>
      <c r="N1626" s="19">
        <v>50</v>
      </c>
      <c r="O1626" s="19">
        <v>3989819.92</v>
      </c>
      <c r="P1626" s="18" t="s">
        <v>112</v>
      </c>
      <c r="Q1626" s="18" t="s">
        <v>31</v>
      </c>
      <c r="R1626" s="18" t="s">
        <v>526</v>
      </c>
      <c r="S1626" s="18">
        <v>0</v>
      </c>
      <c r="T1626" s="18">
        <v>1</v>
      </c>
      <c r="U1626" s="18">
        <f t="shared" si="203"/>
        <v>1</v>
      </c>
      <c r="V1626" s="18">
        <v>0</v>
      </c>
      <c r="W1626" s="18">
        <f t="shared" si="204"/>
        <v>1</v>
      </c>
      <c r="X1626" s="7">
        <f t="shared" si="202"/>
        <v>0</v>
      </c>
    </row>
    <row r="1627" spans="1:24" hidden="1">
      <c r="A1627" s="50">
        <v>46054</v>
      </c>
      <c r="B1627" s="18" t="s">
        <v>25</v>
      </c>
      <c r="C1627" s="18" t="s">
        <v>13194</v>
      </c>
      <c r="D1627" s="18" t="s">
        <v>13204</v>
      </c>
      <c r="E1627" s="18" t="s">
        <v>11231</v>
      </c>
      <c r="F1627" s="18" t="s">
        <v>13205</v>
      </c>
      <c r="G1627" s="18" t="s">
        <v>13206</v>
      </c>
      <c r="H1627" s="18" t="s">
        <v>21</v>
      </c>
      <c r="I1627" s="19">
        <v>1</v>
      </c>
      <c r="J1627" s="19">
        <v>26572</v>
      </c>
      <c r="K1627" s="19">
        <v>0</v>
      </c>
      <c r="L1627" s="19">
        <v>0</v>
      </c>
      <c r="M1627" s="19">
        <v>0</v>
      </c>
      <c r="N1627" s="19">
        <v>0</v>
      </c>
      <c r="O1627" s="19">
        <v>26572</v>
      </c>
      <c r="P1627" s="18" t="s">
        <v>112</v>
      </c>
      <c r="Q1627" s="18" t="s">
        <v>23</v>
      </c>
      <c r="R1627" s="18" t="s">
        <v>426</v>
      </c>
      <c r="S1627" s="18">
        <v>0</v>
      </c>
      <c r="T1627" s="18">
        <v>0</v>
      </c>
      <c r="U1627" s="18">
        <f t="shared" si="203"/>
        <v>0</v>
      </c>
      <c r="V1627" s="18">
        <v>1</v>
      </c>
      <c r="W1627" s="18">
        <f t="shared" si="204"/>
        <v>1</v>
      </c>
      <c r="X1627" s="7" t="e">
        <f t="shared" si="202"/>
        <v>#DIV/0!</v>
      </c>
    </row>
    <row r="1628" spans="1:24" hidden="1">
      <c r="A1628" s="50">
        <v>46054</v>
      </c>
      <c r="B1628" s="18" t="s">
        <v>25</v>
      </c>
      <c r="C1628" s="18" t="s">
        <v>13194</v>
      </c>
      <c r="D1628" s="18" t="s">
        <v>13212</v>
      </c>
      <c r="E1628" s="18" t="s">
        <v>11231</v>
      </c>
      <c r="F1628" s="18" t="s">
        <v>13213</v>
      </c>
      <c r="G1628" s="18" t="s">
        <v>13214</v>
      </c>
      <c r="H1628" s="18" t="s">
        <v>21</v>
      </c>
      <c r="I1628" s="19">
        <v>1</v>
      </c>
      <c r="J1628" s="19">
        <v>25317</v>
      </c>
      <c r="K1628" s="19">
        <v>0</v>
      </c>
      <c r="L1628" s="19">
        <v>0</v>
      </c>
      <c r="M1628" s="19">
        <v>0</v>
      </c>
      <c r="N1628" s="19">
        <v>0</v>
      </c>
      <c r="O1628" s="19">
        <v>25317</v>
      </c>
      <c r="P1628" s="18" t="s">
        <v>112</v>
      </c>
      <c r="Q1628" s="18" t="s">
        <v>23</v>
      </c>
      <c r="R1628" s="18" t="s">
        <v>426</v>
      </c>
      <c r="S1628" s="18">
        <v>0</v>
      </c>
      <c r="T1628" s="18">
        <v>0</v>
      </c>
      <c r="U1628" s="18">
        <f t="shared" si="203"/>
        <v>0</v>
      </c>
      <c r="V1628" s="18">
        <v>1</v>
      </c>
      <c r="W1628" s="18">
        <f t="shared" si="204"/>
        <v>1</v>
      </c>
      <c r="X1628" s="7" t="e">
        <f t="shared" si="202"/>
        <v>#DIV/0!</v>
      </c>
    </row>
    <row r="1629" spans="1:24" hidden="1">
      <c r="A1629" s="50">
        <v>46054</v>
      </c>
      <c r="B1629" s="18" t="s">
        <v>25</v>
      </c>
      <c r="C1629" s="18" t="s">
        <v>13194</v>
      </c>
      <c r="D1629" s="18" t="s">
        <v>13242</v>
      </c>
      <c r="E1629" s="18" t="s">
        <v>11231</v>
      </c>
      <c r="F1629" s="18" t="s">
        <v>13243</v>
      </c>
      <c r="G1629" s="18" t="s">
        <v>13244</v>
      </c>
      <c r="H1629" s="18" t="s">
        <v>21</v>
      </c>
      <c r="I1629" s="19">
        <v>1</v>
      </c>
      <c r="J1629" s="19">
        <v>51683</v>
      </c>
      <c r="K1629" s="19">
        <v>0</v>
      </c>
      <c r="L1629" s="19">
        <v>0</v>
      </c>
      <c r="M1629" s="19">
        <v>0</v>
      </c>
      <c r="N1629" s="19">
        <v>0</v>
      </c>
      <c r="O1629" s="19">
        <v>51683</v>
      </c>
      <c r="P1629" s="18" t="s">
        <v>112</v>
      </c>
      <c r="Q1629" s="18" t="s">
        <v>23</v>
      </c>
      <c r="R1629" s="18" t="s">
        <v>426</v>
      </c>
      <c r="S1629" s="18">
        <v>0</v>
      </c>
      <c r="T1629" s="18">
        <v>0</v>
      </c>
      <c r="U1629" s="18">
        <f t="shared" si="203"/>
        <v>0</v>
      </c>
      <c r="V1629" s="18">
        <v>1</v>
      </c>
      <c r="W1629" s="18">
        <f t="shared" si="204"/>
        <v>1</v>
      </c>
      <c r="X1629" s="7" t="e">
        <f t="shared" si="202"/>
        <v>#DIV/0!</v>
      </c>
    </row>
    <row r="1630" spans="1:24" hidden="1">
      <c r="A1630" s="50">
        <v>46054</v>
      </c>
      <c r="B1630" s="18" t="s">
        <v>25</v>
      </c>
      <c r="C1630" s="18" t="s">
        <v>13194</v>
      </c>
      <c r="D1630" s="18" t="s">
        <v>13248</v>
      </c>
      <c r="E1630" s="18" t="s">
        <v>114</v>
      </c>
      <c r="F1630" s="18" t="s">
        <v>13249</v>
      </c>
      <c r="G1630" s="18" t="s">
        <v>13203</v>
      </c>
      <c r="H1630" s="18" t="s">
        <v>21</v>
      </c>
      <c r="I1630" s="19">
        <v>5</v>
      </c>
      <c r="J1630" s="19">
        <v>102091</v>
      </c>
      <c r="K1630" s="19">
        <v>1180</v>
      </c>
      <c r="L1630" s="19">
        <v>0</v>
      </c>
      <c r="M1630" s="19">
        <v>0</v>
      </c>
      <c r="N1630" s="19">
        <v>100</v>
      </c>
      <c r="O1630" s="19">
        <v>103371</v>
      </c>
      <c r="P1630" s="18" t="s">
        <v>112</v>
      </c>
      <c r="Q1630" s="18" t="s">
        <v>31</v>
      </c>
      <c r="R1630" s="18" t="s">
        <v>426</v>
      </c>
      <c r="S1630" s="18">
        <v>1</v>
      </c>
      <c r="T1630" s="18">
        <v>0</v>
      </c>
      <c r="U1630" s="18">
        <f>T1630+S1630</f>
        <v>1</v>
      </c>
      <c r="V1630" s="18">
        <v>0</v>
      </c>
      <c r="W1630" s="18">
        <f t="shared" si="204"/>
        <v>1</v>
      </c>
      <c r="X1630" s="7">
        <f t="shared" si="202"/>
        <v>100</v>
      </c>
    </row>
    <row r="1631" spans="1:24" hidden="1">
      <c r="A1631" s="50">
        <v>46054</v>
      </c>
      <c r="B1631" s="18" t="s">
        <v>25</v>
      </c>
      <c r="C1631" s="18" t="s">
        <v>13194</v>
      </c>
      <c r="D1631" s="18" t="s">
        <v>13260</v>
      </c>
      <c r="E1631" s="18" t="s">
        <v>8529</v>
      </c>
      <c r="F1631" s="18" t="s">
        <v>13261</v>
      </c>
      <c r="G1631" s="18" t="s">
        <v>13262</v>
      </c>
      <c r="H1631" s="18" t="s">
        <v>21</v>
      </c>
      <c r="I1631" s="19">
        <v>4</v>
      </c>
      <c r="J1631" s="19">
        <v>3134</v>
      </c>
      <c r="K1631" s="19">
        <v>0</v>
      </c>
      <c r="L1631" s="19">
        <v>0</v>
      </c>
      <c r="M1631" s="19">
        <v>0</v>
      </c>
      <c r="N1631" s="19">
        <v>0</v>
      </c>
      <c r="O1631" s="19">
        <v>3134</v>
      </c>
      <c r="P1631" s="18" t="s">
        <v>112</v>
      </c>
      <c r="Q1631" s="18" t="s">
        <v>23</v>
      </c>
      <c r="R1631" s="18" t="s">
        <v>426</v>
      </c>
      <c r="S1631" s="18">
        <v>0</v>
      </c>
      <c r="T1631" s="18">
        <v>0</v>
      </c>
      <c r="U1631" s="18">
        <f t="shared" ref="U1631:U1650" si="205">T1631+S1631</f>
        <v>0</v>
      </c>
      <c r="V1631" s="18">
        <v>1</v>
      </c>
      <c r="W1631" s="18">
        <f t="shared" si="204"/>
        <v>1</v>
      </c>
      <c r="X1631" s="7" t="e">
        <f t="shared" si="202"/>
        <v>#DIV/0!</v>
      </c>
    </row>
    <row r="1632" spans="1:24" hidden="1">
      <c r="A1632" s="50">
        <v>46054</v>
      </c>
      <c r="B1632" s="18" t="s">
        <v>25</v>
      </c>
      <c r="C1632" s="18" t="s">
        <v>13194</v>
      </c>
      <c r="D1632" s="18" t="s">
        <v>4126</v>
      </c>
      <c r="E1632" s="18" t="s">
        <v>1711</v>
      </c>
      <c r="F1632" s="18" t="s">
        <v>13272</v>
      </c>
      <c r="G1632" s="18" t="s">
        <v>324</v>
      </c>
      <c r="H1632" s="18" t="s">
        <v>21</v>
      </c>
      <c r="I1632" s="19">
        <v>37.299999999999997</v>
      </c>
      <c r="J1632" s="19">
        <v>0</v>
      </c>
      <c r="K1632" s="19">
        <v>0</v>
      </c>
      <c r="L1632" s="19">
        <v>0</v>
      </c>
      <c r="M1632" s="19">
        <v>0</v>
      </c>
      <c r="N1632" s="19">
        <v>0</v>
      </c>
      <c r="O1632" s="19">
        <v>0</v>
      </c>
      <c r="P1632" s="18" t="s">
        <v>112</v>
      </c>
      <c r="Q1632" s="18" t="s">
        <v>23</v>
      </c>
      <c r="R1632" s="18" t="s">
        <v>169</v>
      </c>
      <c r="S1632" s="18">
        <v>0</v>
      </c>
      <c r="T1632" s="18">
        <v>0</v>
      </c>
      <c r="U1632" s="18">
        <f t="shared" si="205"/>
        <v>0</v>
      </c>
      <c r="V1632" s="18">
        <v>1</v>
      </c>
      <c r="W1632" s="18">
        <f t="shared" si="204"/>
        <v>1</v>
      </c>
      <c r="X1632" s="7" t="e">
        <f t="shared" si="202"/>
        <v>#DIV/0!</v>
      </c>
    </row>
    <row r="1633" spans="1:24" hidden="1">
      <c r="A1633" s="50">
        <v>46054</v>
      </c>
      <c r="B1633" s="18" t="s">
        <v>25</v>
      </c>
      <c r="C1633" s="18" t="s">
        <v>13194</v>
      </c>
      <c r="D1633" s="18" t="s">
        <v>13378</v>
      </c>
      <c r="E1633" s="18" t="s">
        <v>8529</v>
      </c>
      <c r="F1633" s="18" t="s">
        <v>8529</v>
      </c>
      <c r="G1633" s="18" t="s">
        <v>13203</v>
      </c>
      <c r="H1633" s="18" t="s">
        <v>21</v>
      </c>
      <c r="I1633" s="19">
        <v>4</v>
      </c>
      <c r="J1633" s="19">
        <v>3136</v>
      </c>
      <c r="K1633" s="19">
        <v>0</v>
      </c>
      <c r="L1633" s="19">
        <v>0</v>
      </c>
      <c r="M1633" s="19">
        <v>0</v>
      </c>
      <c r="N1633" s="19">
        <v>0</v>
      </c>
      <c r="O1633" s="19">
        <v>3136</v>
      </c>
      <c r="P1633" s="18" t="s">
        <v>112</v>
      </c>
      <c r="Q1633" s="18" t="s">
        <v>23</v>
      </c>
      <c r="R1633" s="18" t="s">
        <v>426</v>
      </c>
      <c r="S1633" s="18">
        <v>0</v>
      </c>
      <c r="T1633" s="18">
        <v>0</v>
      </c>
      <c r="U1633" s="18">
        <f t="shared" si="205"/>
        <v>0</v>
      </c>
      <c r="V1633" s="18">
        <v>1</v>
      </c>
      <c r="W1633" s="18">
        <f t="shared" si="204"/>
        <v>1</v>
      </c>
      <c r="X1633" s="7" t="e">
        <f t="shared" si="202"/>
        <v>#DIV/0!</v>
      </c>
    </row>
    <row r="1634" spans="1:24" hidden="1">
      <c r="A1634" s="50">
        <v>46054</v>
      </c>
      <c r="B1634" s="18" t="s">
        <v>25</v>
      </c>
      <c r="C1634" s="18" t="s">
        <v>13194</v>
      </c>
      <c r="D1634" s="18" t="s">
        <v>13415</v>
      </c>
      <c r="E1634" s="18" t="s">
        <v>13416</v>
      </c>
      <c r="F1634" s="18" t="s">
        <v>13417</v>
      </c>
      <c r="G1634" s="18" t="s">
        <v>13355</v>
      </c>
      <c r="H1634" s="18" t="s">
        <v>21</v>
      </c>
      <c r="I1634" s="19">
        <v>2</v>
      </c>
      <c r="J1634" s="19">
        <v>23490</v>
      </c>
      <c r="K1634" s="19">
        <v>0</v>
      </c>
      <c r="L1634" s="19">
        <v>0</v>
      </c>
      <c r="M1634" s="19">
        <v>0</v>
      </c>
      <c r="N1634" s="19">
        <v>0</v>
      </c>
      <c r="O1634" s="19">
        <v>23490</v>
      </c>
      <c r="P1634" s="18" t="s">
        <v>112</v>
      </c>
      <c r="Q1634" s="18" t="s">
        <v>23</v>
      </c>
      <c r="R1634" s="18" t="s">
        <v>426</v>
      </c>
      <c r="S1634" s="18">
        <v>0</v>
      </c>
      <c r="T1634" s="18">
        <v>0</v>
      </c>
      <c r="U1634" s="18">
        <f t="shared" si="205"/>
        <v>0</v>
      </c>
      <c r="V1634" s="18">
        <v>1</v>
      </c>
      <c r="W1634" s="18">
        <f t="shared" si="204"/>
        <v>1</v>
      </c>
      <c r="X1634" s="7" t="e">
        <f t="shared" si="202"/>
        <v>#DIV/0!</v>
      </c>
    </row>
    <row r="1635" spans="1:24" hidden="1">
      <c r="A1635" s="50">
        <v>46054</v>
      </c>
      <c r="B1635" s="18" t="s">
        <v>25</v>
      </c>
      <c r="C1635" s="18" t="s">
        <v>13194</v>
      </c>
      <c r="D1635" s="18" t="s">
        <v>13426</v>
      </c>
      <c r="E1635" s="18" t="s">
        <v>114</v>
      </c>
      <c r="F1635" s="18" t="s">
        <v>13427</v>
      </c>
      <c r="G1635" s="18" t="s">
        <v>13428</v>
      </c>
      <c r="H1635" s="18" t="s">
        <v>21</v>
      </c>
      <c r="I1635" s="19">
        <v>5</v>
      </c>
      <c r="J1635" s="19">
        <v>129069</v>
      </c>
      <c r="K1635" s="19">
        <v>0</v>
      </c>
      <c r="L1635" s="19">
        <v>0</v>
      </c>
      <c r="M1635" s="19">
        <v>0</v>
      </c>
      <c r="N1635" s="19">
        <v>0</v>
      </c>
      <c r="O1635" s="19">
        <v>129069</v>
      </c>
      <c r="P1635" s="18" t="s">
        <v>112</v>
      </c>
      <c r="Q1635" s="18" t="s">
        <v>23</v>
      </c>
      <c r="R1635" s="18" t="s">
        <v>426</v>
      </c>
      <c r="S1635" s="18">
        <v>0</v>
      </c>
      <c r="T1635" s="18">
        <v>0</v>
      </c>
      <c r="U1635" s="18">
        <f t="shared" si="205"/>
        <v>0</v>
      </c>
      <c r="V1635" s="18">
        <v>1</v>
      </c>
      <c r="W1635" s="18">
        <f t="shared" si="204"/>
        <v>1</v>
      </c>
      <c r="X1635" s="7" t="e">
        <f t="shared" si="202"/>
        <v>#DIV/0!</v>
      </c>
    </row>
    <row r="1636" spans="1:24" hidden="1">
      <c r="A1636" s="50">
        <v>46054</v>
      </c>
      <c r="B1636" s="18" t="s">
        <v>25</v>
      </c>
      <c r="C1636" s="18" t="s">
        <v>13194</v>
      </c>
      <c r="D1636" s="18" t="s">
        <v>13434</v>
      </c>
      <c r="E1636" s="18" t="s">
        <v>11231</v>
      </c>
      <c r="F1636" s="18" t="s">
        <v>13435</v>
      </c>
      <c r="G1636" s="18" t="s">
        <v>13206</v>
      </c>
      <c r="H1636" s="18" t="s">
        <v>21</v>
      </c>
      <c r="I1636" s="19">
        <v>2</v>
      </c>
      <c r="J1636" s="19">
        <v>72954</v>
      </c>
      <c r="K1636" s="19">
        <v>0</v>
      </c>
      <c r="L1636" s="19">
        <v>0</v>
      </c>
      <c r="M1636" s="19">
        <v>0</v>
      </c>
      <c r="N1636" s="19">
        <v>0</v>
      </c>
      <c r="O1636" s="19">
        <v>72954</v>
      </c>
      <c r="P1636" s="18" t="s">
        <v>112</v>
      </c>
      <c r="Q1636" s="18" t="s">
        <v>23</v>
      </c>
      <c r="R1636" s="18" t="s">
        <v>426</v>
      </c>
      <c r="S1636" s="18">
        <v>0</v>
      </c>
      <c r="T1636" s="18">
        <v>0</v>
      </c>
      <c r="U1636" s="18">
        <f t="shared" si="205"/>
        <v>0</v>
      </c>
      <c r="V1636" s="18">
        <v>1</v>
      </c>
      <c r="W1636" s="18">
        <f t="shared" si="204"/>
        <v>1</v>
      </c>
      <c r="X1636" s="7" t="e">
        <f t="shared" si="202"/>
        <v>#DIV/0!</v>
      </c>
    </row>
    <row r="1637" spans="1:24" hidden="1">
      <c r="A1637" s="50">
        <v>46054</v>
      </c>
      <c r="B1637" s="18" t="s">
        <v>25</v>
      </c>
      <c r="C1637" s="18" t="s">
        <v>13194</v>
      </c>
      <c r="D1637" s="18" t="s">
        <v>13436</v>
      </c>
      <c r="E1637" s="18" t="s">
        <v>114</v>
      </c>
      <c r="F1637" s="18" t="s">
        <v>13437</v>
      </c>
      <c r="G1637" s="18" t="s">
        <v>13438</v>
      </c>
      <c r="H1637" s="18" t="s">
        <v>21</v>
      </c>
      <c r="I1637" s="19">
        <v>5</v>
      </c>
      <c r="J1637" s="19">
        <v>67723</v>
      </c>
      <c r="K1637" s="19">
        <v>0</v>
      </c>
      <c r="L1637" s="19">
        <v>0</v>
      </c>
      <c r="M1637" s="19">
        <v>0</v>
      </c>
      <c r="N1637" s="19">
        <v>100</v>
      </c>
      <c r="O1637" s="19">
        <v>67823</v>
      </c>
      <c r="P1637" s="18" t="s">
        <v>112</v>
      </c>
      <c r="Q1637" s="18" t="s">
        <v>23</v>
      </c>
      <c r="R1637" s="18" t="s">
        <v>426</v>
      </c>
      <c r="S1637" s="18">
        <v>0</v>
      </c>
      <c r="T1637" s="18">
        <v>0</v>
      </c>
      <c r="U1637" s="18">
        <f t="shared" si="205"/>
        <v>0</v>
      </c>
      <c r="V1637" s="18">
        <v>1</v>
      </c>
      <c r="W1637" s="18">
        <f t="shared" ref="W1637:W1652" si="206">V1637+U1637</f>
        <v>1</v>
      </c>
      <c r="X1637" s="7" t="e">
        <f t="shared" si="202"/>
        <v>#DIV/0!</v>
      </c>
    </row>
    <row r="1638" spans="1:24" hidden="1">
      <c r="A1638" s="50">
        <v>46054</v>
      </c>
      <c r="B1638" s="18" t="s">
        <v>25</v>
      </c>
      <c r="C1638" s="18" t="s">
        <v>13194</v>
      </c>
      <c r="D1638" s="18" t="s">
        <v>13439</v>
      </c>
      <c r="E1638" s="18" t="s">
        <v>11231</v>
      </c>
      <c r="F1638" s="18" t="s">
        <v>13440</v>
      </c>
      <c r="G1638" s="18" t="s">
        <v>13206</v>
      </c>
      <c r="H1638" s="18" t="s">
        <v>21</v>
      </c>
      <c r="I1638" s="19">
        <v>2</v>
      </c>
      <c r="J1638" s="19">
        <v>33477</v>
      </c>
      <c r="K1638" s="19">
        <v>0</v>
      </c>
      <c r="L1638" s="19">
        <v>0</v>
      </c>
      <c r="M1638" s="19">
        <v>0</v>
      </c>
      <c r="N1638" s="19">
        <v>0</v>
      </c>
      <c r="O1638" s="19">
        <v>33477</v>
      </c>
      <c r="P1638" s="18" t="s">
        <v>112</v>
      </c>
      <c r="Q1638" s="18" t="s">
        <v>23</v>
      </c>
      <c r="R1638" s="18" t="s">
        <v>426</v>
      </c>
      <c r="S1638" s="18">
        <v>0</v>
      </c>
      <c r="T1638" s="18">
        <v>0</v>
      </c>
      <c r="U1638" s="18">
        <f t="shared" si="205"/>
        <v>0</v>
      </c>
      <c r="V1638" s="18">
        <v>1</v>
      </c>
      <c r="W1638" s="18">
        <f t="shared" si="206"/>
        <v>1</v>
      </c>
      <c r="X1638" s="7" t="e">
        <f t="shared" si="202"/>
        <v>#DIV/0!</v>
      </c>
    </row>
    <row r="1639" spans="1:24" hidden="1">
      <c r="A1639" s="50">
        <v>46054</v>
      </c>
      <c r="B1639" s="18" t="s">
        <v>25</v>
      </c>
      <c r="C1639" s="18" t="s">
        <v>13194</v>
      </c>
      <c r="D1639" s="18" t="s">
        <v>13441</v>
      </c>
      <c r="E1639" s="18" t="s">
        <v>13442</v>
      </c>
      <c r="F1639" s="18" t="s">
        <v>13443</v>
      </c>
      <c r="G1639" s="18" t="s">
        <v>13444</v>
      </c>
      <c r="H1639" s="18" t="s">
        <v>21</v>
      </c>
      <c r="I1639" s="19">
        <v>4</v>
      </c>
      <c r="J1639" s="19">
        <v>6279</v>
      </c>
      <c r="K1639" s="19">
        <v>0</v>
      </c>
      <c r="L1639" s="19">
        <v>0</v>
      </c>
      <c r="M1639" s="19">
        <v>0</v>
      </c>
      <c r="N1639" s="19">
        <v>0</v>
      </c>
      <c r="O1639" s="19">
        <v>6279</v>
      </c>
      <c r="P1639" s="18" t="s">
        <v>112</v>
      </c>
      <c r="Q1639" s="18" t="s">
        <v>23</v>
      </c>
      <c r="R1639" s="18" t="s">
        <v>323</v>
      </c>
      <c r="S1639" s="18">
        <v>0</v>
      </c>
      <c r="T1639" s="18">
        <v>0</v>
      </c>
      <c r="U1639" s="18">
        <f t="shared" si="205"/>
        <v>0</v>
      </c>
      <c r="V1639" s="18">
        <v>1</v>
      </c>
      <c r="W1639" s="18">
        <f t="shared" si="206"/>
        <v>1</v>
      </c>
      <c r="X1639" s="7" t="e">
        <f t="shared" si="202"/>
        <v>#DIV/0!</v>
      </c>
    </row>
    <row r="1640" spans="1:24" hidden="1">
      <c r="A1640" s="50">
        <v>46054</v>
      </c>
      <c r="B1640" s="18" t="s">
        <v>25</v>
      </c>
      <c r="C1640" s="18" t="s">
        <v>13194</v>
      </c>
      <c r="D1640" s="18" t="s">
        <v>13451</v>
      </c>
      <c r="E1640" s="18" t="s">
        <v>11231</v>
      </c>
      <c r="F1640" s="18" t="s">
        <v>13452</v>
      </c>
      <c r="G1640" s="18" t="s">
        <v>13206</v>
      </c>
      <c r="H1640" s="18" t="s">
        <v>21</v>
      </c>
      <c r="I1640" s="19">
        <v>2</v>
      </c>
      <c r="J1640" s="19">
        <v>17647</v>
      </c>
      <c r="K1640" s="19">
        <v>0</v>
      </c>
      <c r="L1640" s="19">
        <v>0</v>
      </c>
      <c r="M1640" s="19">
        <v>0</v>
      </c>
      <c r="N1640" s="19">
        <v>0</v>
      </c>
      <c r="O1640" s="19">
        <v>17647</v>
      </c>
      <c r="P1640" s="18" t="s">
        <v>112</v>
      </c>
      <c r="Q1640" s="18" t="s">
        <v>23</v>
      </c>
      <c r="R1640" s="18" t="s">
        <v>426</v>
      </c>
      <c r="S1640" s="18">
        <v>0</v>
      </c>
      <c r="T1640" s="18">
        <v>0</v>
      </c>
      <c r="U1640" s="18">
        <f t="shared" si="205"/>
        <v>0</v>
      </c>
      <c r="V1640" s="18">
        <v>1</v>
      </c>
      <c r="W1640" s="18">
        <f t="shared" si="206"/>
        <v>1</v>
      </c>
      <c r="X1640" s="7" t="e">
        <f t="shared" si="202"/>
        <v>#DIV/0!</v>
      </c>
    </row>
    <row r="1641" spans="1:24" hidden="1">
      <c r="A1641" s="50">
        <v>46054</v>
      </c>
      <c r="B1641" s="18" t="s">
        <v>25</v>
      </c>
      <c r="C1641" s="18" t="s">
        <v>13194</v>
      </c>
      <c r="D1641" s="18" t="s">
        <v>13453</v>
      </c>
      <c r="E1641" s="18" t="s">
        <v>13454</v>
      </c>
      <c r="F1641" s="18" t="s">
        <v>13455</v>
      </c>
      <c r="G1641" s="18" t="s">
        <v>13456</v>
      </c>
      <c r="H1641" s="18" t="s">
        <v>21</v>
      </c>
      <c r="I1641" s="19">
        <v>14.92</v>
      </c>
      <c r="J1641" s="19">
        <v>116671</v>
      </c>
      <c r="K1641" s="19">
        <v>0</v>
      </c>
      <c r="L1641" s="19">
        <v>0</v>
      </c>
      <c r="M1641" s="19">
        <v>0</v>
      </c>
      <c r="N1641" s="19">
        <v>0</v>
      </c>
      <c r="O1641" s="19">
        <v>116671</v>
      </c>
      <c r="P1641" s="18" t="s">
        <v>112</v>
      </c>
      <c r="Q1641" s="18" t="s">
        <v>23</v>
      </c>
      <c r="R1641" s="18" t="s">
        <v>195</v>
      </c>
      <c r="S1641" s="18">
        <v>0</v>
      </c>
      <c r="T1641" s="18">
        <v>0</v>
      </c>
      <c r="U1641" s="18">
        <f t="shared" si="205"/>
        <v>0</v>
      </c>
      <c r="V1641" s="18">
        <v>1</v>
      </c>
      <c r="W1641" s="18">
        <f t="shared" si="206"/>
        <v>1</v>
      </c>
      <c r="X1641" s="7" t="e">
        <f t="shared" si="202"/>
        <v>#DIV/0!</v>
      </c>
    </row>
    <row r="1642" spans="1:24" hidden="1">
      <c r="A1642" s="50">
        <v>46054</v>
      </c>
      <c r="B1642" s="18" t="s">
        <v>25</v>
      </c>
      <c r="C1642" s="18" t="s">
        <v>13194</v>
      </c>
      <c r="D1642" s="18" t="s">
        <v>13457</v>
      </c>
      <c r="E1642" s="18" t="s">
        <v>13458</v>
      </c>
      <c r="F1642" s="18" t="s">
        <v>13197</v>
      </c>
      <c r="G1642" s="18" t="s">
        <v>13450</v>
      </c>
      <c r="H1642" s="18" t="s">
        <v>21</v>
      </c>
      <c r="I1642" s="19">
        <v>29.84</v>
      </c>
      <c r="J1642" s="19">
        <v>123447</v>
      </c>
      <c r="K1642" s="19">
        <v>0</v>
      </c>
      <c r="L1642" s="19">
        <v>0</v>
      </c>
      <c r="M1642" s="19">
        <v>0</v>
      </c>
      <c r="N1642" s="19">
        <v>0</v>
      </c>
      <c r="O1642" s="19">
        <v>123447</v>
      </c>
      <c r="P1642" s="18" t="s">
        <v>112</v>
      </c>
      <c r="Q1642" s="18" t="s">
        <v>23</v>
      </c>
      <c r="R1642" s="18" t="s">
        <v>195</v>
      </c>
      <c r="S1642" s="18">
        <v>0</v>
      </c>
      <c r="T1642" s="18">
        <v>0</v>
      </c>
      <c r="U1642" s="18">
        <f t="shared" si="205"/>
        <v>0</v>
      </c>
      <c r="V1642" s="18">
        <v>1</v>
      </c>
      <c r="W1642" s="18">
        <f t="shared" si="206"/>
        <v>1</v>
      </c>
      <c r="X1642" s="7" t="e">
        <f t="shared" si="202"/>
        <v>#DIV/0!</v>
      </c>
    </row>
    <row r="1643" spans="1:24" hidden="1">
      <c r="A1643" s="50">
        <v>46054</v>
      </c>
      <c r="B1643" s="18" t="s">
        <v>25</v>
      </c>
      <c r="C1643" s="18" t="s">
        <v>13194</v>
      </c>
      <c r="D1643" s="18" t="s">
        <v>13459</v>
      </c>
      <c r="E1643" s="18" t="s">
        <v>13460</v>
      </c>
      <c r="F1643" s="18" t="s">
        <v>13461</v>
      </c>
      <c r="G1643" s="18" t="s">
        <v>13450</v>
      </c>
      <c r="H1643" s="18" t="s">
        <v>21</v>
      </c>
      <c r="I1643" s="19">
        <v>37.299999999999997</v>
      </c>
      <c r="J1643" s="19">
        <v>-7221</v>
      </c>
      <c r="K1643" s="19">
        <v>0</v>
      </c>
      <c r="L1643" s="19">
        <v>0</v>
      </c>
      <c r="M1643" s="19">
        <v>0</v>
      </c>
      <c r="N1643" s="19">
        <v>0</v>
      </c>
      <c r="O1643" s="19">
        <v>-7221</v>
      </c>
      <c r="P1643" s="18" t="s">
        <v>112</v>
      </c>
      <c r="Q1643" s="18" t="s">
        <v>23</v>
      </c>
      <c r="R1643" s="18" t="s">
        <v>195</v>
      </c>
      <c r="S1643" s="18">
        <v>0</v>
      </c>
      <c r="T1643" s="18">
        <v>0</v>
      </c>
      <c r="U1643" s="18">
        <f t="shared" si="205"/>
        <v>0</v>
      </c>
      <c r="V1643" s="18">
        <v>1</v>
      </c>
      <c r="W1643" s="18">
        <f t="shared" si="206"/>
        <v>1</v>
      </c>
      <c r="X1643" s="7" t="e">
        <f t="shared" si="202"/>
        <v>#DIV/0!</v>
      </c>
    </row>
    <row r="1644" spans="1:24" hidden="1">
      <c r="A1644" s="50">
        <v>46054</v>
      </c>
      <c r="B1644" s="18" t="s">
        <v>25</v>
      </c>
      <c r="C1644" s="18" t="s">
        <v>13194</v>
      </c>
      <c r="D1644" s="18" t="s">
        <v>13476</v>
      </c>
      <c r="E1644" s="18" t="s">
        <v>13477</v>
      </c>
      <c r="F1644" s="18" t="s">
        <v>13447</v>
      </c>
      <c r="G1644" s="18"/>
      <c r="H1644" s="18" t="s">
        <v>21</v>
      </c>
      <c r="I1644" s="19">
        <v>22.38</v>
      </c>
      <c r="J1644" s="19">
        <v>-1260</v>
      </c>
      <c r="K1644" s="19">
        <v>0</v>
      </c>
      <c r="L1644" s="19">
        <v>0</v>
      </c>
      <c r="M1644" s="19">
        <v>0</v>
      </c>
      <c r="N1644" s="19">
        <v>0</v>
      </c>
      <c r="O1644" s="19">
        <v>-1260</v>
      </c>
      <c r="P1644" s="18" t="s">
        <v>112</v>
      </c>
      <c r="Q1644" s="18" t="s">
        <v>23</v>
      </c>
      <c r="R1644" s="18" t="s">
        <v>195</v>
      </c>
      <c r="S1644" s="18">
        <v>0</v>
      </c>
      <c r="T1644" s="18">
        <v>0</v>
      </c>
      <c r="U1644" s="18">
        <f t="shared" si="205"/>
        <v>0</v>
      </c>
      <c r="V1644" s="18">
        <v>1</v>
      </c>
      <c r="W1644" s="18">
        <f t="shared" si="206"/>
        <v>1</v>
      </c>
      <c r="X1644" s="7" t="e">
        <f t="shared" si="202"/>
        <v>#DIV/0!</v>
      </c>
    </row>
    <row r="1645" spans="1:24" hidden="1">
      <c r="A1645" s="50">
        <v>46054</v>
      </c>
      <c r="B1645" s="18" t="s">
        <v>25</v>
      </c>
      <c r="C1645" s="18" t="s">
        <v>13194</v>
      </c>
      <c r="D1645" s="18" t="s">
        <v>13478</v>
      </c>
      <c r="E1645" s="18" t="s">
        <v>114</v>
      </c>
      <c r="F1645" s="18" t="s">
        <v>13437</v>
      </c>
      <c r="G1645" s="18" t="s">
        <v>13479</v>
      </c>
      <c r="H1645" s="18" t="s">
        <v>21</v>
      </c>
      <c r="I1645" s="19">
        <v>5</v>
      </c>
      <c r="J1645" s="19">
        <v>121464</v>
      </c>
      <c r="K1645" s="19">
        <v>0</v>
      </c>
      <c r="L1645" s="19">
        <v>0</v>
      </c>
      <c r="M1645" s="19">
        <v>0</v>
      </c>
      <c r="N1645" s="19">
        <v>0</v>
      </c>
      <c r="O1645" s="19">
        <v>121464</v>
      </c>
      <c r="P1645" s="18" t="s">
        <v>112</v>
      </c>
      <c r="Q1645" s="18" t="s">
        <v>23</v>
      </c>
      <c r="R1645" s="18" t="s">
        <v>426</v>
      </c>
      <c r="S1645" s="18">
        <v>0</v>
      </c>
      <c r="T1645" s="18">
        <v>0</v>
      </c>
      <c r="U1645" s="18">
        <f t="shared" si="205"/>
        <v>0</v>
      </c>
      <c r="V1645" s="18">
        <v>1</v>
      </c>
      <c r="W1645" s="18">
        <f t="shared" si="206"/>
        <v>1</v>
      </c>
      <c r="X1645" s="7" t="e">
        <f t="shared" si="202"/>
        <v>#DIV/0!</v>
      </c>
    </row>
    <row r="1646" spans="1:24" hidden="1">
      <c r="A1646" s="50">
        <v>46054</v>
      </c>
      <c r="B1646" s="18" t="s">
        <v>25</v>
      </c>
      <c r="C1646" s="18" t="s">
        <v>13194</v>
      </c>
      <c r="D1646" s="18" t="s">
        <v>7903</v>
      </c>
      <c r="E1646" s="18" t="s">
        <v>114</v>
      </c>
      <c r="F1646" s="18" t="s">
        <v>13437</v>
      </c>
      <c r="G1646" s="18" t="s">
        <v>13485</v>
      </c>
      <c r="H1646" s="18" t="s">
        <v>21</v>
      </c>
      <c r="I1646" s="19">
        <v>5</v>
      </c>
      <c r="J1646" s="19">
        <v>131127</v>
      </c>
      <c r="K1646" s="19">
        <v>0</v>
      </c>
      <c r="L1646" s="19">
        <v>0</v>
      </c>
      <c r="M1646" s="19">
        <v>0</v>
      </c>
      <c r="N1646" s="19">
        <v>0</v>
      </c>
      <c r="O1646" s="19">
        <v>131127</v>
      </c>
      <c r="P1646" s="18" t="s">
        <v>112</v>
      </c>
      <c r="Q1646" s="18" t="s">
        <v>23</v>
      </c>
      <c r="R1646" s="18" t="s">
        <v>426</v>
      </c>
      <c r="S1646" s="18">
        <v>0</v>
      </c>
      <c r="T1646" s="18">
        <v>0</v>
      </c>
      <c r="U1646" s="18">
        <f t="shared" si="205"/>
        <v>0</v>
      </c>
      <c r="V1646" s="18">
        <v>1</v>
      </c>
      <c r="W1646" s="18">
        <f t="shared" si="206"/>
        <v>1</v>
      </c>
      <c r="X1646" s="7" t="e">
        <f t="shared" si="202"/>
        <v>#DIV/0!</v>
      </c>
    </row>
    <row r="1647" spans="1:24" hidden="1">
      <c r="A1647" s="50">
        <v>46054</v>
      </c>
      <c r="B1647" s="18" t="s">
        <v>25</v>
      </c>
      <c r="C1647" s="18" t="s">
        <v>13194</v>
      </c>
      <c r="D1647" s="18" t="s">
        <v>7909</v>
      </c>
      <c r="E1647" s="18" t="s">
        <v>114</v>
      </c>
      <c r="F1647" s="18" t="s">
        <v>13437</v>
      </c>
      <c r="G1647" s="18" t="s">
        <v>13486</v>
      </c>
      <c r="H1647" s="18" t="s">
        <v>21</v>
      </c>
      <c r="I1647" s="19">
        <v>5</v>
      </c>
      <c r="J1647" s="19">
        <v>108187</v>
      </c>
      <c r="K1647" s="19">
        <v>0</v>
      </c>
      <c r="L1647" s="19">
        <v>0</v>
      </c>
      <c r="M1647" s="19">
        <v>0</v>
      </c>
      <c r="N1647" s="19">
        <v>0</v>
      </c>
      <c r="O1647" s="19">
        <v>108187</v>
      </c>
      <c r="P1647" s="18" t="s">
        <v>112</v>
      </c>
      <c r="Q1647" s="18" t="s">
        <v>23</v>
      </c>
      <c r="R1647" s="18" t="s">
        <v>426</v>
      </c>
      <c r="S1647" s="18">
        <v>0</v>
      </c>
      <c r="T1647" s="18">
        <v>0</v>
      </c>
      <c r="U1647" s="18">
        <f t="shared" si="205"/>
        <v>0</v>
      </c>
      <c r="V1647" s="18">
        <v>1</v>
      </c>
      <c r="W1647" s="18">
        <f t="shared" si="206"/>
        <v>1</v>
      </c>
      <c r="X1647" s="7" t="e">
        <f t="shared" si="202"/>
        <v>#DIV/0!</v>
      </c>
    </row>
    <row r="1648" spans="1:24" hidden="1">
      <c r="A1648" s="50">
        <v>46054</v>
      </c>
      <c r="B1648" s="18" t="s">
        <v>25</v>
      </c>
      <c r="C1648" s="18" t="s">
        <v>13194</v>
      </c>
      <c r="D1648" s="18" t="s">
        <v>7911</v>
      </c>
      <c r="E1648" s="18" t="s">
        <v>114</v>
      </c>
      <c r="F1648" s="18" t="s">
        <v>13437</v>
      </c>
      <c r="G1648" s="18" t="s">
        <v>13487</v>
      </c>
      <c r="H1648" s="18" t="s">
        <v>21</v>
      </c>
      <c r="I1648" s="19">
        <v>5</v>
      </c>
      <c r="J1648" s="19">
        <v>117303</v>
      </c>
      <c r="K1648" s="19">
        <v>0</v>
      </c>
      <c r="L1648" s="19">
        <v>0</v>
      </c>
      <c r="M1648" s="19">
        <v>0</v>
      </c>
      <c r="N1648" s="19">
        <v>0</v>
      </c>
      <c r="O1648" s="19">
        <v>117303</v>
      </c>
      <c r="P1648" s="18" t="s">
        <v>112</v>
      </c>
      <c r="Q1648" s="18" t="s">
        <v>23</v>
      </c>
      <c r="R1648" s="18" t="s">
        <v>426</v>
      </c>
      <c r="S1648" s="18">
        <v>0</v>
      </c>
      <c r="T1648" s="18">
        <v>0</v>
      </c>
      <c r="U1648" s="18">
        <f t="shared" si="205"/>
        <v>0</v>
      </c>
      <c r="V1648" s="18">
        <v>1</v>
      </c>
      <c r="W1648" s="18">
        <f t="shared" si="206"/>
        <v>1</v>
      </c>
      <c r="X1648" s="7" t="e">
        <f t="shared" si="202"/>
        <v>#DIV/0!</v>
      </c>
    </row>
    <row r="1649" spans="1:24" hidden="1">
      <c r="A1649" s="50">
        <v>46054</v>
      </c>
      <c r="B1649" s="18" t="s">
        <v>25</v>
      </c>
      <c r="C1649" s="18" t="s">
        <v>13194</v>
      </c>
      <c r="D1649" s="18" t="s">
        <v>7766</v>
      </c>
      <c r="E1649" s="18" t="s">
        <v>4110</v>
      </c>
      <c r="F1649" s="18" t="s">
        <v>13489</v>
      </c>
      <c r="G1649" s="18" t="s">
        <v>13490</v>
      </c>
      <c r="H1649" s="18" t="s">
        <v>21</v>
      </c>
      <c r="I1649" s="19">
        <v>22.38</v>
      </c>
      <c r="J1649" s="19">
        <v>118781</v>
      </c>
      <c r="K1649" s="19">
        <v>0</v>
      </c>
      <c r="L1649" s="19">
        <v>0</v>
      </c>
      <c r="M1649" s="19">
        <v>0</v>
      </c>
      <c r="N1649" s="19">
        <v>0</v>
      </c>
      <c r="O1649" s="19">
        <v>118781</v>
      </c>
      <c r="P1649" s="18" t="s">
        <v>112</v>
      </c>
      <c r="Q1649" s="18" t="s">
        <v>23</v>
      </c>
      <c r="R1649" s="18" t="s">
        <v>195</v>
      </c>
      <c r="S1649" s="18">
        <v>0</v>
      </c>
      <c r="T1649" s="18">
        <v>0</v>
      </c>
      <c r="U1649" s="18">
        <f t="shared" si="205"/>
        <v>0</v>
      </c>
      <c r="V1649" s="18">
        <v>1</v>
      </c>
      <c r="W1649" s="18">
        <f t="shared" si="206"/>
        <v>1</v>
      </c>
      <c r="X1649" s="7" t="e">
        <f t="shared" si="202"/>
        <v>#DIV/0!</v>
      </c>
    </row>
    <row r="1650" spans="1:24" hidden="1">
      <c r="A1650" s="50">
        <v>46054</v>
      </c>
      <c r="B1650" s="18" t="s">
        <v>25</v>
      </c>
      <c r="C1650" s="18" t="s">
        <v>13194</v>
      </c>
      <c r="D1650" s="18" t="s">
        <v>11503</v>
      </c>
      <c r="E1650" s="18" t="s">
        <v>114</v>
      </c>
      <c r="F1650" s="18" t="s">
        <v>13437</v>
      </c>
      <c r="G1650" s="18" t="s">
        <v>13503</v>
      </c>
      <c r="H1650" s="18" t="s">
        <v>21</v>
      </c>
      <c r="I1650" s="19">
        <v>5</v>
      </c>
      <c r="J1650" s="19">
        <v>26908</v>
      </c>
      <c r="K1650" s="19">
        <v>0</v>
      </c>
      <c r="L1650" s="19">
        <v>0</v>
      </c>
      <c r="M1650" s="19">
        <v>0</v>
      </c>
      <c r="N1650" s="19">
        <v>0</v>
      </c>
      <c r="O1650" s="19">
        <v>26908</v>
      </c>
      <c r="P1650" s="18" t="s">
        <v>112</v>
      </c>
      <c r="Q1650" s="18" t="s">
        <v>23</v>
      </c>
      <c r="R1650" s="18" t="s">
        <v>426</v>
      </c>
      <c r="S1650" s="18">
        <v>0</v>
      </c>
      <c r="T1650" s="18">
        <v>0</v>
      </c>
      <c r="U1650" s="18">
        <f t="shared" si="205"/>
        <v>0</v>
      </c>
      <c r="V1650" s="18">
        <v>1</v>
      </c>
      <c r="W1650" s="18">
        <f t="shared" si="206"/>
        <v>1</v>
      </c>
      <c r="X1650" s="7" t="e">
        <f t="shared" si="202"/>
        <v>#DIV/0!</v>
      </c>
    </row>
    <row r="1651" spans="1:24" hidden="1">
      <c r="A1651" s="50">
        <v>46054</v>
      </c>
      <c r="B1651" s="18" t="s">
        <v>25</v>
      </c>
      <c r="C1651" s="18" t="s">
        <v>13194</v>
      </c>
      <c r="D1651" s="18" t="s">
        <v>13526</v>
      </c>
      <c r="E1651" s="18" t="s">
        <v>11231</v>
      </c>
      <c r="F1651" s="18" t="s">
        <v>13527</v>
      </c>
      <c r="G1651" s="18" t="s">
        <v>13206</v>
      </c>
      <c r="H1651" s="18" t="s">
        <v>21</v>
      </c>
      <c r="I1651" s="19">
        <v>2</v>
      </c>
      <c r="J1651" s="19">
        <v>128646</v>
      </c>
      <c r="K1651" s="19">
        <v>1180</v>
      </c>
      <c r="L1651" s="19">
        <v>0</v>
      </c>
      <c r="M1651" s="19">
        <v>0</v>
      </c>
      <c r="N1651" s="19">
        <v>100</v>
      </c>
      <c r="O1651" s="19">
        <v>129926</v>
      </c>
      <c r="P1651" s="18" t="s">
        <v>112</v>
      </c>
      <c r="Q1651" s="18" t="s">
        <v>31</v>
      </c>
      <c r="R1651" s="18" t="s">
        <v>426</v>
      </c>
      <c r="S1651" s="18">
        <v>1</v>
      </c>
      <c r="T1651" s="18">
        <v>0</v>
      </c>
      <c r="U1651" s="18">
        <f t="shared" ref="U1651:U1659" si="207">T1651+S1651</f>
        <v>1</v>
      </c>
      <c r="V1651" s="18">
        <v>0</v>
      </c>
      <c r="W1651" s="18">
        <f t="shared" si="206"/>
        <v>1</v>
      </c>
      <c r="X1651" s="7">
        <f t="shared" si="202"/>
        <v>100</v>
      </c>
    </row>
    <row r="1652" spans="1:24" hidden="1">
      <c r="A1652" s="50">
        <v>46054</v>
      </c>
      <c r="B1652" s="18" t="s">
        <v>25</v>
      </c>
      <c r="C1652" s="18" t="s">
        <v>13194</v>
      </c>
      <c r="D1652" s="18" t="s">
        <v>13530</v>
      </c>
      <c r="E1652" s="18" t="s">
        <v>114</v>
      </c>
      <c r="F1652" s="18" t="s">
        <v>13437</v>
      </c>
      <c r="G1652" s="18" t="s">
        <v>13531</v>
      </c>
      <c r="H1652" s="18" t="s">
        <v>21</v>
      </c>
      <c r="I1652" s="19">
        <v>5</v>
      </c>
      <c r="J1652" s="19">
        <v>107145</v>
      </c>
      <c r="K1652" s="19">
        <v>1180</v>
      </c>
      <c r="L1652" s="19">
        <v>0</v>
      </c>
      <c r="M1652" s="19">
        <v>0</v>
      </c>
      <c r="N1652" s="19">
        <v>100</v>
      </c>
      <c r="O1652" s="19">
        <v>108425</v>
      </c>
      <c r="P1652" s="18" t="s">
        <v>112</v>
      </c>
      <c r="Q1652" s="18" t="s">
        <v>31</v>
      </c>
      <c r="R1652" s="18" t="s">
        <v>426</v>
      </c>
      <c r="S1652" s="18">
        <v>1</v>
      </c>
      <c r="T1652" s="18">
        <v>0</v>
      </c>
      <c r="U1652" s="18">
        <f t="shared" si="207"/>
        <v>1</v>
      </c>
      <c r="V1652" s="18">
        <v>0</v>
      </c>
      <c r="W1652" s="18">
        <f t="shared" si="206"/>
        <v>1</v>
      </c>
      <c r="X1652" s="7">
        <f t="shared" si="202"/>
        <v>100</v>
      </c>
    </row>
    <row r="1653" spans="1:24" hidden="1">
      <c r="A1653" s="50">
        <v>46054</v>
      </c>
      <c r="B1653" s="18" t="s">
        <v>25</v>
      </c>
      <c r="C1653" s="18" t="s">
        <v>13194</v>
      </c>
      <c r="D1653" s="18" t="s">
        <v>13569</v>
      </c>
      <c r="E1653" s="18" t="s">
        <v>13570</v>
      </c>
      <c r="F1653" s="18" t="s">
        <v>13571</v>
      </c>
      <c r="G1653" s="18" t="s">
        <v>13203</v>
      </c>
      <c r="H1653" s="18" t="s">
        <v>21</v>
      </c>
      <c r="I1653" s="19">
        <v>2</v>
      </c>
      <c r="J1653" s="19">
        <v>82263</v>
      </c>
      <c r="K1653" s="19">
        <v>1180</v>
      </c>
      <c r="L1653" s="19">
        <v>0</v>
      </c>
      <c r="M1653" s="19">
        <v>0</v>
      </c>
      <c r="N1653" s="19">
        <v>100</v>
      </c>
      <c r="O1653" s="19">
        <v>83543</v>
      </c>
      <c r="P1653" s="18" t="s">
        <v>112</v>
      </c>
      <c r="Q1653" s="18" t="s">
        <v>31</v>
      </c>
      <c r="R1653" s="18" t="s">
        <v>195</v>
      </c>
      <c r="S1653" s="18">
        <v>1</v>
      </c>
      <c r="T1653" s="18">
        <v>0</v>
      </c>
      <c r="U1653" s="18">
        <f t="shared" si="207"/>
        <v>1</v>
      </c>
      <c r="V1653" s="18">
        <v>0</v>
      </c>
      <c r="W1653" s="18">
        <f t="shared" si="204"/>
        <v>1</v>
      </c>
      <c r="X1653" s="7">
        <f t="shared" si="202"/>
        <v>100</v>
      </c>
    </row>
    <row r="1654" spans="1:24" hidden="1">
      <c r="A1654" s="50">
        <v>46054</v>
      </c>
      <c r="B1654" s="18" t="s">
        <v>25</v>
      </c>
      <c r="C1654" s="18" t="s">
        <v>13194</v>
      </c>
      <c r="D1654" s="18" t="s">
        <v>13582</v>
      </c>
      <c r="E1654" s="18" t="s">
        <v>114</v>
      </c>
      <c r="F1654" s="18" t="s">
        <v>13583</v>
      </c>
      <c r="G1654" s="18" t="s">
        <v>13584</v>
      </c>
      <c r="H1654" s="18" t="s">
        <v>21</v>
      </c>
      <c r="I1654" s="19">
        <v>5</v>
      </c>
      <c r="J1654" s="19">
        <v>98081</v>
      </c>
      <c r="K1654" s="19">
        <v>0</v>
      </c>
      <c r="L1654" s="19">
        <v>0</v>
      </c>
      <c r="M1654" s="19">
        <v>0</v>
      </c>
      <c r="N1654" s="19">
        <v>0</v>
      </c>
      <c r="O1654" s="19">
        <v>98081</v>
      </c>
      <c r="P1654" s="18" t="s">
        <v>112</v>
      </c>
      <c r="Q1654" s="18" t="s">
        <v>23</v>
      </c>
      <c r="R1654" s="18" t="s">
        <v>426</v>
      </c>
      <c r="S1654" s="18">
        <v>0</v>
      </c>
      <c r="T1654" s="18">
        <v>0</v>
      </c>
      <c r="U1654" s="18">
        <f t="shared" si="207"/>
        <v>0</v>
      </c>
      <c r="V1654" s="18">
        <v>1</v>
      </c>
      <c r="W1654" s="18">
        <f t="shared" si="204"/>
        <v>1</v>
      </c>
      <c r="X1654" s="7" t="e">
        <f t="shared" si="202"/>
        <v>#DIV/0!</v>
      </c>
    </row>
    <row r="1655" spans="1:24" hidden="1">
      <c r="A1655" s="50">
        <v>46054</v>
      </c>
      <c r="B1655" s="18" t="s">
        <v>25</v>
      </c>
      <c r="C1655" s="18" t="s">
        <v>13194</v>
      </c>
      <c r="D1655" s="18" t="s">
        <v>13588</v>
      </c>
      <c r="E1655" s="18" t="s">
        <v>11231</v>
      </c>
      <c r="F1655" s="18" t="s">
        <v>13589</v>
      </c>
      <c r="G1655" s="18" t="s">
        <v>13206</v>
      </c>
      <c r="H1655" s="18" t="s">
        <v>21</v>
      </c>
      <c r="I1655" s="19">
        <v>2</v>
      </c>
      <c r="J1655" s="19">
        <v>32416</v>
      </c>
      <c r="K1655" s="19">
        <v>0</v>
      </c>
      <c r="L1655" s="19">
        <v>0</v>
      </c>
      <c r="M1655" s="19">
        <v>0</v>
      </c>
      <c r="N1655" s="19">
        <v>0</v>
      </c>
      <c r="O1655" s="19">
        <v>32416</v>
      </c>
      <c r="P1655" s="18" t="s">
        <v>112</v>
      </c>
      <c r="Q1655" s="18" t="s">
        <v>23</v>
      </c>
      <c r="R1655" s="18" t="s">
        <v>426</v>
      </c>
      <c r="S1655" s="18">
        <v>0</v>
      </c>
      <c r="T1655" s="18">
        <v>0</v>
      </c>
      <c r="U1655" s="18">
        <f t="shared" si="207"/>
        <v>0</v>
      </c>
      <c r="V1655" s="18">
        <v>1</v>
      </c>
      <c r="W1655" s="18">
        <f t="shared" si="204"/>
        <v>1</v>
      </c>
      <c r="X1655" s="7" t="e">
        <f t="shared" si="202"/>
        <v>#DIV/0!</v>
      </c>
    </row>
    <row r="1656" spans="1:24" hidden="1">
      <c r="A1656" s="50">
        <v>46054</v>
      </c>
      <c r="B1656" s="18" t="s">
        <v>25</v>
      </c>
      <c r="C1656" s="18" t="s">
        <v>13194</v>
      </c>
      <c r="D1656" s="18" t="s">
        <v>13593</v>
      </c>
      <c r="E1656" s="18" t="s">
        <v>13594</v>
      </c>
      <c r="F1656" s="18" t="s">
        <v>13595</v>
      </c>
      <c r="G1656" s="18" t="s">
        <v>13596</v>
      </c>
      <c r="H1656" s="18" t="s">
        <v>21</v>
      </c>
      <c r="I1656" s="19">
        <v>5</v>
      </c>
      <c r="J1656" s="19">
        <v>97346</v>
      </c>
      <c r="K1656" s="19">
        <v>0</v>
      </c>
      <c r="L1656" s="19">
        <v>0</v>
      </c>
      <c r="M1656" s="19">
        <v>0</v>
      </c>
      <c r="N1656" s="19">
        <v>0</v>
      </c>
      <c r="O1656" s="19">
        <v>97346</v>
      </c>
      <c r="P1656" s="18" t="s">
        <v>112</v>
      </c>
      <c r="Q1656" s="18" t="s">
        <v>23</v>
      </c>
      <c r="R1656" s="18" t="s">
        <v>426</v>
      </c>
      <c r="S1656" s="18">
        <v>0</v>
      </c>
      <c r="T1656" s="18">
        <v>0</v>
      </c>
      <c r="U1656" s="18">
        <f t="shared" si="207"/>
        <v>0</v>
      </c>
      <c r="V1656" s="18">
        <v>1</v>
      </c>
      <c r="W1656" s="18">
        <f t="shared" si="204"/>
        <v>1</v>
      </c>
      <c r="X1656" s="7" t="e">
        <f t="shared" si="202"/>
        <v>#DIV/0!</v>
      </c>
    </row>
    <row r="1657" spans="1:24" hidden="1">
      <c r="A1657" s="50">
        <v>46054</v>
      </c>
      <c r="B1657" s="18" t="s">
        <v>25</v>
      </c>
      <c r="C1657" s="18" t="s">
        <v>13194</v>
      </c>
      <c r="D1657" s="18" t="s">
        <v>13597</v>
      </c>
      <c r="E1657" s="18" t="s">
        <v>11231</v>
      </c>
      <c r="F1657" s="18" t="s">
        <v>13598</v>
      </c>
      <c r="G1657" s="18" t="s">
        <v>13206</v>
      </c>
      <c r="H1657" s="18" t="s">
        <v>21</v>
      </c>
      <c r="I1657" s="19">
        <v>2</v>
      </c>
      <c r="J1657" s="19">
        <v>35048</v>
      </c>
      <c r="K1657" s="19">
        <v>0</v>
      </c>
      <c r="L1657" s="19">
        <v>0</v>
      </c>
      <c r="M1657" s="19">
        <v>0</v>
      </c>
      <c r="N1657" s="19">
        <v>0</v>
      </c>
      <c r="O1657" s="19">
        <v>35048</v>
      </c>
      <c r="P1657" s="18" t="s">
        <v>112</v>
      </c>
      <c r="Q1657" s="18" t="s">
        <v>23</v>
      </c>
      <c r="R1657" s="18" t="s">
        <v>426</v>
      </c>
      <c r="S1657" s="18">
        <v>0</v>
      </c>
      <c r="T1657" s="18">
        <v>0</v>
      </c>
      <c r="U1657" s="18">
        <f t="shared" si="207"/>
        <v>0</v>
      </c>
      <c r="V1657" s="18">
        <v>1</v>
      </c>
      <c r="W1657" s="18">
        <f t="shared" si="204"/>
        <v>1</v>
      </c>
      <c r="X1657" s="7" t="e">
        <f t="shared" si="202"/>
        <v>#DIV/0!</v>
      </c>
    </row>
    <row r="1658" spans="1:24" hidden="1">
      <c r="A1658" s="50">
        <v>46054</v>
      </c>
      <c r="B1658" s="18" t="s">
        <v>25</v>
      </c>
      <c r="C1658" s="18" t="s">
        <v>13194</v>
      </c>
      <c r="D1658" s="18" t="s">
        <v>13616</v>
      </c>
      <c r="E1658" s="18" t="s">
        <v>114</v>
      </c>
      <c r="F1658" s="18" t="s">
        <v>13595</v>
      </c>
      <c r="G1658" s="18" t="s">
        <v>13617</v>
      </c>
      <c r="H1658" s="18" t="s">
        <v>21</v>
      </c>
      <c r="I1658" s="19">
        <v>5</v>
      </c>
      <c r="J1658" s="19">
        <v>37424</v>
      </c>
      <c r="K1658" s="19">
        <v>0</v>
      </c>
      <c r="L1658" s="19">
        <v>0</v>
      </c>
      <c r="M1658" s="19">
        <v>0</v>
      </c>
      <c r="N1658" s="19">
        <v>0</v>
      </c>
      <c r="O1658" s="19">
        <v>37424</v>
      </c>
      <c r="P1658" s="18" t="s">
        <v>112</v>
      </c>
      <c r="Q1658" s="18" t="s">
        <v>23</v>
      </c>
      <c r="R1658" s="18" t="s">
        <v>426</v>
      </c>
      <c r="S1658" s="18">
        <v>0</v>
      </c>
      <c r="T1658" s="18">
        <v>0</v>
      </c>
      <c r="U1658" s="18">
        <f t="shared" si="207"/>
        <v>0</v>
      </c>
      <c r="V1658" s="18">
        <v>1</v>
      </c>
      <c r="W1658" s="18">
        <f t="shared" si="204"/>
        <v>1</v>
      </c>
      <c r="X1658" s="7" t="e">
        <f t="shared" si="202"/>
        <v>#DIV/0!</v>
      </c>
    </row>
    <row r="1659" spans="1:24" hidden="1">
      <c r="A1659" s="50">
        <v>46054</v>
      </c>
      <c r="B1659" s="18" t="s">
        <v>25</v>
      </c>
      <c r="C1659" s="18" t="s">
        <v>13194</v>
      </c>
      <c r="D1659" s="18" t="s">
        <v>13624</v>
      </c>
      <c r="E1659" s="18" t="s">
        <v>11231</v>
      </c>
      <c r="F1659" s="18" t="s">
        <v>13625</v>
      </c>
      <c r="G1659" s="18" t="s">
        <v>13206</v>
      </c>
      <c r="H1659" s="18" t="s">
        <v>21</v>
      </c>
      <c r="I1659" s="19">
        <v>2</v>
      </c>
      <c r="J1659" s="19">
        <v>44777</v>
      </c>
      <c r="K1659" s="19">
        <v>0</v>
      </c>
      <c r="L1659" s="19">
        <v>0</v>
      </c>
      <c r="M1659" s="19">
        <v>0</v>
      </c>
      <c r="N1659" s="19">
        <v>0</v>
      </c>
      <c r="O1659" s="19">
        <v>44777</v>
      </c>
      <c r="P1659" s="18" t="s">
        <v>112</v>
      </c>
      <c r="Q1659" s="18" t="s">
        <v>23</v>
      </c>
      <c r="R1659" s="18" t="s">
        <v>426</v>
      </c>
      <c r="S1659" s="18">
        <v>0</v>
      </c>
      <c r="T1659" s="18">
        <v>0</v>
      </c>
      <c r="U1659" s="18">
        <f t="shared" si="207"/>
        <v>0</v>
      </c>
      <c r="V1659" s="18">
        <v>1</v>
      </c>
      <c r="W1659" s="18">
        <f t="shared" si="204"/>
        <v>1</v>
      </c>
      <c r="X1659" s="7" t="e">
        <f t="shared" si="202"/>
        <v>#DIV/0!</v>
      </c>
    </row>
    <row r="1660" spans="1:24" hidden="1">
      <c r="A1660" s="50">
        <v>46054</v>
      </c>
      <c r="B1660" s="18" t="s">
        <v>163</v>
      </c>
      <c r="C1660" s="18" t="s">
        <v>13194</v>
      </c>
      <c r="D1660" s="18" t="s">
        <v>13646</v>
      </c>
      <c r="E1660" s="18" t="s">
        <v>13647</v>
      </c>
      <c r="F1660" s="18" t="s">
        <v>13648</v>
      </c>
      <c r="G1660" s="18" t="s">
        <v>13649</v>
      </c>
      <c r="H1660" s="18" t="s">
        <v>21</v>
      </c>
      <c r="I1660" s="19">
        <v>56</v>
      </c>
      <c r="J1660" s="19">
        <v>31261916</v>
      </c>
      <c r="K1660" s="19">
        <v>1049636</v>
      </c>
      <c r="L1660" s="19">
        <v>0</v>
      </c>
      <c r="M1660" s="19">
        <v>0</v>
      </c>
      <c r="N1660" s="19">
        <v>163048</v>
      </c>
      <c r="O1660" s="19">
        <v>32474600</v>
      </c>
      <c r="P1660" s="18" t="s">
        <v>112</v>
      </c>
      <c r="Q1660" s="18" t="s">
        <v>31</v>
      </c>
      <c r="R1660" s="18" t="s">
        <v>3328</v>
      </c>
      <c r="S1660" s="18">
        <v>0</v>
      </c>
      <c r="T1660" s="18">
        <v>1</v>
      </c>
      <c r="U1660" s="18">
        <f t="shared" ref="U1660:U1663" si="208">T1660+S1660</f>
        <v>1</v>
      </c>
      <c r="V1660" s="18">
        <v>0</v>
      </c>
      <c r="W1660" s="18">
        <f t="shared" si="204"/>
        <v>1</v>
      </c>
      <c r="X1660" s="7">
        <f t="shared" si="202"/>
        <v>0</v>
      </c>
    </row>
    <row r="1661" spans="1:24" hidden="1">
      <c r="A1661" s="50">
        <v>46054</v>
      </c>
      <c r="B1661" s="18" t="s">
        <v>163</v>
      </c>
      <c r="C1661" s="18" t="s">
        <v>13194</v>
      </c>
      <c r="D1661" s="18" t="s">
        <v>13650</v>
      </c>
      <c r="E1661" s="18" t="s">
        <v>205</v>
      </c>
      <c r="F1661" s="18" t="s">
        <v>13651</v>
      </c>
      <c r="G1661" s="18" t="s">
        <v>13203</v>
      </c>
      <c r="H1661" s="18" t="s">
        <v>21</v>
      </c>
      <c r="I1661" s="19">
        <v>44.76</v>
      </c>
      <c r="J1661" s="19">
        <v>27783823</v>
      </c>
      <c r="K1661" s="19">
        <v>1416382</v>
      </c>
      <c r="L1661" s="19">
        <v>0</v>
      </c>
      <c r="M1661" s="19">
        <v>0</v>
      </c>
      <c r="N1661" s="19">
        <v>119730</v>
      </c>
      <c r="O1661" s="19">
        <v>29319935</v>
      </c>
      <c r="P1661" s="18" t="s">
        <v>112</v>
      </c>
      <c r="Q1661" s="18" t="s">
        <v>31</v>
      </c>
      <c r="R1661" s="18" t="s">
        <v>3328</v>
      </c>
      <c r="S1661" s="18">
        <v>1</v>
      </c>
      <c r="T1661" s="18">
        <v>0</v>
      </c>
      <c r="U1661" s="18">
        <f t="shared" si="208"/>
        <v>1</v>
      </c>
      <c r="V1661" s="18">
        <v>0</v>
      </c>
      <c r="W1661" s="18">
        <f t="shared" si="204"/>
        <v>1</v>
      </c>
      <c r="X1661" s="7">
        <f t="shared" si="202"/>
        <v>100</v>
      </c>
    </row>
    <row r="1662" spans="1:24" hidden="1">
      <c r="A1662" s="50">
        <v>46054</v>
      </c>
      <c r="B1662" s="18" t="s">
        <v>163</v>
      </c>
      <c r="C1662" s="18" t="s">
        <v>13194</v>
      </c>
      <c r="D1662" s="18" t="s">
        <v>13652</v>
      </c>
      <c r="E1662" s="18" t="s">
        <v>205</v>
      </c>
      <c r="F1662" s="18" t="s">
        <v>13653</v>
      </c>
      <c r="G1662" s="18" t="s">
        <v>13203</v>
      </c>
      <c r="H1662" s="18" t="s">
        <v>21</v>
      </c>
      <c r="I1662" s="19">
        <v>37.299999999999997</v>
      </c>
      <c r="J1662" s="19">
        <v>655452</v>
      </c>
      <c r="K1662" s="19">
        <v>281569</v>
      </c>
      <c r="L1662" s="19">
        <v>0</v>
      </c>
      <c r="M1662" s="19">
        <v>0</v>
      </c>
      <c r="N1662" s="19">
        <v>33541</v>
      </c>
      <c r="O1662" s="19">
        <v>970562</v>
      </c>
      <c r="P1662" s="18" t="s">
        <v>112</v>
      </c>
      <c r="Q1662" s="18" t="s">
        <v>31</v>
      </c>
      <c r="R1662" s="18" t="s">
        <v>3328</v>
      </c>
      <c r="S1662" s="18">
        <v>1</v>
      </c>
      <c r="T1662" s="18">
        <v>0</v>
      </c>
      <c r="U1662" s="18">
        <f t="shared" si="208"/>
        <v>1</v>
      </c>
      <c r="V1662" s="18">
        <v>0</v>
      </c>
      <c r="W1662" s="18">
        <f t="shared" si="204"/>
        <v>1</v>
      </c>
      <c r="X1662" s="7">
        <f t="shared" si="202"/>
        <v>100</v>
      </c>
    </row>
    <row r="1663" spans="1:24" hidden="1">
      <c r="A1663" s="50">
        <v>46054</v>
      </c>
      <c r="B1663" s="18" t="s">
        <v>163</v>
      </c>
      <c r="C1663" s="18" t="s">
        <v>13194</v>
      </c>
      <c r="D1663" s="18" t="s">
        <v>13654</v>
      </c>
      <c r="E1663" s="18" t="s">
        <v>205</v>
      </c>
      <c r="F1663" s="18" t="s">
        <v>13655</v>
      </c>
      <c r="G1663" s="18" t="s">
        <v>13203</v>
      </c>
      <c r="H1663" s="18" t="s">
        <v>21</v>
      </c>
      <c r="I1663" s="19">
        <v>37.299999999999997</v>
      </c>
      <c r="J1663" s="19">
        <v>0</v>
      </c>
      <c r="K1663" s="19">
        <v>1180</v>
      </c>
      <c r="L1663" s="19">
        <v>0</v>
      </c>
      <c r="M1663" s="19">
        <v>0</v>
      </c>
      <c r="N1663" s="19">
        <v>100</v>
      </c>
      <c r="O1663" s="19">
        <v>1280</v>
      </c>
      <c r="P1663" s="18" t="s">
        <v>112</v>
      </c>
      <c r="Q1663" s="18" t="s">
        <v>31</v>
      </c>
      <c r="R1663" s="18" t="s">
        <v>3328</v>
      </c>
      <c r="S1663" s="18">
        <v>1</v>
      </c>
      <c r="T1663" s="18">
        <v>0</v>
      </c>
      <c r="U1663" s="18">
        <f t="shared" si="208"/>
        <v>1</v>
      </c>
      <c r="V1663" s="18">
        <v>0</v>
      </c>
      <c r="W1663" s="18">
        <f t="shared" si="204"/>
        <v>1</v>
      </c>
      <c r="X1663" s="7">
        <f t="shared" si="202"/>
        <v>100</v>
      </c>
    </row>
    <row r="1664" spans="1:24" hidden="1">
      <c r="A1664" s="50">
        <v>46054</v>
      </c>
      <c r="B1664" s="18" t="s">
        <v>163</v>
      </c>
      <c r="C1664" s="18" t="s">
        <v>13194</v>
      </c>
      <c r="D1664" s="18" t="s">
        <v>20310</v>
      </c>
      <c r="E1664" s="18" t="s">
        <v>20311</v>
      </c>
      <c r="F1664" s="18" t="s">
        <v>20312</v>
      </c>
      <c r="G1664" s="18" t="s">
        <v>20313</v>
      </c>
      <c r="H1664" s="18" t="s">
        <v>21</v>
      </c>
      <c r="I1664" s="19">
        <v>36</v>
      </c>
      <c r="J1664" s="19">
        <v>473982</v>
      </c>
      <c r="K1664" s="19">
        <v>125561</v>
      </c>
      <c r="L1664" s="19">
        <v>0</v>
      </c>
      <c r="M1664" s="19">
        <v>0</v>
      </c>
      <c r="N1664" s="19">
        <v>14722</v>
      </c>
      <c r="O1664" s="19">
        <v>614265</v>
      </c>
      <c r="P1664" s="18" t="s">
        <v>112</v>
      </c>
      <c r="Q1664" s="18" t="s">
        <v>31</v>
      </c>
      <c r="R1664" s="18" t="s">
        <v>526</v>
      </c>
      <c r="S1664" s="18">
        <v>1</v>
      </c>
      <c r="T1664" s="18">
        <v>0</v>
      </c>
      <c r="U1664" s="18">
        <f t="shared" ref="U1664" si="209">T1664+S1664</f>
        <v>1</v>
      </c>
      <c r="V1664" s="18">
        <v>0</v>
      </c>
      <c r="W1664" s="18">
        <f t="shared" si="204"/>
        <v>1</v>
      </c>
      <c r="X1664" s="7">
        <f t="shared" si="202"/>
        <v>100</v>
      </c>
    </row>
    <row r="1665" spans="1:24" hidden="1">
      <c r="A1665" s="50">
        <v>46054</v>
      </c>
      <c r="B1665" s="18" t="s">
        <v>163</v>
      </c>
      <c r="C1665" s="18" t="s">
        <v>13194</v>
      </c>
      <c r="D1665" s="18" t="s">
        <v>20314</v>
      </c>
      <c r="E1665" s="18" t="s">
        <v>20315</v>
      </c>
      <c r="F1665" s="18" t="s">
        <v>20316</v>
      </c>
      <c r="G1665" s="18" t="s">
        <v>13685</v>
      </c>
      <c r="H1665" s="18" t="s">
        <v>21</v>
      </c>
      <c r="I1665" s="19">
        <v>40</v>
      </c>
      <c r="J1665" s="19">
        <v>283816</v>
      </c>
      <c r="K1665" s="19">
        <v>80957</v>
      </c>
      <c r="L1665" s="19">
        <v>0</v>
      </c>
      <c r="M1665" s="19">
        <v>0</v>
      </c>
      <c r="N1665" s="19">
        <v>6900</v>
      </c>
      <c r="O1665" s="19">
        <v>371673</v>
      </c>
      <c r="P1665" s="18" t="s">
        <v>112</v>
      </c>
      <c r="Q1665" s="18" t="s">
        <v>31</v>
      </c>
      <c r="R1665" s="18" t="s">
        <v>526</v>
      </c>
      <c r="S1665" s="18">
        <v>1</v>
      </c>
      <c r="T1665" s="18">
        <v>0</v>
      </c>
      <c r="U1665" s="18">
        <f>T1665+S1665</f>
        <v>1</v>
      </c>
      <c r="V1665" s="18">
        <v>0</v>
      </c>
      <c r="W1665" s="18">
        <f t="shared" si="204"/>
        <v>1</v>
      </c>
      <c r="X1665" s="7">
        <f t="shared" si="202"/>
        <v>100</v>
      </c>
    </row>
    <row r="1666" spans="1:24" hidden="1">
      <c r="A1666" s="50">
        <v>46054</v>
      </c>
      <c r="B1666" s="18" t="s">
        <v>163</v>
      </c>
      <c r="C1666" s="18" t="s">
        <v>13194</v>
      </c>
      <c r="D1666" s="18" t="s">
        <v>13663</v>
      </c>
      <c r="E1666" s="18" t="s">
        <v>13664</v>
      </c>
      <c r="F1666" s="18" t="s">
        <v>13665</v>
      </c>
      <c r="G1666" s="18"/>
      <c r="H1666" s="18" t="s">
        <v>21</v>
      </c>
      <c r="I1666" s="19">
        <v>52</v>
      </c>
      <c r="J1666" s="19">
        <v>145449</v>
      </c>
      <c r="K1666" s="19">
        <v>139870</v>
      </c>
      <c r="L1666" s="19">
        <v>0</v>
      </c>
      <c r="M1666" s="19">
        <v>0</v>
      </c>
      <c r="N1666" s="19">
        <v>18049</v>
      </c>
      <c r="O1666" s="19">
        <v>303368</v>
      </c>
      <c r="P1666" s="18" t="s">
        <v>112</v>
      </c>
      <c r="Q1666" s="18" t="s">
        <v>31</v>
      </c>
      <c r="R1666" s="18" t="s">
        <v>3328</v>
      </c>
      <c r="S1666" s="18">
        <v>1</v>
      </c>
      <c r="T1666" s="18">
        <v>0</v>
      </c>
      <c r="U1666" s="18">
        <f>T1666+S1666</f>
        <v>1</v>
      </c>
      <c r="V1666" s="18">
        <v>0</v>
      </c>
      <c r="W1666" s="18">
        <f>V1666+U1666</f>
        <v>1</v>
      </c>
      <c r="X1666" s="7">
        <f t="shared" ref="X1666:X1729" si="210">100/U1666*S1666</f>
        <v>100</v>
      </c>
    </row>
    <row r="1667" spans="1:24" hidden="1">
      <c r="A1667" s="50">
        <v>46054</v>
      </c>
      <c r="B1667" s="18" t="s">
        <v>163</v>
      </c>
      <c r="C1667" s="18" t="s">
        <v>13194</v>
      </c>
      <c r="D1667" s="18" t="s">
        <v>13666</v>
      </c>
      <c r="E1667" s="18" t="s">
        <v>1711</v>
      </c>
      <c r="F1667" s="18" t="s">
        <v>13667</v>
      </c>
      <c r="G1667" s="18" t="s">
        <v>13220</v>
      </c>
      <c r="H1667" s="18" t="s">
        <v>21</v>
      </c>
      <c r="I1667" s="19">
        <v>29.84</v>
      </c>
      <c r="J1667" s="19">
        <v>-1314806</v>
      </c>
      <c r="K1667" s="19">
        <v>0</v>
      </c>
      <c r="L1667" s="19">
        <v>0</v>
      </c>
      <c r="M1667" s="19">
        <v>0</v>
      </c>
      <c r="N1667" s="19">
        <v>0</v>
      </c>
      <c r="O1667" s="19">
        <v>-1314806</v>
      </c>
      <c r="P1667" s="18" t="s">
        <v>112</v>
      </c>
      <c r="Q1667" s="18" t="s">
        <v>23</v>
      </c>
      <c r="R1667" s="18" t="s">
        <v>526</v>
      </c>
      <c r="S1667" s="18">
        <v>0</v>
      </c>
      <c r="T1667" s="18">
        <v>0</v>
      </c>
      <c r="U1667" s="18">
        <f>T1667+S1667</f>
        <v>0</v>
      </c>
      <c r="V1667" s="18">
        <v>1</v>
      </c>
      <c r="W1667" s="18">
        <f>V1667+U1667</f>
        <v>1</v>
      </c>
      <c r="X1667" s="7" t="e">
        <f t="shared" si="210"/>
        <v>#DIV/0!</v>
      </c>
    </row>
    <row r="1668" spans="1:24" hidden="1">
      <c r="A1668" s="50">
        <v>46054</v>
      </c>
      <c r="B1668" s="18" t="s">
        <v>163</v>
      </c>
      <c r="C1668" s="18" t="s">
        <v>13194</v>
      </c>
      <c r="D1668" s="18" t="s">
        <v>20501</v>
      </c>
      <c r="E1668" s="18" t="s">
        <v>20502</v>
      </c>
      <c r="F1668" s="18" t="s">
        <v>20503</v>
      </c>
      <c r="G1668" s="18" t="s">
        <v>20504</v>
      </c>
      <c r="H1668" s="18" t="s">
        <v>21</v>
      </c>
      <c r="I1668" s="19">
        <v>52</v>
      </c>
      <c r="J1668" s="19">
        <v>96343</v>
      </c>
      <c r="K1668" s="19">
        <v>158943</v>
      </c>
      <c r="L1668" s="19">
        <v>0</v>
      </c>
      <c r="M1668" s="19">
        <v>0</v>
      </c>
      <c r="N1668" s="19">
        <v>17651</v>
      </c>
      <c r="O1668" s="19">
        <v>272937</v>
      </c>
      <c r="P1668" s="18" t="s">
        <v>112</v>
      </c>
      <c r="Q1668" s="18" t="s">
        <v>31</v>
      </c>
      <c r="R1668" s="18" t="s">
        <v>526</v>
      </c>
      <c r="S1668" s="18">
        <v>1</v>
      </c>
      <c r="T1668" s="18">
        <v>0</v>
      </c>
      <c r="U1668" s="18">
        <f t="shared" ref="U1668:U1682" si="211">T1668+S1668</f>
        <v>1</v>
      </c>
      <c r="V1668" s="18">
        <v>0</v>
      </c>
      <c r="W1668" s="18">
        <f t="shared" ref="W1668:W1679" si="212">V1668+U1668</f>
        <v>1</v>
      </c>
      <c r="X1668" s="7">
        <f t="shared" si="210"/>
        <v>100</v>
      </c>
    </row>
    <row r="1669" spans="1:24" hidden="1">
      <c r="A1669" s="50">
        <v>46054</v>
      </c>
      <c r="B1669" s="18" t="s">
        <v>163</v>
      </c>
      <c r="C1669" s="18" t="s">
        <v>13194</v>
      </c>
      <c r="D1669" s="18" t="s">
        <v>13668</v>
      </c>
      <c r="E1669" s="18" t="s">
        <v>1711</v>
      </c>
      <c r="F1669" s="18" t="s">
        <v>13669</v>
      </c>
      <c r="G1669" s="18" t="s">
        <v>13670</v>
      </c>
      <c r="H1669" s="18" t="s">
        <v>21</v>
      </c>
      <c r="I1669" s="19">
        <v>29.84</v>
      </c>
      <c r="J1669" s="19">
        <v>13876286</v>
      </c>
      <c r="K1669" s="19">
        <v>1180</v>
      </c>
      <c r="L1669" s="19">
        <v>0</v>
      </c>
      <c r="M1669" s="19">
        <v>0</v>
      </c>
      <c r="N1669" s="19">
        <v>100</v>
      </c>
      <c r="O1669" s="19">
        <v>13877566</v>
      </c>
      <c r="P1669" s="18" t="s">
        <v>112</v>
      </c>
      <c r="Q1669" s="18" t="s">
        <v>31</v>
      </c>
      <c r="R1669" s="18" t="s">
        <v>526</v>
      </c>
      <c r="S1669" s="18">
        <v>1</v>
      </c>
      <c r="T1669" s="18">
        <v>0</v>
      </c>
      <c r="U1669" s="18">
        <f t="shared" si="211"/>
        <v>1</v>
      </c>
      <c r="V1669" s="18">
        <v>0</v>
      </c>
      <c r="W1669" s="18">
        <f t="shared" si="212"/>
        <v>1</v>
      </c>
      <c r="X1669" s="7">
        <f t="shared" si="210"/>
        <v>100</v>
      </c>
    </row>
    <row r="1670" spans="1:24" hidden="1">
      <c r="A1670" s="50">
        <v>46054</v>
      </c>
      <c r="B1670" s="18" t="s">
        <v>163</v>
      </c>
      <c r="C1670" s="18" t="s">
        <v>13194</v>
      </c>
      <c r="D1670" s="18" t="s">
        <v>13671</v>
      </c>
      <c r="E1670" s="18" t="s">
        <v>1711</v>
      </c>
      <c r="F1670" s="18" t="s">
        <v>13447</v>
      </c>
      <c r="G1670" s="18"/>
      <c r="H1670" s="18" t="s">
        <v>21</v>
      </c>
      <c r="I1670" s="19">
        <v>37.299999999999997</v>
      </c>
      <c r="J1670" s="19">
        <v>11216814</v>
      </c>
      <c r="K1670" s="19">
        <v>1180</v>
      </c>
      <c r="L1670" s="19">
        <v>0</v>
      </c>
      <c r="M1670" s="19">
        <v>0</v>
      </c>
      <c r="N1670" s="19">
        <v>100</v>
      </c>
      <c r="O1670" s="19">
        <v>11218094</v>
      </c>
      <c r="P1670" s="18" t="s">
        <v>112</v>
      </c>
      <c r="Q1670" s="18" t="s">
        <v>31</v>
      </c>
      <c r="R1670" s="18" t="s">
        <v>526</v>
      </c>
      <c r="S1670" s="18">
        <v>1</v>
      </c>
      <c r="T1670" s="18">
        <v>0</v>
      </c>
      <c r="U1670" s="18">
        <f t="shared" si="211"/>
        <v>1</v>
      </c>
      <c r="V1670" s="18">
        <v>0</v>
      </c>
      <c r="W1670" s="18">
        <f t="shared" si="212"/>
        <v>1</v>
      </c>
      <c r="X1670" s="7">
        <f t="shared" si="210"/>
        <v>100</v>
      </c>
    </row>
    <row r="1671" spans="1:24" hidden="1">
      <c r="A1671" s="50">
        <v>46054</v>
      </c>
      <c r="B1671" s="18" t="s">
        <v>163</v>
      </c>
      <c r="C1671" s="18" t="s">
        <v>13194</v>
      </c>
      <c r="D1671" s="18" t="s">
        <v>7897</v>
      </c>
      <c r="E1671" s="18" t="s">
        <v>8348</v>
      </c>
      <c r="F1671" s="18" t="s">
        <v>13672</v>
      </c>
      <c r="G1671" s="18"/>
      <c r="H1671" s="18" t="s">
        <v>21</v>
      </c>
      <c r="I1671" s="19">
        <v>29.84</v>
      </c>
      <c r="J1671" s="19">
        <v>9339733</v>
      </c>
      <c r="K1671" s="19">
        <v>1180</v>
      </c>
      <c r="L1671" s="19">
        <v>0</v>
      </c>
      <c r="M1671" s="19">
        <v>0</v>
      </c>
      <c r="N1671" s="19">
        <v>100</v>
      </c>
      <c r="O1671" s="19">
        <v>9341013</v>
      </c>
      <c r="P1671" s="18" t="s">
        <v>112</v>
      </c>
      <c r="Q1671" s="18" t="s">
        <v>31</v>
      </c>
      <c r="R1671" s="18" t="s">
        <v>526</v>
      </c>
      <c r="S1671" s="18">
        <v>1</v>
      </c>
      <c r="T1671" s="18">
        <v>0</v>
      </c>
      <c r="U1671" s="18">
        <f t="shared" si="211"/>
        <v>1</v>
      </c>
      <c r="V1671" s="18">
        <v>0</v>
      </c>
      <c r="W1671" s="18">
        <f t="shared" si="212"/>
        <v>1</v>
      </c>
      <c r="X1671" s="7">
        <f t="shared" si="210"/>
        <v>100</v>
      </c>
    </row>
    <row r="1672" spans="1:24" hidden="1">
      <c r="A1672" s="50">
        <v>46054</v>
      </c>
      <c r="B1672" s="18" t="s">
        <v>163</v>
      </c>
      <c r="C1672" s="18" t="s">
        <v>13194</v>
      </c>
      <c r="D1672" s="18" t="s">
        <v>7913</v>
      </c>
      <c r="E1672" s="18" t="s">
        <v>1711</v>
      </c>
      <c r="F1672" s="18" t="s">
        <v>13673</v>
      </c>
      <c r="G1672" s="18"/>
      <c r="H1672" s="18" t="s">
        <v>21</v>
      </c>
      <c r="I1672" s="19">
        <v>29.84</v>
      </c>
      <c r="J1672" s="19">
        <v>11319930</v>
      </c>
      <c r="K1672" s="19">
        <v>1180</v>
      </c>
      <c r="L1672" s="19">
        <v>0</v>
      </c>
      <c r="M1672" s="19">
        <v>0</v>
      </c>
      <c r="N1672" s="19">
        <v>100</v>
      </c>
      <c r="O1672" s="19">
        <v>11321210</v>
      </c>
      <c r="P1672" s="18" t="s">
        <v>112</v>
      </c>
      <c r="Q1672" s="18" t="s">
        <v>31</v>
      </c>
      <c r="R1672" s="18" t="s">
        <v>526</v>
      </c>
      <c r="S1672" s="18">
        <v>1</v>
      </c>
      <c r="T1672" s="18">
        <v>0</v>
      </c>
      <c r="U1672" s="18">
        <f t="shared" si="211"/>
        <v>1</v>
      </c>
      <c r="V1672" s="18">
        <v>0</v>
      </c>
      <c r="W1672" s="18">
        <f t="shared" si="212"/>
        <v>1</v>
      </c>
      <c r="X1672" s="7">
        <f t="shared" si="210"/>
        <v>100</v>
      </c>
    </row>
    <row r="1673" spans="1:24" hidden="1">
      <c r="A1673" s="50">
        <v>46054</v>
      </c>
      <c r="B1673" s="18" t="s">
        <v>163</v>
      </c>
      <c r="C1673" s="18" t="s">
        <v>13194</v>
      </c>
      <c r="D1673" s="18" t="s">
        <v>7916</v>
      </c>
      <c r="E1673" s="18" t="s">
        <v>1711</v>
      </c>
      <c r="F1673" s="18" t="s">
        <v>13674</v>
      </c>
      <c r="G1673" s="18" t="s">
        <v>13361</v>
      </c>
      <c r="H1673" s="18" t="s">
        <v>21</v>
      </c>
      <c r="I1673" s="19">
        <v>37.299999999999997</v>
      </c>
      <c r="J1673" s="19">
        <v>14115847</v>
      </c>
      <c r="K1673" s="19">
        <v>1180</v>
      </c>
      <c r="L1673" s="19">
        <v>0</v>
      </c>
      <c r="M1673" s="19">
        <v>0</v>
      </c>
      <c r="N1673" s="19">
        <v>100</v>
      </c>
      <c r="O1673" s="19">
        <v>14117127</v>
      </c>
      <c r="P1673" s="18" t="s">
        <v>112</v>
      </c>
      <c r="Q1673" s="18" t="s">
        <v>31</v>
      </c>
      <c r="R1673" s="18" t="s">
        <v>3328</v>
      </c>
      <c r="S1673" s="18">
        <v>1</v>
      </c>
      <c r="T1673" s="18">
        <v>0</v>
      </c>
      <c r="U1673" s="18">
        <f t="shared" si="211"/>
        <v>1</v>
      </c>
      <c r="V1673" s="18">
        <v>0</v>
      </c>
      <c r="W1673" s="18">
        <f t="shared" si="212"/>
        <v>1</v>
      </c>
      <c r="X1673" s="7">
        <f t="shared" si="210"/>
        <v>100</v>
      </c>
    </row>
    <row r="1674" spans="1:24" hidden="1">
      <c r="A1674" s="50">
        <v>46054</v>
      </c>
      <c r="B1674" s="18" t="s">
        <v>163</v>
      </c>
      <c r="C1674" s="18" t="s">
        <v>13194</v>
      </c>
      <c r="D1674" s="18" t="s">
        <v>7770</v>
      </c>
      <c r="E1674" s="18" t="s">
        <v>13675</v>
      </c>
      <c r="F1674" s="18" t="s">
        <v>13447</v>
      </c>
      <c r="G1674" s="18"/>
      <c r="H1674" s="18" t="s">
        <v>21</v>
      </c>
      <c r="I1674" s="19">
        <v>37.299999999999997</v>
      </c>
      <c r="J1674" s="19">
        <v>14827674</v>
      </c>
      <c r="K1674" s="19">
        <v>1180</v>
      </c>
      <c r="L1674" s="19">
        <v>0</v>
      </c>
      <c r="M1674" s="19">
        <v>0</v>
      </c>
      <c r="N1674" s="19">
        <v>100</v>
      </c>
      <c r="O1674" s="19">
        <v>14828954</v>
      </c>
      <c r="P1674" s="18" t="s">
        <v>112</v>
      </c>
      <c r="Q1674" s="18" t="s">
        <v>31</v>
      </c>
      <c r="R1674" s="18" t="s">
        <v>526</v>
      </c>
      <c r="S1674" s="18">
        <v>1</v>
      </c>
      <c r="T1674" s="18">
        <v>0</v>
      </c>
      <c r="U1674" s="18">
        <f t="shared" si="211"/>
        <v>1</v>
      </c>
      <c r="V1674" s="18">
        <v>0</v>
      </c>
      <c r="W1674" s="18">
        <f t="shared" si="212"/>
        <v>1</v>
      </c>
      <c r="X1674" s="7">
        <f t="shared" si="210"/>
        <v>100</v>
      </c>
    </row>
    <row r="1675" spans="1:24" hidden="1">
      <c r="A1675" s="50">
        <v>46054</v>
      </c>
      <c r="B1675" s="18" t="s">
        <v>163</v>
      </c>
      <c r="C1675" s="18" t="s">
        <v>13194</v>
      </c>
      <c r="D1675" s="18" t="s">
        <v>13676</v>
      </c>
      <c r="E1675" s="18" t="s">
        <v>5148</v>
      </c>
      <c r="F1675" s="18" t="s">
        <v>13677</v>
      </c>
      <c r="G1675" s="18" t="s">
        <v>13678</v>
      </c>
      <c r="H1675" s="18" t="s">
        <v>21</v>
      </c>
      <c r="I1675" s="19">
        <v>52.3</v>
      </c>
      <c r="J1675" s="19">
        <v>38959</v>
      </c>
      <c r="K1675" s="19">
        <v>131602</v>
      </c>
      <c r="L1675" s="19">
        <v>0</v>
      </c>
      <c r="M1675" s="19">
        <v>0</v>
      </c>
      <c r="N1675" s="19">
        <v>12955</v>
      </c>
      <c r="O1675" s="19">
        <v>183516</v>
      </c>
      <c r="P1675" s="18" t="s">
        <v>112</v>
      </c>
      <c r="Q1675" s="18" t="s">
        <v>31</v>
      </c>
      <c r="R1675" s="18" t="s">
        <v>3328</v>
      </c>
      <c r="S1675" s="18">
        <v>1</v>
      </c>
      <c r="T1675" s="18">
        <v>0</v>
      </c>
      <c r="U1675" s="18">
        <f t="shared" si="211"/>
        <v>1</v>
      </c>
      <c r="V1675" s="18">
        <v>0</v>
      </c>
      <c r="W1675" s="18">
        <f t="shared" si="212"/>
        <v>1</v>
      </c>
      <c r="X1675" s="7">
        <f t="shared" si="210"/>
        <v>100</v>
      </c>
    </row>
    <row r="1676" spans="1:24" hidden="1">
      <c r="A1676" s="50">
        <v>46054</v>
      </c>
      <c r="B1676" s="18" t="s">
        <v>163</v>
      </c>
      <c r="C1676" s="18" t="s">
        <v>13194</v>
      </c>
      <c r="D1676" s="18" t="s">
        <v>20029</v>
      </c>
      <c r="E1676" s="18" t="s">
        <v>20030</v>
      </c>
      <c r="F1676" s="18" t="s">
        <v>20031</v>
      </c>
      <c r="G1676" s="18" t="s">
        <v>20032</v>
      </c>
      <c r="H1676" s="18" t="s">
        <v>21</v>
      </c>
      <c r="I1676" s="19">
        <v>149.19999999999999</v>
      </c>
      <c r="J1676" s="19">
        <v>11660486</v>
      </c>
      <c r="K1676" s="19">
        <v>66967</v>
      </c>
      <c r="L1676" s="19">
        <v>0</v>
      </c>
      <c r="M1676" s="19">
        <v>0</v>
      </c>
      <c r="N1676" s="19">
        <v>7655</v>
      </c>
      <c r="O1676" s="19">
        <v>11735108</v>
      </c>
      <c r="P1676" s="18" t="s">
        <v>112</v>
      </c>
      <c r="Q1676" s="18" t="s">
        <v>31</v>
      </c>
      <c r="R1676" s="18" t="s">
        <v>526</v>
      </c>
      <c r="S1676" s="18">
        <v>1</v>
      </c>
      <c r="T1676" s="18">
        <v>0</v>
      </c>
      <c r="U1676" s="18">
        <f t="shared" si="211"/>
        <v>1</v>
      </c>
      <c r="V1676" s="18">
        <v>0</v>
      </c>
      <c r="W1676" s="18">
        <f t="shared" si="212"/>
        <v>1</v>
      </c>
      <c r="X1676" s="7">
        <f t="shared" si="210"/>
        <v>100</v>
      </c>
    </row>
    <row r="1677" spans="1:24" hidden="1">
      <c r="A1677" s="50">
        <v>46054</v>
      </c>
      <c r="B1677" s="18" t="s">
        <v>163</v>
      </c>
      <c r="C1677" s="18" t="s">
        <v>13194</v>
      </c>
      <c r="D1677" s="18" t="s">
        <v>13679</v>
      </c>
      <c r="E1677" s="18" t="s">
        <v>13680</v>
      </c>
      <c r="F1677" s="18" t="s">
        <v>13681</v>
      </c>
      <c r="G1677" s="18" t="s">
        <v>13682</v>
      </c>
      <c r="H1677" s="18" t="s">
        <v>21</v>
      </c>
      <c r="I1677" s="19">
        <v>52.3</v>
      </c>
      <c r="J1677" s="19">
        <v>25519334</v>
      </c>
      <c r="K1677" s="19">
        <v>2260333</v>
      </c>
      <c r="L1677" s="19">
        <v>0</v>
      </c>
      <c r="M1677" s="19">
        <v>0</v>
      </c>
      <c r="N1677" s="19">
        <v>267003</v>
      </c>
      <c r="O1677" s="19">
        <v>28046670</v>
      </c>
      <c r="P1677" s="18" t="s">
        <v>112</v>
      </c>
      <c r="Q1677" s="18" t="s">
        <v>31</v>
      </c>
      <c r="R1677" s="18" t="s">
        <v>3328</v>
      </c>
      <c r="S1677" s="18">
        <v>1</v>
      </c>
      <c r="T1677" s="18">
        <v>0</v>
      </c>
      <c r="U1677" s="18">
        <f t="shared" si="211"/>
        <v>1</v>
      </c>
      <c r="V1677" s="18">
        <v>0</v>
      </c>
      <c r="W1677" s="18">
        <f t="shared" si="212"/>
        <v>1</v>
      </c>
      <c r="X1677" s="7">
        <f t="shared" si="210"/>
        <v>100</v>
      </c>
    </row>
    <row r="1678" spans="1:24" hidden="1">
      <c r="A1678" s="50">
        <v>46054</v>
      </c>
      <c r="B1678" s="18" t="s">
        <v>163</v>
      </c>
      <c r="C1678" s="18" t="s">
        <v>13194</v>
      </c>
      <c r="D1678" s="18" t="s">
        <v>13689</v>
      </c>
      <c r="E1678" s="18" t="s">
        <v>13690</v>
      </c>
      <c r="F1678" s="18" t="s">
        <v>13691</v>
      </c>
      <c r="G1678" s="18" t="s">
        <v>13692</v>
      </c>
      <c r="H1678" s="18" t="s">
        <v>21</v>
      </c>
      <c r="I1678" s="19">
        <v>52.3</v>
      </c>
      <c r="J1678" s="19">
        <v>9827315</v>
      </c>
      <c r="K1678" s="19">
        <v>2594696</v>
      </c>
      <c r="L1678" s="19">
        <v>0</v>
      </c>
      <c r="M1678" s="19">
        <v>0</v>
      </c>
      <c r="N1678" s="19">
        <v>219332</v>
      </c>
      <c r="O1678" s="19">
        <v>12641343</v>
      </c>
      <c r="P1678" s="18" t="s">
        <v>112</v>
      </c>
      <c r="Q1678" s="18" t="s">
        <v>31</v>
      </c>
      <c r="R1678" s="18" t="s">
        <v>3328</v>
      </c>
      <c r="S1678" s="18">
        <v>1</v>
      </c>
      <c r="T1678" s="18">
        <v>0</v>
      </c>
      <c r="U1678" s="18">
        <f t="shared" si="211"/>
        <v>1</v>
      </c>
      <c r="V1678" s="18">
        <v>0</v>
      </c>
      <c r="W1678" s="18">
        <f t="shared" si="212"/>
        <v>1</v>
      </c>
      <c r="X1678" s="7">
        <f t="shared" si="210"/>
        <v>100</v>
      </c>
    </row>
    <row r="1679" spans="1:24" hidden="1">
      <c r="A1679" s="50">
        <v>46054</v>
      </c>
      <c r="B1679" s="18" t="s">
        <v>163</v>
      </c>
      <c r="C1679" s="18" t="s">
        <v>13194</v>
      </c>
      <c r="D1679" s="18" t="s">
        <v>13693</v>
      </c>
      <c r="E1679" s="18" t="s">
        <v>13694</v>
      </c>
      <c r="F1679" s="18" t="s">
        <v>13695</v>
      </c>
      <c r="G1679" s="18" t="s">
        <v>13696</v>
      </c>
      <c r="H1679" s="18" t="s">
        <v>21</v>
      </c>
      <c r="I1679" s="19">
        <v>59.68</v>
      </c>
      <c r="J1679" s="19">
        <v>5020</v>
      </c>
      <c r="K1679" s="19">
        <v>0</v>
      </c>
      <c r="L1679" s="19">
        <v>0</v>
      </c>
      <c r="M1679" s="19">
        <v>0</v>
      </c>
      <c r="N1679" s="19">
        <v>50</v>
      </c>
      <c r="O1679" s="19">
        <v>5070</v>
      </c>
      <c r="P1679" s="18" t="s">
        <v>112</v>
      </c>
      <c r="Q1679" s="18" t="s">
        <v>23</v>
      </c>
      <c r="R1679" s="18" t="s">
        <v>3328</v>
      </c>
      <c r="S1679" s="18">
        <v>0</v>
      </c>
      <c r="T1679" s="18">
        <v>0</v>
      </c>
      <c r="U1679" s="18">
        <f t="shared" si="211"/>
        <v>0</v>
      </c>
      <c r="V1679" s="18">
        <v>1</v>
      </c>
      <c r="W1679" s="18">
        <f t="shared" si="212"/>
        <v>1</v>
      </c>
      <c r="X1679" s="7" t="e">
        <f t="shared" si="210"/>
        <v>#DIV/0!</v>
      </c>
    </row>
    <row r="1680" spans="1:24" hidden="1">
      <c r="A1680" s="50">
        <v>46054</v>
      </c>
      <c r="B1680" s="18" t="s">
        <v>163</v>
      </c>
      <c r="C1680" s="18" t="s">
        <v>13194</v>
      </c>
      <c r="D1680" s="18" t="s">
        <v>13697</v>
      </c>
      <c r="E1680" s="18" t="s">
        <v>13698</v>
      </c>
      <c r="F1680" s="18" t="s">
        <v>13699</v>
      </c>
      <c r="G1680" s="18" t="s">
        <v>1364</v>
      </c>
      <c r="H1680" s="18" t="s">
        <v>21</v>
      </c>
      <c r="I1680" s="19">
        <v>29.84</v>
      </c>
      <c r="J1680" s="19">
        <v>12646174</v>
      </c>
      <c r="K1680" s="19">
        <v>0</v>
      </c>
      <c r="L1680" s="19">
        <v>0</v>
      </c>
      <c r="M1680" s="19">
        <v>0</v>
      </c>
      <c r="N1680" s="19">
        <v>50</v>
      </c>
      <c r="O1680" s="19">
        <v>12646224</v>
      </c>
      <c r="P1680" s="18" t="s">
        <v>112</v>
      </c>
      <c r="Q1680" s="18" t="s">
        <v>23</v>
      </c>
      <c r="R1680" s="18" t="s">
        <v>526</v>
      </c>
      <c r="S1680" s="18">
        <v>0</v>
      </c>
      <c r="T1680" s="18">
        <v>0</v>
      </c>
      <c r="U1680" s="18">
        <f t="shared" si="211"/>
        <v>0</v>
      </c>
      <c r="V1680" s="18">
        <v>1</v>
      </c>
      <c r="W1680" s="18">
        <f>V1680+U1680</f>
        <v>1</v>
      </c>
      <c r="X1680" s="7" t="e">
        <f t="shared" si="210"/>
        <v>#DIV/0!</v>
      </c>
    </row>
    <row r="1681" spans="1:24" hidden="1">
      <c r="A1681" s="50">
        <v>46054</v>
      </c>
      <c r="B1681" s="18" t="s">
        <v>163</v>
      </c>
      <c r="C1681" s="18" t="s">
        <v>13194</v>
      </c>
      <c r="D1681" s="18" t="s">
        <v>13700</v>
      </c>
      <c r="E1681" s="18" t="s">
        <v>8348</v>
      </c>
      <c r="F1681" s="18" t="s">
        <v>13701</v>
      </c>
      <c r="G1681" s="18"/>
      <c r="H1681" s="18" t="s">
        <v>21</v>
      </c>
      <c r="I1681" s="19">
        <v>37.299999999999997</v>
      </c>
      <c r="J1681" s="19">
        <v>10083637</v>
      </c>
      <c r="K1681" s="19">
        <v>0</v>
      </c>
      <c r="L1681" s="19">
        <v>0</v>
      </c>
      <c r="M1681" s="19">
        <v>0</v>
      </c>
      <c r="N1681" s="19">
        <v>50</v>
      </c>
      <c r="O1681" s="19">
        <v>10083687</v>
      </c>
      <c r="P1681" s="18" t="s">
        <v>112</v>
      </c>
      <c r="Q1681" s="18" t="s">
        <v>23</v>
      </c>
      <c r="R1681" s="18" t="s">
        <v>3328</v>
      </c>
      <c r="S1681" s="18">
        <v>0</v>
      </c>
      <c r="T1681" s="18">
        <v>0</v>
      </c>
      <c r="U1681" s="18">
        <f t="shared" si="211"/>
        <v>0</v>
      </c>
      <c r="V1681" s="18">
        <v>1</v>
      </c>
      <c r="W1681" s="18">
        <f t="shared" ref="W1681:W1690" si="213">V1681+U1681</f>
        <v>1</v>
      </c>
      <c r="X1681" s="7" t="e">
        <f t="shared" si="210"/>
        <v>#DIV/0!</v>
      </c>
    </row>
    <row r="1682" spans="1:24">
      <c r="A1682" s="50">
        <v>46054</v>
      </c>
      <c r="B1682" s="18" t="s">
        <v>191</v>
      </c>
      <c r="C1682" s="18" t="s">
        <v>13194</v>
      </c>
      <c r="D1682" s="18" t="s">
        <v>13703</v>
      </c>
      <c r="E1682" s="18" t="s">
        <v>13704</v>
      </c>
      <c r="F1682" s="18" t="s">
        <v>13461</v>
      </c>
      <c r="G1682" s="18" t="s">
        <v>13705</v>
      </c>
      <c r="H1682" s="18" t="s">
        <v>21</v>
      </c>
      <c r="I1682" s="19">
        <v>22.38</v>
      </c>
      <c r="J1682" s="19">
        <v>-2313435</v>
      </c>
      <c r="K1682" s="19">
        <v>0</v>
      </c>
      <c r="L1682" s="19">
        <v>0</v>
      </c>
      <c r="M1682" s="19">
        <v>0</v>
      </c>
      <c r="N1682" s="19">
        <v>0</v>
      </c>
      <c r="O1682" s="19">
        <v>-2313435</v>
      </c>
      <c r="P1682" s="18" t="s">
        <v>112</v>
      </c>
      <c r="Q1682" s="18" t="s">
        <v>23</v>
      </c>
      <c r="R1682" s="18" t="s">
        <v>526</v>
      </c>
      <c r="S1682" s="18">
        <v>0</v>
      </c>
      <c r="T1682" s="18">
        <v>0</v>
      </c>
      <c r="U1682" s="18">
        <f t="shared" si="211"/>
        <v>0</v>
      </c>
      <c r="V1682" s="18">
        <v>1</v>
      </c>
      <c r="W1682" s="18">
        <f>V1682+U1682</f>
        <v>1</v>
      </c>
      <c r="X1682" s="7" t="e">
        <f t="shared" si="210"/>
        <v>#DIV/0!</v>
      </c>
    </row>
    <row r="1683" spans="1:24">
      <c r="A1683" s="50">
        <v>46054</v>
      </c>
      <c r="B1683" s="18" t="s">
        <v>191</v>
      </c>
      <c r="C1683" s="18" t="s">
        <v>13194</v>
      </c>
      <c r="D1683" s="18" t="s">
        <v>19819</v>
      </c>
      <c r="E1683" s="18" t="s">
        <v>19820</v>
      </c>
      <c r="F1683" s="18" t="s">
        <v>19821</v>
      </c>
      <c r="G1683" s="18" t="s">
        <v>13739</v>
      </c>
      <c r="H1683" s="18" t="s">
        <v>21</v>
      </c>
      <c r="I1683" s="19">
        <v>26</v>
      </c>
      <c r="J1683" s="19">
        <v>279306</v>
      </c>
      <c r="K1683" s="19">
        <v>361998</v>
      </c>
      <c r="L1683" s="19">
        <v>0</v>
      </c>
      <c r="M1683" s="19">
        <v>0</v>
      </c>
      <c r="N1683" s="19">
        <v>15289</v>
      </c>
      <c r="O1683" s="19">
        <v>656593</v>
      </c>
      <c r="P1683" s="18" t="s">
        <v>112</v>
      </c>
      <c r="Q1683" s="18" t="s">
        <v>31</v>
      </c>
      <c r="R1683" s="18" t="s">
        <v>526</v>
      </c>
      <c r="S1683" s="18">
        <v>1</v>
      </c>
      <c r="T1683" s="18">
        <v>0</v>
      </c>
      <c r="U1683" s="18">
        <f t="shared" ref="U1683:U1693" si="214">T1683+S1683</f>
        <v>1</v>
      </c>
      <c r="V1683" s="18">
        <v>0</v>
      </c>
      <c r="W1683" s="18">
        <f t="shared" si="213"/>
        <v>1</v>
      </c>
      <c r="X1683" s="7">
        <f t="shared" si="210"/>
        <v>100</v>
      </c>
    </row>
    <row r="1684" spans="1:24">
      <c r="A1684" s="50">
        <v>46054</v>
      </c>
      <c r="B1684" s="18" t="s">
        <v>191</v>
      </c>
      <c r="C1684" s="18" t="s">
        <v>13194</v>
      </c>
      <c r="D1684" s="18" t="s">
        <v>13726</v>
      </c>
      <c r="E1684" s="18" t="s">
        <v>13727</v>
      </c>
      <c r="F1684" s="18" t="s">
        <v>13728</v>
      </c>
      <c r="G1684" s="18" t="s">
        <v>13729</v>
      </c>
      <c r="H1684" s="18" t="s">
        <v>21</v>
      </c>
      <c r="I1684" s="19">
        <v>22.38</v>
      </c>
      <c r="J1684" s="19">
        <v>1926800</v>
      </c>
      <c r="K1684" s="19">
        <v>250547</v>
      </c>
      <c r="L1684" s="19">
        <v>0</v>
      </c>
      <c r="M1684" s="19">
        <v>0</v>
      </c>
      <c r="N1684" s="19">
        <v>10547</v>
      </c>
      <c r="O1684" s="19">
        <v>2187894</v>
      </c>
      <c r="P1684" s="18" t="s">
        <v>112</v>
      </c>
      <c r="Q1684" s="18" t="s">
        <v>31</v>
      </c>
      <c r="R1684" s="18" t="s">
        <v>3328</v>
      </c>
      <c r="S1684" s="18">
        <v>1</v>
      </c>
      <c r="T1684" s="18">
        <v>0</v>
      </c>
      <c r="U1684" s="18">
        <f t="shared" si="214"/>
        <v>1</v>
      </c>
      <c r="V1684" s="18">
        <v>0</v>
      </c>
      <c r="W1684" s="18">
        <f t="shared" si="213"/>
        <v>1</v>
      </c>
      <c r="X1684" s="7">
        <f t="shared" si="210"/>
        <v>100</v>
      </c>
    </row>
    <row r="1685" spans="1:24">
      <c r="A1685" s="50">
        <v>46054</v>
      </c>
      <c r="B1685" s="18" t="s">
        <v>191</v>
      </c>
      <c r="C1685" s="18" t="s">
        <v>13194</v>
      </c>
      <c r="D1685" s="18" t="s">
        <v>13733</v>
      </c>
      <c r="E1685" s="18" t="s">
        <v>13734</v>
      </c>
      <c r="F1685" s="18" t="s">
        <v>13735</v>
      </c>
      <c r="G1685" s="18" t="s">
        <v>13284</v>
      </c>
      <c r="H1685" s="18" t="s">
        <v>21</v>
      </c>
      <c r="I1685" s="19">
        <v>29.84</v>
      </c>
      <c r="J1685" s="19">
        <v>12329990</v>
      </c>
      <c r="K1685" s="19">
        <v>0</v>
      </c>
      <c r="L1685" s="19">
        <v>0</v>
      </c>
      <c r="M1685" s="19">
        <v>0</v>
      </c>
      <c r="N1685" s="19">
        <v>0</v>
      </c>
      <c r="O1685" s="19">
        <v>12329990</v>
      </c>
      <c r="P1685" s="18" t="s">
        <v>112</v>
      </c>
      <c r="Q1685" s="18" t="s">
        <v>23</v>
      </c>
      <c r="R1685" s="18" t="s">
        <v>526</v>
      </c>
      <c r="S1685" s="18">
        <v>0</v>
      </c>
      <c r="T1685" s="18">
        <v>0</v>
      </c>
      <c r="U1685" s="18">
        <f t="shared" si="214"/>
        <v>0</v>
      </c>
      <c r="V1685" s="18">
        <v>1</v>
      </c>
      <c r="W1685" s="18">
        <f t="shared" si="213"/>
        <v>1</v>
      </c>
      <c r="X1685" s="7" t="e">
        <f t="shared" si="210"/>
        <v>#DIV/0!</v>
      </c>
    </row>
    <row r="1686" spans="1:24">
      <c r="A1686" s="50">
        <v>46054</v>
      </c>
      <c r="B1686" s="18" t="s">
        <v>191</v>
      </c>
      <c r="C1686" s="18" t="s">
        <v>13194</v>
      </c>
      <c r="D1686" s="18" t="s">
        <v>13736</v>
      </c>
      <c r="E1686" s="18" t="s">
        <v>13737</v>
      </c>
      <c r="F1686" s="18" t="s">
        <v>13738</v>
      </c>
      <c r="G1686" s="18" t="s">
        <v>13739</v>
      </c>
      <c r="H1686" s="18" t="s">
        <v>21</v>
      </c>
      <c r="I1686" s="19">
        <v>8</v>
      </c>
      <c r="J1686" s="19">
        <v>22177</v>
      </c>
      <c r="K1686" s="19">
        <v>0</v>
      </c>
      <c r="L1686" s="19">
        <v>0</v>
      </c>
      <c r="M1686" s="19">
        <v>0</v>
      </c>
      <c r="N1686" s="19">
        <v>0</v>
      </c>
      <c r="O1686" s="19">
        <v>22177</v>
      </c>
      <c r="P1686" s="18" t="s">
        <v>112</v>
      </c>
      <c r="Q1686" s="18" t="s">
        <v>23</v>
      </c>
      <c r="R1686" s="18" t="s">
        <v>526</v>
      </c>
      <c r="S1686" s="18">
        <v>0</v>
      </c>
      <c r="T1686" s="18">
        <v>0</v>
      </c>
      <c r="U1686" s="18">
        <f t="shared" si="214"/>
        <v>0</v>
      </c>
      <c r="V1686" s="18">
        <v>1</v>
      </c>
      <c r="W1686" s="18">
        <f t="shared" si="213"/>
        <v>1</v>
      </c>
      <c r="X1686" s="7" t="e">
        <f t="shared" si="210"/>
        <v>#DIV/0!</v>
      </c>
    </row>
    <row r="1687" spans="1:24">
      <c r="A1687" s="50">
        <v>46054</v>
      </c>
      <c r="B1687" s="18" t="s">
        <v>191</v>
      </c>
      <c r="C1687" s="18" t="s">
        <v>13194</v>
      </c>
      <c r="D1687" s="18" t="s">
        <v>13740</v>
      </c>
      <c r="E1687" s="18" t="s">
        <v>13741</v>
      </c>
      <c r="F1687" s="18" t="s">
        <v>13742</v>
      </c>
      <c r="G1687" s="18" t="s">
        <v>13615</v>
      </c>
      <c r="H1687" s="18" t="s">
        <v>21</v>
      </c>
      <c r="I1687" s="19">
        <v>22.38</v>
      </c>
      <c r="J1687" s="19">
        <v>20849770</v>
      </c>
      <c r="K1687" s="19">
        <v>0</v>
      </c>
      <c r="L1687" s="19">
        <v>0</v>
      </c>
      <c r="M1687" s="19">
        <v>0</v>
      </c>
      <c r="N1687" s="19">
        <v>0</v>
      </c>
      <c r="O1687" s="19">
        <v>20849770</v>
      </c>
      <c r="P1687" s="18" t="s">
        <v>112</v>
      </c>
      <c r="Q1687" s="18" t="s">
        <v>23</v>
      </c>
      <c r="R1687" s="18" t="s">
        <v>526</v>
      </c>
      <c r="S1687" s="18">
        <v>0</v>
      </c>
      <c r="T1687" s="18">
        <v>0</v>
      </c>
      <c r="U1687" s="18">
        <f t="shared" si="214"/>
        <v>0</v>
      </c>
      <c r="V1687" s="18">
        <v>1</v>
      </c>
      <c r="W1687" s="18">
        <f t="shared" si="213"/>
        <v>1</v>
      </c>
      <c r="X1687" s="7" t="e">
        <f t="shared" si="210"/>
        <v>#DIV/0!</v>
      </c>
    </row>
    <row r="1688" spans="1:24">
      <c r="A1688" s="50">
        <v>46054</v>
      </c>
      <c r="B1688" s="18" t="s">
        <v>191</v>
      </c>
      <c r="C1688" s="18" t="s">
        <v>13194</v>
      </c>
      <c r="D1688" s="18" t="s">
        <v>13743</v>
      </c>
      <c r="E1688" s="18" t="s">
        <v>13744</v>
      </c>
      <c r="F1688" s="18" t="s">
        <v>13745</v>
      </c>
      <c r="G1688" s="18" t="s">
        <v>13746</v>
      </c>
      <c r="H1688" s="18" t="s">
        <v>21</v>
      </c>
      <c r="I1688" s="19">
        <v>8</v>
      </c>
      <c r="J1688" s="19">
        <v>21724</v>
      </c>
      <c r="K1688" s="19">
        <v>0</v>
      </c>
      <c r="L1688" s="19">
        <v>0</v>
      </c>
      <c r="M1688" s="19">
        <v>0</v>
      </c>
      <c r="N1688" s="19">
        <v>0</v>
      </c>
      <c r="O1688" s="19">
        <v>21724</v>
      </c>
      <c r="P1688" s="18" t="s">
        <v>112</v>
      </c>
      <c r="Q1688" s="18" t="s">
        <v>23</v>
      </c>
      <c r="R1688" s="18" t="s">
        <v>526</v>
      </c>
      <c r="S1688" s="18">
        <v>0</v>
      </c>
      <c r="T1688" s="18">
        <v>0</v>
      </c>
      <c r="U1688" s="18">
        <f t="shared" si="214"/>
        <v>0</v>
      </c>
      <c r="V1688" s="18">
        <v>1</v>
      </c>
      <c r="W1688" s="18">
        <f t="shared" si="213"/>
        <v>1</v>
      </c>
      <c r="X1688" s="7" t="e">
        <f t="shared" si="210"/>
        <v>#DIV/0!</v>
      </c>
    </row>
    <row r="1689" spans="1:24">
      <c r="A1689" s="50">
        <v>46054</v>
      </c>
      <c r="B1689" s="18" t="s">
        <v>191</v>
      </c>
      <c r="C1689" s="18" t="s">
        <v>13194</v>
      </c>
      <c r="D1689" s="18" t="s">
        <v>13747</v>
      </c>
      <c r="E1689" s="18" t="s">
        <v>13748</v>
      </c>
      <c r="F1689" s="18" t="s">
        <v>13749</v>
      </c>
      <c r="G1689" s="18" t="s">
        <v>13750</v>
      </c>
      <c r="H1689" s="18" t="s">
        <v>21</v>
      </c>
      <c r="I1689" s="19">
        <v>22.38</v>
      </c>
      <c r="J1689" s="19">
        <v>5869962</v>
      </c>
      <c r="K1689" s="19">
        <v>0</v>
      </c>
      <c r="L1689" s="19">
        <v>0</v>
      </c>
      <c r="M1689" s="19">
        <v>0</v>
      </c>
      <c r="N1689" s="19">
        <v>0</v>
      </c>
      <c r="O1689" s="19">
        <v>5869962</v>
      </c>
      <c r="P1689" s="18" t="s">
        <v>112</v>
      </c>
      <c r="Q1689" s="18" t="s">
        <v>23</v>
      </c>
      <c r="R1689" s="18" t="s">
        <v>526</v>
      </c>
      <c r="S1689" s="18">
        <v>0</v>
      </c>
      <c r="T1689" s="18">
        <v>0</v>
      </c>
      <c r="U1689" s="18">
        <f t="shared" si="214"/>
        <v>0</v>
      </c>
      <c r="V1689" s="18">
        <v>1</v>
      </c>
      <c r="W1689" s="18">
        <f t="shared" si="213"/>
        <v>1</v>
      </c>
      <c r="X1689" s="7" t="e">
        <f t="shared" si="210"/>
        <v>#DIV/0!</v>
      </c>
    </row>
    <row r="1690" spans="1:24">
      <c r="A1690" s="50">
        <v>46054</v>
      </c>
      <c r="B1690" s="18" t="s">
        <v>191</v>
      </c>
      <c r="C1690" s="18" t="s">
        <v>13194</v>
      </c>
      <c r="D1690" s="18" t="s">
        <v>13753</v>
      </c>
      <c r="E1690" s="18" t="s">
        <v>13754</v>
      </c>
      <c r="F1690" s="18" t="s">
        <v>13755</v>
      </c>
      <c r="G1690" s="18" t="s">
        <v>13256</v>
      </c>
      <c r="H1690" s="18" t="s">
        <v>21</v>
      </c>
      <c r="I1690" s="19">
        <v>22.38</v>
      </c>
      <c r="J1690" s="19">
        <v>1530834</v>
      </c>
      <c r="K1690" s="19">
        <v>0</v>
      </c>
      <c r="L1690" s="19">
        <v>0</v>
      </c>
      <c r="M1690" s="19">
        <v>0</v>
      </c>
      <c r="N1690" s="19">
        <v>0</v>
      </c>
      <c r="O1690" s="19">
        <v>1530834</v>
      </c>
      <c r="P1690" s="18" t="s">
        <v>112</v>
      </c>
      <c r="Q1690" s="18" t="s">
        <v>23</v>
      </c>
      <c r="R1690" s="18" t="s">
        <v>526</v>
      </c>
      <c r="S1690" s="18">
        <v>0</v>
      </c>
      <c r="T1690" s="18">
        <v>0</v>
      </c>
      <c r="U1690" s="18">
        <f t="shared" si="214"/>
        <v>0</v>
      </c>
      <c r="V1690" s="18">
        <v>1</v>
      </c>
      <c r="W1690" s="18">
        <f t="shared" si="213"/>
        <v>1</v>
      </c>
      <c r="X1690" s="7" t="e">
        <f t="shared" si="210"/>
        <v>#DIV/0!</v>
      </c>
    </row>
    <row r="1691" spans="1:24">
      <c r="A1691" s="50">
        <v>46054</v>
      </c>
      <c r="B1691" s="18" t="s">
        <v>191</v>
      </c>
      <c r="C1691" s="18" t="s">
        <v>13194</v>
      </c>
      <c r="D1691" s="18" t="s">
        <v>13756</v>
      </c>
      <c r="E1691" s="18" t="s">
        <v>13757</v>
      </c>
      <c r="F1691" s="18" t="s">
        <v>13758</v>
      </c>
      <c r="G1691" s="18" t="s">
        <v>13759</v>
      </c>
      <c r="H1691" s="18" t="s">
        <v>21</v>
      </c>
      <c r="I1691" s="19">
        <v>14.92</v>
      </c>
      <c r="J1691" s="19">
        <v>1326509</v>
      </c>
      <c r="K1691" s="19">
        <v>0</v>
      </c>
      <c r="L1691" s="19">
        <v>0</v>
      </c>
      <c r="M1691" s="19">
        <v>0</v>
      </c>
      <c r="N1691" s="19">
        <v>0</v>
      </c>
      <c r="O1691" s="19">
        <v>1326509</v>
      </c>
      <c r="P1691" s="18" t="s">
        <v>112</v>
      </c>
      <c r="Q1691" s="18" t="s">
        <v>23</v>
      </c>
      <c r="R1691" s="18" t="s">
        <v>526</v>
      </c>
      <c r="S1691" s="18">
        <v>0</v>
      </c>
      <c r="T1691" s="18">
        <v>0</v>
      </c>
      <c r="U1691" s="18">
        <f t="shared" si="214"/>
        <v>0</v>
      </c>
      <c r="V1691" s="18">
        <v>1</v>
      </c>
      <c r="W1691" s="1">
        <f t="shared" ref="W1691:W1730" si="215">V1691+U1691</f>
        <v>1</v>
      </c>
      <c r="X1691" s="7" t="e">
        <f t="shared" si="210"/>
        <v>#DIV/0!</v>
      </c>
    </row>
    <row r="1692" spans="1:24">
      <c r="A1692" s="50">
        <v>46054</v>
      </c>
      <c r="B1692" s="18" t="s">
        <v>191</v>
      </c>
      <c r="C1692" s="18" t="s">
        <v>13194</v>
      </c>
      <c r="D1692" s="18" t="s">
        <v>13760</v>
      </c>
      <c r="E1692" s="18" t="s">
        <v>6103</v>
      </c>
      <c r="F1692" s="18" t="s">
        <v>13761</v>
      </c>
      <c r="G1692" s="18" t="s">
        <v>13762</v>
      </c>
      <c r="H1692" s="18" t="s">
        <v>21</v>
      </c>
      <c r="I1692" s="19">
        <v>22.38</v>
      </c>
      <c r="J1692" s="19">
        <v>9882376</v>
      </c>
      <c r="K1692" s="19">
        <v>0</v>
      </c>
      <c r="L1692" s="19">
        <v>0</v>
      </c>
      <c r="M1692" s="19">
        <v>0</v>
      </c>
      <c r="N1692" s="19">
        <v>0</v>
      </c>
      <c r="O1692" s="19">
        <v>9882376</v>
      </c>
      <c r="P1692" s="18" t="s">
        <v>112</v>
      </c>
      <c r="Q1692" s="18" t="s">
        <v>23</v>
      </c>
      <c r="R1692" s="18" t="s">
        <v>526</v>
      </c>
      <c r="S1692" s="18">
        <v>0</v>
      </c>
      <c r="T1692" s="18">
        <v>0</v>
      </c>
      <c r="U1692" s="18">
        <f t="shared" si="214"/>
        <v>0</v>
      </c>
      <c r="V1692" s="18">
        <v>1</v>
      </c>
      <c r="W1692" s="1">
        <f t="shared" si="215"/>
        <v>1</v>
      </c>
      <c r="X1692" s="7" t="e">
        <f t="shared" si="210"/>
        <v>#DIV/0!</v>
      </c>
    </row>
    <row r="1693" spans="1:24">
      <c r="A1693" s="50">
        <v>46054</v>
      </c>
      <c r="B1693" s="18" t="s">
        <v>191</v>
      </c>
      <c r="C1693" s="18" t="s">
        <v>13194</v>
      </c>
      <c r="D1693" s="18" t="s">
        <v>13763</v>
      </c>
      <c r="E1693" s="18" t="s">
        <v>7108</v>
      </c>
      <c r="F1693" s="18" t="s">
        <v>13764</v>
      </c>
      <c r="G1693" s="18" t="s">
        <v>1364</v>
      </c>
      <c r="H1693" s="18" t="s">
        <v>21</v>
      </c>
      <c r="I1693" s="19">
        <v>22.38</v>
      </c>
      <c r="J1693" s="19">
        <v>7302295</v>
      </c>
      <c r="K1693" s="19">
        <v>0</v>
      </c>
      <c r="L1693" s="19">
        <v>0</v>
      </c>
      <c r="M1693" s="19">
        <v>0</v>
      </c>
      <c r="N1693" s="19">
        <v>0</v>
      </c>
      <c r="O1693" s="19">
        <v>7302295</v>
      </c>
      <c r="P1693" s="18" t="s">
        <v>112</v>
      </c>
      <c r="Q1693" s="18" t="s">
        <v>23</v>
      </c>
      <c r="R1693" s="18" t="s">
        <v>526</v>
      </c>
      <c r="S1693" s="18">
        <v>0</v>
      </c>
      <c r="T1693" s="18">
        <v>0</v>
      </c>
      <c r="U1693" s="18">
        <f t="shared" si="214"/>
        <v>0</v>
      </c>
      <c r="V1693" s="18">
        <v>1</v>
      </c>
      <c r="W1693" s="18">
        <f t="shared" si="215"/>
        <v>1</v>
      </c>
      <c r="X1693" s="7" t="e">
        <f t="shared" si="210"/>
        <v>#DIV/0!</v>
      </c>
    </row>
    <row r="1694" spans="1:24">
      <c r="A1694" s="50">
        <v>46054</v>
      </c>
      <c r="B1694" s="18" t="s">
        <v>191</v>
      </c>
      <c r="C1694" s="18" t="s">
        <v>13194</v>
      </c>
      <c r="D1694" s="18" t="s">
        <v>13765</v>
      </c>
      <c r="E1694" s="18" t="s">
        <v>13766</v>
      </c>
      <c r="F1694" s="18" t="s">
        <v>13767</v>
      </c>
      <c r="G1694" s="18" t="s">
        <v>13768</v>
      </c>
      <c r="H1694" s="18" t="s">
        <v>21</v>
      </c>
      <c r="I1694" s="19">
        <v>22.38</v>
      </c>
      <c r="J1694" s="19">
        <v>17140424</v>
      </c>
      <c r="K1694" s="19">
        <v>1397</v>
      </c>
      <c r="L1694" s="19">
        <v>0</v>
      </c>
      <c r="M1694" s="19">
        <v>0</v>
      </c>
      <c r="N1694" s="19">
        <v>59</v>
      </c>
      <c r="O1694" s="19">
        <v>17141880</v>
      </c>
      <c r="P1694" s="18" t="s">
        <v>112</v>
      </c>
      <c r="Q1694" s="18" t="s">
        <v>31</v>
      </c>
      <c r="R1694" s="18" t="s">
        <v>526</v>
      </c>
      <c r="S1694" s="1">
        <v>1</v>
      </c>
      <c r="T1694" s="1">
        <v>0</v>
      </c>
      <c r="U1694" s="1">
        <f t="shared" ref="U1694:U1753" si="216">T1694+S1694</f>
        <v>1</v>
      </c>
      <c r="V1694" s="1">
        <v>0</v>
      </c>
      <c r="W1694" s="1">
        <f t="shared" si="215"/>
        <v>1</v>
      </c>
      <c r="X1694" s="7">
        <f t="shared" si="210"/>
        <v>100</v>
      </c>
    </row>
    <row r="1695" spans="1:24">
      <c r="A1695" s="50">
        <v>46054</v>
      </c>
      <c r="B1695" s="18" t="s">
        <v>191</v>
      </c>
      <c r="C1695" s="18" t="s">
        <v>13194</v>
      </c>
      <c r="D1695" s="18" t="s">
        <v>13769</v>
      </c>
      <c r="E1695" s="18" t="s">
        <v>13770</v>
      </c>
      <c r="F1695" s="18" t="s">
        <v>13771</v>
      </c>
      <c r="G1695" s="18" t="s">
        <v>13772</v>
      </c>
      <c r="H1695" s="18" t="s">
        <v>21</v>
      </c>
      <c r="I1695" s="19">
        <v>29.84</v>
      </c>
      <c r="J1695" s="19">
        <v>17966815</v>
      </c>
      <c r="K1695" s="19">
        <v>1451</v>
      </c>
      <c r="L1695" s="19">
        <v>0</v>
      </c>
      <c r="M1695" s="19">
        <v>0</v>
      </c>
      <c r="N1695" s="19">
        <v>62</v>
      </c>
      <c r="O1695" s="19">
        <v>17968328</v>
      </c>
      <c r="P1695" s="18" t="s">
        <v>112</v>
      </c>
      <c r="Q1695" s="18" t="s">
        <v>31</v>
      </c>
      <c r="R1695" s="18" t="s">
        <v>526</v>
      </c>
      <c r="S1695" s="18">
        <v>1</v>
      </c>
      <c r="T1695" s="18">
        <v>0</v>
      </c>
      <c r="U1695" s="18">
        <f t="shared" si="216"/>
        <v>1</v>
      </c>
      <c r="V1695" s="18">
        <v>0</v>
      </c>
      <c r="W1695" s="1">
        <f t="shared" si="215"/>
        <v>1</v>
      </c>
      <c r="X1695" s="7">
        <f t="shared" si="210"/>
        <v>100</v>
      </c>
    </row>
    <row r="1696" spans="1:24">
      <c r="A1696" s="50">
        <v>46054</v>
      </c>
      <c r="B1696" s="18" t="s">
        <v>191</v>
      </c>
      <c r="C1696" s="18" t="s">
        <v>13194</v>
      </c>
      <c r="D1696" s="18" t="s">
        <v>13773</v>
      </c>
      <c r="E1696" s="18" t="s">
        <v>13675</v>
      </c>
      <c r="F1696" s="18" t="s">
        <v>13774</v>
      </c>
      <c r="G1696" s="18" t="s">
        <v>13775</v>
      </c>
      <c r="H1696" s="18" t="s">
        <v>21</v>
      </c>
      <c r="I1696" s="19">
        <v>22.38</v>
      </c>
      <c r="J1696" s="19">
        <v>6036709</v>
      </c>
      <c r="K1696" s="19">
        <v>1180</v>
      </c>
      <c r="L1696" s="19">
        <v>0</v>
      </c>
      <c r="M1696" s="19">
        <v>0</v>
      </c>
      <c r="N1696" s="19">
        <v>50</v>
      </c>
      <c r="O1696" s="19">
        <v>6037939</v>
      </c>
      <c r="P1696" s="18" t="s">
        <v>112</v>
      </c>
      <c r="Q1696" s="18" t="s">
        <v>31</v>
      </c>
      <c r="R1696" s="18" t="s">
        <v>3328</v>
      </c>
      <c r="S1696" s="18">
        <v>1</v>
      </c>
      <c r="T1696" s="18">
        <v>0</v>
      </c>
      <c r="U1696" s="18">
        <f t="shared" si="216"/>
        <v>1</v>
      </c>
      <c r="V1696" s="18">
        <v>0</v>
      </c>
      <c r="W1696" s="1">
        <f t="shared" si="215"/>
        <v>1</v>
      </c>
      <c r="X1696" s="7">
        <f t="shared" si="210"/>
        <v>100</v>
      </c>
    </row>
    <row r="1697" spans="1:24">
      <c r="A1697" s="50">
        <v>46054</v>
      </c>
      <c r="B1697" s="18" t="s">
        <v>191</v>
      </c>
      <c r="C1697" s="18" t="s">
        <v>13194</v>
      </c>
      <c r="D1697" s="18" t="s">
        <v>13776</v>
      </c>
      <c r="E1697" s="18" t="s">
        <v>13777</v>
      </c>
      <c r="F1697" s="18" t="s">
        <v>13778</v>
      </c>
      <c r="G1697" s="18" t="s">
        <v>13779</v>
      </c>
      <c r="H1697" s="18" t="s">
        <v>21</v>
      </c>
      <c r="I1697" s="19">
        <v>14.92</v>
      </c>
      <c r="J1697" s="19">
        <v>7020425</v>
      </c>
      <c r="K1697" s="19">
        <v>0</v>
      </c>
      <c r="L1697" s="19">
        <v>0</v>
      </c>
      <c r="M1697" s="19">
        <v>0</v>
      </c>
      <c r="N1697" s="19">
        <v>0</v>
      </c>
      <c r="O1697" s="19">
        <v>7020425</v>
      </c>
      <c r="P1697" s="18" t="s">
        <v>112</v>
      </c>
      <c r="Q1697" s="18" t="s">
        <v>23</v>
      </c>
      <c r="R1697" s="18" t="s">
        <v>526</v>
      </c>
      <c r="S1697" s="18">
        <v>0</v>
      </c>
      <c r="T1697" s="18">
        <v>0</v>
      </c>
      <c r="U1697" s="18">
        <f t="shared" si="216"/>
        <v>0</v>
      </c>
      <c r="V1697" s="18">
        <v>1</v>
      </c>
      <c r="W1697" s="18">
        <f t="shared" si="215"/>
        <v>1</v>
      </c>
      <c r="X1697" s="7" t="e">
        <f t="shared" si="210"/>
        <v>#DIV/0!</v>
      </c>
    </row>
    <row r="1698" spans="1:24">
      <c r="A1698" s="50">
        <v>46054</v>
      </c>
      <c r="B1698" s="18" t="s">
        <v>191</v>
      </c>
      <c r="C1698" s="18" t="s">
        <v>13194</v>
      </c>
      <c r="D1698" s="18" t="s">
        <v>13780</v>
      </c>
      <c r="E1698" s="18" t="s">
        <v>13675</v>
      </c>
      <c r="F1698" s="18" t="s">
        <v>13447</v>
      </c>
      <c r="G1698" s="18"/>
      <c r="H1698" s="18" t="s">
        <v>21</v>
      </c>
      <c r="I1698" s="19">
        <v>22.38</v>
      </c>
      <c r="J1698" s="19">
        <v>2835861</v>
      </c>
      <c r="K1698" s="19">
        <v>0</v>
      </c>
      <c r="L1698" s="19">
        <v>0</v>
      </c>
      <c r="M1698" s="19">
        <v>0</v>
      </c>
      <c r="N1698" s="19">
        <v>0</v>
      </c>
      <c r="O1698" s="19">
        <v>2835861</v>
      </c>
      <c r="P1698" s="18" t="s">
        <v>112</v>
      </c>
      <c r="Q1698" s="18" t="s">
        <v>23</v>
      </c>
      <c r="R1698" s="18" t="s">
        <v>3328</v>
      </c>
      <c r="S1698" s="18">
        <v>0</v>
      </c>
      <c r="T1698" s="18">
        <v>0</v>
      </c>
      <c r="U1698" s="18">
        <f t="shared" si="216"/>
        <v>0</v>
      </c>
      <c r="V1698" s="18">
        <v>1</v>
      </c>
      <c r="W1698" s="18">
        <f>V1698+U1698</f>
        <v>1</v>
      </c>
      <c r="X1698" s="7" t="e">
        <f t="shared" si="210"/>
        <v>#DIV/0!</v>
      </c>
    </row>
    <row r="1699" spans="1:24">
      <c r="A1699" s="50">
        <v>46054</v>
      </c>
      <c r="B1699" s="18" t="s">
        <v>191</v>
      </c>
      <c r="C1699" s="18" t="s">
        <v>13194</v>
      </c>
      <c r="D1699" s="18" t="s">
        <v>13781</v>
      </c>
      <c r="E1699" s="18" t="s">
        <v>13782</v>
      </c>
      <c r="F1699" s="18" t="s">
        <v>13783</v>
      </c>
      <c r="G1699" s="18" t="s">
        <v>13784</v>
      </c>
      <c r="H1699" s="18" t="s">
        <v>21</v>
      </c>
      <c r="I1699" s="19">
        <v>22.38</v>
      </c>
      <c r="J1699" s="19">
        <v>7116928</v>
      </c>
      <c r="K1699" s="19">
        <v>0</v>
      </c>
      <c r="L1699" s="19">
        <v>0</v>
      </c>
      <c r="M1699" s="19">
        <v>0</v>
      </c>
      <c r="N1699" s="19">
        <v>0</v>
      </c>
      <c r="O1699" s="19">
        <v>7116928</v>
      </c>
      <c r="P1699" s="18" t="s">
        <v>112</v>
      </c>
      <c r="Q1699" s="18" t="s">
        <v>23</v>
      </c>
      <c r="R1699" s="18" t="s">
        <v>3328</v>
      </c>
      <c r="S1699" s="18">
        <v>0</v>
      </c>
      <c r="T1699" s="18">
        <v>0</v>
      </c>
      <c r="U1699" s="18">
        <f t="shared" si="216"/>
        <v>0</v>
      </c>
      <c r="V1699" s="18">
        <v>1</v>
      </c>
      <c r="W1699" s="1">
        <f t="shared" si="215"/>
        <v>1</v>
      </c>
      <c r="X1699" s="7" t="e">
        <f t="shared" si="210"/>
        <v>#DIV/0!</v>
      </c>
    </row>
    <row r="1700" spans="1:24" hidden="1">
      <c r="A1700" s="50">
        <v>46054</v>
      </c>
      <c r="B1700" s="18" t="s">
        <v>11996</v>
      </c>
      <c r="C1700" s="18" t="s">
        <v>13194</v>
      </c>
      <c r="D1700" s="18" t="s">
        <v>13787</v>
      </c>
      <c r="E1700" s="18" t="s">
        <v>13704</v>
      </c>
      <c r="F1700" s="18" t="s">
        <v>13788</v>
      </c>
      <c r="G1700" s="18" t="s">
        <v>13789</v>
      </c>
      <c r="H1700" s="18" t="s">
        <v>1539</v>
      </c>
      <c r="I1700" s="19">
        <v>15</v>
      </c>
      <c r="J1700" s="19">
        <v>2494500</v>
      </c>
      <c r="K1700" s="19">
        <v>0</v>
      </c>
      <c r="L1700" s="19">
        <v>0</v>
      </c>
      <c r="M1700" s="19">
        <v>0</v>
      </c>
      <c r="N1700" s="19">
        <v>0</v>
      </c>
      <c r="O1700" s="19">
        <v>2494500</v>
      </c>
      <c r="P1700" s="18" t="s">
        <v>112</v>
      </c>
      <c r="Q1700" s="18" t="s">
        <v>23</v>
      </c>
      <c r="R1700" s="18" t="s">
        <v>323</v>
      </c>
      <c r="S1700" s="18">
        <v>0</v>
      </c>
      <c r="T1700" s="18">
        <v>0</v>
      </c>
      <c r="U1700" s="18">
        <f t="shared" si="216"/>
        <v>0</v>
      </c>
      <c r="V1700" s="18">
        <v>1</v>
      </c>
      <c r="W1700" s="18">
        <f>V1700+U1700</f>
        <v>1</v>
      </c>
      <c r="X1700" s="7" t="e">
        <f t="shared" si="210"/>
        <v>#DIV/0!</v>
      </c>
    </row>
    <row r="1701" spans="1:24" hidden="1">
      <c r="A1701" s="50">
        <v>46054</v>
      </c>
      <c r="B1701" s="18" t="s">
        <v>25</v>
      </c>
      <c r="C1701" s="18" t="s">
        <v>13790</v>
      </c>
      <c r="D1701" s="18" t="s">
        <v>13815</v>
      </c>
      <c r="E1701" s="18" t="s">
        <v>13816</v>
      </c>
      <c r="F1701" s="18" t="s">
        <v>5614</v>
      </c>
      <c r="G1701" s="18" t="s">
        <v>13817</v>
      </c>
      <c r="H1701" s="18" t="s">
        <v>21</v>
      </c>
      <c r="I1701" s="19">
        <v>5</v>
      </c>
      <c r="J1701" s="19">
        <v>5746647</v>
      </c>
      <c r="K1701" s="19">
        <v>1679</v>
      </c>
      <c r="L1701" s="19">
        <v>0</v>
      </c>
      <c r="M1701" s="19">
        <v>0</v>
      </c>
      <c r="N1701" s="19">
        <v>100</v>
      </c>
      <c r="O1701" s="19">
        <v>5748426</v>
      </c>
      <c r="P1701" s="18" t="s">
        <v>112</v>
      </c>
      <c r="Q1701" s="18" t="s">
        <v>23</v>
      </c>
      <c r="R1701" s="18" t="s">
        <v>426</v>
      </c>
      <c r="S1701" s="18">
        <v>0</v>
      </c>
      <c r="T1701" s="18">
        <v>0</v>
      </c>
      <c r="U1701" s="18">
        <f t="shared" si="216"/>
        <v>0</v>
      </c>
      <c r="V1701" s="18">
        <v>1</v>
      </c>
      <c r="W1701" s="1">
        <f t="shared" si="215"/>
        <v>1</v>
      </c>
      <c r="X1701" s="7" t="e">
        <f t="shared" si="210"/>
        <v>#DIV/0!</v>
      </c>
    </row>
    <row r="1702" spans="1:24" hidden="1">
      <c r="A1702" s="50">
        <v>46054</v>
      </c>
      <c r="B1702" s="18" t="s">
        <v>25</v>
      </c>
      <c r="C1702" s="18" t="s">
        <v>13790</v>
      </c>
      <c r="D1702" s="18" t="s">
        <v>13844</v>
      </c>
      <c r="E1702" s="18" t="s">
        <v>13845</v>
      </c>
      <c r="F1702" s="18" t="s">
        <v>13846</v>
      </c>
      <c r="G1702" s="18" t="s">
        <v>13847</v>
      </c>
      <c r="H1702" s="18" t="s">
        <v>21</v>
      </c>
      <c r="I1702" s="19">
        <v>4</v>
      </c>
      <c r="J1702" s="19">
        <v>3650025</v>
      </c>
      <c r="K1702" s="19">
        <v>1715</v>
      </c>
      <c r="L1702" s="19">
        <v>0</v>
      </c>
      <c r="M1702" s="19">
        <v>0</v>
      </c>
      <c r="N1702" s="19">
        <v>1670</v>
      </c>
      <c r="O1702" s="19">
        <v>3653410</v>
      </c>
      <c r="P1702" s="18" t="s">
        <v>112</v>
      </c>
      <c r="Q1702" s="18" t="s">
        <v>23</v>
      </c>
      <c r="R1702" s="18" t="s">
        <v>426</v>
      </c>
      <c r="S1702" s="18">
        <v>0</v>
      </c>
      <c r="T1702" s="18">
        <v>0</v>
      </c>
      <c r="U1702" s="18">
        <f t="shared" si="216"/>
        <v>0</v>
      </c>
      <c r="V1702" s="18">
        <v>1</v>
      </c>
      <c r="W1702" s="1">
        <f t="shared" si="215"/>
        <v>1</v>
      </c>
      <c r="X1702" s="7" t="e">
        <f t="shared" si="210"/>
        <v>#DIV/0!</v>
      </c>
    </row>
    <row r="1703" spans="1:24" hidden="1">
      <c r="A1703" s="50">
        <v>46054</v>
      </c>
      <c r="B1703" s="18" t="s">
        <v>25</v>
      </c>
      <c r="C1703" s="18" t="s">
        <v>13790</v>
      </c>
      <c r="D1703" s="18" t="s">
        <v>13873</v>
      </c>
      <c r="E1703" s="18" t="s">
        <v>13874</v>
      </c>
      <c r="F1703" s="18" t="s">
        <v>13875</v>
      </c>
      <c r="G1703" s="18" t="s">
        <v>13876</v>
      </c>
      <c r="H1703" s="18" t="s">
        <v>21</v>
      </c>
      <c r="I1703" s="19">
        <v>1</v>
      </c>
      <c r="J1703" s="19">
        <v>1338970</v>
      </c>
      <c r="K1703" s="19">
        <v>1351</v>
      </c>
      <c r="L1703" s="19">
        <v>0</v>
      </c>
      <c r="M1703" s="19">
        <v>0</v>
      </c>
      <c r="N1703" s="19">
        <v>2130</v>
      </c>
      <c r="O1703" s="19">
        <v>1342451</v>
      </c>
      <c r="P1703" s="18" t="s">
        <v>112</v>
      </c>
      <c r="Q1703" s="18" t="s">
        <v>23</v>
      </c>
      <c r="R1703" s="18" t="s">
        <v>426</v>
      </c>
      <c r="S1703" s="18">
        <v>0</v>
      </c>
      <c r="T1703" s="18">
        <v>0</v>
      </c>
      <c r="U1703" s="18">
        <f t="shared" si="216"/>
        <v>0</v>
      </c>
      <c r="V1703" s="18">
        <v>1</v>
      </c>
      <c r="W1703" s="1">
        <f t="shared" si="215"/>
        <v>1</v>
      </c>
      <c r="X1703" s="7" t="e">
        <f t="shared" si="210"/>
        <v>#DIV/0!</v>
      </c>
    </row>
    <row r="1704" spans="1:24" hidden="1">
      <c r="A1704" s="50">
        <v>46054</v>
      </c>
      <c r="B1704" s="18" t="s">
        <v>25</v>
      </c>
      <c r="C1704" s="18" t="s">
        <v>13790</v>
      </c>
      <c r="D1704" s="18" t="s">
        <v>13927</v>
      </c>
      <c r="E1704" s="18" t="s">
        <v>11231</v>
      </c>
      <c r="F1704" s="18" t="s">
        <v>13928</v>
      </c>
      <c r="G1704" s="18" t="s">
        <v>13814</v>
      </c>
      <c r="H1704" s="18" t="s">
        <v>21</v>
      </c>
      <c r="I1704" s="19">
        <v>1</v>
      </c>
      <c r="J1704" s="19">
        <v>1215503</v>
      </c>
      <c r="K1704" s="19">
        <v>1180</v>
      </c>
      <c r="L1704" s="19">
        <v>0</v>
      </c>
      <c r="M1704" s="19">
        <v>0</v>
      </c>
      <c r="N1704" s="19">
        <v>1444</v>
      </c>
      <c r="O1704" s="19">
        <v>1218127</v>
      </c>
      <c r="P1704" s="18" t="s">
        <v>112</v>
      </c>
      <c r="Q1704" s="18" t="s">
        <v>23</v>
      </c>
      <c r="R1704" s="18" t="s">
        <v>426</v>
      </c>
      <c r="S1704" s="18">
        <v>0</v>
      </c>
      <c r="T1704" s="18">
        <v>0</v>
      </c>
      <c r="U1704" s="18">
        <f t="shared" si="216"/>
        <v>0</v>
      </c>
      <c r="V1704" s="18">
        <v>1</v>
      </c>
      <c r="W1704" s="18">
        <f>V1704+U1704</f>
        <v>1</v>
      </c>
      <c r="X1704" s="7" t="e">
        <f t="shared" si="210"/>
        <v>#DIV/0!</v>
      </c>
    </row>
    <row r="1705" spans="1:24" hidden="1">
      <c r="A1705" s="50">
        <v>46054</v>
      </c>
      <c r="B1705" s="18" t="s">
        <v>25</v>
      </c>
      <c r="C1705" s="18" t="s">
        <v>13790</v>
      </c>
      <c r="D1705" s="18" t="s">
        <v>13942</v>
      </c>
      <c r="E1705" s="18" t="s">
        <v>11231</v>
      </c>
      <c r="F1705" s="18" t="s">
        <v>13928</v>
      </c>
      <c r="G1705" s="18" t="s">
        <v>13814</v>
      </c>
      <c r="H1705" s="18" t="s">
        <v>21</v>
      </c>
      <c r="I1705" s="19">
        <v>1</v>
      </c>
      <c r="J1705" s="19">
        <v>1229720</v>
      </c>
      <c r="K1705" s="19">
        <v>1180</v>
      </c>
      <c r="L1705" s="19">
        <v>0</v>
      </c>
      <c r="M1705" s="19">
        <v>0</v>
      </c>
      <c r="N1705" s="19">
        <v>1380</v>
      </c>
      <c r="O1705" s="19">
        <v>1232280</v>
      </c>
      <c r="P1705" s="18" t="s">
        <v>112</v>
      </c>
      <c r="Q1705" s="18" t="s">
        <v>23</v>
      </c>
      <c r="R1705" s="18" t="s">
        <v>426</v>
      </c>
      <c r="S1705" s="18">
        <v>0</v>
      </c>
      <c r="T1705" s="18">
        <v>0</v>
      </c>
      <c r="U1705" s="18">
        <f t="shared" si="216"/>
        <v>0</v>
      </c>
      <c r="V1705" s="18">
        <v>1</v>
      </c>
      <c r="W1705" s="1">
        <f t="shared" si="215"/>
        <v>1</v>
      </c>
      <c r="X1705" s="7" t="e">
        <f t="shared" si="210"/>
        <v>#DIV/0!</v>
      </c>
    </row>
    <row r="1706" spans="1:24" hidden="1">
      <c r="A1706" s="50">
        <v>46054</v>
      </c>
      <c r="B1706" s="18" t="s">
        <v>25</v>
      </c>
      <c r="C1706" s="18" t="s">
        <v>13790</v>
      </c>
      <c r="D1706" s="18" t="s">
        <v>13943</v>
      </c>
      <c r="E1706" s="18" t="s">
        <v>13944</v>
      </c>
      <c r="F1706" s="18" t="s">
        <v>13814</v>
      </c>
      <c r="G1706" s="18" t="s">
        <v>13945</v>
      </c>
      <c r="H1706" s="18" t="s">
        <v>21</v>
      </c>
      <c r="I1706" s="19">
        <v>22.38</v>
      </c>
      <c r="J1706" s="19">
        <v>-5952</v>
      </c>
      <c r="K1706" s="19">
        <v>0</v>
      </c>
      <c r="L1706" s="19">
        <v>0</v>
      </c>
      <c r="M1706" s="19">
        <v>0</v>
      </c>
      <c r="N1706" s="19">
        <v>0</v>
      </c>
      <c r="O1706" s="19">
        <v>-5952</v>
      </c>
      <c r="P1706" s="18" t="s">
        <v>112</v>
      </c>
      <c r="Q1706" s="18" t="s">
        <v>23</v>
      </c>
      <c r="R1706" s="18" t="s">
        <v>195</v>
      </c>
      <c r="S1706" s="18">
        <v>0</v>
      </c>
      <c r="T1706" s="18">
        <v>0</v>
      </c>
      <c r="U1706" s="18">
        <f t="shared" si="216"/>
        <v>0</v>
      </c>
      <c r="V1706" s="18">
        <v>1</v>
      </c>
      <c r="W1706" s="18">
        <f>V1706+U1706</f>
        <v>1</v>
      </c>
      <c r="X1706" s="7" t="e">
        <f t="shared" si="210"/>
        <v>#DIV/0!</v>
      </c>
    </row>
    <row r="1707" spans="1:24" hidden="1">
      <c r="A1707" s="50">
        <v>46054</v>
      </c>
      <c r="B1707" s="18" t="s">
        <v>25</v>
      </c>
      <c r="C1707" s="18" t="s">
        <v>13790</v>
      </c>
      <c r="D1707" s="18" t="s">
        <v>13965</v>
      </c>
      <c r="E1707" s="18" t="s">
        <v>11231</v>
      </c>
      <c r="F1707" s="18" t="s">
        <v>13928</v>
      </c>
      <c r="G1707" s="18" t="s">
        <v>13966</v>
      </c>
      <c r="H1707" s="18" t="s">
        <v>21</v>
      </c>
      <c r="I1707" s="19">
        <v>1</v>
      </c>
      <c r="J1707" s="19">
        <v>1272653</v>
      </c>
      <c r="K1707" s="19">
        <v>1180</v>
      </c>
      <c r="L1707" s="19">
        <v>0</v>
      </c>
      <c r="M1707" s="19">
        <v>0</v>
      </c>
      <c r="N1707" s="19">
        <v>100</v>
      </c>
      <c r="O1707" s="19">
        <v>1273933</v>
      </c>
      <c r="P1707" s="18" t="s">
        <v>112</v>
      </c>
      <c r="Q1707" s="18" t="s">
        <v>23</v>
      </c>
      <c r="R1707" s="18" t="s">
        <v>426</v>
      </c>
      <c r="S1707" s="18">
        <v>0</v>
      </c>
      <c r="T1707" s="18">
        <v>0</v>
      </c>
      <c r="U1707" s="18">
        <f t="shared" si="216"/>
        <v>0</v>
      </c>
      <c r="V1707" s="18">
        <v>1</v>
      </c>
      <c r="W1707" s="1">
        <f t="shared" si="215"/>
        <v>1</v>
      </c>
      <c r="X1707" s="7" t="e">
        <f t="shared" si="210"/>
        <v>#DIV/0!</v>
      </c>
    </row>
    <row r="1708" spans="1:24" hidden="1">
      <c r="A1708" s="50">
        <v>46054</v>
      </c>
      <c r="B1708" s="18" t="s">
        <v>25</v>
      </c>
      <c r="C1708" s="18" t="s">
        <v>13790</v>
      </c>
      <c r="D1708" s="18" t="s">
        <v>13998</v>
      </c>
      <c r="E1708" s="18" t="s">
        <v>13999</v>
      </c>
      <c r="F1708" s="18" t="s">
        <v>14000</v>
      </c>
      <c r="G1708" s="18" t="s">
        <v>13825</v>
      </c>
      <c r="H1708" s="18" t="s">
        <v>21</v>
      </c>
      <c r="I1708" s="19">
        <v>1</v>
      </c>
      <c r="J1708" s="19">
        <v>1450502</v>
      </c>
      <c r="K1708" s="19">
        <v>1180</v>
      </c>
      <c r="L1708" s="19">
        <v>0</v>
      </c>
      <c r="M1708" s="19">
        <v>0</v>
      </c>
      <c r="N1708" s="19">
        <v>1896</v>
      </c>
      <c r="O1708" s="19">
        <v>1453578</v>
      </c>
      <c r="P1708" s="18" t="s">
        <v>112</v>
      </c>
      <c r="Q1708" s="18" t="s">
        <v>23</v>
      </c>
      <c r="R1708" s="18" t="s">
        <v>426</v>
      </c>
      <c r="S1708" s="18">
        <v>0</v>
      </c>
      <c r="T1708" s="18">
        <v>0</v>
      </c>
      <c r="U1708" s="18">
        <f t="shared" si="216"/>
        <v>0</v>
      </c>
      <c r="V1708" s="18">
        <v>1</v>
      </c>
      <c r="W1708" s="1">
        <f t="shared" si="215"/>
        <v>1</v>
      </c>
      <c r="X1708" s="7" t="e">
        <f t="shared" si="210"/>
        <v>#DIV/0!</v>
      </c>
    </row>
    <row r="1709" spans="1:24" hidden="1">
      <c r="A1709" s="50">
        <v>46054</v>
      </c>
      <c r="B1709" s="18" t="s">
        <v>25</v>
      </c>
      <c r="C1709" s="18" t="s">
        <v>13790</v>
      </c>
      <c r="D1709" s="18" t="s">
        <v>11500</v>
      </c>
      <c r="E1709" s="18" t="s">
        <v>11231</v>
      </c>
      <c r="F1709" s="18" t="s">
        <v>13928</v>
      </c>
      <c r="G1709" s="18" t="s">
        <v>13814</v>
      </c>
      <c r="H1709" s="18" t="s">
        <v>21</v>
      </c>
      <c r="I1709" s="19">
        <v>4.1100000000000003</v>
      </c>
      <c r="J1709" s="19">
        <v>3194073</v>
      </c>
      <c r="K1709" s="19">
        <v>1180</v>
      </c>
      <c r="L1709" s="19">
        <v>0</v>
      </c>
      <c r="M1709" s="19">
        <v>0</v>
      </c>
      <c r="N1709" s="19">
        <v>1896</v>
      </c>
      <c r="O1709" s="19">
        <v>3197149</v>
      </c>
      <c r="P1709" s="18" t="s">
        <v>112</v>
      </c>
      <c r="Q1709" s="18" t="s">
        <v>23</v>
      </c>
      <c r="R1709" s="18" t="s">
        <v>426</v>
      </c>
      <c r="S1709" s="18">
        <v>0</v>
      </c>
      <c r="T1709" s="18">
        <v>0</v>
      </c>
      <c r="U1709" s="18">
        <f t="shared" si="216"/>
        <v>0</v>
      </c>
      <c r="V1709" s="18">
        <v>1</v>
      </c>
      <c r="W1709" s="1">
        <f t="shared" si="215"/>
        <v>1</v>
      </c>
      <c r="X1709" s="7" t="e">
        <f t="shared" si="210"/>
        <v>#DIV/0!</v>
      </c>
    </row>
    <row r="1710" spans="1:24" hidden="1">
      <c r="A1710" s="50">
        <v>46054</v>
      </c>
      <c r="B1710" s="18" t="s">
        <v>25</v>
      </c>
      <c r="C1710" s="18" t="s">
        <v>13790</v>
      </c>
      <c r="D1710" s="18" t="s">
        <v>11505</v>
      </c>
      <c r="E1710" s="18" t="s">
        <v>11231</v>
      </c>
      <c r="F1710" s="18" t="s">
        <v>13814</v>
      </c>
      <c r="G1710" s="18" t="s">
        <v>14015</v>
      </c>
      <c r="H1710" s="18" t="s">
        <v>21</v>
      </c>
      <c r="I1710" s="19">
        <v>3.21</v>
      </c>
      <c r="J1710" s="19">
        <v>2619072</v>
      </c>
      <c r="K1710" s="19">
        <v>1180</v>
      </c>
      <c r="L1710" s="19">
        <v>0</v>
      </c>
      <c r="M1710" s="19">
        <v>0</v>
      </c>
      <c r="N1710" s="19">
        <v>1478</v>
      </c>
      <c r="O1710" s="19">
        <v>2621730</v>
      </c>
      <c r="P1710" s="18" t="s">
        <v>112</v>
      </c>
      <c r="Q1710" s="18" t="s">
        <v>23</v>
      </c>
      <c r="R1710" s="18" t="s">
        <v>426</v>
      </c>
      <c r="S1710" s="18">
        <v>0</v>
      </c>
      <c r="T1710" s="18">
        <v>0</v>
      </c>
      <c r="U1710" s="18">
        <f t="shared" si="216"/>
        <v>0</v>
      </c>
      <c r="V1710" s="18">
        <v>1</v>
      </c>
      <c r="W1710" s="18">
        <f t="shared" si="215"/>
        <v>1</v>
      </c>
      <c r="X1710" s="7" t="e">
        <f t="shared" si="210"/>
        <v>#DIV/0!</v>
      </c>
    </row>
    <row r="1711" spans="1:24" hidden="1">
      <c r="A1711" s="50">
        <v>46054</v>
      </c>
      <c r="B1711" s="18" t="s">
        <v>25</v>
      </c>
      <c r="C1711" s="18" t="s">
        <v>13790</v>
      </c>
      <c r="D1711" s="18" t="s">
        <v>8992</v>
      </c>
      <c r="E1711" s="18" t="s">
        <v>11231</v>
      </c>
      <c r="F1711" s="18" t="s">
        <v>13928</v>
      </c>
      <c r="G1711" s="18" t="s">
        <v>13814</v>
      </c>
      <c r="H1711" s="18" t="s">
        <v>21</v>
      </c>
      <c r="I1711" s="19">
        <v>1.1100000000000001</v>
      </c>
      <c r="J1711" s="19">
        <v>1197392</v>
      </c>
      <c r="K1711" s="19">
        <v>1180</v>
      </c>
      <c r="L1711" s="19">
        <v>0</v>
      </c>
      <c r="M1711" s="19">
        <v>0</v>
      </c>
      <c r="N1711" s="19">
        <v>2816</v>
      </c>
      <c r="O1711" s="19">
        <v>1201388</v>
      </c>
      <c r="P1711" s="18" t="s">
        <v>112</v>
      </c>
      <c r="Q1711" s="18" t="s">
        <v>23</v>
      </c>
      <c r="R1711" s="18" t="s">
        <v>426</v>
      </c>
      <c r="S1711" s="18">
        <v>0</v>
      </c>
      <c r="T1711" s="18">
        <v>0</v>
      </c>
      <c r="U1711" s="18">
        <f t="shared" si="216"/>
        <v>0</v>
      </c>
      <c r="V1711" s="18">
        <v>1</v>
      </c>
      <c r="W1711" s="18">
        <f t="shared" si="215"/>
        <v>1</v>
      </c>
      <c r="X1711" s="7" t="e">
        <f t="shared" si="210"/>
        <v>#DIV/0!</v>
      </c>
    </row>
    <row r="1712" spans="1:24" hidden="1">
      <c r="A1712" s="50">
        <v>46054</v>
      </c>
      <c r="B1712" s="18" t="s">
        <v>25</v>
      </c>
      <c r="C1712" s="18" t="s">
        <v>13790</v>
      </c>
      <c r="D1712" s="18" t="s">
        <v>14025</v>
      </c>
      <c r="E1712" s="18" t="s">
        <v>11231</v>
      </c>
      <c r="F1712" s="18" t="s">
        <v>14026</v>
      </c>
      <c r="G1712" s="18" t="s">
        <v>13814</v>
      </c>
      <c r="H1712" s="18" t="s">
        <v>21</v>
      </c>
      <c r="I1712" s="19">
        <v>3.17</v>
      </c>
      <c r="J1712" s="19">
        <v>2654822</v>
      </c>
      <c r="K1712" s="19">
        <v>1180</v>
      </c>
      <c r="L1712" s="19">
        <v>0</v>
      </c>
      <c r="M1712" s="19">
        <v>0</v>
      </c>
      <c r="N1712" s="19">
        <v>2356</v>
      </c>
      <c r="O1712" s="19">
        <v>2658358</v>
      </c>
      <c r="P1712" s="18" t="s">
        <v>112</v>
      </c>
      <c r="Q1712" s="18" t="s">
        <v>23</v>
      </c>
      <c r="R1712" s="18" t="s">
        <v>426</v>
      </c>
      <c r="S1712" s="18">
        <v>0</v>
      </c>
      <c r="T1712" s="18">
        <v>0</v>
      </c>
      <c r="U1712" s="18">
        <f t="shared" si="216"/>
        <v>0</v>
      </c>
      <c r="V1712" s="18">
        <v>1</v>
      </c>
      <c r="W1712" s="18">
        <f t="shared" si="215"/>
        <v>1</v>
      </c>
      <c r="X1712" s="7" t="e">
        <f t="shared" si="210"/>
        <v>#DIV/0!</v>
      </c>
    </row>
    <row r="1713" spans="1:24" hidden="1">
      <c r="A1713" s="50">
        <v>46054</v>
      </c>
      <c r="B1713" s="18" t="s">
        <v>25</v>
      </c>
      <c r="C1713" s="18" t="s">
        <v>13790</v>
      </c>
      <c r="D1713" s="18" t="s">
        <v>14030</v>
      </c>
      <c r="E1713" s="18" t="s">
        <v>5180</v>
      </c>
      <c r="F1713" s="18" t="s">
        <v>14031</v>
      </c>
      <c r="G1713" s="18" t="s">
        <v>13802</v>
      </c>
      <c r="H1713" s="18" t="s">
        <v>21</v>
      </c>
      <c r="I1713" s="19">
        <v>4</v>
      </c>
      <c r="J1713" s="19">
        <v>3621820</v>
      </c>
      <c r="K1713" s="19">
        <v>1180</v>
      </c>
      <c r="L1713" s="19">
        <v>0</v>
      </c>
      <c r="M1713" s="19">
        <v>0</v>
      </c>
      <c r="N1713" s="19">
        <v>1786</v>
      </c>
      <c r="O1713" s="19">
        <v>3624786</v>
      </c>
      <c r="P1713" s="18" t="s">
        <v>112</v>
      </c>
      <c r="Q1713" s="18" t="s">
        <v>23</v>
      </c>
      <c r="R1713" s="18" t="s">
        <v>426</v>
      </c>
      <c r="S1713" s="18">
        <v>0</v>
      </c>
      <c r="T1713" s="18">
        <v>0</v>
      </c>
      <c r="U1713" s="18">
        <f t="shared" si="216"/>
        <v>0</v>
      </c>
      <c r="V1713" s="18">
        <v>1</v>
      </c>
      <c r="W1713" s="1">
        <f t="shared" si="215"/>
        <v>1</v>
      </c>
      <c r="X1713" s="7" t="e">
        <f t="shared" si="210"/>
        <v>#DIV/0!</v>
      </c>
    </row>
    <row r="1714" spans="1:24" hidden="1">
      <c r="A1714" s="50">
        <v>46054</v>
      </c>
      <c r="B1714" s="18" t="s">
        <v>25</v>
      </c>
      <c r="C1714" s="18" t="s">
        <v>13790</v>
      </c>
      <c r="D1714" s="18" t="s">
        <v>14057</v>
      </c>
      <c r="E1714" s="18" t="s">
        <v>11231</v>
      </c>
      <c r="F1714" s="18" t="s">
        <v>14058</v>
      </c>
      <c r="G1714" s="18" t="s">
        <v>13814</v>
      </c>
      <c r="H1714" s="18" t="s">
        <v>21</v>
      </c>
      <c r="I1714" s="19">
        <v>1</v>
      </c>
      <c r="J1714" s="19">
        <v>1264304</v>
      </c>
      <c r="K1714" s="19">
        <v>1180</v>
      </c>
      <c r="L1714" s="19">
        <v>0</v>
      </c>
      <c r="M1714" s="19">
        <v>0</v>
      </c>
      <c r="N1714" s="19">
        <v>1896</v>
      </c>
      <c r="O1714" s="19">
        <v>1267380</v>
      </c>
      <c r="P1714" s="18" t="s">
        <v>112</v>
      </c>
      <c r="Q1714" s="18" t="s">
        <v>23</v>
      </c>
      <c r="R1714" s="18" t="s">
        <v>426</v>
      </c>
      <c r="S1714" s="18">
        <v>0</v>
      </c>
      <c r="T1714" s="18">
        <v>0</v>
      </c>
      <c r="U1714" s="18">
        <f t="shared" si="216"/>
        <v>0</v>
      </c>
      <c r="V1714" s="18">
        <v>1</v>
      </c>
      <c r="W1714" s="1">
        <f t="shared" si="215"/>
        <v>1</v>
      </c>
      <c r="X1714" s="7" t="e">
        <f t="shared" si="210"/>
        <v>#DIV/0!</v>
      </c>
    </row>
    <row r="1715" spans="1:24" hidden="1">
      <c r="A1715" s="50">
        <v>46054</v>
      </c>
      <c r="B1715" s="18" t="s">
        <v>25</v>
      </c>
      <c r="C1715" s="18" t="s">
        <v>13790</v>
      </c>
      <c r="D1715" s="18" t="s">
        <v>10959</v>
      </c>
      <c r="E1715" s="18" t="s">
        <v>11231</v>
      </c>
      <c r="F1715" s="18" t="s">
        <v>14059</v>
      </c>
      <c r="G1715" s="18" t="s">
        <v>13966</v>
      </c>
      <c r="H1715" s="18" t="s">
        <v>21</v>
      </c>
      <c r="I1715" s="19">
        <v>1</v>
      </c>
      <c r="J1715" s="19">
        <v>1246299</v>
      </c>
      <c r="K1715" s="19">
        <v>1180</v>
      </c>
      <c r="L1715" s="19">
        <v>0</v>
      </c>
      <c r="M1715" s="19">
        <v>0</v>
      </c>
      <c r="N1715" s="19">
        <v>1436</v>
      </c>
      <c r="O1715" s="19">
        <v>1248915</v>
      </c>
      <c r="P1715" s="18" t="s">
        <v>112</v>
      </c>
      <c r="Q1715" s="18" t="s">
        <v>23</v>
      </c>
      <c r="R1715" s="18" t="s">
        <v>426</v>
      </c>
      <c r="S1715" s="18">
        <v>0</v>
      </c>
      <c r="T1715" s="18">
        <v>0</v>
      </c>
      <c r="U1715" s="18">
        <f t="shared" si="216"/>
        <v>0</v>
      </c>
      <c r="V1715" s="18">
        <v>1</v>
      </c>
      <c r="W1715" s="18">
        <f t="shared" si="215"/>
        <v>1</v>
      </c>
      <c r="X1715" s="7" t="e">
        <f t="shared" si="210"/>
        <v>#DIV/0!</v>
      </c>
    </row>
    <row r="1716" spans="1:24" hidden="1">
      <c r="A1716" s="50">
        <v>46054</v>
      </c>
      <c r="B1716" s="18" t="s">
        <v>25</v>
      </c>
      <c r="C1716" s="18" t="s">
        <v>13790</v>
      </c>
      <c r="D1716" s="18" t="s">
        <v>14074</v>
      </c>
      <c r="E1716" s="18" t="s">
        <v>11231</v>
      </c>
      <c r="F1716" s="18" t="s">
        <v>13928</v>
      </c>
      <c r="G1716" s="18" t="s">
        <v>13814</v>
      </c>
      <c r="H1716" s="18" t="s">
        <v>21</v>
      </c>
      <c r="I1716" s="19">
        <v>1</v>
      </c>
      <c r="J1716" s="19">
        <v>1294500</v>
      </c>
      <c r="K1716" s="19">
        <v>1344</v>
      </c>
      <c r="L1716" s="19">
        <v>0</v>
      </c>
      <c r="M1716" s="19">
        <v>0</v>
      </c>
      <c r="N1716" s="19">
        <v>1436</v>
      </c>
      <c r="O1716" s="19">
        <v>1297280</v>
      </c>
      <c r="P1716" s="18" t="s">
        <v>112</v>
      </c>
      <c r="Q1716" s="18" t="s">
        <v>23</v>
      </c>
      <c r="R1716" s="18" t="s">
        <v>426</v>
      </c>
      <c r="S1716" s="18">
        <v>0</v>
      </c>
      <c r="T1716" s="18">
        <v>0</v>
      </c>
      <c r="U1716" s="18">
        <f t="shared" si="216"/>
        <v>0</v>
      </c>
      <c r="V1716" s="18">
        <v>1</v>
      </c>
      <c r="W1716" s="1">
        <f t="shared" si="215"/>
        <v>1</v>
      </c>
      <c r="X1716" s="7" t="e">
        <f t="shared" si="210"/>
        <v>#DIV/0!</v>
      </c>
    </row>
    <row r="1717" spans="1:24" hidden="1">
      <c r="A1717" s="50">
        <v>46054</v>
      </c>
      <c r="B1717" s="18" t="s">
        <v>25</v>
      </c>
      <c r="C1717" s="18" t="s">
        <v>13790</v>
      </c>
      <c r="D1717" s="18" t="s">
        <v>14077</v>
      </c>
      <c r="E1717" s="18" t="s">
        <v>11231</v>
      </c>
      <c r="F1717" s="18" t="s">
        <v>13928</v>
      </c>
      <c r="G1717" s="18" t="s">
        <v>13814</v>
      </c>
      <c r="H1717" s="18" t="s">
        <v>21</v>
      </c>
      <c r="I1717" s="19">
        <v>1</v>
      </c>
      <c r="J1717" s="19">
        <v>1279223</v>
      </c>
      <c r="K1717" s="19">
        <v>1281</v>
      </c>
      <c r="L1717" s="19">
        <v>0</v>
      </c>
      <c r="M1717" s="19">
        <v>0</v>
      </c>
      <c r="N1717" s="19">
        <v>1022</v>
      </c>
      <c r="O1717" s="19">
        <v>1281526</v>
      </c>
      <c r="P1717" s="18" t="s">
        <v>112</v>
      </c>
      <c r="Q1717" s="18" t="s">
        <v>23</v>
      </c>
      <c r="R1717" s="18" t="s">
        <v>426</v>
      </c>
      <c r="S1717" s="18">
        <v>0</v>
      </c>
      <c r="T1717" s="18">
        <v>0</v>
      </c>
      <c r="U1717" s="18">
        <f t="shared" si="216"/>
        <v>0</v>
      </c>
      <c r="V1717" s="18">
        <v>1</v>
      </c>
      <c r="W1717" s="1">
        <f t="shared" si="215"/>
        <v>1</v>
      </c>
      <c r="X1717" s="7" t="e">
        <f t="shared" si="210"/>
        <v>#DIV/0!</v>
      </c>
    </row>
    <row r="1718" spans="1:24" hidden="1">
      <c r="A1718" s="50">
        <v>46054</v>
      </c>
      <c r="B1718" s="18" t="s">
        <v>25</v>
      </c>
      <c r="C1718" s="18" t="s">
        <v>13790</v>
      </c>
      <c r="D1718" s="18" t="s">
        <v>14109</v>
      </c>
      <c r="E1718" s="18" t="s">
        <v>14110</v>
      </c>
      <c r="F1718" s="18" t="s">
        <v>14111</v>
      </c>
      <c r="G1718" s="18" t="s">
        <v>13810</v>
      </c>
      <c r="H1718" s="18" t="s">
        <v>21</v>
      </c>
      <c r="I1718" s="19">
        <v>1</v>
      </c>
      <c r="J1718" s="19">
        <v>1333922</v>
      </c>
      <c r="K1718" s="19">
        <v>1281</v>
      </c>
      <c r="L1718" s="19">
        <v>0</v>
      </c>
      <c r="M1718" s="19">
        <v>0</v>
      </c>
      <c r="N1718" s="19">
        <v>1432</v>
      </c>
      <c r="O1718" s="19">
        <v>1336635</v>
      </c>
      <c r="P1718" s="18" t="s">
        <v>112</v>
      </c>
      <c r="Q1718" s="18" t="s">
        <v>23</v>
      </c>
      <c r="R1718" s="18" t="s">
        <v>426</v>
      </c>
      <c r="S1718" s="18">
        <v>0</v>
      </c>
      <c r="T1718" s="18">
        <v>0</v>
      </c>
      <c r="U1718" s="18">
        <f t="shared" si="216"/>
        <v>0</v>
      </c>
      <c r="V1718" s="18">
        <v>1</v>
      </c>
      <c r="W1718" s="1">
        <f t="shared" si="215"/>
        <v>1</v>
      </c>
      <c r="X1718" s="7" t="e">
        <f t="shared" si="210"/>
        <v>#DIV/0!</v>
      </c>
    </row>
    <row r="1719" spans="1:24" hidden="1">
      <c r="A1719" s="50">
        <v>46054</v>
      </c>
      <c r="B1719" s="18" t="s">
        <v>25</v>
      </c>
      <c r="C1719" s="18" t="s">
        <v>13790</v>
      </c>
      <c r="D1719" s="18" t="s">
        <v>14112</v>
      </c>
      <c r="E1719" s="18" t="s">
        <v>13999</v>
      </c>
      <c r="F1719" s="18" t="s">
        <v>14113</v>
      </c>
      <c r="G1719" s="18" t="s">
        <v>13810</v>
      </c>
      <c r="H1719" s="18" t="s">
        <v>21</v>
      </c>
      <c r="I1719" s="19">
        <v>1</v>
      </c>
      <c r="J1719" s="19">
        <v>1451596</v>
      </c>
      <c r="K1719" s="19">
        <v>1251</v>
      </c>
      <c r="L1719" s="19">
        <v>0</v>
      </c>
      <c r="M1719" s="19">
        <v>0</v>
      </c>
      <c r="N1719" s="19">
        <v>1472</v>
      </c>
      <c r="O1719" s="19">
        <v>1454319</v>
      </c>
      <c r="P1719" s="18" t="s">
        <v>112</v>
      </c>
      <c r="Q1719" s="18" t="s">
        <v>23</v>
      </c>
      <c r="R1719" s="18" t="s">
        <v>426</v>
      </c>
      <c r="S1719" s="18">
        <v>0</v>
      </c>
      <c r="T1719" s="18">
        <v>0</v>
      </c>
      <c r="U1719" s="18">
        <f t="shared" si="216"/>
        <v>0</v>
      </c>
      <c r="V1719" s="18">
        <v>1</v>
      </c>
      <c r="W1719" s="1">
        <f t="shared" si="215"/>
        <v>1</v>
      </c>
      <c r="X1719" s="7" t="e">
        <f t="shared" si="210"/>
        <v>#DIV/0!</v>
      </c>
    </row>
    <row r="1720" spans="1:24" hidden="1">
      <c r="A1720" s="50">
        <v>46054</v>
      </c>
      <c r="B1720" s="18" t="s">
        <v>25</v>
      </c>
      <c r="C1720" s="18" t="s">
        <v>13790</v>
      </c>
      <c r="D1720" s="18" t="s">
        <v>14115</v>
      </c>
      <c r="E1720" s="18" t="s">
        <v>11231</v>
      </c>
      <c r="F1720" s="18" t="s">
        <v>13928</v>
      </c>
      <c r="G1720" s="18" t="s">
        <v>13814</v>
      </c>
      <c r="H1720" s="18" t="s">
        <v>21</v>
      </c>
      <c r="I1720" s="19">
        <v>1</v>
      </c>
      <c r="J1720" s="19">
        <v>1342410</v>
      </c>
      <c r="K1720" s="19">
        <v>1314</v>
      </c>
      <c r="L1720" s="19">
        <v>0</v>
      </c>
      <c r="M1720" s="19">
        <v>0</v>
      </c>
      <c r="N1720" s="19">
        <v>976</v>
      </c>
      <c r="O1720" s="19">
        <v>1344700</v>
      </c>
      <c r="P1720" s="18" t="s">
        <v>112</v>
      </c>
      <c r="Q1720" s="18" t="s">
        <v>23</v>
      </c>
      <c r="R1720" s="18" t="s">
        <v>426</v>
      </c>
      <c r="S1720" s="18">
        <v>0</v>
      </c>
      <c r="T1720" s="18">
        <v>0</v>
      </c>
      <c r="U1720" s="18">
        <f t="shared" si="216"/>
        <v>0</v>
      </c>
      <c r="V1720" s="18">
        <v>1</v>
      </c>
      <c r="W1720" s="1">
        <f t="shared" si="215"/>
        <v>1</v>
      </c>
      <c r="X1720" s="7" t="e">
        <f t="shared" si="210"/>
        <v>#DIV/0!</v>
      </c>
    </row>
    <row r="1721" spans="1:24" hidden="1">
      <c r="A1721" s="50">
        <v>46054</v>
      </c>
      <c r="B1721" s="18" t="s">
        <v>25</v>
      </c>
      <c r="C1721" s="18" t="s">
        <v>13790</v>
      </c>
      <c r="D1721" s="18" t="s">
        <v>14116</v>
      </c>
      <c r="E1721" s="18" t="s">
        <v>13874</v>
      </c>
      <c r="F1721" s="18" t="s">
        <v>14117</v>
      </c>
      <c r="G1721" s="18" t="s">
        <v>14118</v>
      </c>
      <c r="H1721" s="18" t="s">
        <v>21</v>
      </c>
      <c r="I1721" s="19">
        <v>1</v>
      </c>
      <c r="J1721" s="19">
        <v>1467182</v>
      </c>
      <c r="K1721" s="19">
        <v>1344</v>
      </c>
      <c r="L1721" s="19">
        <v>0</v>
      </c>
      <c r="M1721" s="19">
        <v>0</v>
      </c>
      <c r="N1721" s="19">
        <v>1436</v>
      </c>
      <c r="O1721" s="19">
        <v>1469962</v>
      </c>
      <c r="P1721" s="18" t="s">
        <v>112</v>
      </c>
      <c r="Q1721" s="18" t="s">
        <v>23</v>
      </c>
      <c r="R1721" s="18" t="s">
        <v>426</v>
      </c>
      <c r="S1721" s="18">
        <v>0</v>
      </c>
      <c r="T1721" s="18">
        <v>0</v>
      </c>
      <c r="U1721" s="18">
        <f t="shared" si="216"/>
        <v>0</v>
      </c>
      <c r="V1721" s="18">
        <v>1</v>
      </c>
      <c r="W1721" s="18">
        <f t="shared" si="215"/>
        <v>1</v>
      </c>
      <c r="X1721" s="7" t="e">
        <f t="shared" si="210"/>
        <v>#DIV/0!</v>
      </c>
    </row>
    <row r="1722" spans="1:24" hidden="1">
      <c r="A1722" s="50">
        <v>46054</v>
      </c>
      <c r="B1722" s="18" t="s">
        <v>25</v>
      </c>
      <c r="C1722" s="18" t="s">
        <v>13790</v>
      </c>
      <c r="D1722" s="18" t="s">
        <v>14121</v>
      </c>
      <c r="E1722" s="18" t="s">
        <v>11231</v>
      </c>
      <c r="F1722" s="18" t="s">
        <v>14122</v>
      </c>
      <c r="G1722" s="18" t="s">
        <v>14123</v>
      </c>
      <c r="H1722" s="18" t="s">
        <v>21</v>
      </c>
      <c r="I1722" s="19">
        <v>1</v>
      </c>
      <c r="J1722" s="19">
        <v>1262354</v>
      </c>
      <c r="K1722" s="19">
        <v>1314</v>
      </c>
      <c r="L1722" s="19">
        <v>0</v>
      </c>
      <c r="M1722" s="19">
        <v>0</v>
      </c>
      <c r="N1722" s="19">
        <v>1436</v>
      </c>
      <c r="O1722" s="19">
        <v>1265104</v>
      </c>
      <c r="P1722" s="18" t="s">
        <v>112</v>
      </c>
      <c r="Q1722" s="18" t="s">
        <v>23</v>
      </c>
      <c r="R1722" s="18" t="s">
        <v>426</v>
      </c>
      <c r="S1722" s="18">
        <v>0</v>
      </c>
      <c r="T1722" s="18">
        <v>0</v>
      </c>
      <c r="U1722" s="18">
        <f t="shared" si="216"/>
        <v>0</v>
      </c>
      <c r="V1722" s="18">
        <v>1</v>
      </c>
      <c r="W1722" s="1">
        <f t="shared" si="215"/>
        <v>1</v>
      </c>
      <c r="X1722" s="7" t="e">
        <f t="shared" si="210"/>
        <v>#DIV/0!</v>
      </c>
    </row>
    <row r="1723" spans="1:24" hidden="1">
      <c r="A1723" s="50">
        <v>46054</v>
      </c>
      <c r="B1723" s="18" t="s">
        <v>25</v>
      </c>
      <c r="C1723" s="18" t="s">
        <v>13790</v>
      </c>
      <c r="D1723" s="18" t="s">
        <v>14124</v>
      </c>
      <c r="E1723" s="18" t="s">
        <v>13999</v>
      </c>
      <c r="F1723" s="18" t="s">
        <v>14125</v>
      </c>
      <c r="G1723" s="18" t="s">
        <v>6405</v>
      </c>
      <c r="H1723" s="18" t="s">
        <v>21</v>
      </c>
      <c r="I1723" s="19">
        <v>1</v>
      </c>
      <c r="J1723" s="19">
        <v>1357952</v>
      </c>
      <c r="K1723" s="19">
        <v>1311</v>
      </c>
      <c r="L1723" s="19">
        <v>0</v>
      </c>
      <c r="M1723" s="19">
        <v>0</v>
      </c>
      <c r="N1723" s="19">
        <v>1436</v>
      </c>
      <c r="O1723" s="19">
        <v>1360699</v>
      </c>
      <c r="P1723" s="18" t="s">
        <v>112</v>
      </c>
      <c r="Q1723" s="18" t="s">
        <v>23</v>
      </c>
      <c r="R1723" s="18" t="s">
        <v>426</v>
      </c>
      <c r="S1723" s="18">
        <v>0</v>
      </c>
      <c r="T1723" s="18">
        <v>0</v>
      </c>
      <c r="U1723" s="18">
        <f t="shared" si="216"/>
        <v>0</v>
      </c>
      <c r="V1723" s="18">
        <v>1</v>
      </c>
      <c r="W1723" s="1">
        <f t="shared" si="215"/>
        <v>1</v>
      </c>
      <c r="X1723" s="7" t="e">
        <f t="shared" si="210"/>
        <v>#DIV/0!</v>
      </c>
    </row>
    <row r="1724" spans="1:24" hidden="1">
      <c r="A1724" s="50">
        <v>46054</v>
      </c>
      <c r="B1724" s="18" t="s">
        <v>25</v>
      </c>
      <c r="C1724" s="18" t="s">
        <v>13790</v>
      </c>
      <c r="D1724" s="18" t="s">
        <v>14126</v>
      </c>
      <c r="E1724" s="18" t="s">
        <v>14127</v>
      </c>
      <c r="F1724" s="18" t="s">
        <v>14128</v>
      </c>
      <c r="G1724" s="18" t="s">
        <v>6405</v>
      </c>
      <c r="H1724" s="18" t="s">
        <v>21</v>
      </c>
      <c r="I1724" s="19">
        <v>1</v>
      </c>
      <c r="J1724" s="19">
        <v>1481109</v>
      </c>
      <c r="K1724" s="19">
        <v>1279</v>
      </c>
      <c r="L1724" s="19">
        <v>0</v>
      </c>
      <c r="M1724" s="19">
        <v>0</v>
      </c>
      <c r="N1724" s="19">
        <v>1896</v>
      </c>
      <c r="O1724" s="19">
        <v>1484284</v>
      </c>
      <c r="P1724" s="18" t="s">
        <v>112</v>
      </c>
      <c r="Q1724" s="18" t="s">
        <v>23</v>
      </c>
      <c r="R1724" s="18" t="s">
        <v>426</v>
      </c>
      <c r="S1724" s="18">
        <v>0</v>
      </c>
      <c r="T1724" s="18">
        <v>0</v>
      </c>
      <c r="U1724" s="18">
        <f t="shared" si="216"/>
        <v>0</v>
      </c>
      <c r="V1724" s="18">
        <v>1</v>
      </c>
      <c r="W1724" s="18">
        <f t="shared" si="215"/>
        <v>1</v>
      </c>
      <c r="X1724" s="7" t="e">
        <f t="shared" si="210"/>
        <v>#DIV/0!</v>
      </c>
    </row>
    <row r="1725" spans="1:24" hidden="1">
      <c r="A1725" s="50">
        <v>46054</v>
      </c>
      <c r="B1725" s="18" t="s">
        <v>25</v>
      </c>
      <c r="C1725" s="18" t="s">
        <v>13790</v>
      </c>
      <c r="D1725" s="18" t="s">
        <v>14133</v>
      </c>
      <c r="E1725" s="18" t="s">
        <v>11231</v>
      </c>
      <c r="F1725" s="18" t="s">
        <v>14134</v>
      </c>
      <c r="G1725" s="18" t="s">
        <v>14123</v>
      </c>
      <c r="H1725" s="18" t="s">
        <v>21</v>
      </c>
      <c r="I1725" s="19">
        <v>1</v>
      </c>
      <c r="J1725" s="19">
        <v>1284001</v>
      </c>
      <c r="K1725" s="19">
        <v>1344</v>
      </c>
      <c r="L1725" s="19">
        <v>0</v>
      </c>
      <c r="M1725" s="19">
        <v>0</v>
      </c>
      <c r="N1725" s="19">
        <v>976</v>
      </c>
      <c r="O1725" s="19">
        <v>1286321</v>
      </c>
      <c r="P1725" s="18" t="s">
        <v>112</v>
      </c>
      <c r="Q1725" s="18" t="s">
        <v>23</v>
      </c>
      <c r="R1725" s="18" t="s">
        <v>426</v>
      </c>
      <c r="S1725" s="18">
        <v>0</v>
      </c>
      <c r="T1725" s="18">
        <v>0</v>
      </c>
      <c r="U1725" s="18">
        <f t="shared" si="216"/>
        <v>0</v>
      </c>
      <c r="V1725" s="18">
        <v>1</v>
      </c>
      <c r="W1725" s="1">
        <f t="shared" si="215"/>
        <v>1</v>
      </c>
      <c r="X1725" s="7" t="e">
        <f t="shared" si="210"/>
        <v>#DIV/0!</v>
      </c>
    </row>
    <row r="1726" spans="1:24" hidden="1">
      <c r="A1726" s="50">
        <v>46054</v>
      </c>
      <c r="B1726" s="18" t="s">
        <v>25</v>
      </c>
      <c r="C1726" s="18" t="s">
        <v>13790</v>
      </c>
      <c r="D1726" s="18" t="s">
        <v>14135</v>
      </c>
      <c r="E1726" s="18" t="s">
        <v>14136</v>
      </c>
      <c r="F1726" s="18" t="s">
        <v>14137</v>
      </c>
      <c r="G1726" s="18" t="s">
        <v>6405</v>
      </c>
      <c r="H1726" s="18" t="s">
        <v>21</v>
      </c>
      <c r="I1726" s="19">
        <v>1</v>
      </c>
      <c r="J1726" s="19">
        <v>1378567</v>
      </c>
      <c r="K1726" s="19">
        <v>1378</v>
      </c>
      <c r="L1726" s="19">
        <v>0</v>
      </c>
      <c r="M1726" s="19">
        <v>0</v>
      </c>
      <c r="N1726" s="19">
        <v>1022</v>
      </c>
      <c r="O1726" s="19">
        <v>1380967</v>
      </c>
      <c r="P1726" s="18" t="s">
        <v>112</v>
      </c>
      <c r="Q1726" s="18" t="s">
        <v>23</v>
      </c>
      <c r="R1726" s="18" t="s">
        <v>426</v>
      </c>
      <c r="S1726" s="18">
        <v>0</v>
      </c>
      <c r="T1726" s="18">
        <v>0</v>
      </c>
      <c r="U1726" s="18">
        <f t="shared" si="216"/>
        <v>0</v>
      </c>
      <c r="V1726" s="18">
        <v>1</v>
      </c>
      <c r="W1726" s="1">
        <f t="shared" si="215"/>
        <v>1</v>
      </c>
      <c r="X1726" s="7" t="e">
        <f t="shared" si="210"/>
        <v>#DIV/0!</v>
      </c>
    </row>
    <row r="1727" spans="1:24" hidden="1">
      <c r="A1727" s="50">
        <v>46054</v>
      </c>
      <c r="B1727" s="18" t="s">
        <v>25</v>
      </c>
      <c r="C1727" s="18" t="s">
        <v>13790</v>
      </c>
      <c r="D1727" s="18" t="s">
        <v>14141</v>
      </c>
      <c r="E1727" s="18" t="s">
        <v>13874</v>
      </c>
      <c r="F1727" s="18" t="s">
        <v>14142</v>
      </c>
      <c r="G1727" s="18" t="s">
        <v>13810</v>
      </c>
      <c r="H1727" s="18" t="s">
        <v>21</v>
      </c>
      <c r="I1727" s="19">
        <v>1</v>
      </c>
      <c r="J1727" s="19">
        <v>1475210</v>
      </c>
      <c r="K1727" s="19">
        <v>1379</v>
      </c>
      <c r="L1727" s="19">
        <v>0</v>
      </c>
      <c r="M1727" s="19">
        <v>0</v>
      </c>
      <c r="N1727" s="19">
        <v>100</v>
      </c>
      <c r="O1727" s="19">
        <v>1476689</v>
      </c>
      <c r="P1727" s="18" t="s">
        <v>112</v>
      </c>
      <c r="Q1727" s="18" t="s">
        <v>23</v>
      </c>
      <c r="R1727" s="18" t="s">
        <v>426</v>
      </c>
      <c r="S1727" s="18">
        <v>0</v>
      </c>
      <c r="T1727" s="18">
        <v>0</v>
      </c>
      <c r="U1727" s="18">
        <f t="shared" si="216"/>
        <v>0</v>
      </c>
      <c r="V1727" s="18">
        <v>1</v>
      </c>
      <c r="W1727" s="1">
        <f t="shared" si="215"/>
        <v>1</v>
      </c>
      <c r="X1727" s="7" t="e">
        <f t="shared" si="210"/>
        <v>#DIV/0!</v>
      </c>
    </row>
    <row r="1728" spans="1:24" hidden="1">
      <c r="A1728" s="50">
        <v>46054</v>
      </c>
      <c r="B1728" s="18" t="s">
        <v>25</v>
      </c>
      <c r="C1728" s="18" t="s">
        <v>13790</v>
      </c>
      <c r="D1728" s="18" t="s">
        <v>14143</v>
      </c>
      <c r="E1728" s="18" t="s">
        <v>13874</v>
      </c>
      <c r="F1728" s="18" t="s">
        <v>14144</v>
      </c>
      <c r="G1728" s="18" t="s">
        <v>13810</v>
      </c>
      <c r="H1728" s="18" t="s">
        <v>21</v>
      </c>
      <c r="I1728" s="19">
        <v>1</v>
      </c>
      <c r="J1728" s="19">
        <v>1501633</v>
      </c>
      <c r="K1728" s="19">
        <v>1344</v>
      </c>
      <c r="L1728" s="19">
        <v>0</v>
      </c>
      <c r="M1728" s="19">
        <v>0</v>
      </c>
      <c r="N1728" s="19">
        <v>1482</v>
      </c>
      <c r="O1728" s="19">
        <v>1504459</v>
      </c>
      <c r="P1728" s="18" t="s">
        <v>112</v>
      </c>
      <c r="Q1728" s="18" t="s">
        <v>23</v>
      </c>
      <c r="R1728" s="18" t="s">
        <v>426</v>
      </c>
      <c r="S1728" s="18">
        <v>0</v>
      </c>
      <c r="T1728" s="18">
        <v>0</v>
      </c>
      <c r="U1728" s="18">
        <f t="shared" si="216"/>
        <v>0</v>
      </c>
      <c r="V1728" s="18">
        <v>1</v>
      </c>
      <c r="W1728" s="18">
        <f t="shared" si="215"/>
        <v>1</v>
      </c>
      <c r="X1728" s="7" t="e">
        <f t="shared" si="210"/>
        <v>#DIV/0!</v>
      </c>
    </row>
    <row r="1729" spans="1:24" hidden="1">
      <c r="A1729" s="50">
        <v>46054</v>
      </c>
      <c r="B1729" s="18" t="s">
        <v>25</v>
      </c>
      <c r="C1729" s="18" t="s">
        <v>13790</v>
      </c>
      <c r="D1729" s="18" t="s">
        <v>14145</v>
      </c>
      <c r="E1729" s="18" t="s">
        <v>11231</v>
      </c>
      <c r="F1729" s="18" t="s">
        <v>14146</v>
      </c>
      <c r="G1729" s="18" t="s">
        <v>14147</v>
      </c>
      <c r="H1729" s="18" t="s">
        <v>21</v>
      </c>
      <c r="I1729" s="19">
        <v>1</v>
      </c>
      <c r="J1729" s="19">
        <v>1370540</v>
      </c>
      <c r="K1729" s="19">
        <v>1264</v>
      </c>
      <c r="L1729" s="19">
        <v>0</v>
      </c>
      <c r="M1729" s="19">
        <v>0</v>
      </c>
      <c r="N1729" s="19">
        <v>1900</v>
      </c>
      <c r="O1729" s="19">
        <v>1373704</v>
      </c>
      <c r="P1729" s="18" t="s">
        <v>112</v>
      </c>
      <c r="Q1729" s="18" t="s">
        <v>23</v>
      </c>
      <c r="R1729" s="18" t="s">
        <v>426</v>
      </c>
      <c r="S1729" s="18">
        <v>0</v>
      </c>
      <c r="T1729" s="18">
        <v>0</v>
      </c>
      <c r="U1729" s="18">
        <f t="shared" si="216"/>
        <v>0</v>
      </c>
      <c r="V1729" s="18">
        <v>1</v>
      </c>
      <c r="W1729" s="18">
        <f t="shared" si="215"/>
        <v>1</v>
      </c>
      <c r="X1729" s="7" t="e">
        <f t="shared" si="210"/>
        <v>#DIV/0!</v>
      </c>
    </row>
    <row r="1730" spans="1:24" hidden="1">
      <c r="A1730" s="50">
        <v>46054</v>
      </c>
      <c r="B1730" s="18" t="s">
        <v>25</v>
      </c>
      <c r="C1730" s="18" t="s">
        <v>13790</v>
      </c>
      <c r="D1730" s="18" t="s">
        <v>14155</v>
      </c>
      <c r="E1730" s="18" t="s">
        <v>11231</v>
      </c>
      <c r="F1730" s="18" t="s">
        <v>14156</v>
      </c>
      <c r="G1730" s="18" t="s">
        <v>14157</v>
      </c>
      <c r="H1730" s="18" t="s">
        <v>21</v>
      </c>
      <c r="I1730" s="19">
        <v>1</v>
      </c>
      <c r="J1730" s="19">
        <v>1236985</v>
      </c>
      <c r="K1730" s="19">
        <v>1311</v>
      </c>
      <c r="L1730" s="19">
        <v>0</v>
      </c>
      <c r="M1730" s="19">
        <v>0</v>
      </c>
      <c r="N1730" s="19">
        <v>1022</v>
      </c>
      <c r="O1730" s="19">
        <v>1239318</v>
      </c>
      <c r="P1730" s="18" t="s">
        <v>112</v>
      </c>
      <c r="Q1730" s="18" t="s">
        <v>23</v>
      </c>
      <c r="R1730" s="18" t="s">
        <v>426</v>
      </c>
      <c r="S1730" s="18">
        <v>0</v>
      </c>
      <c r="T1730" s="18">
        <v>0</v>
      </c>
      <c r="U1730" s="18">
        <f t="shared" si="216"/>
        <v>0</v>
      </c>
      <c r="V1730" s="18">
        <v>1</v>
      </c>
      <c r="W1730" s="18">
        <f t="shared" si="215"/>
        <v>1</v>
      </c>
      <c r="X1730" s="7" t="e">
        <f t="shared" ref="X1730:X1793" si="217">100/U1730*S1730</f>
        <v>#DIV/0!</v>
      </c>
    </row>
    <row r="1731" spans="1:24" hidden="1">
      <c r="A1731" s="50">
        <v>46054</v>
      </c>
      <c r="B1731" s="18" t="s">
        <v>25</v>
      </c>
      <c r="C1731" s="18" t="s">
        <v>13790</v>
      </c>
      <c r="D1731" s="18" t="s">
        <v>14176</v>
      </c>
      <c r="E1731" s="18" t="s">
        <v>13874</v>
      </c>
      <c r="F1731" s="18" t="s">
        <v>14177</v>
      </c>
      <c r="G1731" s="18" t="s">
        <v>6405</v>
      </c>
      <c r="H1731" s="18" t="s">
        <v>21</v>
      </c>
      <c r="I1731" s="19">
        <v>1</v>
      </c>
      <c r="J1731" s="19">
        <v>1469706</v>
      </c>
      <c r="K1731" s="19">
        <v>1347</v>
      </c>
      <c r="L1731" s="19">
        <v>0</v>
      </c>
      <c r="M1731" s="19">
        <v>0</v>
      </c>
      <c r="N1731" s="19">
        <v>1882</v>
      </c>
      <c r="O1731" s="19">
        <v>1472935</v>
      </c>
      <c r="P1731" s="18" t="s">
        <v>112</v>
      </c>
      <c r="Q1731" s="18" t="s">
        <v>23</v>
      </c>
      <c r="R1731" s="18" t="s">
        <v>426</v>
      </c>
      <c r="S1731" s="18">
        <v>0</v>
      </c>
      <c r="T1731" s="18">
        <v>0</v>
      </c>
      <c r="U1731" s="18">
        <f t="shared" si="216"/>
        <v>0</v>
      </c>
      <c r="V1731" s="18">
        <v>1</v>
      </c>
      <c r="W1731" s="1">
        <f t="shared" ref="W1731:W1794" si="218">V1731+U1731</f>
        <v>1</v>
      </c>
      <c r="X1731" s="7" t="e">
        <f t="shared" si="217"/>
        <v>#DIV/0!</v>
      </c>
    </row>
    <row r="1732" spans="1:24" hidden="1">
      <c r="A1732" s="50">
        <v>46054</v>
      </c>
      <c r="B1732" s="18" t="s">
        <v>25</v>
      </c>
      <c r="C1732" s="18" t="s">
        <v>13790</v>
      </c>
      <c r="D1732" s="18" t="s">
        <v>14178</v>
      </c>
      <c r="E1732" s="18" t="s">
        <v>13874</v>
      </c>
      <c r="F1732" s="18" t="s">
        <v>14179</v>
      </c>
      <c r="G1732" s="18" t="s">
        <v>14180</v>
      </c>
      <c r="H1732" s="18" t="s">
        <v>21</v>
      </c>
      <c r="I1732" s="19">
        <v>1</v>
      </c>
      <c r="J1732" s="19">
        <v>1404323</v>
      </c>
      <c r="K1732" s="19">
        <v>1347</v>
      </c>
      <c r="L1732" s="19">
        <v>0</v>
      </c>
      <c r="M1732" s="19">
        <v>0</v>
      </c>
      <c r="N1732" s="19">
        <v>1432</v>
      </c>
      <c r="O1732" s="19">
        <v>1407102</v>
      </c>
      <c r="P1732" s="18" t="s">
        <v>112</v>
      </c>
      <c r="Q1732" s="18" t="s">
        <v>23</v>
      </c>
      <c r="R1732" s="18" t="s">
        <v>426</v>
      </c>
      <c r="S1732" s="18">
        <v>0</v>
      </c>
      <c r="T1732" s="18">
        <v>0</v>
      </c>
      <c r="U1732" s="18">
        <f t="shared" si="216"/>
        <v>0</v>
      </c>
      <c r="V1732" s="18">
        <v>1</v>
      </c>
      <c r="W1732" s="1">
        <f t="shared" si="218"/>
        <v>1</v>
      </c>
      <c r="X1732" s="7" t="e">
        <f t="shared" si="217"/>
        <v>#DIV/0!</v>
      </c>
    </row>
    <row r="1733" spans="1:24" hidden="1">
      <c r="A1733" s="50">
        <v>46054</v>
      </c>
      <c r="B1733" s="18" t="s">
        <v>25</v>
      </c>
      <c r="C1733" s="18" t="s">
        <v>13790</v>
      </c>
      <c r="D1733" s="18" t="s">
        <v>14181</v>
      </c>
      <c r="E1733" s="18" t="s">
        <v>3846</v>
      </c>
      <c r="F1733" s="18" t="s">
        <v>14182</v>
      </c>
      <c r="G1733" s="18" t="s">
        <v>6405</v>
      </c>
      <c r="H1733" s="18" t="s">
        <v>21</v>
      </c>
      <c r="I1733" s="19">
        <v>1</v>
      </c>
      <c r="J1733" s="19">
        <v>1480557</v>
      </c>
      <c r="K1733" s="19">
        <v>1441</v>
      </c>
      <c r="L1733" s="19">
        <v>0</v>
      </c>
      <c r="M1733" s="19">
        <v>0</v>
      </c>
      <c r="N1733" s="19">
        <v>2830</v>
      </c>
      <c r="O1733" s="19">
        <v>1484828</v>
      </c>
      <c r="P1733" s="18" t="s">
        <v>112</v>
      </c>
      <c r="Q1733" s="18" t="s">
        <v>23</v>
      </c>
      <c r="R1733" s="18" t="s">
        <v>426</v>
      </c>
      <c r="S1733" s="18">
        <v>0</v>
      </c>
      <c r="T1733" s="18">
        <v>0</v>
      </c>
      <c r="U1733" s="18">
        <f t="shared" si="216"/>
        <v>0</v>
      </c>
      <c r="V1733" s="18">
        <v>1</v>
      </c>
      <c r="W1733" s="1">
        <f t="shared" si="218"/>
        <v>1</v>
      </c>
      <c r="X1733" s="7" t="e">
        <f t="shared" si="217"/>
        <v>#DIV/0!</v>
      </c>
    </row>
    <row r="1734" spans="1:24" hidden="1">
      <c r="A1734" s="50">
        <v>46054</v>
      </c>
      <c r="B1734" s="18" t="s">
        <v>25</v>
      </c>
      <c r="C1734" s="18" t="s">
        <v>13790</v>
      </c>
      <c r="D1734" s="18" t="s">
        <v>14194</v>
      </c>
      <c r="E1734" s="18" t="s">
        <v>8529</v>
      </c>
      <c r="F1734" s="18" t="s">
        <v>14195</v>
      </c>
      <c r="G1734" s="18" t="s">
        <v>14196</v>
      </c>
      <c r="H1734" s="18" t="s">
        <v>21</v>
      </c>
      <c r="I1734" s="19">
        <v>4</v>
      </c>
      <c r="J1734" s="19">
        <v>3242550</v>
      </c>
      <c r="K1734" s="19">
        <v>1287</v>
      </c>
      <c r="L1734" s="19">
        <v>0</v>
      </c>
      <c r="M1734" s="19">
        <v>0</v>
      </c>
      <c r="N1734" s="19">
        <v>1022</v>
      </c>
      <c r="O1734" s="19">
        <v>3244859</v>
      </c>
      <c r="P1734" s="18" t="s">
        <v>112</v>
      </c>
      <c r="Q1734" s="18" t="s">
        <v>23</v>
      </c>
      <c r="R1734" s="18" t="s">
        <v>426</v>
      </c>
      <c r="S1734" s="18">
        <v>0</v>
      </c>
      <c r="T1734" s="18">
        <v>0</v>
      </c>
      <c r="U1734" s="18">
        <f t="shared" si="216"/>
        <v>0</v>
      </c>
      <c r="V1734" s="18">
        <v>1</v>
      </c>
      <c r="W1734" s="18">
        <f t="shared" si="218"/>
        <v>1</v>
      </c>
      <c r="X1734" s="7" t="e">
        <f t="shared" si="217"/>
        <v>#DIV/0!</v>
      </c>
    </row>
    <row r="1735" spans="1:24" hidden="1">
      <c r="A1735" s="50">
        <v>46054</v>
      </c>
      <c r="B1735" s="18" t="s">
        <v>25</v>
      </c>
      <c r="C1735" s="18" t="s">
        <v>13790</v>
      </c>
      <c r="D1735" s="18" t="s">
        <v>14236</v>
      </c>
      <c r="E1735" s="18" t="s">
        <v>11231</v>
      </c>
      <c r="F1735" s="18" t="s">
        <v>13928</v>
      </c>
      <c r="G1735" s="18" t="s">
        <v>14237</v>
      </c>
      <c r="H1735" s="18" t="s">
        <v>21</v>
      </c>
      <c r="I1735" s="19">
        <v>1</v>
      </c>
      <c r="J1735" s="19">
        <v>1358315</v>
      </c>
      <c r="K1735" s="19">
        <v>1307</v>
      </c>
      <c r="L1735" s="19">
        <v>0</v>
      </c>
      <c r="M1735" s="19">
        <v>0</v>
      </c>
      <c r="N1735" s="19">
        <v>1022</v>
      </c>
      <c r="O1735" s="19">
        <v>1360644</v>
      </c>
      <c r="P1735" s="18" t="s">
        <v>112</v>
      </c>
      <c r="Q1735" s="18" t="s">
        <v>23</v>
      </c>
      <c r="R1735" s="18" t="s">
        <v>426</v>
      </c>
      <c r="S1735" s="18">
        <v>0</v>
      </c>
      <c r="T1735" s="18">
        <v>0</v>
      </c>
      <c r="U1735" s="18">
        <f t="shared" si="216"/>
        <v>0</v>
      </c>
      <c r="V1735" s="18">
        <v>1</v>
      </c>
      <c r="W1735" s="18">
        <f t="shared" si="218"/>
        <v>1</v>
      </c>
      <c r="X1735" s="7" t="e">
        <f t="shared" si="217"/>
        <v>#DIV/0!</v>
      </c>
    </row>
    <row r="1736" spans="1:24" hidden="1">
      <c r="A1736" s="50">
        <v>46054</v>
      </c>
      <c r="B1736" s="18" t="s">
        <v>25</v>
      </c>
      <c r="C1736" s="18" t="s">
        <v>13790</v>
      </c>
      <c r="D1736" s="18" t="s">
        <v>14308</v>
      </c>
      <c r="E1736" s="18" t="s">
        <v>11231</v>
      </c>
      <c r="F1736" s="18" t="s">
        <v>13928</v>
      </c>
      <c r="G1736" s="18" t="s">
        <v>13814</v>
      </c>
      <c r="H1736" s="18" t="s">
        <v>21</v>
      </c>
      <c r="I1736" s="19">
        <v>4</v>
      </c>
      <c r="J1736" s="19">
        <v>3491756</v>
      </c>
      <c r="K1736" s="19">
        <v>1314</v>
      </c>
      <c r="L1736" s="19">
        <v>0</v>
      </c>
      <c r="M1736" s="19">
        <v>0</v>
      </c>
      <c r="N1736" s="19">
        <v>1022</v>
      </c>
      <c r="O1736" s="19">
        <v>3494092</v>
      </c>
      <c r="P1736" s="18" t="s">
        <v>112</v>
      </c>
      <c r="Q1736" s="18" t="s">
        <v>23</v>
      </c>
      <c r="R1736" s="18" t="s">
        <v>426</v>
      </c>
      <c r="S1736" s="18">
        <v>0</v>
      </c>
      <c r="T1736" s="18">
        <v>0</v>
      </c>
      <c r="U1736" s="18">
        <f t="shared" si="216"/>
        <v>0</v>
      </c>
      <c r="V1736" s="18">
        <v>1</v>
      </c>
      <c r="W1736" s="18">
        <f t="shared" si="218"/>
        <v>1</v>
      </c>
      <c r="X1736" s="7" t="e">
        <f t="shared" si="217"/>
        <v>#DIV/0!</v>
      </c>
    </row>
    <row r="1737" spans="1:24" hidden="1">
      <c r="A1737" s="50">
        <v>46054</v>
      </c>
      <c r="B1737" s="18" t="s">
        <v>25</v>
      </c>
      <c r="C1737" s="18" t="s">
        <v>13790</v>
      </c>
      <c r="D1737" s="18" t="s">
        <v>14313</v>
      </c>
      <c r="E1737" s="18" t="s">
        <v>11231</v>
      </c>
      <c r="F1737" s="18" t="s">
        <v>13928</v>
      </c>
      <c r="G1737" s="18" t="s">
        <v>13814</v>
      </c>
      <c r="H1737" s="18" t="s">
        <v>21</v>
      </c>
      <c r="I1737" s="19">
        <v>1</v>
      </c>
      <c r="J1737" s="19">
        <v>1394533</v>
      </c>
      <c r="K1737" s="19">
        <v>1511</v>
      </c>
      <c r="L1737" s="19">
        <v>0</v>
      </c>
      <c r="M1737" s="19">
        <v>0</v>
      </c>
      <c r="N1737" s="19">
        <v>1022</v>
      </c>
      <c r="O1737" s="19">
        <v>1397066</v>
      </c>
      <c r="P1737" s="18" t="s">
        <v>112</v>
      </c>
      <c r="Q1737" s="18" t="s">
        <v>23</v>
      </c>
      <c r="R1737" s="18" t="s">
        <v>426</v>
      </c>
      <c r="S1737" s="18">
        <v>0</v>
      </c>
      <c r="T1737" s="18">
        <v>0</v>
      </c>
      <c r="U1737" s="18">
        <f t="shared" si="216"/>
        <v>0</v>
      </c>
      <c r="V1737" s="18">
        <v>1</v>
      </c>
      <c r="W1737" s="1">
        <f t="shared" si="218"/>
        <v>1</v>
      </c>
      <c r="X1737" s="7" t="e">
        <f t="shared" si="217"/>
        <v>#DIV/0!</v>
      </c>
    </row>
    <row r="1738" spans="1:24" hidden="1">
      <c r="A1738" s="50">
        <v>46054</v>
      </c>
      <c r="B1738" s="18" t="s">
        <v>25</v>
      </c>
      <c r="C1738" s="18" t="s">
        <v>13790</v>
      </c>
      <c r="D1738" s="18" t="s">
        <v>14316</v>
      </c>
      <c r="E1738" s="18" t="s">
        <v>11231</v>
      </c>
      <c r="F1738" s="18" t="s">
        <v>14317</v>
      </c>
      <c r="G1738" s="18" t="s">
        <v>14015</v>
      </c>
      <c r="H1738" s="18" t="s">
        <v>21</v>
      </c>
      <c r="I1738" s="19">
        <v>1</v>
      </c>
      <c r="J1738" s="19">
        <v>1330229</v>
      </c>
      <c r="K1738" s="19">
        <v>1320</v>
      </c>
      <c r="L1738" s="19">
        <v>0</v>
      </c>
      <c r="M1738" s="19">
        <v>0</v>
      </c>
      <c r="N1738" s="19">
        <v>1022</v>
      </c>
      <c r="O1738" s="19">
        <v>1332571</v>
      </c>
      <c r="P1738" s="18" t="s">
        <v>112</v>
      </c>
      <c r="Q1738" s="18" t="s">
        <v>23</v>
      </c>
      <c r="R1738" s="18" t="s">
        <v>426</v>
      </c>
      <c r="S1738" s="18">
        <v>0</v>
      </c>
      <c r="T1738" s="18">
        <v>0</v>
      </c>
      <c r="U1738" s="18">
        <f t="shared" si="216"/>
        <v>0</v>
      </c>
      <c r="V1738" s="18">
        <v>1</v>
      </c>
      <c r="W1738" s="1">
        <f t="shared" si="218"/>
        <v>1</v>
      </c>
      <c r="X1738" s="7" t="e">
        <f t="shared" si="217"/>
        <v>#DIV/0!</v>
      </c>
    </row>
    <row r="1739" spans="1:24" hidden="1">
      <c r="A1739" s="50">
        <v>46054</v>
      </c>
      <c r="B1739" s="18" t="s">
        <v>25</v>
      </c>
      <c r="C1739" s="18" t="s">
        <v>13790</v>
      </c>
      <c r="D1739" s="18" t="s">
        <v>14318</v>
      </c>
      <c r="E1739" s="18" t="s">
        <v>11231</v>
      </c>
      <c r="F1739" s="18" t="s">
        <v>13928</v>
      </c>
      <c r="G1739" s="18" t="s">
        <v>13814</v>
      </c>
      <c r="H1739" s="18" t="s">
        <v>21</v>
      </c>
      <c r="I1739" s="19">
        <v>1</v>
      </c>
      <c r="J1739" s="19">
        <v>1332936</v>
      </c>
      <c r="K1739" s="19">
        <v>1311</v>
      </c>
      <c r="L1739" s="19">
        <v>0</v>
      </c>
      <c r="M1739" s="19">
        <v>0</v>
      </c>
      <c r="N1739" s="19">
        <v>1022</v>
      </c>
      <c r="O1739" s="19">
        <v>1335269</v>
      </c>
      <c r="P1739" s="18" t="s">
        <v>112</v>
      </c>
      <c r="Q1739" s="18" t="s">
        <v>23</v>
      </c>
      <c r="R1739" s="18" t="s">
        <v>426</v>
      </c>
      <c r="S1739" s="18">
        <v>0</v>
      </c>
      <c r="T1739" s="18">
        <v>0</v>
      </c>
      <c r="U1739" s="18">
        <f t="shared" si="216"/>
        <v>0</v>
      </c>
      <c r="V1739" s="18">
        <v>1</v>
      </c>
      <c r="W1739" s="1">
        <f t="shared" si="218"/>
        <v>1</v>
      </c>
      <c r="X1739" s="7" t="e">
        <f t="shared" si="217"/>
        <v>#DIV/0!</v>
      </c>
    </row>
    <row r="1740" spans="1:24" hidden="1">
      <c r="A1740" s="50">
        <v>46054</v>
      </c>
      <c r="B1740" s="18" t="s">
        <v>25</v>
      </c>
      <c r="C1740" s="18" t="s">
        <v>13790</v>
      </c>
      <c r="D1740" s="18" t="s">
        <v>14319</v>
      </c>
      <c r="E1740" s="18" t="s">
        <v>11231</v>
      </c>
      <c r="F1740" s="18" t="s">
        <v>13928</v>
      </c>
      <c r="G1740" s="18" t="s">
        <v>14237</v>
      </c>
      <c r="H1740" s="18" t="s">
        <v>21</v>
      </c>
      <c r="I1740" s="19">
        <v>1</v>
      </c>
      <c r="J1740" s="19">
        <v>1359085</v>
      </c>
      <c r="K1740" s="19">
        <v>1314</v>
      </c>
      <c r="L1740" s="19">
        <v>0</v>
      </c>
      <c r="M1740" s="19">
        <v>0</v>
      </c>
      <c r="N1740" s="19">
        <v>1022</v>
      </c>
      <c r="O1740" s="19">
        <v>1361421</v>
      </c>
      <c r="P1740" s="18" t="s">
        <v>112</v>
      </c>
      <c r="Q1740" s="18" t="s">
        <v>23</v>
      </c>
      <c r="R1740" s="18" t="s">
        <v>426</v>
      </c>
      <c r="S1740" s="18">
        <v>0</v>
      </c>
      <c r="T1740" s="18">
        <v>0</v>
      </c>
      <c r="U1740" s="18">
        <f t="shared" si="216"/>
        <v>0</v>
      </c>
      <c r="V1740" s="18">
        <v>1</v>
      </c>
      <c r="W1740" s="1">
        <f t="shared" si="218"/>
        <v>1</v>
      </c>
      <c r="X1740" s="7" t="e">
        <f t="shared" si="217"/>
        <v>#DIV/0!</v>
      </c>
    </row>
    <row r="1741" spans="1:24" hidden="1">
      <c r="A1741" s="50">
        <v>46054</v>
      </c>
      <c r="B1741" s="18" t="s">
        <v>25</v>
      </c>
      <c r="C1741" s="18" t="s">
        <v>13790</v>
      </c>
      <c r="D1741" s="18" t="s">
        <v>14326</v>
      </c>
      <c r="E1741" s="18" t="s">
        <v>11231</v>
      </c>
      <c r="F1741" s="18" t="s">
        <v>13928</v>
      </c>
      <c r="G1741" s="18" t="s">
        <v>14237</v>
      </c>
      <c r="H1741" s="18" t="s">
        <v>21</v>
      </c>
      <c r="I1741" s="19">
        <v>2.1</v>
      </c>
      <c r="J1741" s="19">
        <v>1964341</v>
      </c>
      <c r="K1741" s="19">
        <v>1311</v>
      </c>
      <c r="L1741" s="19">
        <v>0</v>
      </c>
      <c r="M1741" s="19">
        <v>0</v>
      </c>
      <c r="N1741" s="19">
        <v>1022</v>
      </c>
      <c r="O1741" s="19">
        <v>1966674</v>
      </c>
      <c r="P1741" s="18" t="s">
        <v>112</v>
      </c>
      <c r="Q1741" s="18" t="s">
        <v>23</v>
      </c>
      <c r="R1741" s="18" t="s">
        <v>426</v>
      </c>
      <c r="S1741" s="18">
        <v>0</v>
      </c>
      <c r="T1741" s="18">
        <v>0</v>
      </c>
      <c r="U1741" s="18">
        <f t="shared" si="216"/>
        <v>0</v>
      </c>
      <c r="V1741" s="18">
        <v>1</v>
      </c>
      <c r="W1741" s="1">
        <f t="shared" si="218"/>
        <v>1</v>
      </c>
      <c r="X1741" s="7" t="e">
        <f t="shared" si="217"/>
        <v>#DIV/0!</v>
      </c>
    </row>
    <row r="1742" spans="1:24" hidden="1">
      <c r="A1742" s="50">
        <v>46054</v>
      </c>
      <c r="B1742" s="18" t="s">
        <v>25</v>
      </c>
      <c r="C1742" s="18" t="s">
        <v>13790</v>
      </c>
      <c r="D1742" s="18" t="s">
        <v>14327</v>
      </c>
      <c r="E1742" s="18" t="s">
        <v>13874</v>
      </c>
      <c r="F1742" s="18" t="s">
        <v>14328</v>
      </c>
      <c r="G1742" s="18" t="s">
        <v>6405</v>
      </c>
      <c r="H1742" s="18" t="s">
        <v>21</v>
      </c>
      <c r="I1742" s="19">
        <v>1</v>
      </c>
      <c r="J1742" s="19">
        <v>1356484</v>
      </c>
      <c r="K1742" s="19">
        <v>1281</v>
      </c>
      <c r="L1742" s="19">
        <v>0</v>
      </c>
      <c r="M1742" s="19">
        <v>0</v>
      </c>
      <c r="N1742" s="19">
        <v>1022</v>
      </c>
      <c r="O1742" s="19">
        <v>1358787</v>
      </c>
      <c r="P1742" s="18" t="s">
        <v>112</v>
      </c>
      <c r="Q1742" s="18" t="s">
        <v>23</v>
      </c>
      <c r="R1742" s="18" t="s">
        <v>426</v>
      </c>
      <c r="S1742" s="18">
        <v>0</v>
      </c>
      <c r="T1742" s="18">
        <v>0</v>
      </c>
      <c r="U1742" s="18">
        <f t="shared" si="216"/>
        <v>0</v>
      </c>
      <c r="V1742" s="18">
        <v>1</v>
      </c>
      <c r="W1742" s="1">
        <f t="shared" si="218"/>
        <v>1</v>
      </c>
      <c r="X1742" s="7" t="e">
        <f t="shared" si="217"/>
        <v>#DIV/0!</v>
      </c>
    </row>
    <row r="1743" spans="1:24" hidden="1">
      <c r="A1743" s="50">
        <v>46054</v>
      </c>
      <c r="B1743" s="18" t="s">
        <v>25</v>
      </c>
      <c r="C1743" s="18" t="s">
        <v>13790</v>
      </c>
      <c r="D1743" s="18" t="s">
        <v>14339</v>
      </c>
      <c r="E1743" s="18" t="s">
        <v>14340</v>
      </c>
      <c r="F1743" s="18" t="s">
        <v>13814</v>
      </c>
      <c r="G1743" s="18"/>
      <c r="H1743" s="18" t="s">
        <v>21</v>
      </c>
      <c r="I1743" s="19">
        <v>4</v>
      </c>
      <c r="J1743" s="19">
        <v>4014730</v>
      </c>
      <c r="K1743" s="19">
        <v>1386</v>
      </c>
      <c r="L1743" s="19">
        <v>0</v>
      </c>
      <c r="M1743" s="19">
        <v>0</v>
      </c>
      <c r="N1743" s="19">
        <v>8848</v>
      </c>
      <c r="O1743" s="19">
        <v>4024964</v>
      </c>
      <c r="P1743" s="18" t="s">
        <v>112</v>
      </c>
      <c r="Q1743" s="18" t="s">
        <v>23</v>
      </c>
      <c r="R1743" s="18" t="s">
        <v>426</v>
      </c>
      <c r="S1743" s="18">
        <v>0</v>
      </c>
      <c r="T1743" s="18">
        <v>0</v>
      </c>
      <c r="U1743" s="18">
        <f t="shared" si="216"/>
        <v>0</v>
      </c>
      <c r="V1743" s="18">
        <v>1</v>
      </c>
      <c r="W1743" s="1">
        <f t="shared" si="218"/>
        <v>1</v>
      </c>
      <c r="X1743" s="7" t="e">
        <f t="shared" si="217"/>
        <v>#DIV/0!</v>
      </c>
    </row>
    <row r="1744" spans="1:24" hidden="1">
      <c r="A1744" s="50">
        <v>46054</v>
      </c>
      <c r="B1744" s="18" t="s">
        <v>25</v>
      </c>
      <c r="C1744" s="18" t="s">
        <v>13790</v>
      </c>
      <c r="D1744" s="18" t="s">
        <v>14354</v>
      </c>
      <c r="E1744" s="18" t="s">
        <v>8529</v>
      </c>
      <c r="F1744" s="18" t="s">
        <v>13814</v>
      </c>
      <c r="G1744" s="18"/>
      <c r="H1744" s="18" t="s">
        <v>21</v>
      </c>
      <c r="I1744" s="19">
        <v>4</v>
      </c>
      <c r="J1744" s="19">
        <v>4023164</v>
      </c>
      <c r="K1744" s="19">
        <v>1411</v>
      </c>
      <c r="L1744" s="19">
        <v>0</v>
      </c>
      <c r="M1744" s="19">
        <v>0</v>
      </c>
      <c r="N1744" s="19">
        <v>2356</v>
      </c>
      <c r="O1744" s="19">
        <v>4026931</v>
      </c>
      <c r="P1744" s="18" t="s">
        <v>112</v>
      </c>
      <c r="Q1744" s="18" t="s">
        <v>23</v>
      </c>
      <c r="R1744" s="18" t="s">
        <v>426</v>
      </c>
      <c r="S1744" s="18">
        <v>0</v>
      </c>
      <c r="T1744" s="18">
        <v>0</v>
      </c>
      <c r="U1744" s="18">
        <f t="shared" si="216"/>
        <v>0</v>
      </c>
      <c r="V1744" s="18">
        <v>1</v>
      </c>
      <c r="W1744" s="18">
        <f>V1744+U1744</f>
        <v>1</v>
      </c>
      <c r="X1744" s="7" t="e">
        <f t="shared" si="217"/>
        <v>#DIV/0!</v>
      </c>
    </row>
    <row r="1745" spans="1:24" hidden="1">
      <c r="A1745" s="50">
        <v>46054</v>
      </c>
      <c r="B1745" s="18" t="s">
        <v>25</v>
      </c>
      <c r="C1745" s="18" t="s">
        <v>13790</v>
      </c>
      <c r="D1745" s="18" t="s">
        <v>14355</v>
      </c>
      <c r="E1745" s="18" t="s">
        <v>14356</v>
      </c>
      <c r="F1745" s="18" t="s">
        <v>13814</v>
      </c>
      <c r="G1745" s="18"/>
      <c r="H1745" s="18" t="s">
        <v>21</v>
      </c>
      <c r="I1745" s="19">
        <v>4</v>
      </c>
      <c r="J1745" s="19">
        <v>4096069</v>
      </c>
      <c r="K1745" s="19">
        <v>1549</v>
      </c>
      <c r="L1745" s="19">
        <v>0</v>
      </c>
      <c r="M1745" s="19">
        <v>0</v>
      </c>
      <c r="N1745" s="19">
        <v>5580</v>
      </c>
      <c r="O1745" s="19">
        <v>4103198</v>
      </c>
      <c r="P1745" s="18" t="s">
        <v>112</v>
      </c>
      <c r="Q1745" s="18" t="s">
        <v>23</v>
      </c>
      <c r="R1745" s="18" t="s">
        <v>426</v>
      </c>
      <c r="S1745" s="18">
        <v>0</v>
      </c>
      <c r="T1745" s="18">
        <v>0</v>
      </c>
      <c r="U1745" s="18">
        <f t="shared" si="216"/>
        <v>0</v>
      </c>
      <c r="V1745" s="18">
        <v>1</v>
      </c>
      <c r="W1745" s="1">
        <f t="shared" si="218"/>
        <v>1</v>
      </c>
      <c r="X1745" s="7" t="e">
        <f t="shared" si="217"/>
        <v>#DIV/0!</v>
      </c>
    </row>
    <row r="1746" spans="1:24" hidden="1">
      <c r="A1746" s="50">
        <v>46054</v>
      </c>
      <c r="B1746" s="18" t="s">
        <v>25</v>
      </c>
      <c r="C1746" s="18" t="s">
        <v>13790</v>
      </c>
      <c r="D1746" s="18" t="s">
        <v>14358</v>
      </c>
      <c r="E1746" s="18" t="s">
        <v>1711</v>
      </c>
      <c r="F1746" s="18" t="s">
        <v>1674</v>
      </c>
      <c r="G1746" s="18" t="s">
        <v>12454</v>
      </c>
      <c r="H1746" s="18" t="s">
        <v>21</v>
      </c>
      <c r="I1746" s="19">
        <v>29.84</v>
      </c>
      <c r="J1746" s="19">
        <v>0</v>
      </c>
      <c r="K1746" s="19">
        <v>0</v>
      </c>
      <c r="L1746" s="19">
        <v>0</v>
      </c>
      <c r="M1746" s="19">
        <v>0</v>
      </c>
      <c r="N1746" s="19">
        <v>0</v>
      </c>
      <c r="O1746" s="19">
        <v>0</v>
      </c>
      <c r="P1746" s="18" t="s">
        <v>112</v>
      </c>
      <c r="Q1746" s="18" t="s">
        <v>23</v>
      </c>
      <c r="R1746" s="18" t="s">
        <v>169</v>
      </c>
      <c r="S1746" s="18">
        <v>0</v>
      </c>
      <c r="T1746" s="18">
        <v>0</v>
      </c>
      <c r="U1746" s="18">
        <f t="shared" si="216"/>
        <v>0</v>
      </c>
      <c r="V1746" s="18">
        <v>1</v>
      </c>
      <c r="W1746" s="18">
        <f>V1746+U1746</f>
        <v>1</v>
      </c>
      <c r="X1746" s="7" t="e">
        <f t="shared" si="217"/>
        <v>#DIV/0!</v>
      </c>
    </row>
    <row r="1747" spans="1:24" hidden="1">
      <c r="A1747" s="50">
        <v>46054</v>
      </c>
      <c r="B1747" s="18" t="s">
        <v>25</v>
      </c>
      <c r="C1747" s="18" t="s">
        <v>13790</v>
      </c>
      <c r="D1747" s="18" t="s">
        <v>14362</v>
      </c>
      <c r="E1747" s="18" t="s">
        <v>14340</v>
      </c>
      <c r="F1747" s="18" t="s">
        <v>13814</v>
      </c>
      <c r="G1747" s="18"/>
      <c r="H1747" s="18" t="s">
        <v>21</v>
      </c>
      <c r="I1747" s="19">
        <v>4</v>
      </c>
      <c r="J1747" s="19">
        <v>4116383</v>
      </c>
      <c r="K1747" s="19">
        <v>1482</v>
      </c>
      <c r="L1747" s="19">
        <v>0</v>
      </c>
      <c r="M1747" s="19">
        <v>0</v>
      </c>
      <c r="N1747" s="19">
        <v>2310</v>
      </c>
      <c r="O1747" s="19">
        <v>4120175</v>
      </c>
      <c r="P1747" s="18" t="s">
        <v>112</v>
      </c>
      <c r="Q1747" s="18" t="s">
        <v>23</v>
      </c>
      <c r="R1747" s="18" t="s">
        <v>426</v>
      </c>
      <c r="S1747" s="18">
        <v>0</v>
      </c>
      <c r="T1747" s="18">
        <v>0</v>
      </c>
      <c r="U1747" s="18">
        <f t="shared" si="216"/>
        <v>0</v>
      </c>
      <c r="V1747" s="18">
        <v>1</v>
      </c>
      <c r="W1747" s="18">
        <f t="shared" si="218"/>
        <v>1</v>
      </c>
      <c r="X1747" s="7" t="e">
        <f t="shared" si="217"/>
        <v>#DIV/0!</v>
      </c>
    </row>
    <row r="1748" spans="1:24" hidden="1">
      <c r="A1748" s="50">
        <v>46054</v>
      </c>
      <c r="B1748" s="18" t="s">
        <v>25</v>
      </c>
      <c r="C1748" s="18" t="s">
        <v>13790</v>
      </c>
      <c r="D1748" s="18" t="s">
        <v>14392</v>
      </c>
      <c r="E1748" s="18" t="s">
        <v>1711</v>
      </c>
      <c r="F1748" s="18" t="s">
        <v>1674</v>
      </c>
      <c r="G1748" s="18" t="s">
        <v>13850</v>
      </c>
      <c r="H1748" s="18" t="s">
        <v>21</v>
      </c>
      <c r="I1748" s="19">
        <v>15</v>
      </c>
      <c r="J1748" s="19">
        <v>-1</v>
      </c>
      <c r="K1748" s="19">
        <v>0</v>
      </c>
      <c r="L1748" s="19">
        <v>0</v>
      </c>
      <c r="M1748" s="19">
        <v>0</v>
      </c>
      <c r="N1748" s="19">
        <v>0</v>
      </c>
      <c r="O1748" s="19">
        <v>-1</v>
      </c>
      <c r="P1748" s="18" t="s">
        <v>112</v>
      </c>
      <c r="Q1748" s="18" t="s">
        <v>23</v>
      </c>
      <c r="R1748" s="18" t="s">
        <v>169</v>
      </c>
      <c r="S1748" s="18">
        <v>0</v>
      </c>
      <c r="T1748" s="18">
        <v>0</v>
      </c>
      <c r="U1748" s="18">
        <f t="shared" si="216"/>
        <v>0</v>
      </c>
      <c r="V1748" s="18">
        <v>1</v>
      </c>
      <c r="W1748" s="18">
        <f t="shared" si="218"/>
        <v>1</v>
      </c>
      <c r="X1748" s="7" t="e">
        <f t="shared" si="217"/>
        <v>#DIV/0!</v>
      </c>
    </row>
    <row r="1749" spans="1:24" hidden="1">
      <c r="A1749" s="50">
        <v>46054</v>
      </c>
      <c r="B1749" s="18" t="s">
        <v>25</v>
      </c>
      <c r="C1749" s="18" t="s">
        <v>13790</v>
      </c>
      <c r="D1749" s="18" t="s">
        <v>14394</v>
      </c>
      <c r="E1749" s="18" t="s">
        <v>14395</v>
      </c>
      <c r="F1749" s="18" t="s">
        <v>14396</v>
      </c>
      <c r="G1749" s="18" t="s">
        <v>14397</v>
      </c>
      <c r="H1749" s="18" t="s">
        <v>21</v>
      </c>
      <c r="I1749" s="19">
        <v>7.4</v>
      </c>
      <c r="J1749" s="19">
        <v>0</v>
      </c>
      <c r="K1749" s="19">
        <v>0</v>
      </c>
      <c r="L1749" s="19">
        <v>0</v>
      </c>
      <c r="M1749" s="19">
        <v>0</v>
      </c>
      <c r="N1749" s="19">
        <v>0</v>
      </c>
      <c r="O1749" s="19">
        <v>0</v>
      </c>
      <c r="P1749" s="18" t="s">
        <v>112</v>
      </c>
      <c r="Q1749" s="18" t="s">
        <v>23</v>
      </c>
      <c r="R1749" s="18" t="s">
        <v>526</v>
      </c>
      <c r="S1749" s="18">
        <v>0</v>
      </c>
      <c r="T1749" s="18">
        <v>0</v>
      </c>
      <c r="U1749" s="18">
        <f t="shared" si="216"/>
        <v>0</v>
      </c>
      <c r="V1749" s="18">
        <v>1</v>
      </c>
      <c r="W1749" s="18">
        <f t="shared" si="218"/>
        <v>1</v>
      </c>
      <c r="X1749" s="7" t="e">
        <f t="shared" si="217"/>
        <v>#DIV/0!</v>
      </c>
    </row>
    <row r="1750" spans="1:24" hidden="1">
      <c r="A1750" s="50">
        <v>46054</v>
      </c>
      <c r="B1750" s="18" t="s">
        <v>25</v>
      </c>
      <c r="C1750" s="18" t="s">
        <v>13790</v>
      </c>
      <c r="D1750" s="18" t="s">
        <v>14398</v>
      </c>
      <c r="E1750" s="18" t="s">
        <v>2816</v>
      </c>
      <c r="F1750" s="18" t="s">
        <v>14396</v>
      </c>
      <c r="G1750" s="18" t="s">
        <v>14399</v>
      </c>
      <c r="H1750" s="18" t="s">
        <v>21</v>
      </c>
      <c r="I1750" s="19">
        <v>3.7</v>
      </c>
      <c r="J1750" s="19">
        <v>0</v>
      </c>
      <c r="K1750" s="19">
        <v>0</v>
      </c>
      <c r="L1750" s="19">
        <v>0</v>
      </c>
      <c r="M1750" s="19">
        <v>0</v>
      </c>
      <c r="N1750" s="19">
        <v>0</v>
      </c>
      <c r="O1750" s="19">
        <v>0</v>
      </c>
      <c r="P1750" s="18" t="s">
        <v>112</v>
      </c>
      <c r="Q1750" s="18" t="s">
        <v>23</v>
      </c>
      <c r="R1750" s="18" t="s">
        <v>526</v>
      </c>
      <c r="S1750" s="18">
        <v>0</v>
      </c>
      <c r="T1750" s="18">
        <v>0</v>
      </c>
      <c r="U1750" s="18">
        <f t="shared" si="216"/>
        <v>0</v>
      </c>
      <c r="V1750" s="18">
        <v>1</v>
      </c>
      <c r="W1750" s="18">
        <f t="shared" si="218"/>
        <v>1</v>
      </c>
      <c r="X1750" s="7" t="e">
        <f t="shared" si="217"/>
        <v>#DIV/0!</v>
      </c>
    </row>
    <row r="1751" spans="1:24" hidden="1">
      <c r="A1751" s="50">
        <v>46054</v>
      </c>
      <c r="B1751" s="18" t="s">
        <v>25</v>
      </c>
      <c r="C1751" s="18" t="s">
        <v>13790</v>
      </c>
      <c r="D1751" s="18" t="s">
        <v>14427</v>
      </c>
      <c r="E1751" s="18" t="s">
        <v>1711</v>
      </c>
      <c r="F1751" s="18" t="s">
        <v>1674</v>
      </c>
      <c r="G1751" s="18" t="s">
        <v>12454</v>
      </c>
      <c r="H1751" s="18" t="s">
        <v>21</v>
      </c>
      <c r="I1751" s="19">
        <v>29.84</v>
      </c>
      <c r="J1751" s="19">
        <v>-2223</v>
      </c>
      <c r="K1751" s="19">
        <v>0</v>
      </c>
      <c r="L1751" s="19">
        <v>0</v>
      </c>
      <c r="M1751" s="19">
        <v>0</v>
      </c>
      <c r="N1751" s="19">
        <v>0</v>
      </c>
      <c r="O1751" s="19">
        <v>-2223</v>
      </c>
      <c r="P1751" s="18" t="s">
        <v>112</v>
      </c>
      <c r="Q1751" s="18" t="s">
        <v>23</v>
      </c>
      <c r="R1751" s="18" t="s">
        <v>526</v>
      </c>
      <c r="S1751" s="18">
        <v>0</v>
      </c>
      <c r="T1751" s="18">
        <v>0</v>
      </c>
      <c r="U1751" s="18">
        <f t="shared" si="216"/>
        <v>0</v>
      </c>
      <c r="V1751" s="18">
        <v>1</v>
      </c>
      <c r="W1751" s="18">
        <f t="shared" si="218"/>
        <v>1</v>
      </c>
      <c r="X1751" s="7" t="e">
        <f t="shared" si="217"/>
        <v>#DIV/0!</v>
      </c>
    </row>
    <row r="1752" spans="1:24" hidden="1">
      <c r="A1752" s="50">
        <v>46054</v>
      </c>
      <c r="B1752" s="18" t="s">
        <v>25</v>
      </c>
      <c r="C1752" s="18" t="s">
        <v>13790</v>
      </c>
      <c r="D1752" s="18" t="s">
        <v>14431</v>
      </c>
      <c r="E1752" s="18" t="s">
        <v>11231</v>
      </c>
      <c r="F1752" s="18" t="s">
        <v>13834</v>
      </c>
      <c r="G1752" s="18" t="s">
        <v>14237</v>
      </c>
      <c r="H1752" s="18" t="s">
        <v>21</v>
      </c>
      <c r="I1752" s="19">
        <v>1</v>
      </c>
      <c r="J1752" s="19">
        <v>1333851</v>
      </c>
      <c r="K1752" s="19">
        <v>1351</v>
      </c>
      <c r="L1752" s="19">
        <v>0</v>
      </c>
      <c r="M1752" s="19">
        <v>0</v>
      </c>
      <c r="N1752" s="19">
        <v>1432</v>
      </c>
      <c r="O1752" s="19">
        <v>1336634</v>
      </c>
      <c r="P1752" s="18" t="s">
        <v>112</v>
      </c>
      <c r="Q1752" s="18" t="s">
        <v>23</v>
      </c>
      <c r="R1752" s="18" t="s">
        <v>893</v>
      </c>
      <c r="S1752" s="18">
        <v>0</v>
      </c>
      <c r="T1752" s="18">
        <v>0</v>
      </c>
      <c r="U1752" s="18">
        <f t="shared" si="216"/>
        <v>0</v>
      </c>
      <c r="V1752" s="18">
        <v>1</v>
      </c>
      <c r="W1752" s="1">
        <f t="shared" si="218"/>
        <v>1</v>
      </c>
      <c r="X1752" s="7" t="e">
        <f t="shared" si="217"/>
        <v>#DIV/0!</v>
      </c>
    </row>
    <row r="1753" spans="1:24" hidden="1">
      <c r="A1753" s="50">
        <v>46054</v>
      </c>
      <c r="B1753" s="18" t="s">
        <v>163</v>
      </c>
      <c r="C1753" s="18" t="s">
        <v>13790</v>
      </c>
      <c r="D1753" s="18" t="s">
        <v>14447</v>
      </c>
      <c r="E1753" s="18" t="s">
        <v>3222</v>
      </c>
      <c r="F1753" s="18" t="s">
        <v>14448</v>
      </c>
      <c r="G1753" s="18" t="s">
        <v>6405</v>
      </c>
      <c r="H1753" s="18" t="s">
        <v>1539</v>
      </c>
      <c r="I1753" s="19">
        <v>29.84</v>
      </c>
      <c r="J1753" s="19">
        <v>-12237654</v>
      </c>
      <c r="K1753" s="19">
        <v>0</v>
      </c>
      <c r="L1753" s="19">
        <v>0</v>
      </c>
      <c r="M1753" s="19">
        <v>0</v>
      </c>
      <c r="N1753" s="19">
        <v>0</v>
      </c>
      <c r="O1753" s="19">
        <v>-12237654</v>
      </c>
      <c r="P1753" s="18" t="s">
        <v>112</v>
      </c>
      <c r="Q1753" s="18" t="s">
        <v>23</v>
      </c>
      <c r="R1753" s="18" t="s">
        <v>526</v>
      </c>
      <c r="S1753" s="18">
        <v>0</v>
      </c>
      <c r="T1753" s="18">
        <v>0</v>
      </c>
      <c r="U1753" s="18">
        <f t="shared" si="216"/>
        <v>0</v>
      </c>
      <c r="V1753" s="18">
        <v>1</v>
      </c>
      <c r="W1753" s="18">
        <f>V1753+U1753</f>
        <v>1</v>
      </c>
      <c r="X1753" s="7" t="e">
        <f t="shared" si="217"/>
        <v>#DIV/0!</v>
      </c>
    </row>
    <row r="1754" spans="1:24" hidden="1">
      <c r="A1754" s="50">
        <v>46054</v>
      </c>
      <c r="B1754" s="18" t="s">
        <v>163</v>
      </c>
      <c r="C1754" s="18" t="s">
        <v>13790</v>
      </c>
      <c r="D1754" s="18" t="s">
        <v>14449</v>
      </c>
      <c r="E1754" s="18" t="s">
        <v>14450</v>
      </c>
      <c r="F1754" s="18" t="s">
        <v>12467</v>
      </c>
      <c r="G1754" s="18" t="s">
        <v>13802</v>
      </c>
      <c r="H1754" s="18" t="s">
        <v>21</v>
      </c>
      <c r="I1754" s="19">
        <v>29.84</v>
      </c>
      <c r="J1754" s="19">
        <v>29239502</v>
      </c>
      <c r="K1754" s="19">
        <v>265571</v>
      </c>
      <c r="L1754" s="19">
        <v>0</v>
      </c>
      <c r="M1754" s="19">
        <v>0</v>
      </c>
      <c r="N1754" s="19">
        <v>32839</v>
      </c>
      <c r="O1754" s="19">
        <v>29537912</v>
      </c>
      <c r="P1754" s="18" t="s">
        <v>112</v>
      </c>
      <c r="Q1754" s="18" t="s">
        <v>31</v>
      </c>
      <c r="R1754" s="18" t="s">
        <v>526</v>
      </c>
      <c r="S1754" s="18">
        <v>0</v>
      </c>
      <c r="T1754" s="18">
        <v>1</v>
      </c>
      <c r="U1754" s="18">
        <f t="shared" ref="U1754:U1755" si="219">T1754+S1754</f>
        <v>1</v>
      </c>
      <c r="V1754" s="18">
        <v>0</v>
      </c>
      <c r="W1754" s="1">
        <f t="shared" si="218"/>
        <v>1</v>
      </c>
      <c r="X1754" s="7">
        <f t="shared" si="217"/>
        <v>0</v>
      </c>
    </row>
    <row r="1755" spans="1:24" hidden="1">
      <c r="A1755" s="50">
        <v>46054</v>
      </c>
      <c r="B1755" s="18" t="s">
        <v>163</v>
      </c>
      <c r="C1755" s="18" t="s">
        <v>13790</v>
      </c>
      <c r="D1755" s="18" t="s">
        <v>3267</v>
      </c>
      <c r="E1755" s="18" t="s">
        <v>14451</v>
      </c>
      <c r="F1755" s="18" t="s">
        <v>13814</v>
      </c>
      <c r="G1755" s="18" t="s">
        <v>13850</v>
      </c>
      <c r="H1755" s="18" t="s">
        <v>21</v>
      </c>
      <c r="I1755" s="19">
        <v>56</v>
      </c>
      <c r="J1755" s="19">
        <v>-133662</v>
      </c>
      <c r="K1755" s="19">
        <v>72189</v>
      </c>
      <c r="L1755" s="19">
        <v>0</v>
      </c>
      <c r="M1755" s="19">
        <v>0</v>
      </c>
      <c r="N1755" s="19">
        <v>0</v>
      </c>
      <c r="O1755" s="19">
        <v>-61473</v>
      </c>
      <c r="P1755" s="18" t="s">
        <v>112</v>
      </c>
      <c r="Q1755" s="18" t="s">
        <v>31</v>
      </c>
      <c r="R1755" s="18" t="s">
        <v>3328</v>
      </c>
      <c r="S1755" s="18">
        <v>1</v>
      </c>
      <c r="T1755" s="18">
        <v>0</v>
      </c>
      <c r="U1755" s="18">
        <f t="shared" si="219"/>
        <v>1</v>
      </c>
      <c r="V1755" s="18">
        <v>0</v>
      </c>
      <c r="W1755" s="1">
        <f t="shared" si="218"/>
        <v>1</v>
      </c>
      <c r="X1755" s="7">
        <f t="shared" si="217"/>
        <v>100</v>
      </c>
    </row>
    <row r="1756" spans="1:24" hidden="1">
      <c r="A1756" s="50">
        <v>46054</v>
      </c>
      <c r="B1756" s="18" t="s">
        <v>163</v>
      </c>
      <c r="C1756" s="18" t="s">
        <v>13790</v>
      </c>
      <c r="D1756" s="18" t="s">
        <v>14452</v>
      </c>
      <c r="E1756" s="18" t="s">
        <v>3222</v>
      </c>
      <c r="F1756" s="18" t="s">
        <v>14453</v>
      </c>
      <c r="G1756" s="18" t="s">
        <v>13814</v>
      </c>
      <c r="H1756" s="18" t="s">
        <v>21</v>
      </c>
      <c r="I1756" s="19">
        <v>39</v>
      </c>
      <c r="J1756" s="19">
        <v>5543701</v>
      </c>
      <c r="K1756" s="19">
        <v>18314</v>
      </c>
      <c r="L1756" s="19">
        <v>0</v>
      </c>
      <c r="M1756" s="19">
        <v>0</v>
      </c>
      <c r="N1756" s="19">
        <v>10282</v>
      </c>
      <c r="O1756" s="19">
        <v>5572297</v>
      </c>
      <c r="P1756" s="18" t="s">
        <v>112</v>
      </c>
      <c r="Q1756" s="18" t="s">
        <v>31</v>
      </c>
      <c r="R1756" s="18" t="s">
        <v>3328</v>
      </c>
      <c r="S1756" s="18">
        <v>1</v>
      </c>
      <c r="T1756" s="18">
        <v>0</v>
      </c>
      <c r="U1756" s="1">
        <f t="shared" ref="U1756:U1794" si="220">T1756+S1756</f>
        <v>1</v>
      </c>
      <c r="V1756" s="1">
        <v>0</v>
      </c>
      <c r="W1756" s="1">
        <f t="shared" si="218"/>
        <v>1</v>
      </c>
      <c r="X1756" s="7">
        <f t="shared" si="217"/>
        <v>100</v>
      </c>
    </row>
    <row r="1757" spans="1:24" hidden="1">
      <c r="A1757" s="50">
        <v>46054</v>
      </c>
      <c r="B1757" s="18" t="s">
        <v>163</v>
      </c>
      <c r="C1757" s="18" t="s">
        <v>13790</v>
      </c>
      <c r="D1757" s="18" t="s">
        <v>14454</v>
      </c>
      <c r="E1757" s="18" t="s">
        <v>14455</v>
      </c>
      <c r="F1757" s="18" t="s">
        <v>14456</v>
      </c>
      <c r="G1757" s="18" t="s">
        <v>14457</v>
      </c>
      <c r="H1757" s="18" t="s">
        <v>21</v>
      </c>
      <c r="I1757" s="19">
        <v>60</v>
      </c>
      <c r="J1757" s="19">
        <v>11338775</v>
      </c>
      <c r="K1757" s="19">
        <v>1180</v>
      </c>
      <c r="L1757" s="19">
        <v>0</v>
      </c>
      <c r="M1757" s="19">
        <v>0</v>
      </c>
      <c r="N1757" s="19">
        <v>150</v>
      </c>
      <c r="O1757" s="19">
        <v>11340105</v>
      </c>
      <c r="P1757" s="18" t="s">
        <v>112</v>
      </c>
      <c r="Q1757" s="18" t="s">
        <v>31</v>
      </c>
      <c r="R1757" s="18" t="s">
        <v>526</v>
      </c>
      <c r="S1757" s="18">
        <v>0</v>
      </c>
      <c r="T1757" s="18">
        <v>1</v>
      </c>
      <c r="U1757" s="18">
        <f>T1757+S1757</f>
        <v>1</v>
      </c>
      <c r="V1757" s="18">
        <v>0</v>
      </c>
      <c r="W1757" s="18">
        <f>V1757+U1757</f>
        <v>1</v>
      </c>
      <c r="X1757" s="7">
        <f t="shared" si="217"/>
        <v>0</v>
      </c>
    </row>
    <row r="1758" spans="1:24" hidden="1">
      <c r="A1758" s="50">
        <v>46054</v>
      </c>
      <c r="B1758" s="18" t="s">
        <v>163</v>
      </c>
      <c r="C1758" s="18" t="s">
        <v>13790</v>
      </c>
      <c r="D1758" s="18" t="s">
        <v>14458</v>
      </c>
      <c r="E1758" s="18" t="s">
        <v>14459</v>
      </c>
      <c r="F1758" s="18" t="s">
        <v>13814</v>
      </c>
      <c r="G1758" s="18" t="s">
        <v>13810</v>
      </c>
      <c r="H1758" s="18" t="s">
        <v>21</v>
      </c>
      <c r="I1758" s="19">
        <v>37.299999999999997</v>
      </c>
      <c r="J1758" s="19">
        <v>10762906</v>
      </c>
      <c r="K1758" s="19">
        <v>43831</v>
      </c>
      <c r="L1758" s="19">
        <v>0</v>
      </c>
      <c r="M1758" s="19">
        <v>0</v>
      </c>
      <c r="N1758" s="19">
        <v>5252</v>
      </c>
      <c r="O1758" s="19">
        <v>10811989</v>
      </c>
      <c r="P1758" s="18" t="s">
        <v>112</v>
      </c>
      <c r="Q1758" s="18" t="s">
        <v>31</v>
      </c>
      <c r="R1758" s="18" t="s">
        <v>526</v>
      </c>
      <c r="S1758" s="18">
        <v>1</v>
      </c>
      <c r="T1758" s="18">
        <v>0</v>
      </c>
      <c r="U1758" s="18">
        <f>T1758+S1758</f>
        <v>1</v>
      </c>
      <c r="V1758" s="18">
        <v>0</v>
      </c>
      <c r="W1758" s="1">
        <f t="shared" si="218"/>
        <v>1</v>
      </c>
      <c r="X1758" s="7">
        <f t="shared" si="217"/>
        <v>100</v>
      </c>
    </row>
    <row r="1759" spans="1:24" hidden="1">
      <c r="A1759" s="50">
        <v>46054</v>
      </c>
      <c r="B1759" s="18" t="s">
        <v>163</v>
      </c>
      <c r="C1759" s="18" t="s">
        <v>13790</v>
      </c>
      <c r="D1759" s="18" t="s">
        <v>8468</v>
      </c>
      <c r="E1759" s="18" t="s">
        <v>3222</v>
      </c>
      <c r="F1759" s="18" t="s">
        <v>14460</v>
      </c>
      <c r="G1759" s="18" t="s">
        <v>6405</v>
      </c>
      <c r="H1759" s="18" t="s">
        <v>1539</v>
      </c>
      <c r="I1759" s="19">
        <v>29.84</v>
      </c>
      <c r="J1759" s="19">
        <v>-1088488</v>
      </c>
      <c r="K1759" s="19">
        <v>0</v>
      </c>
      <c r="L1759" s="19">
        <v>0</v>
      </c>
      <c r="M1759" s="19">
        <v>0</v>
      </c>
      <c r="N1759" s="19">
        <v>0</v>
      </c>
      <c r="O1759" s="19">
        <v>-1088488</v>
      </c>
      <c r="P1759" s="18" t="s">
        <v>112</v>
      </c>
      <c r="Q1759" s="18" t="s">
        <v>23</v>
      </c>
      <c r="R1759" s="18" t="s">
        <v>526</v>
      </c>
      <c r="S1759" s="18">
        <v>0</v>
      </c>
      <c r="T1759" s="18">
        <v>0</v>
      </c>
      <c r="U1759" s="18">
        <f>T1759+S1759</f>
        <v>0</v>
      </c>
      <c r="V1759" s="18">
        <v>1</v>
      </c>
      <c r="W1759" s="18">
        <f>V1759+U1759</f>
        <v>1</v>
      </c>
      <c r="X1759" s="7" t="e">
        <f t="shared" si="217"/>
        <v>#DIV/0!</v>
      </c>
    </row>
    <row r="1760" spans="1:24" hidden="1">
      <c r="A1760" s="50">
        <v>46054</v>
      </c>
      <c r="B1760" s="18" t="s">
        <v>163</v>
      </c>
      <c r="C1760" s="18" t="s">
        <v>13790</v>
      </c>
      <c r="D1760" s="18" t="s">
        <v>14461</v>
      </c>
      <c r="E1760" s="18" t="s">
        <v>1239</v>
      </c>
      <c r="F1760" s="18" t="s">
        <v>14462</v>
      </c>
      <c r="G1760" s="18" t="s">
        <v>14463</v>
      </c>
      <c r="H1760" s="18" t="s">
        <v>21</v>
      </c>
      <c r="I1760" s="19">
        <v>29.84</v>
      </c>
      <c r="J1760" s="19">
        <v>21807252</v>
      </c>
      <c r="K1760" s="19">
        <v>210050</v>
      </c>
      <c r="L1760" s="19">
        <v>0</v>
      </c>
      <c r="M1760" s="19">
        <v>0</v>
      </c>
      <c r="N1760" s="19">
        <v>26065</v>
      </c>
      <c r="O1760" s="19">
        <v>22043367</v>
      </c>
      <c r="P1760" s="18" t="s">
        <v>112</v>
      </c>
      <c r="Q1760" s="18" t="s">
        <v>31</v>
      </c>
      <c r="R1760" s="18" t="s">
        <v>526</v>
      </c>
      <c r="S1760" s="18">
        <v>0</v>
      </c>
      <c r="T1760" s="18">
        <v>1</v>
      </c>
      <c r="U1760" s="1">
        <f t="shared" si="220"/>
        <v>1</v>
      </c>
      <c r="V1760" s="1">
        <v>0</v>
      </c>
      <c r="W1760" s="1">
        <f t="shared" si="218"/>
        <v>1</v>
      </c>
      <c r="X1760" s="7">
        <f t="shared" si="217"/>
        <v>0</v>
      </c>
    </row>
    <row r="1761" spans="1:24" hidden="1">
      <c r="A1761" s="50">
        <v>46054</v>
      </c>
      <c r="B1761" s="18" t="s">
        <v>163</v>
      </c>
      <c r="C1761" s="18" t="s">
        <v>13790</v>
      </c>
      <c r="D1761" s="18" t="s">
        <v>14464</v>
      </c>
      <c r="E1761" s="18" t="s">
        <v>1711</v>
      </c>
      <c r="F1761" s="18" t="s">
        <v>1674</v>
      </c>
      <c r="G1761" s="18" t="s">
        <v>13539</v>
      </c>
      <c r="H1761" s="18" t="s">
        <v>21</v>
      </c>
      <c r="I1761" s="19">
        <v>29.84</v>
      </c>
      <c r="J1761" s="19">
        <v>8360950</v>
      </c>
      <c r="K1761" s="19">
        <v>1180</v>
      </c>
      <c r="L1761" s="19">
        <v>0</v>
      </c>
      <c r="M1761" s="19">
        <v>0</v>
      </c>
      <c r="N1761" s="19">
        <v>150</v>
      </c>
      <c r="O1761" s="19">
        <v>8362280</v>
      </c>
      <c r="P1761" s="18" t="s">
        <v>112</v>
      </c>
      <c r="Q1761" s="18" t="s">
        <v>31</v>
      </c>
      <c r="R1761" s="18" t="s">
        <v>526</v>
      </c>
      <c r="S1761" s="18">
        <v>0</v>
      </c>
      <c r="T1761" s="18">
        <v>1</v>
      </c>
      <c r="U1761" s="18">
        <f t="shared" si="220"/>
        <v>1</v>
      </c>
      <c r="V1761" s="18">
        <v>0</v>
      </c>
      <c r="W1761" s="18">
        <f t="shared" si="218"/>
        <v>1</v>
      </c>
      <c r="X1761" s="7">
        <f t="shared" si="217"/>
        <v>0</v>
      </c>
    </row>
    <row r="1762" spans="1:24" hidden="1">
      <c r="A1762" s="50">
        <v>46054</v>
      </c>
      <c r="B1762" s="18" t="s">
        <v>163</v>
      </c>
      <c r="C1762" s="18" t="s">
        <v>13790</v>
      </c>
      <c r="D1762" s="18" t="s">
        <v>14465</v>
      </c>
      <c r="E1762" s="18" t="s">
        <v>3222</v>
      </c>
      <c r="F1762" s="18" t="s">
        <v>14466</v>
      </c>
      <c r="G1762" s="18" t="s">
        <v>13814</v>
      </c>
      <c r="H1762" s="18" t="s">
        <v>21</v>
      </c>
      <c r="I1762" s="19">
        <v>30</v>
      </c>
      <c r="J1762" s="19">
        <v>218142</v>
      </c>
      <c r="K1762" s="19">
        <v>1180</v>
      </c>
      <c r="L1762" s="19">
        <v>0</v>
      </c>
      <c r="M1762" s="19">
        <v>0</v>
      </c>
      <c r="N1762" s="19">
        <v>150</v>
      </c>
      <c r="O1762" s="19">
        <v>219472</v>
      </c>
      <c r="P1762" s="18" t="s">
        <v>112</v>
      </c>
      <c r="Q1762" s="18" t="s">
        <v>31</v>
      </c>
      <c r="R1762" s="18" t="s">
        <v>3328</v>
      </c>
      <c r="S1762" s="18">
        <v>1</v>
      </c>
      <c r="T1762" s="18">
        <v>0</v>
      </c>
      <c r="U1762" s="1">
        <f t="shared" si="220"/>
        <v>1</v>
      </c>
      <c r="V1762" s="1">
        <v>0</v>
      </c>
      <c r="W1762" s="1">
        <f t="shared" si="218"/>
        <v>1</v>
      </c>
      <c r="X1762" s="7">
        <f t="shared" si="217"/>
        <v>100</v>
      </c>
    </row>
    <row r="1763" spans="1:24" hidden="1">
      <c r="A1763" s="50">
        <v>46054</v>
      </c>
      <c r="B1763" s="18" t="s">
        <v>163</v>
      </c>
      <c r="C1763" s="18" t="s">
        <v>13790</v>
      </c>
      <c r="D1763" s="18" t="s">
        <v>14467</v>
      </c>
      <c r="E1763" s="18" t="s">
        <v>1711</v>
      </c>
      <c r="F1763" s="18" t="s">
        <v>14468</v>
      </c>
      <c r="G1763" s="18" t="s">
        <v>14469</v>
      </c>
      <c r="H1763" s="18" t="s">
        <v>21</v>
      </c>
      <c r="I1763" s="19">
        <v>29.84</v>
      </c>
      <c r="J1763" s="19">
        <v>4209996</v>
      </c>
      <c r="K1763" s="19">
        <v>1180</v>
      </c>
      <c r="L1763" s="19">
        <v>0</v>
      </c>
      <c r="M1763" s="19">
        <v>0</v>
      </c>
      <c r="N1763" s="19">
        <v>150</v>
      </c>
      <c r="O1763" s="19">
        <v>4211326</v>
      </c>
      <c r="P1763" s="18" t="s">
        <v>112</v>
      </c>
      <c r="Q1763" s="18" t="s">
        <v>31</v>
      </c>
      <c r="R1763" s="18" t="s">
        <v>3328</v>
      </c>
      <c r="S1763" s="18">
        <v>0</v>
      </c>
      <c r="T1763" s="18">
        <v>1</v>
      </c>
      <c r="U1763" s="18">
        <f t="shared" si="220"/>
        <v>1</v>
      </c>
      <c r="V1763" s="18">
        <v>0</v>
      </c>
      <c r="W1763" s="18">
        <f t="shared" si="218"/>
        <v>1</v>
      </c>
      <c r="X1763" s="7">
        <f t="shared" si="217"/>
        <v>0</v>
      </c>
    </row>
    <row r="1764" spans="1:24" hidden="1">
      <c r="A1764" s="50">
        <v>46054</v>
      </c>
      <c r="B1764" s="18" t="s">
        <v>163</v>
      </c>
      <c r="C1764" s="18" t="s">
        <v>13790</v>
      </c>
      <c r="D1764" s="18" t="s">
        <v>14470</v>
      </c>
      <c r="E1764" s="18" t="s">
        <v>14471</v>
      </c>
      <c r="F1764" s="18" t="s">
        <v>14472</v>
      </c>
      <c r="G1764" s="18" t="s">
        <v>13850</v>
      </c>
      <c r="H1764" s="18" t="s">
        <v>21</v>
      </c>
      <c r="I1764" s="19">
        <v>29.84</v>
      </c>
      <c r="J1764" s="19">
        <v>18206144</v>
      </c>
      <c r="K1764" s="19">
        <v>253449</v>
      </c>
      <c r="L1764" s="19">
        <v>0</v>
      </c>
      <c r="M1764" s="19">
        <v>0</v>
      </c>
      <c r="N1764" s="19">
        <v>30938</v>
      </c>
      <c r="O1764" s="19">
        <v>18490531</v>
      </c>
      <c r="P1764" s="18" t="s">
        <v>112</v>
      </c>
      <c r="Q1764" s="18" t="s">
        <v>31</v>
      </c>
      <c r="R1764" s="18" t="s">
        <v>526</v>
      </c>
      <c r="S1764" s="18">
        <v>0</v>
      </c>
      <c r="T1764" s="18">
        <v>1</v>
      </c>
      <c r="U1764" s="18">
        <f t="shared" si="220"/>
        <v>1</v>
      </c>
      <c r="V1764" s="18">
        <v>0</v>
      </c>
      <c r="W1764" s="18">
        <f t="shared" si="218"/>
        <v>1</v>
      </c>
      <c r="X1764" s="7">
        <f t="shared" si="217"/>
        <v>0</v>
      </c>
    </row>
    <row r="1765" spans="1:24" hidden="1">
      <c r="A1765" s="50">
        <v>46054</v>
      </c>
      <c r="B1765" s="18" t="s">
        <v>163</v>
      </c>
      <c r="C1765" s="18" t="s">
        <v>13790</v>
      </c>
      <c r="D1765" s="18" t="s">
        <v>14473</v>
      </c>
      <c r="E1765" s="18" t="s">
        <v>1252</v>
      </c>
      <c r="F1765" s="18" t="s">
        <v>14474</v>
      </c>
      <c r="G1765" s="18" t="s">
        <v>12467</v>
      </c>
      <c r="H1765" s="18" t="s">
        <v>21</v>
      </c>
      <c r="I1765" s="19">
        <v>29.84</v>
      </c>
      <c r="J1765" s="19">
        <v>24369711</v>
      </c>
      <c r="K1765" s="19">
        <v>248021</v>
      </c>
      <c r="L1765" s="19">
        <v>0</v>
      </c>
      <c r="M1765" s="19">
        <v>0</v>
      </c>
      <c r="N1765" s="19">
        <v>30105</v>
      </c>
      <c r="O1765" s="19">
        <v>24647837</v>
      </c>
      <c r="P1765" s="18" t="s">
        <v>112</v>
      </c>
      <c r="Q1765" s="18" t="s">
        <v>31</v>
      </c>
      <c r="R1765" s="18" t="s">
        <v>526</v>
      </c>
      <c r="S1765" s="18">
        <v>0</v>
      </c>
      <c r="T1765" s="18">
        <v>1</v>
      </c>
      <c r="U1765" s="18">
        <f t="shared" si="220"/>
        <v>1</v>
      </c>
      <c r="V1765" s="18">
        <v>0</v>
      </c>
      <c r="W1765" s="18">
        <f t="shared" si="218"/>
        <v>1</v>
      </c>
      <c r="X1765" s="7">
        <f t="shared" si="217"/>
        <v>0</v>
      </c>
    </row>
    <row r="1766" spans="1:24" hidden="1">
      <c r="A1766" s="50">
        <v>46054</v>
      </c>
      <c r="B1766" s="18" t="s">
        <v>163</v>
      </c>
      <c r="C1766" s="18" t="s">
        <v>13790</v>
      </c>
      <c r="D1766" s="18" t="s">
        <v>14475</v>
      </c>
      <c r="E1766" s="18" t="s">
        <v>14476</v>
      </c>
      <c r="F1766" s="18" t="s">
        <v>14477</v>
      </c>
      <c r="G1766" s="18" t="s">
        <v>12467</v>
      </c>
      <c r="H1766" s="18" t="s">
        <v>21</v>
      </c>
      <c r="I1766" s="19">
        <v>29.84</v>
      </c>
      <c r="J1766" s="19">
        <v>24998152</v>
      </c>
      <c r="K1766" s="19">
        <v>213511</v>
      </c>
      <c r="L1766" s="19">
        <v>0</v>
      </c>
      <c r="M1766" s="19">
        <v>0</v>
      </c>
      <c r="N1766" s="19">
        <v>26414</v>
      </c>
      <c r="O1766" s="19">
        <v>25238077</v>
      </c>
      <c r="P1766" s="18" t="s">
        <v>112</v>
      </c>
      <c r="Q1766" s="18" t="s">
        <v>31</v>
      </c>
      <c r="R1766" s="18" t="s">
        <v>526</v>
      </c>
      <c r="S1766" s="18">
        <v>0</v>
      </c>
      <c r="T1766" s="18">
        <v>1</v>
      </c>
      <c r="U1766" s="18">
        <f t="shared" si="220"/>
        <v>1</v>
      </c>
      <c r="V1766" s="18">
        <v>0</v>
      </c>
      <c r="W1766" s="18">
        <f t="shared" si="218"/>
        <v>1</v>
      </c>
      <c r="X1766" s="7">
        <f t="shared" si="217"/>
        <v>0</v>
      </c>
    </row>
    <row r="1767" spans="1:24" hidden="1">
      <c r="A1767" s="50">
        <v>46054</v>
      </c>
      <c r="B1767" s="18" t="s">
        <v>163</v>
      </c>
      <c r="C1767" s="18" t="s">
        <v>13790</v>
      </c>
      <c r="D1767" s="18" t="s">
        <v>14478</v>
      </c>
      <c r="E1767" s="18" t="s">
        <v>3222</v>
      </c>
      <c r="F1767" s="18" t="s">
        <v>14479</v>
      </c>
      <c r="G1767" s="18" t="s">
        <v>14480</v>
      </c>
      <c r="H1767" s="18" t="s">
        <v>21</v>
      </c>
      <c r="I1767" s="19">
        <v>39.840000000000003</v>
      </c>
      <c r="J1767" s="19">
        <v>10570918</v>
      </c>
      <c r="K1767" s="19">
        <v>9541</v>
      </c>
      <c r="L1767" s="19">
        <v>0</v>
      </c>
      <c r="M1767" s="19">
        <v>0</v>
      </c>
      <c r="N1767" s="19">
        <v>8997</v>
      </c>
      <c r="O1767" s="19">
        <v>10589456</v>
      </c>
      <c r="P1767" s="18" t="s">
        <v>112</v>
      </c>
      <c r="Q1767" s="18" t="s">
        <v>31</v>
      </c>
      <c r="R1767" s="18" t="s">
        <v>3328</v>
      </c>
      <c r="S1767" s="1">
        <v>1</v>
      </c>
      <c r="T1767" s="1">
        <v>0</v>
      </c>
      <c r="U1767" s="1">
        <f t="shared" si="220"/>
        <v>1</v>
      </c>
      <c r="V1767" s="1">
        <v>0</v>
      </c>
      <c r="W1767" s="1">
        <f t="shared" si="218"/>
        <v>1</v>
      </c>
      <c r="X1767" s="7">
        <f t="shared" si="217"/>
        <v>100</v>
      </c>
    </row>
    <row r="1768" spans="1:24" hidden="1">
      <c r="A1768" s="50">
        <v>46054</v>
      </c>
      <c r="B1768" s="18" t="s">
        <v>163</v>
      </c>
      <c r="C1768" s="18" t="s">
        <v>13790</v>
      </c>
      <c r="D1768" s="18" t="s">
        <v>14303</v>
      </c>
      <c r="E1768" s="18" t="s">
        <v>14476</v>
      </c>
      <c r="F1768" s="18" t="s">
        <v>13814</v>
      </c>
      <c r="G1768" s="18" t="s">
        <v>14480</v>
      </c>
      <c r="H1768" s="18" t="s">
        <v>21</v>
      </c>
      <c r="I1768" s="19">
        <v>37.299999999999997</v>
      </c>
      <c r="J1768" s="19">
        <v>9607975</v>
      </c>
      <c r="K1768" s="19">
        <v>1202</v>
      </c>
      <c r="L1768" s="19">
        <v>0</v>
      </c>
      <c r="M1768" s="19">
        <v>0</v>
      </c>
      <c r="N1768" s="19">
        <v>150</v>
      </c>
      <c r="O1768" s="19">
        <v>9609327</v>
      </c>
      <c r="P1768" s="18" t="s">
        <v>112</v>
      </c>
      <c r="Q1768" s="18" t="s">
        <v>31</v>
      </c>
      <c r="R1768" s="18" t="s">
        <v>3328</v>
      </c>
      <c r="S1768" s="18">
        <v>1</v>
      </c>
      <c r="T1768" s="18">
        <v>0</v>
      </c>
      <c r="U1768" s="18">
        <f t="shared" si="220"/>
        <v>1</v>
      </c>
      <c r="V1768" s="18">
        <v>0</v>
      </c>
      <c r="W1768" s="18">
        <f t="shared" si="218"/>
        <v>1</v>
      </c>
      <c r="X1768" s="7">
        <f t="shared" si="217"/>
        <v>100</v>
      </c>
    </row>
    <row r="1769" spans="1:24" hidden="1">
      <c r="A1769" s="50">
        <v>46054</v>
      </c>
      <c r="B1769" s="18" t="s">
        <v>163</v>
      </c>
      <c r="C1769" s="18" t="s">
        <v>13790</v>
      </c>
      <c r="D1769" s="18" t="s">
        <v>14481</v>
      </c>
      <c r="E1769" s="18" t="s">
        <v>3222</v>
      </c>
      <c r="F1769" s="18" t="s">
        <v>14482</v>
      </c>
      <c r="G1769" s="18" t="s">
        <v>13814</v>
      </c>
      <c r="H1769" s="18" t="s">
        <v>21</v>
      </c>
      <c r="I1769" s="19">
        <v>22.38</v>
      </c>
      <c r="J1769" s="19">
        <v>421335</v>
      </c>
      <c r="K1769" s="19">
        <v>1180</v>
      </c>
      <c r="L1769" s="19">
        <v>0</v>
      </c>
      <c r="M1769" s="19">
        <v>0</v>
      </c>
      <c r="N1769" s="19">
        <v>150</v>
      </c>
      <c r="O1769" s="19">
        <v>422665</v>
      </c>
      <c r="P1769" s="18" t="s">
        <v>112</v>
      </c>
      <c r="Q1769" s="18" t="s">
        <v>31</v>
      </c>
      <c r="R1769" s="18" t="s">
        <v>3328</v>
      </c>
      <c r="S1769" s="18">
        <v>1</v>
      </c>
      <c r="T1769" s="18">
        <v>0</v>
      </c>
      <c r="U1769" s="1">
        <f t="shared" si="220"/>
        <v>1</v>
      </c>
      <c r="V1769" s="1">
        <v>0</v>
      </c>
      <c r="W1769" s="1">
        <f t="shared" si="218"/>
        <v>1</v>
      </c>
      <c r="X1769" s="7">
        <f t="shared" si="217"/>
        <v>100</v>
      </c>
    </row>
    <row r="1770" spans="1:24" hidden="1">
      <c r="A1770" s="50">
        <v>46054</v>
      </c>
      <c r="B1770" s="18" t="s">
        <v>163</v>
      </c>
      <c r="C1770" s="18" t="s">
        <v>13790</v>
      </c>
      <c r="D1770" s="18" t="s">
        <v>14483</v>
      </c>
      <c r="E1770" s="18" t="s">
        <v>1711</v>
      </c>
      <c r="F1770" s="18" t="s">
        <v>14484</v>
      </c>
      <c r="G1770" s="18" t="s">
        <v>12467</v>
      </c>
      <c r="H1770" s="18" t="s">
        <v>21</v>
      </c>
      <c r="I1770" s="19">
        <v>30.84</v>
      </c>
      <c r="J1770" s="19">
        <v>4951875</v>
      </c>
      <c r="K1770" s="19">
        <v>11419</v>
      </c>
      <c r="L1770" s="19">
        <v>0</v>
      </c>
      <c r="M1770" s="19">
        <v>0</v>
      </c>
      <c r="N1770" s="19">
        <v>2047</v>
      </c>
      <c r="O1770" s="19">
        <v>4965341</v>
      </c>
      <c r="P1770" s="18" t="s">
        <v>112</v>
      </c>
      <c r="Q1770" s="18" t="s">
        <v>31</v>
      </c>
      <c r="R1770" s="18" t="s">
        <v>3328</v>
      </c>
      <c r="S1770" s="18">
        <v>1</v>
      </c>
      <c r="T1770" s="18">
        <v>0</v>
      </c>
      <c r="U1770" s="18">
        <f t="shared" si="220"/>
        <v>1</v>
      </c>
      <c r="V1770" s="18">
        <v>0</v>
      </c>
      <c r="W1770" s="18">
        <f t="shared" si="218"/>
        <v>1</v>
      </c>
      <c r="X1770" s="7">
        <f t="shared" si="217"/>
        <v>100</v>
      </c>
    </row>
    <row r="1771" spans="1:24" hidden="1">
      <c r="A1771" s="50">
        <v>46054</v>
      </c>
      <c r="B1771" s="18" t="s">
        <v>163</v>
      </c>
      <c r="C1771" s="18" t="s">
        <v>13790</v>
      </c>
      <c r="D1771" s="18" t="s">
        <v>14485</v>
      </c>
      <c r="E1771" s="18" t="s">
        <v>13741</v>
      </c>
      <c r="F1771" s="18" t="s">
        <v>14486</v>
      </c>
      <c r="G1771" s="18" t="s">
        <v>14487</v>
      </c>
      <c r="H1771" s="18" t="s">
        <v>21</v>
      </c>
      <c r="I1771" s="19">
        <v>37</v>
      </c>
      <c r="J1771" s="19">
        <v>28037976</v>
      </c>
      <c r="K1771" s="19">
        <v>230902</v>
      </c>
      <c r="L1771" s="19">
        <v>0</v>
      </c>
      <c r="M1771" s="19">
        <v>0</v>
      </c>
      <c r="N1771" s="19">
        <v>29387</v>
      </c>
      <c r="O1771" s="19">
        <v>28298265</v>
      </c>
      <c r="P1771" s="18" t="s">
        <v>112</v>
      </c>
      <c r="Q1771" s="18" t="s">
        <v>31</v>
      </c>
      <c r="R1771" s="18" t="s">
        <v>526</v>
      </c>
      <c r="S1771" s="1">
        <v>1</v>
      </c>
      <c r="T1771" s="1">
        <v>0</v>
      </c>
      <c r="U1771" s="1">
        <f t="shared" si="220"/>
        <v>1</v>
      </c>
      <c r="V1771" s="1">
        <v>0</v>
      </c>
      <c r="W1771" s="1">
        <f t="shared" si="218"/>
        <v>1</v>
      </c>
      <c r="X1771" s="7">
        <f t="shared" si="217"/>
        <v>100</v>
      </c>
    </row>
    <row r="1772" spans="1:24" hidden="1">
      <c r="A1772" s="50">
        <v>46054</v>
      </c>
      <c r="B1772" s="18" t="s">
        <v>163</v>
      </c>
      <c r="C1772" s="18" t="s">
        <v>13790</v>
      </c>
      <c r="D1772" s="18" t="s">
        <v>14488</v>
      </c>
      <c r="E1772" s="18" t="s">
        <v>13741</v>
      </c>
      <c r="F1772" s="18" t="s">
        <v>14489</v>
      </c>
      <c r="G1772" s="18" t="s">
        <v>14490</v>
      </c>
      <c r="H1772" s="18" t="s">
        <v>21</v>
      </c>
      <c r="I1772" s="19">
        <v>37</v>
      </c>
      <c r="J1772" s="19">
        <v>27239539</v>
      </c>
      <c r="K1772" s="19">
        <v>245885</v>
      </c>
      <c r="L1772" s="19">
        <v>0</v>
      </c>
      <c r="M1772" s="19">
        <v>0</v>
      </c>
      <c r="N1772" s="19">
        <v>30905</v>
      </c>
      <c r="O1772" s="19">
        <v>27516329</v>
      </c>
      <c r="P1772" s="18" t="s">
        <v>112</v>
      </c>
      <c r="Q1772" s="18" t="s">
        <v>31</v>
      </c>
      <c r="R1772" s="18" t="s">
        <v>526</v>
      </c>
      <c r="S1772" s="18">
        <v>0</v>
      </c>
      <c r="T1772" s="18">
        <v>1</v>
      </c>
      <c r="U1772" s="18">
        <f t="shared" si="220"/>
        <v>1</v>
      </c>
      <c r="V1772" s="18">
        <v>0</v>
      </c>
      <c r="W1772" s="18">
        <f t="shared" si="218"/>
        <v>1</v>
      </c>
      <c r="X1772" s="7">
        <f t="shared" si="217"/>
        <v>0</v>
      </c>
    </row>
    <row r="1773" spans="1:24" hidden="1">
      <c r="A1773" s="50">
        <v>46054</v>
      </c>
      <c r="B1773" s="18" t="s">
        <v>163</v>
      </c>
      <c r="C1773" s="18" t="s">
        <v>13790</v>
      </c>
      <c r="D1773" s="18" t="s">
        <v>14491</v>
      </c>
      <c r="E1773" s="18" t="s">
        <v>1711</v>
      </c>
      <c r="F1773" s="18" t="s">
        <v>1674</v>
      </c>
      <c r="G1773" s="18" t="s">
        <v>12454</v>
      </c>
      <c r="H1773" s="18" t="s">
        <v>21</v>
      </c>
      <c r="I1773" s="19">
        <v>29.84</v>
      </c>
      <c r="J1773" s="19">
        <v>-3953</v>
      </c>
      <c r="K1773" s="19">
        <v>37456</v>
      </c>
      <c r="L1773" s="19">
        <v>0</v>
      </c>
      <c r="M1773" s="19">
        <v>0</v>
      </c>
      <c r="N1773" s="19">
        <v>3172</v>
      </c>
      <c r="O1773" s="19">
        <v>36675</v>
      </c>
      <c r="P1773" s="18" t="s">
        <v>112</v>
      </c>
      <c r="Q1773" s="18" t="s">
        <v>31</v>
      </c>
      <c r="R1773" s="18" t="s">
        <v>3328</v>
      </c>
      <c r="S1773" s="18">
        <v>1</v>
      </c>
      <c r="T1773" s="18">
        <v>0</v>
      </c>
      <c r="U1773" s="18">
        <f t="shared" si="220"/>
        <v>1</v>
      </c>
      <c r="V1773" s="18">
        <v>0</v>
      </c>
      <c r="W1773" s="18">
        <f t="shared" si="218"/>
        <v>1</v>
      </c>
      <c r="X1773" s="7">
        <f t="shared" si="217"/>
        <v>100</v>
      </c>
    </row>
    <row r="1774" spans="1:24" hidden="1">
      <c r="A1774" s="50">
        <v>46054</v>
      </c>
      <c r="B1774" s="18" t="s">
        <v>163</v>
      </c>
      <c r="C1774" s="18" t="s">
        <v>13790</v>
      </c>
      <c r="D1774" s="18" t="s">
        <v>14492</v>
      </c>
      <c r="E1774" s="18" t="s">
        <v>3222</v>
      </c>
      <c r="F1774" s="18" t="s">
        <v>14493</v>
      </c>
      <c r="G1774" s="18" t="s">
        <v>14494</v>
      </c>
      <c r="H1774" s="18" t="s">
        <v>21</v>
      </c>
      <c r="I1774" s="19">
        <v>40</v>
      </c>
      <c r="J1774" s="19">
        <v>10193014</v>
      </c>
      <c r="K1774" s="19">
        <v>234517</v>
      </c>
      <c r="L1774" s="19">
        <v>0</v>
      </c>
      <c r="M1774" s="19">
        <v>0</v>
      </c>
      <c r="N1774" s="19">
        <v>28914</v>
      </c>
      <c r="O1774" s="19">
        <v>10456445</v>
      </c>
      <c r="P1774" s="18" t="s">
        <v>112</v>
      </c>
      <c r="Q1774" s="18" t="s">
        <v>31</v>
      </c>
      <c r="R1774" s="18" t="s">
        <v>3328</v>
      </c>
      <c r="S1774" s="18">
        <v>1</v>
      </c>
      <c r="T1774" s="18">
        <v>0</v>
      </c>
      <c r="U1774" s="18">
        <f t="shared" si="220"/>
        <v>1</v>
      </c>
      <c r="V1774" s="18">
        <v>0</v>
      </c>
      <c r="W1774" s="18">
        <f t="shared" si="218"/>
        <v>1</v>
      </c>
      <c r="X1774" s="7">
        <f t="shared" si="217"/>
        <v>100</v>
      </c>
    </row>
    <row r="1775" spans="1:24" hidden="1">
      <c r="A1775" s="50">
        <v>46054</v>
      </c>
      <c r="B1775" s="18" t="s">
        <v>163</v>
      </c>
      <c r="C1775" s="18" t="s">
        <v>13790</v>
      </c>
      <c r="D1775" s="18" t="s">
        <v>14495</v>
      </c>
      <c r="E1775" s="18" t="s">
        <v>2816</v>
      </c>
      <c r="F1775" s="18" t="s">
        <v>14496</v>
      </c>
      <c r="G1775" s="18" t="s">
        <v>13802</v>
      </c>
      <c r="H1775" s="18" t="s">
        <v>21</v>
      </c>
      <c r="I1775" s="19">
        <v>29.84</v>
      </c>
      <c r="J1775" s="19">
        <v>27291601</v>
      </c>
      <c r="K1775" s="19">
        <v>249213</v>
      </c>
      <c r="L1775" s="19">
        <v>0</v>
      </c>
      <c r="M1775" s="19">
        <v>0</v>
      </c>
      <c r="N1775" s="19">
        <v>30859</v>
      </c>
      <c r="O1775" s="19">
        <v>27571673</v>
      </c>
      <c r="P1775" s="18" t="s">
        <v>112</v>
      </c>
      <c r="Q1775" s="18" t="s">
        <v>31</v>
      </c>
      <c r="R1775" s="18" t="s">
        <v>526</v>
      </c>
      <c r="S1775" s="18">
        <v>1</v>
      </c>
      <c r="T1775" s="18">
        <v>0</v>
      </c>
      <c r="U1775" s="18">
        <f t="shared" si="220"/>
        <v>1</v>
      </c>
      <c r="V1775" s="18">
        <v>0</v>
      </c>
      <c r="W1775" s="18">
        <f t="shared" si="218"/>
        <v>1</v>
      </c>
      <c r="X1775" s="7">
        <f t="shared" si="217"/>
        <v>100</v>
      </c>
    </row>
    <row r="1776" spans="1:24" hidden="1">
      <c r="A1776" s="50">
        <v>46054</v>
      </c>
      <c r="B1776" s="18" t="s">
        <v>163</v>
      </c>
      <c r="C1776" s="18" t="s">
        <v>13790</v>
      </c>
      <c r="D1776" s="18" t="s">
        <v>20033</v>
      </c>
      <c r="E1776" s="18" t="s">
        <v>2328</v>
      </c>
      <c r="F1776" s="18" t="s">
        <v>20034</v>
      </c>
      <c r="G1776" s="18" t="s">
        <v>13794</v>
      </c>
      <c r="H1776" s="18" t="s">
        <v>21</v>
      </c>
      <c r="I1776" s="19">
        <v>37.299999999999997</v>
      </c>
      <c r="J1776" s="19">
        <v>92426</v>
      </c>
      <c r="K1776" s="19">
        <v>1180</v>
      </c>
      <c r="L1776" s="19">
        <v>0</v>
      </c>
      <c r="M1776" s="19">
        <v>0</v>
      </c>
      <c r="N1776" s="19">
        <v>3877</v>
      </c>
      <c r="O1776" s="19">
        <v>97483</v>
      </c>
      <c r="P1776" s="18" t="s">
        <v>112</v>
      </c>
      <c r="Q1776" s="18" t="s">
        <v>31</v>
      </c>
      <c r="R1776" s="18" t="s">
        <v>526</v>
      </c>
      <c r="S1776" s="18">
        <v>1</v>
      </c>
      <c r="T1776" s="18">
        <v>0</v>
      </c>
      <c r="U1776" s="18">
        <f t="shared" si="220"/>
        <v>1</v>
      </c>
      <c r="V1776" s="18">
        <v>0</v>
      </c>
      <c r="W1776" s="18">
        <f t="shared" si="218"/>
        <v>1</v>
      </c>
      <c r="X1776" s="7">
        <f t="shared" si="217"/>
        <v>100</v>
      </c>
    </row>
    <row r="1777" spans="1:24">
      <c r="A1777" s="50">
        <v>46054</v>
      </c>
      <c r="B1777" s="18" t="s">
        <v>191</v>
      </c>
      <c r="C1777" s="18" t="s">
        <v>13790</v>
      </c>
      <c r="D1777" s="18" t="s">
        <v>14523</v>
      </c>
      <c r="E1777" s="18" t="s">
        <v>6103</v>
      </c>
      <c r="F1777" s="18" t="s">
        <v>14524</v>
      </c>
      <c r="G1777" s="18" t="s">
        <v>13814</v>
      </c>
      <c r="H1777" s="18" t="s">
        <v>21</v>
      </c>
      <c r="I1777" s="19">
        <v>11</v>
      </c>
      <c r="J1777" s="19">
        <v>22205397</v>
      </c>
      <c r="K1777" s="19">
        <v>1289</v>
      </c>
      <c r="L1777" s="19">
        <v>0</v>
      </c>
      <c r="M1777" s="19">
        <v>0</v>
      </c>
      <c r="N1777" s="19">
        <v>55</v>
      </c>
      <c r="O1777" s="19">
        <v>22206741</v>
      </c>
      <c r="P1777" s="18" t="s">
        <v>112</v>
      </c>
      <c r="Q1777" s="18" t="s">
        <v>31</v>
      </c>
      <c r="R1777" s="18" t="s">
        <v>526</v>
      </c>
      <c r="S1777" s="18">
        <v>1</v>
      </c>
      <c r="T1777" s="18">
        <v>0</v>
      </c>
      <c r="U1777" s="18">
        <f>T1777+S1777</f>
        <v>1</v>
      </c>
      <c r="V1777" s="18">
        <v>0</v>
      </c>
      <c r="W1777" s="18">
        <f>V1777+U1777</f>
        <v>1</v>
      </c>
      <c r="X1777" s="7">
        <f t="shared" si="217"/>
        <v>100</v>
      </c>
    </row>
    <row r="1778" spans="1:24">
      <c r="A1778" s="50">
        <v>46054</v>
      </c>
      <c r="B1778" s="18" t="s">
        <v>191</v>
      </c>
      <c r="C1778" s="18" t="s">
        <v>13790</v>
      </c>
      <c r="D1778" s="18" t="s">
        <v>14525</v>
      </c>
      <c r="E1778" s="18" t="s">
        <v>1711</v>
      </c>
      <c r="F1778" s="18" t="s">
        <v>14526</v>
      </c>
      <c r="G1778" s="18" t="s">
        <v>14527</v>
      </c>
      <c r="H1778" s="18" t="s">
        <v>21</v>
      </c>
      <c r="I1778" s="19">
        <v>22.38</v>
      </c>
      <c r="J1778" s="19">
        <v>38510039</v>
      </c>
      <c r="K1778" s="19">
        <v>4569</v>
      </c>
      <c r="L1778" s="19">
        <v>0</v>
      </c>
      <c r="M1778" s="19">
        <v>0</v>
      </c>
      <c r="N1778" s="19">
        <v>50</v>
      </c>
      <c r="O1778" s="19">
        <v>38514658</v>
      </c>
      <c r="P1778" s="18" t="s">
        <v>112</v>
      </c>
      <c r="Q1778" s="18" t="s">
        <v>31</v>
      </c>
      <c r="R1778" s="18" t="s">
        <v>526</v>
      </c>
      <c r="S1778" s="18">
        <v>1</v>
      </c>
      <c r="T1778" s="18">
        <v>0</v>
      </c>
      <c r="U1778" s="18">
        <f>T1778+S1778</f>
        <v>1</v>
      </c>
      <c r="V1778" s="18">
        <v>0</v>
      </c>
      <c r="W1778" s="18">
        <f t="shared" ref="W1778:W1783" si="221">V1778+U1778</f>
        <v>1</v>
      </c>
      <c r="X1778" s="7">
        <f t="shared" si="217"/>
        <v>100</v>
      </c>
    </row>
    <row r="1779" spans="1:24">
      <c r="A1779" s="50">
        <v>46054</v>
      </c>
      <c r="B1779" s="18" t="s">
        <v>191</v>
      </c>
      <c r="C1779" s="18" t="s">
        <v>13790</v>
      </c>
      <c r="D1779" s="18" t="s">
        <v>14528</v>
      </c>
      <c r="E1779" s="18" t="s">
        <v>1239</v>
      </c>
      <c r="F1779" s="18" t="s">
        <v>14529</v>
      </c>
      <c r="G1779" s="18" t="s">
        <v>14405</v>
      </c>
      <c r="H1779" s="18" t="s">
        <v>21</v>
      </c>
      <c r="I1779" s="19">
        <v>16</v>
      </c>
      <c r="J1779" s="19">
        <v>27369</v>
      </c>
      <c r="K1779" s="19">
        <v>0</v>
      </c>
      <c r="L1779" s="19">
        <v>0</v>
      </c>
      <c r="M1779" s="19">
        <v>0</v>
      </c>
      <c r="N1779" s="19">
        <v>0</v>
      </c>
      <c r="O1779" s="19">
        <v>27369</v>
      </c>
      <c r="P1779" s="18" t="s">
        <v>112</v>
      </c>
      <c r="Q1779" s="18" t="s">
        <v>23</v>
      </c>
      <c r="R1779" s="18" t="s">
        <v>526</v>
      </c>
      <c r="S1779" s="18">
        <v>0</v>
      </c>
      <c r="T1779" s="18">
        <v>0</v>
      </c>
      <c r="U1779" s="18">
        <f>T1779+S1779</f>
        <v>0</v>
      </c>
      <c r="V1779" s="18">
        <v>1</v>
      </c>
      <c r="W1779" s="18">
        <f>V1779+U1779</f>
        <v>1</v>
      </c>
      <c r="X1779" s="7" t="e">
        <f t="shared" si="217"/>
        <v>#DIV/0!</v>
      </c>
    </row>
    <row r="1780" spans="1:24">
      <c r="A1780" s="50">
        <v>46054</v>
      </c>
      <c r="B1780" s="18" t="s">
        <v>191</v>
      </c>
      <c r="C1780" s="18" t="s">
        <v>13790</v>
      </c>
      <c r="D1780" s="18" t="s">
        <v>14530</v>
      </c>
      <c r="E1780" s="18" t="s">
        <v>14531</v>
      </c>
      <c r="F1780" s="18" t="s">
        <v>14532</v>
      </c>
      <c r="G1780" s="18" t="s">
        <v>14533</v>
      </c>
      <c r="H1780" s="18" t="s">
        <v>21</v>
      </c>
      <c r="I1780" s="19">
        <v>14.92</v>
      </c>
      <c r="J1780" s="19">
        <v>23181499</v>
      </c>
      <c r="K1780" s="19">
        <v>787726</v>
      </c>
      <c r="L1780" s="19">
        <v>0</v>
      </c>
      <c r="M1780" s="19">
        <v>0</v>
      </c>
      <c r="N1780" s="19">
        <v>33378</v>
      </c>
      <c r="O1780" s="19">
        <v>24002603</v>
      </c>
      <c r="P1780" s="18" t="s">
        <v>112</v>
      </c>
      <c r="Q1780" s="18" t="s">
        <v>31</v>
      </c>
      <c r="R1780" s="18" t="s">
        <v>526</v>
      </c>
      <c r="S1780" s="18">
        <v>1</v>
      </c>
      <c r="T1780" s="18">
        <v>0</v>
      </c>
      <c r="U1780" s="18">
        <f t="shared" ref="U1780:U1783" si="222">T1780+S1780</f>
        <v>1</v>
      </c>
      <c r="V1780" s="18">
        <v>0</v>
      </c>
      <c r="W1780" s="18">
        <f t="shared" si="221"/>
        <v>1</v>
      </c>
      <c r="X1780" s="7">
        <f t="shared" si="217"/>
        <v>100</v>
      </c>
    </row>
    <row r="1781" spans="1:24">
      <c r="A1781" s="50">
        <v>46054</v>
      </c>
      <c r="B1781" s="18" t="s">
        <v>191</v>
      </c>
      <c r="C1781" s="18" t="s">
        <v>13790</v>
      </c>
      <c r="D1781" s="18" t="s">
        <v>20413</v>
      </c>
      <c r="E1781" s="18" t="s">
        <v>2328</v>
      </c>
      <c r="F1781" s="18" t="s">
        <v>20414</v>
      </c>
      <c r="G1781" s="18" t="s">
        <v>20415</v>
      </c>
      <c r="H1781" s="18" t="s">
        <v>21</v>
      </c>
      <c r="I1781" s="19">
        <v>8.2799999999999994</v>
      </c>
      <c r="J1781" s="19">
        <v>24022</v>
      </c>
      <c r="K1781" s="19">
        <v>1180</v>
      </c>
      <c r="L1781" s="19">
        <v>0</v>
      </c>
      <c r="M1781" s="19">
        <v>0</v>
      </c>
      <c r="N1781" s="19">
        <v>50</v>
      </c>
      <c r="O1781" s="19">
        <v>25252</v>
      </c>
      <c r="P1781" s="18" t="s">
        <v>112</v>
      </c>
      <c r="Q1781" s="18" t="s">
        <v>31</v>
      </c>
      <c r="R1781" s="18" t="s">
        <v>526</v>
      </c>
      <c r="S1781" s="18">
        <v>1</v>
      </c>
      <c r="T1781" s="18">
        <v>0</v>
      </c>
      <c r="U1781" s="18">
        <f t="shared" si="222"/>
        <v>1</v>
      </c>
      <c r="V1781" s="18">
        <v>0</v>
      </c>
      <c r="W1781" s="18">
        <f t="shared" si="221"/>
        <v>1</v>
      </c>
      <c r="X1781" s="7">
        <f t="shared" si="217"/>
        <v>100</v>
      </c>
    </row>
    <row r="1782" spans="1:24">
      <c r="A1782" s="50">
        <v>46054</v>
      </c>
      <c r="B1782" s="18" t="s">
        <v>191</v>
      </c>
      <c r="C1782" s="18" t="s">
        <v>13790</v>
      </c>
      <c r="D1782" s="18" t="s">
        <v>20416</v>
      </c>
      <c r="E1782" s="18" t="s">
        <v>2328</v>
      </c>
      <c r="F1782" s="18" t="s">
        <v>20417</v>
      </c>
      <c r="G1782" s="18" t="s">
        <v>20418</v>
      </c>
      <c r="H1782" s="18" t="s">
        <v>21</v>
      </c>
      <c r="I1782" s="19">
        <v>8.2799999999999994</v>
      </c>
      <c r="J1782" s="19">
        <v>29500</v>
      </c>
      <c r="K1782" s="19">
        <v>1180</v>
      </c>
      <c r="L1782" s="19">
        <v>0</v>
      </c>
      <c r="M1782" s="19">
        <v>0</v>
      </c>
      <c r="N1782" s="19">
        <v>50</v>
      </c>
      <c r="O1782" s="19">
        <v>30730</v>
      </c>
      <c r="P1782" s="18" t="s">
        <v>112</v>
      </c>
      <c r="Q1782" s="18" t="s">
        <v>31</v>
      </c>
      <c r="R1782" s="18" t="s">
        <v>526</v>
      </c>
      <c r="S1782" s="18">
        <v>1</v>
      </c>
      <c r="T1782" s="18">
        <v>0</v>
      </c>
      <c r="U1782" s="18">
        <f t="shared" si="222"/>
        <v>1</v>
      </c>
      <c r="V1782" s="18">
        <v>0</v>
      </c>
      <c r="W1782" s="18">
        <f t="shared" si="221"/>
        <v>1</v>
      </c>
      <c r="X1782" s="7">
        <f t="shared" si="217"/>
        <v>100</v>
      </c>
    </row>
    <row r="1783" spans="1:24">
      <c r="A1783" s="50">
        <v>46054</v>
      </c>
      <c r="B1783" s="18" t="s">
        <v>191</v>
      </c>
      <c r="C1783" s="18" t="s">
        <v>13790</v>
      </c>
      <c r="D1783" s="18" t="s">
        <v>20419</v>
      </c>
      <c r="E1783" s="18" t="s">
        <v>2328</v>
      </c>
      <c r="F1783" s="18" t="s">
        <v>20420</v>
      </c>
      <c r="G1783" s="18" t="s">
        <v>20418</v>
      </c>
      <c r="H1783" s="18" t="s">
        <v>21</v>
      </c>
      <c r="I1783" s="19">
        <v>8.2799999999999994</v>
      </c>
      <c r="J1783" s="19">
        <v>29411</v>
      </c>
      <c r="K1783" s="19">
        <v>1180</v>
      </c>
      <c r="L1783" s="19">
        <v>0</v>
      </c>
      <c r="M1783" s="19">
        <v>0</v>
      </c>
      <c r="N1783" s="19">
        <v>50</v>
      </c>
      <c r="O1783" s="19">
        <v>30641</v>
      </c>
      <c r="P1783" s="18" t="s">
        <v>112</v>
      </c>
      <c r="Q1783" s="18" t="s">
        <v>31</v>
      </c>
      <c r="R1783" s="18" t="s">
        <v>526</v>
      </c>
      <c r="S1783" s="18">
        <v>1</v>
      </c>
      <c r="T1783" s="18">
        <v>0</v>
      </c>
      <c r="U1783" s="18">
        <f t="shared" si="222"/>
        <v>1</v>
      </c>
      <c r="V1783" s="18">
        <v>0</v>
      </c>
      <c r="W1783" s="18">
        <f t="shared" si="221"/>
        <v>1</v>
      </c>
      <c r="X1783" s="7">
        <f t="shared" si="217"/>
        <v>100</v>
      </c>
    </row>
    <row r="1784" spans="1:24">
      <c r="A1784" s="50">
        <v>46054</v>
      </c>
      <c r="B1784" s="18" t="s">
        <v>191</v>
      </c>
      <c r="C1784" s="18" t="s">
        <v>13790</v>
      </c>
      <c r="D1784" s="18" t="s">
        <v>20421</v>
      </c>
      <c r="E1784" s="18" t="s">
        <v>2328</v>
      </c>
      <c r="F1784" s="18" t="s">
        <v>20422</v>
      </c>
      <c r="G1784" s="18" t="s">
        <v>20423</v>
      </c>
      <c r="H1784" s="18" t="s">
        <v>21</v>
      </c>
      <c r="I1784" s="19">
        <v>8.2799999999999994</v>
      </c>
      <c r="J1784" s="19">
        <v>24022</v>
      </c>
      <c r="K1784" s="19">
        <v>1180</v>
      </c>
      <c r="L1784" s="19">
        <v>0</v>
      </c>
      <c r="M1784" s="19">
        <v>0</v>
      </c>
      <c r="N1784" s="19">
        <v>50</v>
      </c>
      <c r="O1784" s="19">
        <v>25252</v>
      </c>
      <c r="P1784" s="18" t="s">
        <v>112</v>
      </c>
      <c r="Q1784" s="18" t="s">
        <v>31</v>
      </c>
      <c r="R1784" s="18" t="s">
        <v>526</v>
      </c>
      <c r="S1784" s="1">
        <v>1</v>
      </c>
      <c r="T1784" s="1">
        <v>0</v>
      </c>
      <c r="U1784" s="1">
        <f t="shared" si="220"/>
        <v>1</v>
      </c>
      <c r="V1784" s="1">
        <v>0</v>
      </c>
      <c r="W1784" s="1">
        <f t="shared" si="218"/>
        <v>1</v>
      </c>
      <c r="X1784" s="7">
        <f t="shared" si="217"/>
        <v>100</v>
      </c>
    </row>
    <row r="1785" spans="1:24">
      <c r="A1785" s="50">
        <v>46054</v>
      </c>
      <c r="B1785" s="18" t="s">
        <v>191</v>
      </c>
      <c r="C1785" s="18" t="s">
        <v>13790</v>
      </c>
      <c r="D1785" s="18" t="s">
        <v>14534</v>
      </c>
      <c r="E1785" s="18" t="s">
        <v>6103</v>
      </c>
      <c r="F1785" s="18" t="s">
        <v>14535</v>
      </c>
      <c r="G1785" s="18" t="s">
        <v>13814</v>
      </c>
      <c r="H1785" s="18" t="s">
        <v>21</v>
      </c>
      <c r="I1785" s="19">
        <v>22.38</v>
      </c>
      <c r="J1785" s="19">
        <v>15761919</v>
      </c>
      <c r="K1785" s="19">
        <v>828037</v>
      </c>
      <c r="L1785" s="19">
        <v>0</v>
      </c>
      <c r="M1785" s="19">
        <v>0</v>
      </c>
      <c r="N1785" s="19">
        <v>35087</v>
      </c>
      <c r="O1785" s="19">
        <v>16625043</v>
      </c>
      <c r="P1785" s="18" t="s">
        <v>112</v>
      </c>
      <c r="Q1785" s="18" t="s">
        <v>31</v>
      </c>
      <c r="R1785" s="18" t="s">
        <v>3328</v>
      </c>
      <c r="S1785" s="1">
        <v>1</v>
      </c>
      <c r="T1785" s="1">
        <v>0</v>
      </c>
      <c r="U1785" s="1">
        <f t="shared" si="220"/>
        <v>1</v>
      </c>
      <c r="V1785" s="1">
        <v>0</v>
      </c>
      <c r="W1785" s="1">
        <f t="shared" si="218"/>
        <v>1</v>
      </c>
      <c r="X1785" s="7">
        <f t="shared" si="217"/>
        <v>100</v>
      </c>
    </row>
    <row r="1786" spans="1:24">
      <c r="A1786" s="50">
        <v>46054</v>
      </c>
      <c r="B1786" s="18" t="s">
        <v>191</v>
      </c>
      <c r="C1786" s="18" t="s">
        <v>13790</v>
      </c>
      <c r="D1786" s="18" t="s">
        <v>14536</v>
      </c>
      <c r="E1786" s="18" t="s">
        <v>6103</v>
      </c>
      <c r="F1786" s="18" t="s">
        <v>14537</v>
      </c>
      <c r="G1786" s="18" t="s">
        <v>13814</v>
      </c>
      <c r="H1786" s="18" t="s">
        <v>21</v>
      </c>
      <c r="I1786" s="19">
        <v>22.38</v>
      </c>
      <c r="J1786" s="19">
        <v>14129947</v>
      </c>
      <c r="K1786" s="19">
        <v>14190</v>
      </c>
      <c r="L1786" s="19">
        <v>0</v>
      </c>
      <c r="M1786" s="19">
        <v>0</v>
      </c>
      <c r="N1786" s="19">
        <v>446</v>
      </c>
      <c r="O1786" s="19">
        <v>14144583</v>
      </c>
      <c r="P1786" s="18" t="s">
        <v>112</v>
      </c>
      <c r="Q1786" s="18" t="s">
        <v>31</v>
      </c>
      <c r="R1786" s="18" t="s">
        <v>526</v>
      </c>
      <c r="S1786" s="1">
        <v>1</v>
      </c>
      <c r="T1786" s="1">
        <v>0</v>
      </c>
      <c r="U1786" s="1">
        <f t="shared" si="220"/>
        <v>1</v>
      </c>
      <c r="V1786" s="1">
        <v>0</v>
      </c>
      <c r="W1786" s="1">
        <f t="shared" si="218"/>
        <v>1</v>
      </c>
      <c r="X1786" s="7">
        <f t="shared" si="217"/>
        <v>100</v>
      </c>
    </row>
    <row r="1787" spans="1:24">
      <c r="A1787" s="50">
        <v>46054</v>
      </c>
      <c r="B1787" s="18" t="s">
        <v>191</v>
      </c>
      <c r="C1787" s="18" t="s">
        <v>13790</v>
      </c>
      <c r="D1787" s="18" t="s">
        <v>19822</v>
      </c>
      <c r="E1787" s="18" t="s">
        <v>19823</v>
      </c>
      <c r="F1787" s="18" t="s">
        <v>19712</v>
      </c>
      <c r="G1787" s="18" t="s">
        <v>19712</v>
      </c>
      <c r="H1787" s="18" t="s">
        <v>21</v>
      </c>
      <c r="I1787" s="19">
        <v>9.3000000000000007</v>
      </c>
      <c r="J1787" s="19">
        <v>2006655</v>
      </c>
      <c r="K1787" s="19">
        <v>760671</v>
      </c>
      <c r="L1787" s="19">
        <v>0</v>
      </c>
      <c r="M1787" s="19">
        <v>0</v>
      </c>
      <c r="N1787" s="19">
        <v>32232</v>
      </c>
      <c r="O1787" s="19">
        <v>2799558</v>
      </c>
      <c r="P1787" s="18" t="s">
        <v>112</v>
      </c>
      <c r="Q1787" s="18" t="s">
        <v>31</v>
      </c>
      <c r="R1787" s="18" t="s">
        <v>526</v>
      </c>
      <c r="S1787" s="18">
        <v>0</v>
      </c>
      <c r="T1787" s="18">
        <v>1</v>
      </c>
      <c r="U1787" s="18">
        <f t="shared" si="220"/>
        <v>1</v>
      </c>
      <c r="V1787" s="18">
        <v>0</v>
      </c>
      <c r="W1787" s="18">
        <f t="shared" si="218"/>
        <v>1</v>
      </c>
      <c r="X1787" s="7">
        <f t="shared" si="217"/>
        <v>0</v>
      </c>
    </row>
    <row r="1788" spans="1:24">
      <c r="A1788" s="50">
        <v>46054</v>
      </c>
      <c r="B1788" s="18" t="s">
        <v>191</v>
      </c>
      <c r="C1788" s="18" t="s">
        <v>13790</v>
      </c>
      <c r="D1788" s="18" t="s">
        <v>20354</v>
      </c>
      <c r="E1788" s="18" t="s">
        <v>20355</v>
      </c>
      <c r="F1788" s="18" t="s">
        <v>20356</v>
      </c>
      <c r="G1788" s="18" t="s">
        <v>20357</v>
      </c>
      <c r="H1788" s="18" t="s">
        <v>21</v>
      </c>
      <c r="I1788" s="19">
        <v>9.39</v>
      </c>
      <c r="J1788" s="19">
        <v>24470</v>
      </c>
      <c r="K1788" s="19">
        <v>1180</v>
      </c>
      <c r="L1788" s="19">
        <v>0</v>
      </c>
      <c r="M1788" s="19">
        <v>0</v>
      </c>
      <c r="N1788" s="19">
        <v>50</v>
      </c>
      <c r="O1788" s="19">
        <v>25700</v>
      </c>
      <c r="P1788" s="18" t="s">
        <v>112</v>
      </c>
      <c r="Q1788" s="18" t="s">
        <v>31</v>
      </c>
      <c r="R1788" s="18" t="s">
        <v>526</v>
      </c>
      <c r="S1788" s="18">
        <v>1</v>
      </c>
      <c r="T1788" s="18">
        <v>0</v>
      </c>
      <c r="U1788" s="18">
        <f t="shared" si="220"/>
        <v>1</v>
      </c>
      <c r="V1788" s="18">
        <v>0</v>
      </c>
      <c r="W1788" s="18">
        <f t="shared" si="218"/>
        <v>1</v>
      </c>
      <c r="X1788" s="7">
        <f t="shared" si="217"/>
        <v>100</v>
      </c>
    </row>
    <row r="1789" spans="1:24">
      <c r="A1789" s="50">
        <v>46054</v>
      </c>
      <c r="B1789" s="18" t="s">
        <v>191</v>
      </c>
      <c r="C1789" s="18" t="s">
        <v>13790</v>
      </c>
      <c r="D1789" s="18" t="s">
        <v>8989</v>
      </c>
      <c r="E1789" s="18" t="s">
        <v>6103</v>
      </c>
      <c r="F1789" s="18" t="s">
        <v>14538</v>
      </c>
      <c r="G1789" s="18" t="s">
        <v>13814</v>
      </c>
      <c r="H1789" s="18" t="s">
        <v>21</v>
      </c>
      <c r="I1789" s="19">
        <v>24</v>
      </c>
      <c r="J1789" s="19">
        <v>32560840</v>
      </c>
      <c r="K1789" s="19">
        <v>14998</v>
      </c>
      <c r="L1789" s="19">
        <v>0</v>
      </c>
      <c r="M1789" s="19">
        <v>0</v>
      </c>
      <c r="N1789" s="19">
        <v>409</v>
      </c>
      <c r="O1789" s="19">
        <v>32576247</v>
      </c>
      <c r="P1789" s="18" t="s">
        <v>112</v>
      </c>
      <c r="Q1789" s="18" t="s">
        <v>31</v>
      </c>
      <c r="R1789" s="18" t="s">
        <v>526</v>
      </c>
      <c r="S1789" s="18">
        <v>1</v>
      </c>
      <c r="T1789" s="18">
        <v>0</v>
      </c>
      <c r="U1789" s="18">
        <f t="shared" si="220"/>
        <v>1</v>
      </c>
      <c r="V1789" s="18">
        <v>0</v>
      </c>
      <c r="W1789" s="18">
        <f t="shared" si="218"/>
        <v>1</v>
      </c>
      <c r="X1789" s="7">
        <f t="shared" si="217"/>
        <v>100</v>
      </c>
    </row>
    <row r="1790" spans="1:24">
      <c r="A1790" s="50">
        <v>46054</v>
      </c>
      <c r="B1790" s="18" t="s">
        <v>191</v>
      </c>
      <c r="C1790" s="18" t="s">
        <v>13790</v>
      </c>
      <c r="D1790" s="18" t="s">
        <v>14539</v>
      </c>
      <c r="E1790" s="18" t="s">
        <v>14476</v>
      </c>
      <c r="F1790" s="18" t="s">
        <v>14540</v>
      </c>
      <c r="G1790" s="18" t="s">
        <v>14541</v>
      </c>
      <c r="H1790" s="18" t="s">
        <v>21</v>
      </c>
      <c r="I1790" s="19">
        <v>22.38</v>
      </c>
      <c r="J1790" s="19">
        <v>4973874</v>
      </c>
      <c r="K1790" s="19">
        <v>1180</v>
      </c>
      <c r="L1790" s="19">
        <v>0</v>
      </c>
      <c r="M1790" s="19">
        <v>0</v>
      </c>
      <c r="N1790" s="19">
        <v>50</v>
      </c>
      <c r="O1790" s="19">
        <v>4975104</v>
      </c>
      <c r="P1790" s="18" t="s">
        <v>112</v>
      </c>
      <c r="Q1790" s="18" t="s">
        <v>31</v>
      </c>
      <c r="R1790" s="18" t="s">
        <v>526</v>
      </c>
      <c r="S1790" s="18">
        <v>1</v>
      </c>
      <c r="T1790" s="18">
        <v>0</v>
      </c>
      <c r="U1790" s="1">
        <f t="shared" si="220"/>
        <v>1</v>
      </c>
      <c r="V1790" s="1">
        <v>0</v>
      </c>
      <c r="W1790" s="1">
        <f t="shared" si="218"/>
        <v>1</v>
      </c>
      <c r="X1790" s="7">
        <f t="shared" si="217"/>
        <v>100</v>
      </c>
    </row>
    <row r="1791" spans="1:24">
      <c r="A1791" s="50">
        <v>46054</v>
      </c>
      <c r="B1791" s="18" t="s">
        <v>191</v>
      </c>
      <c r="C1791" s="18" t="s">
        <v>13790</v>
      </c>
      <c r="D1791" s="18" t="s">
        <v>14542</v>
      </c>
      <c r="E1791" s="18" t="s">
        <v>14543</v>
      </c>
      <c r="F1791" s="18" t="s">
        <v>14544</v>
      </c>
      <c r="G1791" s="18" t="s">
        <v>14545</v>
      </c>
      <c r="H1791" s="18" t="s">
        <v>21</v>
      </c>
      <c r="I1791" s="19">
        <v>22.38</v>
      </c>
      <c r="J1791" s="19">
        <v>41744704</v>
      </c>
      <c r="K1791" s="19">
        <v>886613</v>
      </c>
      <c r="L1791" s="19">
        <v>0</v>
      </c>
      <c r="M1791" s="19">
        <v>0</v>
      </c>
      <c r="N1791" s="19">
        <v>37342</v>
      </c>
      <c r="O1791" s="19">
        <v>42668659</v>
      </c>
      <c r="P1791" s="18" t="s">
        <v>112</v>
      </c>
      <c r="Q1791" s="18" t="s">
        <v>31</v>
      </c>
      <c r="R1791" s="18" t="s">
        <v>526</v>
      </c>
      <c r="S1791" s="18">
        <v>1</v>
      </c>
      <c r="T1791" s="18">
        <v>0</v>
      </c>
      <c r="U1791" s="1">
        <f t="shared" si="220"/>
        <v>1</v>
      </c>
      <c r="V1791" s="1">
        <v>0</v>
      </c>
      <c r="W1791" s="1">
        <f t="shared" si="218"/>
        <v>1</v>
      </c>
      <c r="X1791" s="7">
        <f t="shared" si="217"/>
        <v>100</v>
      </c>
    </row>
    <row r="1792" spans="1:24">
      <c r="A1792" s="50">
        <v>46054</v>
      </c>
      <c r="B1792" s="18" t="s">
        <v>191</v>
      </c>
      <c r="C1792" s="18" t="s">
        <v>13790</v>
      </c>
      <c r="D1792" s="18" t="s">
        <v>14546</v>
      </c>
      <c r="E1792" s="18" t="s">
        <v>14476</v>
      </c>
      <c r="F1792" s="18" t="s">
        <v>14547</v>
      </c>
      <c r="G1792" s="18" t="s">
        <v>4728</v>
      </c>
      <c r="H1792" s="18" t="s">
        <v>21</v>
      </c>
      <c r="I1792" s="19">
        <v>14.92</v>
      </c>
      <c r="J1792" s="19">
        <v>-8649687</v>
      </c>
      <c r="K1792" s="19">
        <v>782891</v>
      </c>
      <c r="L1792" s="19">
        <v>0</v>
      </c>
      <c r="M1792" s="19">
        <v>0</v>
      </c>
      <c r="N1792" s="19">
        <v>0</v>
      </c>
      <c r="O1792" s="19">
        <v>-7866796</v>
      </c>
      <c r="P1792" s="18" t="s">
        <v>112</v>
      </c>
      <c r="Q1792" s="18" t="s">
        <v>31</v>
      </c>
      <c r="R1792" s="18" t="s">
        <v>526</v>
      </c>
      <c r="S1792" s="18">
        <v>1</v>
      </c>
      <c r="T1792" s="18">
        <v>0</v>
      </c>
      <c r="U1792" s="1">
        <f t="shared" si="220"/>
        <v>1</v>
      </c>
      <c r="V1792" s="1">
        <v>0</v>
      </c>
      <c r="W1792" s="1">
        <f t="shared" si="218"/>
        <v>1</v>
      </c>
      <c r="X1792" s="7">
        <f t="shared" si="217"/>
        <v>100</v>
      </c>
    </row>
    <row r="1793" spans="1:24">
      <c r="A1793" s="50">
        <v>46054</v>
      </c>
      <c r="B1793" s="18" t="s">
        <v>191</v>
      </c>
      <c r="C1793" s="18" t="s">
        <v>13790</v>
      </c>
      <c r="D1793" s="18" t="s">
        <v>14548</v>
      </c>
      <c r="E1793" s="18" t="s">
        <v>1711</v>
      </c>
      <c r="F1793" s="18" t="s">
        <v>1674</v>
      </c>
      <c r="G1793" s="18" t="s">
        <v>13539</v>
      </c>
      <c r="H1793" s="18" t="s">
        <v>21</v>
      </c>
      <c r="I1793" s="19">
        <v>22.38</v>
      </c>
      <c r="J1793" s="19">
        <v>17816606</v>
      </c>
      <c r="K1793" s="19">
        <v>808153</v>
      </c>
      <c r="L1793" s="19">
        <v>0</v>
      </c>
      <c r="M1793" s="19">
        <v>0</v>
      </c>
      <c r="N1793" s="19">
        <v>34244</v>
      </c>
      <c r="O1793" s="19">
        <v>18659003</v>
      </c>
      <c r="P1793" s="18" t="s">
        <v>112</v>
      </c>
      <c r="Q1793" s="18" t="s">
        <v>31</v>
      </c>
      <c r="R1793" s="18" t="s">
        <v>526</v>
      </c>
      <c r="S1793" s="18">
        <v>0</v>
      </c>
      <c r="T1793" s="18">
        <v>1</v>
      </c>
      <c r="U1793" s="18">
        <f t="shared" si="220"/>
        <v>1</v>
      </c>
      <c r="V1793" s="18">
        <v>0</v>
      </c>
      <c r="W1793" s="18">
        <f t="shared" si="218"/>
        <v>1</v>
      </c>
      <c r="X1793" s="7">
        <f t="shared" si="217"/>
        <v>0</v>
      </c>
    </row>
    <row r="1794" spans="1:24">
      <c r="A1794" s="50">
        <v>46054</v>
      </c>
      <c r="B1794" s="18" t="s">
        <v>191</v>
      </c>
      <c r="C1794" s="18" t="s">
        <v>13790</v>
      </c>
      <c r="D1794" s="18" t="s">
        <v>14549</v>
      </c>
      <c r="E1794" s="18" t="s">
        <v>2549</v>
      </c>
      <c r="F1794" s="18" t="s">
        <v>13729</v>
      </c>
      <c r="G1794" s="18"/>
      <c r="H1794" s="18" t="s">
        <v>21</v>
      </c>
      <c r="I1794" s="19">
        <v>22.38</v>
      </c>
      <c r="J1794" s="19">
        <v>43535719</v>
      </c>
      <c r="K1794" s="19">
        <v>25028</v>
      </c>
      <c r="L1794" s="19">
        <v>0</v>
      </c>
      <c r="M1794" s="19">
        <v>0</v>
      </c>
      <c r="N1794" s="19">
        <v>856</v>
      </c>
      <c r="O1794" s="19">
        <v>43561603</v>
      </c>
      <c r="P1794" s="18" t="s">
        <v>112</v>
      </c>
      <c r="Q1794" s="18" t="s">
        <v>31</v>
      </c>
      <c r="R1794" s="18" t="s">
        <v>526</v>
      </c>
      <c r="S1794" s="18">
        <v>1</v>
      </c>
      <c r="T1794" s="18">
        <v>0</v>
      </c>
      <c r="U1794" s="18">
        <f t="shared" si="220"/>
        <v>1</v>
      </c>
      <c r="V1794" s="18">
        <v>0</v>
      </c>
      <c r="W1794" s="18">
        <f t="shared" si="218"/>
        <v>1</v>
      </c>
      <c r="X1794" s="7">
        <f t="shared" ref="X1794:X1857" si="223">100/U1794*S1794</f>
        <v>100</v>
      </c>
    </row>
    <row r="1795" spans="1:24">
      <c r="A1795" s="50">
        <v>46054</v>
      </c>
      <c r="B1795" s="18" t="s">
        <v>191</v>
      </c>
      <c r="C1795" s="18" t="s">
        <v>13790</v>
      </c>
      <c r="D1795" s="18" t="s">
        <v>10304</v>
      </c>
      <c r="E1795" s="18" t="s">
        <v>1711</v>
      </c>
      <c r="F1795" s="18" t="s">
        <v>1674</v>
      </c>
      <c r="G1795" s="18" t="s">
        <v>13539</v>
      </c>
      <c r="H1795" s="18" t="s">
        <v>1539</v>
      </c>
      <c r="I1795" s="19">
        <v>11.19</v>
      </c>
      <c r="J1795" s="19">
        <v>-1456254</v>
      </c>
      <c r="K1795" s="19">
        <v>0</v>
      </c>
      <c r="L1795" s="19">
        <v>0</v>
      </c>
      <c r="M1795" s="19">
        <v>0</v>
      </c>
      <c r="N1795" s="19">
        <v>0</v>
      </c>
      <c r="O1795" s="19">
        <v>-1456254</v>
      </c>
      <c r="P1795" s="18" t="s">
        <v>112</v>
      </c>
      <c r="Q1795" s="18" t="s">
        <v>23</v>
      </c>
      <c r="R1795" s="18" t="s">
        <v>526</v>
      </c>
      <c r="S1795" s="18">
        <v>0</v>
      </c>
      <c r="T1795" s="18">
        <v>0</v>
      </c>
      <c r="U1795" s="18">
        <f t="shared" ref="U1795:U1797" si="224">T1795+S1795</f>
        <v>0</v>
      </c>
      <c r="V1795" s="18">
        <v>1</v>
      </c>
      <c r="W1795" s="18">
        <f>V1795+U1795</f>
        <v>1</v>
      </c>
      <c r="X1795" s="7" t="e">
        <f t="shared" si="223"/>
        <v>#DIV/0!</v>
      </c>
    </row>
    <row r="1796" spans="1:24">
      <c r="A1796" s="50">
        <v>46054</v>
      </c>
      <c r="B1796" s="18" t="s">
        <v>191</v>
      </c>
      <c r="C1796" s="18" t="s">
        <v>13790</v>
      </c>
      <c r="D1796" s="18" t="s">
        <v>14550</v>
      </c>
      <c r="E1796" s="18" t="s">
        <v>3222</v>
      </c>
      <c r="F1796" s="18" t="s">
        <v>14551</v>
      </c>
      <c r="G1796" s="18" t="s">
        <v>6405</v>
      </c>
      <c r="H1796" s="18" t="s">
        <v>1539</v>
      </c>
      <c r="I1796" s="19">
        <v>14.92</v>
      </c>
      <c r="J1796" s="19">
        <v>-9267168</v>
      </c>
      <c r="K1796" s="19">
        <v>0</v>
      </c>
      <c r="L1796" s="19">
        <v>0</v>
      </c>
      <c r="M1796" s="19">
        <v>0</v>
      </c>
      <c r="N1796" s="19">
        <v>0</v>
      </c>
      <c r="O1796" s="19">
        <v>-9267168</v>
      </c>
      <c r="P1796" s="18" t="s">
        <v>112</v>
      </c>
      <c r="Q1796" s="18" t="s">
        <v>23</v>
      </c>
      <c r="R1796" s="18" t="s">
        <v>526</v>
      </c>
      <c r="S1796" s="18">
        <v>0</v>
      </c>
      <c r="T1796" s="18">
        <v>0</v>
      </c>
      <c r="U1796" s="18">
        <f t="shared" si="224"/>
        <v>0</v>
      </c>
      <c r="V1796" s="18">
        <v>1</v>
      </c>
      <c r="W1796" s="18">
        <f>V1796+U1796</f>
        <v>1</v>
      </c>
      <c r="X1796" s="7" t="e">
        <f t="shared" si="223"/>
        <v>#DIV/0!</v>
      </c>
    </row>
    <row r="1797" spans="1:24">
      <c r="A1797" s="50">
        <v>46054</v>
      </c>
      <c r="B1797" s="18" t="s">
        <v>191</v>
      </c>
      <c r="C1797" s="18" t="s">
        <v>13790</v>
      </c>
      <c r="D1797" s="18" t="s">
        <v>14552</v>
      </c>
      <c r="E1797" s="18" t="s">
        <v>14553</v>
      </c>
      <c r="F1797" s="18" t="s">
        <v>14554</v>
      </c>
      <c r="G1797" s="18" t="s">
        <v>13802</v>
      </c>
      <c r="H1797" s="18" t="s">
        <v>1539</v>
      </c>
      <c r="I1797" s="19">
        <v>15</v>
      </c>
      <c r="J1797" s="19">
        <v>-944387</v>
      </c>
      <c r="K1797" s="19">
        <v>0</v>
      </c>
      <c r="L1797" s="19">
        <v>0</v>
      </c>
      <c r="M1797" s="19">
        <v>0</v>
      </c>
      <c r="N1797" s="19">
        <v>0</v>
      </c>
      <c r="O1797" s="19">
        <v>-944387</v>
      </c>
      <c r="P1797" s="18" t="s">
        <v>112</v>
      </c>
      <c r="Q1797" s="18" t="s">
        <v>23</v>
      </c>
      <c r="R1797" s="18" t="s">
        <v>526</v>
      </c>
      <c r="S1797" s="18">
        <v>0</v>
      </c>
      <c r="T1797" s="18">
        <v>0</v>
      </c>
      <c r="U1797" s="18">
        <f t="shared" si="224"/>
        <v>0</v>
      </c>
      <c r="V1797" s="18">
        <v>1</v>
      </c>
      <c r="W1797" s="18">
        <f>V1797+U1797</f>
        <v>1</v>
      </c>
      <c r="X1797" s="7" t="e">
        <f t="shared" si="223"/>
        <v>#DIV/0!</v>
      </c>
    </row>
    <row r="1798" spans="1:24">
      <c r="A1798" s="50">
        <v>46054</v>
      </c>
      <c r="B1798" s="18" t="s">
        <v>191</v>
      </c>
      <c r="C1798" s="18" t="s">
        <v>13790</v>
      </c>
      <c r="D1798" s="18" t="s">
        <v>14556</v>
      </c>
      <c r="E1798" s="18" t="s">
        <v>14557</v>
      </c>
      <c r="F1798" s="18" t="s">
        <v>14558</v>
      </c>
      <c r="G1798" s="18" t="s">
        <v>14559</v>
      </c>
      <c r="H1798" s="18" t="s">
        <v>21</v>
      </c>
      <c r="I1798" s="19">
        <v>27.38</v>
      </c>
      <c r="J1798" s="19">
        <v>27951207</v>
      </c>
      <c r="K1798" s="19">
        <v>1180</v>
      </c>
      <c r="L1798" s="19">
        <v>0</v>
      </c>
      <c r="M1798" s="19">
        <v>0</v>
      </c>
      <c r="N1798" s="19">
        <v>50</v>
      </c>
      <c r="O1798" s="19">
        <v>27952437</v>
      </c>
      <c r="P1798" s="18" t="s">
        <v>112</v>
      </c>
      <c r="Q1798" s="18" t="s">
        <v>31</v>
      </c>
      <c r="R1798" s="18" t="s">
        <v>526</v>
      </c>
      <c r="S1798" s="18">
        <v>1</v>
      </c>
      <c r="T1798" s="18">
        <v>0</v>
      </c>
      <c r="U1798" s="1">
        <f t="shared" ref="U1798:U1858" si="225">T1798+S1798</f>
        <v>1</v>
      </c>
      <c r="V1798" s="1">
        <v>0</v>
      </c>
      <c r="W1798" s="1">
        <f t="shared" ref="W1798:W1858" si="226">V1798+U1798</f>
        <v>1</v>
      </c>
      <c r="X1798" s="7">
        <f t="shared" si="223"/>
        <v>100</v>
      </c>
    </row>
    <row r="1799" spans="1:24">
      <c r="A1799" s="50">
        <v>46054</v>
      </c>
      <c r="B1799" s="18" t="s">
        <v>191</v>
      </c>
      <c r="C1799" s="18" t="s">
        <v>13790</v>
      </c>
      <c r="D1799" s="18" t="s">
        <v>14560</v>
      </c>
      <c r="E1799" s="18" t="s">
        <v>6103</v>
      </c>
      <c r="F1799" s="18" t="s">
        <v>14561</v>
      </c>
      <c r="G1799" s="18" t="s">
        <v>6405</v>
      </c>
      <c r="H1799" s="18" t="s">
        <v>21</v>
      </c>
      <c r="I1799" s="19">
        <v>22.38</v>
      </c>
      <c r="J1799" s="19">
        <v>25303709</v>
      </c>
      <c r="K1799" s="19">
        <v>813802</v>
      </c>
      <c r="L1799" s="19">
        <v>0</v>
      </c>
      <c r="M1799" s="19">
        <v>0</v>
      </c>
      <c r="N1799" s="19">
        <v>34483</v>
      </c>
      <c r="O1799" s="19">
        <v>26151994</v>
      </c>
      <c r="P1799" s="18" t="s">
        <v>112</v>
      </c>
      <c r="Q1799" s="18" t="s">
        <v>31</v>
      </c>
      <c r="R1799" s="18" t="s">
        <v>526</v>
      </c>
      <c r="S1799" s="18">
        <v>1</v>
      </c>
      <c r="T1799" s="18">
        <v>0</v>
      </c>
      <c r="U1799" s="18">
        <f t="shared" si="225"/>
        <v>1</v>
      </c>
      <c r="V1799" s="18">
        <v>0</v>
      </c>
      <c r="W1799" s="1">
        <f t="shared" si="226"/>
        <v>1</v>
      </c>
      <c r="X1799" s="7">
        <f t="shared" si="223"/>
        <v>100</v>
      </c>
    </row>
    <row r="1800" spans="1:24">
      <c r="A1800" s="50">
        <v>46054</v>
      </c>
      <c r="B1800" s="18" t="s">
        <v>191</v>
      </c>
      <c r="C1800" s="18" t="s">
        <v>13790</v>
      </c>
      <c r="D1800" s="18" t="s">
        <v>14562</v>
      </c>
      <c r="E1800" s="18" t="s">
        <v>205</v>
      </c>
      <c r="F1800" s="18" t="s">
        <v>14563</v>
      </c>
      <c r="G1800" s="18" t="s">
        <v>12467</v>
      </c>
      <c r="H1800" s="18" t="s">
        <v>21</v>
      </c>
      <c r="I1800" s="19">
        <v>22.38</v>
      </c>
      <c r="J1800" s="19">
        <v>36518551</v>
      </c>
      <c r="K1800" s="19">
        <v>863576</v>
      </c>
      <c r="L1800" s="19">
        <v>0</v>
      </c>
      <c r="M1800" s="19">
        <v>0</v>
      </c>
      <c r="N1800" s="19">
        <v>36403</v>
      </c>
      <c r="O1800" s="19">
        <v>37418530</v>
      </c>
      <c r="P1800" s="18" t="s">
        <v>112</v>
      </c>
      <c r="Q1800" s="18" t="s">
        <v>31</v>
      </c>
      <c r="R1800" s="18" t="s">
        <v>526</v>
      </c>
      <c r="S1800" s="18">
        <v>1</v>
      </c>
      <c r="T1800" s="18">
        <v>0</v>
      </c>
      <c r="U1800" s="18">
        <f t="shared" si="225"/>
        <v>1</v>
      </c>
      <c r="V1800" s="18">
        <v>0</v>
      </c>
      <c r="W1800" s="1">
        <f t="shared" si="226"/>
        <v>1</v>
      </c>
      <c r="X1800" s="7">
        <f t="shared" si="223"/>
        <v>100</v>
      </c>
    </row>
    <row r="1801" spans="1:24">
      <c r="A1801" s="50">
        <v>46054</v>
      </c>
      <c r="B1801" s="18" t="s">
        <v>191</v>
      </c>
      <c r="C1801" s="18" t="s">
        <v>13790</v>
      </c>
      <c r="D1801" s="18" t="s">
        <v>14564</v>
      </c>
      <c r="E1801" s="18" t="s">
        <v>14565</v>
      </c>
      <c r="F1801" s="18" t="s">
        <v>12467</v>
      </c>
      <c r="G1801" s="18"/>
      <c r="H1801" s="18" t="s">
        <v>21</v>
      </c>
      <c r="I1801" s="19">
        <v>22.38</v>
      </c>
      <c r="J1801" s="19">
        <v>26431539</v>
      </c>
      <c r="K1801" s="19">
        <v>1180</v>
      </c>
      <c r="L1801" s="19">
        <v>0</v>
      </c>
      <c r="M1801" s="19">
        <v>0</v>
      </c>
      <c r="N1801" s="19">
        <v>50</v>
      </c>
      <c r="O1801" s="19">
        <v>26432769</v>
      </c>
      <c r="P1801" s="18" t="s">
        <v>112</v>
      </c>
      <c r="Q1801" s="18" t="s">
        <v>31</v>
      </c>
      <c r="R1801" s="18" t="s">
        <v>526</v>
      </c>
      <c r="S1801" s="18">
        <v>1</v>
      </c>
      <c r="T1801" s="18">
        <v>0</v>
      </c>
      <c r="U1801" s="18">
        <f t="shared" si="225"/>
        <v>1</v>
      </c>
      <c r="V1801" s="18">
        <v>0</v>
      </c>
      <c r="W1801" s="1">
        <f t="shared" si="226"/>
        <v>1</v>
      </c>
      <c r="X1801" s="7">
        <f t="shared" si="223"/>
        <v>100</v>
      </c>
    </row>
    <row r="1802" spans="1:24">
      <c r="A1802" s="50">
        <v>46054</v>
      </c>
      <c r="B1802" s="18" t="s">
        <v>191</v>
      </c>
      <c r="C1802" s="18" t="s">
        <v>13790</v>
      </c>
      <c r="D1802" s="18" t="s">
        <v>14566</v>
      </c>
      <c r="E1802" s="18" t="s">
        <v>205</v>
      </c>
      <c r="F1802" s="18" t="s">
        <v>14567</v>
      </c>
      <c r="G1802" s="18" t="s">
        <v>12467</v>
      </c>
      <c r="H1802" s="18" t="s">
        <v>21</v>
      </c>
      <c r="I1802" s="19">
        <v>22.38</v>
      </c>
      <c r="J1802" s="19">
        <v>27350536</v>
      </c>
      <c r="K1802" s="19">
        <v>1180</v>
      </c>
      <c r="L1802" s="19">
        <v>0</v>
      </c>
      <c r="M1802" s="19">
        <v>0</v>
      </c>
      <c r="N1802" s="19">
        <v>50</v>
      </c>
      <c r="O1802" s="19">
        <v>27351766</v>
      </c>
      <c r="P1802" s="18" t="s">
        <v>112</v>
      </c>
      <c r="Q1802" s="18" t="s">
        <v>31</v>
      </c>
      <c r="R1802" s="18" t="s">
        <v>526</v>
      </c>
      <c r="S1802" s="18">
        <v>1</v>
      </c>
      <c r="T1802" s="18">
        <v>0</v>
      </c>
      <c r="U1802" s="18">
        <f t="shared" si="225"/>
        <v>1</v>
      </c>
      <c r="V1802" s="18">
        <v>0</v>
      </c>
      <c r="W1802" s="18">
        <f t="shared" si="226"/>
        <v>1</v>
      </c>
      <c r="X1802" s="7">
        <f t="shared" si="223"/>
        <v>100</v>
      </c>
    </row>
    <row r="1803" spans="1:24">
      <c r="A1803" s="50">
        <v>46054</v>
      </c>
      <c r="B1803" s="18" t="s">
        <v>191</v>
      </c>
      <c r="C1803" s="18" t="s">
        <v>13790</v>
      </c>
      <c r="D1803" s="18" t="s">
        <v>14568</v>
      </c>
      <c r="E1803" s="18" t="s">
        <v>205</v>
      </c>
      <c r="F1803" s="18" t="s">
        <v>14569</v>
      </c>
      <c r="G1803" s="18" t="s">
        <v>12467</v>
      </c>
      <c r="H1803" s="18" t="s">
        <v>21</v>
      </c>
      <c r="I1803" s="19">
        <v>22.38</v>
      </c>
      <c r="J1803" s="19">
        <v>28925071</v>
      </c>
      <c r="K1803" s="19">
        <v>1180</v>
      </c>
      <c r="L1803" s="19">
        <v>0</v>
      </c>
      <c r="M1803" s="19">
        <v>0</v>
      </c>
      <c r="N1803" s="19">
        <v>50</v>
      </c>
      <c r="O1803" s="19">
        <v>28926301</v>
      </c>
      <c r="P1803" s="18" t="s">
        <v>112</v>
      </c>
      <c r="Q1803" s="18" t="s">
        <v>31</v>
      </c>
      <c r="R1803" s="18" t="s">
        <v>526</v>
      </c>
      <c r="S1803" s="18">
        <v>0</v>
      </c>
      <c r="T1803" s="18">
        <v>1</v>
      </c>
      <c r="U1803" s="18">
        <f t="shared" si="225"/>
        <v>1</v>
      </c>
      <c r="V1803" s="18">
        <v>0</v>
      </c>
      <c r="W1803" s="18">
        <f t="shared" si="226"/>
        <v>1</v>
      </c>
      <c r="X1803" s="7">
        <f t="shared" si="223"/>
        <v>0</v>
      </c>
    </row>
    <row r="1804" spans="1:24">
      <c r="A1804" s="50">
        <v>46054</v>
      </c>
      <c r="B1804" s="18" t="s">
        <v>191</v>
      </c>
      <c r="C1804" s="18" t="s">
        <v>13790</v>
      </c>
      <c r="D1804" s="18" t="s">
        <v>14570</v>
      </c>
      <c r="E1804" s="18" t="s">
        <v>14571</v>
      </c>
      <c r="F1804" s="18" t="s">
        <v>14572</v>
      </c>
      <c r="G1804" s="18" t="s">
        <v>14573</v>
      </c>
      <c r="H1804" s="18" t="s">
        <v>21</v>
      </c>
      <c r="I1804" s="19">
        <v>22.38</v>
      </c>
      <c r="J1804" s="19">
        <v>40876434</v>
      </c>
      <c r="K1804" s="19">
        <v>872751</v>
      </c>
      <c r="L1804" s="19">
        <v>0</v>
      </c>
      <c r="M1804" s="19">
        <v>0</v>
      </c>
      <c r="N1804" s="19">
        <v>36788</v>
      </c>
      <c r="O1804" s="19">
        <v>41785973</v>
      </c>
      <c r="P1804" s="18" t="s">
        <v>112</v>
      </c>
      <c r="Q1804" s="18" t="s">
        <v>31</v>
      </c>
      <c r="R1804" s="18" t="s">
        <v>526</v>
      </c>
      <c r="S1804" s="18">
        <v>1</v>
      </c>
      <c r="T1804" s="18">
        <v>0</v>
      </c>
      <c r="U1804" s="18">
        <f t="shared" si="225"/>
        <v>1</v>
      </c>
      <c r="V1804" s="18">
        <v>0</v>
      </c>
      <c r="W1804" s="18">
        <f t="shared" si="226"/>
        <v>1</v>
      </c>
      <c r="X1804" s="7">
        <f t="shared" si="223"/>
        <v>100</v>
      </c>
    </row>
    <row r="1805" spans="1:24">
      <c r="A1805" s="50">
        <v>46054</v>
      </c>
      <c r="B1805" s="18" t="s">
        <v>191</v>
      </c>
      <c r="C1805" s="18" t="s">
        <v>13790</v>
      </c>
      <c r="D1805" s="18" t="s">
        <v>14574</v>
      </c>
      <c r="E1805" s="18" t="s">
        <v>14476</v>
      </c>
      <c r="F1805" s="18" t="s">
        <v>14575</v>
      </c>
      <c r="G1805" s="18" t="s">
        <v>14576</v>
      </c>
      <c r="H1805" s="18" t="s">
        <v>21</v>
      </c>
      <c r="I1805" s="19">
        <v>22.38</v>
      </c>
      <c r="J1805" s="19">
        <v>41715658</v>
      </c>
      <c r="K1805" s="19">
        <v>860384</v>
      </c>
      <c r="L1805" s="19">
        <v>0</v>
      </c>
      <c r="M1805" s="19">
        <v>0</v>
      </c>
      <c r="N1805" s="19">
        <v>36251</v>
      </c>
      <c r="O1805" s="19">
        <v>42612293</v>
      </c>
      <c r="P1805" s="18" t="s">
        <v>112</v>
      </c>
      <c r="Q1805" s="18" t="s">
        <v>31</v>
      </c>
      <c r="R1805" s="18" t="s">
        <v>526</v>
      </c>
      <c r="S1805" s="18">
        <v>0</v>
      </c>
      <c r="T1805" s="18">
        <v>1</v>
      </c>
      <c r="U1805" s="18">
        <f t="shared" si="225"/>
        <v>1</v>
      </c>
      <c r="V1805" s="18">
        <v>0</v>
      </c>
      <c r="W1805" s="18">
        <f t="shared" si="226"/>
        <v>1</v>
      </c>
      <c r="X1805" s="7">
        <f t="shared" si="223"/>
        <v>0</v>
      </c>
    </row>
    <row r="1806" spans="1:24">
      <c r="A1806" s="50">
        <v>46054</v>
      </c>
      <c r="B1806" s="18" t="s">
        <v>191</v>
      </c>
      <c r="C1806" s="18" t="s">
        <v>13790</v>
      </c>
      <c r="D1806" s="18" t="s">
        <v>14577</v>
      </c>
      <c r="E1806" s="18" t="s">
        <v>14578</v>
      </c>
      <c r="F1806" s="18" t="s">
        <v>14579</v>
      </c>
      <c r="G1806" s="18" t="s">
        <v>14580</v>
      </c>
      <c r="H1806" s="18" t="s">
        <v>21</v>
      </c>
      <c r="I1806" s="19">
        <v>22.38</v>
      </c>
      <c r="J1806" s="19">
        <v>43043551</v>
      </c>
      <c r="K1806" s="19">
        <v>864241</v>
      </c>
      <c r="L1806" s="19">
        <v>0</v>
      </c>
      <c r="M1806" s="19">
        <v>0</v>
      </c>
      <c r="N1806" s="19">
        <v>36406</v>
      </c>
      <c r="O1806" s="19">
        <v>43944198</v>
      </c>
      <c r="P1806" s="18" t="s">
        <v>112</v>
      </c>
      <c r="Q1806" s="18" t="s">
        <v>31</v>
      </c>
      <c r="R1806" s="18" t="s">
        <v>526</v>
      </c>
      <c r="S1806" s="18">
        <v>0</v>
      </c>
      <c r="T1806" s="18">
        <v>1</v>
      </c>
      <c r="U1806" s="18">
        <f t="shared" si="225"/>
        <v>1</v>
      </c>
      <c r="V1806" s="18">
        <v>0</v>
      </c>
      <c r="W1806" s="18">
        <f t="shared" si="226"/>
        <v>1</v>
      </c>
      <c r="X1806" s="7">
        <f t="shared" si="223"/>
        <v>0</v>
      </c>
    </row>
    <row r="1807" spans="1:24">
      <c r="A1807" s="50">
        <v>46054</v>
      </c>
      <c r="B1807" s="18" t="s">
        <v>191</v>
      </c>
      <c r="C1807" s="18" t="s">
        <v>13790</v>
      </c>
      <c r="D1807" s="18" t="s">
        <v>14581</v>
      </c>
      <c r="E1807" s="18" t="s">
        <v>1711</v>
      </c>
      <c r="F1807" s="18" t="s">
        <v>14582</v>
      </c>
      <c r="G1807" s="18" t="s">
        <v>12454</v>
      </c>
      <c r="H1807" s="18" t="s">
        <v>21</v>
      </c>
      <c r="I1807" s="19">
        <v>22.38</v>
      </c>
      <c r="J1807" s="19">
        <v>13228062</v>
      </c>
      <c r="K1807" s="19">
        <v>1591</v>
      </c>
      <c r="L1807" s="19">
        <v>0</v>
      </c>
      <c r="M1807" s="19">
        <v>0</v>
      </c>
      <c r="N1807" s="19">
        <v>50</v>
      </c>
      <c r="O1807" s="19">
        <v>13229703</v>
      </c>
      <c r="P1807" s="18" t="s">
        <v>112</v>
      </c>
      <c r="Q1807" s="18" t="s">
        <v>31</v>
      </c>
      <c r="R1807" s="18" t="s">
        <v>3328</v>
      </c>
      <c r="S1807" s="18">
        <v>1</v>
      </c>
      <c r="T1807" s="18">
        <v>0</v>
      </c>
      <c r="U1807" s="18">
        <f t="shared" si="225"/>
        <v>1</v>
      </c>
      <c r="V1807" s="18">
        <v>0</v>
      </c>
      <c r="W1807" s="18">
        <f t="shared" si="226"/>
        <v>1</v>
      </c>
      <c r="X1807" s="7">
        <f t="shared" si="223"/>
        <v>100</v>
      </c>
    </row>
    <row r="1808" spans="1:24">
      <c r="A1808" s="50">
        <v>46054</v>
      </c>
      <c r="B1808" s="18" t="s">
        <v>191</v>
      </c>
      <c r="C1808" s="18" t="s">
        <v>13790</v>
      </c>
      <c r="D1808" s="18" t="s">
        <v>11917</v>
      </c>
      <c r="E1808" s="18" t="s">
        <v>6103</v>
      </c>
      <c r="F1808" s="18" t="s">
        <v>14583</v>
      </c>
      <c r="G1808" s="18" t="s">
        <v>13814</v>
      </c>
      <c r="H1808" s="18" t="s">
        <v>21</v>
      </c>
      <c r="I1808" s="19">
        <v>22.38</v>
      </c>
      <c r="J1808" s="19">
        <v>26099469</v>
      </c>
      <c r="K1808" s="19">
        <v>6438</v>
      </c>
      <c r="L1808" s="19">
        <v>0</v>
      </c>
      <c r="M1808" s="19">
        <v>0</v>
      </c>
      <c r="N1808" s="19">
        <v>50</v>
      </c>
      <c r="O1808" s="19">
        <v>26105957</v>
      </c>
      <c r="P1808" s="18" t="s">
        <v>112</v>
      </c>
      <c r="Q1808" s="18" t="s">
        <v>31</v>
      </c>
      <c r="R1808" s="18" t="s">
        <v>3328</v>
      </c>
      <c r="S1808" s="18">
        <v>0</v>
      </c>
      <c r="T1808" s="18">
        <v>1</v>
      </c>
      <c r="U1808" s="18">
        <f t="shared" si="225"/>
        <v>1</v>
      </c>
      <c r="V1808" s="18">
        <v>0</v>
      </c>
      <c r="W1808" s="18">
        <f t="shared" si="226"/>
        <v>1</v>
      </c>
      <c r="X1808" s="7">
        <f t="shared" si="223"/>
        <v>0</v>
      </c>
    </row>
    <row r="1809" spans="1:24" hidden="1">
      <c r="A1809" s="50">
        <v>46054</v>
      </c>
      <c r="B1809" s="18" t="s">
        <v>11996</v>
      </c>
      <c r="C1809" s="18" t="s">
        <v>13790</v>
      </c>
      <c r="D1809" s="18" t="s">
        <v>14584</v>
      </c>
      <c r="E1809" s="18" t="s">
        <v>3222</v>
      </c>
      <c r="F1809" s="18" t="s">
        <v>14585</v>
      </c>
      <c r="G1809" s="18" t="s">
        <v>14586</v>
      </c>
      <c r="H1809" s="18" t="s">
        <v>1539</v>
      </c>
      <c r="I1809" s="19">
        <v>29.84</v>
      </c>
      <c r="J1809" s="19">
        <v>7792000</v>
      </c>
      <c r="K1809" s="19">
        <v>0</v>
      </c>
      <c r="L1809" s="19">
        <v>0</v>
      </c>
      <c r="M1809" s="19">
        <v>0</v>
      </c>
      <c r="N1809" s="19">
        <v>0</v>
      </c>
      <c r="O1809" s="19">
        <v>7792000</v>
      </c>
      <c r="P1809" s="18" t="s">
        <v>112</v>
      </c>
      <c r="Q1809" s="18" t="s">
        <v>23</v>
      </c>
      <c r="R1809" s="18" t="s">
        <v>323</v>
      </c>
      <c r="S1809" s="18">
        <v>0</v>
      </c>
      <c r="T1809" s="18">
        <v>0</v>
      </c>
      <c r="U1809" s="18">
        <f t="shared" si="225"/>
        <v>0</v>
      </c>
      <c r="V1809" s="18">
        <v>1</v>
      </c>
      <c r="W1809" s="18">
        <f t="shared" si="226"/>
        <v>1</v>
      </c>
      <c r="X1809" s="7" t="e">
        <f t="shared" si="223"/>
        <v>#DIV/0!</v>
      </c>
    </row>
    <row r="1810" spans="1:24" hidden="1">
      <c r="A1810" s="50">
        <v>46054</v>
      </c>
      <c r="B1810" s="18" t="s">
        <v>11996</v>
      </c>
      <c r="C1810" s="18" t="s">
        <v>13790</v>
      </c>
      <c r="D1810" s="18" t="s">
        <v>14587</v>
      </c>
      <c r="E1810" s="18" t="s">
        <v>3222</v>
      </c>
      <c r="F1810" s="18" t="s">
        <v>14588</v>
      </c>
      <c r="G1810" s="18" t="s">
        <v>6405</v>
      </c>
      <c r="H1810" s="18" t="s">
        <v>1539</v>
      </c>
      <c r="I1810" s="19">
        <v>29.84</v>
      </c>
      <c r="J1810" s="19">
        <v>315085</v>
      </c>
      <c r="K1810" s="19">
        <v>0</v>
      </c>
      <c r="L1810" s="19">
        <v>0</v>
      </c>
      <c r="M1810" s="19">
        <v>0</v>
      </c>
      <c r="N1810" s="19">
        <v>0</v>
      </c>
      <c r="O1810" s="19">
        <v>315085</v>
      </c>
      <c r="P1810" s="18" t="s">
        <v>112</v>
      </c>
      <c r="Q1810" s="18" t="s">
        <v>23</v>
      </c>
      <c r="R1810" s="18" t="s">
        <v>323</v>
      </c>
      <c r="S1810" s="18">
        <v>0</v>
      </c>
      <c r="T1810" s="18">
        <v>0</v>
      </c>
      <c r="U1810" s="18">
        <f t="shared" si="225"/>
        <v>0</v>
      </c>
      <c r="V1810" s="18">
        <v>1</v>
      </c>
      <c r="W1810" s="18">
        <f t="shared" si="226"/>
        <v>1</v>
      </c>
      <c r="X1810" s="7" t="e">
        <f t="shared" si="223"/>
        <v>#DIV/0!</v>
      </c>
    </row>
    <row r="1811" spans="1:24" hidden="1">
      <c r="A1811" s="50">
        <v>46054</v>
      </c>
      <c r="B1811" s="18" t="s">
        <v>11996</v>
      </c>
      <c r="C1811" s="18" t="s">
        <v>13790</v>
      </c>
      <c r="D1811" s="18" t="s">
        <v>14589</v>
      </c>
      <c r="E1811" s="18" t="s">
        <v>3222</v>
      </c>
      <c r="F1811" s="18" t="s">
        <v>14590</v>
      </c>
      <c r="G1811" s="18" t="s">
        <v>6405</v>
      </c>
      <c r="H1811" s="18" t="s">
        <v>1539</v>
      </c>
      <c r="I1811" s="19">
        <v>39.799999999999997</v>
      </c>
      <c r="J1811" s="19">
        <v>3991965</v>
      </c>
      <c r="K1811" s="19">
        <v>0</v>
      </c>
      <c r="L1811" s="19">
        <v>0</v>
      </c>
      <c r="M1811" s="19">
        <v>0</v>
      </c>
      <c r="N1811" s="19">
        <v>0</v>
      </c>
      <c r="O1811" s="19">
        <v>3991965</v>
      </c>
      <c r="P1811" s="18" t="s">
        <v>112</v>
      </c>
      <c r="Q1811" s="18" t="s">
        <v>23</v>
      </c>
      <c r="R1811" s="18" t="s">
        <v>323</v>
      </c>
      <c r="S1811" s="18">
        <v>0</v>
      </c>
      <c r="T1811" s="18">
        <v>0</v>
      </c>
      <c r="U1811" s="18">
        <f t="shared" si="225"/>
        <v>0</v>
      </c>
      <c r="V1811" s="18">
        <v>1</v>
      </c>
      <c r="W1811" s="18">
        <f t="shared" si="226"/>
        <v>1</v>
      </c>
      <c r="X1811" s="7" t="e">
        <f t="shared" si="223"/>
        <v>#DIV/0!</v>
      </c>
    </row>
    <row r="1812" spans="1:24" hidden="1">
      <c r="A1812" s="50">
        <v>46054</v>
      </c>
      <c r="B1812" s="18" t="s">
        <v>11996</v>
      </c>
      <c r="C1812" s="18" t="s">
        <v>13790</v>
      </c>
      <c r="D1812" s="18" t="s">
        <v>14591</v>
      </c>
      <c r="E1812" s="18" t="s">
        <v>3222</v>
      </c>
      <c r="F1812" s="18" t="s">
        <v>14592</v>
      </c>
      <c r="G1812" s="18" t="s">
        <v>6405</v>
      </c>
      <c r="H1812" s="18" t="s">
        <v>1539</v>
      </c>
      <c r="I1812" s="19">
        <v>29.84</v>
      </c>
      <c r="J1812" s="19">
        <v>4992000</v>
      </c>
      <c r="K1812" s="19">
        <v>0</v>
      </c>
      <c r="L1812" s="19">
        <v>0</v>
      </c>
      <c r="M1812" s="19">
        <v>0</v>
      </c>
      <c r="N1812" s="19">
        <v>0</v>
      </c>
      <c r="O1812" s="19">
        <v>4992000</v>
      </c>
      <c r="P1812" s="18" t="s">
        <v>112</v>
      </c>
      <c r="Q1812" s="18" t="s">
        <v>23</v>
      </c>
      <c r="R1812" s="18" t="s">
        <v>323</v>
      </c>
      <c r="S1812" s="18">
        <v>0</v>
      </c>
      <c r="T1812" s="18">
        <v>0</v>
      </c>
      <c r="U1812" s="18">
        <f t="shared" si="225"/>
        <v>0</v>
      </c>
      <c r="V1812" s="18">
        <v>1</v>
      </c>
      <c r="W1812" s="18">
        <f t="shared" si="226"/>
        <v>1</v>
      </c>
      <c r="X1812" s="7" t="e">
        <f t="shared" si="223"/>
        <v>#DIV/0!</v>
      </c>
    </row>
    <row r="1813" spans="1:24" hidden="1">
      <c r="A1813" s="50">
        <v>46054</v>
      </c>
      <c r="B1813" s="18" t="s">
        <v>11996</v>
      </c>
      <c r="C1813" s="18" t="s">
        <v>13790</v>
      </c>
      <c r="D1813" s="18" t="s">
        <v>14593</v>
      </c>
      <c r="E1813" s="18" t="s">
        <v>341</v>
      </c>
      <c r="F1813" s="18" t="s">
        <v>14594</v>
      </c>
      <c r="G1813" s="18" t="s">
        <v>12467</v>
      </c>
      <c r="H1813" s="18" t="s">
        <v>1539</v>
      </c>
      <c r="I1813" s="19">
        <v>29.84</v>
      </c>
      <c r="J1813" s="19">
        <v>16889852</v>
      </c>
      <c r="K1813" s="19">
        <v>0</v>
      </c>
      <c r="L1813" s="19">
        <v>0</v>
      </c>
      <c r="M1813" s="19">
        <v>0</v>
      </c>
      <c r="N1813" s="19">
        <v>0</v>
      </c>
      <c r="O1813" s="19">
        <v>16889852</v>
      </c>
      <c r="P1813" s="18" t="s">
        <v>112</v>
      </c>
      <c r="Q1813" s="18" t="s">
        <v>23</v>
      </c>
      <c r="R1813" s="18" t="s">
        <v>323</v>
      </c>
      <c r="S1813" s="18">
        <v>0</v>
      </c>
      <c r="T1813" s="18">
        <v>0</v>
      </c>
      <c r="U1813" s="18">
        <f t="shared" si="225"/>
        <v>0</v>
      </c>
      <c r="V1813" s="18">
        <v>1</v>
      </c>
      <c r="W1813" s="18">
        <f t="shared" si="226"/>
        <v>1</v>
      </c>
      <c r="X1813" s="7" t="e">
        <f t="shared" si="223"/>
        <v>#DIV/0!</v>
      </c>
    </row>
    <row r="1814" spans="1:24" hidden="1">
      <c r="A1814" s="50">
        <v>46054</v>
      </c>
      <c r="B1814" s="18" t="s">
        <v>11996</v>
      </c>
      <c r="C1814" s="18" t="s">
        <v>13790</v>
      </c>
      <c r="D1814" s="18" t="s">
        <v>14595</v>
      </c>
      <c r="E1814" s="18" t="s">
        <v>3222</v>
      </c>
      <c r="F1814" s="18" t="s">
        <v>14596</v>
      </c>
      <c r="G1814" s="18" t="s">
        <v>6405</v>
      </c>
      <c r="H1814" s="18" t="s">
        <v>1539</v>
      </c>
      <c r="I1814" s="19">
        <v>15</v>
      </c>
      <c r="J1814" s="19">
        <v>1992000</v>
      </c>
      <c r="K1814" s="19">
        <v>0</v>
      </c>
      <c r="L1814" s="19">
        <v>0</v>
      </c>
      <c r="M1814" s="19">
        <v>0</v>
      </c>
      <c r="N1814" s="19">
        <v>0</v>
      </c>
      <c r="O1814" s="19">
        <v>1992000</v>
      </c>
      <c r="P1814" s="18" t="s">
        <v>112</v>
      </c>
      <c r="Q1814" s="18" t="s">
        <v>23</v>
      </c>
      <c r="R1814" s="18" t="s">
        <v>323</v>
      </c>
      <c r="S1814" s="18">
        <v>0</v>
      </c>
      <c r="T1814" s="18">
        <v>0</v>
      </c>
      <c r="U1814" s="18">
        <f t="shared" si="225"/>
        <v>0</v>
      </c>
      <c r="V1814" s="18">
        <v>1</v>
      </c>
      <c r="W1814" s="18">
        <f t="shared" si="226"/>
        <v>1</v>
      </c>
      <c r="X1814" s="7" t="e">
        <f t="shared" si="223"/>
        <v>#DIV/0!</v>
      </c>
    </row>
    <row r="1815" spans="1:24" hidden="1">
      <c r="A1815" s="50">
        <v>46054</v>
      </c>
      <c r="B1815" s="18" t="s">
        <v>11996</v>
      </c>
      <c r="C1815" s="18" t="s">
        <v>13790</v>
      </c>
      <c r="D1815" s="18" t="s">
        <v>14597</v>
      </c>
      <c r="E1815" s="18" t="s">
        <v>14598</v>
      </c>
      <c r="F1815" s="18" t="s">
        <v>14599</v>
      </c>
      <c r="G1815" s="18" t="s">
        <v>13814</v>
      </c>
      <c r="H1815" s="18" t="s">
        <v>1539</v>
      </c>
      <c r="I1815" s="19">
        <v>14.92</v>
      </c>
      <c r="J1815" s="19">
        <v>3152798</v>
      </c>
      <c r="K1815" s="19">
        <v>0</v>
      </c>
      <c r="L1815" s="19">
        <v>0</v>
      </c>
      <c r="M1815" s="19">
        <v>0</v>
      </c>
      <c r="N1815" s="19">
        <v>0</v>
      </c>
      <c r="O1815" s="19">
        <v>3152798</v>
      </c>
      <c r="P1815" s="18" t="s">
        <v>112</v>
      </c>
      <c r="Q1815" s="18" t="s">
        <v>23</v>
      </c>
      <c r="R1815" s="18" t="s">
        <v>526</v>
      </c>
      <c r="S1815" s="18">
        <v>0</v>
      </c>
      <c r="T1815" s="18">
        <v>0</v>
      </c>
      <c r="U1815" s="18">
        <f t="shared" si="225"/>
        <v>0</v>
      </c>
      <c r="V1815" s="18">
        <v>1</v>
      </c>
      <c r="W1815" s="18">
        <f t="shared" si="226"/>
        <v>1</v>
      </c>
      <c r="X1815" s="7" t="e">
        <f t="shared" si="223"/>
        <v>#DIV/0!</v>
      </c>
    </row>
    <row r="1816" spans="1:24" hidden="1">
      <c r="A1816" s="50">
        <v>46054</v>
      </c>
      <c r="B1816" s="18" t="s">
        <v>11996</v>
      </c>
      <c r="C1816" s="18" t="s">
        <v>13790</v>
      </c>
      <c r="D1816" s="18" t="s">
        <v>14600</v>
      </c>
      <c r="E1816" s="18" t="s">
        <v>3222</v>
      </c>
      <c r="F1816" s="18" t="s">
        <v>14601</v>
      </c>
      <c r="G1816" s="18" t="s">
        <v>6405</v>
      </c>
      <c r="H1816" s="18" t="s">
        <v>1539</v>
      </c>
      <c r="I1816" s="19">
        <v>14.92</v>
      </c>
      <c r="J1816" s="19">
        <v>2492000</v>
      </c>
      <c r="K1816" s="19">
        <v>0</v>
      </c>
      <c r="L1816" s="19">
        <v>0</v>
      </c>
      <c r="M1816" s="19">
        <v>0</v>
      </c>
      <c r="N1816" s="19">
        <v>0</v>
      </c>
      <c r="O1816" s="19">
        <v>2492000</v>
      </c>
      <c r="P1816" s="18" t="s">
        <v>112</v>
      </c>
      <c r="Q1816" s="18" t="s">
        <v>23</v>
      </c>
      <c r="R1816" s="18" t="s">
        <v>323</v>
      </c>
      <c r="S1816" s="18">
        <v>0</v>
      </c>
      <c r="T1816" s="18">
        <v>0</v>
      </c>
      <c r="U1816" s="18">
        <f t="shared" si="225"/>
        <v>0</v>
      </c>
      <c r="V1816" s="18">
        <v>1</v>
      </c>
      <c r="W1816" s="18">
        <f t="shared" si="226"/>
        <v>1</v>
      </c>
      <c r="X1816" s="7" t="e">
        <f t="shared" si="223"/>
        <v>#DIV/0!</v>
      </c>
    </row>
    <row r="1817" spans="1:24" hidden="1">
      <c r="A1817" s="50">
        <v>46054</v>
      </c>
      <c r="B1817" s="18" t="s">
        <v>25</v>
      </c>
      <c r="C1817" s="18" t="s">
        <v>14602</v>
      </c>
      <c r="D1817" s="18" t="s">
        <v>14613</v>
      </c>
      <c r="E1817" s="18" t="s">
        <v>13816</v>
      </c>
      <c r="F1817" s="18" t="s">
        <v>5614</v>
      </c>
      <c r="G1817" s="18" t="s">
        <v>14614</v>
      </c>
      <c r="H1817" s="18" t="s">
        <v>21</v>
      </c>
      <c r="I1817" s="19">
        <v>5</v>
      </c>
      <c r="J1817" s="19">
        <v>12851573</v>
      </c>
      <c r="K1817" s="19">
        <v>227099</v>
      </c>
      <c r="L1817" s="19">
        <v>0</v>
      </c>
      <c r="M1817" s="19">
        <v>0</v>
      </c>
      <c r="N1817" s="19">
        <v>1284</v>
      </c>
      <c r="O1817" s="19">
        <v>13079956</v>
      </c>
      <c r="P1817" s="18" t="s">
        <v>112</v>
      </c>
      <c r="Q1817" s="18" t="s">
        <v>31</v>
      </c>
      <c r="R1817" s="18" t="s">
        <v>21096</v>
      </c>
      <c r="S1817" s="18">
        <v>1</v>
      </c>
      <c r="T1817" s="18">
        <v>0</v>
      </c>
      <c r="U1817" s="18">
        <f t="shared" si="225"/>
        <v>1</v>
      </c>
      <c r="V1817" s="18">
        <v>0</v>
      </c>
      <c r="W1817" s="18">
        <f t="shared" si="226"/>
        <v>1</v>
      </c>
      <c r="X1817" s="7">
        <f t="shared" si="223"/>
        <v>100</v>
      </c>
    </row>
    <row r="1818" spans="1:24" hidden="1">
      <c r="A1818" s="50">
        <v>46054</v>
      </c>
      <c r="B1818" s="18" t="s">
        <v>25</v>
      </c>
      <c r="C1818" s="18" t="s">
        <v>14602</v>
      </c>
      <c r="D1818" s="18" t="s">
        <v>14619</v>
      </c>
      <c r="E1818" s="18" t="s">
        <v>14620</v>
      </c>
      <c r="F1818" s="18" t="s">
        <v>14621</v>
      </c>
      <c r="G1818" s="18" t="s">
        <v>14622</v>
      </c>
      <c r="H1818" s="18" t="s">
        <v>21</v>
      </c>
      <c r="I1818" s="19">
        <v>3.5</v>
      </c>
      <c r="J1818" s="19">
        <v>12440896</v>
      </c>
      <c r="K1818" s="19">
        <v>164269</v>
      </c>
      <c r="L1818" s="19">
        <v>0</v>
      </c>
      <c r="M1818" s="19">
        <v>0</v>
      </c>
      <c r="N1818" s="19">
        <v>100</v>
      </c>
      <c r="O1818" s="19">
        <v>12605265</v>
      </c>
      <c r="P1818" s="18" t="s">
        <v>112</v>
      </c>
      <c r="Q1818" s="18" t="s">
        <v>31</v>
      </c>
      <c r="R1818" s="18" t="s">
        <v>426</v>
      </c>
      <c r="S1818" s="18">
        <v>1</v>
      </c>
      <c r="T1818" s="18">
        <v>0</v>
      </c>
      <c r="U1818" s="18">
        <f t="shared" si="225"/>
        <v>1</v>
      </c>
      <c r="V1818" s="18">
        <v>0</v>
      </c>
      <c r="W1818" s="18">
        <f t="shared" si="226"/>
        <v>1</v>
      </c>
      <c r="X1818" s="7">
        <f t="shared" si="223"/>
        <v>100</v>
      </c>
    </row>
    <row r="1819" spans="1:24" hidden="1">
      <c r="A1819" s="50">
        <v>46054</v>
      </c>
      <c r="B1819" s="18" t="s">
        <v>25</v>
      </c>
      <c r="C1819" s="18" t="s">
        <v>14602</v>
      </c>
      <c r="D1819" s="18" t="s">
        <v>14627</v>
      </c>
      <c r="E1819" s="18" t="s">
        <v>13816</v>
      </c>
      <c r="F1819" s="18" t="s">
        <v>14628</v>
      </c>
      <c r="G1819" s="18" t="s">
        <v>14629</v>
      </c>
      <c r="H1819" s="18" t="s">
        <v>21</v>
      </c>
      <c r="I1819" s="19">
        <v>5</v>
      </c>
      <c r="J1819" s="19">
        <v>12993713</v>
      </c>
      <c r="K1819" s="19">
        <v>165148</v>
      </c>
      <c r="L1819" s="19">
        <v>0</v>
      </c>
      <c r="M1819" s="19">
        <v>0</v>
      </c>
      <c r="N1819" s="19">
        <v>3526</v>
      </c>
      <c r="O1819" s="19">
        <v>13162387</v>
      </c>
      <c r="P1819" s="18" t="s">
        <v>112</v>
      </c>
      <c r="Q1819" s="18" t="s">
        <v>31</v>
      </c>
      <c r="R1819" s="18" t="s">
        <v>426</v>
      </c>
      <c r="S1819" s="18">
        <v>1</v>
      </c>
      <c r="T1819" s="18">
        <v>0</v>
      </c>
      <c r="U1819" s="18">
        <f t="shared" si="225"/>
        <v>1</v>
      </c>
      <c r="V1819" s="18">
        <v>0</v>
      </c>
      <c r="W1819" s="18">
        <f t="shared" si="226"/>
        <v>1</v>
      </c>
      <c r="X1819" s="7">
        <f t="shared" si="223"/>
        <v>100</v>
      </c>
    </row>
    <row r="1820" spans="1:24" hidden="1">
      <c r="A1820" s="50">
        <v>46054</v>
      </c>
      <c r="B1820" s="18" t="s">
        <v>25</v>
      </c>
      <c r="C1820" s="18" t="s">
        <v>14602</v>
      </c>
      <c r="D1820" s="18" t="s">
        <v>14645</v>
      </c>
      <c r="E1820" s="18" t="s">
        <v>13816</v>
      </c>
      <c r="F1820" s="18" t="s">
        <v>5614</v>
      </c>
      <c r="G1820" s="18" t="s">
        <v>14639</v>
      </c>
      <c r="H1820" s="18" t="s">
        <v>21</v>
      </c>
      <c r="I1820" s="19">
        <v>5</v>
      </c>
      <c r="J1820" s="19">
        <v>13954543</v>
      </c>
      <c r="K1820" s="19">
        <v>181830</v>
      </c>
      <c r="L1820" s="19">
        <v>0</v>
      </c>
      <c r="M1820" s="19">
        <v>0</v>
      </c>
      <c r="N1820" s="19">
        <v>33834</v>
      </c>
      <c r="O1820" s="19">
        <v>14170207</v>
      </c>
      <c r="P1820" s="18" t="s">
        <v>112</v>
      </c>
      <c r="Q1820" s="18" t="s">
        <v>31</v>
      </c>
      <c r="R1820" s="18" t="s">
        <v>426</v>
      </c>
      <c r="S1820" s="18">
        <v>1</v>
      </c>
      <c r="T1820" s="18">
        <v>0</v>
      </c>
      <c r="U1820" s="18">
        <f t="shared" si="225"/>
        <v>1</v>
      </c>
      <c r="V1820" s="18">
        <v>0</v>
      </c>
      <c r="W1820" s="18">
        <f t="shared" si="226"/>
        <v>1</v>
      </c>
      <c r="X1820" s="7">
        <f t="shared" si="223"/>
        <v>100</v>
      </c>
    </row>
    <row r="1821" spans="1:24" hidden="1">
      <c r="A1821" s="50">
        <v>46054</v>
      </c>
      <c r="B1821" s="18" t="s">
        <v>25</v>
      </c>
      <c r="C1821" s="18" t="s">
        <v>14602</v>
      </c>
      <c r="D1821" s="18" t="s">
        <v>14658</v>
      </c>
      <c r="E1821" s="18" t="s">
        <v>14659</v>
      </c>
      <c r="F1821" s="18" t="s">
        <v>14660</v>
      </c>
      <c r="G1821" s="18" t="s">
        <v>14661</v>
      </c>
      <c r="H1821" s="18" t="s">
        <v>21</v>
      </c>
      <c r="I1821" s="19">
        <v>1</v>
      </c>
      <c r="J1821" s="19">
        <v>4929201</v>
      </c>
      <c r="K1821" s="19">
        <v>1245</v>
      </c>
      <c r="L1821" s="19">
        <v>0</v>
      </c>
      <c r="M1821" s="19">
        <v>0</v>
      </c>
      <c r="N1821" s="19">
        <v>1596</v>
      </c>
      <c r="O1821" s="19">
        <v>4932042</v>
      </c>
      <c r="P1821" s="18" t="s">
        <v>112</v>
      </c>
      <c r="Q1821" s="18" t="s">
        <v>31</v>
      </c>
      <c r="R1821" s="18" t="s">
        <v>426</v>
      </c>
      <c r="S1821" s="18">
        <v>1</v>
      </c>
      <c r="T1821" s="18">
        <v>0</v>
      </c>
      <c r="U1821" s="18">
        <f t="shared" si="225"/>
        <v>1</v>
      </c>
      <c r="V1821" s="18">
        <v>0</v>
      </c>
      <c r="W1821" s="18">
        <f t="shared" si="226"/>
        <v>1</v>
      </c>
      <c r="X1821" s="7">
        <f t="shared" si="223"/>
        <v>100</v>
      </c>
    </row>
    <row r="1822" spans="1:24" hidden="1">
      <c r="A1822" s="50">
        <v>46054</v>
      </c>
      <c r="B1822" s="18" t="s">
        <v>25</v>
      </c>
      <c r="C1822" s="18" t="s">
        <v>14602</v>
      </c>
      <c r="D1822" s="18" t="s">
        <v>14662</v>
      </c>
      <c r="E1822" s="18" t="s">
        <v>14659</v>
      </c>
      <c r="F1822" s="18" t="s">
        <v>14663</v>
      </c>
      <c r="G1822" s="18" t="s">
        <v>14664</v>
      </c>
      <c r="H1822" s="18" t="s">
        <v>21</v>
      </c>
      <c r="I1822" s="19">
        <v>1</v>
      </c>
      <c r="J1822" s="19">
        <v>4953658</v>
      </c>
      <c r="K1822" s="19">
        <v>1274</v>
      </c>
      <c r="L1822" s="19">
        <v>0</v>
      </c>
      <c r="M1822" s="19">
        <v>0</v>
      </c>
      <c r="N1822" s="19">
        <v>1826</v>
      </c>
      <c r="O1822" s="19">
        <v>4956758</v>
      </c>
      <c r="P1822" s="18" t="s">
        <v>112</v>
      </c>
      <c r="Q1822" s="18" t="s">
        <v>31</v>
      </c>
      <c r="R1822" s="18" t="s">
        <v>426</v>
      </c>
      <c r="S1822" s="18">
        <v>1</v>
      </c>
      <c r="T1822" s="18">
        <v>0</v>
      </c>
      <c r="U1822" s="18">
        <f t="shared" si="225"/>
        <v>1</v>
      </c>
      <c r="V1822" s="18">
        <v>0</v>
      </c>
      <c r="W1822" s="18">
        <f t="shared" si="226"/>
        <v>1</v>
      </c>
      <c r="X1822" s="7">
        <f t="shared" si="223"/>
        <v>100</v>
      </c>
    </row>
    <row r="1823" spans="1:24" hidden="1">
      <c r="A1823" s="50">
        <v>46054</v>
      </c>
      <c r="B1823" s="18" t="s">
        <v>25</v>
      </c>
      <c r="C1823" s="18" t="s">
        <v>14602</v>
      </c>
      <c r="D1823" s="18" t="s">
        <v>14690</v>
      </c>
      <c r="E1823" s="18" t="s">
        <v>14691</v>
      </c>
      <c r="F1823" s="18" t="s">
        <v>14628</v>
      </c>
      <c r="G1823" s="18" t="s">
        <v>14692</v>
      </c>
      <c r="H1823" s="18" t="s">
        <v>21</v>
      </c>
      <c r="I1823" s="19">
        <v>5</v>
      </c>
      <c r="J1823" s="19">
        <v>12576237</v>
      </c>
      <c r="K1823" s="19">
        <v>167178</v>
      </c>
      <c r="L1823" s="19">
        <v>0</v>
      </c>
      <c r="M1823" s="19">
        <v>0</v>
      </c>
      <c r="N1823" s="19">
        <v>1136</v>
      </c>
      <c r="O1823" s="19">
        <v>12744551</v>
      </c>
      <c r="P1823" s="18" t="s">
        <v>112</v>
      </c>
      <c r="Q1823" s="18" t="s">
        <v>31</v>
      </c>
      <c r="R1823" s="18" t="s">
        <v>426</v>
      </c>
      <c r="S1823" s="18">
        <v>1</v>
      </c>
      <c r="T1823" s="18">
        <v>0</v>
      </c>
      <c r="U1823" s="18">
        <f t="shared" si="225"/>
        <v>1</v>
      </c>
      <c r="V1823" s="18">
        <v>0</v>
      </c>
      <c r="W1823" s="18">
        <f t="shared" si="226"/>
        <v>1</v>
      </c>
      <c r="X1823" s="7">
        <f t="shared" si="223"/>
        <v>100</v>
      </c>
    </row>
    <row r="1824" spans="1:24" hidden="1">
      <c r="A1824" s="50">
        <v>46054</v>
      </c>
      <c r="B1824" s="18" t="s">
        <v>25</v>
      </c>
      <c r="C1824" s="18" t="s">
        <v>14602</v>
      </c>
      <c r="D1824" s="18" t="s">
        <v>14693</v>
      </c>
      <c r="E1824" s="18" t="s">
        <v>13816</v>
      </c>
      <c r="F1824" s="18" t="s">
        <v>5614</v>
      </c>
      <c r="G1824" s="18" t="s">
        <v>14694</v>
      </c>
      <c r="H1824" s="18" t="s">
        <v>21</v>
      </c>
      <c r="I1824" s="19">
        <v>5</v>
      </c>
      <c r="J1824" s="19">
        <v>13097799</v>
      </c>
      <c r="K1824" s="19">
        <v>1280</v>
      </c>
      <c r="L1824" s="19">
        <v>0</v>
      </c>
      <c r="M1824" s="19">
        <v>0</v>
      </c>
      <c r="N1824" s="19">
        <v>2854</v>
      </c>
      <c r="O1824" s="19">
        <v>13101933</v>
      </c>
      <c r="P1824" s="18" t="s">
        <v>112</v>
      </c>
      <c r="Q1824" s="18" t="s">
        <v>31</v>
      </c>
      <c r="R1824" s="18" t="s">
        <v>426</v>
      </c>
      <c r="S1824" s="18">
        <v>1</v>
      </c>
      <c r="T1824" s="18">
        <v>0</v>
      </c>
      <c r="U1824" s="18">
        <f t="shared" si="225"/>
        <v>1</v>
      </c>
      <c r="V1824" s="18">
        <v>0</v>
      </c>
      <c r="W1824" s="18">
        <f t="shared" si="226"/>
        <v>1</v>
      </c>
      <c r="X1824" s="7">
        <f t="shared" si="223"/>
        <v>100</v>
      </c>
    </row>
    <row r="1825" spans="1:24" hidden="1">
      <c r="A1825" s="50">
        <v>46054</v>
      </c>
      <c r="B1825" s="18" t="s">
        <v>25</v>
      </c>
      <c r="C1825" s="18" t="s">
        <v>14602</v>
      </c>
      <c r="D1825" s="18" t="s">
        <v>14695</v>
      </c>
      <c r="E1825" s="18" t="s">
        <v>13816</v>
      </c>
      <c r="F1825" s="18" t="s">
        <v>5614</v>
      </c>
      <c r="G1825" s="18" t="s">
        <v>14696</v>
      </c>
      <c r="H1825" s="18" t="s">
        <v>21</v>
      </c>
      <c r="I1825" s="19">
        <v>5</v>
      </c>
      <c r="J1825" s="19">
        <v>13657157</v>
      </c>
      <c r="K1825" s="19">
        <v>1292</v>
      </c>
      <c r="L1825" s="19">
        <v>0</v>
      </c>
      <c r="M1825" s="19">
        <v>0</v>
      </c>
      <c r="N1825" s="19">
        <v>1642</v>
      </c>
      <c r="O1825" s="19">
        <v>13660091</v>
      </c>
      <c r="P1825" s="18" t="s">
        <v>112</v>
      </c>
      <c r="Q1825" s="18" t="s">
        <v>31</v>
      </c>
      <c r="R1825" s="18" t="s">
        <v>21096</v>
      </c>
      <c r="S1825" s="18">
        <v>1</v>
      </c>
      <c r="T1825" s="18">
        <v>0</v>
      </c>
      <c r="U1825" s="1">
        <f t="shared" si="225"/>
        <v>1</v>
      </c>
      <c r="V1825" s="1">
        <v>0</v>
      </c>
      <c r="W1825" s="1">
        <f t="shared" si="226"/>
        <v>1</v>
      </c>
      <c r="X1825" s="7">
        <f t="shared" si="223"/>
        <v>100</v>
      </c>
    </row>
    <row r="1826" spans="1:24" hidden="1">
      <c r="A1826" s="50">
        <v>46054</v>
      </c>
      <c r="B1826" s="18" t="s">
        <v>25</v>
      </c>
      <c r="C1826" s="18" t="s">
        <v>14602</v>
      </c>
      <c r="D1826" s="18" t="s">
        <v>14697</v>
      </c>
      <c r="E1826" s="18" t="s">
        <v>14698</v>
      </c>
      <c r="F1826" s="18" t="s">
        <v>14699</v>
      </c>
      <c r="G1826" s="18" t="s">
        <v>14700</v>
      </c>
      <c r="H1826" s="18" t="s">
        <v>21</v>
      </c>
      <c r="I1826" s="19">
        <v>5</v>
      </c>
      <c r="J1826" s="19">
        <v>13194075</v>
      </c>
      <c r="K1826" s="19">
        <v>164461</v>
      </c>
      <c r="L1826" s="19">
        <v>0</v>
      </c>
      <c r="M1826" s="19">
        <v>0</v>
      </c>
      <c r="N1826" s="19">
        <v>15598</v>
      </c>
      <c r="O1826" s="19">
        <v>13374134</v>
      </c>
      <c r="P1826" s="18" t="s">
        <v>112</v>
      </c>
      <c r="Q1826" s="18" t="s">
        <v>31</v>
      </c>
      <c r="R1826" s="18" t="s">
        <v>426</v>
      </c>
      <c r="S1826" s="18">
        <v>1</v>
      </c>
      <c r="T1826" s="18">
        <v>0</v>
      </c>
      <c r="U1826" s="1">
        <f t="shared" si="225"/>
        <v>1</v>
      </c>
      <c r="V1826" s="1">
        <v>0</v>
      </c>
      <c r="W1826" s="1">
        <f t="shared" si="226"/>
        <v>1</v>
      </c>
      <c r="X1826" s="7">
        <f t="shared" si="223"/>
        <v>100</v>
      </c>
    </row>
    <row r="1827" spans="1:24" hidden="1">
      <c r="A1827" s="50">
        <v>46054</v>
      </c>
      <c r="B1827" s="18" t="s">
        <v>25</v>
      </c>
      <c r="C1827" s="18" t="s">
        <v>14602</v>
      </c>
      <c r="D1827" s="18" t="s">
        <v>14705</v>
      </c>
      <c r="E1827" s="18" t="s">
        <v>13816</v>
      </c>
      <c r="F1827" s="18" t="s">
        <v>5614</v>
      </c>
      <c r="G1827" s="18" t="s">
        <v>14706</v>
      </c>
      <c r="H1827" s="18" t="s">
        <v>21</v>
      </c>
      <c r="I1827" s="19">
        <v>5</v>
      </c>
      <c r="J1827" s="19">
        <v>13530846</v>
      </c>
      <c r="K1827" s="19">
        <v>1180</v>
      </c>
      <c r="L1827" s="19">
        <v>0</v>
      </c>
      <c r="M1827" s="19">
        <v>0</v>
      </c>
      <c r="N1827" s="19">
        <v>12992</v>
      </c>
      <c r="O1827" s="19">
        <v>13545018</v>
      </c>
      <c r="P1827" s="18" t="s">
        <v>112</v>
      </c>
      <c r="Q1827" s="18" t="s">
        <v>31</v>
      </c>
      <c r="R1827" s="18" t="s">
        <v>426</v>
      </c>
      <c r="S1827" s="18">
        <v>1</v>
      </c>
      <c r="T1827" s="18">
        <v>0</v>
      </c>
      <c r="U1827" s="18">
        <f t="shared" si="225"/>
        <v>1</v>
      </c>
      <c r="V1827" s="18">
        <v>0</v>
      </c>
      <c r="W1827" s="18">
        <f t="shared" si="226"/>
        <v>1</v>
      </c>
      <c r="X1827" s="7">
        <f t="shared" si="223"/>
        <v>100</v>
      </c>
    </row>
    <row r="1828" spans="1:24" hidden="1">
      <c r="A1828" s="50">
        <v>46054</v>
      </c>
      <c r="B1828" s="18" t="s">
        <v>25</v>
      </c>
      <c r="C1828" s="18" t="s">
        <v>14602</v>
      </c>
      <c r="D1828" s="18" t="s">
        <v>14709</v>
      </c>
      <c r="E1828" s="18" t="s">
        <v>13816</v>
      </c>
      <c r="F1828" s="18" t="s">
        <v>5614</v>
      </c>
      <c r="G1828" s="18" t="s">
        <v>14710</v>
      </c>
      <c r="H1828" s="18" t="s">
        <v>21</v>
      </c>
      <c r="I1828" s="19">
        <v>5</v>
      </c>
      <c r="J1828" s="19">
        <v>13079370</v>
      </c>
      <c r="K1828" s="19">
        <v>164631</v>
      </c>
      <c r="L1828" s="19">
        <v>0</v>
      </c>
      <c r="M1828" s="19">
        <v>0</v>
      </c>
      <c r="N1828" s="19">
        <v>832</v>
      </c>
      <c r="O1828" s="19">
        <v>13244833</v>
      </c>
      <c r="P1828" s="18" t="s">
        <v>112</v>
      </c>
      <c r="Q1828" s="18" t="s">
        <v>31</v>
      </c>
      <c r="R1828" s="18" t="s">
        <v>426</v>
      </c>
      <c r="S1828" s="18">
        <v>1</v>
      </c>
      <c r="T1828" s="18">
        <v>0</v>
      </c>
      <c r="U1828" s="18">
        <f t="shared" si="225"/>
        <v>1</v>
      </c>
      <c r="V1828" s="18">
        <v>0</v>
      </c>
      <c r="W1828" s="18">
        <f t="shared" si="226"/>
        <v>1</v>
      </c>
      <c r="X1828" s="7">
        <f t="shared" si="223"/>
        <v>100</v>
      </c>
    </row>
    <row r="1829" spans="1:24" hidden="1">
      <c r="A1829" s="50">
        <v>46054</v>
      </c>
      <c r="B1829" s="18" t="s">
        <v>25</v>
      </c>
      <c r="C1829" s="18" t="s">
        <v>14602</v>
      </c>
      <c r="D1829" s="18" t="s">
        <v>14723</v>
      </c>
      <c r="E1829" s="18" t="s">
        <v>1711</v>
      </c>
      <c r="F1829" s="18" t="s">
        <v>13789</v>
      </c>
      <c r="G1829" s="18" t="s">
        <v>14724</v>
      </c>
      <c r="H1829" s="18" t="s">
        <v>21</v>
      </c>
      <c r="I1829" s="19">
        <v>3</v>
      </c>
      <c r="J1829" s="19">
        <v>22981735</v>
      </c>
      <c r="K1829" s="19">
        <v>26245</v>
      </c>
      <c r="L1829" s="19">
        <v>0</v>
      </c>
      <c r="M1829" s="19">
        <v>0</v>
      </c>
      <c r="N1829" s="19">
        <v>12310</v>
      </c>
      <c r="O1829" s="19">
        <v>23020290</v>
      </c>
      <c r="P1829" s="18" t="s">
        <v>112</v>
      </c>
      <c r="Q1829" s="18" t="s">
        <v>31</v>
      </c>
      <c r="R1829" s="18" t="s">
        <v>526</v>
      </c>
      <c r="S1829" s="18">
        <v>0</v>
      </c>
      <c r="T1829" s="18">
        <v>1</v>
      </c>
      <c r="U1829" s="18">
        <f t="shared" si="225"/>
        <v>1</v>
      </c>
      <c r="V1829" s="18">
        <v>0</v>
      </c>
      <c r="W1829" s="18">
        <f t="shared" si="226"/>
        <v>1</v>
      </c>
      <c r="X1829" s="7">
        <f t="shared" si="223"/>
        <v>0</v>
      </c>
    </row>
    <row r="1830" spans="1:24" hidden="1">
      <c r="A1830" s="50">
        <v>46054</v>
      </c>
      <c r="B1830" s="18" t="s">
        <v>25</v>
      </c>
      <c r="C1830" s="18" t="s">
        <v>14602</v>
      </c>
      <c r="D1830" s="18" t="s">
        <v>14725</v>
      </c>
      <c r="E1830" s="18" t="s">
        <v>14726</v>
      </c>
      <c r="F1830" s="18" t="s">
        <v>13789</v>
      </c>
      <c r="G1830" s="18" t="s">
        <v>14163</v>
      </c>
      <c r="H1830" s="18" t="s">
        <v>21</v>
      </c>
      <c r="I1830" s="19">
        <v>3.5</v>
      </c>
      <c r="J1830" s="19">
        <v>11952224</v>
      </c>
      <c r="K1830" s="19">
        <v>17598</v>
      </c>
      <c r="L1830" s="19">
        <v>0</v>
      </c>
      <c r="M1830" s="19">
        <v>0</v>
      </c>
      <c r="N1830" s="19">
        <v>100</v>
      </c>
      <c r="O1830" s="19">
        <v>11969922</v>
      </c>
      <c r="P1830" s="18" t="s">
        <v>112</v>
      </c>
      <c r="Q1830" s="18" t="s">
        <v>31</v>
      </c>
      <c r="R1830" s="18" t="s">
        <v>426</v>
      </c>
      <c r="S1830" s="18">
        <v>0</v>
      </c>
      <c r="T1830" s="18">
        <v>1</v>
      </c>
      <c r="U1830" s="18">
        <f t="shared" si="225"/>
        <v>1</v>
      </c>
      <c r="V1830" s="18">
        <v>0</v>
      </c>
      <c r="W1830" s="18">
        <f t="shared" si="226"/>
        <v>1</v>
      </c>
      <c r="X1830" s="7">
        <f t="shared" si="223"/>
        <v>0</v>
      </c>
    </row>
    <row r="1831" spans="1:24" hidden="1">
      <c r="A1831" s="50">
        <v>46054</v>
      </c>
      <c r="B1831" s="18" t="s">
        <v>25</v>
      </c>
      <c r="C1831" s="18" t="s">
        <v>14602</v>
      </c>
      <c r="D1831" s="18" t="s">
        <v>14727</v>
      </c>
      <c r="E1831" s="18" t="s">
        <v>14728</v>
      </c>
      <c r="F1831" s="18" t="s">
        <v>13568</v>
      </c>
      <c r="G1831" s="18" t="s">
        <v>13211</v>
      </c>
      <c r="H1831" s="18" t="s">
        <v>21</v>
      </c>
      <c r="I1831" s="19">
        <v>22.38</v>
      </c>
      <c r="J1831" s="19">
        <v>18810789</v>
      </c>
      <c r="K1831" s="19">
        <v>1108546</v>
      </c>
      <c r="L1831" s="19">
        <v>0</v>
      </c>
      <c r="M1831" s="19">
        <v>0</v>
      </c>
      <c r="N1831" s="19">
        <v>100</v>
      </c>
      <c r="O1831" s="19">
        <v>19919435</v>
      </c>
      <c r="P1831" s="18" t="s">
        <v>112</v>
      </c>
      <c r="Q1831" s="18" t="s">
        <v>31</v>
      </c>
      <c r="R1831" s="18" t="s">
        <v>5850</v>
      </c>
      <c r="S1831" s="18">
        <v>1</v>
      </c>
      <c r="T1831" s="18">
        <v>0</v>
      </c>
      <c r="U1831" s="18">
        <f t="shared" si="225"/>
        <v>1</v>
      </c>
      <c r="V1831" s="18">
        <v>0</v>
      </c>
      <c r="W1831" s="18">
        <f t="shared" si="226"/>
        <v>1</v>
      </c>
      <c r="X1831" s="7">
        <f t="shared" si="223"/>
        <v>100</v>
      </c>
    </row>
    <row r="1832" spans="1:24" hidden="1">
      <c r="A1832" s="50">
        <v>46054</v>
      </c>
      <c r="B1832" s="18" t="s">
        <v>25</v>
      </c>
      <c r="C1832" s="18" t="s">
        <v>14602</v>
      </c>
      <c r="D1832" s="18" t="s">
        <v>14825</v>
      </c>
      <c r="E1832" s="18" t="s">
        <v>14826</v>
      </c>
      <c r="F1832" s="18" t="s">
        <v>13789</v>
      </c>
      <c r="G1832" s="18" t="s">
        <v>13960</v>
      </c>
      <c r="H1832" s="18" t="s">
        <v>21</v>
      </c>
      <c r="I1832" s="19">
        <v>2</v>
      </c>
      <c r="J1832" s="19">
        <v>9507335</v>
      </c>
      <c r="K1832" s="19">
        <v>1228</v>
      </c>
      <c r="L1832" s="19">
        <v>0</v>
      </c>
      <c r="M1832" s="19">
        <v>0</v>
      </c>
      <c r="N1832" s="19">
        <v>100</v>
      </c>
      <c r="O1832" s="19">
        <v>9508663</v>
      </c>
      <c r="P1832" s="18" t="s">
        <v>112</v>
      </c>
      <c r="Q1832" s="18" t="s">
        <v>31</v>
      </c>
      <c r="R1832" s="18" t="s">
        <v>426</v>
      </c>
      <c r="S1832" s="18">
        <v>0</v>
      </c>
      <c r="T1832" s="18">
        <v>1</v>
      </c>
      <c r="U1832" s="18">
        <f t="shared" si="225"/>
        <v>1</v>
      </c>
      <c r="V1832" s="18">
        <v>0</v>
      </c>
      <c r="W1832" s="18">
        <f t="shared" si="226"/>
        <v>1</v>
      </c>
      <c r="X1832" s="7">
        <f t="shared" si="223"/>
        <v>0</v>
      </c>
    </row>
    <row r="1833" spans="1:24" hidden="1">
      <c r="A1833" s="50">
        <v>46054</v>
      </c>
      <c r="B1833" s="18" t="s">
        <v>25</v>
      </c>
      <c r="C1833" s="18" t="s">
        <v>14602</v>
      </c>
      <c r="D1833" s="18" t="s">
        <v>14840</v>
      </c>
      <c r="E1833" s="18" t="s">
        <v>13816</v>
      </c>
      <c r="F1833" s="18" t="s">
        <v>5614</v>
      </c>
      <c r="G1833" s="18" t="s">
        <v>14841</v>
      </c>
      <c r="H1833" s="18" t="s">
        <v>21</v>
      </c>
      <c r="I1833" s="19">
        <v>5</v>
      </c>
      <c r="J1833" s="19">
        <v>12841175</v>
      </c>
      <c r="K1833" s="19">
        <v>164825</v>
      </c>
      <c r="L1833" s="19">
        <v>0</v>
      </c>
      <c r="M1833" s="19">
        <v>0</v>
      </c>
      <c r="N1833" s="19">
        <v>100</v>
      </c>
      <c r="O1833" s="19">
        <v>13006100</v>
      </c>
      <c r="P1833" s="18" t="s">
        <v>112</v>
      </c>
      <c r="Q1833" s="18" t="s">
        <v>31</v>
      </c>
      <c r="R1833" s="18" t="s">
        <v>426</v>
      </c>
      <c r="S1833" s="18">
        <v>1</v>
      </c>
      <c r="T1833" s="18">
        <v>0</v>
      </c>
      <c r="U1833" s="18">
        <f t="shared" si="225"/>
        <v>1</v>
      </c>
      <c r="V1833" s="18">
        <v>0</v>
      </c>
      <c r="W1833" s="18">
        <f t="shared" si="226"/>
        <v>1</v>
      </c>
      <c r="X1833" s="7">
        <f t="shared" si="223"/>
        <v>100</v>
      </c>
    </row>
    <row r="1834" spans="1:24" hidden="1">
      <c r="A1834" s="50">
        <v>46054</v>
      </c>
      <c r="B1834" s="18" t="s">
        <v>25</v>
      </c>
      <c r="C1834" s="18" t="s">
        <v>14602</v>
      </c>
      <c r="D1834" s="18" t="s">
        <v>14870</v>
      </c>
      <c r="E1834" s="18" t="s">
        <v>13816</v>
      </c>
      <c r="F1834" s="18" t="s">
        <v>5614</v>
      </c>
      <c r="G1834" s="18" t="s">
        <v>14871</v>
      </c>
      <c r="H1834" s="18" t="s">
        <v>21</v>
      </c>
      <c r="I1834" s="19">
        <v>5</v>
      </c>
      <c r="J1834" s="19">
        <v>14787757</v>
      </c>
      <c r="K1834" s="19">
        <v>1180</v>
      </c>
      <c r="L1834" s="19">
        <v>0</v>
      </c>
      <c r="M1834" s="19">
        <v>0</v>
      </c>
      <c r="N1834" s="19">
        <v>100</v>
      </c>
      <c r="O1834" s="19">
        <v>14789037</v>
      </c>
      <c r="P1834" s="18" t="s">
        <v>112</v>
      </c>
      <c r="Q1834" s="18" t="s">
        <v>31</v>
      </c>
      <c r="R1834" s="18" t="s">
        <v>426</v>
      </c>
      <c r="S1834" s="18">
        <v>0</v>
      </c>
      <c r="T1834" s="18">
        <v>1</v>
      </c>
      <c r="U1834" s="18">
        <f>T1834+S1834</f>
        <v>1</v>
      </c>
      <c r="V1834" s="18">
        <v>0</v>
      </c>
      <c r="W1834" s="18">
        <f t="shared" ref="W1834:W1841" si="227">V1834+U1834</f>
        <v>1</v>
      </c>
      <c r="X1834" s="7">
        <f t="shared" si="223"/>
        <v>0</v>
      </c>
    </row>
    <row r="1835" spans="1:24" hidden="1">
      <c r="A1835" s="50">
        <v>46054</v>
      </c>
      <c r="B1835" s="18" t="s">
        <v>25</v>
      </c>
      <c r="C1835" s="18" t="s">
        <v>14602</v>
      </c>
      <c r="D1835" s="18" t="s">
        <v>14899</v>
      </c>
      <c r="E1835" s="18" t="s">
        <v>14900</v>
      </c>
      <c r="F1835" s="18" t="s">
        <v>14901</v>
      </c>
      <c r="G1835" s="18" t="s">
        <v>14700</v>
      </c>
      <c r="H1835" s="18" t="s">
        <v>21</v>
      </c>
      <c r="I1835" s="19">
        <v>5</v>
      </c>
      <c r="J1835" s="19">
        <v>13875661</v>
      </c>
      <c r="K1835" s="19">
        <v>164287</v>
      </c>
      <c r="L1835" s="19">
        <v>0</v>
      </c>
      <c r="M1835" s="19">
        <v>0</v>
      </c>
      <c r="N1835" s="19">
        <v>828</v>
      </c>
      <c r="O1835" s="19">
        <v>14040776</v>
      </c>
      <c r="P1835" s="18" t="s">
        <v>112</v>
      </c>
      <c r="Q1835" s="18" t="s">
        <v>31</v>
      </c>
      <c r="R1835" s="18" t="s">
        <v>426</v>
      </c>
      <c r="S1835" s="18">
        <v>1</v>
      </c>
      <c r="T1835" s="18">
        <v>0</v>
      </c>
      <c r="U1835" s="18">
        <f>T1835+S1835</f>
        <v>1</v>
      </c>
      <c r="V1835" s="18">
        <v>0</v>
      </c>
      <c r="W1835" s="18">
        <f t="shared" si="227"/>
        <v>1</v>
      </c>
      <c r="X1835" s="7">
        <f t="shared" si="223"/>
        <v>100</v>
      </c>
    </row>
    <row r="1836" spans="1:24" hidden="1">
      <c r="A1836" s="50">
        <v>46054</v>
      </c>
      <c r="B1836" s="18" t="s">
        <v>25</v>
      </c>
      <c r="C1836" s="18" t="s">
        <v>14602</v>
      </c>
      <c r="D1836" s="18" t="s">
        <v>14905</v>
      </c>
      <c r="E1836" s="18" t="s">
        <v>13816</v>
      </c>
      <c r="F1836" s="18" t="s">
        <v>5494</v>
      </c>
      <c r="G1836" s="18" t="s">
        <v>14906</v>
      </c>
      <c r="H1836" s="18" t="s">
        <v>21</v>
      </c>
      <c r="I1836" s="19">
        <v>5</v>
      </c>
      <c r="J1836" s="19">
        <v>10903201</v>
      </c>
      <c r="K1836" s="19">
        <v>0</v>
      </c>
      <c r="L1836" s="19">
        <v>0</v>
      </c>
      <c r="M1836" s="19">
        <v>0</v>
      </c>
      <c r="N1836" s="19">
        <v>0</v>
      </c>
      <c r="O1836" s="19">
        <v>10903201</v>
      </c>
      <c r="P1836" s="18" t="s">
        <v>112</v>
      </c>
      <c r="Q1836" s="18" t="s">
        <v>23</v>
      </c>
      <c r="R1836" s="18" t="s">
        <v>21096</v>
      </c>
      <c r="S1836" s="18">
        <v>0</v>
      </c>
      <c r="T1836" s="18">
        <v>0</v>
      </c>
      <c r="U1836" s="18">
        <f>T1836+S1836</f>
        <v>0</v>
      </c>
      <c r="V1836" s="18">
        <v>1</v>
      </c>
      <c r="W1836" s="18">
        <f t="shared" si="227"/>
        <v>1</v>
      </c>
      <c r="X1836" s="7" t="e">
        <f t="shared" si="223"/>
        <v>#DIV/0!</v>
      </c>
    </row>
    <row r="1837" spans="1:24" hidden="1">
      <c r="A1837" s="50">
        <v>46054</v>
      </c>
      <c r="B1837" s="18" t="s">
        <v>163</v>
      </c>
      <c r="C1837" s="18" t="s">
        <v>14602</v>
      </c>
      <c r="D1837" s="18" t="s">
        <v>14939</v>
      </c>
      <c r="E1837" s="18" t="s">
        <v>3222</v>
      </c>
      <c r="F1837" s="18" t="s">
        <v>14604</v>
      </c>
      <c r="G1837" s="18" t="s">
        <v>14480</v>
      </c>
      <c r="H1837" s="18" t="s">
        <v>21</v>
      </c>
      <c r="I1837" s="19">
        <v>39.799999999999997</v>
      </c>
      <c r="J1837" s="19">
        <v>45304199</v>
      </c>
      <c r="K1837" s="19">
        <v>119287</v>
      </c>
      <c r="L1837" s="19">
        <v>0</v>
      </c>
      <c r="M1837" s="19">
        <v>0</v>
      </c>
      <c r="N1837" s="19">
        <v>13860</v>
      </c>
      <c r="O1837" s="19">
        <v>45437346</v>
      </c>
      <c r="P1837" s="18" t="s">
        <v>112</v>
      </c>
      <c r="Q1837" s="18" t="s">
        <v>31</v>
      </c>
      <c r="R1837" s="18" t="s">
        <v>3328</v>
      </c>
      <c r="S1837" s="18">
        <v>1</v>
      </c>
      <c r="T1837" s="18">
        <v>0</v>
      </c>
      <c r="U1837" s="18">
        <f t="shared" ref="U1837:U1841" si="228">T1837+S1837</f>
        <v>1</v>
      </c>
      <c r="V1837" s="18">
        <v>0</v>
      </c>
      <c r="W1837" s="18">
        <f t="shared" si="227"/>
        <v>1</v>
      </c>
      <c r="X1837" s="7">
        <f t="shared" si="223"/>
        <v>100</v>
      </c>
    </row>
    <row r="1838" spans="1:24" hidden="1">
      <c r="A1838" s="50">
        <v>46054</v>
      </c>
      <c r="B1838" s="18" t="s">
        <v>163</v>
      </c>
      <c r="C1838" s="18" t="s">
        <v>14602</v>
      </c>
      <c r="D1838" s="18" t="s">
        <v>14940</v>
      </c>
      <c r="E1838" s="18" t="s">
        <v>3222</v>
      </c>
      <c r="F1838" s="18" t="s">
        <v>14941</v>
      </c>
      <c r="G1838" s="18" t="s">
        <v>6405</v>
      </c>
      <c r="H1838" s="18" t="s">
        <v>21</v>
      </c>
      <c r="I1838" s="19">
        <v>39.799999999999997</v>
      </c>
      <c r="J1838" s="19">
        <v>59448792</v>
      </c>
      <c r="K1838" s="19">
        <v>12856</v>
      </c>
      <c r="L1838" s="19">
        <v>0</v>
      </c>
      <c r="M1838" s="19">
        <v>0</v>
      </c>
      <c r="N1838" s="19">
        <v>3453</v>
      </c>
      <c r="O1838" s="19">
        <v>59465101</v>
      </c>
      <c r="P1838" s="18" t="s">
        <v>112</v>
      </c>
      <c r="Q1838" s="18" t="s">
        <v>31</v>
      </c>
      <c r="R1838" s="18" t="s">
        <v>526</v>
      </c>
      <c r="S1838" s="18">
        <v>1</v>
      </c>
      <c r="T1838" s="18">
        <v>0</v>
      </c>
      <c r="U1838" s="18">
        <f>T1838+S1838</f>
        <v>1</v>
      </c>
      <c r="V1838" s="18">
        <v>0</v>
      </c>
      <c r="W1838" s="18">
        <f t="shared" si="227"/>
        <v>1</v>
      </c>
      <c r="X1838" s="7">
        <f t="shared" si="223"/>
        <v>100</v>
      </c>
    </row>
    <row r="1839" spans="1:24" hidden="1">
      <c r="A1839" s="50">
        <v>46054</v>
      </c>
      <c r="B1839" s="18" t="s">
        <v>163</v>
      </c>
      <c r="C1839" s="18" t="s">
        <v>14602</v>
      </c>
      <c r="D1839" s="18" t="s">
        <v>14942</v>
      </c>
      <c r="E1839" s="18" t="s">
        <v>3222</v>
      </c>
      <c r="F1839" s="18" t="s">
        <v>14943</v>
      </c>
      <c r="G1839" s="18" t="s">
        <v>13850</v>
      </c>
      <c r="H1839" s="18" t="s">
        <v>21</v>
      </c>
      <c r="I1839" s="19">
        <v>39.5</v>
      </c>
      <c r="J1839" s="19">
        <v>93955475</v>
      </c>
      <c r="K1839" s="19">
        <v>1266532</v>
      </c>
      <c r="L1839" s="19">
        <v>0</v>
      </c>
      <c r="M1839" s="19">
        <v>0</v>
      </c>
      <c r="N1839" s="19">
        <v>173076</v>
      </c>
      <c r="O1839" s="19">
        <v>95395083</v>
      </c>
      <c r="P1839" s="18" t="s">
        <v>112</v>
      </c>
      <c r="Q1839" s="18" t="s">
        <v>31</v>
      </c>
      <c r="R1839" s="18" t="s">
        <v>3328</v>
      </c>
      <c r="S1839" s="18">
        <v>0</v>
      </c>
      <c r="T1839" s="18">
        <v>1</v>
      </c>
      <c r="U1839" s="18">
        <f>T1839+S1839</f>
        <v>1</v>
      </c>
      <c r="V1839" s="18">
        <v>0</v>
      </c>
      <c r="W1839" s="18">
        <f t="shared" si="227"/>
        <v>1</v>
      </c>
      <c r="X1839" s="7">
        <f t="shared" si="223"/>
        <v>0</v>
      </c>
    </row>
    <row r="1840" spans="1:24" hidden="1">
      <c r="A1840" s="50">
        <v>46054</v>
      </c>
      <c r="B1840" s="18" t="s">
        <v>163</v>
      </c>
      <c r="C1840" s="18" t="s">
        <v>14602</v>
      </c>
      <c r="D1840" s="18" t="s">
        <v>14944</v>
      </c>
      <c r="E1840" s="18" t="s">
        <v>3222</v>
      </c>
      <c r="F1840" s="18" t="s">
        <v>14945</v>
      </c>
      <c r="G1840" s="18" t="s">
        <v>6405</v>
      </c>
      <c r="H1840" s="18" t="s">
        <v>1539</v>
      </c>
      <c r="I1840" s="19">
        <v>29.84</v>
      </c>
      <c r="J1840" s="19">
        <v>-1430822</v>
      </c>
      <c r="K1840" s="19">
        <v>0</v>
      </c>
      <c r="L1840" s="19">
        <v>0</v>
      </c>
      <c r="M1840" s="19">
        <v>0</v>
      </c>
      <c r="N1840" s="19">
        <v>0</v>
      </c>
      <c r="O1840" s="19">
        <v>-1430822</v>
      </c>
      <c r="P1840" s="18" t="s">
        <v>112</v>
      </c>
      <c r="Q1840" s="18" t="s">
        <v>23</v>
      </c>
      <c r="R1840" s="18" t="s">
        <v>526</v>
      </c>
      <c r="S1840" s="18">
        <v>0</v>
      </c>
      <c r="T1840" s="18">
        <v>0</v>
      </c>
      <c r="U1840" s="18">
        <f>T1840+S1840</f>
        <v>0</v>
      </c>
      <c r="V1840" s="18">
        <v>1</v>
      </c>
      <c r="W1840" s="18">
        <f t="shared" si="227"/>
        <v>1</v>
      </c>
      <c r="X1840" s="7" t="e">
        <f t="shared" si="223"/>
        <v>#DIV/0!</v>
      </c>
    </row>
    <row r="1841" spans="1:24" hidden="1">
      <c r="A1841" s="50">
        <v>46054</v>
      </c>
      <c r="B1841" s="18" t="s">
        <v>163</v>
      </c>
      <c r="C1841" s="18" t="s">
        <v>14602</v>
      </c>
      <c r="D1841" s="18" t="s">
        <v>3716</v>
      </c>
      <c r="E1841" s="18" t="s">
        <v>3222</v>
      </c>
      <c r="F1841" s="18" t="s">
        <v>14950</v>
      </c>
      <c r="G1841" s="18" t="s">
        <v>6405</v>
      </c>
      <c r="H1841" s="18" t="s">
        <v>21</v>
      </c>
      <c r="I1841" s="19">
        <v>39</v>
      </c>
      <c r="J1841" s="19">
        <v>78009874</v>
      </c>
      <c r="K1841" s="19">
        <v>15930</v>
      </c>
      <c r="L1841" s="19">
        <v>0</v>
      </c>
      <c r="M1841" s="19">
        <v>0</v>
      </c>
      <c r="N1841" s="19">
        <v>150</v>
      </c>
      <c r="O1841" s="19">
        <v>78025954</v>
      </c>
      <c r="P1841" s="18" t="s">
        <v>112</v>
      </c>
      <c r="Q1841" s="18" t="s">
        <v>31</v>
      </c>
      <c r="R1841" s="18" t="s">
        <v>526</v>
      </c>
      <c r="S1841" s="18">
        <v>0</v>
      </c>
      <c r="T1841" s="18">
        <v>1</v>
      </c>
      <c r="U1841" s="18">
        <f t="shared" si="228"/>
        <v>1</v>
      </c>
      <c r="V1841" s="18">
        <v>0</v>
      </c>
      <c r="W1841" s="18">
        <f t="shared" si="227"/>
        <v>1</v>
      </c>
      <c r="X1841" s="7">
        <f t="shared" si="223"/>
        <v>0</v>
      </c>
    </row>
    <row r="1842" spans="1:24" hidden="1">
      <c r="A1842" s="50">
        <v>46054</v>
      </c>
      <c r="B1842" s="18" t="s">
        <v>163</v>
      </c>
      <c r="C1842" s="18" t="s">
        <v>14602</v>
      </c>
      <c r="D1842" s="18" t="s">
        <v>14951</v>
      </c>
      <c r="E1842" s="18" t="s">
        <v>3222</v>
      </c>
      <c r="F1842" s="18" t="s">
        <v>14952</v>
      </c>
      <c r="G1842" s="18" t="s">
        <v>14533</v>
      </c>
      <c r="H1842" s="18" t="s">
        <v>21</v>
      </c>
      <c r="I1842" s="19">
        <v>39.799999999999997</v>
      </c>
      <c r="J1842" s="19">
        <v>57437458.399999999</v>
      </c>
      <c r="K1842" s="19">
        <v>865522.6</v>
      </c>
      <c r="L1842" s="19">
        <v>0</v>
      </c>
      <c r="M1842" s="19">
        <v>0</v>
      </c>
      <c r="N1842" s="19">
        <v>89576</v>
      </c>
      <c r="O1842" s="19">
        <v>58392557</v>
      </c>
      <c r="P1842" s="18" t="s">
        <v>112</v>
      </c>
      <c r="Q1842" s="18" t="s">
        <v>31</v>
      </c>
      <c r="R1842" s="18" t="s">
        <v>3328</v>
      </c>
      <c r="S1842" s="18">
        <v>1</v>
      </c>
      <c r="T1842" s="18">
        <v>0</v>
      </c>
      <c r="U1842" s="1">
        <f t="shared" si="225"/>
        <v>1</v>
      </c>
      <c r="V1842" s="1">
        <v>0</v>
      </c>
      <c r="W1842" s="1">
        <f t="shared" si="226"/>
        <v>1</v>
      </c>
      <c r="X1842" s="7">
        <f t="shared" si="223"/>
        <v>100</v>
      </c>
    </row>
    <row r="1843" spans="1:24" hidden="1">
      <c r="A1843" s="50">
        <v>46054</v>
      </c>
      <c r="B1843" s="18" t="s">
        <v>163</v>
      </c>
      <c r="C1843" s="18" t="s">
        <v>14602</v>
      </c>
      <c r="D1843" s="18" t="s">
        <v>14953</v>
      </c>
      <c r="E1843" s="18" t="s">
        <v>14954</v>
      </c>
      <c r="F1843" s="18" t="s">
        <v>14955</v>
      </c>
      <c r="G1843" s="18" t="s">
        <v>14956</v>
      </c>
      <c r="H1843" s="18" t="s">
        <v>21</v>
      </c>
      <c r="I1843" s="19">
        <v>67</v>
      </c>
      <c r="J1843" s="19">
        <v>182673</v>
      </c>
      <c r="K1843" s="19">
        <v>1180</v>
      </c>
      <c r="L1843" s="19">
        <v>0</v>
      </c>
      <c r="M1843" s="19">
        <v>0</v>
      </c>
      <c r="N1843" s="19">
        <v>150</v>
      </c>
      <c r="O1843" s="19">
        <v>184003</v>
      </c>
      <c r="P1843" s="18" t="s">
        <v>112</v>
      </c>
      <c r="Q1843" s="18" t="s">
        <v>31</v>
      </c>
      <c r="R1843" s="18" t="s">
        <v>3328</v>
      </c>
      <c r="S1843" s="18">
        <v>0</v>
      </c>
      <c r="T1843" s="18">
        <v>1</v>
      </c>
      <c r="U1843" s="1">
        <f t="shared" si="225"/>
        <v>1</v>
      </c>
      <c r="V1843" s="1">
        <v>0</v>
      </c>
      <c r="W1843" s="1">
        <f t="shared" si="226"/>
        <v>1</v>
      </c>
      <c r="X1843" s="7">
        <f t="shared" si="223"/>
        <v>0</v>
      </c>
    </row>
    <row r="1844" spans="1:24" hidden="1">
      <c r="A1844" s="50">
        <v>46054</v>
      </c>
      <c r="B1844" s="18" t="s">
        <v>163</v>
      </c>
      <c r="C1844" s="18" t="s">
        <v>14602</v>
      </c>
      <c r="D1844" s="18" t="s">
        <v>12757</v>
      </c>
      <c r="E1844" s="18" t="s">
        <v>3222</v>
      </c>
      <c r="F1844" s="18" t="s">
        <v>14957</v>
      </c>
      <c r="G1844" s="18" t="s">
        <v>6405</v>
      </c>
      <c r="H1844" s="18" t="s">
        <v>21</v>
      </c>
      <c r="I1844" s="19">
        <v>37.840000000000003</v>
      </c>
      <c r="J1844" s="19">
        <v>98346795</v>
      </c>
      <c r="K1844" s="19">
        <v>1588549</v>
      </c>
      <c r="L1844" s="19">
        <v>0</v>
      </c>
      <c r="M1844" s="19">
        <v>0</v>
      </c>
      <c r="N1844" s="19">
        <v>133482</v>
      </c>
      <c r="O1844" s="19">
        <v>100068826</v>
      </c>
      <c r="P1844" s="18" t="s">
        <v>112</v>
      </c>
      <c r="Q1844" s="18" t="s">
        <v>31</v>
      </c>
      <c r="R1844" s="18" t="s">
        <v>3328</v>
      </c>
      <c r="S1844" s="18">
        <v>0</v>
      </c>
      <c r="T1844" s="18">
        <v>1</v>
      </c>
      <c r="U1844" s="18">
        <f t="shared" si="225"/>
        <v>1</v>
      </c>
      <c r="V1844" s="18">
        <v>0</v>
      </c>
      <c r="W1844" s="18">
        <f t="shared" si="226"/>
        <v>1</v>
      </c>
      <c r="X1844" s="7">
        <f t="shared" si="223"/>
        <v>0</v>
      </c>
    </row>
    <row r="1845" spans="1:24" hidden="1">
      <c r="A1845" s="50">
        <v>46054</v>
      </c>
      <c r="B1845" s="18" t="s">
        <v>163</v>
      </c>
      <c r="C1845" s="18" t="s">
        <v>14602</v>
      </c>
      <c r="D1845" s="18" t="s">
        <v>14958</v>
      </c>
      <c r="E1845" s="18" t="s">
        <v>3222</v>
      </c>
      <c r="F1845" s="18" t="s">
        <v>14959</v>
      </c>
      <c r="G1845" s="18" t="s">
        <v>14480</v>
      </c>
      <c r="H1845" s="18" t="s">
        <v>21</v>
      </c>
      <c r="I1845" s="19">
        <v>75</v>
      </c>
      <c r="J1845" s="19">
        <v>49344033</v>
      </c>
      <c r="K1845" s="19">
        <v>117273</v>
      </c>
      <c r="L1845" s="19">
        <v>0</v>
      </c>
      <c r="M1845" s="19">
        <v>0</v>
      </c>
      <c r="N1845" s="19">
        <v>15186</v>
      </c>
      <c r="O1845" s="19">
        <v>49476492</v>
      </c>
      <c r="P1845" s="18" t="s">
        <v>112</v>
      </c>
      <c r="Q1845" s="18" t="s">
        <v>31</v>
      </c>
      <c r="R1845" s="18" t="s">
        <v>3328</v>
      </c>
      <c r="S1845" s="18">
        <v>1</v>
      </c>
      <c r="T1845" s="18">
        <v>0</v>
      </c>
      <c r="U1845" s="1">
        <f t="shared" si="225"/>
        <v>1</v>
      </c>
      <c r="V1845" s="1">
        <v>0</v>
      </c>
      <c r="W1845" s="1">
        <f t="shared" si="226"/>
        <v>1</v>
      </c>
      <c r="X1845" s="7">
        <f t="shared" si="223"/>
        <v>100</v>
      </c>
    </row>
    <row r="1846" spans="1:24" hidden="1">
      <c r="A1846" s="50">
        <v>46054</v>
      </c>
      <c r="B1846" s="18" t="s">
        <v>163</v>
      </c>
      <c r="C1846" s="18" t="s">
        <v>14602</v>
      </c>
      <c r="D1846" s="18" t="s">
        <v>14960</v>
      </c>
      <c r="E1846" s="18" t="s">
        <v>14961</v>
      </c>
      <c r="F1846" s="18" t="s">
        <v>14962</v>
      </c>
      <c r="G1846" s="18" t="s">
        <v>14963</v>
      </c>
      <c r="H1846" s="18" t="s">
        <v>21</v>
      </c>
      <c r="I1846" s="19">
        <v>29.84</v>
      </c>
      <c r="J1846" s="19">
        <v>101453163</v>
      </c>
      <c r="K1846" s="19">
        <v>1212873</v>
      </c>
      <c r="L1846" s="19">
        <v>0</v>
      </c>
      <c r="M1846" s="19">
        <v>0</v>
      </c>
      <c r="N1846" s="19">
        <v>175148</v>
      </c>
      <c r="O1846" s="19">
        <v>102841184</v>
      </c>
      <c r="P1846" s="18" t="s">
        <v>112</v>
      </c>
      <c r="Q1846" s="18" t="s">
        <v>31</v>
      </c>
      <c r="R1846" s="18" t="s">
        <v>3328</v>
      </c>
      <c r="S1846" s="18">
        <v>0</v>
      </c>
      <c r="T1846" s="18">
        <v>1</v>
      </c>
      <c r="U1846" s="18">
        <f>T1846+S1846</f>
        <v>1</v>
      </c>
      <c r="V1846" s="18">
        <v>0</v>
      </c>
      <c r="W1846" s="18">
        <f>V1846+U1846</f>
        <v>1</v>
      </c>
      <c r="X1846" s="7">
        <f t="shared" si="223"/>
        <v>0</v>
      </c>
    </row>
    <row r="1847" spans="1:24" hidden="1">
      <c r="A1847" s="50">
        <v>46054</v>
      </c>
      <c r="B1847" s="18" t="s">
        <v>163</v>
      </c>
      <c r="C1847" s="18" t="s">
        <v>14602</v>
      </c>
      <c r="D1847" s="18" t="s">
        <v>14967</v>
      </c>
      <c r="E1847" s="18" t="s">
        <v>2816</v>
      </c>
      <c r="F1847" s="18" t="s">
        <v>14968</v>
      </c>
      <c r="G1847" s="18"/>
      <c r="H1847" s="18" t="s">
        <v>21</v>
      </c>
      <c r="I1847" s="19">
        <v>37.799999999999997</v>
      </c>
      <c r="J1847" s="19">
        <v>73923326</v>
      </c>
      <c r="K1847" s="19">
        <v>41490</v>
      </c>
      <c r="L1847" s="19">
        <v>0</v>
      </c>
      <c r="M1847" s="19">
        <v>0</v>
      </c>
      <c r="N1847" s="19">
        <v>18882</v>
      </c>
      <c r="O1847" s="19">
        <v>73983698</v>
      </c>
      <c r="P1847" s="18" t="s">
        <v>112</v>
      </c>
      <c r="Q1847" s="18" t="s">
        <v>31</v>
      </c>
      <c r="R1847" s="18" t="s">
        <v>3328</v>
      </c>
      <c r="S1847" s="18">
        <v>1</v>
      </c>
      <c r="T1847" s="18">
        <v>0</v>
      </c>
      <c r="U1847" s="18">
        <f>T1847+S1847</f>
        <v>1</v>
      </c>
      <c r="V1847" s="18">
        <v>0</v>
      </c>
      <c r="W1847" s="1">
        <f t="shared" si="226"/>
        <v>1</v>
      </c>
      <c r="X1847" s="7">
        <f t="shared" si="223"/>
        <v>100</v>
      </c>
    </row>
    <row r="1848" spans="1:24">
      <c r="A1848" s="50">
        <v>46054</v>
      </c>
      <c r="B1848" s="18" t="s">
        <v>191</v>
      </c>
      <c r="C1848" s="18" t="s">
        <v>14602</v>
      </c>
      <c r="D1848" s="18" t="s">
        <v>14969</v>
      </c>
      <c r="E1848" s="18" t="s">
        <v>3222</v>
      </c>
      <c r="F1848" s="18" t="s">
        <v>14970</v>
      </c>
      <c r="G1848" s="18" t="s">
        <v>6405</v>
      </c>
      <c r="H1848" s="18" t="s">
        <v>1539</v>
      </c>
      <c r="I1848" s="19">
        <v>14.92</v>
      </c>
      <c r="J1848" s="19">
        <v>-1986446</v>
      </c>
      <c r="K1848" s="19">
        <v>0</v>
      </c>
      <c r="L1848" s="19">
        <v>0</v>
      </c>
      <c r="M1848" s="19">
        <v>0</v>
      </c>
      <c r="N1848" s="19">
        <v>0</v>
      </c>
      <c r="O1848" s="19">
        <v>-1986446</v>
      </c>
      <c r="P1848" s="18" t="s">
        <v>112</v>
      </c>
      <c r="Q1848" s="18" t="s">
        <v>23</v>
      </c>
      <c r="R1848" s="18" t="s">
        <v>526</v>
      </c>
      <c r="S1848" s="18">
        <v>0</v>
      </c>
      <c r="T1848" s="18">
        <v>0</v>
      </c>
      <c r="U1848" s="18">
        <f>T1848+S1848</f>
        <v>0</v>
      </c>
      <c r="V1848" s="18">
        <v>1</v>
      </c>
      <c r="W1848" s="18">
        <f>V1848+U1848</f>
        <v>1</v>
      </c>
      <c r="X1848" s="7" t="e">
        <f t="shared" si="223"/>
        <v>#DIV/0!</v>
      </c>
    </row>
    <row r="1849" spans="1:24">
      <c r="A1849" s="50">
        <v>46054</v>
      </c>
      <c r="B1849" s="18" t="s">
        <v>191</v>
      </c>
      <c r="C1849" s="18" t="s">
        <v>14602</v>
      </c>
      <c r="D1849" s="18" t="s">
        <v>14971</v>
      </c>
      <c r="E1849" s="18" t="s">
        <v>14972</v>
      </c>
      <c r="F1849" s="18" t="s">
        <v>14973</v>
      </c>
      <c r="G1849" s="18" t="s">
        <v>13886</v>
      </c>
      <c r="H1849" s="18" t="s">
        <v>21</v>
      </c>
      <c r="I1849" s="19">
        <v>14.92</v>
      </c>
      <c r="J1849" s="19">
        <v>76753569</v>
      </c>
      <c r="K1849" s="19">
        <v>1180</v>
      </c>
      <c r="L1849" s="19">
        <v>0</v>
      </c>
      <c r="M1849" s="19">
        <v>0</v>
      </c>
      <c r="N1849" s="19">
        <v>50</v>
      </c>
      <c r="O1849" s="19">
        <v>76754799</v>
      </c>
      <c r="P1849" s="18" t="s">
        <v>112</v>
      </c>
      <c r="Q1849" s="18" t="s">
        <v>31</v>
      </c>
      <c r="R1849" s="18" t="s">
        <v>526</v>
      </c>
      <c r="S1849" s="18">
        <v>1</v>
      </c>
      <c r="T1849" s="18">
        <v>0</v>
      </c>
      <c r="U1849" s="1">
        <f t="shared" si="225"/>
        <v>1</v>
      </c>
      <c r="V1849" s="1">
        <v>0</v>
      </c>
      <c r="W1849" s="1">
        <f t="shared" si="226"/>
        <v>1</v>
      </c>
      <c r="X1849" s="7">
        <f t="shared" si="223"/>
        <v>100</v>
      </c>
    </row>
    <row r="1850" spans="1:24">
      <c r="A1850" s="50">
        <v>46054</v>
      </c>
      <c r="B1850" s="18" t="s">
        <v>191</v>
      </c>
      <c r="C1850" s="18" t="s">
        <v>14602</v>
      </c>
      <c r="D1850" s="18" t="s">
        <v>14974</v>
      </c>
      <c r="E1850" s="18" t="s">
        <v>3222</v>
      </c>
      <c r="F1850" s="18" t="s">
        <v>14975</v>
      </c>
      <c r="G1850" s="18" t="s">
        <v>6405</v>
      </c>
      <c r="H1850" s="18" t="s">
        <v>21</v>
      </c>
      <c r="I1850" s="19">
        <v>22.38</v>
      </c>
      <c r="J1850" s="19">
        <v>62048076</v>
      </c>
      <c r="K1850" s="19">
        <v>49902</v>
      </c>
      <c r="L1850" s="19">
        <v>0</v>
      </c>
      <c r="M1850" s="19">
        <v>0</v>
      </c>
      <c r="N1850" s="19">
        <v>2078</v>
      </c>
      <c r="O1850" s="19">
        <v>62100056</v>
      </c>
      <c r="P1850" s="18" t="s">
        <v>112</v>
      </c>
      <c r="Q1850" s="18" t="s">
        <v>31</v>
      </c>
      <c r="R1850" s="18" t="s">
        <v>3328</v>
      </c>
      <c r="S1850" s="18">
        <v>1</v>
      </c>
      <c r="T1850" s="18">
        <v>0</v>
      </c>
      <c r="U1850" s="1">
        <f t="shared" si="225"/>
        <v>1</v>
      </c>
      <c r="V1850" s="1">
        <v>0</v>
      </c>
      <c r="W1850" s="1">
        <f t="shared" si="226"/>
        <v>1</v>
      </c>
      <c r="X1850" s="7">
        <f t="shared" si="223"/>
        <v>100</v>
      </c>
    </row>
    <row r="1851" spans="1:24">
      <c r="A1851" s="50">
        <v>46054</v>
      </c>
      <c r="B1851" s="18" t="s">
        <v>191</v>
      </c>
      <c r="C1851" s="18" t="s">
        <v>14602</v>
      </c>
      <c r="D1851" s="18" t="s">
        <v>14976</v>
      </c>
      <c r="E1851" s="18" t="s">
        <v>3222</v>
      </c>
      <c r="F1851" s="18" t="s">
        <v>14977</v>
      </c>
      <c r="G1851" s="18" t="s">
        <v>14533</v>
      </c>
      <c r="H1851" s="18" t="s">
        <v>21</v>
      </c>
      <c r="I1851" s="19">
        <v>22.38</v>
      </c>
      <c r="J1851" s="19">
        <v>65560384</v>
      </c>
      <c r="K1851" s="19">
        <v>101141</v>
      </c>
      <c r="L1851" s="19">
        <v>0</v>
      </c>
      <c r="M1851" s="19">
        <v>0</v>
      </c>
      <c r="N1851" s="19">
        <v>4286</v>
      </c>
      <c r="O1851" s="19">
        <v>65665811</v>
      </c>
      <c r="P1851" s="18" t="s">
        <v>112</v>
      </c>
      <c r="Q1851" s="18" t="s">
        <v>31</v>
      </c>
      <c r="R1851" s="18" t="s">
        <v>3328</v>
      </c>
      <c r="S1851" s="18">
        <v>1</v>
      </c>
      <c r="T1851" s="18">
        <v>0</v>
      </c>
      <c r="U1851" s="18">
        <f>T1851+S1851</f>
        <v>1</v>
      </c>
      <c r="V1851" s="18">
        <v>0</v>
      </c>
      <c r="W1851" s="18">
        <f>V1851+U1851</f>
        <v>1</v>
      </c>
      <c r="X1851" s="7">
        <f t="shared" si="223"/>
        <v>100</v>
      </c>
    </row>
    <row r="1852" spans="1:24">
      <c r="A1852" s="50">
        <v>46054</v>
      </c>
      <c r="B1852" s="18" t="s">
        <v>191</v>
      </c>
      <c r="C1852" s="18" t="s">
        <v>14602</v>
      </c>
      <c r="D1852" s="18" t="s">
        <v>14978</v>
      </c>
      <c r="E1852" s="18" t="s">
        <v>14979</v>
      </c>
      <c r="F1852" s="18" t="s">
        <v>14980</v>
      </c>
      <c r="G1852" s="18" t="s">
        <v>14981</v>
      </c>
      <c r="H1852" s="18" t="s">
        <v>21</v>
      </c>
      <c r="I1852" s="19">
        <v>14.92</v>
      </c>
      <c r="J1852" s="19">
        <v>73144764</v>
      </c>
      <c r="K1852" s="19">
        <v>1180</v>
      </c>
      <c r="L1852" s="19">
        <v>0</v>
      </c>
      <c r="M1852" s="19">
        <v>0</v>
      </c>
      <c r="N1852" s="19">
        <v>50</v>
      </c>
      <c r="O1852" s="19">
        <v>73145994</v>
      </c>
      <c r="P1852" s="18" t="s">
        <v>112</v>
      </c>
      <c r="Q1852" s="18" t="s">
        <v>31</v>
      </c>
      <c r="R1852" s="18" t="s">
        <v>3328</v>
      </c>
      <c r="S1852" s="18">
        <v>1</v>
      </c>
      <c r="T1852" s="18">
        <v>0</v>
      </c>
      <c r="U1852" s="18">
        <f t="shared" ref="U1852" si="229">T1852+S1852</f>
        <v>1</v>
      </c>
      <c r="V1852" s="18">
        <v>0</v>
      </c>
      <c r="W1852" s="1">
        <f t="shared" si="226"/>
        <v>1</v>
      </c>
      <c r="X1852" s="7">
        <f t="shared" si="223"/>
        <v>100</v>
      </c>
    </row>
    <row r="1853" spans="1:24" hidden="1">
      <c r="A1853" s="50">
        <v>46054</v>
      </c>
      <c r="B1853" s="18" t="s">
        <v>11996</v>
      </c>
      <c r="C1853" s="18" t="s">
        <v>14602</v>
      </c>
      <c r="D1853" s="18" t="s">
        <v>14982</v>
      </c>
      <c r="E1853" s="18" t="s">
        <v>3222</v>
      </c>
      <c r="F1853" s="18" t="s">
        <v>14983</v>
      </c>
      <c r="G1853" s="18" t="s">
        <v>14984</v>
      </c>
      <c r="H1853" s="18" t="s">
        <v>1539</v>
      </c>
      <c r="I1853" s="19">
        <v>14.92</v>
      </c>
      <c r="J1853" s="19">
        <v>4823709</v>
      </c>
      <c r="K1853" s="19">
        <v>0</v>
      </c>
      <c r="L1853" s="19">
        <v>0</v>
      </c>
      <c r="M1853" s="19">
        <v>0</v>
      </c>
      <c r="N1853" s="19">
        <v>0</v>
      </c>
      <c r="O1853" s="19">
        <v>4823709</v>
      </c>
      <c r="P1853" s="18" t="s">
        <v>112</v>
      </c>
      <c r="Q1853" s="18" t="s">
        <v>23</v>
      </c>
      <c r="R1853" s="18" t="s">
        <v>323</v>
      </c>
      <c r="S1853" s="18">
        <v>0</v>
      </c>
      <c r="T1853" s="18">
        <v>0</v>
      </c>
      <c r="U1853" s="18">
        <f>T1853+S1853</f>
        <v>0</v>
      </c>
      <c r="V1853" s="18">
        <v>1</v>
      </c>
      <c r="W1853" s="18">
        <f>V1853+U1853</f>
        <v>1</v>
      </c>
      <c r="X1853" s="7" t="e">
        <f t="shared" si="223"/>
        <v>#DIV/0!</v>
      </c>
    </row>
    <row r="1854" spans="1:24" hidden="1">
      <c r="A1854" s="50">
        <v>46054</v>
      </c>
      <c r="B1854" s="18" t="s">
        <v>25</v>
      </c>
      <c r="C1854" s="18" t="s">
        <v>14985</v>
      </c>
      <c r="D1854" s="18" t="s">
        <v>14993</v>
      </c>
      <c r="E1854" s="18" t="s">
        <v>1252</v>
      </c>
      <c r="F1854" s="18" t="s">
        <v>14994</v>
      </c>
      <c r="G1854" s="18" t="s">
        <v>14636</v>
      </c>
      <c r="H1854" s="18" t="s">
        <v>21</v>
      </c>
      <c r="I1854" s="19">
        <v>2</v>
      </c>
      <c r="J1854" s="19">
        <v>9291661</v>
      </c>
      <c r="K1854" s="19">
        <v>80984</v>
      </c>
      <c r="L1854" s="19">
        <v>0</v>
      </c>
      <c r="M1854" s="19">
        <v>0</v>
      </c>
      <c r="N1854" s="19">
        <v>6822</v>
      </c>
      <c r="O1854" s="19">
        <v>9379467</v>
      </c>
      <c r="P1854" s="18" t="s">
        <v>112</v>
      </c>
      <c r="Q1854" s="18" t="s">
        <v>31</v>
      </c>
      <c r="R1854" s="18" t="s">
        <v>426</v>
      </c>
      <c r="S1854" s="18">
        <v>1</v>
      </c>
      <c r="T1854" s="18">
        <v>0</v>
      </c>
      <c r="U1854" s="18">
        <f t="shared" si="225"/>
        <v>1</v>
      </c>
      <c r="V1854" s="18">
        <v>0</v>
      </c>
      <c r="W1854" s="18">
        <f t="shared" si="226"/>
        <v>1</v>
      </c>
      <c r="X1854" s="7">
        <f t="shared" si="223"/>
        <v>100</v>
      </c>
    </row>
    <row r="1855" spans="1:24" hidden="1">
      <c r="A1855" s="50">
        <v>46054</v>
      </c>
      <c r="B1855" s="18" t="s">
        <v>25</v>
      </c>
      <c r="C1855" s="18" t="s">
        <v>14985</v>
      </c>
      <c r="D1855" s="18" t="s">
        <v>14995</v>
      </c>
      <c r="E1855" s="18" t="s">
        <v>1252</v>
      </c>
      <c r="F1855" s="18" t="s">
        <v>14996</v>
      </c>
      <c r="G1855" s="18" t="s">
        <v>14636</v>
      </c>
      <c r="H1855" s="18" t="s">
        <v>21</v>
      </c>
      <c r="I1855" s="19">
        <v>2</v>
      </c>
      <c r="J1855" s="19">
        <v>9874488</v>
      </c>
      <c r="K1855" s="19">
        <v>80987</v>
      </c>
      <c r="L1855" s="19">
        <v>0</v>
      </c>
      <c r="M1855" s="19">
        <v>0</v>
      </c>
      <c r="N1855" s="19">
        <v>6822</v>
      </c>
      <c r="O1855" s="19">
        <v>9962297</v>
      </c>
      <c r="P1855" s="18" t="s">
        <v>112</v>
      </c>
      <c r="Q1855" s="18" t="s">
        <v>31</v>
      </c>
      <c r="R1855" s="18" t="s">
        <v>426</v>
      </c>
      <c r="S1855" s="18">
        <v>1</v>
      </c>
      <c r="T1855" s="18">
        <v>0</v>
      </c>
      <c r="U1855" s="1">
        <f t="shared" si="225"/>
        <v>1</v>
      </c>
      <c r="V1855" s="1">
        <v>0</v>
      </c>
      <c r="W1855" s="1">
        <f t="shared" si="226"/>
        <v>1</v>
      </c>
      <c r="X1855" s="7">
        <f t="shared" si="223"/>
        <v>100</v>
      </c>
    </row>
    <row r="1856" spans="1:24" hidden="1">
      <c r="A1856" s="50">
        <v>46054</v>
      </c>
      <c r="B1856" s="18" t="s">
        <v>25</v>
      </c>
      <c r="C1856" s="18" t="s">
        <v>14985</v>
      </c>
      <c r="D1856" s="18" t="s">
        <v>14997</v>
      </c>
      <c r="E1856" s="18" t="s">
        <v>1286</v>
      </c>
      <c r="F1856" s="18" t="s">
        <v>14998</v>
      </c>
      <c r="G1856" s="18" t="s">
        <v>14911</v>
      </c>
      <c r="H1856" s="18" t="s">
        <v>21</v>
      </c>
      <c r="I1856" s="19">
        <v>3</v>
      </c>
      <c r="J1856" s="19">
        <v>12017484</v>
      </c>
      <c r="K1856" s="19">
        <v>120891</v>
      </c>
      <c r="L1856" s="19">
        <v>0</v>
      </c>
      <c r="M1856" s="19">
        <v>0</v>
      </c>
      <c r="N1856" s="19">
        <v>10184</v>
      </c>
      <c r="O1856" s="19">
        <v>12148559</v>
      </c>
      <c r="P1856" s="18" t="s">
        <v>112</v>
      </c>
      <c r="Q1856" s="18" t="s">
        <v>31</v>
      </c>
      <c r="R1856" s="18" t="s">
        <v>426</v>
      </c>
      <c r="S1856" s="18">
        <v>1</v>
      </c>
      <c r="T1856" s="18">
        <v>0</v>
      </c>
      <c r="U1856" s="18">
        <f t="shared" si="225"/>
        <v>1</v>
      </c>
      <c r="V1856" s="18">
        <v>0</v>
      </c>
      <c r="W1856" s="18">
        <f t="shared" si="226"/>
        <v>1</v>
      </c>
      <c r="X1856" s="7">
        <f t="shared" si="223"/>
        <v>100</v>
      </c>
    </row>
    <row r="1857" spans="1:24" hidden="1">
      <c r="A1857" s="50">
        <v>46054</v>
      </c>
      <c r="B1857" s="18" t="s">
        <v>25</v>
      </c>
      <c r="C1857" s="18" t="s">
        <v>14985</v>
      </c>
      <c r="D1857" s="18" t="s">
        <v>15004</v>
      </c>
      <c r="E1857" s="18" t="s">
        <v>1252</v>
      </c>
      <c r="F1857" s="18" t="s">
        <v>15005</v>
      </c>
      <c r="G1857" s="18" t="s">
        <v>15006</v>
      </c>
      <c r="H1857" s="18" t="s">
        <v>21</v>
      </c>
      <c r="I1857" s="19">
        <v>3</v>
      </c>
      <c r="J1857" s="19">
        <v>10684373</v>
      </c>
      <c r="K1857" s="19">
        <v>120998</v>
      </c>
      <c r="L1857" s="19">
        <v>0</v>
      </c>
      <c r="M1857" s="19">
        <v>0</v>
      </c>
      <c r="N1857" s="19">
        <v>10184</v>
      </c>
      <c r="O1857" s="19">
        <v>10815555</v>
      </c>
      <c r="P1857" s="18" t="s">
        <v>112</v>
      </c>
      <c r="Q1857" s="18" t="s">
        <v>31</v>
      </c>
      <c r="R1857" s="18" t="s">
        <v>426</v>
      </c>
      <c r="S1857" s="18">
        <v>1</v>
      </c>
      <c r="T1857" s="18">
        <v>0</v>
      </c>
      <c r="U1857" s="18">
        <f t="shared" si="225"/>
        <v>1</v>
      </c>
      <c r="V1857" s="18">
        <v>0</v>
      </c>
      <c r="W1857" s="1">
        <f t="shared" si="226"/>
        <v>1</v>
      </c>
      <c r="X1857" s="7">
        <f t="shared" si="223"/>
        <v>100</v>
      </c>
    </row>
    <row r="1858" spans="1:24" hidden="1">
      <c r="A1858" s="50">
        <v>46054</v>
      </c>
      <c r="B1858" s="18" t="s">
        <v>25</v>
      </c>
      <c r="C1858" s="18" t="s">
        <v>14985</v>
      </c>
      <c r="D1858" s="18" t="s">
        <v>15015</v>
      </c>
      <c r="E1858" s="18" t="s">
        <v>1286</v>
      </c>
      <c r="F1858" s="18" t="s">
        <v>15016</v>
      </c>
      <c r="G1858" s="18" t="s">
        <v>15017</v>
      </c>
      <c r="H1858" s="18" t="s">
        <v>21</v>
      </c>
      <c r="I1858" s="19">
        <v>4</v>
      </c>
      <c r="J1858" s="19">
        <v>13333872</v>
      </c>
      <c r="K1858" s="19">
        <v>160794</v>
      </c>
      <c r="L1858" s="19">
        <v>0</v>
      </c>
      <c r="M1858" s="19">
        <v>0</v>
      </c>
      <c r="N1858" s="19">
        <v>13554</v>
      </c>
      <c r="O1858" s="19">
        <v>13508220</v>
      </c>
      <c r="P1858" s="18" t="s">
        <v>112</v>
      </c>
      <c r="Q1858" s="18" t="s">
        <v>31</v>
      </c>
      <c r="R1858" s="18" t="s">
        <v>426</v>
      </c>
      <c r="S1858" s="18">
        <v>1</v>
      </c>
      <c r="T1858" s="18">
        <v>0</v>
      </c>
      <c r="U1858" s="18">
        <f t="shared" si="225"/>
        <v>1</v>
      </c>
      <c r="V1858" s="18">
        <v>0</v>
      </c>
      <c r="W1858" s="18">
        <f t="shared" si="226"/>
        <v>1</v>
      </c>
      <c r="X1858" s="7">
        <f t="shared" ref="X1858:X1921" si="230">100/U1858*S1858</f>
        <v>100</v>
      </c>
    </row>
    <row r="1859" spans="1:24" hidden="1">
      <c r="A1859" s="50">
        <v>46054</v>
      </c>
      <c r="B1859" s="18" t="s">
        <v>25</v>
      </c>
      <c r="C1859" s="18" t="s">
        <v>14985</v>
      </c>
      <c r="D1859" s="18" t="s">
        <v>9962</v>
      </c>
      <c r="E1859" s="18" t="s">
        <v>1252</v>
      </c>
      <c r="F1859" s="18" t="s">
        <v>15025</v>
      </c>
      <c r="G1859" s="18" t="s">
        <v>15026</v>
      </c>
      <c r="H1859" s="18" t="s">
        <v>21</v>
      </c>
      <c r="I1859" s="19">
        <v>3</v>
      </c>
      <c r="J1859" s="19">
        <v>8813155</v>
      </c>
      <c r="K1859" s="19">
        <v>120890</v>
      </c>
      <c r="L1859" s="19">
        <v>0</v>
      </c>
      <c r="M1859" s="19">
        <v>0</v>
      </c>
      <c r="N1859" s="19">
        <v>10184</v>
      </c>
      <c r="O1859" s="19">
        <v>8944229</v>
      </c>
      <c r="P1859" s="18" t="s">
        <v>112</v>
      </c>
      <c r="Q1859" s="18" t="s">
        <v>31</v>
      </c>
      <c r="R1859" s="18" t="s">
        <v>426</v>
      </c>
      <c r="S1859" s="18">
        <v>1</v>
      </c>
      <c r="T1859" s="18">
        <v>0</v>
      </c>
      <c r="U1859" s="1">
        <f t="shared" ref="U1859:U1922" si="231">T1859+S1859</f>
        <v>1</v>
      </c>
      <c r="V1859" s="1">
        <v>0</v>
      </c>
      <c r="W1859" s="1">
        <f t="shared" ref="W1859:W1922" si="232">V1859+U1859</f>
        <v>1</v>
      </c>
      <c r="X1859" s="7">
        <f t="shared" si="230"/>
        <v>100</v>
      </c>
    </row>
    <row r="1860" spans="1:24" hidden="1">
      <c r="A1860" s="50">
        <v>46054</v>
      </c>
      <c r="B1860" s="18" t="s">
        <v>25</v>
      </c>
      <c r="C1860" s="18" t="s">
        <v>14985</v>
      </c>
      <c r="D1860" s="18" t="s">
        <v>15027</v>
      </c>
      <c r="E1860" s="18" t="s">
        <v>110</v>
      </c>
      <c r="F1860" s="18" t="s">
        <v>15028</v>
      </c>
      <c r="G1860" s="18" t="s">
        <v>15029</v>
      </c>
      <c r="H1860" s="18" t="s">
        <v>21</v>
      </c>
      <c r="I1860" s="19">
        <v>3</v>
      </c>
      <c r="J1860" s="19">
        <v>9513865</v>
      </c>
      <c r="K1860" s="19">
        <v>118880</v>
      </c>
      <c r="L1860" s="19">
        <v>0</v>
      </c>
      <c r="M1860" s="19">
        <v>0</v>
      </c>
      <c r="N1860" s="19">
        <v>10184</v>
      </c>
      <c r="O1860" s="19">
        <v>9642929</v>
      </c>
      <c r="P1860" s="18" t="s">
        <v>112</v>
      </c>
      <c r="Q1860" s="18" t="s">
        <v>31</v>
      </c>
      <c r="R1860" s="18" t="s">
        <v>426</v>
      </c>
      <c r="S1860" s="18">
        <v>1</v>
      </c>
      <c r="T1860" s="18">
        <v>0</v>
      </c>
      <c r="U1860" s="18">
        <f t="shared" si="231"/>
        <v>1</v>
      </c>
      <c r="V1860" s="18">
        <v>0</v>
      </c>
      <c r="W1860" s="18">
        <f t="shared" si="232"/>
        <v>1</v>
      </c>
      <c r="X1860" s="7">
        <f t="shared" si="230"/>
        <v>100</v>
      </c>
    </row>
    <row r="1861" spans="1:24" hidden="1">
      <c r="A1861" s="50">
        <v>46054</v>
      </c>
      <c r="B1861" s="18" t="s">
        <v>25</v>
      </c>
      <c r="C1861" s="18" t="s">
        <v>14985</v>
      </c>
      <c r="D1861" s="18" t="s">
        <v>15034</v>
      </c>
      <c r="E1861" s="18" t="s">
        <v>1252</v>
      </c>
      <c r="F1861" s="18" t="s">
        <v>15035</v>
      </c>
      <c r="G1861" s="18" t="s">
        <v>15036</v>
      </c>
      <c r="H1861" s="18" t="s">
        <v>21</v>
      </c>
      <c r="I1861" s="19">
        <v>3</v>
      </c>
      <c r="J1861" s="19">
        <v>8771559</v>
      </c>
      <c r="K1861" s="19">
        <v>120890</v>
      </c>
      <c r="L1861" s="19">
        <v>0</v>
      </c>
      <c r="M1861" s="19">
        <v>0</v>
      </c>
      <c r="N1861" s="19">
        <v>10184</v>
      </c>
      <c r="O1861" s="19">
        <v>8902633</v>
      </c>
      <c r="P1861" s="18" t="s">
        <v>112</v>
      </c>
      <c r="Q1861" s="18" t="s">
        <v>31</v>
      </c>
      <c r="R1861" s="18" t="s">
        <v>426</v>
      </c>
      <c r="S1861" s="18">
        <v>1</v>
      </c>
      <c r="T1861" s="18">
        <v>0</v>
      </c>
      <c r="U1861" s="18">
        <f t="shared" si="231"/>
        <v>1</v>
      </c>
      <c r="V1861" s="18">
        <v>0</v>
      </c>
      <c r="W1861" s="18">
        <f t="shared" si="232"/>
        <v>1</v>
      </c>
      <c r="X1861" s="7">
        <f t="shared" si="230"/>
        <v>100</v>
      </c>
    </row>
    <row r="1862" spans="1:24" hidden="1">
      <c r="A1862" s="50">
        <v>46054</v>
      </c>
      <c r="B1862" s="18" t="s">
        <v>25</v>
      </c>
      <c r="C1862" s="18" t="s">
        <v>14985</v>
      </c>
      <c r="D1862" s="18" t="s">
        <v>15037</v>
      </c>
      <c r="E1862" s="18" t="s">
        <v>1252</v>
      </c>
      <c r="F1862" s="18" t="s">
        <v>15038</v>
      </c>
      <c r="G1862" s="18" t="s">
        <v>15039</v>
      </c>
      <c r="H1862" s="18" t="s">
        <v>21</v>
      </c>
      <c r="I1862" s="19">
        <v>4</v>
      </c>
      <c r="J1862" s="19">
        <v>10530344</v>
      </c>
      <c r="K1862" s="19">
        <v>160794</v>
      </c>
      <c r="L1862" s="19">
        <v>0</v>
      </c>
      <c r="M1862" s="19">
        <v>0</v>
      </c>
      <c r="N1862" s="19">
        <v>13544</v>
      </c>
      <c r="O1862" s="19">
        <v>10704682</v>
      </c>
      <c r="P1862" s="18" t="s">
        <v>112</v>
      </c>
      <c r="Q1862" s="18" t="s">
        <v>31</v>
      </c>
      <c r="R1862" s="18" t="s">
        <v>426</v>
      </c>
      <c r="S1862" s="18">
        <v>1</v>
      </c>
      <c r="T1862" s="18">
        <v>0</v>
      </c>
      <c r="U1862" s="18">
        <f t="shared" si="231"/>
        <v>1</v>
      </c>
      <c r="V1862" s="18">
        <v>0</v>
      </c>
      <c r="W1862" s="18">
        <f t="shared" si="232"/>
        <v>1</v>
      </c>
      <c r="X1862" s="7">
        <f t="shared" si="230"/>
        <v>100</v>
      </c>
    </row>
    <row r="1863" spans="1:24" hidden="1">
      <c r="A1863" s="50">
        <v>46054</v>
      </c>
      <c r="B1863" s="18" t="s">
        <v>25</v>
      </c>
      <c r="C1863" s="18" t="s">
        <v>14985</v>
      </c>
      <c r="D1863" s="18" t="s">
        <v>15040</v>
      </c>
      <c r="E1863" s="18" t="s">
        <v>1252</v>
      </c>
      <c r="F1863" s="18" t="s">
        <v>15041</v>
      </c>
      <c r="G1863" s="18" t="s">
        <v>15036</v>
      </c>
      <c r="H1863" s="18" t="s">
        <v>21</v>
      </c>
      <c r="I1863" s="19">
        <v>4</v>
      </c>
      <c r="J1863" s="19">
        <v>10478958</v>
      </c>
      <c r="K1863" s="19">
        <v>160794</v>
      </c>
      <c r="L1863" s="19">
        <v>0</v>
      </c>
      <c r="M1863" s="19">
        <v>0</v>
      </c>
      <c r="N1863" s="19">
        <v>13544</v>
      </c>
      <c r="O1863" s="19">
        <v>10653296</v>
      </c>
      <c r="P1863" s="18" t="s">
        <v>112</v>
      </c>
      <c r="Q1863" s="18" t="s">
        <v>31</v>
      </c>
      <c r="R1863" s="18" t="s">
        <v>426</v>
      </c>
      <c r="S1863" s="18">
        <v>1</v>
      </c>
      <c r="T1863" s="18">
        <v>0</v>
      </c>
      <c r="U1863" s="1">
        <f t="shared" si="231"/>
        <v>1</v>
      </c>
      <c r="V1863" s="1">
        <v>0</v>
      </c>
      <c r="W1863" s="1">
        <f t="shared" si="232"/>
        <v>1</v>
      </c>
      <c r="X1863" s="7">
        <f t="shared" si="230"/>
        <v>100</v>
      </c>
    </row>
    <row r="1864" spans="1:24" hidden="1">
      <c r="A1864" s="50">
        <v>46054</v>
      </c>
      <c r="B1864" s="18" t="s">
        <v>25</v>
      </c>
      <c r="C1864" s="18" t="s">
        <v>14985</v>
      </c>
      <c r="D1864" s="18" t="s">
        <v>15042</v>
      </c>
      <c r="E1864" s="18" t="s">
        <v>110</v>
      </c>
      <c r="F1864" s="18" t="s">
        <v>15043</v>
      </c>
      <c r="G1864" s="18" t="s">
        <v>14911</v>
      </c>
      <c r="H1864" s="18" t="s">
        <v>21</v>
      </c>
      <c r="I1864" s="19">
        <v>4</v>
      </c>
      <c r="J1864" s="19">
        <v>10639944</v>
      </c>
      <c r="K1864" s="19">
        <v>160794</v>
      </c>
      <c r="L1864" s="19">
        <v>0</v>
      </c>
      <c r="M1864" s="19">
        <v>0</v>
      </c>
      <c r="N1864" s="19">
        <v>13544</v>
      </c>
      <c r="O1864" s="19">
        <v>10814282</v>
      </c>
      <c r="P1864" s="18" t="s">
        <v>112</v>
      </c>
      <c r="Q1864" s="18" t="s">
        <v>31</v>
      </c>
      <c r="R1864" s="18" t="s">
        <v>426</v>
      </c>
      <c r="S1864" s="18">
        <v>1</v>
      </c>
      <c r="T1864" s="18">
        <v>0</v>
      </c>
      <c r="U1864" s="18">
        <f>T1864+S1864</f>
        <v>1</v>
      </c>
      <c r="V1864" s="18">
        <v>0</v>
      </c>
      <c r="W1864" s="18">
        <f>V1864+U1864</f>
        <v>1</v>
      </c>
      <c r="X1864" s="7">
        <f t="shared" si="230"/>
        <v>100</v>
      </c>
    </row>
    <row r="1865" spans="1:24" hidden="1">
      <c r="A1865" s="50">
        <v>46054</v>
      </c>
      <c r="B1865" s="18" t="s">
        <v>25</v>
      </c>
      <c r="C1865" s="18" t="s">
        <v>14985</v>
      </c>
      <c r="D1865" s="18" t="s">
        <v>15044</v>
      </c>
      <c r="E1865" s="18" t="s">
        <v>1252</v>
      </c>
      <c r="F1865" s="18" t="s">
        <v>15045</v>
      </c>
      <c r="G1865" s="18" t="s">
        <v>14636</v>
      </c>
      <c r="H1865" s="18" t="s">
        <v>21</v>
      </c>
      <c r="I1865" s="19">
        <v>2</v>
      </c>
      <c r="J1865" s="19">
        <v>8806426</v>
      </c>
      <c r="K1865" s="19">
        <v>80987</v>
      </c>
      <c r="L1865" s="19">
        <v>0</v>
      </c>
      <c r="M1865" s="19">
        <v>0</v>
      </c>
      <c r="N1865" s="19">
        <v>6822</v>
      </c>
      <c r="O1865" s="19">
        <v>8894235</v>
      </c>
      <c r="P1865" s="18" t="s">
        <v>112</v>
      </c>
      <c r="Q1865" s="18" t="s">
        <v>31</v>
      </c>
      <c r="R1865" s="18" t="s">
        <v>426</v>
      </c>
      <c r="S1865" s="18">
        <v>1</v>
      </c>
      <c r="T1865" s="18">
        <v>0</v>
      </c>
      <c r="U1865" s="18">
        <f>T1865+S1865</f>
        <v>1</v>
      </c>
      <c r="V1865" s="18">
        <v>0</v>
      </c>
      <c r="W1865" s="18">
        <f>V1865+U1865</f>
        <v>1</v>
      </c>
      <c r="X1865" s="7">
        <f t="shared" si="230"/>
        <v>100</v>
      </c>
    </row>
    <row r="1866" spans="1:24" hidden="1">
      <c r="A1866" s="50">
        <v>46054</v>
      </c>
      <c r="B1866" s="18" t="s">
        <v>25</v>
      </c>
      <c r="C1866" s="18" t="s">
        <v>14985</v>
      </c>
      <c r="D1866" s="18" t="s">
        <v>15050</v>
      </c>
      <c r="E1866" s="18" t="s">
        <v>13748</v>
      </c>
      <c r="F1866" s="18" t="s">
        <v>13197</v>
      </c>
      <c r="G1866" s="18" t="s">
        <v>13256</v>
      </c>
      <c r="H1866" s="18" t="s">
        <v>21</v>
      </c>
      <c r="I1866" s="19">
        <v>14.92</v>
      </c>
      <c r="J1866" s="19">
        <v>-4852</v>
      </c>
      <c r="K1866" s="19">
        <v>0</v>
      </c>
      <c r="L1866" s="19">
        <v>0</v>
      </c>
      <c r="M1866" s="19">
        <v>0</v>
      </c>
      <c r="N1866" s="19">
        <v>0</v>
      </c>
      <c r="O1866" s="19">
        <v>-4852</v>
      </c>
      <c r="P1866" s="18" t="s">
        <v>112</v>
      </c>
      <c r="Q1866" s="18" t="s">
        <v>23</v>
      </c>
      <c r="R1866" s="18" t="s">
        <v>195</v>
      </c>
      <c r="S1866" s="18">
        <v>0</v>
      </c>
      <c r="T1866" s="18">
        <v>0</v>
      </c>
      <c r="U1866" s="18">
        <f>T1866+S1866</f>
        <v>0</v>
      </c>
      <c r="V1866" s="18">
        <v>1</v>
      </c>
      <c r="W1866" s="18">
        <f>V1866+U1866</f>
        <v>1</v>
      </c>
      <c r="X1866" s="7" t="e">
        <f t="shared" si="230"/>
        <v>#DIV/0!</v>
      </c>
    </row>
    <row r="1867" spans="1:24" hidden="1">
      <c r="A1867" s="50">
        <v>46054</v>
      </c>
      <c r="B1867" s="18" t="s">
        <v>25</v>
      </c>
      <c r="C1867" s="18" t="s">
        <v>14985</v>
      </c>
      <c r="D1867" s="18" t="s">
        <v>15053</v>
      </c>
      <c r="E1867" s="18" t="s">
        <v>15054</v>
      </c>
      <c r="F1867" s="18" t="s">
        <v>15055</v>
      </c>
      <c r="G1867" s="18" t="s">
        <v>13284</v>
      </c>
      <c r="H1867" s="18" t="s">
        <v>21</v>
      </c>
      <c r="I1867" s="19">
        <v>4</v>
      </c>
      <c r="J1867" s="19">
        <v>12979730</v>
      </c>
      <c r="K1867" s="19">
        <v>160794</v>
      </c>
      <c r="L1867" s="19">
        <v>0</v>
      </c>
      <c r="M1867" s="19">
        <v>0</v>
      </c>
      <c r="N1867" s="19">
        <v>13544</v>
      </c>
      <c r="O1867" s="19">
        <v>13154068</v>
      </c>
      <c r="P1867" s="18" t="s">
        <v>112</v>
      </c>
      <c r="Q1867" s="18" t="s">
        <v>31</v>
      </c>
      <c r="R1867" s="18" t="s">
        <v>323</v>
      </c>
      <c r="S1867" s="18">
        <v>1</v>
      </c>
      <c r="T1867" s="18">
        <v>0</v>
      </c>
      <c r="U1867" s="1">
        <f t="shared" si="231"/>
        <v>1</v>
      </c>
      <c r="V1867" s="1">
        <v>0</v>
      </c>
      <c r="W1867" s="1">
        <f t="shared" si="232"/>
        <v>1</v>
      </c>
      <c r="X1867" s="7">
        <f t="shared" si="230"/>
        <v>100</v>
      </c>
    </row>
    <row r="1868" spans="1:24" hidden="1">
      <c r="A1868" s="50">
        <v>46054</v>
      </c>
      <c r="B1868" s="18" t="s">
        <v>25</v>
      </c>
      <c r="C1868" s="18" t="s">
        <v>14985</v>
      </c>
      <c r="D1868" s="18" t="s">
        <v>15056</v>
      </c>
      <c r="E1868" s="18" t="s">
        <v>15057</v>
      </c>
      <c r="F1868" s="18" t="s">
        <v>15058</v>
      </c>
      <c r="G1868" s="18"/>
      <c r="H1868" s="18" t="s">
        <v>21</v>
      </c>
      <c r="I1868" s="19">
        <v>2</v>
      </c>
      <c r="J1868" s="19">
        <v>10453787</v>
      </c>
      <c r="K1868" s="19">
        <v>80987</v>
      </c>
      <c r="L1868" s="19">
        <v>0</v>
      </c>
      <c r="M1868" s="19">
        <v>0</v>
      </c>
      <c r="N1868" s="19">
        <v>6868</v>
      </c>
      <c r="O1868" s="19">
        <v>10541642</v>
      </c>
      <c r="P1868" s="18" t="s">
        <v>112</v>
      </c>
      <c r="Q1868" s="18" t="s">
        <v>31</v>
      </c>
      <c r="R1868" s="18" t="s">
        <v>426</v>
      </c>
      <c r="S1868" s="18">
        <v>1</v>
      </c>
      <c r="T1868" s="18">
        <v>0</v>
      </c>
      <c r="U1868" s="1">
        <f t="shared" si="231"/>
        <v>1</v>
      </c>
      <c r="V1868" s="1">
        <v>0</v>
      </c>
      <c r="W1868" s="1">
        <f t="shared" si="232"/>
        <v>1</v>
      </c>
      <c r="X1868" s="7">
        <f t="shared" si="230"/>
        <v>100</v>
      </c>
    </row>
    <row r="1869" spans="1:24" hidden="1">
      <c r="A1869" s="50">
        <v>46054</v>
      </c>
      <c r="B1869" s="18" t="s">
        <v>25</v>
      </c>
      <c r="C1869" s="18" t="s">
        <v>14985</v>
      </c>
      <c r="D1869" s="18" t="s">
        <v>4612</v>
      </c>
      <c r="E1869" s="18" t="s">
        <v>110</v>
      </c>
      <c r="F1869" s="18" t="s">
        <v>15090</v>
      </c>
      <c r="G1869" s="18" t="s">
        <v>14636</v>
      </c>
      <c r="H1869" s="18" t="s">
        <v>21</v>
      </c>
      <c r="I1869" s="19">
        <v>4</v>
      </c>
      <c r="J1869" s="19">
        <v>10781530</v>
      </c>
      <c r="K1869" s="19">
        <v>159164</v>
      </c>
      <c r="L1869" s="19">
        <v>0</v>
      </c>
      <c r="M1869" s="19">
        <v>0</v>
      </c>
      <c r="N1869" s="19">
        <v>13498</v>
      </c>
      <c r="O1869" s="19">
        <v>10954192</v>
      </c>
      <c r="P1869" s="18" t="s">
        <v>112</v>
      </c>
      <c r="Q1869" s="18" t="s">
        <v>31</v>
      </c>
      <c r="R1869" s="18" t="s">
        <v>426</v>
      </c>
      <c r="S1869" s="18">
        <v>1</v>
      </c>
      <c r="T1869" s="18">
        <v>0</v>
      </c>
      <c r="U1869" s="1">
        <f t="shared" si="231"/>
        <v>1</v>
      </c>
      <c r="V1869" s="1">
        <v>0</v>
      </c>
      <c r="W1869" s="1">
        <f t="shared" si="232"/>
        <v>1</v>
      </c>
      <c r="X1869" s="7">
        <f t="shared" si="230"/>
        <v>100</v>
      </c>
    </row>
    <row r="1870" spans="1:24" hidden="1">
      <c r="A1870" s="50">
        <v>46054</v>
      </c>
      <c r="B1870" s="18" t="s">
        <v>25</v>
      </c>
      <c r="C1870" s="18" t="s">
        <v>14985</v>
      </c>
      <c r="D1870" s="18" t="s">
        <v>15091</v>
      </c>
      <c r="E1870" s="18" t="s">
        <v>1252</v>
      </c>
      <c r="F1870" s="18" t="s">
        <v>15092</v>
      </c>
      <c r="G1870" s="18" t="s">
        <v>15029</v>
      </c>
      <c r="H1870" s="18" t="s">
        <v>21</v>
      </c>
      <c r="I1870" s="19">
        <v>3</v>
      </c>
      <c r="J1870" s="19">
        <v>11056658</v>
      </c>
      <c r="K1870" s="19">
        <v>120538</v>
      </c>
      <c r="L1870" s="19">
        <v>0</v>
      </c>
      <c r="M1870" s="19">
        <v>0</v>
      </c>
      <c r="N1870" s="19">
        <v>10184</v>
      </c>
      <c r="O1870" s="19">
        <v>11187380</v>
      </c>
      <c r="P1870" s="18" t="s">
        <v>112</v>
      </c>
      <c r="Q1870" s="18" t="s">
        <v>31</v>
      </c>
      <c r="R1870" s="18" t="s">
        <v>426</v>
      </c>
      <c r="S1870" s="18">
        <v>1</v>
      </c>
      <c r="T1870" s="18">
        <v>0</v>
      </c>
      <c r="U1870" s="18">
        <f t="shared" si="231"/>
        <v>1</v>
      </c>
      <c r="V1870" s="18">
        <v>0</v>
      </c>
      <c r="W1870" s="18">
        <f t="shared" si="232"/>
        <v>1</v>
      </c>
      <c r="X1870" s="7">
        <f t="shared" si="230"/>
        <v>100</v>
      </c>
    </row>
    <row r="1871" spans="1:24" hidden="1">
      <c r="A1871" s="50">
        <v>46054</v>
      </c>
      <c r="B1871" s="18" t="s">
        <v>25</v>
      </c>
      <c r="C1871" s="18" t="s">
        <v>14985</v>
      </c>
      <c r="D1871" s="18" t="s">
        <v>15093</v>
      </c>
      <c r="E1871" s="18" t="s">
        <v>15094</v>
      </c>
      <c r="F1871" s="18" t="s">
        <v>15095</v>
      </c>
      <c r="G1871" s="18" t="s">
        <v>15017</v>
      </c>
      <c r="H1871" s="18" t="s">
        <v>21</v>
      </c>
      <c r="I1871" s="19">
        <v>4</v>
      </c>
      <c r="J1871" s="19">
        <v>10466672</v>
      </c>
      <c r="K1871" s="19">
        <v>160794</v>
      </c>
      <c r="L1871" s="19">
        <v>0</v>
      </c>
      <c r="M1871" s="19">
        <v>0</v>
      </c>
      <c r="N1871" s="19">
        <v>13498</v>
      </c>
      <c r="O1871" s="19">
        <v>10640964</v>
      </c>
      <c r="P1871" s="18" t="s">
        <v>112</v>
      </c>
      <c r="Q1871" s="18" t="s">
        <v>31</v>
      </c>
      <c r="R1871" s="18" t="s">
        <v>426</v>
      </c>
      <c r="S1871" s="18">
        <v>1</v>
      </c>
      <c r="T1871" s="18">
        <v>0</v>
      </c>
      <c r="U1871" s="18">
        <f t="shared" si="231"/>
        <v>1</v>
      </c>
      <c r="V1871" s="18">
        <v>0</v>
      </c>
      <c r="W1871" s="18">
        <f t="shared" si="232"/>
        <v>1</v>
      </c>
      <c r="X1871" s="7">
        <f t="shared" si="230"/>
        <v>100</v>
      </c>
    </row>
    <row r="1872" spans="1:24" hidden="1">
      <c r="A1872" s="50">
        <v>46054</v>
      </c>
      <c r="B1872" s="18" t="s">
        <v>25</v>
      </c>
      <c r="C1872" s="18" t="s">
        <v>14985</v>
      </c>
      <c r="D1872" s="18" t="s">
        <v>15096</v>
      </c>
      <c r="E1872" s="18" t="s">
        <v>1286</v>
      </c>
      <c r="F1872" s="18" t="s">
        <v>15097</v>
      </c>
      <c r="G1872" s="18" t="s">
        <v>15098</v>
      </c>
      <c r="H1872" s="18" t="s">
        <v>21</v>
      </c>
      <c r="I1872" s="19">
        <v>4</v>
      </c>
      <c r="J1872" s="19">
        <v>11892126</v>
      </c>
      <c r="K1872" s="19">
        <v>160790</v>
      </c>
      <c r="L1872" s="19">
        <v>0</v>
      </c>
      <c r="M1872" s="19">
        <v>0</v>
      </c>
      <c r="N1872" s="19">
        <v>13498</v>
      </c>
      <c r="O1872" s="19">
        <v>12066414</v>
      </c>
      <c r="P1872" s="18" t="s">
        <v>112</v>
      </c>
      <c r="Q1872" s="18" t="s">
        <v>31</v>
      </c>
      <c r="R1872" s="18" t="s">
        <v>426</v>
      </c>
      <c r="S1872" s="18">
        <v>1</v>
      </c>
      <c r="T1872" s="18">
        <v>0</v>
      </c>
      <c r="U1872" s="18">
        <f t="shared" si="231"/>
        <v>1</v>
      </c>
      <c r="V1872" s="18">
        <v>0</v>
      </c>
      <c r="W1872" s="18">
        <f t="shared" si="232"/>
        <v>1</v>
      </c>
      <c r="X1872" s="7">
        <f t="shared" si="230"/>
        <v>100</v>
      </c>
    </row>
    <row r="1873" spans="1:24" hidden="1">
      <c r="A1873" s="50">
        <v>46054</v>
      </c>
      <c r="B1873" s="18" t="s">
        <v>25</v>
      </c>
      <c r="C1873" s="18" t="s">
        <v>14985</v>
      </c>
      <c r="D1873" s="18" t="s">
        <v>15102</v>
      </c>
      <c r="E1873" s="18" t="s">
        <v>1252</v>
      </c>
      <c r="F1873" s="18" t="s">
        <v>15103</v>
      </c>
      <c r="G1873" s="18" t="s">
        <v>15104</v>
      </c>
      <c r="H1873" s="18" t="s">
        <v>21</v>
      </c>
      <c r="I1873" s="19">
        <v>3</v>
      </c>
      <c r="J1873" s="19">
        <v>8035668</v>
      </c>
      <c r="K1873" s="19">
        <v>120525</v>
      </c>
      <c r="L1873" s="19">
        <v>0</v>
      </c>
      <c r="M1873" s="19">
        <v>0</v>
      </c>
      <c r="N1873" s="19">
        <v>10184</v>
      </c>
      <c r="O1873" s="19">
        <v>8166377</v>
      </c>
      <c r="P1873" s="18" t="s">
        <v>112</v>
      </c>
      <c r="Q1873" s="18" t="s">
        <v>31</v>
      </c>
      <c r="R1873" s="18" t="s">
        <v>426</v>
      </c>
      <c r="S1873" s="18">
        <v>1</v>
      </c>
      <c r="T1873" s="18">
        <v>0</v>
      </c>
      <c r="U1873" s="18">
        <f t="shared" si="231"/>
        <v>1</v>
      </c>
      <c r="V1873" s="18">
        <v>0</v>
      </c>
      <c r="W1873" s="18">
        <f t="shared" si="232"/>
        <v>1</v>
      </c>
      <c r="X1873" s="7">
        <f t="shared" si="230"/>
        <v>100</v>
      </c>
    </row>
    <row r="1874" spans="1:24" hidden="1">
      <c r="A1874" s="50">
        <v>46054</v>
      </c>
      <c r="B1874" s="18" t="s">
        <v>25</v>
      </c>
      <c r="C1874" s="18" t="s">
        <v>14985</v>
      </c>
      <c r="D1874" s="18" t="s">
        <v>15105</v>
      </c>
      <c r="E1874" s="18" t="s">
        <v>1252</v>
      </c>
      <c r="F1874" s="18" t="s">
        <v>15106</v>
      </c>
      <c r="G1874" s="18" t="s">
        <v>15107</v>
      </c>
      <c r="H1874" s="18" t="s">
        <v>21</v>
      </c>
      <c r="I1874" s="19">
        <v>4</v>
      </c>
      <c r="J1874" s="19">
        <v>10593574</v>
      </c>
      <c r="K1874" s="19">
        <v>161465</v>
      </c>
      <c r="L1874" s="19">
        <v>0</v>
      </c>
      <c r="M1874" s="19">
        <v>0</v>
      </c>
      <c r="N1874" s="19">
        <v>13498</v>
      </c>
      <c r="O1874" s="19">
        <v>10768537</v>
      </c>
      <c r="P1874" s="18" t="s">
        <v>112</v>
      </c>
      <c r="Q1874" s="18" t="s">
        <v>31</v>
      </c>
      <c r="R1874" s="18" t="s">
        <v>426</v>
      </c>
      <c r="S1874" s="18">
        <v>1</v>
      </c>
      <c r="T1874" s="18">
        <v>0</v>
      </c>
      <c r="U1874" s="18">
        <f t="shared" si="231"/>
        <v>1</v>
      </c>
      <c r="V1874" s="18">
        <v>0</v>
      </c>
      <c r="W1874" s="18">
        <f t="shared" si="232"/>
        <v>1</v>
      </c>
      <c r="X1874" s="7">
        <f t="shared" si="230"/>
        <v>100</v>
      </c>
    </row>
    <row r="1875" spans="1:24" hidden="1">
      <c r="A1875" s="50">
        <v>46054</v>
      </c>
      <c r="B1875" s="18" t="s">
        <v>25</v>
      </c>
      <c r="C1875" s="18" t="s">
        <v>14985</v>
      </c>
      <c r="D1875" s="18" t="s">
        <v>15110</v>
      </c>
      <c r="E1875" s="18" t="s">
        <v>1252</v>
      </c>
      <c r="F1875" s="18" t="s">
        <v>15111</v>
      </c>
      <c r="G1875" s="18" t="s">
        <v>15107</v>
      </c>
      <c r="H1875" s="18" t="s">
        <v>21</v>
      </c>
      <c r="I1875" s="19">
        <v>4</v>
      </c>
      <c r="J1875" s="19">
        <v>10397028</v>
      </c>
      <c r="K1875" s="19">
        <v>160755</v>
      </c>
      <c r="L1875" s="19">
        <v>0</v>
      </c>
      <c r="M1875" s="19">
        <v>0</v>
      </c>
      <c r="N1875" s="19">
        <v>13498</v>
      </c>
      <c r="O1875" s="19">
        <v>10571281</v>
      </c>
      <c r="P1875" s="18" t="s">
        <v>112</v>
      </c>
      <c r="Q1875" s="18" t="s">
        <v>31</v>
      </c>
      <c r="R1875" s="18" t="s">
        <v>426</v>
      </c>
      <c r="S1875" s="18">
        <v>1</v>
      </c>
      <c r="T1875" s="18">
        <v>0</v>
      </c>
      <c r="U1875" s="18">
        <f t="shared" si="231"/>
        <v>1</v>
      </c>
      <c r="V1875" s="18">
        <v>0</v>
      </c>
      <c r="W1875" s="18">
        <f t="shared" si="232"/>
        <v>1</v>
      </c>
      <c r="X1875" s="7">
        <f t="shared" si="230"/>
        <v>100</v>
      </c>
    </row>
    <row r="1876" spans="1:24" hidden="1">
      <c r="A1876" s="50">
        <v>46054</v>
      </c>
      <c r="B1876" s="18" t="s">
        <v>25</v>
      </c>
      <c r="C1876" s="18" t="s">
        <v>14985</v>
      </c>
      <c r="D1876" s="18" t="s">
        <v>15116</v>
      </c>
      <c r="E1876" s="18" t="s">
        <v>110</v>
      </c>
      <c r="F1876" s="18" t="s">
        <v>15117</v>
      </c>
      <c r="G1876" s="18" t="s">
        <v>15118</v>
      </c>
      <c r="H1876" s="18" t="s">
        <v>21</v>
      </c>
      <c r="I1876" s="19">
        <v>3</v>
      </c>
      <c r="J1876" s="19">
        <v>10770442</v>
      </c>
      <c r="K1876" s="19">
        <v>117685</v>
      </c>
      <c r="L1876" s="19">
        <v>0</v>
      </c>
      <c r="M1876" s="19">
        <v>0</v>
      </c>
      <c r="N1876" s="19">
        <v>10132</v>
      </c>
      <c r="O1876" s="19">
        <v>10898259</v>
      </c>
      <c r="P1876" s="18" t="s">
        <v>112</v>
      </c>
      <c r="Q1876" s="18" t="s">
        <v>31</v>
      </c>
      <c r="R1876" s="18" t="s">
        <v>426</v>
      </c>
      <c r="S1876" s="18">
        <v>1</v>
      </c>
      <c r="T1876" s="18">
        <v>0</v>
      </c>
      <c r="U1876" s="1">
        <f t="shared" si="231"/>
        <v>1</v>
      </c>
      <c r="V1876" s="1">
        <v>0</v>
      </c>
      <c r="W1876" s="1">
        <f t="shared" si="232"/>
        <v>1</v>
      </c>
      <c r="X1876" s="7">
        <f t="shared" si="230"/>
        <v>100</v>
      </c>
    </row>
    <row r="1877" spans="1:24" hidden="1">
      <c r="A1877" s="50">
        <v>46054</v>
      </c>
      <c r="B1877" s="18" t="s">
        <v>25</v>
      </c>
      <c r="C1877" s="18" t="s">
        <v>14985</v>
      </c>
      <c r="D1877" s="18" t="s">
        <v>15121</v>
      </c>
      <c r="E1877" s="18" t="s">
        <v>1252</v>
      </c>
      <c r="F1877" s="18" t="s">
        <v>15122</v>
      </c>
      <c r="G1877" s="18" t="s">
        <v>15039</v>
      </c>
      <c r="H1877" s="18" t="s">
        <v>21</v>
      </c>
      <c r="I1877" s="19">
        <v>3</v>
      </c>
      <c r="J1877" s="19">
        <v>8797012</v>
      </c>
      <c r="K1877" s="19">
        <v>117034</v>
      </c>
      <c r="L1877" s="19">
        <v>0</v>
      </c>
      <c r="M1877" s="19">
        <v>0</v>
      </c>
      <c r="N1877" s="19">
        <v>10206</v>
      </c>
      <c r="O1877" s="19">
        <v>8924252</v>
      </c>
      <c r="P1877" s="18" t="s">
        <v>112</v>
      </c>
      <c r="Q1877" s="18" t="s">
        <v>31</v>
      </c>
      <c r="R1877" s="18" t="s">
        <v>426</v>
      </c>
      <c r="S1877" s="18">
        <v>1</v>
      </c>
      <c r="T1877" s="18">
        <v>0</v>
      </c>
      <c r="U1877" s="18">
        <f t="shared" si="231"/>
        <v>1</v>
      </c>
      <c r="V1877" s="18">
        <v>0</v>
      </c>
      <c r="W1877" s="18">
        <f t="shared" si="232"/>
        <v>1</v>
      </c>
      <c r="X1877" s="7">
        <f t="shared" si="230"/>
        <v>100</v>
      </c>
    </row>
    <row r="1878" spans="1:24" hidden="1">
      <c r="A1878" s="50">
        <v>46054</v>
      </c>
      <c r="B1878" s="18" t="s">
        <v>25</v>
      </c>
      <c r="C1878" s="18" t="s">
        <v>14985</v>
      </c>
      <c r="D1878" s="18" t="s">
        <v>771</v>
      </c>
      <c r="E1878" s="18" t="s">
        <v>15129</v>
      </c>
      <c r="F1878" s="18" t="s">
        <v>15130</v>
      </c>
      <c r="G1878" s="18" t="s">
        <v>15131</v>
      </c>
      <c r="H1878" s="18" t="s">
        <v>21</v>
      </c>
      <c r="I1878" s="19">
        <v>4</v>
      </c>
      <c r="J1878" s="19">
        <v>12312679</v>
      </c>
      <c r="K1878" s="19">
        <v>165075</v>
      </c>
      <c r="L1878" s="19">
        <v>0</v>
      </c>
      <c r="M1878" s="19">
        <v>0</v>
      </c>
      <c r="N1878" s="19">
        <v>13476</v>
      </c>
      <c r="O1878" s="19">
        <v>12491230</v>
      </c>
      <c r="P1878" s="18" t="s">
        <v>112</v>
      </c>
      <c r="Q1878" s="18" t="s">
        <v>31</v>
      </c>
      <c r="R1878" s="18" t="s">
        <v>426</v>
      </c>
      <c r="S1878" s="18">
        <v>1</v>
      </c>
      <c r="T1878" s="18">
        <v>0</v>
      </c>
      <c r="U1878" s="18">
        <f t="shared" si="231"/>
        <v>1</v>
      </c>
      <c r="V1878" s="18">
        <v>0</v>
      </c>
      <c r="W1878" s="18">
        <f t="shared" si="232"/>
        <v>1</v>
      </c>
      <c r="X1878" s="7">
        <f t="shared" si="230"/>
        <v>100</v>
      </c>
    </row>
    <row r="1879" spans="1:24" hidden="1">
      <c r="A1879" s="50">
        <v>46054</v>
      </c>
      <c r="B1879" s="18" t="s">
        <v>25</v>
      </c>
      <c r="C1879" s="18" t="s">
        <v>14985</v>
      </c>
      <c r="D1879" s="18" t="s">
        <v>15132</v>
      </c>
      <c r="E1879" s="18" t="s">
        <v>1286</v>
      </c>
      <c r="F1879" s="18" t="s">
        <v>15133</v>
      </c>
      <c r="G1879" s="18" t="s">
        <v>15134</v>
      </c>
      <c r="H1879" s="18" t="s">
        <v>21</v>
      </c>
      <c r="I1879" s="19">
        <v>4</v>
      </c>
      <c r="J1879" s="19">
        <v>12547486</v>
      </c>
      <c r="K1879" s="19">
        <v>165075</v>
      </c>
      <c r="L1879" s="19">
        <v>0</v>
      </c>
      <c r="M1879" s="19">
        <v>0</v>
      </c>
      <c r="N1879" s="19">
        <v>13476</v>
      </c>
      <c r="O1879" s="19">
        <v>12726037</v>
      </c>
      <c r="P1879" s="18" t="s">
        <v>112</v>
      </c>
      <c r="Q1879" s="18" t="s">
        <v>31</v>
      </c>
      <c r="R1879" s="18" t="s">
        <v>426</v>
      </c>
      <c r="S1879" s="18">
        <v>1</v>
      </c>
      <c r="T1879" s="18">
        <v>0</v>
      </c>
      <c r="U1879" s="1">
        <f t="shared" si="231"/>
        <v>1</v>
      </c>
      <c r="V1879" s="1">
        <v>0</v>
      </c>
      <c r="W1879" s="1">
        <f t="shared" si="232"/>
        <v>1</v>
      </c>
      <c r="X1879" s="7">
        <f t="shared" si="230"/>
        <v>100</v>
      </c>
    </row>
    <row r="1880" spans="1:24" hidden="1">
      <c r="A1880" s="50">
        <v>46054</v>
      </c>
      <c r="B1880" s="18" t="s">
        <v>25</v>
      </c>
      <c r="C1880" s="18" t="s">
        <v>14985</v>
      </c>
      <c r="D1880" s="18" t="s">
        <v>15140</v>
      </c>
      <c r="E1880" s="18" t="s">
        <v>1286</v>
      </c>
      <c r="F1880" s="18" t="s">
        <v>15141</v>
      </c>
      <c r="G1880" s="18" t="s">
        <v>15017</v>
      </c>
      <c r="H1880" s="18" t="s">
        <v>21</v>
      </c>
      <c r="I1880" s="19">
        <v>3</v>
      </c>
      <c r="J1880" s="19">
        <v>11036672</v>
      </c>
      <c r="K1880" s="19">
        <v>113502</v>
      </c>
      <c r="L1880" s="19">
        <v>0</v>
      </c>
      <c r="M1880" s="19">
        <v>0</v>
      </c>
      <c r="N1880" s="19">
        <v>10018</v>
      </c>
      <c r="O1880" s="19">
        <v>11160192</v>
      </c>
      <c r="P1880" s="18" t="s">
        <v>112</v>
      </c>
      <c r="Q1880" s="18" t="s">
        <v>31</v>
      </c>
      <c r="R1880" s="18" t="s">
        <v>426</v>
      </c>
      <c r="S1880" s="18">
        <v>1</v>
      </c>
      <c r="T1880" s="18">
        <v>0</v>
      </c>
      <c r="U1880" s="1">
        <f t="shared" si="231"/>
        <v>1</v>
      </c>
      <c r="V1880" s="1">
        <v>0</v>
      </c>
      <c r="W1880" s="1">
        <f t="shared" si="232"/>
        <v>1</v>
      </c>
      <c r="X1880" s="7">
        <f t="shared" si="230"/>
        <v>100</v>
      </c>
    </row>
    <row r="1881" spans="1:24" hidden="1">
      <c r="A1881" s="50">
        <v>46054</v>
      </c>
      <c r="B1881" s="18" t="s">
        <v>25</v>
      </c>
      <c r="C1881" s="18" t="s">
        <v>14985</v>
      </c>
      <c r="D1881" s="18" t="s">
        <v>15144</v>
      </c>
      <c r="E1881" s="18" t="s">
        <v>1252</v>
      </c>
      <c r="F1881" s="18" t="s">
        <v>15145</v>
      </c>
      <c r="G1881" s="18" t="s">
        <v>15146</v>
      </c>
      <c r="H1881" s="18" t="s">
        <v>21</v>
      </c>
      <c r="I1881" s="19">
        <v>2</v>
      </c>
      <c r="J1881" s="19">
        <v>8244983</v>
      </c>
      <c r="K1881" s="19">
        <v>71338</v>
      </c>
      <c r="L1881" s="19">
        <v>0</v>
      </c>
      <c r="M1881" s="19">
        <v>0</v>
      </c>
      <c r="N1881" s="19">
        <v>6822</v>
      </c>
      <c r="O1881" s="19">
        <v>8323143</v>
      </c>
      <c r="P1881" s="18" t="s">
        <v>112</v>
      </c>
      <c r="Q1881" s="18" t="s">
        <v>31</v>
      </c>
      <c r="R1881" s="18" t="s">
        <v>426</v>
      </c>
      <c r="S1881" s="18">
        <v>1</v>
      </c>
      <c r="T1881" s="18">
        <v>0</v>
      </c>
      <c r="U1881" s="1">
        <f t="shared" si="231"/>
        <v>1</v>
      </c>
      <c r="V1881" s="1">
        <v>0</v>
      </c>
      <c r="W1881" s="1">
        <f t="shared" si="232"/>
        <v>1</v>
      </c>
      <c r="X1881" s="7">
        <f t="shared" si="230"/>
        <v>100</v>
      </c>
    </row>
    <row r="1882" spans="1:24" hidden="1">
      <c r="A1882" s="50">
        <v>46054</v>
      </c>
      <c r="B1882" s="18" t="s">
        <v>25</v>
      </c>
      <c r="C1882" s="18" t="s">
        <v>14985</v>
      </c>
      <c r="D1882" s="18" t="s">
        <v>15148</v>
      </c>
      <c r="E1882" s="18" t="s">
        <v>1252</v>
      </c>
      <c r="F1882" s="18" t="s">
        <v>15149</v>
      </c>
      <c r="G1882" s="18" t="s">
        <v>15150</v>
      </c>
      <c r="H1882" s="18" t="s">
        <v>21</v>
      </c>
      <c r="I1882" s="19">
        <v>2</v>
      </c>
      <c r="J1882" s="19">
        <v>8114246</v>
      </c>
      <c r="K1882" s="19">
        <v>69718</v>
      </c>
      <c r="L1882" s="19">
        <v>0</v>
      </c>
      <c r="M1882" s="19">
        <v>0</v>
      </c>
      <c r="N1882" s="19">
        <v>6684</v>
      </c>
      <c r="O1882" s="19">
        <v>8190648</v>
      </c>
      <c r="P1882" s="18" t="s">
        <v>112</v>
      </c>
      <c r="Q1882" s="18" t="s">
        <v>31</v>
      </c>
      <c r="R1882" s="18" t="s">
        <v>426</v>
      </c>
      <c r="S1882" s="18">
        <v>1</v>
      </c>
      <c r="T1882" s="18">
        <v>0</v>
      </c>
      <c r="U1882" s="1">
        <f t="shared" si="231"/>
        <v>1</v>
      </c>
      <c r="V1882" s="1">
        <v>0</v>
      </c>
      <c r="W1882" s="1">
        <f t="shared" si="232"/>
        <v>1</v>
      </c>
      <c r="X1882" s="7">
        <f t="shared" si="230"/>
        <v>100</v>
      </c>
    </row>
    <row r="1883" spans="1:24" hidden="1">
      <c r="A1883" s="50">
        <v>46054</v>
      </c>
      <c r="B1883" s="18" t="s">
        <v>25</v>
      </c>
      <c r="C1883" s="18" t="s">
        <v>14985</v>
      </c>
      <c r="D1883" s="18" t="s">
        <v>15151</v>
      </c>
      <c r="E1883" s="18" t="s">
        <v>1252</v>
      </c>
      <c r="F1883" s="18" t="s">
        <v>15152</v>
      </c>
      <c r="G1883" s="18" t="s">
        <v>15036</v>
      </c>
      <c r="H1883" s="18" t="s">
        <v>21</v>
      </c>
      <c r="I1883" s="19">
        <v>4</v>
      </c>
      <c r="J1883" s="19">
        <v>10237249</v>
      </c>
      <c r="K1883" s="19">
        <v>160778</v>
      </c>
      <c r="L1883" s="19">
        <v>0</v>
      </c>
      <c r="M1883" s="19">
        <v>0</v>
      </c>
      <c r="N1883" s="19">
        <v>13498</v>
      </c>
      <c r="O1883" s="19">
        <v>10411525</v>
      </c>
      <c r="P1883" s="18" t="s">
        <v>112</v>
      </c>
      <c r="Q1883" s="18" t="s">
        <v>31</v>
      </c>
      <c r="R1883" s="18" t="s">
        <v>426</v>
      </c>
      <c r="S1883" s="18">
        <v>1</v>
      </c>
      <c r="T1883" s="18">
        <v>0</v>
      </c>
      <c r="U1883" s="1">
        <f t="shared" si="231"/>
        <v>1</v>
      </c>
      <c r="V1883" s="1">
        <v>0</v>
      </c>
      <c r="W1883" s="1">
        <f t="shared" si="232"/>
        <v>1</v>
      </c>
      <c r="X1883" s="7">
        <f t="shared" si="230"/>
        <v>100</v>
      </c>
    </row>
    <row r="1884" spans="1:24" hidden="1">
      <c r="A1884" s="50">
        <v>46054</v>
      </c>
      <c r="B1884" s="18" t="s">
        <v>25</v>
      </c>
      <c r="C1884" s="18" t="s">
        <v>14985</v>
      </c>
      <c r="D1884" s="18" t="s">
        <v>15153</v>
      </c>
      <c r="E1884" s="18" t="s">
        <v>1252</v>
      </c>
      <c r="F1884" s="18" t="s">
        <v>15154</v>
      </c>
      <c r="G1884" s="18" t="s">
        <v>15107</v>
      </c>
      <c r="H1884" s="18" t="s">
        <v>21</v>
      </c>
      <c r="I1884" s="19">
        <v>4</v>
      </c>
      <c r="J1884" s="19">
        <v>10082820</v>
      </c>
      <c r="K1884" s="19">
        <v>168824</v>
      </c>
      <c r="L1884" s="19">
        <v>0</v>
      </c>
      <c r="M1884" s="19">
        <v>0</v>
      </c>
      <c r="N1884" s="19">
        <v>13476</v>
      </c>
      <c r="O1884" s="19">
        <v>10265120</v>
      </c>
      <c r="P1884" s="18" t="s">
        <v>112</v>
      </c>
      <c r="Q1884" s="18" t="s">
        <v>31</v>
      </c>
      <c r="R1884" s="18" t="s">
        <v>426</v>
      </c>
      <c r="S1884" s="18">
        <v>1</v>
      </c>
      <c r="T1884" s="18">
        <v>0</v>
      </c>
      <c r="U1884" s="18">
        <f t="shared" si="231"/>
        <v>1</v>
      </c>
      <c r="V1884" s="18">
        <v>0</v>
      </c>
      <c r="W1884" s="18">
        <f t="shared" si="232"/>
        <v>1</v>
      </c>
      <c r="X1884" s="7">
        <f t="shared" si="230"/>
        <v>100</v>
      </c>
    </row>
    <row r="1885" spans="1:24" hidden="1">
      <c r="A1885" s="50">
        <v>46054</v>
      </c>
      <c r="B1885" s="18" t="s">
        <v>25</v>
      </c>
      <c r="C1885" s="18" t="s">
        <v>14985</v>
      </c>
      <c r="D1885" s="18" t="s">
        <v>15155</v>
      </c>
      <c r="E1885" s="18" t="s">
        <v>1252</v>
      </c>
      <c r="F1885" s="18" t="s">
        <v>15156</v>
      </c>
      <c r="G1885" s="18" t="s">
        <v>14636</v>
      </c>
      <c r="H1885" s="18" t="s">
        <v>21</v>
      </c>
      <c r="I1885" s="19">
        <v>3</v>
      </c>
      <c r="J1885" s="19">
        <v>9840286</v>
      </c>
      <c r="K1885" s="19">
        <v>119260</v>
      </c>
      <c r="L1885" s="19">
        <v>0</v>
      </c>
      <c r="M1885" s="19">
        <v>0</v>
      </c>
      <c r="N1885" s="19">
        <v>10018</v>
      </c>
      <c r="O1885" s="19">
        <v>9969564</v>
      </c>
      <c r="P1885" s="18" t="s">
        <v>112</v>
      </c>
      <c r="Q1885" s="18" t="s">
        <v>31</v>
      </c>
      <c r="R1885" s="18" t="s">
        <v>426</v>
      </c>
      <c r="S1885" s="18">
        <v>1</v>
      </c>
      <c r="T1885" s="18">
        <v>0</v>
      </c>
      <c r="U1885" s="1">
        <f t="shared" si="231"/>
        <v>1</v>
      </c>
      <c r="V1885" s="1">
        <v>0</v>
      </c>
      <c r="W1885" s="1">
        <f t="shared" si="232"/>
        <v>1</v>
      </c>
      <c r="X1885" s="7">
        <f t="shared" si="230"/>
        <v>100</v>
      </c>
    </row>
    <row r="1886" spans="1:24" hidden="1">
      <c r="A1886" s="50">
        <v>46054</v>
      </c>
      <c r="B1886" s="18" t="s">
        <v>25</v>
      </c>
      <c r="C1886" s="18" t="s">
        <v>14985</v>
      </c>
      <c r="D1886" s="18" t="s">
        <v>4760</v>
      </c>
      <c r="E1886" s="18" t="s">
        <v>1252</v>
      </c>
      <c r="F1886" s="18" t="s">
        <v>15162</v>
      </c>
      <c r="G1886" s="18" t="s">
        <v>15036</v>
      </c>
      <c r="H1886" s="18" t="s">
        <v>21</v>
      </c>
      <c r="I1886" s="19">
        <v>3</v>
      </c>
      <c r="J1886" s="19">
        <v>9013738</v>
      </c>
      <c r="K1886" s="19">
        <v>119206</v>
      </c>
      <c r="L1886" s="19">
        <v>0</v>
      </c>
      <c r="M1886" s="19">
        <v>0</v>
      </c>
      <c r="N1886" s="19">
        <v>10008</v>
      </c>
      <c r="O1886" s="19">
        <v>9142952</v>
      </c>
      <c r="P1886" s="18" t="s">
        <v>112</v>
      </c>
      <c r="Q1886" s="18" t="s">
        <v>31</v>
      </c>
      <c r="R1886" s="18" t="s">
        <v>426</v>
      </c>
      <c r="S1886" s="18">
        <v>1</v>
      </c>
      <c r="T1886" s="18">
        <v>0</v>
      </c>
      <c r="U1886" s="1">
        <f t="shared" si="231"/>
        <v>1</v>
      </c>
      <c r="V1886" s="1">
        <v>0</v>
      </c>
      <c r="W1886" s="1">
        <f t="shared" si="232"/>
        <v>1</v>
      </c>
      <c r="X1886" s="7">
        <f t="shared" si="230"/>
        <v>100</v>
      </c>
    </row>
    <row r="1887" spans="1:24" hidden="1">
      <c r="A1887" s="50">
        <v>46054</v>
      </c>
      <c r="B1887" s="18" t="s">
        <v>25</v>
      </c>
      <c r="C1887" s="18" t="s">
        <v>14985</v>
      </c>
      <c r="D1887" s="18" t="s">
        <v>15198</v>
      </c>
      <c r="E1887" s="18" t="s">
        <v>1252</v>
      </c>
      <c r="F1887" s="18" t="s">
        <v>15199</v>
      </c>
      <c r="G1887" s="18" t="s">
        <v>15036</v>
      </c>
      <c r="H1887" s="18" t="s">
        <v>21</v>
      </c>
      <c r="I1887" s="19">
        <v>4</v>
      </c>
      <c r="J1887" s="19">
        <v>12364700</v>
      </c>
      <c r="K1887" s="19">
        <v>160794</v>
      </c>
      <c r="L1887" s="19">
        <v>0</v>
      </c>
      <c r="M1887" s="19">
        <v>0</v>
      </c>
      <c r="N1887" s="19">
        <v>13544</v>
      </c>
      <c r="O1887" s="19">
        <v>12539038</v>
      </c>
      <c r="P1887" s="18" t="s">
        <v>112</v>
      </c>
      <c r="Q1887" s="18" t="s">
        <v>31</v>
      </c>
      <c r="R1887" s="18" t="s">
        <v>426</v>
      </c>
      <c r="S1887" s="18">
        <v>1</v>
      </c>
      <c r="T1887" s="18">
        <v>0</v>
      </c>
      <c r="U1887" s="1">
        <f t="shared" si="231"/>
        <v>1</v>
      </c>
      <c r="V1887" s="1">
        <v>0</v>
      </c>
      <c r="W1887" s="1">
        <f t="shared" si="232"/>
        <v>1</v>
      </c>
      <c r="X1887" s="7">
        <f t="shared" si="230"/>
        <v>100</v>
      </c>
    </row>
    <row r="1888" spans="1:24" hidden="1">
      <c r="A1888" s="50">
        <v>46054</v>
      </c>
      <c r="B1888" s="18" t="s">
        <v>25</v>
      </c>
      <c r="C1888" s="18" t="s">
        <v>14985</v>
      </c>
      <c r="D1888" s="18" t="s">
        <v>15211</v>
      </c>
      <c r="E1888" s="18" t="s">
        <v>15212</v>
      </c>
      <c r="F1888" s="18" t="s">
        <v>15213</v>
      </c>
      <c r="G1888" s="18"/>
      <c r="H1888" s="18" t="s">
        <v>21</v>
      </c>
      <c r="I1888" s="19">
        <v>3.5</v>
      </c>
      <c r="J1888" s="19">
        <v>13798036</v>
      </c>
      <c r="K1888" s="19">
        <v>140793</v>
      </c>
      <c r="L1888" s="19">
        <v>0</v>
      </c>
      <c r="M1888" s="19">
        <v>0</v>
      </c>
      <c r="N1888" s="19">
        <v>11864</v>
      </c>
      <c r="O1888" s="19">
        <v>13950693</v>
      </c>
      <c r="P1888" s="18" t="s">
        <v>112</v>
      </c>
      <c r="Q1888" s="18" t="s">
        <v>31</v>
      </c>
      <c r="R1888" s="18" t="s">
        <v>426</v>
      </c>
      <c r="S1888" s="18">
        <v>1</v>
      </c>
      <c r="T1888" s="18">
        <v>0</v>
      </c>
      <c r="U1888" s="18">
        <f t="shared" si="231"/>
        <v>1</v>
      </c>
      <c r="V1888" s="18">
        <v>0</v>
      </c>
      <c r="W1888" s="18">
        <f t="shared" si="232"/>
        <v>1</v>
      </c>
      <c r="X1888" s="7">
        <f t="shared" si="230"/>
        <v>100</v>
      </c>
    </row>
    <row r="1889" spans="1:24" hidden="1">
      <c r="A1889" s="50">
        <v>46054</v>
      </c>
      <c r="B1889" s="18" t="s">
        <v>25</v>
      </c>
      <c r="C1889" s="18" t="s">
        <v>14985</v>
      </c>
      <c r="D1889" s="18" t="s">
        <v>15220</v>
      </c>
      <c r="E1889" s="18" t="s">
        <v>1252</v>
      </c>
      <c r="F1889" s="18" t="s">
        <v>15221</v>
      </c>
      <c r="G1889" s="18" t="s">
        <v>15222</v>
      </c>
      <c r="H1889" s="18" t="s">
        <v>21</v>
      </c>
      <c r="I1889" s="19">
        <v>3</v>
      </c>
      <c r="J1889" s="19">
        <v>11501713</v>
      </c>
      <c r="K1889" s="19">
        <v>120890</v>
      </c>
      <c r="L1889" s="19">
        <v>0</v>
      </c>
      <c r="M1889" s="19">
        <v>0</v>
      </c>
      <c r="N1889" s="19">
        <v>10160</v>
      </c>
      <c r="O1889" s="19">
        <v>11632763</v>
      </c>
      <c r="P1889" s="18" t="s">
        <v>112</v>
      </c>
      <c r="Q1889" s="18" t="s">
        <v>31</v>
      </c>
      <c r="R1889" s="18" t="s">
        <v>426</v>
      </c>
      <c r="S1889" s="18">
        <v>1</v>
      </c>
      <c r="T1889" s="18">
        <v>0</v>
      </c>
      <c r="U1889" s="1">
        <f t="shared" si="231"/>
        <v>1</v>
      </c>
      <c r="V1889" s="1">
        <v>0</v>
      </c>
      <c r="W1889" s="1">
        <f t="shared" si="232"/>
        <v>1</v>
      </c>
      <c r="X1889" s="7">
        <f t="shared" si="230"/>
        <v>100</v>
      </c>
    </row>
    <row r="1890" spans="1:24" hidden="1">
      <c r="A1890" s="50">
        <v>46054</v>
      </c>
      <c r="B1890" s="18" t="s">
        <v>25</v>
      </c>
      <c r="C1890" s="18" t="s">
        <v>14985</v>
      </c>
      <c r="D1890" s="18" t="s">
        <v>15238</v>
      </c>
      <c r="E1890" s="18" t="s">
        <v>110</v>
      </c>
      <c r="F1890" s="18" t="s">
        <v>15239</v>
      </c>
      <c r="G1890" s="18" t="s">
        <v>14911</v>
      </c>
      <c r="H1890" s="18" t="s">
        <v>21</v>
      </c>
      <c r="I1890" s="19">
        <v>4</v>
      </c>
      <c r="J1890" s="19">
        <v>11820443</v>
      </c>
      <c r="K1890" s="19">
        <v>162762</v>
      </c>
      <c r="L1890" s="19">
        <v>0</v>
      </c>
      <c r="M1890" s="19">
        <v>0</v>
      </c>
      <c r="N1890" s="19">
        <v>13424</v>
      </c>
      <c r="O1890" s="19">
        <v>11996629</v>
      </c>
      <c r="P1890" s="18" t="s">
        <v>112</v>
      </c>
      <c r="Q1890" s="18" t="s">
        <v>31</v>
      </c>
      <c r="R1890" s="18" t="s">
        <v>426</v>
      </c>
      <c r="S1890" s="18">
        <v>1</v>
      </c>
      <c r="T1890" s="18">
        <v>0</v>
      </c>
      <c r="U1890" s="18">
        <f t="shared" si="231"/>
        <v>1</v>
      </c>
      <c r="V1890" s="18">
        <v>0</v>
      </c>
      <c r="W1890" s="18">
        <f t="shared" si="232"/>
        <v>1</v>
      </c>
      <c r="X1890" s="7">
        <f t="shared" si="230"/>
        <v>100</v>
      </c>
    </row>
    <row r="1891" spans="1:24" hidden="1">
      <c r="A1891" s="50">
        <v>46054</v>
      </c>
      <c r="B1891" s="18" t="s">
        <v>25</v>
      </c>
      <c r="C1891" s="18" t="s">
        <v>14985</v>
      </c>
      <c r="D1891" s="18" t="s">
        <v>15251</v>
      </c>
      <c r="E1891" s="18" t="s">
        <v>1286</v>
      </c>
      <c r="F1891" s="18" t="s">
        <v>15252</v>
      </c>
      <c r="G1891" s="18" t="s">
        <v>14636</v>
      </c>
      <c r="H1891" s="18" t="s">
        <v>21</v>
      </c>
      <c r="I1891" s="19">
        <v>4</v>
      </c>
      <c r="J1891" s="19">
        <v>12079872</v>
      </c>
      <c r="K1891" s="19">
        <v>159393</v>
      </c>
      <c r="L1891" s="19">
        <v>0</v>
      </c>
      <c r="M1891" s="19">
        <v>0</v>
      </c>
      <c r="N1891" s="19">
        <v>12070</v>
      </c>
      <c r="O1891" s="19">
        <v>12251335</v>
      </c>
      <c r="P1891" s="18" t="s">
        <v>112</v>
      </c>
      <c r="Q1891" s="18" t="s">
        <v>31</v>
      </c>
      <c r="R1891" s="18" t="s">
        <v>426</v>
      </c>
      <c r="S1891" s="18">
        <v>1</v>
      </c>
      <c r="T1891" s="18">
        <v>0</v>
      </c>
      <c r="U1891" s="18">
        <f t="shared" si="231"/>
        <v>1</v>
      </c>
      <c r="V1891" s="18">
        <v>0</v>
      </c>
      <c r="W1891" s="18">
        <f t="shared" si="232"/>
        <v>1</v>
      </c>
      <c r="X1891" s="7">
        <f t="shared" si="230"/>
        <v>100</v>
      </c>
    </row>
    <row r="1892" spans="1:24" hidden="1">
      <c r="A1892" s="50">
        <v>46054</v>
      </c>
      <c r="B1892" s="18" t="s">
        <v>25</v>
      </c>
      <c r="C1892" s="18" t="s">
        <v>14985</v>
      </c>
      <c r="D1892" s="18" t="s">
        <v>15275</v>
      </c>
      <c r="E1892" s="18" t="s">
        <v>1252</v>
      </c>
      <c r="F1892" s="18" t="s">
        <v>15276</v>
      </c>
      <c r="G1892" s="18" t="s">
        <v>15029</v>
      </c>
      <c r="H1892" s="18" t="s">
        <v>21</v>
      </c>
      <c r="I1892" s="19">
        <v>3</v>
      </c>
      <c r="J1892" s="19">
        <v>9771666</v>
      </c>
      <c r="K1892" s="19">
        <v>126595</v>
      </c>
      <c r="L1892" s="19">
        <v>0</v>
      </c>
      <c r="M1892" s="19">
        <v>0</v>
      </c>
      <c r="N1892" s="19">
        <v>10184</v>
      </c>
      <c r="O1892" s="19">
        <v>9908445</v>
      </c>
      <c r="P1892" s="18" t="s">
        <v>112</v>
      </c>
      <c r="Q1892" s="18" t="s">
        <v>31</v>
      </c>
      <c r="R1892" s="18" t="s">
        <v>426</v>
      </c>
      <c r="S1892" s="18">
        <v>1</v>
      </c>
      <c r="T1892" s="18">
        <v>0</v>
      </c>
      <c r="U1892" s="1">
        <f t="shared" si="231"/>
        <v>1</v>
      </c>
      <c r="V1892" s="1">
        <v>0</v>
      </c>
      <c r="W1892" s="1">
        <f t="shared" si="232"/>
        <v>1</v>
      </c>
      <c r="X1892" s="7">
        <f t="shared" si="230"/>
        <v>100</v>
      </c>
    </row>
    <row r="1893" spans="1:24" hidden="1">
      <c r="A1893" s="50">
        <v>46054</v>
      </c>
      <c r="B1893" s="18" t="s">
        <v>25</v>
      </c>
      <c r="C1893" s="18" t="s">
        <v>14985</v>
      </c>
      <c r="D1893" s="18" t="s">
        <v>15277</v>
      </c>
      <c r="E1893" s="18" t="s">
        <v>1252</v>
      </c>
      <c r="F1893" s="18" t="s">
        <v>15278</v>
      </c>
      <c r="G1893" s="18" t="s">
        <v>15029</v>
      </c>
      <c r="H1893" s="18" t="s">
        <v>21</v>
      </c>
      <c r="I1893" s="19">
        <v>3</v>
      </c>
      <c r="J1893" s="19">
        <v>9855260</v>
      </c>
      <c r="K1893" s="19">
        <v>126573</v>
      </c>
      <c r="L1893" s="19">
        <v>0</v>
      </c>
      <c r="M1893" s="19">
        <v>0</v>
      </c>
      <c r="N1893" s="19">
        <v>10192</v>
      </c>
      <c r="O1893" s="19">
        <v>9992025</v>
      </c>
      <c r="P1893" s="18" t="s">
        <v>112</v>
      </c>
      <c r="Q1893" s="18" t="s">
        <v>31</v>
      </c>
      <c r="R1893" s="18" t="s">
        <v>426</v>
      </c>
      <c r="S1893" s="18">
        <v>1</v>
      </c>
      <c r="T1893" s="18">
        <v>0</v>
      </c>
      <c r="U1893" s="1">
        <f t="shared" si="231"/>
        <v>1</v>
      </c>
      <c r="V1893" s="1">
        <v>0</v>
      </c>
      <c r="W1893" s="1">
        <f t="shared" si="232"/>
        <v>1</v>
      </c>
      <c r="X1893" s="7">
        <f t="shared" si="230"/>
        <v>100</v>
      </c>
    </row>
    <row r="1894" spans="1:24" hidden="1">
      <c r="A1894" s="50">
        <v>46054</v>
      </c>
      <c r="B1894" s="18" t="s">
        <v>25</v>
      </c>
      <c r="C1894" s="18" t="s">
        <v>14985</v>
      </c>
      <c r="D1894" s="18" t="s">
        <v>15279</v>
      </c>
      <c r="E1894" s="18" t="s">
        <v>1252</v>
      </c>
      <c r="F1894" s="18" t="s">
        <v>15280</v>
      </c>
      <c r="G1894" s="18" t="s">
        <v>15281</v>
      </c>
      <c r="H1894" s="18" t="s">
        <v>21</v>
      </c>
      <c r="I1894" s="19">
        <v>3</v>
      </c>
      <c r="J1894" s="19">
        <v>9970715</v>
      </c>
      <c r="K1894" s="19">
        <v>126035</v>
      </c>
      <c r="L1894" s="19">
        <v>0</v>
      </c>
      <c r="M1894" s="19">
        <v>0</v>
      </c>
      <c r="N1894" s="19">
        <v>10184</v>
      </c>
      <c r="O1894" s="19">
        <v>10106934</v>
      </c>
      <c r="P1894" s="18" t="s">
        <v>112</v>
      </c>
      <c r="Q1894" s="18" t="s">
        <v>31</v>
      </c>
      <c r="R1894" s="18" t="s">
        <v>426</v>
      </c>
      <c r="S1894" s="18">
        <v>1</v>
      </c>
      <c r="T1894" s="18">
        <v>0</v>
      </c>
      <c r="U1894" s="1">
        <f t="shared" si="231"/>
        <v>1</v>
      </c>
      <c r="V1894" s="1">
        <v>0</v>
      </c>
      <c r="W1894" s="1">
        <f t="shared" si="232"/>
        <v>1</v>
      </c>
      <c r="X1894" s="7">
        <f t="shared" si="230"/>
        <v>100</v>
      </c>
    </row>
    <row r="1895" spans="1:24" hidden="1">
      <c r="A1895" s="50">
        <v>46054</v>
      </c>
      <c r="B1895" s="18" t="s">
        <v>25</v>
      </c>
      <c r="C1895" s="18" t="s">
        <v>14985</v>
      </c>
      <c r="D1895" s="18" t="s">
        <v>15286</v>
      </c>
      <c r="E1895" s="18" t="s">
        <v>1286</v>
      </c>
      <c r="F1895" s="18" t="s">
        <v>15287</v>
      </c>
      <c r="G1895" s="18" t="s">
        <v>15017</v>
      </c>
      <c r="H1895" s="18" t="s">
        <v>21</v>
      </c>
      <c r="I1895" s="19">
        <v>4</v>
      </c>
      <c r="J1895" s="19">
        <v>12731228</v>
      </c>
      <c r="K1895" s="19">
        <v>162695</v>
      </c>
      <c r="L1895" s="19">
        <v>0</v>
      </c>
      <c r="M1895" s="19">
        <v>0</v>
      </c>
      <c r="N1895" s="19">
        <v>13544</v>
      </c>
      <c r="O1895" s="19">
        <v>12907467</v>
      </c>
      <c r="P1895" s="18" t="s">
        <v>112</v>
      </c>
      <c r="Q1895" s="18" t="s">
        <v>31</v>
      </c>
      <c r="R1895" s="18" t="s">
        <v>426</v>
      </c>
      <c r="S1895" s="18">
        <v>1</v>
      </c>
      <c r="T1895" s="18">
        <v>0</v>
      </c>
      <c r="U1895" s="1">
        <f t="shared" si="231"/>
        <v>1</v>
      </c>
      <c r="V1895" s="1">
        <v>0</v>
      </c>
      <c r="W1895" s="1">
        <f t="shared" si="232"/>
        <v>1</v>
      </c>
      <c r="X1895" s="7">
        <f t="shared" si="230"/>
        <v>100</v>
      </c>
    </row>
    <row r="1896" spans="1:24" hidden="1">
      <c r="A1896" s="50">
        <v>46054</v>
      </c>
      <c r="B1896" s="18" t="s">
        <v>25</v>
      </c>
      <c r="C1896" s="18" t="s">
        <v>14985</v>
      </c>
      <c r="D1896" s="18" t="s">
        <v>15288</v>
      </c>
      <c r="E1896" s="18" t="s">
        <v>5494</v>
      </c>
      <c r="F1896" s="18" t="s">
        <v>15289</v>
      </c>
      <c r="G1896" s="18" t="s">
        <v>14911</v>
      </c>
      <c r="H1896" s="18" t="s">
        <v>21</v>
      </c>
      <c r="I1896" s="19">
        <v>4</v>
      </c>
      <c r="J1896" s="19">
        <v>8757546</v>
      </c>
      <c r="K1896" s="19">
        <v>173017</v>
      </c>
      <c r="L1896" s="19">
        <v>0</v>
      </c>
      <c r="M1896" s="19">
        <v>0</v>
      </c>
      <c r="N1896" s="19">
        <v>13544</v>
      </c>
      <c r="O1896" s="19">
        <v>8944107</v>
      </c>
      <c r="P1896" s="18" t="s">
        <v>112</v>
      </c>
      <c r="Q1896" s="18" t="s">
        <v>31</v>
      </c>
      <c r="R1896" s="18" t="s">
        <v>426</v>
      </c>
      <c r="S1896" s="18">
        <v>1</v>
      </c>
      <c r="T1896" s="18">
        <v>0</v>
      </c>
      <c r="U1896" s="1">
        <f t="shared" si="231"/>
        <v>1</v>
      </c>
      <c r="V1896" s="1">
        <v>0</v>
      </c>
      <c r="W1896" s="1">
        <f t="shared" si="232"/>
        <v>1</v>
      </c>
      <c r="X1896" s="7">
        <f t="shared" si="230"/>
        <v>100</v>
      </c>
    </row>
    <row r="1897" spans="1:24" hidden="1">
      <c r="A1897" s="50">
        <v>46054</v>
      </c>
      <c r="B1897" s="18" t="s">
        <v>25</v>
      </c>
      <c r="C1897" s="18" t="s">
        <v>14985</v>
      </c>
      <c r="D1897" s="18" t="s">
        <v>15302</v>
      </c>
      <c r="E1897" s="18" t="s">
        <v>15303</v>
      </c>
      <c r="F1897" s="18" t="s">
        <v>15304</v>
      </c>
      <c r="G1897" s="18" t="s">
        <v>15305</v>
      </c>
      <c r="H1897" s="18" t="s">
        <v>21</v>
      </c>
      <c r="I1897" s="19">
        <v>4</v>
      </c>
      <c r="J1897" s="19">
        <v>13979060</v>
      </c>
      <c r="K1897" s="19">
        <v>162749</v>
      </c>
      <c r="L1897" s="19">
        <v>0</v>
      </c>
      <c r="M1897" s="19">
        <v>0</v>
      </c>
      <c r="N1897" s="19">
        <v>13544</v>
      </c>
      <c r="O1897" s="19">
        <v>14155353</v>
      </c>
      <c r="P1897" s="18" t="s">
        <v>112</v>
      </c>
      <c r="Q1897" s="18" t="s">
        <v>31</v>
      </c>
      <c r="R1897" s="18" t="s">
        <v>426</v>
      </c>
      <c r="S1897" s="18">
        <v>1</v>
      </c>
      <c r="T1897" s="18">
        <v>0</v>
      </c>
      <c r="U1897" s="1">
        <f t="shared" si="231"/>
        <v>1</v>
      </c>
      <c r="V1897" s="1">
        <v>0</v>
      </c>
      <c r="W1897" s="1">
        <f t="shared" si="232"/>
        <v>1</v>
      </c>
      <c r="X1897" s="7">
        <f t="shared" si="230"/>
        <v>100</v>
      </c>
    </row>
    <row r="1898" spans="1:24" hidden="1">
      <c r="A1898" s="50">
        <v>46054</v>
      </c>
      <c r="B1898" s="18" t="s">
        <v>25</v>
      </c>
      <c r="C1898" s="18" t="s">
        <v>14985</v>
      </c>
      <c r="D1898" s="18" t="s">
        <v>15343</v>
      </c>
      <c r="E1898" s="18" t="s">
        <v>15344</v>
      </c>
      <c r="F1898" s="18" t="s">
        <v>14911</v>
      </c>
      <c r="G1898" s="18"/>
      <c r="H1898" s="18" t="s">
        <v>21</v>
      </c>
      <c r="I1898" s="19">
        <v>4</v>
      </c>
      <c r="J1898" s="19">
        <v>14500742</v>
      </c>
      <c r="K1898" s="19">
        <v>159544</v>
      </c>
      <c r="L1898" s="19">
        <v>0</v>
      </c>
      <c r="M1898" s="19">
        <v>0</v>
      </c>
      <c r="N1898" s="19">
        <v>13544</v>
      </c>
      <c r="O1898" s="19">
        <v>14673830</v>
      </c>
      <c r="P1898" s="18" t="s">
        <v>112</v>
      </c>
      <c r="Q1898" s="18" t="s">
        <v>31</v>
      </c>
      <c r="R1898" s="18" t="s">
        <v>426</v>
      </c>
      <c r="S1898" s="18">
        <v>1</v>
      </c>
      <c r="T1898" s="18">
        <v>0</v>
      </c>
      <c r="U1898" s="1">
        <f t="shared" si="231"/>
        <v>1</v>
      </c>
      <c r="V1898" s="1">
        <v>0</v>
      </c>
      <c r="W1898" s="1">
        <f t="shared" si="232"/>
        <v>1</v>
      </c>
      <c r="X1898" s="7">
        <f t="shared" si="230"/>
        <v>100</v>
      </c>
    </row>
    <row r="1899" spans="1:24" hidden="1">
      <c r="A1899" s="50">
        <v>46054</v>
      </c>
      <c r="B1899" s="18" t="s">
        <v>25</v>
      </c>
      <c r="C1899" s="18" t="s">
        <v>14985</v>
      </c>
      <c r="D1899" s="18" t="s">
        <v>15389</v>
      </c>
      <c r="E1899" s="18" t="s">
        <v>15390</v>
      </c>
      <c r="F1899" s="18" t="s">
        <v>15391</v>
      </c>
      <c r="G1899" s="18" t="s">
        <v>15392</v>
      </c>
      <c r="H1899" s="18" t="s">
        <v>21</v>
      </c>
      <c r="I1899" s="19">
        <v>4</v>
      </c>
      <c r="J1899" s="19">
        <v>11866971</v>
      </c>
      <c r="K1899" s="19">
        <v>164868</v>
      </c>
      <c r="L1899" s="19">
        <v>0</v>
      </c>
      <c r="M1899" s="19">
        <v>0</v>
      </c>
      <c r="N1899" s="19">
        <v>13544</v>
      </c>
      <c r="O1899" s="19">
        <v>12045383</v>
      </c>
      <c r="P1899" s="18" t="s">
        <v>112</v>
      </c>
      <c r="Q1899" s="18" t="s">
        <v>31</v>
      </c>
      <c r="R1899" s="18" t="s">
        <v>426</v>
      </c>
      <c r="S1899" s="18">
        <v>1</v>
      </c>
      <c r="T1899" s="18">
        <v>0</v>
      </c>
      <c r="U1899" s="18">
        <f>T1899+S1899</f>
        <v>1</v>
      </c>
      <c r="V1899" s="18">
        <v>0</v>
      </c>
      <c r="W1899" s="18">
        <f>V1899+U1899</f>
        <v>1</v>
      </c>
      <c r="X1899" s="7">
        <f t="shared" si="230"/>
        <v>100</v>
      </c>
    </row>
    <row r="1900" spans="1:24" hidden="1">
      <c r="A1900" s="50">
        <v>46054</v>
      </c>
      <c r="B1900" s="18" t="s">
        <v>25</v>
      </c>
      <c r="C1900" s="18" t="s">
        <v>14985</v>
      </c>
      <c r="D1900" s="18" t="s">
        <v>11676</v>
      </c>
      <c r="E1900" s="18" t="s">
        <v>15129</v>
      </c>
      <c r="F1900" s="18" t="s">
        <v>15393</v>
      </c>
      <c r="G1900" s="18"/>
      <c r="H1900" s="18" t="s">
        <v>21</v>
      </c>
      <c r="I1900" s="19">
        <v>3</v>
      </c>
      <c r="J1900" s="19">
        <v>9375225</v>
      </c>
      <c r="K1900" s="19">
        <v>129963</v>
      </c>
      <c r="L1900" s="19">
        <v>0</v>
      </c>
      <c r="M1900" s="19">
        <v>0</v>
      </c>
      <c r="N1900" s="19">
        <v>10184</v>
      </c>
      <c r="O1900" s="19">
        <v>9515372</v>
      </c>
      <c r="P1900" s="18" t="s">
        <v>112</v>
      </c>
      <c r="Q1900" s="18" t="s">
        <v>31</v>
      </c>
      <c r="R1900" s="18" t="s">
        <v>893</v>
      </c>
      <c r="S1900" s="18">
        <v>1</v>
      </c>
      <c r="T1900" s="18">
        <v>0</v>
      </c>
      <c r="U1900" s="18">
        <f>T1900+S1900</f>
        <v>1</v>
      </c>
      <c r="V1900" s="18">
        <v>0</v>
      </c>
      <c r="W1900" s="1">
        <f t="shared" si="232"/>
        <v>1</v>
      </c>
      <c r="X1900" s="7">
        <f t="shared" si="230"/>
        <v>100</v>
      </c>
    </row>
    <row r="1901" spans="1:24" hidden="1">
      <c r="A1901" s="50">
        <v>46054</v>
      </c>
      <c r="B1901" s="18" t="s">
        <v>25</v>
      </c>
      <c r="C1901" s="18" t="s">
        <v>14985</v>
      </c>
      <c r="D1901" s="18" t="s">
        <v>15396</v>
      </c>
      <c r="E1901" s="18" t="s">
        <v>15397</v>
      </c>
      <c r="F1901" s="18" t="s">
        <v>13789</v>
      </c>
      <c r="G1901" s="18" t="s">
        <v>13850</v>
      </c>
      <c r="H1901" s="18" t="s">
        <v>21</v>
      </c>
      <c r="I1901" s="19">
        <v>22.38</v>
      </c>
      <c r="J1901" s="19">
        <v>-45564</v>
      </c>
      <c r="K1901" s="19">
        <v>0</v>
      </c>
      <c r="L1901" s="19">
        <v>0</v>
      </c>
      <c r="M1901" s="19">
        <v>0</v>
      </c>
      <c r="N1901" s="19">
        <v>0</v>
      </c>
      <c r="O1901" s="19">
        <v>-45564</v>
      </c>
      <c r="P1901" s="18" t="s">
        <v>112</v>
      </c>
      <c r="Q1901" s="18" t="s">
        <v>23</v>
      </c>
      <c r="R1901" s="18" t="s">
        <v>323</v>
      </c>
      <c r="S1901" s="18">
        <v>0</v>
      </c>
      <c r="T1901" s="18">
        <v>0</v>
      </c>
      <c r="U1901" s="18">
        <f>T1901+S1901</f>
        <v>0</v>
      </c>
      <c r="V1901" s="18">
        <v>1</v>
      </c>
      <c r="W1901" s="18">
        <f>V1901+U1901</f>
        <v>1</v>
      </c>
      <c r="X1901" s="7" t="e">
        <f t="shared" si="230"/>
        <v>#DIV/0!</v>
      </c>
    </row>
    <row r="1902" spans="1:24" hidden="1">
      <c r="A1902" s="50">
        <v>46054</v>
      </c>
      <c r="B1902" s="18" t="s">
        <v>163</v>
      </c>
      <c r="C1902" s="18" t="s">
        <v>14985</v>
      </c>
      <c r="D1902" s="18" t="s">
        <v>5200</v>
      </c>
      <c r="E1902" s="18" t="s">
        <v>3222</v>
      </c>
      <c r="F1902" s="18" t="s">
        <v>15400</v>
      </c>
      <c r="G1902" s="18" t="s">
        <v>14911</v>
      </c>
      <c r="H1902" s="18" t="s">
        <v>21</v>
      </c>
      <c r="I1902" s="19">
        <v>39</v>
      </c>
      <c r="J1902" s="19">
        <v>9120687</v>
      </c>
      <c r="K1902" s="19">
        <v>56861</v>
      </c>
      <c r="L1902" s="19">
        <v>0</v>
      </c>
      <c r="M1902" s="19">
        <v>0</v>
      </c>
      <c r="N1902" s="19">
        <v>8760</v>
      </c>
      <c r="O1902" s="19">
        <v>9186308</v>
      </c>
      <c r="P1902" s="18" t="s">
        <v>112</v>
      </c>
      <c r="Q1902" s="18" t="s">
        <v>31</v>
      </c>
      <c r="R1902" s="18" t="s">
        <v>3328</v>
      </c>
      <c r="S1902" s="1">
        <v>1</v>
      </c>
      <c r="T1902" s="1">
        <v>0</v>
      </c>
      <c r="U1902" s="1">
        <f t="shared" si="231"/>
        <v>1</v>
      </c>
      <c r="V1902" s="1">
        <v>0</v>
      </c>
      <c r="W1902" s="1">
        <f t="shared" si="232"/>
        <v>1</v>
      </c>
      <c r="X1902" s="7">
        <f t="shared" si="230"/>
        <v>100</v>
      </c>
    </row>
    <row r="1903" spans="1:24" hidden="1">
      <c r="A1903" s="50">
        <v>46054</v>
      </c>
      <c r="B1903" s="18" t="s">
        <v>163</v>
      </c>
      <c r="C1903" s="18" t="s">
        <v>14985</v>
      </c>
      <c r="D1903" s="18" t="s">
        <v>15401</v>
      </c>
      <c r="E1903" s="18" t="s">
        <v>3222</v>
      </c>
      <c r="F1903" s="18" t="s">
        <v>15402</v>
      </c>
      <c r="G1903" s="18" t="s">
        <v>14911</v>
      </c>
      <c r="H1903" s="18" t="s">
        <v>21</v>
      </c>
      <c r="I1903" s="19">
        <v>37.299999999999997</v>
      </c>
      <c r="J1903" s="19">
        <v>26802549</v>
      </c>
      <c r="K1903" s="19">
        <v>60144</v>
      </c>
      <c r="L1903" s="19">
        <v>0</v>
      </c>
      <c r="M1903" s="19">
        <v>0</v>
      </c>
      <c r="N1903" s="19">
        <v>5122</v>
      </c>
      <c r="O1903" s="19">
        <v>26867815</v>
      </c>
      <c r="P1903" s="18" t="s">
        <v>112</v>
      </c>
      <c r="Q1903" s="18" t="s">
        <v>31</v>
      </c>
      <c r="R1903" s="18" t="s">
        <v>3328</v>
      </c>
      <c r="S1903" s="18">
        <v>1</v>
      </c>
      <c r="T1903" s="18">
        <v>0</v>
      </c>
      <c r="U1903" s="18">
        <f>T1903+S1903</f>
        <v>1</v>
      </c>
      <c r="V1903" s="18">
        <v>0</v>
      </c>
      <c r="W1903" s="18">
        <f>V1903+U1903</f>
        <v>1</v>
      </c>
      <c r="X1903" s="7">
        <f t="shared" si="230"/>
        <v>100</v>
      </c>
    </row>
    <row r="1904" spans="1:24" hidden="1">
      <c r="A1904" s="50">
        <v>46054</v>
      </c>
      <c r="B1904" s="18" t="s">
        <v>163</v>
      </c>
      <c r="C1904" s="18" t="s">
        <v>14985</v>
      </c>
      <c r="D1904" s="18" t="s">
        <v>15403</v>
      </c>
      <c r="E1904" s="18" t="s">
        <v>3222</v>
      </c>
      <c r="F1904" s="18" t="s">
        <v>15404</v>
      </c>
      <c r="G1904" s="18" t="s">
        <v>14911</v>
      </c>
      <c r="H1904" s="18" t="s">
        <v>21</v>
      </c>
      <c r="I1904" s="19">
        <v>37.299999999999997</v>
      </c>
      <c r="J1904" s="19">
        <v>13774286</v>
      </c>
      <c r="K1904" s="19">
        <v>1180</v>
      </c>
      <c r="L1904" s="19">
        <v>0</v>
      </c>
      <c r="M1904" s="19">
        <v>0</v>
      </c>
      <c r="N1904" s="19">
        <v>150</v>
      </c>
      <c r="O1904" s="19">
        <v>13775616</v>
      </c>
      <c r="P1904" s="18" t="s">
        <v>112</v>
      </c>
      <c r="Q1904" s="18" t="s">
        <v>31</v>
      </c>
      <c r="R1904" s="18" t="s">
        <v>3328</v>
      </c>
      <c r="S1904" s="18">
        <v>1</v>
      </c>
      <c r="T1904" s="18">
        <v>0</v>
      </c>
      <c r="U1904" s="18">
        <f>T1904+S1904</f>
        <v>1</v>
      </c>
      <c r="V1904" s="18">
        <v>0</v>
      </c>
      <c r="W1904" s="1">
        <f t="shared" si="232"/>
        <v>1</v>
      </c>
      <c r="X1904" s="7">
        <f t="shared" si="230"/>
        <v>100</v>
      </c>
    </row>
    <row r="1905" spans="1:24" hidden="1">
      <c r="A1905" s="50">
        <v>46054</v>
      </c>
      <c r="B1905" s="18" t="s">
        <v>163</v>
      </c>
      <c r="C1905" s="18" t="s">
        <v>14985</v>
      </c>
      <c r="D1905" s="18" t="s">
        <v>5801</v>
      </c>
      <c r="E1905" s="18" t="s">
        <v>3222</v>
      </c>
      <c r="F1905" s="18" t="s">
        <v>15405</v>
      </c>
      <c r="G1905" s="18" t="s">
        <v>6405</v>
      </c>
      <c r="H1905" s="18" t="s">
        <v>1539</v>
      </c>
      <c r="I1905" s="19">
        <v>39.15</v>
      </c>
      <c r="J1905" s="19">
        <v>674493</v>
      </c>
      <c r="K1905" s="19">
        <v>0</v>
      </c>
      <c r="L1905" s="19">
        <v>0</v>
      </c>
      <c r="M1905" s="19">
        <v>0</v>
      </c>
      <c r="N1905" s="19">
        <v>0</v>
      </c>
      <c r="O1905" s="19">
        <v>674493</v>
      </c>
      <c r="P1905" s="18" t="s">
        <v>112</v>
      </c>
      <c r="Q1905" s="18" t="s">
        <v>23</v>
      </c>
      <c r="R1905" s="18" t="s">
        <v>526</v>
      </c>
      <c r="S1905" s="18">
        <v>0</v>
      </c>
      <c r="T1905" s="18">
        <v>0</v>
      </c>
      <c r="U1905" s="18">
        <f>T1905+S1905</f>
        <v>0</v>
      </c>
      <c r="V1905" s="18">
        <v>1</v>
      </c>
      <c r="W1905" s="18">
        <f>V1905+U1905</f>
        <v>1</v>
      </c>
      <c r="X1905" s="7" t="e">
        <f t="shared" si="230"/>
        <v>#DIV/0!</v>
      </c>
    </row>
    <row r="1906" spans="1:24" hidden="1">
      <c r="A1906" s="50">
        <v>46054</v>
      </c>
      <c r="B1906" s="18" t="s">
        <v>163</v>
      </c>
      <c r="C1906" s="18" t="s">
        <v>14985</v>
      </c>
      <c r="D1906" s="18" t="s">
        <v>15406</v>
      </c>
      <c r="E1906" s="18" t="s">
        <v>6103</v>
      </c>
      <c r="F1906" s="18" t="s">
        <v>15407</v>
      </c>
      <c r="G1906" s="18" t="s">
        <v>6405</v>
      </c>
      <c r="H1906" s="18" t="s">
        <v>21</v>
      </c>
      <c r="I1906" s="19">
        <v>37.299999999999997</v>
      </c>
      <c r="J1906" s="19">
        <v>38607692</v>
      </c>
      <c r="K1906" s="19">
        <v>1180</v>
      </c>
      <c r="L1906" s="19">
        <v>0</v>
      </c>
      <c r="M1906" s="19">
        <v>0</v>
      </c>
      <c r="N1906" s="19">
        <v>150</v>
      </c>
      <c r="O1906" s="19">
        <v>38609022</v>
      </c>
      <c r="P1906" s="18" t="s">
        <v>112</v>
      </c>
      <c r="Q1906" s="18" t="s">
        <v>31</v>
      </c>
      <c r="R1906" s="18" t="s">
        <v>526</v>
      </c>
      <c r="S1906" s="1">
        <v>1</v>
      </c>
      <c r="T1906" s="1">
        <v>0</v>
      </c>
      <c r="U1906" s="1">
        <f t="shared" si="231"/>
        <v>1</v>
      </c>
      <c r="V1906" s="1">
        <v>0</v>
      </c>
      <c r="W1906" s="1">
        <f t="shared" si="232"/>
        <v>1</v>
      </c>
      <c r="X1906" s="7">
        <f t="shared" si="230"/>
        <v>100</v>
      </c>
    </row>
    <row r="1907" spans="1:24" hidden="1">
      <c r="A1907" s="50">
        <v>46054</v>
      </c>
      <c r="B1907" s="18" t="s">
        <v>163</v>
      </c>
      <c r="C1907" s="18" t="s">
        <v>14985</v>
      </c>
      <c r="D1907" s="18" t="s">
        <v>15408</v>
      </c>
      <c r="E1907" s="18" t="s">
        <v>3222</v>
      </c>
      <c r="F1907" s="18" t="s">
        <v>15409</v>
      </c>
      <c r="G1907" s="18" t="s">
        <v>14911</v>
      </c>
      <c r="H1907" s="18" t="s">
        <v>21</v>
      </c>
      <c r="I1907" s="19">
        <v>37.299999999999997</v>
      </c>
      <c r="J1907" s="19">
        <v>13519071</v>
      </c>
      <c r="K1907" s="19">
        <v>87540</v>
      </c>
      <c r="L1907" s="19">
        <v>0</v>
      </c>
      <c r="M1907" s="19">
        <v>0</v>
      </c>
      <c r="N1907" s="19">
        <v>13225</v>
      </c>
      <c r="O1907" s="19">
        <v>13619836</v>
      </c>
      <c r="P1907" s="18" t="s">
        <v>112</v>
      </c>
      <c r="Q1907" s="18" t="s">
        <v>31</v>
      </c>
      <c r="R1907" s="18" t="s">
        <v>3328</v>
      </c>
      <c r="S1907" s="1">
        <v>1</v>
      </c>
      <c r="T1907" s="1">
        <v>0</v>
      </c>
      <c r="U1907" s="1">
        <f t="shared" si="231"/>
        <v>1</v>
      </c>
      <c r="V1907" s="1">
        <v>0</v>
      </c>
      <c r="W1907" s="1">
        <f t="shared" si="232"/>
        <v>1</v>
      </c>
      <c r="X1907" s="7">
        <f t="shared" si="230"/>
        <v>100</v>
      </c>
    </row>
    <row r="1908" spans="1:24" hidden="1">
      <c r="A1908" s="50">
        <v>46054</v>
      </c>
      <c r="B1908" s="18" t="s">
        <v>163</v>
      </c>
      <c r="C1908" s="18" t="s">
        <v>14985</v>
      </c>
      <c r="D1908" s="18" t="s">
        <v>14056</v>
      </c>
      <c r="E1908" s="18" t="s">
        <v>3222</v>
      </c>
      <c r="F1908" s="18" t="s">
        <v>14911</v>
      </c>
      <c r="G1908" s="18" t="s">
        <v>15410</v>
      </c>
      <c r="H1908" s="18" t="s">
        <v>21</v>
      </c>
      <c r="I1908" s="19">
        <v>39</v>
      </c>
      <c r="J1908" s="19">
        <v>18474406</v>
      </c>
      <c r="K1908" s="19">
        <v>2320</v>
      </c>
      <c r="L1908" s="19">
        <v>0</v>
      </c>
      <c r="M1908" s="19">
        <v>0</v>
      </c>
      <c r="N1908" s="19">
        <v>5263</v>
      </c>
      <c r="O1908" s="19">
        <v>18481989</v>
      </c>
      <c r="P1908" s="18" t="s">
        <v>112</v>
      </c>
      <c r="Q1908" s="18" t="s">
        <v>31</v>
      </c>
      <c r="R1908" s="18" t="s">
        <v>3328</v>
      </c>
      <c r="S1908" s="1">
        <v>1</v>
      </c>
      <c r="T1908" s="1">
        <v>0</v>
      </c>
      <c r="U1908" s="1">
        <f t="shared" si="231"/>
        <v>1</v>
      </c>
      <c r="V1908" s="1">
        <v>0</v>
      </c>
      <c r="W1908" s="1">
        <f t="shared" si="232"/>
        <v>1</v>
      </c>
      <c r="X1908" s="7">
        <f t="shared" si="230"/>
        <v>100</v>
      </c>
    </row>
    <row r="1909" spans="1:24" hidden="1">
      <c r="A1909" s="50">
        <v>46054</v>
      </c>
      <c r="B1909" s="18" t="s">
        <v>163</v>
      </c>
      <c r="C1909" s="18" t="s">
        <v>14985</v>
      </c>
      <c r="D1909" s="18" t="s">
        <v>15411</v>
      </c>
      <c r="E1909" s="18" t="s">
        <v>15412</v>
      </c>
      <c r="F1909" s="18" t="s">
        <v>15413</v>
      </c>
      <c r="G1909" s="18" t="s">
        <v>15414</v>
      </c>
      <c r="H1909" s="18" t="s">
        <v>21</v>
      </c>
      <c r="I1909" s="19">
        <v>40</v>
      </c>
      <c r="J1909" s="19">
        <v>16349473</v>
      </c>
      <c r="K1909" s="19">
        <v>2575</v>
      </c>
      <c r="L1909" s="19">
        <v>0</v>
      </c>
      <c r="M1909" s="19">
        <v>0</v>
      </c>
      <c r="N1909" s="19">
        <v>7141</v>
      </c>
      <c r="O1909" s="19">
        <v>16359189</v>
      </c>
      <c r="P1909" s="18" t="s">
        <v>112</v>
      </c>
      <c r="Q1909" s="18" t="s">
        <v>31</v>
      </c>
      <c r="R1909" s="18" t="s">
        <v>3328</v>
      </c>
      <c r="S1909" s="18">
        <v>1</v>
      </c>
      <c r="T1909" s="18">
        <v>0</v>
      </c>
      <c r="U1909" s="18">
        <f t="shared" si="231"/>
        <v>1</v>
      </c>
      <c r="V1909" s="18">
        <v>0</v>
      </c>
      <c r="W1909" s="18">
        <f t="shared" si="232"/>
        <v>1</v>
      </c>
      <c r="X1909" s="7">
        <f t="shared" si="230"/>
        <v>100</v>
      </c>
    </row>
    <row r="1910" spans="1:24" hidden="1">
      <c r="A1910" s="50">
        <v>46054</v>
      </c>
      <c r="B1910" s="18" t="s">
        <v>163</v>
      </c>
      <c r="C1910" s="18" t="s">
        <v>14985</v>
      </c>
      <c r="D1910" s="18" t="s">
        <v>15415</v>
      </c>
      <c r="E1910" s="18" t="s">
        <v>3222</v>
      </c>
      <c r="F1910" s="18" t="s">
        <v>15221</v>
      </c>
      <c r="G1910" s="18" t="s">
        <v>14911</v>
      </c>
      <c r="H1910" s="18" t="s">
        <v>21</v>
      </c>
      <c r="I1910" s="19">
        <v>39</v>
      </c>
      <c r="J1910" s="19">
        <v>24467193</v>
      </c>
      <c r="K1910" s="19">
        <v>1180</v>
      </c>
      <c r="L1910" s="19">
        <v>0</v>
      </c>
      <c r="M1910" s="19">
        <v>0</v>
      </c>
      <c r="N1910" s="19">
        <v>150</v>
      </c>
      <c r="O1910" s="19">
        <v>24468523</v>
      </c>
      <c r="P1910" s="18" t="s">
        <v>112</v>
      </c>
      <c r="Q1910" s="18" t="s">
        <v>31</v>
      </c>
      <c r="R1910" s="18" t="s">
        <v>3328</v>
      </c>
      <c r="S1910" s="18">
        <v>1</v>
      </c>
      <c r="T1910" s="18">
        <v>0</v>
      </c>
      <c r="U1910" s="1">
        <f t="shared" si="231"/>
        <v>1</v>
      </c>
      <c r="V1910" s="1">
        <v>0</v>
      </c>
      <c r="W1910" s="1">
        <f t="shared" si="232"/>
        <v>1</v>
      </c>
      <c r="X1910" s="7">
        <f t="shared" si="230"/>
        <v>100</v>
      </c>
    </row>
    <row r="1911" spans="1:24" hidden="1">
      <c r="A1911" s="50">
        <v>46054</v>
      </c>
      <c r="B1911" s="18" t="s">
        <v>163</v>
      </c>
      <c r="C1911" s="18" t="s">
        <v>14985</v>
      </c>
      <c r="D1911" s="18" t="s">
        <v>15416</v>
      </c>
      <c r="E1911" s="18" t="s">
        <v>1239</v>
      </c>
      <c r="F1911" s="18" t="s">
        <v>15417</v>
      </c>
      <c r="G1911" s="18" t="s">
        <v>15418</v>
      </c>
      <c r="H1911" s="18" t="s">
        <v>21</v>
      </c>
      <c r="I1911" s="19">
        <v>40</v>
      </c>
      <c r="J1911" s="19">
        <v>22050418</v>
      </c>
      <c r="K1911" s="19">
        <v>1180</v>
      </c>
      <c r="L1911" s="19">
        <v>0</v>
      </c>
      <c r="M1911" s="19">
        <v>0</v>
      </c>
      <c r="N1911" s="19">
        <v>150</v>
      </c>
      <c r="O1911" s="19">
        <v>22051748</v>
      </c>
      <c r="P1911" s="18" t="s">
        <v>112</v>
      </c>
      <c r="Q1911" s="18" t="s">
        <v>31</v>
      </c>
      <c r="R1911" s="18" t="s">
        <v>3328</v>
      </c>
      <c r="S1911" s="1">
        <v>1</v>
      </c>
      <c r="T1911" s="1">
        <v>0</v>
      </c>
      <c r="U1911" s="1">
        <f t="shared" si="231"/>
        <v>1</v>
      </c>
      <c r="V1911" s="1">
        <v>0</v>
      </c>
      <c r="W1911" s="1">
        <f t="shared" si="232"/>
        <v>1</v>
      </c>
      <c r="X1911" s="7">
        <f t="shared" si="230"/>
        <v>100</v>
      </c>
    </row>
    <row r="1912" spans="1:24" hidden="1">
      <c r="A1912" s="50">
        <v>46054</v>
      </c>
      <c r="B1912" s="18" t="s">
        <v>163</v>
      </c>
      <c r="C1912" s="18" t="s">
        <v>14985</v>
      </c>
      <c r="D1912" s="18" t="s">
        <v>8508</v>
      </c>
      <c r="E1912" s="18" t="s">
        <v>3222</v>
      </c>
      <c r="F1912" s="18" t="s">
        <v>15419</v>
      </c>
      <c r="G1912" s="18" t="s">
        <v>14911</v>
      </c>
      <c r="H1912" s="18" t="s">
        <v>21</v>
      </c>
      <c r="I1912" s="19">
        <v>38.9</v>
      </c>
      <c r="J1912" s="19">
        <v>26856142</v>
      </c>
      <c r="K1912" s="19">
        <v>1341</v>
      </c>
      <c r="L1912" s="19">
        <v>0</v>
      </c>
      <c r="M1912" s="19">
        <v>0</v>
      </c>
      <c r="N1912" s="19">
        <v>2756</v>
      </c>
      <c r="O1912" s="19">
        <v>26860239</v>
      </c>
      <c r="P1912" s="18" t="s">
        <v>112</v>
      </c>
      <c r="Q1912" s="18" t="s">
        <v>31</v>
      </c>
      <c r="R1912" s="18" t="s">
        <v>3328</v>
      </c>
      <c r="S1912" s="18">
        <v>1</v>
      </c>
      <c r="T1912" s="18">
        <v>0</v>
      </c>
      <c r="U1912" s="1">
        <f t="shared" si="231"/>
        <v>1</v>
      </c>
      <c r="V1912" s="1">
        <v>0</v>
      </c>
      <c r="W1912" s="1">
        <f t="shared" si="232"/>
        <v>1</v>
      </c>
      <c r="X1912" s="7">
        <f t="shared" si="230"/>
        <v>100</v>
      </c>
    </row>
    <row r="1913" spans="1:24" hidden="1">
      <c r="A1913" s="50">
        <v>46054</v>
      </c>
      <c r="B1913" s="18" t="s">
        <v>163</v>
      </c>
      <c r="C1913" s="18" t="s">
        <v>14985</v>
      </c>
      <c r="D1913" s="18" t="s">
        <v>15420</v>
      </c>
      <c r="E1913" s="18" t="s">
        <v>15421</v>
      </c>
      <c r="F1913" s="18" t="s">
        <v>15422</v>
      </c>
      <c r="G1913" s="18" t="s">
        <v>14796</v>
      </c>
      <c r="H1913" s="18" t="s">
        <v>21</v>
      </c>
      <c r="I1913" s="19">
        <v>30</v>
      </c>
      <c r="J1913" s="19">
        <v>32163829</v>
      </c>
      <c r="K1913" s="19">
        <v>1180</v>
      </c>
      <c r="L1913" s="19">
        <v>0</v>
      </c>
      <c r="M1913" s="19">
        <v>0</v>
      </c>
      <c r="N1913" s="19">
        <v>150</v>
      </c>
      <c r="O1913" s="19">
        <v>32165159</v>
      </c>
      <c r="P1913" s="18" t="s">
        <v>112</v>
      </c>
      <c r="Q1913" s="18" t="s">
        <v>31</v>
      </c>
      <c r="R1913" s="18" t="s">
        <v>526</v>
      </c>
      <c r="S1913" s="18">
        <v>1</v>
      </c>
      <c r="T1913" s="18">
        <v>0</v>
      </c>
      <c r="U1913" s="18">
        <f t="shared" si="231"/>
        <v>1</v>
      </c>
      <c r="V1913" s="18">
        <v>0</v>
      </c>
      <c r="W1913" s="18">
        <f t="shared" si="232"/>
        <v>1</v>
      </c>
      <c r="X1913" s="7">
        <f t="shared" si="230"/>
        <v>100</v>
      </c>
    </row>
    <row r="1914" spans="1:24" hidden="1">
      <c r="A1914" s="50">
        <v>46054</v>
      </c>
      <c r="B1914" s="18" t="s">
        <v>163</v>
      </c>
      <c r="C1914" s="18" t="s">
        <v>14985</v>
      </c>
      <c r="D1914" s="18" t="s">
        <v>15423</v>
      </c>
      <c r="E1914" s="18" t="s">
        <v>205</v>
      </c>
      <c r="F1914" s="18" t="s">
        <v>15424</v>
      </c>
      <c r="G1914" s="18" t="s">
        <v>14796</v>
      </c>
      <c r="H1914" s="18" t="s">
        <v>21</v>
      </c>
      <c r="I1914" s="19">
        <v>30</v>
      </c>
      <c r="J1914" s="19">
        <v>32204994</v>
      </c>
      <c r="K1914" s="19">
        <v>1180</v>
      </c>
      <c r="L1914" s="19">
        <v>0</v>
      </c>
      <c r="M1914" s="19">
        <v>0</v>
      </c>
      <c r="N1914" s="19">
        <v>150</v>
      </c>
      <c r="O1914" s="19">
        <v>32206324</v>
      </c>
      <c r="P1914" s="18" t="s">
        <v>112</v>
      </c>
      <c r="Q1914" s="18" t="s">
        <v>31</v>
      </c>
      <c r="R1914" s="18" t="s">
        <v>526</v>
      </c>
      <c r="S1914" s="18">
        <v>1</v>
      </c>
      <c r="T1914" s="18">
        <v>0</v>
      </c>
      <c r="U1914" s="1">
        <f t="shared" si="231"/>
        <v>1</v>
      </c>
      <c r="V1914" s="1">
        <v>0</v>
      </c>
      <c r="W1914" s="1">
        <f t="shared" si="232"/>
        <v>1</v>
      </c>
      <c r="X1914" s="7">
        <f t="shared" si="230"/>
        <v>100</v>
      </c>
    </row>
    <row r="1915" spans="1:24" hidden="1">
      <c r="A1915" s="50">
        <v>46054</v>
      </c>
      <c r="B1915" s="18" t="s">
        <v>163</v>
      </c>
      <c r="C1915" s="18" t="s">
        <v>14985</v>
      </c>
      <c r="D1915" s="18" t="s">
        <v>15425</v>
      </c>
      <c r="E1915" s="18" t="s">
        <v>15426</v>
      </c>
      <c r="F1915" s="18" t="s">
        <v>15427</v>
      </c>
      <c r="G1915" s="18" t="s">
        <v>14796</v>
      </c>
      <c r="H1915" s="18" t="s">
        <v>21</v>
      </c>
      <c r="I1915" s="19">
        <v>30</v>
      </c>
      <c r="J1915" s="19">
        <v>26652273</v>
      </c>
      <c r="K1915" s="19">
        <v>1180</v>
      </c>
      <c r="L1915" s="19">
        <v>0</v>
      </c>
      <c r="M1915" s="19">
        <v>0</v>
      </c>
      <c r="N1915" s="19">
        <v>150</v>
      </c>
      <c r="O1915" s="19">
        <v>26653603</v>
      </c>
      <c r="P1915" s="18" t="s">
        <v>112</v>
      </c>
      <c r="Q1915" s="18" t="s">
        <v>31</v>
      </c>
      <c r="R1915" s="18" t="s">
        <v>526</v>
      </c>
      <c r="S1915" s="18">
        <v>1</v>
      </c>
      <c r="T1915" s="18">
        <v>0</v>
      </c>
      <c r="U1915" s="1">
        <f t="shared" si="231"/>
        <v>1</v>
      </c>
      <c r="V1915" s="1">
        <v>0</v>
      </c>
      <c r="W1915" s="1">
        <f t="shared" si="232"/>
        <v>1</v>
      </c>
      <c r="X1915" s="7">
        <f t="shared" si="230"/>
        <v>100</v>
      </c>
    </row>
    <row r="1916" spans="1:24" hidden="1">
      <c r="A1916" s="50">
        <v>46054</v>
      </c>
      <c r="B1916" s="18" t="s">
        <v>163</v>
      </c>
      <c r="C1916" s="18" t="s">
        <v>14985</v>
      </c>
      <c r="D1916" s="18" t="s">
        <v>15428</v>
      </c>
      <c r="E1916" s="18" t="s">
        <v>3222</v>
      </c>
      <c r="F1916" s="18" t="s">
        <v>15429</v>
      </c>
      <c r="G1916" s="18" t="s">
        <v>14911</v>
      </c>
      <c r="H1916" s="18" t="s">
        <v>21</v>
      </c>
      <c r="I1916" s="19">
        <v>39</v>
      </c>
      <c r="J1916" s="19">
        <v>25451668</v>
      </c>
      <c r="K1916" s="19">
        <v>1180</v>
      </c>
      <c r="L1916" s="19">
        <v>0</v>
      </c>
      <c r="M1916" s="19">
        <v>0</v>
      </c>
      <c r="N1916" s="19">
        <v>150</v>
      </c>
      <c r="O1916" s="19">
        <v>25452998</v>
      </c>
      <c r="P1916" s="18" t="s">
        <v>112</v>
      </c>
      <c r="Q1916" s="18" t="s">
        <v>31</v>
      </c>
      <c r="R1916" s="18" t="s">
        <v>3328</v>
      </c>
      <c r="S1916" s="18">
        <v>1</v>
      </c>
      <c r="T1916" s="18">
        <v>0</v>
      </c>
      <c r="U1916" s="1">
        <f t="shared" si="231"/>
        <v>1</v>
      </c>
      <c r="V1916" s="1">
        <v>0</v>
      </c>
      <c r="W1916" s="1">
        <f t="shared" si="232"/>
        <v>1</v>
      </c>
      <c r="X1916" s="7">
        <f t="shared" si="230"/>
        <v>100</v>
      </c>
    </row>
    <row r="1917" spans="1:24" hidden="1">
      <c r="A1917" s="50">
        <v>46054</v>
      </c>
      <c r="B1917" s="18" t="s">
        <v>163</v>
      </c>
      <c r="C1917" s="18" t="s">
        <v>14985</v>
      </c>
      <c r="D1917" s="18" t="s">
        <v>15430</v>
      </c>
      <c r="E1917" s="18" t="s">
        <v>3222</v>
      </c>
      <c r="F1917" s="18" t="s">
        <v>15431</v>
      </c>
      <c r="G1917" s="18" t="s">
        <v>14911</v>
      </c>
      <c r="H1917" s="18" t="s">
        <v>21</v>
      </c>
      <c r="I1917" s="19">
        <v>39.92</v>
      </c>
      <c r="J1917" s="19">
        <v>29978487</v>
      </c>
      <c r="K1917" s="19">
        <v>1180</v>
      </c>
      <c r="L1917" s="19">
        <v>0</v>
      </c>
      <c r="M1917" s="19">
        <v>0</v>
      </c>
      <c r="N1917" s="19">
        <v>150</v>
      </c>
      <c r="O1917" s="19">
        <v>29979817</v>
      </c>
      <c r="P1917" s="18" t="s">
        <v>112</v>
      </c>
      <c r="Q1917" s="18" t="s">
        <v>31</v>
      </c>
      <c r="R1917" s="18" t="s">
        <v>526</v>
      </c>
      <c r="S1917" s="1">
        <v>1</v>
      </c>
      <c r="T1917" s="1">
        <v>0</v>
      </c>
      <c r="U1917" s="1">
        <f t="shared" si="231"/>
        <v>1</v>
      </c>
      <c r="V1917" s="1">
        <v>0</v>
      </c>
      <c r="W1917" s="1">
        <f t="shared" si="232"/>
        <v>1</v>
      </c>
      <c r="X1917" s="7">
        <f t="shared" si="230"/>
        <v>100</v>
      </c>
    </row>
    <row r="1918" spans="1:24">
      <c r="A1918" s="50">
        <v>46054</v>
      </c>
      <c r="B1918" s="18" t="s">
        <v>191</v>
      </c>
      <c r="C1918" s="18" t="s">
        <v>14985</v>
      </c>
      <c r="D1918" s="18" t="s">
        <v>15432</v>
      </c>
      <c r="E1918" s="18" t="s">
        <v>4593</v>
      </c>
      <c r="F1918" s="18" t="s">
        <v>15433</v>
      </c>
      <c r="G1918" s="18"/>
      <c r="H1918" s="18" t="s">
        <v>21</v>
      </c>
      <c r="I1918" s="19">
        <v>22</v>
      </c>
      <c r="J1918" s="19">
        <v>1621357</v>
      </c>
      <c r="K1918" s="19">
        <v>2158</v>
      </c>
      <c r="L1918" s="19">
        <v>0</v>
      </c>
      <c r="M1918" s="19">
        <v>0</v>
      </c>
      <c r="N1918" s="19">
        <v>92</v>
      </c>
      <c r="O1918" s="19">
        <v>1623607</v>
      </c>
      <c r="P1918" s="18" t="s">
        <v>112</v>
      </c>
      <c r="Q1918" s="18" t="s">
        <v>31</v>
      </c>
      <c r="R1918" s="18" t="s">
        <v>526</v>
      </c>
      <c r="S1918" s="1">
        <v>0</v>
      </c>
      <c r="T1918" s="1">
        <v>1</v>
      </c>
      <c r="U1918" s="1">
        <f t="shared" si="231"/>
        <v>1</v>
      </c>
      <c r="V1918" s="1">
        <v>0</v>
      </c>
      <c r="W1918" s="1">
        <f t="shared" si="232"/>
        <v>1</v>
      </c>
      <c r="X1918" s="7">
        <f t="shared" si="230"/>
        <v>0</v>
      </c>
    </row>
    <row r="1919" spans="1:24">
      <c r="A1919" s="50">
        <v>46054</v>
      </c>
      <c r="B1919" s="18" t="s">
        <v>191</v>
      </c>
      <c r="C1919" s="18" t="s">
        <v>14985</v>
      </c>
      <c r="D1919" s="18" t="s">
        <v>15434</v>
      </c>
      <c r="E1919" s="18" t="s">
        <v>13777</v>
      </c>
      <c r="F1919" s="18" t="s">
        <v>15435</v>
      </c>
      <c r="G1919" s="18" t="s">
        <v>15436</v>
      </c>
      <c r="H1919" s="18" t="s">
        <v>21</v>
      </c>
      <c r="I1919" s="19">
        <v>15</v>
      </c>
      <c r="J1919" s="19">
        <v>59101322</v>
      </c>
      <c r="K1919" s="19">
        <v>4575</v>
      </c>
      <c r="L1919" s="19">
        <v>0</v>
      </c>
      <c r="M1919" s="19">
        <v>0</v>
      </c>
      <c r="N1919" s="19">
        <v>50</v>
      </c>
      <c r="O1919" s="19">
        <v>59105947</v>
      </c>
      <c r="P1919" s="18" t="s">
        <v>112</v>
      </c>
      <c r="Q1919" s="18" t="s">
        <v>31</v>
      </c>
      <c r="R1919" s="18" t="s">
        <v>526</v>
      </c>
      <c r="S1919" s="18">
        <v>1</v>
      </c>
      <c r="T1919" s="18">
        <v>0</v>
      </c>
      <c r="U1919" s="18">
        <f t="shared" si="231"/>
        <v>1</v>
      </c>
      <c r="V1919" s="18">
        <v>0</v>
      </c>
      <c r="W1919" s="18">
        <f t="shared" si="232"/>
        <v>1</v>
      </c>
      <c r="X1919" s="7">
        <f t="shared" si="230"/>
        <v>100</v>
      </c>
    </row>
    <row r="1920" spans="1:24">
      <c r="A1920" s="50">
        <v>46054</v>
      </c>
      <c r="B1920" s="18" t="s">
        <v>191</v>
      </c>
      <c r="C1920" s="18" t="s">
        <v>14985</v>
      </c>
      <c r="D1920" s="18" t="s">
        <v>15437</v>
      </c>
      <c r="E1920" s="18" t="s">
        <v>3018</v>
      </c>
      <c r="F1920" s="18" t="s">
        <v>15438</v>
      </c>
      <c r="G1920" s="18" t="s">
        <v>6405</v>
      </c>
      <c r="H1920" s="18" t="s">
        <v>21</v>
      </c>
      <c r="I1920" s="19">
        <v>14.92</v>
      </c>
      <c r="J1920" s="19">
        <v>56457308</v>
      </c>
      <c r="K1920" s="19">
        <v>1180</v>
      </c>
      <c r="L1920" s="19">
        <v>0</v>
      </c>
      <c r="M1920" s="19">
        <v>0</v>
      </c>
      <c r="N1920" s="19">
        <v>50</v>
      </c>
      <c r="O1920" s="19">
        <v>56458538</v>
      </c>
      <c r="P1920" s="18" t="s">
        <v>112</v>
      </c>
      <c r="Q1920" s="18" t="s">
        <v>31</v>
      </c>
      <c r="R1920" s="18" t="s">
        <v>526</v>
      </c>
      <c r="S1920" s="18">
        <v>0</v>
      </c>
      <c r="T1920" s="18">
        <v>1</v>
      </c>
      <c r="U1920" s="1">
        <f t="shared" si="231"/>
        <v>1</v>
      </c>
      <c r="V1920" s="1">
        <v>0</v>
      </c>
      <c r="W1920" s="1">
        <f t="shared" si="232"/>
        <v>1</v>
      </c>
      <c r="X1920" s="7">
        <f t="shared" si="230"/>
        <v>0</v>
      </c>
    </row>
    <row r="1921" spans="1:24">
      <c r="A1921" s="50">
        <v>46054</v>
      </c>
      <c r="B1921" s="18" t="s">
        <v>191</v>
      </c>
      <c r="C1921" s="18" t="s">
        <v>14985</v>
      </c>
      <c r="D1921" s="18" t="s">
        <v>15439</v>
      </c>
      <c r="E1921" s="18" t="s">
        <v>6103</v>
      </c>
      <c r="F1921" s="18" t="s">
        <v>15440</v>
      </c>
      <c r="G1921" s="18" t="s">
        <v>6405</v>
      </c>
      <c r="H1921" s="18" t="s">
        <v>21</v>
      </c>
      <c r="I1921" s="19">
        <v>22.38</v>
      </c>
      <c r="J1921" s="19">
        <v>28735896</v>
      </c>
      <c r="K1921" s="19">
        <v>2158</v>
      </c>
      <c r="L1921" s="19">
        <v>0</v>
      </c>
      <c r="M1921" s="19">
        <v>0</v>
      </c>
      <c r="N1921" s="19">
        <v>92</v>
      </c>
      <c r="O1921" s="19">
        <v>28738146</v>
      </c>
      <c r="P1921" s="18" t="s">
        <v>112</v>
      </c>
      <c r="Q1921" s="18" t="s">
        <v>31</v>
      </c>
      <c r="R1921" s="18" t="s">
        <v>3328</v>
      </c>
      <c r="S1921" s="18">
        <v>1</v>
      </c>
      <c r="T1921" s="18">
        <v>0</v>
      </c>
      <c r="U1921" s="1">
        <f t="shared" si="231"/>
        <v>1</v>
      </c>
      <c r="V1921" s="1">
        <v>0</v>
      </c>
      <c r="W1921" s="1">
        <f t="shared" si="232"/>
        <v>1</v>
      </c>
      <c r="X1921" s="7">
        <f t="shared" si="230"/>
        <v>100</v>
      </c>
    </row>
    <row r="1922" spans="1:24">
      <c r="A1922" s="50">
        <v>46054</v>
      </c>
      <c r="B1922" s="18" t="s">
        <v>191</v>
      </c>
      <c r="C1922" s="18" t="s">
        <v>14985</v>
      </c>
      <c r="D1922" s="18" t="s">
        <v>15441</v>
      </c>
      <c r="E1922" s="18" t="s">
        <v>13777</v>
      </c>
      <c r="F1922" s="18" t="s">
        <v>15442</v>
      </c>
      <c r="G1922" s="18" t="s">
        <v>15443</v>
      </c>
      <c r="H1922" s="18" t="s">
        <v>21</v>
      </c>
      <c r="I1922" s="19">
        <v>14.92</v>
      </c>
      <c r="J1922" s="19">
        <v>1940885</v>
      </c>
      <c r="K1922" s="19">
        <v>1180</v>
      </c>
      <c r="L1922" s="19">
        <v>0</v>
      </c>
      <c r="M1922" s="19">
        <v>0</v>
      </c>
      <c r="N1922" s="19">
        <v>50</v>
      </c>
      <c r="O1922" s="19">
        <v>1942115</v>
      </c>
      <c r="P1922" s="18" t="s">
        <v>112</v>
      </c>
      <c r="Q1922" s="18" t="s">
        <v>31</v>
      </c>
      <c r="R1922" s="18" t="s">
        <v>526</v>
      </c>
      <c r="S1922" s="18">
        <v>1</v>
      </c>
      <c r="T1922" s="18">
        <v>0</v>
      </c>
      <c r="U1922" s="1">
        <f t="shared" si="231"/>
        <v>1</v>
      </c>
      <c r="V1922" s="1">
        <v>0</v>
      </c>
      <c r="W1922" s="1">
        <f t="shared" si="232"/>
        <v>1</v>
      </c>
      <c r="X1922" s="7">
        <f t="shared" ref="X1922:X1985" si="233">100/U1922*S1922</f>
        <v>100</v>
      </c>
    </row>
    <row r="1923" spans="1:24">
      <c r="A1923" s="50">
        <v>46054</v>
      </c>
      <c r="B1923" s="18" t="s">
        <v>191</v>
      </c>
      <c r="C1923" s="18" t="s">
        <v>14985</v>
      </c>
      <c r="D1923" s="18" t="s">
        <v>15444</v>
      </c>
      <c r="E1923" s="18" t="s">
        <v>15445</v>
      </c>
      <c r="F1923" s="18" t="s">
        <v>15446</v>
      </c>
      <c r="G1923" s="18" t="s">
        <v>15447</v>
      </c>
      <c r="H1923" s="18" t="s">
        <v>21</v>
      </c>
      <c r="I1923" s="19">
        <v>15</v>
      </c>
      <c r="J1923" s="19">
        <v>73218059</v>
      </c>
      <c r="K1923" s="19">
        <v>7496</v>
      </c>
      <c r="L1923" s="19">
        <v>0</v>
      </c>
      <c r="M1923" s="19">
        <v>0</v>
      </c>
      <c r="N1923" s="19">
        <v>92</v>
      </c>
      <c r="O1923" s="19">
        <v>73225647</v>
      </c>
      <c r="P1923" s="18" t="s">
        <v>112</v>
      </c>
      <c r="Q1923" s="18" t="s">
        <v>31</v>
      </c>
      <c r="R1923" s="18" t="s">
        <v>526</v>
      </c>
      <c r="S1923" s="18">
        <v>0</v>
      </c>
      <c r="T1923" s="18">
        <v>1</v>
      </c>
      <c r="U1923" s="18">
        <f t="shared" ref="U1923:U1930" si="234">T1923+S1923</f>
        <v>1</v>
      </c>
      <c r="V1923" s="18">
        <v>0</v>
      </c>
      <c r="W1923" s="18">
        <f>V1923+U1923</f>
        <v>1</v>
      </c>
      <c r="X1923" s="7">
        <f t="shared" si="233"/>
        <v>0</v>
      </c>
    </row>
    <row r="1924" spans="1:24">
      <c r="A1924" s="50">
        <v>46054</v>
      </c>
      <c r="B1924" s="18" t="s">
        <v>191</v>
      </c>
      <c r="C1924" s="18" t="s">
        <v>14985</v>
      </c>
      <c r="D1924" s="18" t="s">
        <v>15448</v>
      </c>
      <c r="E1924" s="18" t="s">
        <v>13777</v>
      </c>
      <c r="F1924" s="18" t="s">
        <v>15449</v>
      </c>
      <c r="G1924" s="18" t="s">
        <v>15450</v>
      </c>
      <c r="H1924" s="18" t="s">
        <v>21</v>
      </c>
      <c r="I1924" s="19">
        <v>14.92</v>
      </c>
      <c r="J1924" s="19">
        <v>4163793</v>
      </c>
      <c r="K1924" s="19">
        <v>2158</v>
      </c>
      <c r="L1924" s="19">
        <v>0</v>
      </c>
      <c r="M1924" s="19">
        <v>0</v>
      </c>
      <c r="N1924" s="19">
        <v>92</v>
      </c>
      <c r="O1924" s="19">
        <v>4166043</v>
      </c>
      <c r="P1924" s="18" t="s">
        <v>112</v>
      </c>
      <c r="Q1924" s="18" t="s">
        <v>31</v>
      </c>
      <c r="R1924" s="18" t="s">
        <v>526</v>
      </c>
      <c r="S1924" s="1">
        <v>1</v>
      </c>
      <c r="T1924" s="1">
        <v>0</v>
      </c>
      <c r="U1924" s="1">
        <f t="shared" si="234"/>
        <v>1</v>
      </c>
      <c r="V1924" s="1">
        <v>0</v>
      </c>
      <c r="W1924" s="1">
        <f t="shared" ref="W1924:W1986" si="235">V1924+U1924</f>
        <v>1</v>
      </c>
      <c r="X1924" s="7">
        <f t="shared" si="233"/>
        <v>100</v>
      </c>
    </row>
    <row r="1925" spans="1:24">
      <c r="A1925" s="50">
        <v>46054</v>
      </c>
      <c r="B1925" s="18" t="s">
        <v>191</v>
      </c>
      <c r="C1925" s="18" t="s">
        <v>14985</v>
      </c>
      <c r="D1925" s="18" t="s">
        <v>15451</v>
      </c>
      <c r="E1925" s="18" t="s">
        <v>15452</v>
      </c>
      <c r="F1925" s="18" t="s">
        <v>15453</v>
      </c>
      <c r="G1925" s="18"/>
      <c r="H1925" s="18" t="s">
        <v>21</v>
      </c>
      <c r="I1925" s="19">
        <v>11.1</v>
      </c>
      <c r="J1925" s="19">
        <v>11188040</v>
      </c>
      <c r="K1925" s="19">
        <v>1180</v>
      </c>
      <c r="L1925" s="19">
        <v>0</v>
      </c>
      <c r="M1925" s="19">
        <v>0</v>
      </c>
      <c r="N1925" s="19">
        <v>50</v>
      </c>
      <c r="O1925" s="19">
        <v>11189270</v>
      </c>
      <c r="P1925" s="18" t="s">
        <v>112</v>
      </c>
      <c r="Q1925" s="18" t="s">
        <v>31</v>
      </c>
      <c r="R1925" s="18" t="s">
        <v>526</v>
      </c>
      <c r="S1925" s="18">
        <v>1</v>
      </c>
      <c r="T1925" s="18">
        <v>0</v>
      </c>
      <c r="U1925" s="18">
        <f t="shared" si="234"/>
        <v>1</v>
      </c>
      <c r="V1925" s="18">
        <v>0</v>
      </c>
      <c r="W1925" s="18">
        <f t="shared" si="235"/>
        <v>1</v>
      </c>
      <c r="X1925" s="7">
        <f t="shared" si="233"/>
        <v>100</v>
      </c>
    </row>
    <row r="1926" spans="1:24">
      <c r="A1926" s="50">
        <v>46054</v>
      </c>
      <c r="B1926" s="18" t="s">
        <v>191</v>
      </c>
      <c r="C1926" s="18" t="s">
        <v>14985</v>
      </c>
      <c r="D1926" s="18" t="s">
        <v>15454</v>
      </c>
      <c r="E1926" s="18" t="s">
        <v>15455</v>
      </c>
      <c r="F1926" s="18" t="s">
        <v>15456</v>
      </c>
      <c r="G1926" s="18" t="s">
        <v>15457</v>
      </c>
      <c r="H1926" s="18" t="s">
        <v>21</v>
      </c>
      <c r="I1926" s="19">
        <v>20</v>
      </c>
      <c r="J1926" s="19">
        <v>42479172</v>
      </c>
      <c r="K1926" s="19">
        <v>1180</v>
      </c>
      <c r="L1926" s="19">
        <v>0</v>
      </c>
      <c r="M1926" s="19">
        <v>0</v>
      </c>
      <c r="N1926" s="19">
        <v>50</v>
      </c>
      <c r="O1926" s="19">
        <v>42480402</v>
      </c>
      <c r="P1926" s="18" t="s">
        <v>112</v>
      </c>
      <c r="Q1926" s="18" t="s">
        <v>31</v>
      </c>
      <c r="R1926" s="18" t="s">
        <v>526</v>
      </c>
      <c r="S1926" s="18">
        <v>0</v>
      </c>
      <c r="T1926" s="18">
        <v>1</v>
      </c>
      <c r="U1926" s="18">
        <f t="shared" si="234"/>
        <v>1</v>
      </c>
      <c r="V1926" s="18">
        <v>0</v>
      </c>
      <c r="W1926" s="18">
        <f t="shared" si="235"/>
        <v>1</v>
      </c>
      <c r="X1926" s="7">
        <f t="shared" si="233"/>
        <v>0</v>
      </c>
    </row>
    <row r="1927" spans="1:24">
      <c r="A1927" s="50">
        <v>46054</v>
      </c>
      <c r="B1927" s="18" t="s">
        <v>191</v>
      </c>
      <c r="C1927" s="18" t="s">
        <v>14985</v>
      </c>
      <c r="D1927" s="18" t="s">
        <v>15458</v>
      </c>
      <c r="E1927" s="18" t="s">
        <v>15459</v>
      </c>
      <c r="F1927" s="18" t="s">
        <v>15460</v>
      </c>
      <c r="G1927" s="18" t="s">
        <v>15461</v>
      </c>
      <c r="H1927" s="18" t="s">
        <v>21</v>
      </c>
      <c r="I1927" s="19">
        <v>29.84</v>
      </c>
      <c r="J1927" s="19">
        <v>28356197</v>
      </c>
      <c r="K1927" s="19">
        <v>1180</v>
      </c>
      <c r="L1927" s="19">
        <v>0</v>
      </c>
      <c r="M1927" s="19">
        <v>0</v>
      </c>
      <c r="N1927" s="19">
        <v>50</v>
      </c>
      <c r="O1927" s="19">
        <v>28357427</v>
      </c>
      <c r="P1927" s="18" t="s">
        <v>112</v>
      </c>
      <c r="Q1927" s="18" t="s">
        <v>31</v>
      </c>
      <c r="R1927" s="18" t="s">
        <v>526</v>
      </c>
      <c r="S1927" s="18">
        <v>1</v>
      </c>
      <c r="T1927" s="18">
        <v>0</v>
      </c>
      <c r="U1927" s="18">
        <f t="shared" si="234"/>
        <v>1</v>
      </c>
      <c r="V1927" s="18">
        <v>0</v>
      </c>
      <c r="W1927" s="18">
        <f t="shared" si="235"/>
        <v>1</v>
      </c>
      <c r="X1927" s="7">
        <f t="shared" si="233"/>
        <v>100</v>
      </c>
    </row>
    <row r="1928" spans="1:24">
      <c r="A1928" s="50">
        <v>46054</v>
      </c>
      <c r="B1928" s="18" t="s">
        <v>191</v>
      </c>
      <c r="C1928" s="18" t="s">
        <v>14985</v>
      </c>
      <c r="D1928" s="18" t="s">
        <v>19824</v>
      </c>
      <c r="E1928" s="18" t="s">
        <v>19825</v>
      </c>
      <c r="F1928" s="18" t="s">
        <v>15433</v>
      </c>
      <c r="G1928" s="18" t="s">
        <v>15433</v>
      </c>
      <c r="H1928" s="18" t="s">
        <v>21</v>
      </c>
      <c r="I1928" s="19">
        <v>8.2799999999999994</v>
      </c>
      <c r="J1928" s="19">
        <v>6161193</v>
      </c>
      <c r="K1928" s="19">
        <v>438817</v>
      </c>
      <c r="L1928" s="19">
        <v>0</v>
      </c>
      <c r="M1928" s="19">
        <v>0</v>
      </c>
      <c r="N1928" s="19">
        <v>18521</v>
      </c>
      <c r="O1928" s="19">
        <v>6618531</v>
      </c>
      <c r="P1928" s="18" t="s">
        <v>112</v>
      </c>
      <c r="Q1928" s="18" t="s">
        <v>31</v>
      </c>
      <c r="R1928" s="18" t="s">
        <v>526</v>
      </c>
      <c r="S1928" s="18">
        <v>1</v>
      </c>
      <c r="T1928" s="18">
        <v>0</v>
      </c>
      <c r="U1928" s="1">
        <f t="shared" si="234"/>
        <v>1</v>
      </c>
      <c r="V1928" s="1">
        <v>0</v>
      </c>
      <c r="W1928" s="1">
        <f t="shared" si="235"/>
        <v>1</v>
      </c>
      <c r="X1928" s="7">
        <f t="shared" si="233"/>
        <v>100</v>
      </c>
    </row>
    <row r="1929" spans="1:24">
      <c r="A1929" s="50">
        <v>46054</v>
      </c>
      <c r="B1929" s="18" t="s">
        <v>191</v>
      </c>
      <c r="C1929" s="18" t="s">
        <v>14985</v>
      </c>
      <c r="D1929" s="18" t="s">
        <v>15462</v>
      </c>
      <c r="E1929" s="18" t="s">
        <v>15463</v>
      </c>
      <c r="F1929" s="18" t="s">
        <v>15464</v>
      </c>
      <c r="G1929" s="18" t="s">
        <v>15465</v>
      </c>
      <c r="H1929" s="18" t="s">
        <v>21</v>
      </c>
      <c r="I1929" s="19">
        <v>14.92</v>
      </c>
      <c r="J1929" s="19">
        <v>48338970</v>
      </c>
      <c r="K1929" s="19">
        <v>1180</v>
      </c>
      <c r="L1929" s="19">
        <v>0</v>
      </c>
      <c r="M1929" s="19">
        <v>0</v>
      </c>
      <c r="N1929" s="19">
        <v>50</v>
      </c>
      <c r="O1929" s="19">
        <v>48340200</v>
      </c>
      <c r="P1929" s="18" t="s">
        <v>112</v>
      </c>
      <c r="Q1929" s="18" t="s">
        <v>31</v>
      </c>
      <c r="R1929" s="18" t="s">
        <v>526</v>
      </c>
      <c r="S1929" s="18">
        <v>0</v>
      </c>
      <c r="T1929" s="18">
        <v>1</v>
      </c>
      <c r="U1929" s="18">
        <f t="shared" si="234"/>
        <v>1</v>
      </c>
      <c r="V1929" s="18">
        <v>0</v>
      </c>
      <c r="W1929" s="18">
        <f t="shared" si="235"/>
        <v>1</v>
      </c>
      <c r="X1929" s="7">
        <f t="shared" si="233"/>
        <v>0</v>
      </c>
    </row>
    <row r="1930" spans="1:24">
      <c r="A1930" s="50">
        <v>46054</v>
      </c>
      <c r="B1930" s="18" t="s">
        <v>191</v>
      </c>
      <c r="C1930" s="18" t="s">
        <v>14985</v>
      </c>
      <c r="D1930" s="18" t="s">
        <v>20424</v>
      </c>
      <c r="E1930" s="18" t="s">
        <v>20425</v>
      </c>
      <c r="F1930" s="18" t="s">
        <v>20426</v>
      </c>
      <c r="G1930" s="18" t="s">
        <v>20427</v>
      </c>
      <c r="H1930" s="18" t="s">
        <v>21</v>
      </c>
      <c r="I1930" s="19">
        <v>12</v>
      </c>
      <c r="J1930" s="19">
        <v>1581466</v>
      </c>
      <c r="K1930" s="19">
        <v>1180</v>
      </c>
      <c r="L1930" s="19">
        <v>0</v>
      </c>
      <c r="M1930" s="19">
        <v>0</v>
      </c>
      <c r="N1930" s="19">
        <v>50</v>
      </c>
      <c r="O1930" s="19">
        <v>1582696</v>
      </c>
      <c r="P1930" s="18" t="s">
        <v>112</v>
      </c>
      <c r="Q1930" s="18" t="s">
        <v>31</v>
      </c>
      <c r="R1930" s="18" t="s">
        <v>526</v>
      </c>
      <c r="S1930" s="18">
        <v>1</v>
      </c>
      <c r="T1930" s="18">
        <v>0</v>
      </c>
      <c r="U1930" s="18">
        <f t="shared" si="234"/>
        <v>1</v>
      </c>
      <c r="V1930" s="18">
        <v>0</v>
      </c>
      <c r="W1930" s="18">
        <f t="shared" si="235"/>
        <v>1</v>
      </c>
      <c r="X1930" s="7">
        <f t="shared" si="233"/>
        <v>100</v>
      </c>
    </row>
    <row r="1931" spans="1:24">
      <c r="A1931" s="50">
        <v>46054</v>
      </c>
      <c r="B1931" s="18" t="s">
        <v>191</v>
      </c>
      <c r="C1931" s="18" t="s">
        <v>14985</v>
      </c>
      <c r="D1931" s="18" t="s">
        <v>15466</v>
      </c>
      <c r="E1931" s="18" t="s">
        <v>3222</v>
      </c>
      <c r="F1931" s="18" t="s">
        <v>15467</v>
      </c>
      <c r="G1931" s="18" t="s">
        <v>14911</v>
      </c>
      <c r="H1931" s="18" t="s">
        <v>21</v>
      </c>
      <c r="I1931" s="19">
        <v>22.38</v>
      </c>
      <c r="J1931" s="19">
        <v>40384608</v>
      </c>
      <c r="K1931" s="19">
        <v>1180</v>
      </c>
      <c r="L1931" s="19">
        <v>0</v>
      </c>
      <c r="M1931" s="19">
        <v>0</v>
      </c>
      <c r="N1931" s="19">
        <v>50</v>
      </c>
      <c r="O1931" s="19">
        <v>40385838</v>
      </c>
      <c r="P1931" s="18" t="s">
        <v>112</v>
      </c>
      <c r="Q1931" s="18" t="s">
        <v>31</v>
      </c>
      <c r="R1931" s="18" t="s">
        <v>3328</v>
      </c>
      <c r="S1931" s="18">
        <v>1</v>
      </c>
      <c r="T1931" s="18">
        <v>0</v>
      </c>
      <c r="U1931" s="18">
        <f>T1931+S1931</f>
        <v>1</v>
      </c>
      <c r="V1931" s="18">
        <v>0</v>
      </c>
      <c r="W1931" s="18">
        <f>V1931+U1931</f>
        <v>1</v>
      </c>
      <c r="X1931" s="7">
        <f t="shared" si="233"/>
        <v>100</v>
      </c>
    </row>
    <row r="1932" spans="1:24" hidden="1">
      <c r="A1932" s="50">
        <v>46054</v>
      </c>
      <c r="B1932" s="18" t="s">
        <v>25</v>
      </c>
      <c r="C1932" s="18" t="s">
        <v>15468</v>
      </c>
      <c r="D1932" s="18" t="s">
        <v>13629</v>
      </c>
      <c r="E1932" s="18" t="s">
        <v>15473</v>
      </c>
      <c r="F1932" s="18" t="s">
        <v>15474</v>
      </c>
      <c r="G1932" s="18"/>
      <c r="H1932" s="18" t="s">
        <v>21</v>
      </c>
      <c r="I1932" s="19">
        <v>2</v>
      </c>
      <c r="J1932" s="19">
        <v>43916</v>
      </c>
      <c r="K1932" s="19">
        <v>2539</v>
      </c>
      <c r="L1932" s="19">
        <v>0</v>
      </c>
      <c r="M1932" s="19">
        <v>0</v>
      </c>
      <c r="N1932" s="19">
        <v>152</v>
      </c>
      <c r="O1932" s="19">
        <v>46607</v>
      </c>
      <c r="P1932" s="18" t="s">
        <v>112</v>
      </c>
      <c r="Q1932" s="18" t="s">
        <v>31</v>
      </c>
      <c r="R1932" s="18" t="s">
        <v>526</v>
      </c>
      <c r="S1932" s="18">
        <v>0</v>
      </c>
      <c r="T1932" s="18">
        <v>1</v>
      </c>
      <c r="U1932" s="18">
        <f>T1932+S1932</f>
        <v>1</v>
      </c>
      <c r="V1932" s="18">
        <v>0</v>
      </c>
      <c r="W1932" s="1">
        <f t="shared" si="235"/>
        <v>1</v>
      </c>
      <c r="X1932" s="7">
        <f t="shared" si="233"/>
        <v>0</v>
      </c>
    </row>
    <row r="1933" spans="1:24" hidden="1">
      <c r="A1933" s="50">
        <v>46054</v>
      </c>
      <c r="B1933" s="18" t="s">
        <v>25</v>
      </c>
      <c r="C1933" s="18" t="s">
        <v>15468</v>
      </c>
      <c r="D1933" s="18" t="s">
        <v>15475</v>
      </c>
      <c r="E1933" s="18" t="s">
        <v>162</v>
      </c>
      <c r="F1933" s="18" t="s">
        <v>1705</v>
      </c>
      <c r="G1933" s="18"/>
      <c r="H1933" s="18" t="s">
        <v>21</v>
      </c>
      <c r="I1933" s="19">
        <v>2.2000000000000002</v>
      </c>
      <c r="J1933" s="19">
        <v>0</v>
      </c>
      <c r="K1933" s="19">
        <v>0</v>
      </c>
      <c r="L1933" s="19">
        <v>0</v>
      </c>
      <c r="M1933" s="19">
        <v>0</v>
      </c>
      <c r="N1933" s="19">
        <v>0</v>
      </c>
      <c r="O1933" s="19">
        <v>0</v>
      </c>
      <c r="P1933" s="18" t="s">
        <v>112</v>
      </c>
      <c r="Q1933" s="18" t="s">
        <v>23</v>
      </c>
      <c r="R1933" s="18" t="s">
        <v>169</v>
      </c>
      <c r="S1933" s="18">
        <v>0</v>
      </c>
      <c r="T1933" s="18">
        <v>0</v>
      </c>
      <c r="U1933" s="18">
        <f>T1933+S1933</f>
        <v>0</v>
      </c>
      <c r="V1933" s="18">
        <v>1</v>
      </c>
      <c r="W1933" s="18">
        <f>V1933+U1933</f>
        <v>1</v>
      </c>
      <c r="X1933" s="7" t="e">
        <f t="shared" si="233"/>
        <v>#DIV/0!</v>
      </c>
    </row>
    <row r="1934" spans="1:24" hidden="1">
      <c r="A1934" s="50">
        <v>46054</v>
      </c>
      <c r="B1934" s="18" t="s">
        <v>25</v>
      </c>
      <c r="C1934" s="18" t="s">
        <v>15468</v>
      </c>
      <c r="D1934" s="18" t="s">
        <v>15559</v>
      </c>
      <c r="E1934" s="18" t="s">
        <v>162</v>
      </c>
      <c r="F1934" s="18" t="s">
        <v>15560</v>
      </c>
      <c r="G1934" s="18"/>
      <c r="H1934" s="18" t="s">
        <v>21</v>
      </c>
      <c r="I1934" s="19">
        <v>3</v>
      </c>
      <c r="J1934" s="19">
        <v>15024</v>
      </c>
      <c r="K1934" s="19">
        <v>1180</v>
      </c>
      <c r="L1934" s="19">
        <v>0</v>
      </c>
      <c r="M1934" s="19">
        <v>0</v>
      </c>
      <c r="N1934" s="19">
        <v>152</v>
      </c>
      <c r="O1934" s="19">
        <v>16356</v>
      </c>
      <c r="P1934" s="18" t="s">
        <v>112</v>
      </c>
      <c r="Q1934" s="18" t="s">
        <v>31</v>
      </c>
      <c r="R1934" s="18" t="s">
        <v>169</v>
      </c>
      <c r="S1934" s="18">
        <v>0</v>
      </c>
      <c r="T1934" s="18">
        <v>1</v>
      </c>
      <c r="U1934" s="18">
        <f t="shared" ref="U1934:U1946" si="236">T1934+S1934</f>
        <v>1</v>
      </c>
      <c r="V1934" s="18">
        <v>0</v>
      </c>
      <c r="W1934" s="18">
        <f t="shared" si="235"/>
        <v>1</v>
      </c>
      <c r="X1934" s="7">
        <f t="shared" si="233"/>
        <v>0</v>
      </c>
    </row>
    <row r="1935" spans="1:24" hidden="1">
      <c r="A1935" s="50">
        <v>46054</v>
      </c>
      <c r="B1935" s="18" t="s">
        <v>25</v>
      </c>
      <c r="C1935" s="18" t="s">
        <v>15468</v>
      </c>
      <c r="D1935" s="18" t="s">
        <v>6710</v>
      </c>
      <c r="E1935" s="18" t="s">
        <v>7173</v>
      </c>
      <c r="F1935" s="18" t="s">
        <v>15561</v>
      </c>
      <c r="G1935" s="18" t="s">
        <v>1705</v>
      </c>
      <c r="H1935" s="18" t="s">
        <v>21</v>
      </c>
      <c r="I1935" s="19">
        <v>2</v>
      </c>
      <c r="J1935" s="19">
        <v>177865</v>
      </c>
      <c r="K1935" s="19">
        <v>1398</v>
      </c>
      <c r="L1935" s="19">
        <v>0</v>
      </c>
      <c r="M1935" s="19">
        <v>0</v>
      </c>
      <c r="N1935" s="19">
        <v>290</v>
      </c>
      <c r="O1935" s="19">
        <v>179553</v>
      </c>
      <c r="P1935" s="18" t="s">
        <v>112</v>
      </c>
      <c r="Q1935" s="18" t="s">
        <v>31</v>
      </c>
      <c r="R1935" s="18" t="s">
        <v>169</v>
      </c>
      <c r="S1935" s="18">
        <v>0</v>
      </c>
      <c r="T1935" s="18">
        <v>1</v>
      </c>
      <c r="U1935" s="18">
        <f t="shared" si="236"/>
        <v>1</v>
      </c>
      <c r="V1935" s="18">
        <v>0</v>
      </c>
      <c r="W1935" s="18">
        <f t="shared" si="235"/>
        <v>1</v>
      </c>
      <c r="X1935" s="7">
        <f t="shared" si="233"/>
        <v>0</v>
      </c>
    </row>
    <row r="1936" spans="1:24" hidden="1">
      <c r="A1936" s="50">
        <v>46054</v>
      </c>
      <c r="B1936" s="18" t="s">
        <v>25</v>
      </c>
      <c r="C1936" s="18" t="s">
        <v>15468</v>
      </c>
      <c r="D1936" s="18" t="s">
        <v>15592</v>
      </c>
      <c r="E1936" s="18" t="s">
        <v>162</v>
      </c>
      <c r="F1936" s="18" t="s">
        <v>1705</v>
      </c>
      <c r="G1936" s="18"/>
      <c r="H1936" s="18" t="s">
        <v>21</v>
      </c>
      <c r="I1936" s="19">
        <v>3</v>
      </c>
      <c r="J1936" s="19">
        <v>0</v>
      </c>
      <c r="K1936" s="19">
        <v>0</v>
      </c>
      <c r="L1936" s="19">
        <v>0</v>
      </c>
      <c r="M1936" s="19">
        <v>0</v>
      </c>
      <c r="N1936" s="19">
        <v>0</v>
      </c>
      <c r="O1936" s="19">
        <v>0</v>
      </c>
      <c r="P1936" s="18" t="s">
        <v>112</v>
      </c>
      <c r="Q1936" s="18" t="s">
        <v>23</v>
      </c>
      <c r="R1936" s="18" t="s">
        <v>169</v>
      </c>
      <c r="S1936" s="18">
        <v>0</v>
      </c>
      <c r="T1936" s="18">
        <v>0</v>
      </c>
      <c r="U1936" s="18">
        <f t="shared" si="236"/>
        <v>0</v>
      </c>
      <c r="V1936" s="18">
        <v>1</v>
      </c>
      <c r="W1936" s="18">
        <f t="shared" si="235"/>
        <v>1</v>
      </c>
      <c r="X1936" s="7" t="e">
        <f t="shared" si="233"/>
        <v>#DIV/0!</v>
      </c>
    </row>
    <row r="1937" spans="1:24" hidden="1">
      <c r="A1937" s="50">
        <v>46054</v>
      </c>
      <c r="B1937" s="18" t="s">
        <v>25</v>
      </c>
      <c r="C1937" s="18" t="s">
        <v>15468</v>
      </c>
      <c r="D1937" s="18" t="s">
        <v>10917</v>
      </c>
      <c r="E1937" s="18" t="s">
        <v>1703</v>
      </c>
      <c r="F1937" s="18" t="s">
        <v>15604</v>
      </c>
      <c r="G1937" s="18" t="s">
        <v>1705</v>
      </c>
      <c r="H1937" s="18" t="s">
        <v>21</v>
      </c>
      <c r="I1937" s="19">
        <v>18.649999999999999</v>
      </c>
      <c r="J1937" s="19">
        <v>-1</v>
      </c>
      <c r="K1937" s="19">
        <v>0</v>
      </c>
      <c r="L1937" s="19">
        <v>0</v>
      </c>
      <c r="M1937" s="19">
        <v>0</v>
      </c>
      <c r="N1937" s="19">
        <v>0</v>
      </c>
      <c r="O1937" s="19">
        <v>-1</v>
      </c>
      <c r="P1937" s="18" t="s">
        <v>112</v>
      </c>
      <c r="Q1937" s="18" t="s">
        <v>23</v>
      </c>
      <c r="R1937" s="18" t="s">
        <v>526</v>
      </c>
      <c r="S1937" s="18">
        <v>0</v>
      </c>
      <c r="T1937" s="18">
        <v>0</v>
      </c>
      <c r="U1937" s="18">
        <f t="shared" si="236"/>
        <v>0</v>
      </c>
      <c r="V1937" s="18">
        <v>1</v>
      </c>
      <c r="W1937" s="18">
        <f t="shared" si="235"/>
        <v>1</v>
      </c>
      <c r="X1937" s="7" t="e">
        <f t="shared" si="233"/>
        <v>#DIV/0!</v>
      </c>
    </row>
    <row r="1938" spans="1:24" hidden="1">
      <c r="A1938" s="50">
        <v>46054</v>
      </c>
      <c r="B1938" s="18" t="s">
        <v>25</v>
      </c>
      <c r="C1938" s="18" t="s">
        <v>15468</v>
      </c>
      <c r="D1938" s="18" t="s">
        <v>15621</v>
      </c>
      <c r="E1938" s="18" t="s">
        <v>162</v>
      </c>
      <c r="F1938" s="18" t="s">
        <v>1705</v>
      </c>
      <c r="G1938" s="18"/>
      <c r="H1938" s="18" t="s">
        <v>21</v>
      </c>
      <c r="I1938" s="19">
        <v>3</v>
      </c>
      <c r="J1938" s="19">
        <v>87457</v>
      </c>
      <c r="K1938" s="19">
        <v>0</v>
      </c>
      <c r="L1938" s="19">
        <v>0</v>
      </c>
      <c r="M1938" s="19">
        <v>0</v>
      </c>
      <c r="N1938" s="19">
        <v>0</v>
      </c>
      <c r="O1938" s="19">
        <v>87457</v>
      </c>
      <c r="P1938" s="18" t="s">
        <v>112</v>
      </c>
      <c r="Q1938" s="18" t="s">
        <v>23</v>
      </c>
      <c r="R1938" s="18" t="s">
        <v>169</v>
      </c>
      <c r="S1938" s="18">
        <v>0</v>
      </c>
      <c r="T1938" s="18">
        <v>0</v>
      </c>
      <c r="U1938" s="18">
        <f t="shared" si="236"/>
        <v>0</v>
      </c>
      <c r="V1938" s="18">
        <v>1</v>
      </c>
      <c r="W1938" s="18">
        <f t="shared" si="235"/>
        <v>1</v>
      </c>
      <c r="X1938" s="7" t="e">
        <f t="shared" si="233"/>
        <v>#DIV/0!</v>
      </c>
    </row>
    <row r="1939" spans="1:24" hidden="1">
      <c r="A1939" s="50">
        <v>46054</v>
      </c>
      <c r="B1939" s="18" t="s">
        <v>25</v>
      </c>
      <c r="C1939" s="18" t="s">
        <v>15468</v>
      </c>
      <c r="D1939" s="18" t="s">
        <v>15628</v>
      </c>
      <c r="E1939" s="18" t="s">
        <v>1703</v>
      </c>
      <c r="F1939" s="18" t="s">
        <v>15629</v>
      </c>
      <c r="G1939" s="18" t="s">
        <v>1705</v>
      </c>
      <c r="H1939" s="18" t="s">
        <v>21</v>
      </c>
      <c r="I1939" s="19">
        <v>30</v>
      </c>
      <c r="J1939" s="19">
        <v>3803</v>
      </c>
      <c r="K1939" s="19">
        <v>0</v>
      </c>
      <c r="L1939" s="19">
        <v>0</v>
      </c>
      <c r="M1939" s="19">
        <v>0</v>
      </c>
      <c r="N1939" s="19">
        <v>0</v>
      </c>
      <c r="O1939" s="19">
        <v>3803</v>
      </c>
      <c r="P1939" s="18" t="s">
        <v>112</v>
      </c>
      <c r="Q1939" s="18" t="s">
        <v>23</v>
      </c>
      <c r="R1939" s="18" t="s">
        <v>195</v>
      </c>
      <c r="S1939" s="18">
        <v>0</v>
      </c>
      <c r="T1939" s="18">
        <v>0</v>
      </c>
      <c r="U1939" s="18">
        <f t="shared" si="236"/>
        <v>0</v>
      </c>
      <c r="V1939" s="18">
        <v>1</v>
      </c>
      <c r="W1939" s="18">
        <f t="shared" si="235"/>
        <v>1</v>
      </c>
      <c r="X1939" s="7" t="e">
        <f t="shared" si="233"/>
        <v>#DIV/0!</v>
      </c>
    </row>
    <row r="1940" spans="1:24" hidden="1">
      <c r="A1940" s="50">
        <v>46054</v>
      </c>
      <c r="B1940" s="18" t="s">
        <v>25</v>
      </c>
      <c r="C1940" s="18" t="s">
        <v>15468</v>
      </c>
      <c r="D1940" s="18" t="s">
        <v>15632</v>
      </c>
      <c r="E1940" s="18" t="s">
        <v>10430</v>
      </c>
      <c r="F1940" s="18" t="s">
        <v>15633</v>
      </c>
      <c r="G1940" s="18" t="s">
        <v>1705</v>
      </c>
      <c r="H1940" s="18" t="s">
        <v>21</v>
      </c>
      <c r="I1940" s="19">
        <v>2</v>
      </c>
      <c r="J1940" s="19">
        <v>0</v>
      </c>
      <c r="K1940" s="19">
        <v>0</v>
      </c>
      <c r="L1940" s="19">
        <v>0</v>
      </c>
      <c r="M1940" s="19">
        <v>0</v>
      </c>
      <c r="N1940" s="19">
        <v>0</v>
      </c>
      <c r="O1940" s="19">
        <v>0</v>
      </c>
      <c r="P1940" s="18" t="s">
        <v>112</v>
      </c>
      <c r="Q1940" s="18" t="s">
        <v>23</v>
      </c>
      <c r="R1940" s="18" t="s">
        <v>169</v>
      </c>
      <c r="S1940" s="18">
        <v>0</v>
      </c>
      <c r="T1940" s="18">
        <v>0</v>
      </c>
      <c r="U1940" s="18">
        <f t="shared" si="236"/>
        <v>0</v>
      </c>
      <c r="V1940" s="18">
        <v>1</v>
      </c>
      <c r="W1940" s="18">
        <f t="shared" si="235"/>
        <v>1</v>
      </c>
      <c r="X1940" s="7" t="e">
        <f t="shared" si="233"/>
        <v>#DIV/0!</v>
      </c>
    </row>
    <row r="1941" spans="1:24" hidden="1">
      <c r="A1941" s="50">
        <v>46054</v>
      </c>
      <c r="B1941" s="18" t="s">
        <v>25</v>
      </c>
      <c r="C1941" s="18" t="s">
        <v>15468</v>
      </c>
      <c r="D1941" s="18" t="s">
        <v>15647</v>
      </c>
      <c r="E1941" s="18" t="s">
        <v>162</v>
      </c>
      <c r="F1941" s="18" t="s">
        <v>15648</v>
      </c>
      <c r="G1941" s="18" t="s">
        <v>1705</v>
      </c>
      <c r="H1941" s="18" t="s">
        <v>21</v>
      </c>
      <c r="I1941" s="19">
        <v>2</v>
      </c>
      <c r="J1941" s="19">
        <v>0</v>
      </c>
      <c r="K1941" s="19">
        <v>0</v>
      </c>
      <c r="L1941" s="19">
        <v>0</v>
      </c>
      <c r="M1941" s="19">
        <v>0</v>
      </c>
      <c r="N1941" s="19">
        <v>0</v>
      </c>
      <c r="O1941" s="19">
        <v>0</v>
      </c>
      <c r="P1941" s="18" t="s">
        <v>112</v>
      </c>
      <c r="Q1941" s="18" t="s">
        <v>23</v>
      </c>
      <c r="R1941" s="18" t="s">
        <v>169</v>
      </c>
      <c r="S1941" s="18">
        <v>0</v>
      </c>
      <c r="T1941" s="18">
        <v>0</v>
      </c>
      <c r="U1941" s="18">
        <f t="shared" si="236"/>
        <v>0</v>
      </c>
      <c r="V1941" s="18">
        <v>1</v>
      </c>
      <c r="W1941" s="18">
        <f t="shared" si="235"/>
        <v>1</v>
      </c>
      <c r="X1941" s="7" t="e">
        <f t="shared" si="233"/>
        <v>#DIV/0!</v>
      </c>
    </row>
    <row r="1942" spans="1:24" hidden="1">
      <c r="A1942" s="50">
        <v>46054</v>
      </c>
      <c r="B1942" s="18" t="s">
        <v>25</v>
      </c>
      <c r="C1942" s="18" t="s">
        <v>15468</v>
      </c>
      <c r="D1942" s="18" t="s">
        <v>15655</v>
      </c>
      <c r="E1942" s="18" t="s">
        <v>162</v>
      </c>
      <c r="F1942" s="18" t="s">
        <v>15656</v>
      </c>
      <c r="G1942" s="18" t="s">
        <v>1705</v>
      </c>
      <c r="H1942" s="18" t="s">
        <v>21</v>
      </c>
      <c r="I1942" s="19">
        <v>3</v>
      </c>
      <c r="J1942" s="19">
        <v>312</v>
      </c>
      <c r="K1942" s="19">
        <v>0</v>
      </c>
      <c r="L1942" s="19">
        <v>0</v>
      </c>
      <c r="M1942" s="19">
        <v>0</v>
      </c>
      <c r="N1942" s="19">
        <v>0</v>
      </c>
      <c r="O1942" s="19">
        <v>312</v>
      </c>
      <c r="P1942" s="18" t="s">
        <v>112</v>
      </c>
      <c r="Q1942" s="18" t="s">
        <v>23</v>
      </c>
      <c r="R1942" s="18" t="s">
        <v>526</v>
      </c>
      <c r="S1942" s="18">
        <v>0</v>
      </c>
      <c r="T1942" s="18">
        <v>0</v>
      </c>
      <c r="U1942" s="18">
        <f t="shared" si="236"/>
        <v>0</v>
      </c>
      <c r="V1942" s="18">
        <v>1</v>
      </c>
      <c r="W1942" s="18">
        <f t="shared" si="235"/>
        <v>1</v>
      </c>
      <c r="X1942" s="7" t="e">
        <f t="shared" si="233"/>
        <v>#DIV/0!</v>
      </c>
    </row>
    <row r="1943" spans="1:24" hidden="1">
      <c r="A1943" s="50">
        <v>46054</v>
      </c>
      <c r="B1943" s="18" t="s">
        <v>25</v>
      </c>
      <c r="C1943" s="18" t="s">
        <v>15468</v>
      </c>
      <c r="D1943" s="18" t="s">
        <v>15668</v>
      </c>
      <c r="E1943" s="18" t="s">
        <v>162</v>
      </c>
      <c r="F1943" s="18" t="s">
        <v>15669</v>
      </c>
      <c r="G1943" s="18" t="s">
        <v>1705</v>
      </c>
      <c r="H1943" s="18" t="s">
        <v>21</v>
      </c>
      <c r="I1943" s="19">
        <v>3</v>
      </c>
      <c r="J1943" s="19">
        <v>0</v>
      </c>
      <c r="K1943" s="19">
        <v>0</v>
      </c>
      <c r="L1943" s="19">
        <v>0</v>
      </c>
      <c r="M1943" s="19">
        <v>0</v>
      </c>
      <c r="N1943" s="19">
        <v>0</v>
      </c>
      <c r="O1943" s="19">
        <v>0</v>
      </c>
      <c r="P1943" s="18" t="s">
        <v>112</v>
      </c>
      <c r="Q1943" s="18" t="s">
        <v>23</v>
      </c>
      <c r="R1943" s="18" t="s">
        <v>169</v>
      </c>
      <c r="S1943" s="18">
        <v>0</v>
      </c>
      <c r="T1943" s="18">
        <v>0</v>
      </c>
      <c r="U1943" s="18">
        <f t="shared" si="236"/>
        <v>0</v>
      </c>
      <c r="V1943" s="18">
        <v>1</v>
      </c>
      <c r="W1943" s="18">
        <f t="shared" si="235"/>
        <v>1</v>
      </c>
      <c r="X1943" s="7" t="e">
        <f t="shared" si="233"/>
        <v>#DIV/0!</v>
      </c>
    </row>
    <row r="1944" spans="1:24" hidden="1">
      <c r="A1944" s="50">
        <v>46054</v>
      </c>
      <c r="B1944" s="18" t="s">
        <v>25</v>
      </c>
      <c r="C1944" s="18" t="s">
        <v>15468</v>
      </c>
      <c r="D1944" s="18" t="s">
        <v>15673</v>
      </c>
      <c r="E1944" s="18" t="s">
        <v>162</v>
      </c>
      <c r="F1944" s="18" t="s">
        <v>15654</v>
      </c>
      <c r="G1944" s="18" t="s">
        <v>15674</v>
      </c>
      <c r="H1944" s="18" t="s">
        <v>21</v>
      </c>
      <c r="I1944" s="19">
        <v>3</v>
      </c>
      <c r="J1944" s="19">
        <v>0</v>
      </c>
      <c r="K1944" s="19">
        <v>0</v>
      </c>
      <c r="L1944" s="19">
        <v>0</v>
      </c>
      <c r="M1944" s="19">
        <v>0</v>
      </c>
      <c r="N1944" s="19">
        <v>0</v>
      </c>
      <c r="O1944" s="19">
        <v>0</v>
      </c>
      <c r="P1944" s="18" t="s">
        <v>112</v>
      </c>
      <c r="Q1944" s="18" t="s">
        <v>23</v>
      </c>
      <c r="R1944" s="18" t="s">
        <v>169</v>
      </c>
      <c r="S1944" s="18">
        <v>0</v>
      </c>
      <c r="T1944" s="18">
        <v>0</v>
      </c>
      <c r="U1944" s="18">
        <f t="shared" si="236"/>
        <v>0</v>
      </c>
      <c r="V1944" s="18">
        <v>1</v>
      </c>
      <c r="W1944" s="18">
        <f t="shared" si="235"/>
        <v>1</v>
      </c>
      <c r="X1944" s="7" t="e">
        <f t="shared" si="233"/>
        <v>#DIV/0!</v>
      </c>
    </row>
    <row r="1945" spans="1:24" hidden="1">
      <c r="A1945" s="50">
        <v>46054</v>
      </c>
      <c r="B1945" s="18" t="s">
        <v>25</v>
      </c>
      <c r="C1945" s="18" t="s">
        <v>15468</v>
      </c>
      <c r="D1945" s="18" t="s">
        <v>15681</v>
      </c>
      <c r="E1945" s="18" t="s">
        <v>15682</v>
      </c>
      <c r="F1945" s="18" t="s">
        <v>15683</v>
      </c>
      <c r="G1945" s="18"/>
      <c r="H1945" s="18" t="s">
        <v>21</v>
      </c>
      <c r="I1945" s="19">
        <v>11.19</v>
      </c>
      <c r="J1945" s="19">
        <v>0</v>
      </c>
      <c r="K1945" s="19">
        <v>0</v>
      </c>
      <c r="L1945" s="19">
        <v>0</v>
      </c>
      <c r="M1945" s="19">
        <v>0</v>
      </c>
      <c r="N1945" s="19">
        <v>0</v>
      </c>
      <c r="O1945" s="19">
        <v>0</v>
      </c>
      <c r="P1945" s="18" t="s">
        <v>112</v>
      </c>
      <c r="Q1945" s="18" t="s">
        <v>23</v>
      </c>
      <c r="R1945" s="18" t="s">
        <v>195</v>
      </c>
      <c r="S1945" s="18">
        <v>0</v>
      </c>
      <c r="T1945" s="18">
        <v>0</v>
      </c>
      <c r="U1945" s="18">
        <f t="shared" si="236"/>
        <v>0</v>
      </c>
      <c r="V1945" s="18">
        <v>1</v>
      </c>
      <c r="W1945" s="18">
        <f t="shared" si="235"/>
        <v>1</v>
      </c>
      <c r="X1945" s="7" t="e">
        <f t="shared" si="233"/>
        <v>#DIV/0!</v>
      </c>
    </row>
    <row r="1946" spans="1:24" hidden="1">
      <c r="A1946" s="50">
        <v>46054</v>
      </c>
      <c r="B1946" s="18" t="s">
        <v>25</v>
      </c>
      <c r="C1946" s="18" t="s">
        <v>15468</v>
      </c>
      <c r="D1946" s="18" t="s">
        <v>15688</v>
      </c>
      <c r="E1946" s="18" t="s">
        <v>162</v>
      </c>
      <c r="F1946" s="18" t="s">
        <v>15689</v>
      </c>
      <c r="G1946" s="18" t="s">
        <v>1705</v>
      </c>
      <c r="H1946" s="18" t="s">
        <v>21</v>
      </c>
      <c r="I1946" s="19">
        <v>3</v>
      </c>
      <c r="J1946" s="19">
        <v>0</v>
      </c>
      <c r="K1946" s="19">
        <v>0</v>
      </c>
      <c r="L1946" s="19">
        <v>0</v>
      </c>
      <c r="M1946" s="19">
        <v>0</v>
      </c>
      <c r="N1946" s="19">
        <v>0</v>
      </c>
      <c r="O1946" s="19">
        <v>0</v>
      </c>
      <c r="P1946" s="18" t="s">
        <v>112</v>
      </c>
      <c r="Q1946" s="18" t="s">
        <v>23</v>
      </c>
      <c r="R1946" s="18" t="s">
        <v>169</v>
      </c>
      <c r="S1946" s="18">
        <v>0</v>
      </c>
      <c r="T1946" s="18">
        <v>0</v>
      </c>
      <c r="U1946" s="18">
        <f t="shared" si="236"/>
        <v>0</v>
      </c>
      <c r="V1946" s="18">
        <v>1</v>
      </c>
      <c r="W1946" s="18">
        <f t="shared" si="235"/>
        <v>1</v>
      </c>
      <c r="X1946" s="7" t="e">
        <f t="shared" si="233"/>
        <v>#DIV/0!</v>
      </c>
    </row>
    <row r="1947" spans="1:24" hidden="1">
      <c r="A1947" s="50">
        <v>46054</v>
      </c>
      <c r="B1947" s="18" t="s">
        <v>163</v>
      </c>
      <c r="C1947" s="18" t="s">
        <v>15468</v>
      </c>
      <c r="D1947" s="18" t="s">
        <v>13702</v>
      </c>
      <c r="E1947" s="18" t="s">
        <v>2816</v>
      </c>
      <c r="F1947" s="18" t="s">
        <v>1705</v>
      </c>
      <c r="G1947" s="18"/>
      <c r="H1947" s="18" t="s">
        <v>21</v>
      </c>
      <c r="I1947" s="19">
        <v>37</v>
      </c>
      <c r="J1947" s="19">
        <v>21214912.420000002</v>
      </c>
      <c r="K1947" s="19">
        <v>202868.58</v>
      </c>
      <c r="L1947" s="19">
        <v>0</v>
      </c>
      <c r="M1947" s="19">
        <v>0</v>
      </c>
      <c r="N1947" s="19">
        <v>16908</v>
      </c>
      <c r="O1947" s="19">
        <v>21434689</v>
      </c>
      <c r="P1947" s="18" t="s">
        <v>112</v>
      </c>
      <c r="Q1947" s="18" t="s">
        <v>31</v>
      </c>
      <c r="R1947" s="18" t="s">
        <v>3328</v>
      </c>
      <c r="S1947" s="18">
        <v>1</v>
      </c>
      <c r="T1947" s="18">
        <v>0</v>
      </c>
      <c r="U1947" s="18">
        <f t="shared" ref="U1947" si="237">T1947+S1947</f>
        <v>1</v>
      </c>
      <c r="V1947" s="18">
        <v>0</v>
      </c>
      <c r="W1947" s="1">
        <f t="shared" si="235"/>
        <v>1</v>
      </c>
      <c r="X1947" s="7">
        <f t="shared" si="233"/>
        <v>100</v>
      </c>
    </row>
    <row r="1948" spans="1:24" hidden="1">
      <c r="A1948" s="50">
        <v>46054</v>
      </c>
      <c r="B1948" s="18" t="s">
        <v>163</v>
      </c>
      <c r="C1948" s="18" t="s">
        <v>15468</v>
      </c>
      <c r="D1948" s="18" t="s">
        <v>15690</v>
      </c>
      <c r="E1948" s="18" t="s">
        <v>1753</v>
      </c>
      <c r="F1948" s="18" t="s">
        <v>15691</v>
      </c>
      <c r="G1948" s="18" t="s">
        <v>15692</v>
      </c>
      <c r="H1948" s="18" t="s">
        <v>21</v>
      </c>
      <c r="I1948" s="19">
        <v>29.84</v>
      </c>
      <c r="J1948" s="19">
        <v>8343441.7599999998</v>
      </c>
      <c r="K1948" s="19">
        <v>233548.24</v>
      </c>
      <c r="L1948" s="19">
        <v>0</v>
      </c>
      <c r="M1948" s="19">
        <v>0</v>
      </c>
      <c r="N1948" s="19">
        <v>32264</v>
      </c>
      <c r="O1948" s="19">
        <v>8609254</v>
      </c>
      <c r="P1948" s="18" t="s">
        <v>112</v>
      </c>
      <c r="Q1948" s="18" t="s">
        <v>31</v>
      </c>
      <c r="R1948" s="18" t="s">
        <v>3328</v>
      </c>
      <c r="S1948" s="18">
        <v>1</v>
      </c>
      <c r="T1948" s="18">
        <v>0</v>
      </c>
      <c r="U1948" s="18">
        <f>T1948+S1948</f>
        <v>1</v>
      </c>
      <c r="V1948" s="18">
        <v>0</v>
      </c>
      <c r="W1948" s="18">
        <f>V1948+U1948</f>
        <v>1</v>
      </c>
      <c r="X1948" s="7">
        <f t="shared" si="233"/>
        <v>100</v>
      </c>
    </row>
    <row r="1949" spans="1:24" hidden="1">
      <c r="A1949" s="50">
        <v>46054</v>
      </c>
      <c r="B1949" s="18" t="s">
        <v>163</v>
      </c>
      <c r="C1949" s="18" t="s">
        <v>15468</v>
      </c>
      <c r="D1949" s="18" t="s">
        <v>7423</v>
      </c>
      <c r="E1949" s="18" t="s">
        <v>1703</v>
      </c>
      <c r="F1949" s="18" t="s">
        <v>15693</v>
      </c>
      <c r="G1949" s="18" t="s">
        <v>1705</v>
      </c>
      <c r="H1949" s="18" t="s">
        <v>21</v>
      </c>
      <c r="I1949" s="19">
        <v>40</v>
      </c>
      <c r="J1949" s="19">
        <v>22840280</v>
      </c>
      <c r="K1949" s="19">
        <v>630849</v>
      </c>
      <c r="L1949" s="19">
        <v>0</v>
      </c>
      <c r="M1949" s="19">
        <v>0</v>
      </c>
      <c r="N1949" s="19">
        <v>65897</v>
      </c>
      <c r="O1949" s="19">
        <v>23537026</v>
      </c>
      <c r="P1949" s="18" t="s">
        <v>112</v>
      </c>
      <c r="Q1949" s="18" t="s">
        <v>31</v>
      </c>
      <c r="R1949" s="18" t="s">
        <v>3328</v>
      </c>
      <c r="S1949" s="18">
        <v>1</v>
      </c>
      <c r="T1949" s="18">
        <v>0</v>
      </c>
      <c r="U1949" s="18">
        <f t="shared" ref="U1949" si="238">T1949+S1949</f>
        <v>1</v>
      </c>
      <c r="V1949" s="18">
        <v>0</v>
      </c>
      <c r="W1949" s="1">
        <f t="shared" si="235"/>
        <v>1</v>
      </c>
      <c r="X1949" s="7">
        <f t="shared" si="233"/>
        <v>100</v>
      </c>
    </row>
    <row r="1950" spans="1:24" hidden="1">
      <c r="A1950" s="50">
        <v>46054</v>
      </c>
      <c r="B1950" s="18" t="s">
        <v>163</v>
      </c>
      <c r="C1950" s="18" t="s">
        <v>15468</v>
      </c>
      <c r="D1950" s="18" t="s">
        <v>15694</v>
      </c>
      <c r="E1950" s="18" t="s">
        <v>4574</v>
      </c>
      <c r="F1950" s="18" t="s">
        <v>4493</v>
      </c>
      <c r="G1950" s="18" t="s">
        <v>15695</v>
      </c>
      <c r="H1950" s="18" t="s">
        <v>21</v>
      </c>
      <c r="I1950" s="19">
        <v>29.84</v>
      </c>
      <c r="J1950" s="19">
        <v>-505</v>
      </c>
      <c r="K1950" s="19">
        <v>0</v>
      </c>
      <c r="L1950" s="19">
        <v>0</v>
      </c>
      <c r="M1950" s="19">
        <v>0</v>
      </c>
      <c r="N1950" s="19">
        <v>0</v>
      </c>
      <c r="O1950" s="19">
        <v>-505</v>
      </c>
      <c r="P1950" s="18" t="s">
        <v>112</v>
      </c>
      <c r="Q1950" s="18" t="s">
        <v>23</v>
      </c>
      <c r="R1950" s="18" t="s">
        <v>526</v>
      </c>
      <c r="S1950" s="18">
        <v>0</v>
      </c>
      <c r="T1950" s="18">
        <v>0</v>
      </c>
      <c r="U1950" s="18">
        <f>T1950+S1950</f>
        <v>0</v>
      </c>
      <c r="V1950" s="18">
        <v>1</v>
      </c>
      <c r="W1950" s="18">
        <f>V1950+U1950</f>
        <v>1</v>
      </c>
      <c r="X1950" s="7" t="e">
        <f t="shared" si="233"/>
        <v>#DIV/0!</v>
      </c>
    </row>
    <row r="1951" spans="1:24" hidden="1">
      <c r="A1951" s="50">
        <v>46054</v>
      </c>
      <c r="B1951" s="18" t="s">
        <v>163</v>
      </c>
      <c r="C1951" s="18" t="s">
        <v>15468</v>
      </c>
      <c r="D1951" s="18" t="s">
        <v>15696</v>
      </c>
      <c r="E1951" s="18" t="s">
        <v>4574</v>
      </c>
      <c r="F1951" s="18" t="s">
        <v>15697</v>
      </c>
      <c r="G1951" s="18" t="s">
        <v>15698</v>
      </c>
      <c r="H1951" s="18" t="s">
        <v>21</v>
      </c>
      <c r="I1951" s="19">
        <v>29.84</v>
      </c>
      <c r="J1951" s="19">
        <v>107214</v>
      </c>
      <c r="K1951" s="19">
        <v>1180</v>
      </c>
      <c r="L1951" s="19">
        <v>0</v>
      </c>
      <c r="M1951" s="19">
        <v>0</v>
      </c>
      <c r="N1951" s="19">
        <v>150</v>
      </c>
      <c r="O1951" s="19">
        <v>108544</v>
      </c>
      <c r="P1951" s="18" t="s">
        <v>112</v>
      </c>
      <c r="Q1951" s="18" t="s">
        <v>31</v>
      </c>
      <c r="R1951" s="18" t="s">
        <v>526</v>
      </c>
      <c r="S1951" s="18">
        <v>0</v>
      </c>
      <c r="T1951" s="18">
        <v>1</v>
      </c>
      <c r="U1951" s="18">
        <f>T1951+S1951</f>
        <v>1</v>
      </c>
      <c r="V1951" s="18">
        <v>0</v>
      </c>
      <c r="W1951" s="18">
        <f t="shared" si="235"/>
        <v>1</v>
      </c>
      <c r="X1951" s="7">
        <f t="shared" si="233"/>
        <v>0</v>
      </c>
    </row>
    <row r="1952" spans="1:24" hidden="1">
      <c r="A1952" s="50">
        <v>46054</v>
      </c>
      <c r="B1952" s="18" t="s">
        <v>163</v>
      </c>
      <c r="C1952" s="18" t="s">
        <v>15468</v>
      </c>
      <c r="D1952" s="18" t="s">
        <v>15702</v>
      </c>
      <c r="E1952" s="18" t="s">
        <v>3222</v>
      </c>
      <c r="F1952" s="18" t="s">
        <v>1705</v>
      </c>
      <c r="G1952" s="18" t="s">
        <v>1705</v>
      </c>
      <c r="H1952" s="18" t="s">
        <v>21</v>
      </c>
      <c r="I1952" s="19">
        <v>29.84</v>
      </c>
      <c r="J1952" s="19">
        <v>5077937</v>
      </c>
      <c r="K1952" s="19">
        <v>1180</v>
      </c>
      <c r="L1952" s="19">
        <v>0</v>
      </c>
      <c r="M1952" s="19">
        <v>0</v>
      </c>
      <c r="N1952" s="19">
        <v>150</v>
      </c>
      <c r="O1952" s="19">
        <v>5079267</v>
      </c>
      <c r="P1952" s="18" t="s">
        <v>112</v>
      </c>
      <c r="Q1952" s="18" t="s">
        <v>31</v>
      </c>
      <c r="R1952" s="18" t="s">
        <v>3328</v>
      </c>
      <c r="S1952" s="18">
        <v>1</v>
      </c>
      <c r="T1952" s="18">
        <v>0</v>
      </c>
      <c r="U1952" s="18">
        <f>T1952+S1952</f>
        <v>1</v>
      </c>
      <c r="V1952" s="18">
        <v>0</v>
      </c>
      <c r="W1952" s="18">
        <f>V1952+U1952</f>
        <v>1</v>
      </c>
      <c r="X1952" s="7">
        <f t="shared" si="233"/>
        <v>100</v>
      </c>
    </row>
    <row r="1953" spans="1:24" hidden="1">
      <c r="A1953" s="50">
        <v>46054</v>
      </c>
      <c r="B1953" s="18" t="s">
        <v>163</v>
      </c>
      <c r="C1953" s="18" t="s">
        <v>15468</v>
      </c>
      <c r="D1953" s="18" t="s">
        <v>15703</v>
      </c>
      <c r="E1953" s="18" t="s">
        <v>4574</v>
      </c>
      <c r="F1953" s="18" t="s">
        <v>15654</v>
      </c>
      <c r="G1953" s="18" t="s">
        <v>1705</v>
      </c>
      <c r="H1953" s="18" t="s">
        <v>21</v>
      </c>
      <c r="I1953" s="19">
        <v>29.84</v>
      </c>
      <c r="J1953" s="19">
        <v>-505</v>
      </c>
      <c r="K1953" s="19">
        <v>0</v>
      </c>
      <c r="L1953" s="19">
        <v>0</v>
      </c>
      <c r="M1953" s="19">
        <v>0</v>
      </c>
      <c r="N1953" s="19">
        <v>0</v>
      </c>
      <c r="O1953" s="19">
        <v>-505</v>
      </c>
      <c r="P1953" s="18" t="s">
        <v>112</v>
      </c>
      <c r="Q1953" s="18" t="s">
        <v>23</v>
      </c>
      <c r="R1953" s="18" t="s">
        <v>526</v>
      </c>
      <c r="S1953" s="18">
        <v>0</v>
      </c>
      <c r="T1953" s="18">
        <v>0</v>
      </c>
      <c r="U1953" s="18">
        <f>T1953+S1953</f>
        <v>0</v>
      </c>
      <c r="V1953" s="18">
        <v>1</v>
      </c>
      <c r="W1953" s="18">
        <f>V1953+U1953</f>
        <v>1</v>
      </c>
      <c r="X1953" s="7" t="e">
        <f t="shared" si="233"/>
        <v>#DIV/0!</v>
      </c>
    </row>
    <row r="1954" spans="1:24" hidden="1">
      <c r="A1954" s="50">
        <v>46054</v>
      </c>
      <c r="B1954" s="18" t="s">
        <v>163</v>
      </c>
      <c r="C1954" s="18" t="s">
        <v>15468</v>
      </c>
      <c r="D1954" s="18" t="s">
        <v>15704</v>
      </c>
      <c r="E1954" s="18" t="s">
        <v>2549</v>
      </c>
      <c r="F1954" s="18" t="s">
        <v>15705</v>
      </c>
      <c r="G1954" s="18"/>
      <c r="H1954" s="18" t="s">
        <v>21</v>
      </c>
      <c r="I1954" s="19">
        <v>50</v>
      </c>
      <c r="J1954" s="19">
        <v>12977747</v>
      </c>
      <c r="K1954" s="19">
        <v>410590</v>
      </c>
      <c r="L1954" s="19">
        <v>0</v>
      </c>
      <c r="M1954" s="19">
        <v>0</v>
      </c>
      <c r="N1954" s="19">
        <v>49175</v>
      </c>
      <c r="O1954" s="19">
        <v>13437512</v>
      </c>
      <c r="P1954" s="18" t="s">
        <v>112</v>
      </c>
      <c r="Q1954" s="18" t="s">
        <v>31</v>
      </c>
      <c r="R1954" s="18" t="s">
        <v>3328</v>
      </c>
      <c r="S1954" s="18">
        <v>1</v>
      </c>
      <c r="T1954" s="18">
        <v>0</v>
      </c>
      <c r="U1954" s="18">
        <f t="shared" ref="U1954" si="239">T1954+S1954</f>
        <v>1</v>
      </c>
      <c r="V1954" s="18">
        <v>0</v>
      </c>
      <c r="W1954" s="18">
        <f t="shared" si="235"/>
        <v>1</v>
      </c>
      <c r="X1954" s="7">
        <f t="shared" si="233"/>
        <v>100</v>
      </c>
    </row>
    <row r="1955" spans="1:24" hidden="1">
      <c r="A1955" s="50">
        <v>46054</v>
      </c>
      <c r="B1955" s="18" t="s">
        <v>163</v>
      </c>
      <c r="C1955" s="18" t="s">
        <v>15468</v>
      </c>
      <c r="D1955" s="18" t="s">
        <v>15706</v>
      </c>
      <c r="E1955" s="18" t="s">
        <v>15707</v>
      </c>
      <c r="F1955" s="18" t="s">
        <v>15708</v>
      </c>
      <c r="G1955" s="18" t="s">
        <v>1705</v>
      </c>
      <c r="H1955" s="18" t="s">
        <v>21</v>
      </c>
      <c r="I1955" s="19">
        <v>29.84</v>
      </c>
      <c r="J1955" s="19">
        <v>5228832</v>
      </c>
      <c r="K1955" s="19">
        <v>1180</v>
      </c>
      <c r="L1955" s="19">
        <v>0</v>
      </c>
      <c r="M1955" s="19">
        <v>0</v>
      </c>
      <c r="N1955" s="19">
        <v>150</v>
      </c>
      <c r="O1955" s="19">
        <v>5230162</v>
      </c>
      <c r="P1955" s="18" t="s">
        <v>112</v>
      </c>
      <c r="Q1955" s="18" t="s">
        <v>31</v>
      </c>
      <c r="R1955" s="18" t="s">
        <v>526</v>
      </c>
      <c r="S1955" s="1">
        <v>0</v>
      </c>
      <c r="T1955" s="1">
        <v>1</v>
      </c>
      <c r="U1955" s="1">
        <f t="shared" ref="U1955:U1985" si="240">T1955+S1955</f>
        <v>1</v>
      </c>
      <c r="V1955" s="1">
        <v>0</v>
      </c>
      <c r="W1955" s="1">
        <f t="shared" si="235"/>
        <v>1</v>
      </c>
      <c r="X1955" s="7">
        <f t="shared" si="233"/>
        <v>0</v>
      </c>
    </row>
    <row r="1956" spans="1:24" hidden="1">
      <c r="A1956" s="50">
        <v>46054</v>
      </c>
      <c r="B1956" s="18" t="s">
        <v>163</v>
      </c>
      <c r="C1956" s="18" t="s">
        <v>15468</v>
      </c>
      <c r="D1956" s="18" t="s">
        <v>15709</v>
      </c>
      <c r="E1956" s="18" t="s">
        <v>1252</v>
      </c>
      <c r="F1956" s="18" t="s">
        <v>15710</v>
      </c>
      <c r="G1956" s="18" t="s">
        <v>1705</v>
      </c>
      <c r="H1956" s="18" t="s">
        <v>21</v>
      </c>
      <c r="I1956" s="19">
        <v>29.84</v>
      </c>
      <c r="J1956" s="19">
        <v>11494377.76</v>
      </c>
      <c r="K1956" s="19">
        <v>3947.24</v>
      </c>
      <c r="L1956" s="19">
        <v>0</v>
      </c>
      <c r="M1956" s="19">
        <v>0</v>
      </c>
      <c r="N1956" s="19">
        <v>150</v>
      </c>
      <c r="O1956" s="19">
        <v>11498475</v>
      </c>
      <c r="P1956" s="18" t="s">
        <v>112</v>
      </c>
      <c r="Q1956" s="18" t="s">
        <v>31</v>
      </c>
      <c r="R1956" s="18" t="s">
        <v>526</v>
      </c>
      <c r="S1956" s="18">
        <v>0</v>
      </c>
      <c r="T1956" s="18">
        <v>1</v>
      </c>
      <c r="U1956" s="18">
        <f t="shared" si="240"/>
        <v>1</v>
      </c>
      <c r="V1956" s="18">
        <v>0</v>
      </c>
      <c r="W1956" s="18">
        <f t="shared" si="235"/>
        <v>1</v>
      </c>
      <c r="X1956" s="7">
        <f t="shared" si="233"/>
        <v>0</v>
      </c>
    </row>
    <row r="1957" spans="1:24" hidden="1">
      <c r="A1957" s="50">
        <v>46054</v>
      </c>
      <c r="B1957" s="18" t="s">
        <v>163</v>
      </c>
      <c r="C1957" s="18" t="s">
        <v>15468</v>
      </c>
      <c r="D1957" s="18" t="s">
        <v>15713</v>
      </c>
      <c r="E1957" s="18" t="s">
        <v>15714</v>
      </c>
      <c r="F1957" s="18" t="s">
        <v>15715</v>
      </c>
      <c r="G1957" s="18"/>
      <c r="H1957" s="18" t="s">
        <v>21</v>
      </c>
      <c r="I1957" s="19">
        <v>29.84</v>
      </c>
      <c r="J1957" s="19">
        <v>9410556</v>
      </c>
      <c r="K1957" s="19">
        <v>6686</v>
      </c>
      <c r="L1957" s="19">
        <v>0</v>
      </c>
      <c r="M1957" s="19">
        <v>0</v>
      </c>
      <c r="N1957" s="19">
        <v>1393</v>
      </c>
      <c r="O1957" s="19">
        <v>9418635</v>
      </c>
      <c r="P1957" s="18" t="s">
        <v>112</v>
      </c>
      <c r="Q1957" s="18" t="s">
        <v>31</v>
      </c>
      <c r="R1957" s="18" t="s">
        <v>526</v>
      </c>
      <c r="S1957" s="18">
        <v>1</v>
      </c>
      <c r="T1957" s="18">
        <v>0</v>
      </c>
      <c r="U1957" s="18">
        <f t="shared" si="240"/>
        <v>1</v>
      </c>
      <c r="V1957" s="18">
        <v>0</v>
      </c>
      <c r="W1957" s="1">
        <f t="shared" si="235"/>
        <v>1</v>
      </c>
      <c r="X1957" s="7">
        <f t="shared" si="233"/>
        <v>100</v>
      </c>
    </row>
    <row r="1958" spans="1:24" hidden="1">
      <c r="A1958" s="50">
        <v>46054</v>
      </c>
      <c r="B1958" s="18" t="s">
        <v>163</v>
      </c>
      <c r="C1958" s="18" t="s">
        <v>15468</v>
      </c>
      <c r="D1958" s="18" t="s">
        <v>15716</v>
      </c>
      <c r="E1958" s="18" t="s">
        <v>1711</v>
      </c>
      <c r="F1958" s="18" t="s">
        <v>15717</v>
      </c>
      <c r="G1958" s="18" t="s">
        <v>1705</v>
      </c>
      <c r="H1958" s="18" t="s">
        <v>21</v>
      </c>
      <c r="I1958" s="19">
        <v>30</v>
      </c>
      <c r="J1958" s="19">
        <v>13223087</v>
      </c>
      <c r="K1958" s="19">
        <v>139389</v>
      </c>
      <c r="L1958" s="19">
        <v>0</v>
      </c>
      <c r="M1958" s="19">
        <v>0</v>
      </c>
      <c r="N1958" s="19">
        <v>19948</v>
      </c>
      <c r="O1958" s="19">
        <v>13382424</v>
      </c>
      <c r="P1958" s="18" t="s">
        <v>112</v>
      </c>
      <c r="Q1958" s="18" t="s">
        <v>31</v>
      </c>
      <c r="R1958" s="18" t="s">
        <v>3328</v>
      </c>
      <c r="S1958" s="18">
        <v>1</v>
      </c>
      <c r="T1958" s="18">
        <v>0</v>
      </c>
      <c r="U1958" s="18">
        <f t="shared" si="240"/>
        <v>1</v>
      </c>
      <c r="V1958" s="18">
        <v>0</v>
      </c>
      <c r="W1958" s="18">
        <f t="shared" si="235"/>
        <v>1</v>
      </c>
      <c r="X1958" s="7">
        <f t="shared" si="233"/>
        <v>100</v>
      </c>
    </row>
    <row r="1959" spans="1:24" hidden="1">
      <c r="A1959" s="50">
        <v>46054</v>
      </c>
      <c r="B1959" s="18" t="s">
        <v>163</v>
      </c>
      <c r="C1959" s="18" t="s">
        <v>15468</v>
      </c>
      <c r="D1959" s="18" t="s">
        <v>15872</v>
      </c>
      <c r="E1959" s="18" t="s">
        <v>1711</v>
      </c>
      <c r="F1959" s="18" t="s">
        <v>15873</v>
      </c>
      <c r="G1959" s="18" t="s">
        <v>1705</v>
      </c>
      <c r="H1959" s="18" t="s">
        <v>21</v>
      </c>
      <c r="I1959" s="19">
        <v>36.380000000000003</v>
      </c>
      <c r="J1959" s="19">
        <v>10116302</v>
      </c>
      <c r="K1959" s="19">
        <v>134283</v>
      </c>
      <c r="L1959" s="19">
        <v>0</v>
      </c>
      <c r="M1959" s="19">
        <v>0</v>
      </c>
      <c r="N1959" s="19">
        <v>20284</v>
      </c>
      <c r="O1959" s="19">
        <v>10270869</v>
      </c>
      <c r="P1959" s="18" t="s">
        <v>112</v>
      </c>
      <c r="Q1959" s="18" t="s">
        <v>31</v>
      </c>
      <c r="R1959" s="18" t="s">
        <v>3328</v>
      </c>
      <c r="S1959" s="18">
        <v>1</v>
      </c>
      <c r="T1959" s="18">
        <v>0</v>
      </c>
      <c r="U1959" s="18">
        <f>T1959+S1959</f>
        <v>1</v>
      </c>
      <c r="V1959" s="18">
        <v>0</v>
      </c>
      <c r="W1959" s="1">
        <f t="shared" si="235"/>
        <v>1</v>
      </c>
      <c r="X1959" s="7">
        <f t="shared" si="233"/>
        <v>100</v>
      </c>
    </row>
    <row r="1960" spans="1:24" hidden="1">
      <c r="A1960" s="50">
        <v>46054</v>
      </c>
      <c r="B1960" s="18" t="s">
        <v>163</v>
      </c>
      <c r="C1960" s="18" t="s">
        <v>15468</v>
      </c>
      <c r="D1960" s="18" t="s">
        <v>15719</v>
      </c>
      <c r="E1960" s="18" t="s">
        <v>15714</v>
      </c>
      <c r="F1960" s="18" t="s">
        <v>15720</v>
      </c>
      <c r="G1960" s="18"/>
      <c r="H1960" s="18" t="s">
        <v>21</v>
      </c>
      <c r="I1960" s="19">
        <v>29.84</v>
      </c>
      <c r="J1960" s="19">
        <v>4465613</v>
      </c>
      <c r="K1960" s="19">
        <v>1180</v>
      </c>
      <c r="L1960" s="19">
        <v>0</v>
      </c>
      <c r="M1960" s="19">
        <v>0</v>
      </c>
      <c r="N1960" s="19">
        <v>150</v>
      </c>
      <c r="O1960" s="19">
        <v>4466943</v>
      </c>
      <c r="P1960" s="18" t="s">
        <v>112</v>
      </c>
      <c r="Q1960" s="18" t="s">
        <v>31</v>
      </c>
      <c r="R1960" s="18" t="s">
        <v>526</v>
      </c>
      <c r="S1960" s="18">
        <v>0</v>
      </c>
      <c r="T1960" s="18">
        <v>1</v>
      </c>
      <c r="U1960" s="18">
        <f>T1960+S1960</f>
        <v>1</v>
      </c>
      <c r="V1960" s="18">
        <v>0</v>
      </c>
      <c r="W1960" s="18">
        <f>V1960+U1960</f>
        <v>1</v>
      </c>
      <c r="X1960" s="7">
        <f t="shared" si="233"/>
        <v>0</v>
      </c>
    </row>
    <row r="1961" spans="1:24" hidden="1">
      <c r="A1961" s="50">
        <v>46054</v>
      </c>
      <c r="B1961" s="18" t="s">
        <v>163</v>
      </c>
      <c r="C1961" s="18" t="s">
        <v>15468</v>
      </c>
      <c r="D1961" s="18" t="s">
        <v>15721</v>
      </c>
      <c r="E1961" s="18" t="s">
        <v>15722</v>
      </c>
      <c r="F1961" s="18" t="s">
        <v>8999</v>
      </c>
      <c r="G1961" s="18" t="s">
        <v>1705</v>
      </c>
      <c r="H1961" s="18" t="s">
        <v>21</v>
      </c>
      <c r="I1961" s="19">
        <v>29.84</v>
      </c>
      <c r="J1961" s="19">
        <v>-29448</v>
      </c>
      <c r="K1961" s="19">
        <v>0</v>
      </c>
      <c r="L1961" s="19">
        <v>0</v>
      </c>
      <c r="M1961" s="19">
        <v>0</v>
      </c>
      <c r="N1961" s="19">
        <v>0</v>
      </c>
      <c r="O1961" s="19">
        <v>-29448</v>
      </c>
      <c r="P1961" s="18" t="s">
        <v>112</v>
      </c>
      <c r="Q1961" s="18" t="s">
        <v>23</v>
      </c>
      <c r="R1961" s="18" t="s">
        <v>526</v>
      </c>
      <c r="S1961" s="18">
        <v>0</v>
      </c>
      <c r="T1961" s="18">
        <v>0</v>
      </c>
      <c r="U1961" s="18">
        <f>T1961+S1961</f>
        <v>0</v>
      </c>
      <c r="V1961" s="18">
        <v>1</v>
      </c>
      <c r="W1961" s="18">
        <f>V1961+U1961</f>
        <v>1</v>
      </c>
      <c r="X1961" s="7" t="e">
        <f t="shared" si="233"/>
        <v>#DIV/0!</v>
      </c>
    </row>
    <row r="1962" spans="1:24" hidden="1">
      <c r="A1962" s="50">
        <v>46054</v>
      </c>
      <c r="B1962" s="18" t="s">
        <v>163</v>
      </c>
      <c r="C1962" s="18" t="s">
        <v>15468</v>
      </c>
      <c r="D1962" s="18" t="s">
        <v>9818</v>
      </c>
      <c r="E1962" s="18" t="s">
        <v>2816</v>
      </c>
      <c r="F1962" s="18" t="s">
        <v>15723</v>
      </c>
      <c r="G1962" s="18" t="s">
        <v>15521</v>
      </c>
      <c r="H1962" s="18" t="s">
        <v>21</v>
      </c>
      <c r="I1962" s="19">
        <v>30</v>
      </c>
      <c r="J1962" s="19">
        <v>18112950</v>
      </c>
      <c r="K1962" s="19">
        <v>459734</v>
      </c>
      <c r="L1962" s="19">
        <v>0</v>
      </c>
      <c r="M1962" s="19">
        <v>0</v>
      </c>
      <c r="N1962" s="19">
        <v>52753</v>
      </c>
      <c r="O1962" s="19">
        <v>18625437</v>
      </c>
      <c r="P1962" s="18" t="s">
        <v>112</v>
      </c>
      <c r="Q1962" s="18" t="s">
        <v>31</v>
      </c>
      <c r="R1962" s="18" t="s">
        <v>3328</v>
      </c>
      <c r="S1962" s="18">
        <v>1</v>
      </c>
      <c r="T1962" s="18">
        <v>0</v>
      </c>
      <c r="U1962" s="18">
        <f t="shared" si="240"/>
        <v>1</v>
      </c>
      <c r="V1962" s="18">
        <v>0</v>
      </c>
      <c r="W1962" s="18">
        <f>V1962+U1962</f>
        <v>1</v>
      </c>
      <c r="X1962" s="7">
        <f t="shared" si="233"/>
        <v>100</v>
      </c>
    </row>
    <row r="1963" spans="1:24" hidden="1">
      <c r="A1963" s="50">
        <v>46054</v>
      </c>
      <c r="B1963" s="18" t="s">
        <v>163</v>
      </c>
      <c r="C1963" s="18" t="s">
        <v>15468</v>
      </c>
      <c r="D1963" s="18" t="s">
        <v>15727</v>
      </c>
      <c r="E1963" s="18" t="s">
        <v>15728</v>
      </c>
      <c r="F1963" s="18" t="s">
        <v>15729</v>
      </c>
      <c r="G1963" s="18"/>
      <c r="H1963" s="18" t="s">
        <v>21</v>
      </c>
      <c r="I1963" s="19">
        <v>30</v>
      </c>
      <c r="J1963" s="19">
        <v>10991575</v>
      </c>
      <c r="K1963" s="19">
        <v>1180</v>
      </c>
      <c r="L1963" s="19">
        <v>0</v>
      </c>
      <c r="M1963" s="19">
        <v>0</v>
      </c>
      <c r="N1963" s="19">
        <v>150</v>
      </c>
      <c r="O1963" s="19">
        <v>10992905</v>
      </c>
      <c r="P1963" s="18" t="s">
        <v>112</v>
      </c>
      <c r="Q1963" s="18" t="s">
        <v>31</v>
      </c>
      <c r="R1963" s="18" t="s">
        <v>3328</v>
      </c>
      <c r="S1963" s="18">
        <v>0</v>
      </c>
      <c r="T1963" s="18">
        <v>1</v>
      </c>
      <c r="U1963" s="18">
        <f t="shared" si="240"/>
        <v>1</v>
      </c>
      <c r="V1963" s="18">
        <v>0</v>
      </c>
      <c r="W1963" s="18">
        <f>V1963+U1963</f>
        <v>1</v>
      </c>
      <c r="X1963" s="7">
        <f t="shared" si="233"/>
        <v>0</v>
      </c>
    </row>
    <row r="1964" spans="1:24" hidden="1">
      <c r="A1964" s="50">
        <v>46054</v>
      </c>
      <c r="B1964" s="18" t="s">
        <v>163</v>
      </c>
      <c r="C1964" s="18" t="s">
        <v>15468</v>
      </c>
      <c r="D1964" s="18" t="s">
        <v>15730</v>
      </c>
      <c r="E1964" s="18" t="s">
        <v>1703</v>
      </c>
      <c r="F1964" s="18" t="s">
        <v>15731</v>
      </c>
      <c r="G1964" s="18" t="s">
        <v>1705</v>
      </c>
      <c r="H1964" s="18" t="s">
        <v>21</v>
      </c>
      <c r="I1964" s="19">
        <v>44</v>
      </c>
      <c r="J1964" s="19">
        <v>16250657</v>
      </c>
      <c r="K1964" s="19">
        <v>286173</v>
      </c>
      <c r="L1964" s="19">
        <v>0</v>
      </c>
      <c r="M1964" s="19">
        <v>0</v>
      </c>
      <c r="N1964" s="19">
        <v>28428</v>
      </c>
      <c r="O1964" s="19">
        <v>16565258</v>
      </c>
      <c r="P1964" s="18" t="s">
        <v>112</v>
      </c>
      <c r="Q1964" s="18" t="s">
        <v>31</v>
      </c>
      <c r="R1964" s="18" t="s">
        <v>3328</v>
      </c>
      <c r="S1964" s="18">
        <v>1</v>
      </c>
      <c r="T1964" s="18">
        <v>0</v>
      </c>
      <c r="U1964" s="1">
        <f t="shared" si="240"/>
        <v>1</v>
      </c>
      <c r="V1964" s="1">
        <v>0</v>
      </c>
      <c r="W1964" s="1">
        <f t="shared" si="235"/>
        <v>1</v>
      </c>
      <c r="X1964" s="7">
        <f t="shared" si="233"/>
        <v>100</v>
      </c>
    </row>
    <row r="1965" spans="1:24" hidden="1">
      <c r="A1965" s="50">
        <v>46054</v>
      </c>
      <c r="B1965" s="18" t="s">
        <v>163</v>
      </c>
      <c r="C1965" s="18" t="s">
        <v>15468</v>
      </c>
      <c r="D1965" s="18" t="s">
        <v>15732</v>
      </c>
      <c r="E1965" s="18" t="s">
        <v>15733</v>
      </c>
      <c r="F1965" s="18" t="s">
        <v>1705</v>
      </c>
      <c r="G1965" s="18"/>
      <c r="H1965" s="18" t="s">
        <v>21</v>
      </c>
      <c r="I1965" s="19">
        <v>29.84</v>
      </c>
      <c r="J1965" s="19">
        <v>14172532</v>
      </c>
      <c r="K1965" s="19">
        <v>269323</v>
      </c>
      <c r="L1965" s="19">
        <v>40000</v>
      </c>
      <c r="M1965" s="19">
        <v>0</v>
      </c>
      <c r="N1965" s="19">
        <v>33421</v>
      </c>
      <c r="O1965" s="19">
        <v>14435276</v>
      </c>
      <c r="P1965" s="18" t="s">
        <v>112</v>
      </c>
      <c r="Q1965" s="18" t="s">
        <v>31</v>
      </c>
      <c r="R1965" s="18" t="s">
        <v>526</v>
      </c>
      <c r="S1965" s="18">
        <v>1</v>
      </c>
      <c r="T1965" s="18">
        <v>0</v>
      </c>
      <c r="U1965" s="18">
        <f>T1965+S1965</f>
        <v>1</v>
      </c>
      <c r="V1965" s="18">
        <v>0</v>
      </c>
      <c r="W1965" s="1">
        <f t="shared" si="235"/>
        <v>1</v>
      </c>
      <c r="X1965" s="7">
        <f t="shared" si="233"/>
        <v>100</v>
      </c>
    </row>
    <row r="1966" spans="1:24" hidden="1">
      <c r="A1966" s="50">
        <v>46054</v>
      </c>
      <c r="B1966" s="18" t="s">
        <v>163</v>
      </c>
      <c r="C1966" s="18" t="s">
        <v>15468</v>
      </c>
      <c r="D1966" s="18" t="s">
        <v>15734</v>
      </c>
      <c r="E1966" s="18" t="s">
        <v>6103</v>
      </c>
      <c r="F1966" s="18" t="s">
        <v>15669</v>
      </c>
      <c r="G1966" s="18" t="s">
        <v>1705</v>
      </c>
      <c r="H1966" s="18" t="s">
        <v>21</v>
      </c>
      <c r="I1966" s="19">
        <v>29.84</v>
      </c>
      <c r="J1966" s="19">
        <v>8402214</v>
      </c>
      <c r="K1966" s="19">
        <v>1180</v>
      </c>
      <c r="L1966" s="19">
        <v>0</v>
      </c>
      <c r="M1966" s="19">
        <v>0</v>
      </c>
      <c r="N1966" s="19">
        <v>150</v>
      </c>
      <c r="O1966" s="19">
        <v>8403544</v>
      </c>
      <c r="P1966" s="18" t="s">
        <v>112</v>
      </c>
      <c r="Q1966" s="18" t="s">
        <v>31</v>
      </c>
      <c r="R1966" s="18" t="s">
        <v>526</v>
      </c>
      <c r="S1966" s="18">
        <v>0</v>
      </c>
      <c r="T1966" s="18">
        <v>1</v>
      </c>
      <c r="U1966" s="18">
        <f>T1966+S1966</f>
        <v>1</v>
      </c>
      <c r="V1966" s="18">
        <v>0</v>
      </c>
      <c r="W1966" s="18">
        <f t="shared" ref="W1966:W1971" si="241">V1966+U1966</f>
        <v>1</v>
      </c>
      <c r="X1966" s="7">
        <f t="shared" si="233"/>
        <v>0</v>
      </c>
    </row>
    <row r="1967" spans="1:24" hidden="1">
      <c r="A1967" s="50">
        <v>46054</v>
      </c>
      <c r="B1967" s="18" t="s">
        <v>163</v>
      </c>
      <c r="C1967" s="18" t="s">
        <v>15468</v>
      </c>
      <c r="D1967" s="18" t="s">
        <v>15735</v>
      </c>
      <c r="E1967" s="18" t="s">
        <v>1753</v>
      </c>
      <c r="F1967" s="18" t="s">
        <v>1705</v>
      </c>
      <c r="G1967" s="18"/>
      <c r="H1967" s="18" t="s">
        <v>21</v>
      </c>
      <c r="I1967" s="19">
        <v>29.84</v>
      </c>
      <c r="J1967" s="19">
        <v>8441989</v>
      </c>
      <c r="K1967" s="19">
        <v>0</v>
      </c>
      <c r="L1967" s="19">
        <v>0</v>
      </c>
      <c r="M1967" s="19">
        <v>0</v>
      </c>
      <c r="N1967" s="19">
        <v>0</v>
      </c>
      <c r="O1967" s="19">
        <v>8441989</v>
      </c>
      <c r="P1967" s="18" t="s">
        <v>112</v>
      </c>
      <c r="Q1967" s="18" t="s">
        <v>23</v>
      </c>
      <c r="R1967" s="18" t="s">
        <v>526</v>
      </c>
      <c r="S1967" s="18">
        <v>0</v>
      </c>
      <c r="T1967" s="18">
        <v>0</v>
      </c>
      <c r="U1967" s="18">
        <f>T1967+S1967</f>
        <v>0</v>
      </c>
      <c r="V1967" s="18">
        <v>1</v>
      </c>
      <c r="W1967" s="18">
        <f t="shared" si="241"/>
        <v>1</v>
      </c>
      <c r="X1967" s="7" t="e">
        <f t="shared" si="233"/>
        <v>#DIV/0!</v>
      </c>
    </row>
    <row r="1968" spans="1:24" hidden="1">
      <c r="A1968" s="50">
        <v>46054</v>
      </c>
      <c r="B1968" s="18" t="s">
        <v>163</v>
      </c>
      <c r="C1968" s="18" t="s">
        <v>15468</v>
      </c>
      <c r="D1968" s="18" t="s">
        <v>15736</v>
      </c>
      <c r="E1968" s="18" t="s">
        <v>3222</v>
      </c>
      <c r="F1968" s="18" t="s">
        <v>15656</v>
      </c>
      <c r="G1968" s="18" t="s">
        <v>1705</v>
      </c>
      <c r="H1968" s="18" t="s">
        <v>21</v>
      </c>
      <c r="I1968" s="19">
        <v>29.84</v>
      </c>
      <c r="J1968" s="19">
        <v>20476639</v>
      </c>
      <c r="K1968" s="19">
        <v>286672</v>
      </c>
      <c r="L1968" s="19">
        <v>0</v>
      </c>
      <c r="M1968" s="19">
        <v>0</v>
      </c>
      <c r="N1968" s="19">
        <v>34014</v>
      </c>
      <c r="O1968" s="19">
        <v>20797325</v>
      </c>
      <c r="P1968" s="18" t="s">
        <v>112</v>
      </c>
      <c r="Q1968" s="18" t="s">
        <v>31</v>
      </c>
      <c r="R1968" s="18" t="s">
        <v>526</v>
      </c>
      <c r="S1968" s="18">
        <v>1</v>
      </c>
      <c r="T1968" s="18">
        <v>0</v>
      </c>
      <c r="U1968" s="18">
        <f t="shared" si="240"/>
        <v>1</v>
      </c>
      <c r="V1968" s="18">
        <v>0</v>
      </c>
      <c r="W1968" s="18">
        <f t="shared" si="241"/>
        <v>1</v>
      </c>
      <c r="X1968" s="7">
        <f t="shared" si="233"/>
        <v>100</v>
      </c>
    </row>
    <row r="1969" spans="1:24" hidden="1">
      <c r="A1969" s="50">
        <v>46054</v>
      </c>
      <c r="B1969" s="18" t="s">
        <v>163</v>
      </c>
      <c r="C1969" s="18" t="s">
        <v>15468</v>
      </c>
      <c r="D1969" s="18" t="s">
        <v>15737</v>
      </c>
      <c r="E1969" s="18" t="s">
        <v>2998</v>
      </c>
      <c r="F1969" s="18" t="s">
        <v>15738</v>
      </c>
      <c r="G1969" s="18" t="s">
        <v>1705</v>
      </c>
      <c r="H1969" s="18" t="s">
        <v>21</v>
      </c>
      <c r="I1969" s="19">
        <v>29.84</v>
      </c>
      <c r="J1969" s="19">
        <v>3109125</v>
      </c>
      <c r="K1969" s="19">
        <v>1180</v>
      </c>
      <c r="L1969" s="19">
        <v>0</v>
      </c>
      <c r="M1969" s="19">
        <v>0</v>
      </c>
      <c r="N1969" s="19">
        <v>150</v>
      </c>
      <c r="O1969" s="19">
        <v>3110455</v>
      </c>
      <c r="P1969" s="18" t="s">
        <v>112</v>
      </c>
      <c r="Q1969" s="18" t="s">
        <v>31</v>
      </c>
      <c r="R1969" s="18" t="s">
        <v>526</v>
      </c>
      <c r="S1969" s="18">
        <v>0</v>
      </c>
      <c r="T1969" s="18">
        <v>1</v>
      </c>
      <c r="U1969" s="18">
        <f>T1969+S1969</f>
        <v>1</v>
      </c>
      <c r="V1969" s="18">
        <v>0</v>
      </c>
      <c r="W1969" s="18">
        <f t="shared" si="241"/>
        <v>1</v>
      </c>
      <c r="X1969" s="7">
        <f t="shared" si="233"/>
        <v>0</v>
      </c>
    </row>
    <row r="1970" spans="1:24" hidden="1">
      <c r="A1970" s="50">
        <v>46054</v>
      </c>
      <c r="B1970" s="18" t="s">
        <v>163</v>
      </c>
      <c r="C1970" s="18" t="s">
        <v>15468</v>
      </c>
      <c r="D1970" s="18" t="s">
        <v>15739</v>
      </c>
      <c r="E1970" s="18" t="s">
        <v>1753</v>
      </c>
      <c r="F1970" s="18" t="s">
        <v>15740</v>
      </c>
      <c r="G1970" s="18" t="s">
        <v>15741</v>
      </c>
      <c r="H1970" s="18" t="s">
        <v>21</v>
      </c>
      <c r="I1970" s="19">
        <v>29.84</v>
      </c>
      <c r="J1970" s="19">
        <v>5920531</v>
      </c>
      <c r="K1970" s="19">
        <v>1180</v>
      </c>
      <c r="L1970" s="19">
        <v>0</v>
      </c>
      <c r="M1970" s="19">
        <v>0</v>
      </c>
      <c r="N1970" s="19">
        <v>150</v>
      </c>
      <c r="O1970" s="19">
        <v>5921861</v>
      </c>
      <c r="P1970" s="18" t="s">
        <v>112</v>
      </c>
      <c r="Q1970" s="18" t="s">
        <v>31</v>
      </c>
      <c r="R1970" s="18" t="s">
        <v>526</v>
      </c>
      <c r="S1970" s="18">
        <v>1</v>
      </c>
      <c r="T1970" s="18">
        <v>0</v>
      </c>
      <c r="U1970" s="18">
        <f>T1970+S1970</f>
        <v>1</v>
      </c>
      <c r="V1970" s="18">
        <v>0</v>
      </c>
      <c r="W1970" s="18">
        <f t="shared" si="241"/>
        <v>1</v>
      </c>
      <c r="X1970" s="7">
        <f t="shared" si="233"/>
        <v>100</v>
      </c>
    </row>
    <row r="1971" spans="1:24" hidden="1">
      <c r="A1971" s="50">
        <v>46054</v>
      </c>
      <c r="B1971" s="18" t="s">
        <v>163</v>
      </c>
      <c r="C1971" s="18" t="s">
        <v>15468</v>
      </c>
      <c r="D1971" s="18" t="s">
        <v>15742</v>
      </c>
      <c r="E1971" s="18" t="s">
        <v>12536</v>
      </c>
      <c r="F1971" s="18" t="s">
        <v>15743</v>
      </c>
      <c r="G1971" s="18" t="s">
        <v>15744</v>
      </c>
      <c r="H1971" s="18" t="s">
        <v>21</v>
      </c>
      <c r="I1971" s="19">
        <v>29.84</v>
      </c>
      <c r="J1971" s="19">
        <v>707029</v>
      </c>
      <c r="K1971" s="19">
        <v>0</v>
      </c>
      <c r="L1971" s="19">
        <v>0</v>
      </c>
      <c r="M1971" s="19">
        <v>0</v>
      </c>
      <c r="N1971" s="19">
        <v>0</v>
      </c>
      <c r="O1971" s="19">
        <v>707029</v>
      </c>
      <c r="P1971" s="18" t="s">
        <v>112</v>
      </c>
      <c r="Q1971" s="18" t="s">
        <v>23</v>
      </c>
      <c r="R1971" s="18" t="s">
        <v>526</v>
      </c>
      <c r="S1971" s="18">
        <v>0</v>
      </c>
      <c r="T1971" s="18">
        <v>0</v>
      </c>
      <c r="U1971" s="18">
        <f>T1971+S1971</f>
        <v>0</v>
      </c>
      <c r="V1971" s="18">
        <v>1</v>
      </c>
      <c r="W1971" s="18">
        <f t="shared" si="241"/>
        <v>1</v>
      </c>
      <c r="X1971" s="7" t="e">
        <f t="shared" si="233"/>
        <v>#DIV/0!</v>
      </c>
    </row>
    <row r="1972" spans="1:24" hidden="1">
      <c r="A1972" s="50">
        <v>46054</v>
      </c>
      <c r="B1972" s="18" t="s">
        <v>163</v>
      </c>
      <c r="C1972" s="18" t="s">
        <v>15468</v>
      </c>
      <c r="D1972" s="18" t="s">
        <v>15745</v>
      </c>
      <c r="E1972" s="18" t="s">
        <v>1753</v>
      </c>
      <c r="F1972" s="18" t="s">
        <v>1705</v>
      </c>
      <c r="G1972" s="18" t="s">
        <v>1705</v>
      </c>
      <c r="H1972" s="18" t="s">
        <v>21</v>
      </c>
      <c r="I1972" s="19">
        <v>29.84</v>
      </c>
      <c r="J1972" s="19">
        <v>11316166</v>
      </c>
      <c r="K1972" s="19">
        <v>1180</v>
      </c>
      <c r="L1972" s="19">
        <v>0</v>
      </c>
      <c r="M1972" s="19">
        <v>0</v>
      </c>
      <c r="N1972" s="19">
        <v>150</v>
      </c>
      <c r="O1972" s="19">
        <v>11317496</v>
      </c>
      <c r="P1972" s="18" t="s">
        <v>112</v>
      </c>
      <c r="Q1972" s="18" t="s">
        <v>31</v>
      </c>
      <c r="R1972" s="18" t="s">
        <v>526</v>
      </c>
      <c r="S1972" s="1">
        <v>0</v>
      </c>
      <c r="T1972" s="1">
        <v>1</v>
      </c>
      <c r="U1972" s="1">
        <f t="shared" si="240"/>
        <v>1</v>
      </c>
      <c r="V1972" s="1">
        <v>0</v>
      </c>
      <c r="W1972" s="1">
        <f t="shared" si="235"/>
        <v>1</v>
      </c>
      <c r="X1972" s="7">
        <f t="shared" si="233"/>
        <v>0</v>
      </c>
    </row>
    <row r="1973" spans="1:24" hidden="1">
      <c r="A1973" s="50">
        <v>46054</v>
      </c>
      <c r="B1973" s="18" t="s">
        <v>163</v>
      </c>
      <c r="C1973" s="18" t="s">
        <v>15468</v>
      </c>
      <c r="D1973" s="18" t="s">
        <v>15746</v>
      </c>
      <c r="E1973" s="18" t="s">
        <v>6103</v>
      </c>
      <c r="F1973" s="18" t="s">
        <v>15747</v>
      </c>
      <c r="G1973" s="18" t="s">
        <v>1705</v>
      </c>
      <c r="H1973" s="18" t="s">
        <v>21</v>
      </c>
      <c r="I1973" s="19">
        <v>29.84</v>
      </c>
      <c r="J1973" s="19">
        <v>4799733</v>
      </c>
      <c r="K1973" s="19">
        <v>1180</v>
      </c>
      <c r="L1973" s="19">
        <v>0</v>
      </c>
      <c r="M1973" s="19">
        <v>0</v>
      </c>
      <c r="N1973" s="19">
        <v>150</v>
      </c>
      <c r="O1973" s="19">
        <v>4801063</v>
      </c>
      <c r="P1973" s="18" t="s">
        <v>112</v>
      </c>
      <c r="Q1973" s="18" t="s">
        <v>31</v>
      </c>
      <c r="R1973" s="18" t="s">
        <v>526</v>
      </c>
      <c r="S1973" s="18">
        <v>0</v>
      </c>
      <c r="T1973" s="18">
        <v>1</v>
      </c>
      <c r="U1973" s="18">
        <f t="shared" si="240"/>
        <v>1</v>
      </c>
      <c r="V1973" s="18">
        <v>0</v>
      </c>
      <c r="W1973" s="18">
        <f t="shared" si="235"/>
        <v>1</v>
      </c>
      <c r="X1973" s="7">
        <f t="shared" si="233"/>
        <v>0</v>
      </c>
    </row>
    <row r="1974" spans="1:24" hidden="1">
      <c r="A1974" s="50">
        <v>46054</v>
      </c>
      <c r="B1974" s="18" t="s">
        <v>163</v>
      </c>
      <c r="C1974" s="18" t="s">
        <v>15468</v>
      </c>
      <c r="D1974" s="18" t="s">
        <v>15748</v>
      </c>
      <c r="E1974" s="18" t="s">
        <v>15749</v>
      </c>
      <c r="F1974" s="18" t="s">
        <v>15656</v>
      </c>
      <c r="G1974" s="18" t="s">
        <v>1705</v>
      </c>
      <c r="H1974" s="18" t="s">
        <v>21</v>
      </c>
      <c r="I1974" s="19">
        <v>29.84</v>
      </c>
      <c r="J1974" s="19">
        <v>11329914</v>
      </c>
      <c r="K1974" s="19">
        <v>1180</v>
      </c>
      <c r="L1974" s="19">
        <v>0</v>
      </c>
      <c r="M1974" s="19">
        <v>0</v>
      </c>
      <c r="N1974" s="19">
        <v>150</v>
      </c>
      <c r="O1974" s="19">
        <v>11331244</v>
      </c>
      <c r="P1974" s="18" t="s">
        <v>112</v>
      </c>
      <c r="Q1974" s="18" t="s">
        <v>31</v>
      </c>
      <c r="R1974" s="18" t="s">
        <v>526</v>
      </c>
      <c r="S1974" s="18">
        <v>0</v>
      </c>
      <c r="T1974" s="18">
        <v>1</v>
      </c>
      <c r="U1974" s="18">
        <f t="shared" si="240"/>
        <v>1</v>
      </c>
      <c r="V1974" s="18">
        <v>0</v>
      </c>
      <c r="W1974" s="18">
        <f>V1974+U1974</f>
        <v>1</v>
      </c>
      <c r="X1974" s="7">
        <f t="shared" si="233"/>
        <v>0</v>
      </c>
    </row>
    <row r="1975" spans="1:24" hidden="1">
      <c r="A1975" s="50">
        <v>46054</v>
      </c>
      <c r="B1975" s="18" t="s">
        <v>163</v>
      </c>
      <c r="C1975" s="18" t="s">
        <v>15468</v>
      </c>
      <c r="D1975" s="18" t="s">
        <v>496</v>
      </c>
      <c r="E1975" s="18" t="s">
        <v>6103</v>
      </c>
      <c r="F1975" s="18" t="s">
        <v>15747</v>
      </c>
      <c r="G1975" s="18" t="s">
        <v>1705</v>
      </c>
      <c r="H1975" s="18" t="s">
        <v>21</v>
      </c>
      <c r="I1975" s="19">
        <v>29.84</v>
      </c>
      <c r="J1975" s="19">
        <v>-505</v>
      </c>
      <c r="K1975" s="19">
        <v>0</v>
      </c>
      <c r="L1975" s="19">
        <v>0</v>
      </c>
      <c r="M1975" s="19">
        <v>0</v>
      </c>
      <c r="N1975" s="19">
        <v>0</v>
      </c>
      <c r="O1975" s="19">
        <v>-505</v>
      </c>
      <c r="P1975" s="18" t="s">
        <v>112</v>
      </c>
      <c r="Q1975" s="18" t="s">
        <v>23</v>
      </c>
      <c r="R1975" s="18" t="s">
        <v>526</v>
      </c>
      <c r="S1975" s="18">
        <v>0</v>
      </c>
      <c r="T1975" s="18">
        <v>0</v>
      </c>
      <c r="U1975" s="18">
        <f t="shared" si="240"/>
        <v>0</v>
      </c>
      <c r="V1975" s="18">
        <v>1</v>
      </c>
      <c r="W1975" s="18">
        <f>V1975+U1975</f>
        <v>1</v>
      </c>
      <c r="X1975" s="7" t="e">
        <f t="shared" si="233"/>
        <v>#DIV/0!</v>
      </c>
    </row>
    <row r="1976" spans="1:24" hidden="1">
      <c r="A1976" s="50">
        <v>46054</v>
      </c>
      <c r="B1976" s="18" t="s">
        <v>163</v>
      </c>
      <c r="C1976" s="18" t="s">
        <v>15468</v>
      </c>
      <c r="D1976" s="18" t="s">
        <v>15750</v>
      </c>
      <c r="E1976" s="18" t="s">
        <v>6103</v>
      </c>
      <c r="F1976" s="18" t="s">
        <v>15751</v>
      </c>
      <c r="G1976" s="18" t="s">
        <v>1705</v>
      </c>
      <c r="H1976" s="18" t="s">
        <v>21</v>
      </c>
      <c r="I1976" s="19">
        <v>29.84</v>
      </c>
      <c r="J1976" s="19">
        <v>-49581</v>
      </c>
      <c r="K1976" s="19">
        <v>0</v>
      </c>
      <c r="L1976" s="19">
        <v>0</v>
      </c>
      <c r="M1976" s="19">
        <v>0</v>
      </c>
      <c r="N1976" s="19">
        <v>0</v>
      </c>
      <c r="O1976" s="19">
        <v>-49581</v>
      </c>
      <c r="P1976" s="18" t="s">
        <v>112</v>
      </c>
      <c r="Q1976" s="18" t="s">
        <v>23</v>
      </c>
      <c r="R1976" s="18" t="s">
        <v>526</v>
      </c>
      <c r="S1976" s="18">
        <v>0</v>
      </c>
      <c r="T1976" s="18">
        <v>0</v>
      </c>
      <c r="U1976" s="18">
        <f t="shared" si="240"/>
        <v>0</v>
      </c>
      <c r="V1976" s="18">
        <v>1</v>
      </c>
      <c r="W1976" s="18">
        <f>V1976+U1976</f>
        <v>1</v>
      </c>
      <c r="X1976" s="7" t="e">
        <f t="shared" si="233"/>
        <v>#DIV/0!</v>
      </c>
    </row>
    <row r="1977" spans="1:24" hidden="1">
      <c r="A1977" s="50">
        <v>46054</v>
      </c>
      <c r="B1977" s="18" t="s">
        <v>163</v>
      </c>
      <c r="C1977" s="18" t="s">
        <v>15468</v>
      </c>
      <c r="D1977" s="18" t="s">
        <v>15752</v>
      </c>
      <c r="E1977" s="18" t="s">
        <v>2998</v>
      </c>
      <c r="F1977" s="18" t="s">
        <v>1705</v>
      </c>
      <c r="G1977" s="18" t="s">
        <v>1705</v>
      </c>
      <c r="H1977" s="18" t="s">
        <v>21</v>
      </c>
      <c r="I1977" s="19">
        <v>29.84</v>
      </c>
      <c r="J1977" s="19">
        <v>11445956</v>
      </c>
      <c r="K1977" s="19">
        <v>1180</v>
      </c>
      <c r="L1977" s="19">
        <v>0</v>
      </c>
      <c r="M1977" s="19">
        <v>0</v>
      </c>
      <c r="N1977" s="19">
        <v>150</v>
      </c>
      <c r="O1977" s="19">
        <v>11447286</v>
      </c>
      <c r="P1977" s="18" t="s">
        <v>112</v>
      </c>
      <c r="Q1977" s="18" t="s">
        <v>31</v>
      </c>
      <c r="R1977" s="18" t="s">
        <v>526</v>
      </c>
      <c r="S1977" s="18">
        <v>0</v>
      </c>
      <c r="T1977" s="18">
        <v>1</v>
      </c>
      <c r="U1977" s="18">
        <f>T1977+S1977</f>
        <v>1</v>
      </c>
      <c r="V1977" s="18">
        <v>0</v>
      </c>
      <c r="W1977" s="18">
        <f t="shared" si="235"/>
        <v>1</v>
      </c>
      <c r="X1977" s="7">
        <f t="shared" si="233"/>
        <v>0</v>
      </c>
    </row>
    <row r="1978" spans="1:24" hidden="1">
      <c r="A1978" s="50">
        <v>46054</v>
      </c>
      <c r="B1978" s="18" t="s">
        <v>163</v>
      </c>
      <c r="C1978" s="18" t="s">
        <v>15468</v>
      </c>
      <c r="D1978" s="18" t="s">
        <v>15753</v>
      </c>
      <c r="E1978" s="18" t="s">
        <v>15754</v>
      </c>
      <c r="F1978" s="18" t="s">
        <v>1705</v>
      </c>
      <c r="G1978" s="18"/>
      <c r="H1978" s="18" t="s">
        <v>21</v>
      </c>
      <c r="I1978" s="19">
        <v>29.84</v>
      </c>
      <c r="J1978" s="19">
        <v>1583505</v>
      </c>
      <c r="K1978" s="19">
        <v>1180</v>
      </c>
      <c r="L1978" s="19">
        <v>0</v>
      </c>
      <c r="M1978" s="19">
        <v>0</v>
      </c>
      <c r="N1978" s="19">
        <v>150</v>
      </c>
      <c r="O1978" s="19">
        <v>1584835</v>
      </c>
      <c r="P1978" s="18" t="s">
        <v>112</v>
      </c>
      <c r="Q1978" s="18" t="s">
        <v>31</v>
      </c>
      <c r="R1978" s="18" t="s">
        <v>526</v>
      </c>
      <c r="S1978" s="18">
        <v>0</v>
      </c>
      <c r="T1978" s="18">
        <v>1</v>
      </c>
      <c r="U1978" s="18">
        <f>T1978+S1978</f>
        <v>1</v>
      </c>
      <c r="V1978" s="18">
        <v>0</v>
      </c>
      <c r="W1978" s="18">
        <f>V1978+U1978</f>
        <v>1</v>
      </c>
      <c r="X1978" s="7">
        <f t="shared" si="233"/>
        <v>0</v>
      </c>
    </row>
    <row r="1979" spans="1:24" hidden="1">
      <c r="A1979" s="50">
        <v>46054</v>
      </c>
      <c r="B1979" s="18" t="s">
        <v>163</v>
      </c>
      <c r="C1979" s="18" t="s">
        <v>15468</v>
      </c>
      <c r="D1979" s="18" t="s">
        <v>3772</v>
      </c>
      <c r="E1979" s="18" t="s">
        <v>15755</v>
      </c>
      <c r="F1979" s="18" t="s">
        <v>15756</v>
      </c>
      <c r="G1979" s="18" t="s">
        <v>1705</v>
      </c>
      <c r="H1979" s="18" t="s">
        <v>21</v>
      </c>
      <c r="I1979" s="19">
        <v>29.84</v>
      </c>
      <c r="J1979" s="19">
        <v>0</v>
      </c>
      <c r="K1979" s="19">
        <v>0</v>
      </c>
      <c r="L1979" s="19">
        <v>0</v>
      </c>
      <c r="M1979" s="19">
        <v>0</v>
      </c>
      <c r="N1979" s="19">
        <v>0</v>
      </c>
      <c r="O1979" s="19">
        <v>0</v>
      </c>
      <c r="P1979" s="18" t="s">
        <v>112</v>
      </c>
      <c r="Q1979" s="18" t="s">
        <v>23</v>
      </c>
      <c r="R1979" s="18" t="s">
        <v>526</v>
      </c>
      <c r="S1979" s="18">
        <v>0</v>
      </c>
      <c r="T1979" s="18">
        <v>0</v>
      </c>
      <c r="U1979" s="18">
        <f>T1979+S1979</f>
        <v>0</v>
      </c>
      <c r="V1979" s="18">
        <v>1</v>
      </c>
      <c r="W1979" s="18">
        <f>V1979+U1979</f>
        <v>1</v>
      </c>
      <c r="X1979" s="7" t="e">
        <f t="shared" si="233"/>
        <v>#DIV/0!</v>
      </c>
    </row>
    <row r="1980" spans="1:24" hidden="1">
      <c r="A1980" s="50">
        <v>46054</v>
      </c>
      <c r="B1980" s="18" t="s">
        <v>163</v>
      </c>
      <c r="C1980" s="18" t="s">
        <v>15468</v>
      </c>
      <c r="D1980" s="18" t="s">
        <v>15757</v>
      </c>
      <c r="E1980" s="18" t="s">
        <v>1252</v>
      </c>
      <c r="F1980" s="18" t="s">
        <v>15758</v>
      </c>
      <c r="G1980" s="18" t="s">
        <v>1705</v>
      </c>
      <c r="H1980" s="18" t="s">
        <v>21</v>
      </c>
      <c r="I1980" s="19">
        <v>29.84</v>
      </c>
      <c r="J1980" s="19">
        <v>8923700</v>
      </c>
      <c r="K1980" s="19">
        <v>1180</v>
      </c>
      <c r="L1980" s="19">
        <v>0</v>
      </c>
      <c r="M1980" s="19">
        <v>0</v>
      </c>
      <c r="N1980" s="19">
        <v>150</v>
      </c>
      <c r="O1980" s="19">
        <v>8925030</v>
      </c>
      <c r="P1980" s="18" t="s">
        <v>112</v>
      </c>
      <c r="Q1980" s="18" t="s">
        <v>31</v>
      </c>
      <c r="R1980" s="18" t="s">
        <v>526</v>
      </c>
      <c r="S1980" s="18">
        <v>0</v>
      </c>
      <c r="T1980" s="18">
        <v>1</v>
      </c>
      <c r="U1980" s="18">
        <f t="shared" ref="U1980" si="242">T1980+S1980</f>
        <v>1</v>
      </c>
      <c r="V1980" s="18">
        <v>0</v>
      </c>
      <c r="W1980" s="1">
        <f t="shared" si="235"/>
        <v>1</v>
      </c>
      <c r="X1980" s="7">
        <f t="shared" si="233"/>
        <v>0</v>
      </c>
    </row>
    <row r="1981" spans="1:24" hidden="1">
      <c r="A1981" s="50">
        <v>46054</v>
      </c>
      <c r="B1981" s="18" t="s">
        <v>163</v>
      </c>
      <c r="C1981" s="18" t="s">
        <v>15468</v>
      </c>
      <c r="D1981" s="18" t="s">
        <v>15759</v>
      </c>
      <c r="E1981" s="18" t="s">
        <v>15760</v>
      </c>
      <c r="F1981" s="18" t="s">
        <v>15761</v>
      </c>
      <c r="G1981" s="18"/>
      <c r="H1981" s="18" t="s">
        <v>21</v>
      </c>
      <c r="I1981" s="19">
        <v>29.84</v>
      </c>
      <c r="J1981" s="19">
        <v>1064964</v>
      </c>
      <c r="K1981" s="19">
        <v>1180</v>
      </c>
      <c r="L1981" s="19">
        <v>0</v>
      </c>
      <c r="M1981" s="19">
        <v>0</v>
      </c>
      <c r="N1981" s="19">
        <v>150</v>
      </c>
      <c r="O1981" s="19">
        <v>1066294</v>
      </c>
      <c r="P1981" s="18" t="s">
        <v>112</v>
      </c>
      <c r="Q1981" s="18" t="s">
        <v>31</v>
      </c>
      <c r="R1981" s="18" t="s">
        <v>526</v>
      </c>
      <c r="S1981" s="18">
        <v>0</v>
      </c>
      <c r="T1981" s="18">
        <v>1</v>
      </c>
      <c r="U1981" s="18">
        <f t="shared" si="240"/>
        <v>1</v>
      </c>
      <c r="V1981" s="18">
        <v>0</v>
      </c>
      <c r="W1981" s="18">
        <f t="shared" si="235"/>
        <v>1</v>
      </c>
      <c r="X1981" s="7">
        <f t="shared" si="233"/>
        <v>0</v>
      </c>
    </row>
    <row r="1982" spans="1:24" hidden="1">
      <c r="A1982" s="50">
        <v>46054</v>
      </c>
      <c r="B1982" s="18" t="s">
        <v>163</v>
      </c>
      <c r="C1982" s="18" t="s">
        <v>15468</v>
      </c>
      <c r="D1982" s="18" t="s">
        <v>15762</v>
      </c>
      <c r="E1982" s="18" t="s">
        <v>3222</v>
      </c>
      <c r="F1982" s="18" t="s">
        <v>15763</v>
      </c>
      <c r="G1982" s="18" t="s">
        <v>1705</v>
      </c>
      <c r="H1982" s="18" t="s">
        <v>21</v>
      </c>
      <c r="I1982" s="19">
        <v>29.84</v>
      </c>
      <c r="J1982" s="19">
        <v>2928299</v>
      </c>
      <c r="K1982" s="19">
        <v>1180</v>
      </c>
      <c r="L1982" s="19">
        <v>0</v>
      </c>
      <c r="M1982" s="19">
        <v>0</v>
      </c>
      <c r="N1982" s="19">
        <v>150</v>
      </c>
      <c r="O1982" s="19">
        <v>2929629</v>
      </c>
      <c r="P1982" s="18" t="s">
        <v>112</v>
      </c>
      <c r="Q1982" s="18" t="s">
        <v>31</v>
      </c>
      <c r="R1982" s="18" t="s">
        <v>526</v>
      </c>
      <c r="S1982" s="18">
        <v>0</v>
      </c>
      <c r="T1982" s="18">
        <v>1</v>
      </c>
      <c r="U1982" s="18">
        <f t="shared" si="240"/>
        <v>1</v>
      </c>
      <c r="V1982" s="18">
        <v>0</v>
      </c>
      <c r="W1982" s="18">
        <f t="shared" si="235"/>
        <v>1</v>
      </c>
      <c r="X1982" s="7">
        <f t="shared" si="233"/>
        <v>0</v>
      </c>
    </row>
    <row r="1983" spans="1:24" hidden="1">
      <c r="A1983" s="50">
        <v>46054</v>
      </c>
      <c r="B1983" s="18" t="s">
        <v>163</v>
      </c>
      <c r="C1983" s="18" t="s">
        <v>15468</v>
      </c>
      <c r="D1983" s="18" t="s">
        <v>6368</v>
      </c>
      <c r="E1983" s="18" t="s">
        <v>1753</v>
      </c>
      <c r="F1983" s="18" t="s">
        <v>15764</v>
      </c>
      <c r="G1983" s="18" t="s">
        <v>1705</v>
      </c>
      <c r="H1983" s="18" t="s">
        <v>21</v>
      </c>
      <c r="I1983" s="19">
        <v>29.84</v>
      </c>
      <c r="J1983" s="19">
        <v>465224</v>
      </c>
      <c r="K1983" s="19">
        <v>1180</v>
      </c>
      <c r="L1983" s="19">
        <v>0</v>
      </c>
      <c r="M1983" s="19">
        <v>0</v>
      </c>
      <c r="N1983" s="19">
        <v>150</v>
      </c>
      <c r="O1983" s="19">
        <v>466554</v>
      </c>
      <c r="P1983" s="18" t="s">
        <v>112</v>
      </c>
      <c r="Q1983" s="18" t="s">
        <v>31</v>
      </c>
      <c r="R1983" s="18" t="s">
        <v>526</v>
      </c>
      <c r="S1983" s="18">
        <v>0</v>
      </c>
      <c r="T1983" s="18">
        <v>1</v>
      </c>
      <c r="U1983" s="18">
        <f t="shared" si="240"/>
        <v>1</v>
      </c>
      <c r="V1983" s="18">
        <v>0</v>
      </c>
      <c r="W1983" s="1">
        <f t="shared" si="235"/>
        <v>1</v>
      </c>
      <c r="X1983" s="7">
        <f t="shared" si="233"/>
        <v>0</v>
      </c>
    </row>
    <row r="1984" spans="1:24" hidden="1">
      <c r="A1984" s="50">
        <v>46054</v>
      </c>
      <c r="B1984" s="18" t="s">
        <v>163</v>
      </c>
      <c r="C1984" s="18" t="s">
        <v>15468</v>
      </c>
      <c r="D1984" s="18" t="s">
        <v>15765</v>
      </c>
      <c r="E1984" s="18" t="s">
        <v>3222</v>
      </c>
      <c r="F1984" s="18" t="s">
        <v>15674</v>
      </c>
      <c r="G1984" s="18"/>
      <c r="H1984" s="18" t="s">
        <v>21</v>
      </c>
      <c r="I1984" s="19">
        <v>29.84</v>
      </c>
      <c r="J1984" s="19">
        <v>22575556</v>
      </c>
      <c r="K1984" s="19">
        <v>1320</v>
      </c>
      <c r="L1984" s="19">
        <v>0</v>
      </c>
      <c r="M1984" s="19">
        <v>0</v>
      </c>
      <c r="N1984" s="19">
        <v>334</v>
      </c>
      <c r="O1984" s="19">
        <v>22577210</v>
      </c>
      <c r="P1984" s="18" t="s">
        <v>112</v>
      </c>
      <c r="Q1984" s="18" t="s">
        <v>31</v>
      </c>
      <c r="R1984" s="18" t="s">
        <v>526</v>
      </c>
      <c r="S1984" s="18">
        <v>0</v>
      </c>
      <c r="T1984" s="18">
        <v>1</v>
      </c>
      <c r="U1984" s="18">
        <f t="shared" si="240"/>
        <v>1</v>
      </c>
      <c r="V1984" s="18">
        <v>0</v>
      </c>
      <c r="W1984" s="18">
        <f t="shared" si="235"/>
        <v>1</v>
      </c>
      <c r="X1984" s="7">
        <f t="shared" si="233"/>
        <v>0</v>
      </c>
    </row>
    <row r="1985" spans="1:24" hidden="1">
      <c r="A1985" s="50">
        <v>46054</v>
      </c>
      <c r="B1985" s="18" t="s">
        <v>163</v>
      </c>
      <c r="C1985" s="18" t="s">
        <v>15468</v>
      </c>
      <c r="D1985" s="18" t="s">
        <v>15770</v>
      </c>
      <c r="E1985" s="18" t="s">
        <v>15771</v>
      </c>
      <c r="F1985" s="18" t="s">
        <v>15772</v>
      </c>
      <c r="G1985" s="18" t="s">
        <v>1705</v>
      </c>
      <c r="H1985" s="18" t="s">
        <v>21</v>
      </c>
      <c r="I1985" s="19">
        <v>29.84</v>
      </c>
      <c r="J1985" s="19">
        <v>11222547</v>
      </c>
      <c r="K1985" s="19">
        <v>1180</v>
      </c>
      <c r="L1985" s="19">
        <v>0</v>
      </c>
      <c r="M1985" s="19">
        <v>0</v>
      </c>
      <c r="N1985" s="19">
        <v>150</v>
      </c>
      <c r="O1985" s="19">
        <v>11223877</v>
      </c>
      <c r="P1985" s="18" t="s">
        <v>112</v>
      </c>
      <c r="Q1985" s="18" t="s">
        <v>31</v>
      </c>
      <c r="R1985" s="18" t="s">
        <v>526</v>
      </c>
      <c r="S1985" s="18">
        <v>0</v>
      </c>
      <c r="T1985" s="18">
        <v>1</v>
      </c>
      <c r="U1985" s="18">
        <f t="shared" si="240"/>
        <v>1</v>
      </c>
      <c r="V1985" s="18">
        <v>0</v>
      </c>
      <c r="W1985" s="18">
        <f t="shared" si="235"/>
        <v>1</v>
      </c>
      <c r="X1985" s="7">
        <f t="shared" si="233"/>
        <v>0</v>
      </c>
    </row>
    <row r="1986" spans="1:24" hidden="1">
      <c r="A1986" s="50">
        <v>46054</v>
      </c>
      <c r="B1986" s="18" t="s">
        <v>163</v>
      </c>
      <c r="C1986" s="18" t="s">
        <v>15468</v>
      </c>
      <c r="D1986" s="18" t="s">
        <v>15773</v>
      </c>
      <c r="E1986" s="18" t="s">
        <v>3222</v>
      </c>
      <c r="F1986" s="18" t="s">
        <v>1705</v>
      </c>
      <c r="G1986" s="18" t="s">
        <v>15674</v>
      </c>
      <c r="H1986" s="18" t="s">
        <v>21</v>
      </c>
      <c r="I1986" s="19">
        <v>29.84</v>
      </c>
      <c r="J1986" s="19">
        <v>8717338</v>
      </c>
      <c r="K1986" s="19">
        <v>1180</v>
      </c>
      <c r="L1986" s="19">
        <v>0</v>
      </c>
      <c r="M1986" s="19">
        <v>0</v>
      </c>
      <c r="N1986" s="19">
        <v>150</v>
      </c>
      <c r="O1986" s="19">
        <v>8718668</v>
      </c>
      <c r="P1986" s="18" t="s">
        <v>112</v>
      </c>
      <c r="Q1986" s="18" t="s">
        <v>31</v>
      </c>
      <c r="R1986" s="18" t="s">
        <v>526</v>
      </c>
      <c r="S1986" s="18">
        <v>0</v>
      </c>
      <c r="T1986" s="18">
        <v>1</v>
      </c>
      <c r="U1986" s="18">
        <f t="shared" ref="U1986:U1990" si="243">T1986+S1986</f>
        <v>1</v>
      </c>
      <c r="V1986" s="18">
        <v>0</v>
      </c>
      <c r="W1986" s="1">
        <f t="shared" si="235"/>
        <v>1</v>
      </c>
      <c r="X1986" s="7">
        <f t="shared" ref="X1986:X2049" si="244">100/U1986*S1986</f>
        <v>0</v>
      </c>
    </row>
    <row r="1987" spans="1:24" hidden="1">
      <c r="A1987" s="50">
        <v>46054</v>
      </c>
      <c r="B1987" s="18" t="s">
        <v>163</v>
      </c>
      <c r="C1987" s="18" t="s">
        <v>15468</v>
      </c>
      <c r="D1987" s="18" t="s">
        <v>15774</v>
      </c>
      <c r="E1987" s="18" t="s">
        <v>3222</v>
      </c>
      <c r="F1987" s="18" t="s">
        <v>15674</v>
      </c>
      <c r="G1987" s="18"/>
      <c r="H1987" s="18" t="s">
        <v>21</v>
      </c>
      <c r="I1987" s="19">
        <v>29.84</v>
      </c>
      <c r="J1987" s="19">
        <v>11903666</v>
      </c>
      <c r="K1987" s="19">
        <v>1180</v>
      </c>
      <c r="L1987" s="19">
        <v>0</v>
      </c>
      <c r="M1987" s="19">
        <v>0</v>
      </c>
      <c r="N1987" s="19">
        <v>150</v>
      </c>
      <c r="O1987" s="19">
        <v>11904996</v>
      </c>
      <c r="P1987" s="18" t="s">
        <v>112</v>
      </c>
      <c r="Q1987" s="18" t="s">
        <v>31</v>
      </c>
      <c r="R1987" s="18" t="s">
        <v>526</v>
      </c>
      <c r="S1987" s="18">
        <v>0</v>
      </c>
      <c r="T1987" s="18">
        <v>1</v>
      </c>
      <c r="U1987" s="18">
        <f t="shared" si="243"/>
        <v>1</v>
      </c>
      <c r="V1987" s="18">
        <v>0</v>
      </c>
      <c r="W1987" s="18">
        <f>V1987+U1987</f>
        <v>1</v>
      </c>
      <c r="X1987" s="7">
        <f t="shared" si="244"/>
        <v>0</v>
      </c>
    </row>
    <row r="1988" spans="1:24" hidden="1">
      <c r="A1988" s="50">
        <v>46054</v>
      </c>
      <c r="B1988" s="18" t="s">
        <v>163</v>
      </c>
      <c r="C1988" s="18" t="s">
        <v>15468</v>
      </c>
      <c r="D1988" s="18" t="s">
        <v>15775</v>
      </c>
      <c r="E1988" s="18" t="s">
        <v>3222</v>
      </c>
      <c r="F1988" s="18" t="s">
        <v>15776</v>
      </c>
      <c r="G1988" s="18" t="s">
        <v>15643</v>
      </c>
      <c r="H1988" s="18" t="s">
        <v>21</v>
      </c>
      <c r="I1988" s="19">
        <v>29.84</v>
      </c>
      <c r="J1988" s="19">
        <v>-505</v>
      </c>
      <c r="K1988" s="19">
        <v>0</v>
      </c>
      <c r="L1988" s="19">
        <v>0</v>
      </c>
      <c r="M1988" s="19">
        <v>0</v>
      </c>
      <c r="N1988" s="19">
        <v>0</v>
      </c>
      <c r="O1988" s="19">
        <v>-505</v>
      </c>
      <c r="P1988" s="18" t="s">
        <v>112</v>
      </c>
      <c r="Q1988" s="18" t="s">
        <v>23</v>
      </c>
      <c r="R1988" s="18" t="s">
        <v>526</v>
      </c>
      <c r="S1988" s="18">
        <v>0</v>
      </c>
      <c r="T1988" s="18">
        <v>0</v>
      </c>
      <c r="U1988" s="18">
        <f>T1988+S1988</f>
        <v>0</v>
      </c>
      <c r="V1988" s="18">
        <v>1</v>
      </c>
      <c r="W1988" s="18">
        <f>V1988+U1988</f>
        <v>1</v>
      </c>
      <c r="X1988" s="7" t="e">
        <f t="shared" si="244"/>
        <v>#DIV/0!</v>
      </c>
    </row>
    <row r="1989" spans="1:24" hidden="1">
      <c r="A1989" s="50">
        <v>46054</v>
      </c>
      <c r="B1989" s="18" t="s">
        <v>163</v>
      </c>
      <c r="C1989" s="18" t="s">
        <v>15468</v>
      </c>
      <c r="D1989" s="18" t="s">
        <v>15777</v>
      </c>
      <c r="E1989" s="18" t="s">
        <v>1703</v>
      </c>
      <c r="F1989" s="18" t="s">
        <v>15778</v>
      </c>
      <c r="G1989" s="18" t="s">
        <v>1705</v>
      </c>
      <c r="H1989" s="18" t="s">
        <v>21</v>
      </c>
      <c r="I1989" s="19">
        <v>44</v>
      </c>
      <c r="J1989" s="19">
        <v>5276632</v>
      </c>
      <c r="K1989" s="19">
        <v>1180</v>
      </c>
      <c r="L1989" s="19">
        <v>0</v>
      </c>
      <c r="M1989" s="19">
        <v>0</v>
      </c>
      <c r="N1989" s="19">
        <v>150</v>
      </c>
      <c r="O1989" s="19">
        <v>5277962</v>
      </c>
      <c r="P1989" s="18" t="s">
        <v>112</v>
      </c>
      <c r="Q1989" s="18" t="s">
        <v>31</v>
      </c>
      <c r="R1989" s="18" t="s">
        <v>3328</v>
      </c>
      <c r="S1989" s="18">
        <v>0</v>
      </c>
      <c r="T1989" s="18">
        <v>1</v>
      </c>
      <c r="U1989" s="18">
        <f t="shared" si="243"/>
        <v>1</v>
      </c>
      <c r="V1989" s="18">
        <v>0</v>
      </c>
      <c r="W1989" s="1">
        <f t="shared" ref="W1989:W2052" si="245">V1989+U1989</f>
        <v>1</v>
      </c>
      <c r="X1989" s="7">
        <f t="shared" si="244"/>
        <v>0</v>
      </c>
    </row>
    <row r="1990" spans="1:24" hidden="1">
      <c r="A1990" s="50">
        <v>46054</v>
      </c>
      <c r="B1990" s="18" t="s">
        <v>163</v>
      </c>
      <c r="C1990" s="18" t="s">
        <v>15468</v>
      </c>
      <c r="D1990" s="18" t="s">
        <v>15779</v>
      </c>
      <c r="E1990" s="18" t="s">
        <v>3222</v>
      </c>
      <c r="F1990" s="18" t="s">
        <v>15674</v>
      </c>
      <c r="G1990" s="18"/>
      <c r="H1990" s="18" t="s">
        <v>21</v>
      </c>
      <c r="I1990" s="19">
        <v>29.84</v>
      </c>
      <c r="J1990" s="19">
        <v>6067038</v>
      </c>
      <c r="K1990" s="19">
        <v>1180</v>
      </c>
      <c r="L1990" s="19">
        <v>0</v>
      </c>
      <c r="M1990" s="19">
        <v>0</v>
      </c>
      <c r="N1990" s="19">
        <v>150</v>
      </c>
      <c r="O1990" s="19">
        <v>6068368</v>
      </c>
      <c r="P1990" s="18" t="s">
        <v>112</v>
      </c>
      <c r="Q1990" s="18" t="s">
        <v>31</v>
      </c>
      <c r="R1990" s="18" t="s">
        <v>3328</v>
      </c>
      <c r="S1990" s="18">
        <v>0</v>
      </c>
      <c r="T1990" s="18">
        <v>1</v>
      </c>
      <c r="U1990" s="18">
        <f t="shared" si="243"/>
        <v>1</v>
      </c>
      <c r="V1990" s="18">
        <v>0</v>
      </c>
      <c r="W1990" s="18">
        <f>V1990+U1990</f>
        <v>1</v>
      </c>
      <c r="X1990" s="7">
        <f t="shared" si="244"/>
        <v>0</v>
      </c>
    </row>
    <row r="1991" spans="1:24" hidden="1">
      <c r="A1991" s="50">
        <v>46054</v>
      </c>
      <c r="B1991" s="18" t="s">
        <v>163</v>
      </c>
      <c r="C1991" s="18" t="s">
        <v>15468</v>
      </c>
      <c r="D1991" s="18" t="s">
        <v>15780</v>
      </c>
      <c r="E1991" s="18" t="s">
        <v>3222</v>
      </c>
      <c r="F1991" s="18" t="s">
        <v>15781</v>
      </c>
      <c r="G1991" s="18" t="s">
        <v>15643</v>
      </c>
      <c r="H1991" s="18" t="s">
        <v>21</v>
      </c>
      <c r="I1991" s="19">
        <v>29.84</v>
      </c>
      <c r="J1991" s="19">
        <v>-505</v>
      </c>
      <c r="K1991" s="19">
        <v>0</v>
      </c>
      <c r="L1991" s="19">
        <v>0</v>
      </c>
      <c r="M1991" s="19">
        <v>0</v>
      </c>
      <c r="N1991" s="19">
        <v>0</v>
      </c>
      <c r="O1991" s="19">
        <v>-505</v>
      </c>
      <c r="P1991" s="18" t="s">
        <v>112</v>
      </c>
      <c r="Q1991" s="18" t="s">
        <v>23</v>
      </c>
      <c r="R1991" s="18" t="s">
        <v>526</v>
      </c>
      <c r="S1991" s="18">
        <v>0</v>
      </c>
      <c r="T1991" s="18">
        <v>0</v>
      </c>
      <c r="U1991" s="18">
        <f>T1991+S1991</f>
        <v>0</v>
      </c>
      <c r="V1991" s="18">
        <v>1</v>
      </c>
      <c r="W1991" s="18">
        <f>V1991+U1991</f>
        <v>1</v>
      </c>
      <c r="X1991" s="7" t="e">
        <f t="shared" si="244"/>
        <v>#DIV/0!</v>
      </c>
    </row>
    <row r="1992" spans="1:24" hidden="1">
      <c r="A1992" s="50">
        <v>46054</v>
      </c>
      <c r="B1992" s="18" t="s">
        <v>163</v>
      </c>
      <c r="C1992" s="18" t="s">
        <v>15468</v>
      </c>
      <c r="D1992" s="18" t="s">
        <v>15782</v>
      </c>
      <c r="E1992" s="18" t="s">
        <v>15722</v>
      </c>
      <c r="F1992" s="18" t="s">
        <v>15783</v>
      </c>
      <c r="G1992" s="18" t="s">
        <v>1705</v>
      </c>
      <c r="H1992" s="18" t="s">
        <v>21</v>
      </c>
      <c r="I1992" s="19">
        <v>29.84</v>
      </c>
      <c r="J1992" s="19">
        <v>17833410</v>
      </c>
      <c r="K1992" s="19">
        <v>400936</v>
      </c>
      <c r="L1992" s="19">
        <v>0</v>
      </c>
      <c r="M1992" s="19">
        <v>0</v>
      </c>
      <c r="N1992" s="19">
        <v>47413</v>
      </c>
      <c r="O1992" s="19">
        <v>18281759</v>
      </c>
      <c r="P1992" s="18" t="s">
        <v>112</v>
      </c>
      <c r="Q1992" s="18" t="s">
        <v>31</v>
      </c>
      <c r="R1992" s="18" t="s">
        <v>526</v>
      </c>
      <c r="S1992" s="18">
        <v>1</v>
      </c>
      <c r="T1992" s="18">
        <v>0</v>
      </c>
      <c r="U1992" s="18">
        <f t="shared" ref="U1992" si="246">T1992+S1992</f>
        <v>1</v>
      </c>
      <c r="V1992" s="18">
        <v>0</v>
      </c>
      <c r="W1992" s="18">
        <f t="shared" ref="W1992:W2000" si="247">V1992+U1992</f>
        <v>1</v>
      </c>
      <c r="X1992" s="7">
        <f t="shared" si="244"/>
        <v>100</v>
      </c>
    </row>
    <row r="1993" spans="1:24" hidden="1">
      <c r="A1993" s="50">
        <v>46054</v>
      </c>
      <c r="B1993" s="18" t="s">
        <v>163</v>
      </c>
      <c r="C1993" s="18" t="s">
        <v>15468</v>
      </c>
      <c r="D1993" s="18" t="s">
        <v>15784</v>
      </c>
      <c r="E1993" s="18" t="s">
        <v>1753</v>
      </c>
      <c r="F1993" s="18" t="s">
        <v>15785</v>
      </c>
      <c r="G1993" s="18" t="s">
        <v>1705</v>
      </c>
      <c r="H1993" s="18" t="s">
        <v>21</v>
      </c>
      <c r="I1993" s="19">
        <v>29.84</v>
      </c>
      <c r="J1993" s="19">
        <v>4189123</v>
      </c>
      <c r="K1993" s="19">
        <v>1180</v>
      </c>
      <c r="L1993" s="19">
        <v>0</v>
      </c>
      <c r="M1993" s="19">
        <v>0</v>
      </c>
      <c r="N1993" s="19">
        <v>150</v>
      </c>
      <c r="O1993" s="19">
        <v>4190453</v>
      </c>
      <c r="P1993" s="18" t="s">
        <v>112</v>
      </c>
      <c r="Q1993" s="18" t="s">
        <v>31</v>
      </c>
      <c r="R1993" s="18" t="s">
        <v>526</v>
      </c>
      <c r="S1993" s="18">
        <v>0</v>
      </c>
      <c r="T1993" s="18">
        <v>1</v>
      </c>
      <c r="U1993" s="18">
        <f t="shared" ref="U1993:U2000" si="248">T1993+S1993</f>
        <v>1</v>
      </c>
      <c r="V1993" s="18">
        <v>0</v>
      </c>
      <c r="W1993" s="18">
        <f t="shared" si="247"/>
        <v>1</v>
      </c>
      <c r="X1993" s="7">
        <f t="shared" si="244"/>
        <v>0</v>
      </c>
    </row>
    <row r="1994" spans="1:24" hidden="1">
      <c r="A1994" s="50">
        <v>46054</v>
      </c>
      <c r="B1994" s="18" t="s">
        <v>163</v>
      </c>
      <c r="C1994" s="18" t="s">
        <v>15468</v>
      </c>
      <c r="D1994" s="18" t="s">
        <v>15786</v>
      </c>
      <c r="E1994" s="18" t="s">
        <v>15787</v>
      </c>
      <c r="F1994" s="18" t="s">
        <v>15788</v>
      </c>
      <c r="G1994" s="18" t="s">
        <v>1705</v>
      </c>
      <c r="H1994" s="18" t="s">
        <v>21</v>
      </c>
      <c r="I1994" s="19">
        <v>29.84</v>
      </c>
      <c r="J1994" s="19">
        <v>7800265</v>
      </c>
      <c r="K1994" s="19">
        <v>1180</v>
      </c>
      <c r="L1994" s="19">
        <v>0</v>
      </c>
      <c r="M1994" s="19">
        <v>0</v>
      </c>
      <c r="N1994" s="19">
        <v>150</v>
      </c>
      <c r="O1994" s="19">
        <v>7801595</v>
      </c>
      <c r="P1994" s="18" t="s">
        <v>112</v>
      </c>
      <c r="Q1994" s="18" t="s">
        <v>31</v>
      </c>
      <c r="R1994" s="18" t="s">
        <v>526</v>
      </c>
      <c r="S1994" s="18">
        <v>0</v>
      </c>
      <c r="T1994" s="18">
        <v>1</v>
      </c>
      <c r="U1994" s="18">
        <f t="shared" si="248"/>
        <v>1</v>
      </c>
      <c r="V1994" s="18">
        <v>0</v>
      </c>
      <c r="W1994" s="18">
        <f t="shared" si="247"/>
        <v>1</v>
      </c>
      <c r="X1994" s="7">
        <f t="shared" si="244"/>
        <v>0</v>
      </c>
    </row>
    <row r="1995" spans="1:24" hidden="1">
      <c r="A1995" s="50">
        <v>46054</v>
      </c>
      <c r="B1995" s="18" t="s">
        <v>163</v>
      </c>
      <c r="C1995" s="18" t="s">
        <v>15468</v>
      </c>
      <c r="D1995" s="18" t="s">
        <v>15789</v>
      </c>
      <c r="E1995" s="18" t="s">
        <v>15787</v>
      </c>
      <c r="F1995" s="18" t="s">
        <v>15788</v>
      </c>
      <c r="G1995" s="18" t="s">
        <v>1705</v>
      </c>
      <c r="H1995" s="18" t="s">
        <v>21</v>
      </c>
      <c r="I1995" s="19">
        <v>29.84</v>
      </c>
      <c r="J1995" s="19">
        <v>3183189</v>
      </c>
      <c r="K1995" s="19">
        <v>1180</v>
      </c>
      <c r="L1995" s="19">
        <v>0</v>
      </c>
      <c r="M1995" s="19">
        <v>0</v>
      </c>
      <c r="N1995" s="19">
        <v>150</v>
      </c>
      <c r="O1995" s="19">
        <v>3184519</v>
      </c>
      <c r="P1995" s="18" t="s">
        <v>112</v>
      </c>
      <c r="Q1995" s="18" t="s">
        <v>31</v>
      </c>
      <c r="R1995" s="18" t="s">
        <v>526</v>
      </c>
      <c r="S1995" s="18">
        <v>0</v>
      </c>
      <c r="T1995" s="18">
        <v>1</v>
      </c>
      <c r="U1995" s="18">
        <f t="shared" si="248"/>
        <v>1</v>
      </c>
      <c r="V1995" s="18">
        <v>0</v>
      </c>
      <c r="W1995" s="18">
        <f t="shared" si="247"/>
        <v>1</v>
      </c>
      <c r="X1995" s="7">
        <f t="shared" si="244"/>
        <v>0</v>
      </c>
    </row>
    <row r="1996" spans="1:24" hidden="1">
      <c r="A1996" s="50">
        <v>46054</v>
      </c>
      <c r="B1996" s="18" t="s">
        <v>163</v>
      </c>
      <c r="C1996" s="18" t="s">
        <v>15468</v>
      </c>
      <c r="D1996" s="18" t="s">
        <v>15790</v>
      </c>
      <c r="E1996" s="18" t="s">
        <v>15791</v>
      </c>
      <c r="F1996" s="18" t="s">
        <v>15792</v>
      </c>
      <c r="G1996" s="18" t="s">
        <v>15645</v>
      </c>
      <c r="H1996" s="18" t="s">
        <v>21</v>
      </c>
      <c r="I1996" s="19">
        <v>29.84</v>
      </c>
      <c r="J1996" s="19">
        <v>4299602</v>
      </c>
      <c r="K1996" s="19">
        <v>1180</v>
      </c>
      <c r="L1996" s="19">
        <v>0</v>
      </c>
      <c r="M1996" s="19">
        <v>0</v>
      </c>
      <c r="N1996" s="19">
        <v>150</v>
      </c>
      <c r="O1996" s="19">
        <v>4300932</v>
      </c>
      <c r="P1996" s="18" t="s">
        <v>112</v>
      </c>
      <c r="Q1996" s="18" t="s">
        <v>31</v>
      </c>
      <c r="R1996" s="18" t="s">
        <v>526</v>
      </c>
      <c r="S1996" s="18">
        <v>0</v>
      </c>
      <c r="T1996" s="18">
        <v>1</v>
      </c>
      <c r="U1996" s="18">
        <f t="shared" si="248"/>
        <v>1</v>
      </c>
      <c r="V1996" s="18">
        <v>0</v>
      </c>
      <c r="W1996" s="18">
        <f t="shared" si="247"/>
        <v>1</v>
      </c>
      <c r="X1996" s="7">
        <f t="shared" si="244"/>
        <v>0</v>
      </c>
    </row>
    <row r="1997" spans="1:24" hidden="1">
      <c r="A1997" s="50">
        <v>46054</v>
      </c>
      <c r="B1997" s="18" t="s">
        <v>163</v>
      </c>
      <c r="C1997" s="18" t="s">
        <v>15468</v>
      </c>
      <c r="D1997" s="18" t="s">
        <v>15793</v>
      </c>
      <c r="E1997" s="18" t="s">
        <v>15787</v>
      </c>
      <c r="F1997" s="18" t="s">
        <v>15794</v>
      </c>
      <c r="G1997" s="18" t="s">
        <v>1705</v>
      </c>
      <c r="H1997" s="18" t="s">
        <v>21</v>
      </c>
      <c r="I1997" s="19">
        <v>29.84</v>
      </c>
      <c r="J1997" s="19">
        <v>3050937</v>
      </c>
      <c r="K1997" s="19">
        <v>1180</v>
      </c>
      <c r="L1997" s="19">
        <v>0</v>
      </c>
      <c r="M1997" s="19">
        <v>0</v>
      </c>
      <c r="N1997" s="19">
        <v>150</v>
      </c>
      <c r="O1997" s="19">
        <v>3052267</v>
      </c>
      <c r="P1997" s="18" t="s">
        <v>112</v>
      </c>
      <c r="Q1997" s="18" t="s">
        <v>31</v>
      </c>
      <c r="R1997" s="18" t="s">
        <v>526</v>
      </c>
      <c r="S1997" s="18">
        <v>0</v>
      </c>
      <c r="T1997" s="18">
        <v>1</v>
      </c>
      <c r="U1997" s="18">
        <f t="shared" si="248"/>
        <v>1</v>
      </c>
      <c r="V1997" s="18">
        <v>0</v>
      </c>
      <c r="W1997" s="18">
        <f t="shared" si="247"/>
        <v>1</v>
      </c>
      <c r="X1997" s="7">
        <f t="shared" si="244"/>
        <v>0</v>
      </c>
    </row>
    <row r="1998" spans="1:24" hidden="1">
      <c r="A1998" s="50">
        <v>46054</v>
      </c>
      <c r="B1998" s="18" t="s">
        <v>163</v>
      </c>
      <c r="C1998" s="18" t="s">
        <v>15468</v>
      </c>
      <c r="D1998" s="18" t="s">
        <v>15795</v>
      </c>
      <c r="E1998" s="18" t="s">
        <v>15796</v>
      </c>
      <c r="F1998" s="18" t="s">
        <v>15797</v>
      </c>
      <c r="G1998" s="18"/>
      <c r="H1998" s="18" t="s">
        <v>21</v>
      </c>
      <c r="I1998" s="19">
        <v>46</v>
      </c>
      <c r="J1998" s="19">
        <v>6526062</v>
      </c>
      <c r="K1998" s="19">
        <v>280060</v>
      </c>
      <c r="L1998" s="19">
        <v>0</v>
      </c>
      <c r="M1998" s="19">
        <v>0</v>
      </c>
      <c r="N1998" s="19">
        <v>31600</v>
      </c>
      <c r="O1998" s="19">
        <v>6837722</v>
      </c>
      <c r="P1998" s="18" t="s">
        <v>112</v>
      </c>
      <c r="Q1998" s="18" t="s">
        <v>31</v>
      </c>
      <c r="R1998" s="18" t="s">
        <v>3328</v>
      </c>
      <c r="S1998" s="18">
        <v>0</v>
      </c>
      <c r="T1998" s="18">
        <v>1</v>
      </c>
      <c r="U1998" s="18">
        <f t="shared" si="248"/>
        <v>1</v>
      </c>
      <c r="V1998" s="18">
        <v>0</v>
      </c>
      <c r="W1998" s="18">
        <f t="shared" si="247"/>
        <v>1</v>
      </c>
      <c r="X1998" s="7">
        <f t="shared" si="244"/>
        <v>0</v>
      </c>
    </row>
    <row r="1999" spans="1:24" hidden="1">
      <c r="A1999" s="50">
        <v>46054</v>
      </c>
      <c r="B1999" s="18" t="s">
        <v>163</v>
      </c>
      <c r="C1999" s="18" t="s">
        <v>15468</v>
      </c>
      <c r="D1999" s="18" t="s">
        <v>15798</v>
      </c>
      <c r="E1999" s="18" t="s">
        <v>1703</v>
      </c>
      <c r="F1999" s="18" t="s">
        <v>15799</v>
      </c>
      <c r="G1999" s="18" t="s">
        <v>1705</v>
      </c>
      <c r="H1999" s="18" t="s">
        <v>21</v>
      </c>
      <c r="I1999" s="19">
        <v>29.84</v>
      </c>
      <c r="J1999" s="19">
        <v>9582089</v>
      </c>
      <c r="K1999" s="19">
        <v>235764</v>
      </c>
      <c r="L1999" s="19">
        <v>0</v>
      </c>
      <c r="M1999" s="19">
        <v>0</v>
      </c>
      <c r="N1999" s="19">
        <v>34655</v>
      </c>
      <c r="O1999" s="19">
        <v>9852508</v>
      </c>
      <c r="P1999" s="18" t="s">
        <v>112</v>
      </c>
      <c r="Q1999" s="18" t="s">
        <v>31</v>
      </c>
      <c r="R1999" s="18" t="s">
        <v>3328</v>
      </c>
      <c r="S1999" s="18">
        <v>0</v>
      </c>
      <c r="T1999" s="18">
        <v>1</v>
      </c>
      <c r="U1999" s="18">
        <f t="shared" si="248"/>
        <v>1</v>
      </c>
      <c r="V1999" s="18">
        <v>0</v>
      </c>
      <c r="W1999" s="18">
        <f t="shared" si="247"/>
        <v>1</v>
      </c>
      <c r="X1999" s="7">
        <f t="shared" si="244"/>
        <v>0</v>
      </c>
    </row>
    <row r="2000" spans="1:24" hidden="1">
      <c r="A2000" s="50">
        <v>46054</v>
      </c>
      <c r="B2000" s="18" t="s">
        <v>163</v>
      </c>
      <c r="C2000" s="18" t="s">
        <v>15468</v>
      </c>
      <c r="D2000" s="18" t="s">
        <v>15800</v>
      </c>
      <c r="E2000" s="18" t="s">
        <v>15722</v>
      </c>
      <c r="F2000" s="18" t="s">
        <v>15801</v>
      </c>
      <c r="G2000" s="18" t="s">
        <v>1705</v>
      </c>
      <c r="H2000" s="18" t="s">
        <v>21</v>
      </c>
      <c r="I2000" s="19">
        <v>29.84</v>
      </c>
      <c r="J2000" s="19">
        <v>6425222</v>
      </c>
      <c r="K2000" s="19">
        <v>1180</v>
      </c>
      <c r="L2000" s="19">
        <v>0</v>
      </c>
      <c r="M2000" s="19">
        <v>0</v>
      </c>
      <c r="N2000" s="19">
        <v>150</v>
      </c>
      <c r="O2000" s="19">
        <v>6426552</v>
      </c>
      <c r="P2000" s="18" t="s">
        <v>112</v>
      </c>
      <c r="Q2000" s="18" t="s">
        <v>31</v>
      </c>
      <c r="R2000" s="18" t="s">
        <v>526</v>
      </c>
      <c r="S2000" s="18">
        <v>0</v>
      </c>
      <c r="T2000" s="18">
        <v>1</v>
      </c>
      <c r="U2000" s="18">
        <f t="shared" si="248"/>
        <v>1</v>
      </c>
      <c r="V2000" s="18">
        <v>0</v>
      </c>
      <c r="W2000" s="18">
        <f t="shared" si="247"/>
        <v>1</v>
      </c>
      <c r="X2000" s="7">
        <f t="shared" si="244"/>
        <v>0</v>
      </c>
    </row>
    <row r="2001" spans="1:24" hidden="1">
      <c r="A2001" s="50">
        <v>46054</v>
      </c>
      <c r="B2001" s="18" t="s">
        <v>163</v>
      </c>
      <c r="C2001" s="18" t="s">
        <v>15468</v>
      </c>
      <c r="D2001" s="18" t="s">
        <v>15802</v>
      </c>
      <c r="E2001" s="18" t="s">
        <v>15722</v>
      </c>
      <c r="F2001" s="18" t="s">
        <v>15803</v>
      </c>
      <c r="G2001" s="18" t="s">
        <v>1705</v>
      </c>
      <c r="H2001" s="18" t="s">
        <v>21</v>
      </c>
      <c r="I2001" s="19">
        <v>29.84</v>
      </c>
      <c r="J2001" s="19">
        <v>1144872</v>
      </c>
      <c r="K2001" s="19">
        <v>1180</v>
      </c>
      <c r="L2001" s="19">
        <v>0</v>
      </c>
      <c r="M2001" s="19">
        <v>0</v>
      </c>
      <c r="N2001" s="19">
        <v>150</v>
      </c>
      <c r="O2001" s="19">
        <v>1146202</v>
      </c>
      <c r="P2001" s="18" t="s">
        <v>112</v>
      </c>
      <c r="Q2001" s="18" t="s">
        <v>31</v>
      </c>
      <c r="R2001" s="18" t="s">
        <v>526</v>
      </c>
      <c r="S2001" s="1">
        <v>0</v>
      </c>
      <c r="T2001" s="1">
        <v>1</v>
      </c>
      <c r="U2001" s="1">
        <f t="shared" ref="U2001:U2020" si="249">T2001+S2001</f>
        <v>1</v>
      </c>
      <c r="V2001" s="1">
        <v>0</v>
      </c>
      <c r="W2001" s="1">
        <f t="shared" si="245"/>
        <v>1</v>
      </c>
      <c r="X2001" s="7">
        <f t="shared" si="244"/>
        <v>0</v>
      </c>
    </row>
    <row r="2002" spans="1:24" hidden="1">
      <c r="A2002" s="50">
        <v>46054</v>
      </c>
      <c r="B2002" s="18" t="s">
        <v>163</v>
      </c>
      <c r="C2002" s="18" t="s">
        <v>15468</v>
      </c>
      <c r="D2002" s="18" t="s">
        <v>15804</v>
      </c>
      <c r="E2002" s="18" t="s">
        <v>15805</v>
      </c>
      <c r="F2002" s="18" t="s">
        <v>15806</v>
      </c>
      <c r="G2002" s="18" t="s">
        <v>1705</v>
      </c>
      <c r="H2002" s="18" t="s">
        <v>21</v>
      </c>
      <c r="I2002" s="19">
        <v>32</v>
      </c>
      <c r="J2002" s="19">
        <v>9587179</v>
      </c>
      <c r="K2002" s="19">
        <v>237226</v>
      </c>
      <c r="L2002" s="19">
        <v>0</v>
      </c>
      <c r="M2002" s="19">
        <v>0</v>
      </c>
      <c r="N2002" s="19">
        <v>27057</v>
      </c>
      <c r="O2002" s="19">
        <v>9851462</v>
      </c>
      <c r="P2002" s="18" t="s">
        <v>112</v>
      </c>
      <c r="Q2002" s="18" t="s">
        <v>31</v>
      </c>
      <c r="R2002" s="18" t="s">
        <v>3328</v>
      </c>
      <c r="S2002" s="18">
        <v>1</v>
      </c>
      <c r="T2002" s="18">
        <v>0</v>
      </c>
      <c r="U2002" s="18">
        <f t="shared" si="249"/>
        <v>1</v>
      </c>
      <c r="V2002" s="18">
        <v>0</v>
      </c>
      <c r="W2002" s="18">
        <f t="shared" si="245"/>
        <v>1</v>
      </c>
      <c r="X2002" s="7">
        <f t="shared" si="244"/>
        <v>100</v>
      </c>
    </row>
    <row r="2003" spans="1:24" hidden="1">
      <c r="A2003" s="50">
        <v>46054</v>
      </c>
      <c r="B2003" s="18" t="s">
        <v>163</v>
      </c>
      <c r="C2003" s="18" t="s">
        <v>15468</v>
      </c>
      <c r="D2003" s="18" t="s">
        <v>15807</v>
      </c>
      <c r="E2003" s="18" t="s">
        <v>15808</v>
      </c>
      <c r="F2003" s="18" t="s">
        <v>15809</v>
      </c>
      <c r="G2003" s="18" t="s">
        <v>15810</v>
      </c>
      <c r="H2003" s="18" t="s">
        <v>21</v>
      </c>
      <c r="I2003" s="19">
        <v>29.84</v>
      </c>
      <c r="J2003" s="19">
        <v>1767137</v>
      </c>
      <c r="K2003" s="19">
        <v>1180</v>
      </c>
      <c r="L2003" s="19">
        <v>0</v>
      </c>
      <c r="M2003" s="19">
        <v>0</v>
      </c>
      <c r="N2003" s="19">
        <v>150</v>
      </c>
      <c r="O2003" s="19">
        <v>1768467</v>
      </c>
      <c r="P2003" s="18" t="s">
        <v>112</v>
      </c>
      <c r="Q2003" s="18" t="s">
        <v>31</v>
      </c>
      <c r="R2003" s="18" t="s">
        <v>526</v>
      </c>
      <c r="S2003" s="18">
        <v>0</v>
      </c>
      <c r="T2003" s="18">
        <v>1</v>
      </c>
      <c r="U2003" s="18">
        <f t="shared" si="249"/>
        <v>1</v>
      </c>
      <c r="V2003" s="18">
        <v>0</v>
      </c>
      <c r="W2003" s="18">
        <f t="shared" si="245"/>
        <v>1</v>
      </c>
      <c r="X2003" s="7">
        <f t="shared" si="244"/>
        <v>0</v>
      </c>
    </row>
    <row r="2004" spans="1:24" hidden="1">
      <c r="A2004" s="50">
        <v>46054</v>
      </c>
      <c r="B2004" s="18" t="s">
        <v>163</v>
      </c>
      <c r="C2004" s="18" t="s">
        <v>15468</v>
      </c>
      <c r="D2004" s="18" t="s">
        <v>15811</v>
      </c>
      <c r="E2004" s="18" t="s">
        <v>15812</v>
      </c>
      <c r="F2004" s="18" t="s">
        <v>15813</v>
      </c>
      <c r="G2004" s="18" t="s">
        <v>1705</v>
      </c>
      <c r="H2004" s="18" t="s">
        <v>21</v>
      </c>
      <c r="I2004" s="19">
        <v>29.84</v>
      </c>
      <c r="J2004" s="19">
        <v>4544243</v>
      </c>
      <c r="K2004" s="19">
        <v>1180</v>
      </c>
      <c r="L2004" s="19">
        <v>0</v>
      </c>
      <c r="M2004" s="19">
        <v>0</v>
      </c>
      <c r="N2004" s="19">
        <v>150</v>
      </c>
      <c r="O2004" s="19">
        <v>4545573</v>
      </c>
      <c r="P2004" s="18" t="s">
        <v>112</v>
      </c>
      <c r="Q2004" s="18" t="s">
        <v>31</v>
      </c>
      <c r="R2004" s="18" t="s">
        <v>526</v>
      </c>
      <c r="S2004" s="1">
        <v>0</v>
      </c>
      <c r="T2004" s="1">
        <v>1</v>
      </c>
      <c r="U2004" s="1">
        <f t="shared" si="249"/>
        <v>1</v>
      </c>
      <c r="V2004" s="1">
        <v>0</v>
      </c>
      <c r="W2004" s="1">
        <f t="shared" si="245"/>
        <v>1</v>
      </c>
      <c r="X2004" s="7">
        <f t="shared" si="244"/>
        <v>0</v>
      </c>
    </row>
    <row r="2005" spans="1:24" hidden="1">
      <c r="A2005" s="50">
        <v>46054</v>
      </c>
      <c r="B2005" s="18" t="s">
        <v>163</v>
      </c>
      <c r="C2005" s="18" t="s">
        <v>15468</v>
      </c>
      <c r="D2005" s="18" t="s">
        <v>15814</v>
      </c>
      <c r="E2005" s="18" t="s">
        <v>4574</v>
      </c>
      <c r="F2005" s="18" t="s">
        <v>15815</v>
      </c>
      <c r="G2005" s="18" t="s">
        <v>1705</v>
      </c>
      <c r="H2005" s="18" t="s">
        <v>21</v>
      </c>
      <c r="I2005" s="19">
        <v>29.84</v>
      </c>
      <c r="J2005" s="19">
        <v>2935581</v>
      </c>
      <c r="K2005" s="19">
        <v>1180</v>
      </c>
      <c r="L2005" s="19">
        <v>0</v>
      </c>
      <c r="M2005" s="19">
        <v>0</v>
      </c>
      <c r="N2005" s="19">
        <v>150</v>
      </c>
      <c r="O2005" s="19">
        <v>2936911</v>
      </c>
      <c r="P2005" s="18" t="s">
        <v>112</v>
      </c>
      <c r="Q2005" s="18" t="s">
        <v>31</v>
      </c>
      <c r="R2005" s="18" t="s">
        <v>526</v>
      </c>
      <c r="S2005" s="18">
        <v>0</v>
      </c>
      <c r="T2005" s="18">
        <v>1</v>
      </c>
      <c r="U2005" s="18">
        <f t="shared" si="249"/>
        <v>1</v>
      </c>
      <c r="V2005" s="18">
        <v>0</v>
      </c>
      <c r="W2005" s="18">
        <f t="shared" si="245"/>
        <v>1</v>
      </c>
      <c r="X2005" s="7">
        <f t="shared" si="244"/>
        <v>0</v>
      </c>
    </row>
    <row r="2006" spans="1:24" hidden="1">
      <c r="A2006" s="50">
        <v>46054</v>
      </c>
      <c r="B2006" s="18" t="s">
        <v>163</v>
      </c>
      <c r="C2006" s="18" t="s">
        <v>15468</v>
      </c>
      <c r="D2006" s="18" t="s">
        <v>15816</v>
      </c>
      <c r="E2006" s="18" t="s">
        <v>1252</v>
      </c>
      <c r="F2006" s="18" t="s">
        <v>15817</v>
      </c>
      <c r="G2006" s="18" t="s">
        <v>1705</v>
      </c>
      <c r="H2006" s="18" t="s">
        <v>21</v>
      </c>
      <c r="I2006" s="19">
        <v>29.84</v>
      </c>
      <c r="J2006" s="19">
        <v>1181038</v>
      </c>
      <c r="K2006" s="19">
        <v>1180</v>
      </c>
      <c r="L2006" s="19">
        <v>0</v>
      </c>
      <c r="M2006" s="19">
        <v>0</v>
      </c>
      <c r="N2006" s="19">
        <v>150</v>
      </c>
      <c r="O2006" s="19">
        <v>1182368</v>
      </c>
      <c r="P2006" s="18" t="s">
        <v>112</v>
      </c>
      <c r="Q2006" s="18" t="s">
        <v>31</v>
      </c>
      <c r="R2006" s="18" t="s">
        <v>526</v>
      </c>
      <c r="S2006" s="18">
        <v>0</v>
      </c>
      <c r="T2006" s="18">
        <v>1</v>
      </c>
      <c r="U2006" s="1">
        <f t="shared" si="249"/>
        <v>1</v>
      </c>
      <c r="V2006" s="1">
        <v>0</v>
      </c>
      <c r="W2006" s="1">
        <f t="shared" si="245"/>
        <v>1</v>
      </c>
      <c r="X2006" s="7">
        <f t="shared" si="244"/>
        <v>0</v>
      </c>
    </row>
    <row r="2007" spans="1:24" hidden="1">
      <c r="A2007" s="50">
        <v>46054</v>
      </c>
      <c r="B2007" s="18" t="s">
        <v>163</v>
      </c>
      <c r="C2007" s="18" t="s">
        <v>15468</v>
      </c>
      <c r="D2007" s="18" t="s">
        <v>15821</v>
      </c>
      <c r="E2007" s="18" t="s">
        <v>15722</v>
      </c>
      <c r="F2007" s="18" t="s">
        <v>15822</v>
      </c>
      <c r="G2007" s="18" t="s">
        <v>1705</v>
      </c>
      <c r="H2007" s="18" t="s">
        <v>21</v>
      </c>
      <c r="I2007" s="19">
        <v>29.84</v>
      </c>
      <c r="J2007" s="19">
        <v>20082570</v>
      </c>
      <c r="K2007" s="19">
        <v>1180</v>
      </c>
      <c r="L2007" s="19">
        <v>0</v>
      </c>
      <c r="M2007" s="19">
        <v>0</v>
      </c>
      <c r="N2007" s="19">
        <v>150</v>
      </c>
      <c r="O2007" s="19">
        <v>20083900</v>
      </c>
      <c r="P2007" s="18" t="s">
        <v>112</v>
      </c>
      <c r="Q2007" s="18" t="s">
        <v>31</v>
      </c>
      <c r="R2007" s="18" t="s">
        <v>526</v>
      </c>
      <c r="S2007" s="1">
        <v>0</v>
      </c>
      <c r="T2007" s="1">
        <v>1</v>
      </c>
      <c r="U2007" s="1">
        <f t="shared" si="249"/>
        <v>1</v>
      </c>
      <c r="V2007" s="1">
        <v>0</v>
      </c>
      <c r="W2007" s="1">
        <f t="shared" si="245"/>
        <v>1</v>
      </c>
      <c r="X2007" s="7">
        <f t="shared" si="244"/>
        <v>0</v>
      </c>
    </row>
    <row r="2008" spans="1:24" hidden="1">
      <c r="A2008" s="50">
        <v>46054</v>
      </c>
      <c r="B2008" s="18" t="s">
        <v>163</v>
      </c>
      <c r="C2008" s="18" t="s">
        <v>15468</v>
      </c>
      <c r="D2008" s="18" t="s">
        <v>15825</v>
      </c>
      <c r="E2008" s="18" t="s">
        <v>1753</v>
      </c>
      <c r="F2008" s="18" t="s">
        <v>15826</v>
      </c>
      <c r="G2008" s="18" t="s">
        <v>15827</v>
      </c>
      <c r="H2008" s="18" t="s">
        <v>21</v>
      </c>
      <c r="I2008" s="19">
        <v>29.84</v>
      </c>
      <c r="J2008" s="19">
        <v>3644095</v>
      </c>
      <c r="K2008" s="19">
        <v>1180</v>
      </c>
      <c r="L2008" s="19">
        <v>0</v>
      </c>
      <c r="M2008" s="19">
        <v>0</v>
      </c>
      <c r="N2008" s="19">
        <v>150</v>
      </c>
      <c r="O2008" s="19">
        <v>3645425</v>
      </c>
      <c r="P2008" s="18" t="s">
        <v>112</v>
      </c>
      <c r="Q2008" s="18" t="s">
        <v>31</v>
      </c>
      <c r="R2008" s="18" t="s">
        <v>526</v>
      </c>
      <c r="S2008" s="18">
        <v>0</v>
      </c>
      <c r="T2008" s="18">
        <v>1</v>
      </c>
      <c r="U2008" s="18">
        <f>T2008+S2008</f>
        <v>1</v>
      </c>
      <c r="V2008" s="18">
        <v>0</v>
      </c>
      <c r="W2008" s="18">
        <f t="shared" si="245"/>
        <v>1</v>
      </c>
      <c r="X2008" s="7">
        <f t="shared" si="244"/>
        <v>0</v>
      </c>
    </row>
    <row r="2009" spans="1:24" hidden="1">
      <c r="A2009" s="50">
        <v>46054</v>
      </c>
      <c r="B2009" s="18" t="s">
        <v>163</v>
      </c>
      <c r="C2009" s="18" t="s">
        <v>15468</v>
      </c>
      <c r="D2009" s="18" t="s">
        <v>15828</v>
      </c>
      <c r="E2009" s="18" t="s">
        <v>15829</v>
      </c>
      <c r="F2009" s="18" t="s">
        <v>15830</v>
      </c>
      <c r="G2009" s="18" t="s">
        <v>1705</v>
      </c>
      <c r="H2009" s="18" t="s">
        <v>21</v>
      </c>
      <c r="I2009" s="19">
        <v>29.84</v>
      </c>
      <c r="J2009" s="19">
        <v>5303391</v>
      </c>
      <c r="K2009" s="19">
        <v>1180</v>
      </c>
      <c r="L2009" s="19">
        <v>0</v>
      </c>
      <c r="M2009" s="19">
        <v>0</v>
      </c>
      <c r="N2009" s="19">
        <v>150</v>
      </c>
      <c r="O2009" s="19">
        <v>5304721</v>
      </c>
      <c r="P2009" s="18" t="s">
        <v>112</v>
      </c>
      <c r="Q2009" s="18" t="s">
        <v>31</v>
      </c>
      <c r="R2009" s="18" t="s">
        <v>526</v>
      </c>
      <c r="S2009" s="18">
        <v>0</v>
      </c>
      <c r="T2009" s="18">
        <v>1</v>
      </c>
      <c r="U2009" s="18">
        <f>T2009+S2009</f>
        <v>1</v>
      </c>
      <c r="V2009" s="18">
        <v>0</v>
      </c>
      <c r="W2009" s="18">
        <f>V2009+U2009</f>
        <v>1</v>
      </c>
      <c r="X2009" s="7">
        <f t="shared" si="244"/>
        <v>0</v>
      </c>
    </row>
    <row r="2010" spans="1:24" hidden="1">
      <c r="A2010" s="50">
        <v>46054</v>
      </c>
      <c r="B2010" s="18" t="s">
        <v>163</v>
      </c>
      <c r="C2010" s="18" t="s">
        <v>15468</v>
      </c>
      <c r="D2010" s="18" t="s">
        <v>15831</v>
      </c>
      <c r="E2010" s="18" t="s">
        <v>15722</v>
      </c>
      <c r="F2010" s="18" t="s">
        <v>15832</v>
      </c>
      <c r="G2010" s="18" t="s">
        <v>15833</v>
      </c>
      <c r="H2010" s="18" t="s">
        <v>21</v>
      </c>
      <c r="I2010" s="19">
        <v>29.84</v>
      </c>
      <c r="J2010" s="19">
        <v>-505</v>
      </c>
      <c r="K2010" s="19">
        <v>0</v>
      </c>
      <c r="L2010" s="19">
        <v>0</v>
      </c>
      <c r="M2010" s="19">
        <v>0</v>
      </c>
      <c r="N2010" s="19">
        <v>0</v>
      </c>
      <c r="O2010" s="19">
        <v>-505</v>
      </c>
      <c r="P2010" s="18" t="s">
        <v>112</v>
      </c>
      <c r="Q2010" s="18" t="s">
        <v>23</v>
      </c>
      <c r="R2010" s="18" t="s">
        <v>526</v>
      </c>
      <c r="S2010" s="18">
        <v>0</v>
      </c>
      <c r="T2010" s="18">
        <v>0</v>
      </c>
      <c r="U2010" s="18">
        <f>T2010+S2010</f>
        <v>0</v>
      </c>
      <c r="V2010" s="18">
        <v>1</v>
      </c>
      <c r="W2010" s="18">
        <f>V2010+U2010</f>
        <v>1</v>
      </c>
      <c r="X2010" s="7" t="e">
        <f t="shared" si="244"/>
        <v>#DIV/0!</v>
      </c>
    </row>
    <row r="2011" spans="1:24" hidden="1">
      <c r="A2011" s="50">
        <v>46054</v>
      </c>
      <c r="B2011" s="18" t="s">
        <v>163</v>
      </c>
      <c r="C2011" s="18" t="s">
        <v>15468</v>
      </c>
      <c r="D2011" s="18" t="s">
        <v>15834</v>
      </c>
      <c r="E2011" s="18" t="s">
        <v>3222</v>
      </c>
      <c r="F2011" s="18" t="s">
        <v>15835</v>
      </c>
      <c r="G2011" s="18" t="s">
        <v>15836</v>
      </c>
      <c r="H2011" s="18" t="s">
        <v>21</v>
      </c>
      <c r="I2011" s="19">
        <v>29.84</v>
      </c>
      <c r="J2011" s="19">
        <v>19277975</v>
      </c>
      <c r="K2011" s="19">
        <v>1180</v>
      </c>
      <c r="L2011" s="19">
        <v>0</v>
      </c>
      <c r="M2011" s="19">
        <v>0</v>
      </c>
      <c r="N2011" s="19">
        <v>150</v>
      </c>
      <c r="O2011" s="19">
        <v>19279305</v>
      </c>
      <c r="P2011" s="18" t="s">
        <v>112</v>
      </c>
      <c r="Q2011" s="18" t="s">
        <v>31</v>
      </c>
      <c r="R2011" s="18" t="s">
        <v>526</v>
      </c>
      <c r="S2011" s="18">
        <v>0</v>
      </c>
      <c r="T2011" s="18">
        <v>1</v>
      </c>
      <c r="U2011" s="18">
        <f>T2011+S2011</f>
        <v>1</v>
      </c>
      <c r="V2011" s="18">
        <v>0</v>
      </c>
      <c r="W2011" s="18">
        <f>V2011+U2011</f>
        <v>1</v>
      </c>
      <c r="X2011" s="7">
        <f t="shared" si="244"/>
        <v>0</v>
      </c>
    </row>
    <row r="2012" spans="1:24" hidden="1">
      <c r="A2012" s="50">
        <v>46054</v>
      </c>
      <c r="B2012" s="18" t="s">
        <v>163</v>
      </c>
      <c r="C2012" s="18" t="s">
        <v>15468</v>
      </c>
      <c r="D2012" s="18" t="s">
        <v>15837</v>
      </c>
      <c r="E2012" s="18" t="s">
        <v>15838</v>
      </c>
      <c r="F2012" s="18" t="s">
        <v>1705</v>
      </c>
      <c r="G2012" s="18"/>
      <c r="H2012" s="18" t="s">
        <v>21</v>
      </c>
      <c r="I2012" s="19">
        <v>29.84</v>
      </c>
      <c r="J2012" s="19">
        <v>0</v>
      </c>
      <c r="K2012" s="19">
        <v>0</v>
      </c>
      <c r="L2012" s="19">
        <v>0</v>
      </c>
      <c r="M2012" s="19">
        <v>0</v>
      </c>
      <c r="N2012" s="19">
        <v>0</v>
      </c>
      <c r="O2012" s="19">
        <v>0</v>
      </c>
      <c r="P2012" s="18" t="s">
        <v>112</v>
      </c>
      <c r="Q2012" s="18" t="s">
        <v>23</v>
      </c>
      <c r="R2012" s="18" t="s">
        <v>526</v>
      </c>
      <c r="S2012" s="18">
        <v>0</v>
      </c>
      <c r="T2012" s="18">
        <v>0</v>
      </c>
      <c r="U2012" s="18">
        <f>T2012+S2012</f>
        <v>0</v>
      </c>
      <c r="V2012" s="18">
        <v>1</v>
      </c>
      <c r="W2012" s="18">
        <f>V2012+U2012</f>
        <v>1</v>
      </c>
      <c r="X2012" s="7" t="e">
        <f t="shared" si="244"/>
        <v>#DIV/0!</v>
      </c>
    </row>
    <row r="2013" spans="1:24" hidden="1">
      <c r="A2013" s="50">
        <v>46054</v>
      </c>
      <c r="B2013" s="18" t="s">
        <v>163</v>
      </c>
      <c r="C2013" s="18" t="s">
        <v>15468</v>
      </c>
      <c r="D2013" s="18" t="s">
        <v>15839</v>
      </c>
      <c r="E2013" s="18" t="s">
        <v>15840</v>
      </c>
      <c r="F2013" s="18" t="s">
        <v>1705</v>
      </c>
      <c r="G2013" s="18"/>
      <c r="H2013" s="18" t="s">
        <v>21</v>
      </c>
      <c r="I2013" s="19">
        <v>29.84</v>
      </c>
      <c r="J2013" s="19">
        <v>713354</v>
      </c>
      <c r="K2013" s="19">
        <v>1180</v>
      </c>
      <c r="L2013" s="19">
        <v>0</v>
      </c>
      <c r="M2013" s="19">
        <v>0</v>
      </c>
      <c r="N2013" s="19">
        <v>150</v>
      </c>
      <c r="O2013" s="19">
        <v>714684</v>
      </c>
      <c r="P2013" s="18" t="s">
        <v>112</v>
      </c>
      <c r="Q2013" s="18" t="s">
        <v>31</v>
      </c>
      <c r="R2013" s="18" t="s">
        <v>526</v>
      </c>
      <c r="S2013" s="1">
        <v>0</v>
      </c>
      <c r="T2013" s="1">
        <v>1</v>
      </c>
      <c r="U2013" s="1">
        <f t="shared" si="249"/>
        <v>1</v>
      </c>
      <c r="V2013" s="1">
        <v>0</v>
      </c>
      <c r="W2013" s="1">
        <f t="shared" si="245"/>
        <v>1</v>
      </c>
      <c r="X2013" s="7">
        <f t="shared" si="244"/>
        <v>0</v>
      </c>
    </row>
    <row r="2014" spans="1:24" hidden="1">
      <c r="A2014" s="50">
        <v>46054</v>
      </c>
      <c r="B2014" s="18" t="s">
        <v>163</v>
      </c>
      <c r="C2014" s="18" t="s">
        <v>15468</v>
      </c>
      <c r="D2014" s="18" t="s">
        <v>15841</v>
      </c>
      <c r="E2014" s="18" t="s">
        <v>15842</v>
      </c>
      <c r="F2014" s="18" t="s">
        <v>15843</v>
      </c>
      <c r="G2014" s="18" t="s">
        <v>15810</v>
      </c>
      <c r="H2014" s="18" t="s">
        <v>21</v>
      </c>
      <c r="I2014" s="19">
        <v>29.84</v>
      </c>
      <c r="J2014" s="19">
        <v>47057</v>
      </c>
      <c r="K2014" s="19">
        <v>1180</v>
      </c>
      <c r="L2014" s="19">
        <v>0</v>
      </c>
      <c r="M2014" s="19">
        <v>0</v>
      </c>
      <c r="N2014" s="19">
        <v>150</v>
      </c>
      <c r="O2014" s="19">
        <v>48387</v>
      </c>
      <c r="P2014" s="18" t="s">
        <v>112</v>
      </c>
      <c r="Q2014" s="18" t="s">
        <v>31</v>
      </c>
      <c r="R2014" s="18" t="s">
        <v>526</v>
      </c>
      <c r="S2014" s="18">
        <v>0</v>
      </c>
      <c r="T2014" s="18">
        <v>1</v>
      </c>
      <c r="U2014" s="18">
        <f t="shared" si="249"/>
        <v>1</v>
      </c>
      <c r="V2014" s="18">
        <v>0</v>
      </c>
      <c r="W2014" s="18">
        <f t="shared" si="245"/>
        <v>1</v>
      </c>
      <c r="X2014" s="7">
        <f t="shared" si="244"/>
        <v>0</v>
      </c>
    </row>
    <row r="2015" spans="1:24" hidden="1">
      <c r="A2015" s="50">
        <v>46054</v>
      </c>
      <c r="B2015" s="18" t="s">
        <v>163</v>
      </c>
      <c r="C2015" s="18" t="s">
        <v>15468</v>
      </c>
      <c r="D2015" s="18" t="s">
        <v>15844</v>
      </c>
      <c r="E2015" s="18" t="s">
        <v>1703</v>
      </c>
      <c r="F2015" s="18" t="s">
        <v>15845</v>
      </c>
      <c r="G2015" s="18" t="s">
        <v>1705</v>
      </c>
      <c r="H2015" s="18" t="s">
        <v>21</v>
      </c>
      <c r="I2015" s="19">
        <v>29.84</v>
      </c>
      <c r="J2015" s="19">
        <v>4039298</v>
      </c>
      <c r="K2015" s="19">
        <v>1180</v>
      </c>
      <c r="L2015" s="19">
        <v>0</v>
      </c>
      <c r="M2015" s="19">
        <v>0</v>
      </c>
      <c r="N2015" s="19">
        <v>2222</v>
      </c>
      <c r="O2015" s="19">
        <v>4042700</v>
      </c>
      <c r="P2015" s="18" t="s">
        <v>112</v>
      </c>
      <c r="Q2015" s="18" t="s">
        <v>31</v>
      </c>
      <c r="R2015" s="18" t="s">
        <v>3328</v>
      </c>
      <c r="S2015" s="18">
        <v>0</v>
      </c>
      <c r="T2015" s="18">
        <v>1</v>
      </c>
      <c r="U2015" s="18">
        <f t="shared" si="249"/>
        <v>1</v>
      </c>
      <c r="V2015" s="18">
        <v>0</v>
      </c>
      <c r="W2015" s="18">
        <f>V2015+U2015</f>
        <v>1</v>
      </c>
      <c r="X2015" s="7">
        <f t="shared" si="244"/>
        <v>0</v>
      </c>
    </row>
    <row r="2016" spans="1:24" hidden="1">
      <c r="A2016" s="50">
        <v>46054</v>
      </c>
      <c r="B2016" s="18" t="s">
        <v>163</v>
      </c>
      <c r="C2016" s="18" t="s">
        <v>15468</v>
      </c>
      <c r="D2016" s="18" t="s">
        <v>15846</v>
      </c>
      <c r="E2016" s="18" t="s">
        <v>4574</v>
      </c>
      <c r="F2016" s="18" t="s">
        <v>15697</v>
      </c>
      <c r="G2016" s="18" t="s">
        <v>15847</v>
      </c>
      <c r="H2016" s="18" t="s">
        <v>21</v>
      </c>
      <c r="I2016" s="19">
        <v>29.84</v>
      </c>
      <c r="J2016" s="19">
        <v>-505</v>
      </c>
      <c r="K2016" s="19">
        <v>0</v>
      </c>
      <c r="L2016" s="19">
        <v>0</v>
      </c>
      <c r="M2016" s="19">
        <v>0</v>
      </c>
      <c r="N2016" s="19">
        <v>0</v>
      </c>
      <c r="O2016" s="19">
        <v>-505</v>
      </c>
      <c r="P2016" s="18" t="s">
        <v>112</v>
      </c>
      <c r="Q2016" s="18" t="s">
        <v>23</v>
      </c>
      <c r="R2016" s="18" t="s">
        <v>526</v>
      </c>
      <c r="S2016" s="18">
        <v>0</v>
      </c>
      <c r="T2016" s="18">
        <v>0</v>
      </c>
      <c r="U2016" s="18">
        <f t="shared" si="249"/>
        <v>0</v>
      </c>
      <c r="V2016" s="18">
        <v>1</v>
      </c>
      <c r="W2016" s="18">
        <f>V2016+U2016</f>
        <v>1</v>
      </c>
      <c r="X2016" s="7" t="e">
        <f t="shared" si="244"/>
        <v>#DIV/0!</v>
      </c>
    </row>
    <row r="2017" spans="1:24" hidden="1">
      <c r="A2017" s="50">
        <v>46054</v>
      </c>
      <c r="B2017" s="18" t="s">
        <v>163</v>
      </c>
      <c r="C2017" s="18" t="s">
        <v>15468</v>
      </c>
      <c r="D2017" s="18" t="s">
        <v>15848</v>
      </c>
      <c r="E2017" s="18" t="s">
        <v>2998</v>
      </c>
      <c r="F2017" s="18" t="s">
        <v>1705</v>
      </c>
      <c r="G2017" s="18" t="s">
        <v>1705</v>
      </c>
      <c r="H2017" s="18" t="s">
        <v>21</v>
      </c>
      <c r="I2017" s="19">
        <v>29.84</v>
      </c>
      <c r="J2017" s="19">
        <v>-505</v>
      </c>
      <c r="K2017" s="19">
        <v>0</v>
      </c>
      <c r="L2017" s="19">
        <v>0</v>
      </c>
      <c r="M2017" s="19">
        <v>0</v>
      </c>
      <c r="N2017" s="19">
        <v>0</v>
      </c>
      <c r="O2017" s="19">
        <v>-505</v>
      </c>
      <c r="P2017" s="18" t="s">
        <v>112</v>
      </c>
      <c r="Q2017" s="18" t="s">
        <v>23</v>
      </c>
      <c r="R2017" s="18" t="s">
        <v>526</v>
      </c>
      <c r="S2017" s="18">
        <v>0</v>
      </c>
      <c r="T2017" s="18">
        <v>0</v>
      </c>
      <c r="U2017" s="18">
        <f t="shared" si="249"/>
        <v>0</v>
      </c>
      <c r="V2017" s="18">
        <v>1</v>
      </c>
      <c r="W2017" s="18">
        <f>V2017+U2017</f>
        <v>1</v>
      </c>
      <c r="X2017" s="7" t="e">
        <f t="shared" si="244"/>
        <v>#DIV/0!</v>
      </c>
    </row>
    <row r="2018" spans="1:24" hidden="1">
      <c r="A2018" s="50">
        <v>46054</v>
      </c>
      <c r="B2018" s="18" t="s">
        <v>163</v>
      </c>
      <c r="C2018" s="18" t="s">
        <v>15468</v>
      </c>
      <c r="D2018" s="18" t="s">
        <v>15849</v>
      </c>
      <c r="E2018" s="18" t="s">
        <v>2998</v>
      </c>
      <c r="F2018" s="18" t="s">
        <v>15654</v>
      </c>
      <c r="G2018" s="18" t="s">
        <v>1705</v>
      </c>
      <c r="H2018" s="18" t="s">
        <v>21</v>
      </c>
      <c r="I2018" s="19">
        <v>29.84</v>
      </c>
      <c r="J2018" s="19">
        <v>-505</v>
      </c>
      <c r="K2018" s="19">
        <v>0</v>
      </c>
      <c r="L2018" s="19">
        <v>0</v>
      </c>
      <c r="M2018" s="19">
        <v>0</v>
      </c>
      <c r="N2018" s="19">
        <v>0</v>
      </c>
      <c r="O2018" s="19">
        <v>-505</v>
      </c>
      <c r="P2018" s="18" t="s">
        <v>112</v>
      </c>
      <c r="Q2018" s="18" t="s">
        <v>23</v>
      </c>
      <c r="R2018" s="18" t="s">
        <v>526</v>
      </c>
      <c r="S2018" s="18">
        <v>0</v>
      </c>
      <c r="T2018" s="18">
        <v>0</v>
      </c>
      <c r="U2018" s="18">
        <f t="shared" si="249"/>
        <v>0</v>
      </c>
      <c r="V2018" s="18">
        <v>1</v>
      </c>
      <c r="W2018" s="18">
        <f>V2018+U2018</f>
        <v>1</v>
      </c>
      <c r="X2018" s="7" t="e">
        <f t="shared" si="244"/>
        <v>#DIV/0!</v>
      </c>
    </row>
    <row r="2019" spans="1:24" hidden="1">
      <c r="A2019" s="50">
        <v>46054</v>
      </c>
      <c r="B2019" s="18" t="s">
        <v>163</v>
      </c>
      <c r="C2019" s="18" t="s">
        <v>15468</v>
      </c>
      <c r="D2019" s="18" t="s">
        <v>15850</v>
      </c>
      <c r="E2019" s="18" t="s">
        <v>6103</v>
      </c>
      <c r="F2019" s="18" t="s">
        <v>15669</v>
      </c>
      <c r="G2019" s="18" t="s">
        <v>1705</v>
      </c>
      <c r="H2019" s="18" t="s">
        <v>21</v>
      </c>
      <c r="I2019" s="19">
        <v>29.84</v>
      </c>
      <c r="J2019" s="19">
        <v>197379</v>
      </c>
      <c r="K2019" s="19">
        <v>1180</v>
      </c>
      <c r="L2019" s="19">
        <v>0</v>
      </c>
      <c r="M2019" s="19">
        <v>0</v>
      </c>
      <c r="N2019" s="19">
        <v>150</v>
      </c>
      <c r="O2019" s="19">
        <v>198709</v>
      </c>
      <c r="P2019" s="18" t="s">
        <v>112</v>
      </c>
      <c r="Q2019" s="18" t="s">
        <v>31</v>
      </c>
      <c r="R2019" s="18" t="s">
        <v>526</v>
      </c>
      <c r="S2019" s="18">
        <v>0</v>
      </c>
      <c r="T2019" s="18">
        <v>1</v>
      </c>
      <c r="U2019" s="1">
        <f t="shared" si="249"/>
        <v>1</v>
      </c>
      <c r="V2019" s="1">
        <v>0</v>
      </c>
      <c r="W2019" s="1">
        <f t="shared" si="245"/>
        <v>1</v>
      </c>
      <c r="X2019" s="7">
        <f t="shared" si="244"/>
        <v>0</v>
      </c>
    </row>
    <row r="2020" spans="1:24" hidden="1">
      <c r="A2020" s="50">
        <v>46054</v>
      </c>
      <c r="B2020" s="18" t="s">
        <v>163</v>
      </c>
      <c r="C2020" s="18" t="s">
        <v>15468</v>
      </c>
      <c r="D2020" s="18" t="s">
        <v>15851</v>
      </c>
      <c r="E2020" s="18" t="s">
        <v>15791</v>
      </c>
      <c r="F2020" s="18" t="s">
        <v>15852</v>
      </c>
      <c r="G2020" s="18" t="s">
        <v>1705</v>
      </c>
      <c r="H2020" s="18" t="s">
        <v>21</v>
      </c>
      <c r="I2020" s="19">
        <v>29.84</v>
      </c>
      <c r="J2020" s="19">
        <v>47062</v>
      </c>
      <c r="K2020" s="19">
        <v>1180</v>
      </c>
      <c r="L2020" s="19">
        <v>0</v>
      </c>
      <c r="M2020" s="19">
        <v>0</v>
      </c>
      <c r="N2020" s="19">
        <v>150</v>
      </c>
      <c r="O2020" s="19">
        <v>48392</v>
      </c>
      <c r="P2020" s="18" t="s">
        <v>112</v>
      </c>
      <c r="Q2020" s="18" t="s">
        <v>31</v>
      </c>
      <c r="R2020" s="18" t="s">
        <v>526</v>
      </c>
      <c r="S2020" s="18">
        <v>0</v>
      </c>
      <c r="T2020" s="18">
        <v>1</v>
      </c>
      <c r="U2020" s="18">
        <f t="shared" si="249"/>
        <v>1</v>
      </c>
      <c r="V2020" s="18">
        <v>0</v>
      </c>
      <c r="W2020" s="1">
        <f t="shared" si="245"/>
        <v>1</v>
      </c>
      <c r="X2020" s="7">
        <f t="shared" si="244"/>
        <v>0</v>
      </c>
    </row>
    <row r="2021" spans="1:24" hidden="1">
      <c r="A2021" s="50">
        <v>46054</v>
      </c>
      <c r="B2021" s="18" t="s">
        <v>163</v>
      </c>
      <c r="C2021" s="18" t="s">
        <v>15468</v>
      </c>
      <c r="D2021" s="18" t="s">
        <v>15853</v>
      </c>
      <c r="E2021" s="18" t="s">
        <v>15854</v>
      </c>
      <c r="F2021" s="18" t="s">
        <v>15855</v>
      </c>
      <c r="G2021" s="18" t="s">
        <v>15810</v>
      </c>
      <c r="H2021" s="18" t="s">
        <v>21</v>
      </c>
      <c r="I2021" s="19">
        <v>29.84</v>
      </c>
      <c r="J2021" s="19">
        <v>47057</v>
      </c>
      <c r="K2021" s="19">
        <v>1180</v>
      </c>
      <c r="L2021" s="19">
        <v>0</v>
      </c>
      <c r="M2021" s="19">
        <v>0</v>
      </c>
      <c r="N2021" s="19">
        <v>150</v>
      </c>
      <c r="O2021" s="19">
        <v>48387</v>
      </c>
      <c r="P2021" s="18" t="s">
        <v>112</v>
      </c>
      <c r="Q2021" s="18" t="s">
        <v>31</v>
      </c>
      <c r="R2021" s="18" t="s">
        <v>526</v>
      </c>
      <c r="S2021" s="18">
        <v>0</v>
      </c>
      <c r="T2021" s="18">
        <v>1</v>
      </c>
      <c r="U2021" s="18">
        <f>T2021+S2021</f>
        <v>1</v>
      </c>
      <c r="V2021" s="18">
        <v>0</v>
      </c>
      <c r="W2021" s="1">
        <f t="shared" si="245"/>
        <v>1</v>
      </c>
      <c r="X2021" s="7">
        <f t="shared" si="244"/>
        <v>0</v>
      </c>
    </row>
    <row r="2022" spans="1:24">
      <c r="A2022" s="50">
        <v>46054</v>
      </c>
      <c r="B2022" s="18" t="s">
        <v>191</v>
      </c>
      <c r="C2022" s="18" t="s">
        <v>15468</v>
      </c>
      <c r="D2022" s="18" t="s">
        <v>15881</v>
      </c>
      <c r="E2022" s="18" t="s">
        <v>15882</v>
      </c>
      <c r="F2022" s="18" t="s">
        <v>15883</v>
      </c>
      <c r="G2022" s="18" t="s">
        <v>1705</v>
      </c>
      <c r="H2022" s="18" t="s">
        <v>21</v>
      </c>
      <c r="I2022" s="19">
        <v>22.38</v>
      </c>
      <c r="J2022" s="19">
        <v>2303556</v>
      </c>
      <c r="K2022" s="19">
        <v>1180</v>
      </c>
      <c r="L2022" s="19">
        <v>0</v>
      </c>
      <c r="M2022" s="19">
        <v>0</v>
      </c>
      <c r="N2022" s="19">
        <v>50</v>
      </c>
      <c r="O2022" s="19">
        <v>2304786</v>
      </c>
      <c r="P2022" s="18" t="s">
        <v>112</v>
      </c>
      <c r="Q2022" s="18" t="s">
        <v>31</v>
      </c>
      <c r="R2022" s="18" t="s">
        <v>526</v>
      </c>
      <c r="S2022" s="18">
        <v>0</v>
      </c>
      <c r="T2022" s="18">
        <v>1</v>
      </c>
      <c r="U2022" s="18">
        <f t="shared" ref="U2022" si="250">T2022+S2022</f>
        <v>1</v>
      </c>
      <c r="V2022" s="18">
        <v>0</v>
      </c>
      <c r="W2022" s="18">
        <f>V2022+U2022</f>
        <v>1</v>
      </c>
      <c r="X2022" s="7">
        <f t="shared" si="244"/>
        <v>0</v>
      </c>
    </row>
    <row r="2023" spans="1:24">
      <c r="A2023" s="50">
        <v>46054</v>
      </c>
      <c r="B2023" s="18" t="s">
        <v>191</v>
      </c>
      <c r="C2023" s="18" t="s">
        <v>15468</v>
      </c>
      <c r="D2023" s="18" t="s">
        <v>15884</v>
      </c>
      <c r="E2023" s="18" t="s">
        <v>6103</v>
      </c>
      <c r="F2023" s="18" t="s">
        <v>15885</v>
      </c>
      <c r="G2023" s="18" t="s">
        <v>15674</v>
      </c>
      <c r="H2023" s="18" t="s">
        <v>21</v>
      </c>
      <c r="I2023" s="19">
        <v>22.38</v>
      </c>
      <c r="J2023" s="19">
        <v>-705</v>
      </c>
      <c r="K2023" s="19">
        <v>0</v>
      </c>
      <c r="L2023" s="19">
        <v>0</v>
      </c>
      <c r="M2023" s="19">
        <v>0</v>
      </c>
      <c r="N2023" s="19">
        <v>0</v>
      </c>
      <c r="O2023" s="19">
        <v>-705</v>
      </c>
      <c r="P2023" s="18" t="s">
        <v>112</v>
      </c>
      <c r="Q2023" s="18" t="s">
        <v>23</v>
      </c>
      <c r="R2023" s="18" t="s">
        <v>526</v>
      </c>
      <c r="S2023" s="18">
        <v>0</v>
      </c>
      <c r="T2023" s="18">
        <v>0</v>
      </c>
      <c r="U2023" s="18">
        <f>T2023+S2023</f>
        <v>0</v>
      </c>
      <c r="V2023" s="18">
        <v>1</v>
      </c>
      <c r="W2023" s="18">
        <f>V2023+U2023</f>
        <v>1</v>
      </c>
      <c r="X2023" s="7" t="e">
        <f t="shared" si="244"/>
        <v>#DIV/0!</v>
      </c>
    </row>
    <row r="2024" spans="1:24">
      <c r="A2024" s="50">
        <v>46054</v>
      </c>
      <c r="B2024" s="18" t="s">
        <v>191</v>
      </c>
      <c r="C2024" s="18" t="s">
        <v>15468</v>
      </c>
      <c r="D2024" s="18" t="s">
        <v>15886</v>
      </c>
      <c r="E2024" s="18" t="s">
        <v>2549</v>
      </c>
      <c r="F2024" s="18" t="s">
        <v>5389</v>
      </c>
      <c r="G2024" s="18" t="s">
        <v>1705</v>
      </c>
      <c r="H2024" s="18" t="s">
        <v>21</v>
      </c>
      <c r="I2024" s="19">
        <v>10</v>
      </c>
      <c r="J2024" s="19">
        <v>364080</v>
      </c>
      <c r="K2024" s="19">
        <v>1180</v>
      </c>
      <c r="L2024" s="19">
        <v>0</v>
      </c>
      <c r="M2024" s="19">
        <v>0</v>
      </c>
      <c r="N2024" s="19">
        <v>50</v>
      </c>
      <c r="O2024" s="19">
        <v>365310</v>
      </c>
      <c r="P2024" s="18" t="s">
        <v>112</v>
      </c>
      <c r="Q2024" s="18" t="s">
        <v>31</v>
      </c>
      <c r="R2024" s="18" t="s">
        <v>526</v>
      </c>
      <c r="S2024" s="18">
        <v>0</v>
      </c>
      <c r="T2024" s="18">
        <v>1</v>
      </c>
      <c r="U2024" s="18">
        <f t="shared" ref="U2024:U2027" si="251">T2024+S2024</f>
        <v>1</v>
      </c>
      <c r="V2024" s="18">
        <v>0</v>
      </c>
      <c r="W2024" s="18">
        <f>V2024+U2024</f>
        <v>1</v>
      </c>
      <c r="X2024" s="7">
        <f t="shared" si="244"/>
        <v>0</v>
      </c>
    </row>
    <row r="2025" spans="1:24">
      <c r="A2025" s="50">
        <v>46054</v>
      </c>
      <c r="B2025" s="18" t="s">
        <v>191</v>
      </c>
      <c r="C2025" s="18" t="s">
        <v>15468</v>
      </c>
      <c r="D2025" s="18" t="s">
        <v>15887</v>
      </c>
      <c r="E2025" s="18" t="s">
        <v>15888</v>
      </c>
      <c r="F2025" s="18" t="s">
        <v>1705</v>
      </c>
      <c r="G2025" s="18"/>
      <c r="H2025" s="18" t="s">
        <v>21</v>
      </c>
      <c r="I2025" s="19">
        <v>22.38</v>
      </c>
      <c r="J2025" s="19">
        <v>2853850</v>
      </c>
      <c r="K2025" s="19">
        <v>1180</v>
      </c>
      <c r="L2025" s="19">
        <v>0</v>
      </c>
      <c r="M2025" s="19">
        <v>0</v>
      </c>
      <c r="N2025" s="19">
        <v>50</v>
      </c>
      <c r="O2025" s="19">
        <v>2855080</v>
      </c>
      <c r="P2025" s="18" t="s">
        <v>112</v>
      </c>
      <c r="Q2025" s="18" t="s">
        <v>31</v>
      </c>
      <c r="R2025" s="18" t="s">
        <v>526</v>
      </c>
      <c r="S2025" s="18">
        <v>0</v>
      </c>
      <c r="T2025" s="18">
        <v>1</v>
      </c>
      <c r="U2025" s="18">
        <f t="shared" si="251"/>
        <v>1</v>
      </c>
      <c r="V2025" s="18">
        <v>0</v>
      </c>
      <c r="W2025" s="18">
        <f t="shared" si="245"/>
        <v>1</v>
      </c>
      <c r="X2025" s="7">
        <f t="shared" si="244"/>
        <v>0</v>
      </c>
    </row>
    <row r="2026" spans="1:24">
      <c r="A2026" s="50">
        <v>46054</v>
      </c>
      <c r="B2026" s="18" t="s">
        <v>191</v>
      </c>
      <c r="C2026" s="18" t="s">
        <v>15468</v>
      </c>
      <c r="D2026" s="18" t="s">
        <v>11697</v>
      </c>
      <c r="E2026" s="18" t="s">
        <v>3018</v>
      </c>
      <c r="F2026" s="18" t="s">
        <v>15889</v>
      </c>
      <c r="G2026" s="18"/>
      <c r="H2026" s="18" t="s">
        <v>21</v>
      </c>
      <c r="I2026" s="19">
        <v>22.38</v>
      </c>
      <c r="J2026" s="19">
        <v>14426</v>
      </c>
      <c r="K2026" s="19">
        <v>0</v>
      </c>
      <c r="L2026" s="19">
        <v>0</v>
      </c>
      <c r="M2026" s="19">
        <v>0</v>
      </c>
      <c r="N2026" s="19">
        <v>0</v>
      </c>
      <c r="O2026" s="19">
        <v>14426</v>
      </c>
      <c r="P2026" s="18" t="s">
        <v>112</v>
      </c>
      <c r="Q2026" s="18" t="s">
        <v>23</v>
      </c>
      <c r="R2026" s="18" t="s">
        <v>526</v>
      </c>
      <c r="S2026" s="18">
        <v>0</v>
      </c>
      <c r="T2026" s="18">
        <v>0</v>
      </c>
      <c r="U2026" s="18">
        <f t="shared" si="251"/>
        <v>0</v>
      </c>
      <c r="V2026" s="18">
        <v>1</v>
      </c>
      <c r="W2026" s="18">
        <f t="shared" si="245"/>
        <v>1</v>
      </c>
      <c r="X2026" s="7" t="e">
        <f t="shared" si="244"/>
        <v>#DIV/0!</v>
      </c>
    </row>
    <row r="2027" spans="1:24">
      <c r="A2027" s="50">
        <v>46054</v>
      </c>
      <c r="B2027" s="18" t="s">
        <v>191</v>
      </c>
      <c r="C2027" s="18" t="s">
        <v>15468</v>
      </c>
      <c r="D2027" s="18" t="s">
        <v>11704</v>
      </c>
      <c r="E2027" s="18" t="s">
        <v>15890</v>
      </c>
      <c r="F2027" s="18" t="s">
        <v>15772</v>
      </c>
      <c r="G2027" s="18" t="s">
        <v>1705</v>
      </c>
      <c r="H2027" s="18" t="s">
        <v>21</v>
      </c>
      <c r="I2027" s="19">
        <v>22.38</v>
      </c>
      <c r="J2027" s="19">
        <v>-705</v>
      </c>
      <c r="K2027" s="19">
        <v>0</v>
      </c>
      <c r="L2027" s="19">
        <v>0</v>
      </c>
      <c r="M2027" s="19">
        <v>0</v>
      </c>
      <c r="N2027" s="19">
        <v>0</v>
      </c>
      <c r="O2027" s="19">
        <v>-705</v>
      </c>
      <c r="P2027" s="18" t="s">
        <v>112</v>
      </c>
      <c r="Q2027" s="18" t="s">
        <v>23</v>
      </c>
      <c r="R2027" s="18" t="s">
        <v>526</v>
      </c>
      <c r="S2027" s="18">
        <v>0</v>
      </c>
      <c r="T2027" s="18">
        <v>0</v>
      </c>
      <c r="U2027" s="18">
        <f t="shared" si="251"/>
        <v>0</v>
      </c>
      <c r="V2027" s="18">
        <v>1</v>
      </c>
      <c r="W2027" s="18">
        <f t="shared" si="245"/>
        <v>1</v>
      </c>
      <c r="X2027" s="7" t="e">
        <f t="shared" si="244"/>
        <v>#DIV/0!</v>
      </c>
    </row>
    <row r="2028" spans="1:24">
      <c r="A2028" s="50">
        <v>46054</v>
      </c>
      <c r="B2028" s="18" t="s">
        <v>191</v>
      </c>
      <c r="C2028" s="18" t="s">
        <v>15468</v>
      </c>
      <c r="D2028" s="18" t="s">
        <v>15891</v>
      </c>
      <c r="E2028" s="18" t="s">
        <v>15882</v>
      </c>
      <c r="F2028" s="18" t="s">
        <v>15892</v>
      </c>
      <c r="G2028" s="18" t="s">
        <v>1705</v>
      </c>
      <c r="H2028" s="18" t="s">
        <v>21</v>
      </c>
      <c r="I2028" s="19">
        <v>5</v>
      </c>
      <c r="J2028" s="19">
        <v>3568437</v>
      </c>
      <c r="K2028" s="19">
        <v>1180</v>
      </c>
      <c r="L2028" s="19">
        <v>0</v>
      </c>
      <c r="M2028" s="19">
        <v>0</v>
      </c>
      <c r="N2028" s="19">
        <v>50</v>
      </c>
      <c r="O2028" s="19">
        <v>3569667</v>
      </c>
      <c r="P2028" s="18" t="s">
        <v>112</v>
      </c>
      <c r="Q2028" s="18" t="s">
        <v>31</v>
      </c>
      <c r="R2028" s="18" t="s">
        <v>526</v>
      </c>
      <c r="S2028" s="18">
        <v>0</v>
      </c>
      <c r="T2028" s="18">
        <v>1</v>
      </c>
      <c r="U2028" s="18">
        <f>T2028+S2028</f>
        <v>1</v>
      </c>
      <c r="V2028" s="18">
        <v>0</v>
      </c>
      <c r="W2028" s="18">
        <f t="shared" si="245"/>
        <v>1</v>
      </c>
      <c r="X2028" s="7">
        <f t="shared" si="244"/>
        <v>0</v>
      </c>
    </row>
    <row r="2029" spans="1:24">
      <c r="A2029" s="50">
        <v>46054</v>
      </c>
      <c r="B2029" s="18" t="s">
        <v>191</v>
      </c>
      <c r="C2029" s="18" t="s">
        <v>15468</v>
      </c>
      <c r="D2029" s="18" t="s">
        <v>15893</v>
      </c>
      <c r="E2029" s="18" t="s">
        <v>1703</v>
      </c>
      <c r="F2029" s="18" t="s">
        <v>15894</v>
      </c>
      <c r="G2029" s="18" t="s">
        <v>1705</v>
      </c>
      <c r="H2029" s="18" t="s">
        <v>21</v>
      </c>
      <c r="I2029" s="19">
        <v>25</v>
      </c>
      <c r="J2029" s="19">
        <v>-705</v>
      </c>
      <c r="K2029" s="19">
        <v>0</v>
      </c>
      <c r="L2029" s="19">
        <v>0</v>
      </c>
      <c r="M2029" s="19">
        <v>0</v>
      </c>
      <c r="N2029" s="19">
        <v>0</v>
      </c>
      <c r="O2029" s="19">
        <v>-705</v>
      </c>
      <c r="P2029" s="18" t="s">
        <v>112</v>
      </c>
      <c r="Q2029" s="18" t="s">
        <v>23</v>
      </c>
      <c r="R2029" s="18" t="s">
        <v>526</v>
      </c>
      <c r="S2029" s="18">
        <v>0</v>
      </c>
      <c r="T2029" s="18">
        <v>0</v>
      </c>
      <c r="U2029" s="18">
        <f t="shared" ref="U2029:U2032" si="252">T2029+S2029</f>
        <v>0</v>
      </c>
      <c r="V2029" s="18">
        <v>1</v>
      </c>
      <c r="W2029" s="18">
        <f t="shared" si="245"/>
        <v>1</v>
      </c>
      <c r="X2029" s="7" t="e">
        <f t="shared" si="244"/>
        <v>#DIV/0!</v>
      </c>
    </row>
    <row r="2030" spans="1:24">
      <c r="A2030" s="50">
        <v>46054</v>
      </c>
      <c r="B2030" s="18" t="s">
        <v>191</v>
      </c>
      <c r="C2030" s="18" t="s">
        <v>15468</v>
      </c>
      <c r="D2030" s="18" t="s">
        <v>14351</v>
      </c>
      <c r="E2030" s="18" t="s">
        <v>3018</v>
      </c>
      <c r="F2030" s="18" t="s">
        <v>15895</v>
      </c>
      <c r="G2030" s="18" t="s">
        <v>1705</v>
      </c>
      <c r="H2030" s="18" t="s">
        <v>21</v>
      </c>
      <c r="I2030" s="19">
        <v>22.38</v>
      </c>
      <c r="J2030" s="19">
        <v>-705</v>
      </c>
      <c r="K2030" s="19">
        <v>0</v>
      </c>
      <c r="L2030" s="19">
        <v>0</v>
      </c>
      <c r="M2030" s="19">
        <v>0</v>
      </c>
      <c r="N2030" s="19">
        <v>0</v>
      </c>
      <c r="O2030" s="19">
        <v>-705</v>
      </c>
      <c r="P2030" s="18" t="s">
        <v>112</v>
      </c>
      <c r="Q2030" s="18" t="s">
        <v>23</v>
      </c>
      <c r="R2030" s="18" t="s">
        <v>526</v>
      </c>
      <c r="S2030" s="18">
        <v>0</v>
      </c>
      <c r="T2030" s="18">
        <v>0</v>
      </c>
      <c r="U2030" s="18">
        <f t="shared" si="252"/>
        <v>0</v>
      </c>
      <c r="V2030" s="18">
        <v>1</v>
      </c>
      <c r="W2030" s="18">
        <f t="shared" si="245"/>
        <v>1</v>
      </c>
      <c r="X2030" s="7" t="e">
        <f t="shared" si="244"/>
        <v>#DIV/0!</v>
      </c>
    </row>
    <row r="2031" spans="1:24">
      <c r="A2031" s="50">
        <v>46054</v>
      </c>
      <c r="B2031" s="18" t="s">
        <v>191</v>
      </c>
      <c r="C2031" s="18" t="s">
        <v>15468</v>
      </c>
      <c r="D2031" s="18" t="s">
        <v>15896</v>
      </c>
      <c r="E2031" s="18" t="s">
        <v>9803</v>
      </c>
      <c r="F2031" s="18" t="s">
        <v>15897</v>
      </c>
      <c r="G2031" s="18" t="s">
        <v>1705</v>
      </c>
      <c r="H2031" s="18" t="s">
        <v>21</v>
      </c>
      <c r="I2031" s="19">
        <v>22.38</v>
      </c>
      <c r="J2031" s="19">
        <v>-705</v>
      </c>
      <c r="K2031" s="19">
        <v>0</v>
      </c>
      <c r="L2031" s="19">
        <v>0</v>
      </c>
      <c r="M2031" s="19">
        <v>0</v>
      </c>
      <c r="N2031" s="19">
        <v>0</v>
      </c>
      <c r="O2031" s="19">
        <v>-705</v>
      </c>
      <c r="P2031" s="18" t="s">
        <v>112</v>
      </c>
      <c r="Q2031" s="18" t="s">
        <v>23</v>
      </c>
      <c r="R2031" s="18" t="s">
        <v>526</v>
      </c>
      <c r="S2031" s="18">
        <v>0</v>
      </c>
      <c r="T2031" s="18">
        <v>0</v>
      </c>
      <c r="U2031" s="18">
        <f t="shared" si="252"/>
        <v>0</v>
      </c>
      <c r="V2031" s="18">
        <v>1</v>
      </c>
      <c r="W2031" s="18">
        <f t="shared" si="245"/>
        <v>1</v>
      </c>
      <c r="X2031" s="7" t="e">
        <f t="shared" si="244"/>
        <v>#DIV/0!</v>
      </c>
    </row>
    <row r="2032" spans="1:24">
      <c r="A2032" s="50">
        <v>46054</v>
      </c>
      <c r="B2032" s="18" t="s">
        <v>191</v>
      </c>
      <c r="C2032" s="18" t="s">
        <v>15468</v>
      </c>
      <c r="D2032" s="18" t="s">
        <v>15901</v>
      </c>
      <c r="E2032" s="18" t="s">
        <v>2816</v>
      </c>
      <c r="F2032" s="18" t="s">
        <v>15902</v>
      </c>
      <c r="G2032" s="18"/>
      <c r="H2032" s="18" t="s">
        <v>21</v>
      </c>
      <c r="I2032" s="19">
        <v>22.38</v>
      </c>
      <c r="J2032" s="19">
        <v>0</v>
      </c>
      <c r="K2032" s="19">
        <v>0</v>
      </c>
      <c r="L2032" s="19">
        <v>0</v>
      </c>
      <c r="M2032" s="19">
        <v>0</v>
      </c>
      <c r="N2032" s="19">
        <v>0</v>
      </c>
      <c r="O2032" s="19">
        <v>0</v>
      </c>
      <c r="P2032" s="18" t="s">
        <v>112</v>
      </c>
      <c r="Q2032" s="18" t="s">
        <v>23</v>
      </c>
      <c r="R2032" s="18" t="s">
        <v>526</v>
      </c>
      <c r="S2032" s="18">
        <v>0</v>
      </c>
      <c r="T2032" s="18">
        <v>0</v>
      </c>
      <c r="U2032" s="18">
        <f t="shared" si="252"/>
        <v>0</v>
      </c>
      <c r="V2032" s="18">
        <v>1</v>
      </c>
      <c r="W2032" s="18">
        <f t="shared" si="245"/>
        <v>1</v>
      </c>
      <c r="X2032" s="7" t="e">
        <f t="shared" si="244"/>
        <v>#DIV/0!</v>
      </c>
    </row>
    <row r="2033" spans="1:24">
      <c r="A2033" s="50">
        <v>46054</v>
      </c>
      <c r="B2033" s="18" t="s">
        <v>191</v>
      </c>
      <c r="C2033" s="18" t="s">
        <v>15468</v>
      </c>
      <c r="D2033" s="18" t="s">
        <v>15903</v>
      </c>
      <c r="E2033" s="18" t="s">
        <v>2816</v>
      </c>
      <c r="F2033" s="18" t="s">
        <v>15904</v>
      </c>
      <c r="G2033" s="18"/>
      <c r="H2033" s="18" t="s">
        <v>21</v>
      </c>
      <c r="I2033" s="19">
        <v>22.38</v>
      </c>
      <c r="J2033" s="19">
        <v>6295383</v>
      </c>
      <c r="K2033" s="19">
        <v>1180</v>
      </c>
      <c r="L2033" s="19">
        <v>0</v>
      </c>
      <c r="M2033" s="19">
        <v>0</v>
      </c>
      <c r="N2033" s="19">
        <v>50</v>
      </c>
      <c r="O2033" s="19">
        <v>6296613</v>
      </c>
      <c r="P2033" s="18" t="s">
        <v>112</v>
      </c>
      <c r="Q2033" s="18" t="s">
        <v>31</v>
      </c>
      <c r="R2033" s="18" t="s">
        <v>526</v>
      </c>
      <c r="S2033" s="18">
        <v>0</v>
      </c>
      <c r="T2033" s="18">
        <v>1</v>
      </c>
      <c r="U2033" s="18">
        <f>T2033+S2033</f>
        <v>1</v>
      </c>
      <c r="V2033" s="18">
        <v>0</v>
      </c>
      <c r="W2033" s="18">
        <f t="shared" si="245"/>
        <v>1</v>
      </c>
      <c r="X2033" s="7">
        <f t="shared" si="244"/>
        <v>0</v>
      </c>
    </row>
    <row r="2034" spans="1:24">
      <c r="A2034" s="50">
        <v>46054</v>
      </c>
      <c r="B2034" s="18" t="s">
        <v>191</v>
      </c>
      <c r="C2034" s="18" t="s">
        <v>15468</v>
      </c>
      <c r="D2034" s="18" t="s">
        <v>15905</v>
      </c>
      <c r="E2034" s="18" t="s">
        <v>2816</v>
      </c>
      <c r="F2034" s="18" t="s">
        <v>850</v>
      </c>
      <c r="G2034" s="18" t="s">
        <v>1705</v>
      </c>
      <c r="H2034" s="18" t="s">
        <v>21</v>
      </c>
      <c r="I2034" s="19">
        <v>20</v>
      </c>
      <c r="J2034" s="19">
        <v>3629640</v>
      </c>
      <c r="K2034" s="19">
        <v>1180</v>
      </c>
      <c r="L2034" s="19">
        <v>0</v>
      </c>
      <c r="M2034" s="19">
        <v>0</v>
      </c>
      <c r="N2034" s="19">
        <v>50</v>
      </c>
      <c r="O2034" s="19">
        <v>3630870</v>
      </c>
      <c r="P2034" s="18" t="s">
        <v>112</v>
      </c>
      <c r="Q2034" s="18" t="s">
        <v>31</v>
      </c>
      <c r="R2034" s="18" t="s">
        <v>3328</v>
      </c>
      <c r="S2034" s="18">
        <v>0</v>
      </c>
      <c r="T2034" s="18">
        <v>1</v>
      </c>
      <c r="U2034" s="18">
        <f t="shared" ref="U2034:U2036" si="253">T2034+S2034</f>
        <v>1</v>
      </c>
      <c r="V2034" s="18">
        <v>0</v>
      </c>
      <c r="W2034" s="18">
        <f>V2034+U2034</f>
        <v>1</v>
      </c>
      <c r="X2034" s="7">
        <f t="shared" si="244"/>
        <v>0</v>
      </c>
    </row>
    <row r="2035" spans="1:24">
      <c r="A2035" s="50">
        <v>46054</v>
      </c>
      <c r="B2035" s="18" t="s">
        <v>191</v>
      </c>
      <c r="C2035" s="18" t="s">
        <v>15468</v>
      </c>
      <c r="D2035" s="18" t="s">
        <v>15906</v>
      </c>
      <c r="E2035" s="18" t="s">
        <v>15907</v>
      </c>
      <c r="F2035" s="18" t="s">
        <v>850</v>
      </c>
      <c r="G2035" s="18" t="s">
        <v>1705</v>
      </c>
      <c r="H2035" s="18" t="s">
        <v>21</v>
      </c>
      <c r="I2035" s="19">
        <v>14.92</v>
      </c>
      <c r="J2035" s="19">
        <v>-166725</v>
      </c>
      <c r="K2035" s="19">
        <v>0</v>
      </c>
      <c r="L2035" s="19">
        <v>0</v>
      </c>
      <c r="M2035" s="19">
        <v>0</v>
      </c>
      <c r="N2035" s="19">
        <v>0</v>
      </c>
      <c r="O2035" s="19">
        <v>-166725</v>
      </c>
      <c r="P2035" s="18" t="s">
        <v>112</v>
      </c>
      <c r="Q2035" s="18" t="s">
        <v>23</v>
      </c>
      <c r="R2035" s="18" t="s">
        <v>526</v>
      </c>
      <c r="S2035" s="18">
        <v>0</v>
      </c>
      <c r="T2035" s="18">
        <v>0</v>
      </c>
      <c r="U2035" s="18">
        <f>T2035+S2035</f>
        <v>0</v>
      </c>
      <c r="V2035" s="18">
        <v>1</v>
      </c>
      <c r="W2035" s="18">
        <f>V2035+U2035</f>
        <v>1</v>
      </c>
      <c r="X2035" s="7" t="e">
        <f t="shared" si="244"/>
        <v>#DIV/0!</v>
      </c>
    </row>
    <row r="2036" spans="1:24">
      <c r="A2036" s="50">
        <v>46054</v>
      </c>
      <c r="B2036" s="18" t="s">
        <v>191</v>
      </c>
      <c r="C2036" s="18" t="s">
        <v>15468</v>
      </c>
      <c r="D2036" s="18" t="s">
        <v>15908</v>
      </c>
      <c r="E2036" s="18" t="s">
        <v>3222</v>
      </c>
      <c r="F2036" s="18" t="s">
        <v>15772</v>
      </c>
      <c r="G2036" s="18" t="s">
        <v>1705</v>
      </c>
      <c r="H2036" s="18" t="s">
        <v>21</v>
      </c>
      <c r="I2036" s="19">
        <v>22.38</v>
      </c>
      <c r="J2036" s="19">
        <v>10053939</v>
      </c>
      <c r="K2036" s="19">
        <v>1180</v>
      </c>
      <c r="L2036" s="19">
        <v>0</v>
      </c>
      <c r="M2036" s="19">
        <v>0</v>
      </c>
      <c r="N2036" s="19">
        <v>50</v>
      </c>
      <c r="O2036" s="19">
        <v>10055169</v>
      </c>
      <c r="P2036" s="18" t="s">
        <v>112</v>
      </c>
      <c r="Q2036" s="18" t="s">
        <v>31</v>
      </c>
      <c r="R2036" s="18" t="s">
        <v>526</v>
      </c>
      <c r="S2036" s="18">
        <v>0</v>
      </c>
      <c r="T2036" s="18">
        <v>1</v>
      </c>
      <c r="U2036" s="18">
        <f t="shared" si="253"/>
        <v>1</v>
      </c>
      <c r="V2036" s="18">
        <v>0</v>
      </c>
      <c r="W2036" s="18">
        <f t="shared" ref="W2036:W2042" si="254">V2036+U2036</f>
        <v>1</v>
      </c>
      <c r="X2036" s="7">
        <f t="shared" si="244"/>
        <v>0</v>
      </c>
    </row>
    <row r="2037" spans="1:24">
      <c r="A2037" s="50">
        <v>46054</v>
      </c>
      <c r="B2037" s="18" t="s">
        <v>191</v>
      </c>
      <c r="C2037" s="18" t="s">
        <v>15468</v>
      </c>
      <c r="D2037" s="18" t="s">
        <v>15909</v>
      </c>
      <c r="E2037" s="18" t="s">
        <v>15882</v>
      </c>
      <c r="F2037" s="18" t="s">
        <v>15910</v>
      </c>
      <c r="G2037" s="18" t="s">
        <v>1705</v>
      </c>
      <c r="H2037" s="18" t="s">
        <v>21</v>
      </c>
      <c r="I2037" s="19">
        <v>22.38</v>
      </c>
      <c r="J2037" s="19">
        <v>9661634</v>
      </c>
      <c r="K2037" s="19">
        <v>1180</v>
      </c>
      <c r="L2037" s="19">
        <v>0</v>
      </c>
      <c r="M2037" s="19">
        <v>0</v>
      </c>
      <c r="N2037" s="19">
        <v>50</v>
      </c>
      <c r="O2037" s="19">
        <v>9662864</v>
      </c>
      <c r="P2037" s="18" t="s">
        <v>112</v>
      </c>
      <c r="Q2037" s="18" t="s">
        <v>31</v>
      </c>
      <c r="R2037" s="18" t="s">
        <v>526</v>
      </c>
      <c r="S2037" s="18">
        <v>0</v>
      </c>
      <c r="T2037" s="18">
        <v>1</v>
      </c>
      <c r="U2037" s="18">
        <f t="shared" ref="U2037:U2045" si="255">T2037+S2037</f>
        <v>1</v>
      </c>
      <c r="V2037" s="18">
        <v>0</v>
      </c>
      <c r="W2037" s="18">
        <f t="shared" si="254"/>
        <v>1</v>
      </c>
      <c r="X2037" s="7">
        <f t="shared" si="244"/>
        <v>0</v>
      </c>
    </row>
    <row r="2038" spans="1:24">
      <c r="A2038" s="50">
        <v>46054</v>
      </c>
      <c r="B2038" s="18" t="s">
        <v>191</v>
      </c>
      <c r="C2038" s="18" t="s">
        <v>15468</v>
      </c>
      <c r="D2038" s="18" t="s">
        <v>15911</v>
      </c>
      <c r="E2038" s="18" t="s">
        <v>15912</v>
      </c>
      <c r="F2038" s="18" t="s">
        <v>15913</v>
      </c>
      <c r="G2038" s="18" t="s">
        <v>1705</v>
      </c>
      <c r="H2038" s="18" t="s">
        <v>21</v>
      </c>
      <c r="I2038" s="19">
        <v>22.38</v>
      </c>
      <c r="J2038" s="19">
        <v>4368647</v>
      </c>
      <c r="K2038" s="19">
        <v>1180</v>
      </c>
      <c r="L2038" s="19">
        <v>0</v>
      </c>
      <c r="M2038" s="19">
        <v>0</v>
      </c>
      <c r="N2038" s="19">
        <v>50</v>
      </c>
      <c r="O2038" s="19">
        <v>4369877</v>
      </c>
      <c r="P2038" s="18" t="s">
        <v>112</v>
      </c>
      <c r="Q2038" s="18" t="s">
        <v>31</v>
      </c>
      <c r="R2038" s="18" t="s">
        <v>526</v>
      </c>
      <c r="S2038" s="18">
        <v>0</v>
      </c>
      <c r="T2038" s="18">
        <v>1</v>
      </c>
      <c r="U2038" s="18">
        <f t="shared" si="255"/>
        <v>1</v>
      </c>
      <c r="V2038" s="18">
        <v>0</v>
      </c>
      <c r="W2038" s="18">
        <f t="shared" si="254"/>
        <v>1</v>
      </c>
      <c r="X2038" s="7">
        <f t="shared" si="244"/>
        <v>0</v>
      </c>
    </row>
    <row r="2039" spans="1:24">
      <c r="A2039" s="50">
        <v>46054</v>
      </c>
      <c r="B2039" s="18" t="s">
        <v>191</v>
      </c>
      <c r="C2039" s="18" t="s">
        <v>15468</v>
      </c>
      <c r="D2039" s="18" t="s">
        <v>15914</v>
      </c>
      <c r="E2039" s="18" t="s">
        <v>1711</v>
      </c>
      <c r="F2039" s="18" t="s">
        <v>15915</v>
      </c>
      <c r="G2039" s="18" t="s">
        <v>1705</v>
      </c>
      <c r="H2039" s="18" t="s">
        <v>21</v>
      </c>
      <c r="I2039" s="19">
        <v>22.38</v>
      </c>
      <c r="J2039" s="19">
        <v>8133415</v>
      </c>
      <c r="K2039" s="19">
        <v>1180</v>
      </c>
      <c r="L2039" s="19">
        <v>0</v>
      </c>
      <c r="M2039" s="19">
        <v>0</v>
      </c>
      <c r="N2039" s="19">
        <v>50</v>
      </c>
      <c r="O2039" s="19">
        <v>8134645</v>
      </c>
      <c r="P2039" s="18" t="s">
        <v>112</v>
      </c>
      <c r="Q2039" s="18" t="s">
        <v>31</v>
      </c>
      <c r="R2039" s="18" t="s">
        <v>526</v>
      </c>
      <c r="S2039" s="18">
        <v>0</v>
      </c>
      <c r="T2039" s="18">
        <v>1</v>
      </c>
      <c r="U2039" s="18">
        <f t="shared" si="255"/>
        <v>1</v>
      </c>
      <c r="V2039" s="18">
        <v>0</v>
      </c>
      <c r="W2039" s="18">
        <f t="shared" si="254"/>
        <v>1</v>
      </c>
      <c r="X2039" s="7">
        <f t="shared" si="244"/>
        <v>0</v>
      </c>
    </row>
    <row r="2040" spans="1:24">
      <c r="A2040" s="50">
        <v>46054</v>
      </c>
      <c r="B2040" s="18" t="s">
        <v>191</v>
      </c>
      <c r="C2040" s="18" t="s">
        <v>15468</v>
      </c>
      <c r="D2040" s="18" t="s">
        <v>15916</v>
      </c>
      <c r="E2040" s="18" t="s">
        <v>3018</v>
      </c>
      <c r="F2040" s="18" t="s">
        <v>15917</v>
      </c>
      <c r="G2040" s="18" t="s">
        <v>1705</v>
      </c>
      <c r="H2040" s="18" t="s">
        <v>21</v>
      </c>
      <c r="I2040" s="19">
        <v>22.38</v>
      </c>
      <c r="J2040" s="19">
        <v>6513112</v>
      </c>
      <c r="K2040" s="19">
        <v>1180</v>
      </c>
      <c r="L2040" s="19">
        <v>0</v>
      </c>
      <c r="M2040" s="19">
        <v>0</v>
      </c>
      <c r="N2040" s="19">
        <v>50</v>
      </c>
      <c r="O2040" s="19">
        <v>6514342</v>
      </c>
      <c r="P2040" s="18" t="s">
        <v>112</v>
      </c>
      <c r="Q2040" s="18" t="s">
        <v>31</v>
      </c>
      <c r="R2040" s="18" t="s">
        <v>526</v>
      </c>
      <c r="S2040" s="18">
        <v>0</v>
      </c>
      <c r="T2040" s="18">
        <v>1</v>
      </c>
      <c r="U2040" s="18">
        <f t="shared" si="255"/>
        <v>1</v>
      </c>
      <c r="V2040" s="18">
        <v>0</v>
      </c>
      <c r="W2040" s="18">
        <f t="shared" si="254"/>
        <v>1</v>
      </c>
      <c r="X2040" s="7">
        <f t="shared" si="244"/>
        <v>0</v>
      </c>
    </row>
    <row r="2041" spans="1:24">
      <c r="A2041" s="50">
        <v>46054</v>
      </c>
      <c r="B2041" s="18" t="s">
        <v>191</v>
      </c>
      <c r="C2041" s="18" t="s">
        <v>15468</v>
      </c>
      <c r="D2041" s="18" t="s">
        <v>15918</v>
      </c>
      <c r="E2041" s="18" t="s">
        <v>1711</v>
      </c>
      <c r="F2041" s="18" t="s">
        <v>15919</v>
      </c>
      <c r="G2041" s="18" t="s">
        <v>1705</v>
      </c>
      <c r="H2041" s="18" t="s">
        <v>21</v>
      </c>
      <c r="I2041" s="19">
        <v>22.38</v>
      </c>
      <c r="J2041" s="19">
        <v>2091854</v>
      </c>
      <c r="K2041" s="19">
        <v>1180</v>
      </c>
      <c r="L2041" s="19">
        <v>0</v>
      </c>
      <c r="M2041" s="19">
        <v>0</v>
      </c>
      <c r="N2041" s="19">
        <v>50</v>
      </c>
      <c r="O2041" s="19">
        <v>2093084</v>
      </c>
      <c r="P2041" s="18" t="s">
        <v>112</v>
      </c>
      <c r="Q2041" s="18" t="s">
        <v>31</v>
      </c>
      <c r="R2041" s="18" t="s">
        <v>526</v>
      </c>
      <c r="S2041" s="18">
        <v>0</v>
      </c>
      <c r="T2041" s="18">
        <v>1</v>
      </c>
      <c r="U2041" s="18">
        <f t="shared" si="255"/>
        <v>1</v>
      </c>
      <c r="V2041" s="18">
        <v>0</v>
      </c>
      <c r="W2041" s="18">
        <f t="shared" si="254"/>
        <v>1</v>
      </c>
      <c r="X2041" s="7">
        <f t="shared" si="244"/>
        <v>0</v>
      </c>
    </row>
    <row r="2042" spans="1:24">
      <c r="A2042" s="50">
        <v>46054</v>
      </c>
      <c r="B2042" s="18" t="s">
        <v>191</v>
      </c>
      <c r="C2042" s="18" t="s">
        <v>15468</v>
      </c>
      <c r="D2042" s="18" t="s">
        <v>15921</v>
      </c>
      <c r="E2042" s="18" t="s">
        <v>15922</v>
      </c>
      <c r="F2042" s="18" t="s">
        <v>15094</v>
      </c>
      <c r="G2042" s="18" t="s">
        <v>1705</v>
      </c>
      <c r="H2042" s="18" t="s">
        <v>21</v>
      </c>
      <c r="I2042" s="19">
        <v>22.38</v>
      </c>
      <c r="J2042" s="19">
        <v>565986</v>
      </c>
      <c r="K2042" s="19">
        <v>1180</v>
      </c>
      <c r="L2042" s="19">
        <v>0</v>
      </c>
      <c r="M2042" s="19">
        <v>0</v>
      </c>
      <c r="N2042" s="19">
        <v>50</v>
      </c>
      <c r="O2042" s="19">
        <v>567216</v>
      </c>
      <c r="P2042" s="18" t="s">
        <v>112</v>
      </c>
      <c r="Q2042" s="18" t="s">
        <v>31</v>
      </c>
      <c r="R2042" s="18" t="s">
        <v>526</v>
      </c>
      <c r="S2042" s="18">
        <v>0</v>
      </c>
      <c r="T2042" s="18">
        <v>1</v>
      </c>
      <c r="U2042" s="18">
        <f t="shared" si="255"/>
        <v>1</v>
      </c>
      <c r="V2042" s="18">
        <v>0</v>
      </c>
      <c r="W2042" s="18">
        <f t="shared" si="254"/>
        <v>1</v>
      </c>
      <c r="X2042" s="7">
        <f t="shared" si="244"/>
        <v>0</v>
      </c>
    </row>
    <row r="2043" spans="1:24">
      <c r="A2043" s="50">
        <v>46054</v>
      </c>
      <c r="B2043" s="18" t="s">
        <v>191</v>
      </c>
      <c r="C2043" s="18" t="s">
        <v>15468</v>
      </c>
      <c r="D2043" s="18" t="s">
        <v>15923</v>
      </c>
      <c r="E2043" s="18" t="s">
        <v>15924</v>
      </c>
      <c r="F2043" s="18" t="s">
        <v>15094</v>
      </c>
      <c r="G2043" s="18" t="s">
        <v>1705</v>
      </c>
      <c r="H2043" s="18" t="s">
        <v>21</v>
      </c>
      <c r="I2043" s="19">
        <v>22.38</v>
      </c>
      <c r="J2043" s="19">
        <v>107103</v>
      </c>
      <c r="K2043" s="19">
        <v>1180</v>
      </c>
      <c r="L2043" s="19">
        <v>0</v>
      </c>
      <c r="M2043" s="19">
        <v>0</v>
      </c>
      <c r="N2043" s="19">
        <v>50</v>
      </c>
      <c r="O2043" s="19">
        <v>108333</v>
      </c>
      <c r="P2043" s="18" t="s">
        <v>112</v>
      </c>
      <c r="Q2043" s="18" t="s">
        <v>31</v>
      </c>
      <c r="R2043" s="18" t="s">
        <v>526</v>
      </c>
      <c r="S2043" s="18">
        <v>0</v>
      </c>
      <c r="T2043" s="18">
        <v>1</v>
      </c>
      <c r="U2043" s="18">
        <f t="shared" si="255"/>
        <v>1</v>
      </c>
      <c r="V2043" s="18">
        <v>0</v>
      </c>
      <c r="W2043" s="18">
        <f t="shared" si="245"/>
        <v>1</v>
      </c>
      <c r="X2043" s="7">
        <f t="shared" si="244"/>
        <v>0</v>
      </c>
    </row>
    <row r="2044" spans="1:24">
      <c r="A2044" s="50">
        <v>46054</v>
      </c>
      <c r="B2044" s="18" t="s">
        <v>191</v>
      </c>
      <c r="C2044" s="18" t="s">
        <v>15468</v>
      </c>
      <c r="D2044" s="18" t="s">
        <v>15925</v>
      </c>
      <c r="E2044" s="18" t="s">
        <v>15926</v>
      </c>
      <c r="F2044" s="18" t="s">
        <v>15094</v>
      </c>
      <c r="G2044" s="18" t="s">
        <v>1705</v>
      </c>
      <c r="H2044" s="18" t="s">
        <v>21</v>
      </c>
      <c r="I2044" s="19">
        <v>22.38</v>
      </c>
      <c r="J2044" s="19">
        <v>69461</v>
      </c>
      <c r="K2044" s="19">
        <v>0</v>
      </c>
      <c r="L2044" s="19">
        <v>0</v>
      </c>
      <c r="M2044" s="19">
        <v>0</v>
      </c>
      <c r="N2044" s="19">
        <v>0</v>
      </c>
      <c r="O2044" s="19">
        <v>69461</v>
      </c>
      <c r="P2044" s="18" t="s">
        <v>112</v>
      </c>
      <c r="Q2044" s="18" t="s">
        <v>23</v>
      </c>
      <c r="R2044" s="18" t="s">
        <v>526</v>
      </c>
      <c r="S2044" s="18">
        <v>0</v>
      </c>
      <c r="T2044" s="18">
        <v>0</v>
      </c>
      <c r="U2044" s="18">
        <f t="shared" si="255"/>
        <v>0</v>
      </c>
      <c r="V2044" s="18">
        <v>1</v>
      </c>
      <c r="W2044" s="18">
        <f t="shared" si="245"/>
        <v>1</v>
      </c>
      <c r="X2044" s="7" t="e">
        <f t="shared" si="244"/>
        <v>#DIV/0!</v>
      </c>
    </row>
    <row r="2045" spans="1:24" hidden="1">
      <c r="A2045" s="50">
        <v>46054</v>
      </c>
      <c r="B2045" s="18" t="s">
        <v>25</v>
      </c>
      <c r="C2045" s="18" t="s">
        <v>15927</v>
      </c>
      <c r="D2045" s="18" t="s">
        <v>15934</v>
      </c>
      <c r="E2045" s="18" t="s">
        <v>15935</v>
      </c>
      <c r="F2045" s="18" t="s">
        <v>1705</v>
      </c>
      <c r="G2045" s="18"/>
      <c r="H2045" s="18" t="s">
        <v>21</v>
      </c>
      <c r="I2045" s="19">
        <v>30</v>
      </c>
      <c r="J2045" s="19">
        <v>0</v>
      </c>
      <c r="K2045" s="19">
        <v>0</v>
      </c>
      <c r="L2045" s="19">
        <v>0</v>
      </c>
      <c r="M2045" s="19">
        <v>0</v>
      </c>
      <c r="N2045" s="19">
        <v>0</v>
      </c>
      <c r="O2045" s="19">
        <v>0</v>
      </c>
      <c r="P2045" s="18" t="s">
        <v>112</v>
      </c>
      <c r="Q2045" s="18" t="s">
        <v>23</v>
      </c>
      <c r="R2045" s="18" t="s">
        <v>179</v>
      </c>
      <c r="S2045" s="18">
        <v>0</v>
      </c>
      <c r="T2045" s="18">
        <v>0</v>
      </c>
      <c r="U2045" s="18">
        <f t="shared" si="255"/>
        <v>0</v>
      </c>
      <c r="V2045" s="18">
        <v>1</v>
      </c>
      <c r="W2045" s="18">
        <f t="shared" si="245"/>
        <v>1</v>
      </c>
      <c r="X2045" s="7" t="e">
        <f t="shared" si="244"/>
        <v>#DIV/0!</v>
      </c>
    </row>
    <row r="2046" spans="1:24" hidden="1">
      <c r="A2046" s="50">
        <v>46054</v>
      </c>
      <c r="B2046" s="18" t="s">
        <v>25</v>
      </c>
      <c r="C2046" s="18" t="s">
        <v>15927</v>
      </c>
      <c r="D2046" s="18" t="s">
        <v>15942</v>
      </c>
      <c r="E2046" s="18" t="s">
        <v>162</v>
      </c>
      <c r="F2046" s="18" t="s">
        <v>1705</v>
      </c>
      <c r="G2046" s="18"/>
      <c r="H2046" s="18" t="s">
        <v>21</v>
      </c>
      <c r="I2046" s="19">
        <v>3</v>
      </c>
      <c r="J2046" s="19">
        <v>30475</v>
      </c>
      <c r="K2046" s="19">
        <v>1180</v>
      </c>
      <c r="L2046" s="19">
        <v>0</v>
      </c>
      <c r="M2046" s="19">
        <v>0</v>
      </c>
      <c r="N2046" s="19">
        <v>100</v>
      </c>
      <c r="O2046" s="19">
        <v>31755</v>
      </c>
      <c r="P2046" s="18" t="s">
        <v>112</v>
      </c>
      <c r="Q2046" s="18" t="s">
        <v>31</v>
      </c>
      <c r="R2046" s="18" t="s">
        <v>169</v>
      </c>
      <c r="S2046" s="18">
        <v>0</v>
      </c>
      <c r="T2046" s="18">
        <v>1</v>
      </c>
      <c r="U2046" s="18">
        <f>T2046+S2046</f>
        <v>1</v>
      </c>
      <c r="V2046" s="18">
        <v>0</v>
      </c>
      <c r="W2046" s="18">
        <f t="shared" si="245"/>
        <v>1</v>
      </c>
      <c r="X2046" s="7">
        <f t="shared" si="244"/>
        <v>0</v>
      </c>
    </row>
    <row r="2047" spans="1:24" hidden="1">
      <c r="A2047" s="50">
        <v>46054</v>
      </c>
      <c r="B2047" s="18" t="s">
        <v>25</v>
      </c>
      <c r="C2047" s="18" t="s">
        <v>15927</v>
      </c>
      <c r="D2047" s="18" t="s">
        <v>15970</v>
      </c>
      <c r="E2047" s="18" t="s">
        <v>10430</v>
      </c>
      <c r="F2047" s="18" t="s">
        <v>15971</v>
      </c>
      <c r="G2047" s="18" t="s">
        <v>1705</v>
      </c>
      <c r="H2047" s="18" t="s">
        <v>21</v>
      </c>
      <c r="I2047" s="19">
        <v>3</v>
      </c>
      <c r="J2047" s="19">
        <v>0</v>
      </c>
      <c r="K2047" s="19">
        <v>0</v>
      </c>
      <c r="L2047" s="19">
        <v>0</v>
      </c>
      <c r="M2047" s="19">
        <v>0</v>
      </c>
      <c r="N2047" s="19">
        <v>0</v>
      </c>
      <c r="O2047" s="19">
        <v>0</v>
      </c>
      <c r="P2047" s="18" t="s">
        <v>112</v>
      </c>
      <c r="Q2047" s="18" t="s">
        <v>23</v>
      </c>
      <c r="R2047" s="18" t="s">
        <v>169</v>
      </c>
      <c r="S2047" s="18">
        <v>0</v>
      </c>
      <c r="T2047" s="18">
        <v>0</v>
      </c>
      <c r="U2047" s="18">
        <f t="shared" ref="U2047:U2049" si="256">T2047+S2047</f>
        <v>0</v>
      </c>
      <c r="V2047" s="18">
        <v>1</v>
      </c>
      <c r="W2047" s="18">
        <f t="shared" si="245"/>
        <v>1</v>
      </c>
      <c r="X2047" s="7" t="e">
        <f t="shared" si="244"/>
        <v>#DIV/0!</v>
      </c>
    </row>
    <row r="2048" spans="1:24" hidden="1">
      <c r="A2048" s="50">
        <v>46054</v>
      </c>
      <c r="B2048" s="18" t="s">
        <v>25</v>
      </c>
      <c r="C2048" s="18" t="s">
        <v>15927</v>
      </c>
      <c r="D2048" s="18" t="s">
        <v>15972</v>
      </c>
      <c r="E2048" s="18" t="s">
        <v>1711</v>
      </c>
      <c r="F2048" s="18" t="s">
        <v>15973</v>
      </c>
      <c r="G2048" s="18" t="s">
        <v>15866</v>
      </c>
      <c r="H2048" s="18" t="s">
        <v>21</v>
      </c>
      <c r="I2048" s="19">
        <v>22.38</v>
      </c>
      <c r="J2048" s="19">
        <v>0</v>
      </c>
      <c r="K2048" s="19">
        <v>0</v>
      </c>
      <c r="L2048" s="19">
        <v>0</v>
      </c>
      <c r="M2048" s="19">
        <v>0</v>
      </c>
      <c r="N2048" s="19">
        <v>0</v>
      </c>
      <c r="O2048" s="19">
        <v>0</v>
      </c>
      <c r="P2048" s="18" t="s">
        <v>112</v>
      </c>
      <c r="Q2048" s="18" t="s">
        <v>23</v>
      </c>
      <c r="R2048" s="18" t="s">
        <v>179</v>
      </c>
      <c r="S2048" s="18">
        <v>0</v>
      </c>
      <c r="T2048" s="18">
        <v>0</v>
      </c>
      <c r="U2048" s="18">
        <f t="shared" si="256"/>
        <v>0</v>
      </c>
      <c r="V2048" s="18">
        <v>1</v>
      </c>
      <c r="W2048" s="18">
        <f t="shared" si="245"/>
        <v>1</v>
      </c>
      <c r="X2048" s="7" t="e">
        <f t="shared" si="244"/>
        <v>#DIV/0!</v>
      </c>
    </row>
    <row r="2049" spans="1:24" hidden="1">
      <c r="A2049" s="50">
        <v>46054</v>
      </c>
      <c r="B2049" s="18" t="s">
        <v>25</v>
      </c>
      <c r="C2049" s="18" t="s">
        <v>15927</v>
      </c>
      <c r="D2049" s="18" t="s">
        <v>15993</v>
      </c>
      <c r="E2049" s="18" t="s">
        <v>162</v>
      </c>
      <c r="F2049" s="18" t="s">
        <v>15689</v>
      </c>
      <c r="G2049" s="18" t="s">
        <v>1705</v>
      </c>
      <c r="H2049" s="18" t="s">
        <v>21</v>
      </c>
      <c r="I2049" s="19">
        <v>3</v>
      </c>
      <c r="J2049" s="19">
        <v>1769</v>
      </c>
      <c r="K2049" s="19">
        <v>0</v>
      </c>
      <c r="L2049" s="19">
        <v>0</v>
      </c>
      <c r="M2049" s="19">
        <v>0</v>
      </c>
      <c r="N2049" s="19">
        <v>0</v>
      </c>
      <c r="O2049" s="19">
        <v>1769</v>
      </c>
      <c r="P2049" s="18" t="s">
        <v>112</v>
      </c>
      <c r="Q2049" s="18" t="s">
        <v>23</v>
      </c>
      <c r="R2049" s="18" t="s">
        <v>169</v>
      </c>
      <c r="S2049" s="18">
        <v>0</v>
      </c>
      <c r="T2049" s="18">
        <v>0</v>
      </c>
      <c r="U2049" s="18">
        <f t="shared" si="256"/>
        <v>0</v>
      </c>
      <c r="V2049" s="18">
        <v>1</v>
      </c>
      <c r="W2049" s="18">
        <f t="shared" si="245"/>
        <v>1</v>
      </c>
      <c r="X2049" s="7" t="e">
        <f t="shared" si="244"/>
        <v>#DIV/0!</v>
      </c>
    </row>
    <row r="2050" spans="1:24" hidden="1">
      <c r="A2050" s="50">
        <v>46054</v>
      </c>
      <c r="B2050" s="18" t="s">
        <v>25</v>
      </c>
      <c r="C2050" s="18" t="s">
        <v>15927</v>
      </c>
      <c r="D2050" s="18" t="s">
        <v>15997</v>
      </c>
      <c r="E2050" s="18" t="s">
        <v>15998</v>
      </c>
      <c r="F2050" s="18" t="s">
        <v>15978</v>
      </c>
      <c r="G2050" s="18" t="s">
        <v>1705</v>
      </c>
      <c r="H2050" s="18" t="s">
        <v>21</v>
      </c>
      <c r="I2050" s="19">
        <v>2</v>
      </c>
      <c r="J2050" s="19">
        <v>148598</v>
      </c>
      <c r="K2050" s="19">
        <v>1180</v>
      </c>
      <c r="L2050" s="19">
        <v>0</v>
      </c>
      <c r="M2050" s="19">
        <v>0</v>
      </c>
      <c r="N2050" s="19">
        <v>100</v>
      </c>
      <c r="O2050" s="19">
        <v>149878</v>
      </c>
      <c r="P2050" s="18" t="s">
        <v>112</v>
      </c>
      <c r="Q2050" s="18" t="s">
        <v>31</v>
      </c>
      <c r="R2050" s="18" t="s">
        <v>526</v>
      </c>
      <c r="S2050" s="18">
        <v>0</v>
      </c>
      <c r="T2050" s="18">
        <v>1</v>
      </c>
      <c r="U2050" s="18">
        <f>T2050+S2050</f>
        <v>1</v>
      </c>
      <c r="V2050" s="18">
        <v>0</v>
      </c>
      <c r="W2050" s="18">
        <f t="shared" si="245"/>
        <v>1</v>
      </c>
      <c r="X2050" s="7">
        <f t="shared" ref="X2050:X2113" si="257">100/U2050*S2050</f>
        <v>0</v>
      </c>
    </row>
    <row r="2051" spans="1:24" hidden="1">
      <c r="A2051" s="50">
        <v>46054</v>
      </c>
      <c r="B2051" s="18" t="s">
        <v>25</v>
      </c>
      <c r="C2051" s="18" t="s">
        <v>15927</v>
      </c>
      <c r="D2051" s="18" t="s">
        <v>16002</v>
      </c>
      <c r="E2051" s="18" t="s">
        <v>162</v>
      </c>
      <c r="F2051" s="18" t="s">
        <v>15689</v>
      </c>
      <c r="G2051" s="18" t="s">
        <v>1705</v>
      </c>
      <c r="H2051" s="18" t="s">
        <v>21</v>
      </c>
      <c r="I2051" s="19">
        <v>3</v>
      </c>
      <c r="J2051" s="19">
        <v>0</v>
      </c>
      <c r="K2051" s="19">
        <v>0</v>
      </c>
      <c r="L2051" s="19">
        <v>0</v>
      </c>
      <c r="M2051" s="19">
        <v>0</v>
      </c>
      <c r="N2051" s="19">
        <v>0</v>
      </c>
      <c r="O2051" s="19">
        <v>0</v>
      </c>
      <c r="P2051" s="18" t="s">
        <v>112</v>
      </c>
      <c r="Q2051" s="18" t="s">
        <v>23</v>
      </c>
      <c r="R2051" s="18" t="s">
        <v>169</v>
      </c>
      <c r="S2051" s="18">
        <v>0</v>
      </c>
      <c r="T2051" s="18">
        <v>0</v>
      </c>
      <c r="U2051" s="18">
        <f t="shared" ref="U2051:U2052" si="258">T2051+S2051</f>
        <v>0</v>
      </c>
      <c r="V2051" s="18">
        <v>1</v>
      </c>
      <c r="W2051" s="18">
        <f t="shared" si="245"/>
        <v>1</v>
      </c>
      <c r="X2051" s="7" t="e">
        <f t="shared" si="257"/>
        <v>#DIV/0!</v>
      </c>
    </row>
    <row r="2052" spans="1:24" hidden="1">
      <c r="A2052" s="50">
        <v>46054</v>
      </c>
      <c r="B2052" s="18" t="s">
        <v>25</v>
      </c>
      <c r="C2052" s="18" t="s">
        <v>15927</v>
      </c>
      <c r="D2052" s="18" t="s">
        <v>16016</v>
      </c>
      <c r="E2052" s="18" t="s">
        <v>4110</v>
      </c>
      <c r="F2052" s="18" t="s">
        <v>16017</v>
      </c>
      <c r="G2052" s="18" t="s">
        <v>16018</v>
      </c>
      <c r="H2052" s="18" t="s">
        <v>21</v>
      </c>
      <c r="I2052" s="19">
        <v>2</v>
      </c>
      <c r="J2052" s="19">
        <v>-5006</v>
      </c>
      <c r="K2052" s="19">
        <v>0</v>
      </c>
      <c r="L2052" s="19">
        <v>0</v>
      </c>
      <c r="M2052" s="19">
        <v>0</v>
      </c>
      <c r="N2052" s="19">
        <v>0</v>
      </c>
      <c r="O2052" s="19">
        <v>-5006</v>
      </c>
      <c r="P2052" s="18" t="s">
        <v>112</v>
      </c>
      <c r="Q2052" s="18" t="s">
        <v>23</v>
      </c>
      <c r="R2052" s="18" t="s">
        <v>169</v>
      </c>
      <c r="S2052" s="18">
        <v>0</v>
      </c>
      <c r="T2052" s="18">
        <v>0</v>
      </c>
      <c r="U2052" s="18">
        <f t="shared" si="258"/>
        <v>0</v>
      </c>
      <c r="V2052" s="18">
        <v>1</v>
      </c>
      <c r="W2052" s="18">
        <f t="shared" si="245"/>
        <v>1</v>
      </c>
      <c r="X2052" s="7" t="e">
        <f t="shared" si="257"/>
        <v>#DIV/0!</v>
      </c>
    </row>
    <row r="2053" spans="1:24" hidden="1">
      <c r="A2053" s="50">
        <v>46054</v>
      </c>
      <c r="B2053" s="18" t="s">
        <v>163</v>
      </c>
      <c r="C2053" s="18" t="s">
        <v>15927</v>
      </c>
      <c r="D2053" s="18" t="s">
        <v>16032</v>
      </c>
      <c r="E2053" s="18" t="s">
        <v>2816</v>
      </c>
      <c r="F2053" s="18" t="s">
        <v>1705</v>
      </c>
      <c r="G2053" s="18"/>
      <c r="H2053" s="18" t="s">
        <v>21</v>
      </c>
      <c r="I2053" s="19">
        <v>37.299999999999997</v>
      </c>
      <c r="J2053" s="19">
        <v>8166822</v>
      </c>
      <c r="K2053" s="19">
        <v>57982</v>
      </c>
      <c r="L2053" s="19">
        <v>0</v>
      </c>
      <c r="M2053" s="19">
        <v>0</v>
      </c>
      <c r="N2053" s="19">
        <v>7378</v>
      </c>
      <c r="O2053" s="19">
        <v>8232182</v>
      </c>
      <c r="P2053" s="18" t="s">
        <v>112</v>
      </c>
      <c r="Q2053" s="18" t="s">
        <v>31</v>
      </c>
      <c r="R2053" s="18" t="s">
        <v>3328</v>
      </c>
      <c r="S2053" s="18">
        <v>1</v>
      </c>
      <c r="T2053" s="18">
        <v>0</v>
      </c>
      <c r="U2053" s="18">
        <f t="shared" ref="U2053" si="259">T2053+S2053</f>
        <v>1</v>
      </c>
      <c r="V2053" s="18">
        <v>0</v>
      </c>
      <c r="W2053" s="18">
        <f t="shared" ref="W2053:W2060" si="260">V2053+U2053</f>
        <v>1</v>
      </c>
      <c r="X2053" s="7">
        <f t="shared" si="257"/>
        <v>100</v>
      </c>
    </row>
    <row r="2054" spans="1:24" hidden="1">
      <c r="A2054" s="50">
        <v>46054</v>
      </c>
      <c r="B2054" s="18" t="s">
        <v>163</v>
      </c>
      <c r="C2054" s="18" t="s">
        <v>15927</v>
      </c>
      <c r="D2054" s="18" t="s">
        <v>8859</v>
      </c>
      <c r="E2054" s="18" t="s">
        <v>2816</v>
      </c>
      <c r="F2054" s="18" t="s">
        <v>16033</v>
      </c>
      <c r="G2054" s="18"/>
      <c r="H2054" s="18" t="s">
        <v>21</v>
      </c>
      <c r="I2054" s="19">
        <v>29.84</v>
      </c>
      <c r="J2054" s="19">
        <v>15716461</v>
      </c>
      <c r="K2054" s="19">
        <v>250570</v>
      </c>
      <c r="L2054" s="19">
        <v>0</v>
      </c>
      <c r="M2054" s="19">
        <v>0</v>
      </c>
      <c r="N2054" s="19">
        <v>27415</v>
      </c>
      <c r="O2054" s="19">
        <v>15994446</v>
      </c>
      <c r="P2054" s="18" t="s">
        <v>112</v>
      </c>
      <c r="Q2054" s="18" t="s">
        <v>31</v>
      </c>
      <c r="R2054" s="18" t="s">
        <v>3328</v>
      </c>
      <c r="S2054" s="18">
        <v>1</v>
      </c>
      <c r="T2054" s="18">
        <v>0</v>
      </c>
      <c r="U2054" s="18">
        <f t="shared" ref="U2054:U2060" si="261">T2054+S2054</f>
        <v>1</v>
      </c>
      <c r="V2054" s="18">
        <v>0</v>
      </c>
      <c r="W2054" s="18">
        <f t="shared" si="260"/>
        <v>1</v>
      </c>
      <c r="X2054" s="7">
        <f t="shared" si="257"/>
        <v>100</v>
      </c>
    </row>
    <row r="2055" spans="1:24" hidden="1">
      <c r="A2055" s="50">
        <v>46054</v>
      </c>
      <c r="B2055" s="18" t="s">
        <v>163</v>
      </c>
      <c r="C2055" s="18" t="s">
        <v>15927</v>
      </c>
      <c r="D2055" s="18" t="s">
        <v>16034</v>
      </c>
      <c r="E2055" s="18" t="s">
        <v>6103</v>
      </c>
      <c r="F2055" s="18" t="s">
        <v>16035</v>
      </c>
      <c r="G2055" s="18" t="s">
        <v>1705</v>
      </c>
      <c r="H2055" s="18" t="s">
        <v>21</v>
      </c>
      <c r="I2055" s="19">
        <v>29.84</v>
      </c>
      <c r="J2055" s="19">
        <v>16239050</v>
      </c>
      <c r="K2055" s="19">
        <v>501328</v>
      </c>
      <c r="L2055" s="19">
        <v>0</v>
      </c>
      <c r="M2055" s="19">
        <v>0</v>
      </c>
      <c r="N2055" s="19">
        <v>42392</v>
      </c>
      <c r="O2055" s="19">
        <v>16782770</v>
      </c>
      <c r="P2055" s="18" t="s">
        <v>112</v>
      </c>
      <c r="Q2055" s="18" t="s">
        <v>31</v>
      </c>
      <c r="R2055" s="18" t="s">
        <v>526</v>
      </c>
      <c r="S2055" s="18">
        <v>1</v>
      </c>
      <c r="T2055" s="18">
        <v>0</v>
      </c>
      <c r="U2055" s="18">
        <f t="shared" si="261"/>
        <v>1</v>
      </c>
      <c r="V2055" s="18">
        <v>0</v>
      </c>
      <c r="W2055" s="18">
        <f t="shared" si="260"/>
        <v>1</v>
      </c>
      <c r="X2055" s="7">
        <f t="shared" si="257"/>
        <v>100</v>
      </c>
    </row>
    <row r="2056" spans="1:24" hidden="1">
      <c r="A2056" s="50">
        <v>46054</v>
      </c>
      <c r="B2056" s="18" t="s">
        <v>163</v>
      </c>
      <c r="C2056" s="18" t="s">
        <v>15927</v>
      </c>
      <c r="D2056" s="18" t="s">
        <v>16036</v>
      </c>
      <c r="E2056" s="18" t="s">
        <v>15722</v>
      </c>
      <c r="F2056" s="18" t="s">
        <v>16037</v>
      </c>
      <c r="G2056" s="18" t="s">
        <v>1705</v>
      </c>
      <c r="H2056" s="18" t="s">
        <v>21</v>
      </c>
      <c r="I2056" s="19">
        <v>29.84</v>
      </c>
      <c r="J2056" s="19">
        <v>15607717</v>
      </c>
      <c r="K2056" s="19">
        <v>131860</v>
      </c>
      <c r="L2056" s="19">
        <v>0</v>
      </c>
      <c r="M2056" s="19">
        <v>0</v>
      </c>
      <c r="N2056" s="19">
        <v>19395</v>
      </c>
      <c r="O2056" s="19">
        <v>15758972</v>
      </c>
      <c r="P2056" s="18" t="s">
        <v>112</v>
      </c>
      <c r="Q2056" s="18" t="s">
        <v>31</v>
      </c>
      <c r="R2056" s="18" t="s">
        <v>526</v>
      </c>
      <c r="S2056" s="18">
        <v>0</v>
      </c>
      <c r="T2056" s="18">
        <v>1</v>
      </c>
      <c r="U2056" s="18">
        <f t="shared" si="261"/>
        <v>1</v>
      </c>
      <c r="V2056" s="18">
        <v>0</v>
      </c>
      <c r="W2056" s="18">
        <f t="shared" si="260"/>
        <v>1</v>
      </c>
      <c r="X2056" s="7">
        <f t="shared" si="257"/>
        <v>0</v>
      </c>
    </row>
    <row r="2057" spans="1:24" hidden="1">
      <c r="A2057" s="50">
        <v>46054</v>
      </c>
      <c r="B2057" s="18" t="s">
        <v>163</v>
      </c>
      <c r="C2057" s="18" t="s">
        <v>15927</v>
      </c>
      <c r="D2057" s="18" t="s">
        <v>8251</v>
      </c>
      <c r="E2057" s="18" t="s">
        <v>1703</v>
      </c>
      <c r="F2057" s="18" t="s">
        <v>16040</v>
      </c>
      <c r="G2057" s="18" t="s">
        <v>1705</v>
      </c>
      <c r="H2057" s="18" t="s">
        <v>21</v>
      </c>
      <c r="I2057" s="19">
        <v>29.84</v>
      </c>
      <c r="J2057" s="19">
        <v>10758152</v>
      </c>
      <c r="K2057" s="19">
        <v>189694</v>
      </c>
      <c r="L2057" s="19">
        <v>0</v>
      </c>
      <c r="M2057" s="19">
        <v>0</v>
      </c>
      <c r="N2057" s="19">
        <v>31207</v>
      </c>
      <c r="O2057" s="19">
        <v>10979053</v>
      </c>
      <c r="P2057" s="18" t="s">
        <v>112</v>
      </c>
      <c r="Q2057" s="18" t="s">
        <v>31</v>
      </c>
      <c r="R2057" s="18" t="s">
        <v>3328</v>
      </c>
      <c r="S2057" s="18">
        <v>1</v>
      </c>
      <c r="T2057" s="18">
        <v>0</v>
      </c>
      <c r="U2057" s="18">
        <f t="shared" si="261"/>
        <v>1</v>
      </c>
      <c r="V2057" s="18">
        <v>0</v>
      </c>
      <c r="W2057" s="18">
        <f t="shared" si="260"/>
        <v>1</v>
      </c>
      <c r="X2057" s="7">
        <f t="shared" si="257"/>
        <v>100</v>
      </c>
    </row>
    <row r="2058" spans="1:24" hidden="1">
      <c r="A2058" s="50">
        <v>46054</v>
      </c>
      <c r="B2058" s="18" t="s">
        <v>163</v>
      </c>
      <c r="C2058" s="18" t="s">
        <v>15927</v>
      </c>
      <c r="D2058" s="18" t="s">
        <v>16042</v>
      </c>
      <c r="E2058" s="18" t="s">
        <v>1753</v>
      </c>
      <c r="F2058" s="18" t="s">
        <v>16043</v>
      </c>
      <c r="G2058" s="18"/>
      <c r="H2058" s="18" t="s">
        <v>21</v>
      </c>
      <c r="I2058" s="19">
        <v>29.84</v>
      </c>
      <c r="J2058" s="19">
        <v>24984238</v>
      </c>
      <c r="K2058" s="19">
        <v>1180</v>
      </c>
      <c r="L2058" s="19">
        <v>0</v>
      </c>
      <c r="M2058" s="19">
        <v>0</v>
      </c>
      <c r="N2058" s="19">
        <v>150</v>
      </c>
      <c r="O2058" s="19">
        <v>24985568</v>
      </c>
      <c r="P2058" s="18" t="s">
        <v>112</v>
      </c>
      <c r="Q2058" s="18" t="s">
        <v>31</v>
      </c>
      <c r="R2058" s="18" t="s">
        <v>526</v>
      </c>
      <c r="S2058" s="18">
        <v>0</v>
      </c>
      <c r="T2058" s="18">
        <v>1</v>
      </c>
      <c r="U2058" s="18">
        <f t="shared" si="261"/>
        <v>1</v>
      </c>
      <c r="V2058" s="18">
        <v>0</v>
      </c>
      <c r="W2058" s="18">
        <f t="shared" si="260"/>
        <v>1</v>
      </c>
      <c r="X2058" s="7">
        <f t="shared" si="257"/>
        <v>0</v>
      </c>
    </row>
    <row r="2059" spans="1:24" hidden="1">
      <c r="A2059" s="50">
        <v>46054</v>
      </c>
      <c r="B2059" s="18" t="s">
        <v>163</v>
      </c>
      <c r="C2059" s="18" t="s">
        <v>15927</v>
      </c>
      <c r="D2059" s="18" t="s">
        <v>16044</v>
      </c>
      <c r="E2059" s="18" t="s">
        <v>3222</v>
      </c>
      <c r="F2059" s="18" t="s">
        <v>15975</v>
      </c>
      <c r="G2059" s="18" t="s">
        <v>15643</v>
      </c>
      <c r="H2059" s="18" t="s">
        <v>21</v>
      </c>
      <c r="I2059" s="19">
        <v>29.84</v>
      </c>
      <c r="J2059" s="19">
        <v>-61554</v>
      </c>
      <c r="K2059" s="19">
        <v>1180</v>
      </c>
      <c r="L2059" s="19">
        <v>0</v>
      </c>
      <c r="M2059" s="19">
        <v>0</v>
      </c>
      <c r="N2059" s="19">
        <v>0</v>
      </c>
      <c r="O2059" s="19">
        <v>-60374</v>
      </c>
      <c r="P2059" s="18" t="s">
        <v>112</v>
      </c>
      <c r="Q2059" s="18" t="s">
        <v>31</v>
      </c>
      <c r="R2059" s="18" t="s">
        <v>526</v>
      </c>
      <c r="S2059" s="18">
        <v>0</v>
      </c>
      <c r="T2059" s="18">
        <v>1</v>
      </c>
      <c r="U2059" s="18">
        <f t="shared" si="261"/>
        <v>1</v>
      </c>
      <c r="V2059" s="18">
        <v>0</v>
      </c>
      <c r="W2059" s="18">
        <f t="shared" si="260"/>
        <v>1</v>
      </c>
      <c r="X2059" s="7">
        <f t="shared" si="257"/>
        <v>0</v>
      </c>
    </row>
    <row r="2060" spans="1:24" hidden="1">
      <c r="A2060" s="50">
        <v>46054</v>
      </c>
      <c r="B2060" s="18" t="s">
        <v>163</v>
      </c>
      <c r="C2060" s="18" t="s">
        <v>15927</v>
      </c>
      <c r="D2060" s="18" t="s">
        <v>16045</v>
      </c>
      <c r="E2060" s="18" t="s">
        <v>3018</v>
      </c>
      <c r="F2060" s="18" t="s">
        <v>16046</v>
      </c>
      <c r="G2060" s="18" t="s">
        <v>1705</v>
      </c>
      <c r="H2060" s="18" t="s">
        <v>21</v>
      </c>
      <c r="I2060" s="19">
        <v>29.84</v>
      </c>
      <c r="J2060" s="19">
        <v>2080082</v>
      </c>
      <c r="K2060" s="19">
        <v>1180</v>
      </c>
      <c r="L2060" s="19">
        <v>0</v>
      </c>
      <c r="M2060" s="19">
        <v>0</v>
      </c>
      <c r="N2060" s="19">
        <v>150</v>
      </c>
      <c r="O2060" s="19">
        <v>2081412</v>
      </c>
      <c r="P2060" s="18" t="s">
        <v>112</v>
      </c>
      <c r="Q2060" s="18" t="s">
        <v>31</v>
      </c>
      <c r="R2060" s="18" t="s">
        <v>3328</v>
      </c>
      <c r="S2060" s="18">
        <v>0</v>
      </c>
      <c r="T2060" s="18">
        <v>1</v>
      </c>
      <c r="U2060" s="18">
        <f t="shared" si="261"/>
        <v>1</v>
      </c>
      <c r="V2060" s="18">
        <v>0</v>
      </c>
      <c r="W2060" s="18">
        <f t="shared" si="260"/>
        <v>1</v>
      </c>
      <c r="X2060" s="7">
        <f t="shared" si="257"/>
        <v>0</v>
      </c>
    </row>
    <row r="2061" spans="1:24" hidden="1">
      <c r="A2061" s="50">
        <v>46054</v>
      </c>
      <c r="B2061" s="18" t="s">
        <v>163</v>
      </c>
      <c r="C2061" s="18" t="s">
        <v>15927</v>
      </c>
      <c r="D2061" s="18" t="s">
        <v>16047</v>
      </c>
      <c r="E2061" s="18" t="s">
        <v>1753</v>
      </c>
      <c r="F2061" s="18" t="s">
        <v>16048</v>
      </c>
      <c r="G2061" s="18" t="s">
        <v>1705</v>
      </c>
      <c r="H2061" s="18" t="s">
        <v>21</v>
      </c>
      <c r="I2061" s="19">
        <v>29.84</v>
      </c>
      <c r="J2061" s="19">
        <v>202400</v>
      </c>
      <c r="K2061" s="19">
        <v>1180</v>
      </c>
      <c r="L2061" s="19">
        <v>0</v>
      </c>
      <c r="M2061" s="19">
        <v>0</v>
      </c>
      <c r="N2061" s="19">
        <v>150</v>
      </c>
      <c r="O2061" s="19">
        <v>203730</v>
      </c>
      <c r="P2061" s="18" t="s">
        <v>112</v>
      </c>
      <c r="Q2061" s="18" t="s">
        <v>31</v>
      </c>
      <c r="R2061" s="18" t="s">
        <v>526</v>
      </c>
      <c r="S2061" s="18">
        <v>0</v>
      </c>
      <c r="T2061" s="18">
        <v>1</v>
      </c>
      <c r="U2061" s="1">
        <f t="shared" ref="U2061:U2100" si="262">T2061+S2061</f>
        <v>1</v>
      </c>
      <c r="V2061" s="1">
        <v>0</v>
      </c>
      <c r="W2061" s="1">
        <f t="shared" ref="W2061:W2115" si="263">V2061+U2061</f>
        <v>1</v>
      </c>
      <c r="X2061" s="7">
        <f t="shared" si="257"/>
        <v>0</v>
      </c>
    </row>
    <row r="2062" spans="1:24" hidden="1">
      <c r="A2062" s="50">
        <v>46054</v>
      </c>
      <c r="B2062" s="18" t="s">
        <v>163</v>
      </c>
      <c r="C2062" s="18" t="s">
        <v>15927</v>
      </c>
      <c r="D2062" s="18" t="s">
        <v>16049</v>
      </c>
      <c r="E2062" s="18" t="s">
        <v>1753</v>
      </c>
      <c r="F2062" s="18" t="s">
        <v>16050</v>
      </c>
      <c r="G2062" s="18" t="s">
        <v>1705</v>
      </c>
      <c r="H2062" s="18" t="s">
        <v>21</v>
      </c>
      <c r="I2062" s="19">
        <v>29.84</v>
      </c>
      <c r="J2062" s="19">
        <v>597257</v>
      </c>
      <c r="K2062" s="19">
        <v>1961</v>
      </c>
      <c r="L2062" s="19">
        <v>0</v>
      </c>
      <c r="M2062" s="19">
        <v>0</v>
      </c>
      <c r="N2062" s="19">
        <v>214</v>
      </c>
      <c r="O2062" s="19">
        <v>599432</v>
      </c>
      <c r="P2062" s="18" t="s">
        <v>112</v>
      </c>
      <c r="Q2062" s="18" t="s">
        <v>31</v>
      </c>
      <c r="R2062" s="18" t="s">
        <v>526</v>
      </c>
      <c r="S2062" s="18">
        <v>1</v>
      </c>
      <c r="T2062" s="18">
        <v>0</v>
      </c>
      <c r="U2062" s="18">
        <f t="shared" si="262"/>
        <v>1</v>
      </c>
      <c r="V2062" s="18">
        <v>0</v>
      </c>
      <c r="W2062" s="18">
        <f t="shared" si="263"/>
        <v>1</v>
      </c>
      <c r="X2062" s="7">
        <f t="shared" si="257"/>
        <v>100</v>
      </c>
    </row>
    <row r="2063" spans="1:24" hidden="1">
      <c r="A2063" s="50">
        <v>46054</v>
      </c>
      <c r="B2063" s="18" t="s">
        <v>163</v>
      </c>
      <c r="C2063" s="18" t="s">
        <v>15927</v>
      </c>
      <c r="D2063" s="18" t="s">
        <v>16051</v>
      </c>
      <c r="E2063" s="18" t="s">
        <v>16052</v>
      </c>
      <c r="F2063" s="18" t="s">
        <v>16053</v>
      </c>
      <c r="G2063" s="18" t="s">
        <v>16054</v>
      </c>
      <c r="H2063" s="18" t="s">
        <v>21</v>
      </c>
      <c r="I2063" s="19">
        <v>29.84</v>
      </c>
      <c r="J2063" s="19">
        <v>138974</v>
      </c>
      <c r="K2063" s="19">
        <v>1180</v>
      </c>
      <c r="L2063" s="19">
        <v>0</v>
      </c>
      <c r="M2063" s="19">
        <v>0</v>
      </c>
      <c r="N2063" s="19">
        <v>150</v>
      </c>
      <c r="O2063" s="19">
        <v>140304</v>
      </c>
      <c r="P2063" s="18" t="s">
        <v>112</v>
      </c>
      <c r="Q2063" s="18" t="s">
        <v>31</v>
      </c>
      <c r="R2063" s="18" t="s">
        <v>3328</v>
      </c>
      <c r="S2063" s="18">
        <v>1</v>
      </c>
      <c r="T2063" s="18">
        <v>0</v>
      </c>
      <c r="U2063" s="18">
        <f t="shared" ref="U2063:U2067" si="264">T2063+S2063</f>
        <v>1</v>
      </c>
      <c r="V2063" s="18">
        <v>0</v>
      </c>
      <c r="W2063" s="18">
        <f t="shared" si="263"/>
        <v>1</v>
      </c>
      <c r="X2063" s="7">
        <f t="shared" si="257"/>
        <v>100</v>
      </c>
    </row>
    <row r="2064" spans="1:24" hidden="1">
      <c r="A2064" s="50">
        <v>46054</v>
      </c>
      <c r="B2064" s="18" t="s">
        <v>163</v>
      </c>
      <c r="C2064" s="18" t="s">
        <v>15927</v>
      </c>
      <c r="D2064" s="18" t="s">
        <v>16055</v>
      </c>
      <c r="E2064" s="18" t="s">
        <v>1703</v>
      </c>
      <c r="F2064" s="18" t="s">
        <v>16056</v>
      </c>
      <c r="G2064" s="18" t="s">
        <v>1705</v>
      </c>
      <c r="H2064" s="18" t="s">
        <v>21</v>
      </c>
      <c r="I2064" s="19">
        <v>29.84</v>
      </c>
      <c r="J2064" s="19">
        <v>973858</v>
      </c>
      <c r="K2064" s="19">
        <v>1180</v>
      </c>
      <c r="L2064" s="19">
        <v>0</v>
      </c>
      <c r="M2064" s="19">
        <v>0</v>
      </c>
      <c r="N2064" s="19">
        <v>150</v>
      </c>
      <c r="O2064" s="19">
        <v>975188</v>
      </c>
      <c r="P2064" s="18" t="s">
        <v>112</v>
      </c>
      <c r="Q2064" s="18" t="s">
        <v>31</v>
      </c>
      <c r="R2064" s="18" t="s">
        <v>3328</v>
      </c>
      <c r="S2064" s="18">
        <v>0</v>
      </c>
      <c r="T2064" s="18">
        <v>1</v>
      </c>
      <c r="U2064" s="18">
        <f t="shared" si="264"/>
        <v>1</v>
      </c>
      <c r="V2064" s="18">
        <v>0</v>
      </c>
      <c r="W2064" s="18">
        <f t="shared" ref="W2064:W2070" si="265">V2064+U2064</f>
        <v>1</v>
      </c>
      <c r="X2064" s="7">
        <f t="shared" si="257"/>
        <v>0</v>
      </c>
    </row>
    <row r="2065" spans="1:24" hidden="1">
      <c r="A2065" s="50">
        <v>46054</v>
      </c>
      <c r="B2065" s="18" t="s">
        <v>163</v>
      </c>
      <c r="C2065" s="18" t="s">
        <v>15927</v>
      </c>
      <c r="D2065" s="18" t="s">
        <v>16059</v>
      </c>
      <c r="E2065" s="18" t="s">
        <v>1703</v>
      </c>
      <c r="F2065" s="18" t="s">
        <v>15948</v>
      </c>
      <c r="G2065" s="18" t="s">
        <v>1705</v>
      </c>
      <c r="H2065" s="18" t="s">
        <v>1539</v>
      </c>
      <c r="I2065" s="19">
        <v>30</v>
      </c>
      <c r="J2065" s="19">
        <v>-505</v>
      </c>
      <c r="K2065" s="19">
        <v>0</v>
      </c>
      <c r="L2065" s="19">
        <v>0</v>
      </c>
      <c r="M2065" s="19">
        <v>0</v>
      </c>
      <c r="N2065" s="19">
        <v>0</v>
      </c>
      <c r="O2065" s="19">
        <v>-505</v>
      </c>
      <c r="P2065" s="18" t="s">
        <v>112</v>
      </c>
      <c r="Q2065" s="18" t="s">
        <v>23</v>
      </c>
      <c r="R2065" s="18" t="s">
        <v>526</v>
      </c>
      <c r="S2065" s="18">
        <v>0</v>
      </c>
      <c r="T2065" s="18">
        <v>0</v>
      </c>
      <c r="U2065" s="18">
        <f>T2065+S2065</f>
        <v>0</v>
      </c>
      <c r="V2065" s="18">
        <v>1</v>
      </c>
      <c r="W2065" s="18">
        <f t="shared" si="265"/>
        <v>1</v>
      </c>
      <c r="X2065" s="7" t="e">
        <f t="shared" si="257"/>
        <v>#DIV/0!</v>
      </c>
    </row>
    <row r="2066" spans="1:24" hidden="1">
      <c r="A2066" s="50">
        <v>46054</v>
      </c>
      <c r="B2066" s="18" t="s">
        <v>163</v>
      </c>
      <c r="C2066" s="18" t="s">
        <v>15927</v>
      </c>
      <c r="D2066" s="18" t="s">
        <v>16060</v>
      </c>
      <c r="E2066" s="18" t="s">
        <v>16061</v>
      </c>
      <c r="F2066" s="18" t="s">
        <v>16062</v>
      </c>
      <c r="G2066" s="18" t="s">
        <v>20</v>
      </c>
      <c r="H2066" s="18" t="s">
        <v>21</v>
      </c>
      <c r="I2066" s="19">
        <v>29.84</v>
      </c>
      <c r="J2066" s="19">
        <v>7253666</v>
      </c>
      <c r="K2066" s="19">
        <v>1348</v>
      </c>
      <c r="L2066" s="19">
        <v>0</v>
      </c>
      <c r="M2066" s="19">
        <v>0</v>
      </c>
      <c r="N2066" s="19">
        <v>160</v>
      </c>
      <c r="O2066" s="19">
        <v>7255174</v>
      </c>
      <c r="P2066" s="18" t="s">
        <v>112</v>
      </c>
      <c r="Q2066" s="18" t="s">
        <v>31</v>
      </c>
      <c r="R2066" s="18" t="s">
        <v>526</v>
      </c>
      <c r="S2066" s="18">
        <v>1</v>
      </c>
      <c r="T2066" s="18">
        <v>0</v>
      </c>
      <c r="U2066" s="18">
        <f t="shared" si="264"/>
        <v>1</v>
      </c>
      <c r="V2066" s="18">
        <v>0</v>
      </c>
      <c r="W2066" s="18">
        <f t="shared" si="265"/>
        <v>1</v>
      </c>
      <c r="X2066" s="7">
        <f t="shared" si="257"/>
        <v>100</v>
      </c>
    </row>
    <row r="2067" spans="1:24" hidden="1">
      <c r="A2067" s="50">
        <v>46054</v>
      </c>
      <c r="B2067" s="18" t="s">
        <v>163</v>
      </c>
      <c r="C2067" s="18" t="s">
        <v>15927</v>
      </c>
      <c r="D2067" s="18" t="s">
        <v>16063</v>
      </c>
      <c r="E2067" s="18" t="s">
        <v>1703</v>
      </c>
      <c r="F2067" s="18" t="s">
        <v>16064</v>
      </c>
      <c r="G2067" s="18" t="s">
        <v>1705</v>
      </c>
      <c r="H2067" s="18" t="s">
        <v>21</v>
      </c>
      <c r="I2067" s="19">
        <v>30</v>
      </c>
      <c r="J2067" s="19">
        <v>344292</v>
      </c>
      <c r="K2067" s="19">
        <v>1180</v>
      </c>
      <c r="L2067" s="19">
        <v>0</v>
      </c>
      <c r="M2067" s="19">
        <v>0</v>
      </c>
      <c r="N2067" s="19">
        <v>150</v>
      </c>
      <c r="O2067" s="19">
        <v>345622</v>
      </c>
      <c r="P2067" s="18" t="s">
        <v>112</v>
      </c>
      <c r="Q2067" s="18" t="s">
        <v>31</v>
      </c>
      <c r="R2067" s="18" t="s">
        <v>526</v>
      </c>
      <c r="S2067" s="18">
        <v>0</v>
      </c>
      <c r="T2067" s="18">
        <v>1</v>
      </c>
      <c r="U2067" s="18">
        <f t="shared" si="264"/>
        <v>1</v>
      </c>
      <c r="V2067" s="18">
        <v>0</v>
      </c>
      <c r="W2067" s="18">
        <f t="shared" si="265"/>
        <v>1</v>
      </c>
      <c r="X2067" s="7">
        <f t="shared" si="257"/>
        <v>0</v>
      </c>
    </row>
    <row r="2068" spans="1:24" hidden="1">
      <c r="A2068" s="50">
        <v>46054</v>
      </c>
      <c r="B2068" s="18" t="s">
        <v>163</v>
      </c>
      <c r="C2068" s="18" t="s">
        <v>15927</v>
      </c>
      <c r="D2068" s="18" t="s">
        <v>16065</v>
      </c>
      <c r="E2068" s="18" t="s">
        <v>6103</v>
      </c>
      <c r="F2068" s="18" t="s">
        <v>15656</v>
      </c>
      <c r="G2068" s="18" t="s">
        <v>1705</v>
      </c>
      <c r="H2068" s="18" t="s">
        <v>21</v>
      </c>
      <c r="I2068" s="19">
        <v>29.84</v>
      </c>
      <c r="J2068" s="19">
        <v>-16048</v>
      </c>
      <c r="K2068" s="19">
        <v>0</v>
      </c>
      <c r="L2068" s="19">
        <v>0</v>
      </c>
      <c r="M2068" s="19">
        <v>0</v>
      </c>
      <c r="N2068" s="19">
        <v>0</v>
      </c>
      <c r="O2068" s="19">
        <v>-16048</v>
      </c>
      <c r="P2068" s="18" t="s">
        <v>112</v>
      </c>
      <c r="Q2068" s="18" t="s">
        <v>23</v>
      </c>
      <c r="R2068" s="18" t="s">
        <v>526</v>
      </c>
      <c r="S2068" s="18">
        <v>0</v>
      </c>
      <c r="T2068" s="18">
        <v>0</v>
      </c>
      <c r="U2068" s="18">
        <f>T2068+S2068</f>
        <v>0</v>
      </c>
      <c r="V2068" s="18">
        <v>1</v>
      </c>
      <c r="W2068" s="18">
        <f t="shared" si="265"/>
        <v>1</v>
      </c>
      <c r="X2068" s="7" t="e">
        <f t="shared" si="257"/>
        <v>#DIV/0!</v>
      </c>
    </row>
    <row r="2069" spans="1:24" hidden="1">
      <c r="A2069" s="50">
        <v>46054</v>
      </c>
      <c r="B2069" s="18" t="s">
        <v>163</v>
      </c>
      <c r="C2069" s="18" t="s">
        <v>15927</v>
      </c>
      <c r="D2069" s="18" t="s">
        <v>16066</v>
      </c>
      <c r="E2069" s="18" t="s">
        <v>1753</v>
      </c>
      <c r="F2069" s="18" t="s">
        <v>16067</v>
      </c>
      <c r="G2069" s="18" t="s">
        <v>1705</v>
      </c>
      <c r="H2069" s="18" t="s">
        <v>21</v>
      </c>
      <c r="I2069" s="19">
        <v>29.84</v>
      </c>
      <c r="J2069" s="19">
        <v>1226203</v>
      </c>
      <c r="K2069" s="19">
        <v>1180</v>
      </c>
      <c r="L2069" s="19">
        <v>0</v>
      </c>
      <c r="M2069" s="19">
        <v>0</v>
      </c>
      <c r="N2069" s="19">
        <v>150</v>
      </c>
      <c r="O2069" s="19">
        <v>1227533</v>
      </c>
      <c r="P2069" s="18" t="s">
        <v>112</v>
      </c>
      <c r="Q2069" s="18" t="s">
        <v>31</v>
      </c>
      <c r="R2069" s="18" t="s">
        <v>526</v>
      </c>
      <c r="S2069" s="18">
        <v>0</v>
      </c>
      <c r="T2069" s="18">
        <v>1</v>
      </c>
      <c r="U2069" s="18">
        <f t="shared" ref="U2069:U2073" si="266">T2069+S2069</f>
        <v>1</v>
      </c>
      <c r="V2069" s="18">
        <v>0</v>
      </c>
      <c r="W2069" s="18">
        <f t="shared" si="265"/>
        <v>1</v>
      </c>
      <c r="X2069" s="7">
        <f t="shared" si="257"/>
        <v>0</v>
      </c>
    </row>
    <row r="2070" spans="1:24" hidden="1">
      <c r="A2070" s="50">
        <v>46054</v>
      </c>
      <c r="B2070" s="18" t="s">
        <v>163</v>
      </c>
      <c r="C2070" s="18" t="s">
        <v>15927</v>
      </c>
      <c r="D2070" s="18" t="s">
        <v>16070</v>
      </c>
      <c r="E2070" s="18" t="s">
        <v>6103</v>
      </c>
      <c r="F2070" s="18" t="s">
        <v>15656</v>
      </c>
      <c r="G2070" s="18" t="s">
        <v>1705</v>
      </c>
      <c r="H2070" s="18" t="s">
        <v>21</v>
      </c>
      <c r="I2070" s="19">
        <v>29.84</v>
      </c>
      <c r="J2070" s="19">
        <v>7043382</v>
      </c>
      <c r="K2070" s="19">
        <v>1180</v>
      </c>
      <c r="L2070" s="19">
        <v>0</v>
      </c>
      <c r="M2070" s="19">
        <v>0</v>
      </c>
      <c r="N2070" s="19">
        <v>150</v>
      </c>
      <c r="O2070" s="19">
        <v>7044712</v>
      </c>
      <c r="P2070" s="18" t="s">
        <v>112</v>
      </c>
      <c r="Q2070" s="18" t="s">
        <v>31</v>
      </c>
      <c r="R2070" s="18" t="s">
        <v>526</v>
      </c>
      <c r="S2070" s="18">
        <v>1</v>
      </c>
      <c r="T2070" s="18">
        <v>0</v>
      </c>
      <c r="U2070" s="18">
        <f t="shared" si="266"/>
        <v>1</v>
      </c>
      <c r="V2070" s="18">
        <v>0</v>
      </c>
      <c r="W2070" s="18">
        <f t="shared" si="265"/>
        <v>1</v>
      </c>
      <c r="X2070" s="7">
        <f t="shared" si="257"/>
        <v>100</v>
      </c>
    </row>
    <row r="2071" spans="1:24" hidden="1">
      <c r="A2071" s="50">
        <v>46054</v>
      </c>
      <c r="B2071" s="18" t="s">
        <v>163</v>
      </c>
      <c r="C2071" s="18" t="s">
        <v>15927</v>
      </c>
      <c r="D2071" s="18" t="s">
        <v>16071</v>
      </c>
      <c r="E2071" s="18" t="s">
        <v>16072</v>
      </c>
      <c r="F2071" s="18" t="s">
        <v>16073</v>
      </c>
      <c r="G2071" s="18" t="s">
        <v>1705</v>
      </c>
      <c r="H2071" s="18" t="s">
        <v>21</v>
      </c>
      <c r="I2071" s="19">
        <v>29.84</v>
      </c>
      <c r="J2071" s="19">
        <v>4675782</v>
      </c>
      <c r="K2071" s="19">
        <v>1180</v>
      </c>
      <c r="L2071" s="19">
        <v>0</v>
      </c>
      <c r="M2071" s="19">
        <v>0</v>
      </c>
      <c r="N2071" s="19">
        <v>150</v>
      </c>
      <c r="O2071" s="19">
        <v>4677112</v>
      </c>
      <c r="P2071" s="18" t="s">
        <v>112</v>
      </c>
      <c r="Q2071" s="18" t="s">
        <v>31</v>
      </c>
      <c r="R2071" s="18" t="s">
        <v>526</v>
      </c>
      <c r="S2071" s="18">
        <v>1</v>
      </c>
      <c r="T2071" s="18">
        <v>0</v>
      </c>
      <c r="U2071" s="18">
        <f t="shared" si="266"/>
        <v>1</v>
      </c>
      <c r="V2071" s="18">
        <v>0</v>
      </c>
      <c r="W2071" s="18">
        <f t="shared" si="263"/>
        <v>1</v>
      </c>
      <c r="X2071" s="7">
        <f t="shared" si="257"/>
        <v>100</v>
      </c>
    </row>
    <row r="2072" spans="1:24" hidden="1">
      <c r="A2072" s="50">
        <v>46054</v>
      </c>
      <c r="B2072" s="18" t="s">
        <v>163</v>
      </c>
      <c r="C2072" s="18" t="s">
        <v>15927</v>
      </c>
      <c r="D2072" s="18" t="s">
        <v>16074</v>
      </c>
      <c r="E2072" s="18" t="s">
        <v>16075</v>
      </c>
      <c r="F2072" s="18" t="s">
        <v>1705</v>
      </c>
      <c r="G2072" s="18" t="s">
        <v>1705</v>
      </c>
      <c r="H2072" s="18" t="s">
        <v>21</v>
      </c>
      <c r="I2072" s="19">
        <v>29.84</v>
      </c>
      <c r="J2072" s="19">
        <v>10890</v>
      </c>
      <c r="K2072" s="19">
        <v>0</v>
      </c>
      <c r="L2072" s="19">
        <v>0</v>
      </c>
      <c r="M2072" s="19">
        <v>0</v>
      </c>
      <c r="N2072" s="19">
        <v>0</v>
      </c>
      <c r="O2072" s="19">
        <v>10890</v>
      </c>
      <c r="P2072" s="18" t="s">
        <v>112</v>
      </c>
      <c r="Q2072" s="18" t="s">
        <v>23</v>
      </c>
      <c r="R2072" s="18" t="s">
        <v>526</v>
      </c>
      <c r="S2072" s="18">
        <v>0</v>
      </c>
      <c r="T2072" s="18">
        <v>0</v>
      </c>
      <c r="U2072" s="18">
        <f t="shared" si="266"/>
        <v>0</v>
      </c>
      <c r="V2072" s="18">
        <v>1</v>
      </c>
      <c r="W2072" s="18">
        <f t="shared" si="263"/>
        <v>1</v>
      </c>
      <c r="X2072" s="7" t="e">
        <f t="shared" si="257"/>
        <v>#DIV/0!</v>
      </c>
    </row>
    <row r="2073" spans="1:24" hidden="1">
      <c r="A2073" s="50">
        <v>46054</v>
      </c>
      <c r="B2073" s="18" t="s">
        <v>163</v>
      </c>
      <c r="C2073" s="18" t="s">
        <v>15927</v>
      </c>
      <c r="D2073" s="18" t="s">
        <v>16076</v>
      </c>
      <c r="E2073" s="18" t="s">
        <v>1252</v>
      </c>
      <c r="F2073" s="18" t="s">
        <v>16077</v>
      </c>
      <c r="G2073" s="18" t="s">
        <v>16078</v>
      </c>
      <c r="H2073" s="18" t="s">
        <v>21</v>
      </c>
      <c r="I2073" s="19">
        <v>29.84</v>
      </c>
      <c r="J2073" s="19">
        <v>0</v>
      </c>
      <c r="K2073" s="19">
        <v>0</v>
      </c>
      <c r="L2073" s="19">
        <v>0</v>
      </c>
      <c r="M2073" s="19">
        <v>0</v>
      </c>
      <c r="N2073" s="19">
        <v>0</v>
      </c>
      <c r="O2073" s="19">
        <v>0</v>
      </c>
      <c r="P2073" s="18" t="s">
        <v>112</v>
      </c>
      <c r="Q2073" s="18" t="s">
        <v>23</v>
      </c>
      <c r="R2073" s="18" t="s">
        <v>526</v>
      </c>
      <c r="S2073" s="18">
        <v>0</v>
      </c>
      <c r="T2073" s="18">
        <v>0</v>
      </c>
      <c r="U2073" s="18">
        <f t="shared" si="266"/>
        <v>0</v>
      </c>
      <c r="V2073" s="18">
        <v>1</v>
      </c>
      <c r="W2073" s="18">
        <f t="shared" si="263"/>
        <v>1</v>
      </c>
      <c r="X2073" s="7" t="e">
        <f t="shared" si="257"/>
        <v>#DIV/0!</v>
      </c>
    </row>
    <row r="2074" spans="1:24" hidden="1">
      <c r="A2074" s="50">
        <v>46054</v>
      </c>
      <c r="B2074" s="18" t="s">
        <v>163</v>
      </c>
      <c r="C2074" s="18" t="s">
        <v>15927</v>
      </c>
      <c r="D2074" s="18" t="s">
        <v>16082</v>
      </c>
      <c r="E2074" s="18" t="s">
        <v>16083</v>
      </c>
      <c r="F2074" s="18" t="s">
        <v>850</v>
      </c>
      <c r="G2074" s="18" t="s">
        <v>1705</v>
      </c>
      <c r="H2074" s="18" t="s">
        <v>21</v>
      </c>
      <c r="I2074" s="19">
        <v>30</v>
      </c>
      <c r="J2074" s="19">
        <v>13707140</v>
      </c>
      <c r="K2074" s="19">
        <v>266839</v>
      </c>
      <c r="L2074" s="19">
        <v>0</v>
      </c>
      <c r="M2074" s="19">
        <v>0</v>
      </c>
      <c r="N2074" s="19">
        <v>40346</v>
      </c>
      <c r="O2074" s="19">
        <v>14014325</v>
      </c>
      <c r="P2074" s="18" t="s">
        <v>112</v>
      </c>
      <c r="Q2074" s="18" t="s">
        <v>31</v>
      </c>
      <c r="R2074" s="18" t="s">
        <v>3328</v>
      </c>
      <c r="S2074" s="18">
        <v>1</v>
      </c>
      <c r="T2074" s="18">
        <v>0</v>
      </c>
      <c r="U2074" s="18">
        <f t="shared" si="262"/>
        <v>1</v>
      </c>
      <c r="V2074" s="18">
        <v>0</v>
      </c>
      <c r="W2074" s="18">
        <f t="shared" si="263"/>
        <v>1</v>
      </c>
      <c r="X2074" s="7">
        <f t="shared" si="257"/>
        <v>100</v>
      </c>
    </row>
    <row r="2075" spans="1:24" hidden="1">
      <c r="A2075" s="50">
        <v>46054</v>
      </c>
      <c r="B2075" s="18" t="s">
        <v>163</v>
      </c>
      <c r="C2075" s="18" t="s">
        <v>15927</v>
      </c>
      <c r="D2075" s="18" t="s">
        <v>16084</v>
      </c>
      <c r="E2075" s="18" t="s">
        <v>15722</v>
      </c>
      <c r="F2075" s="18" t="s">
        <v>16085</v>
      </c>
      <c r="G2075" s="18" t="s">
        <v>1705</v>
      </c>
      <c r="H2075" s="18" t="s">
        <v>21</v>
      </c>
      <c r="I2075" s="19">
        <v>29.84</v>
      </c>
      <c r="J2075" s="19">
        <v>2932906</v>
      </c>
      <c r="K2075" s="19">
        <v>1180</v>
      </c>
      <c r="L2075" s="19">
        <v>0</v>
      </c>
      <c r="M2075" s="19">
        <v>0</v>
      </c>
      <c r="N2075" s="19">
        <v>150</v>
      </c>
      <c r="O2075" s="19">
        <v>2934236</v>
      </c>
      <c r="P2075" s="18" t="s">
        <v>112</v>
      </c>
      <c r="Q2075" s="18" t="s">
        <v>31</v>
      </c>
      <c r="R2075" s="18" t="s">
        <v>526</v>
      </c>
      <c r="S2075" s="18">
        <v>0</v>
      </c>
      <c r="T2075" s="18">
        <v>1</v>
      </c>
      <c r="U2075" s="18">
        <f t="shared" si="262"/>
        <v>1</v>
      </c>
      <c r="V2075" s="18">
        <v>0</v>
      </c>
      <c r="W2075" s="18">
        <f t="shared" si="263"/>
        <v>1</v>
      </c>
      <c r="X2075" s="7">
        <f t="shared" si="257"/>
        <v>0</v>
      </c>
    </row>
    <row r="2076" spans="1:24" hidden="1">
      <c r="A2076" s="50">
        <v>46054</v>
      </c>
      <c r="B2076" s="18" t="s">
        <v>163</v>
      </c>
      <c r="C2076" s="18" t="s">
        <v>15927</v>
      </c>
      <c r="D2076" s="18" t="s">
        <v>16086</v>
      </c>
      <c r="E2076" s="18" t="s">
        <v>6103</v>
      </c>
      <c r="F2076" s="18" t="s">
        <v>16087</v>
      </c>
      <c r="G2076" s="18" t="s">
        <v>1705</v>
      </c>
      <c r="H2076" s="18" t="s">
        <v>21</v>
      </c>
      <c r="I2076" s="19">
        <v>29.84</v>
      </c>
      <c r="J2076" s="19">
        <v>3875813</v>
      </c>
      <c r="K2076" s="19">
        <v>1180</v>
      </c>
      <c r="L2076" s="19">
        <v>0</v>
      </c>
      <c r="M2076" s="19">
        <v>0</v>
      </c>
      <c r="N2076" s="19">
        <v>150</v>
      </c>
      <c r="O2076" s="19">
        <v>3877143</v>
      </c>
      <c r="P2076" s="18" t="s">
        <v>112</v>
      </c>
      <c r="Q2076" s="18" t="s">
        <v>31</v>
      </c>
      <c r="R2076" s="18" t="s">
        <v>526</v>
      </c>
      <c r="S2076" s="18">
        <v>1</v>
      </c>
      <c r="T2076" s="18">
        <v>0</v>
      </c>
      <c r="U2076" s="18">
        <f t="shared" si="262"/>
        <v>1</v>
      </c>
      <c r="V2076" s="18">
        <v>0</v>
      </c>
      <c r="W2076" s="18">
        <f t="shared" si="263"/>
        <v>1</v>
      </c>
      <c r="X2076" s="7">
        <f t="shared" si="257"/>
        <v>100</v>
      </c>
    </row>
    <row r="2077" spans="1:24" hidden="1">
      <c r="A2077" s="50">
        <v>46054</v>
      </c>
      <c r="B2077" s="18" t="s">
        <v>163</v>
      </c>
      <c r="C2077" s="18" t="s">
        <v>15927</v>
      </c>
      <c r="D2077" s="18" t="s">
        <v>16088</v>
      </c>
      <c r="E2077" s="18" t="s">
        <v>2816</v>
      </c>
      <c r="F2077" s="18" t="s">
        <v>16089</v>
      </c>
      <c r="G2077" s="18" t="s">
        <v>1705</v>
      </c>
      <c r="H2077" s="18" t="s">
        <v>21</v>
      </c>
      <c r="I2077" s="19">
        <v>30</v>
      </c>
      <c r="J2077" s="19">
        <v>3885385</v>
      </c>
      <c r="K2077" s="19">
        <v>1180</v>
      </c>
      <c r="L2077" s="19">
        <v>0</v>
      </c>
      <c r="M2077" s="19">
        <v>0</v>
      </c>
      <c r="N2077" s="19">
        <v>150</v>
      </c>
      <c r="O2077" s="19">
        <v>3886715</v>
      </c>
      <c r="P2077" s="18" t="s">
        <v>112</v>
      </c>
      <c r="Q2077" s="18" t="s">
        <v>31</v>
      </c>
      <c r="R2077" s="18" t="s">
        <v>3328</v>
      </c>
      <c r="S2077" s="18">
        <v>1</v>
      </c>
      <c r="T2077" s="18">
        <v>0</v>
      </c>
      <c r="U2077" s="18">
        <f t="shared" si="262"/>
        <v>1</v>
      </c>
      <c r="V2077" s="18">
        <v>0</v>
      </c>
      <c r="W2077" s="18">
        <f t="shared" si="263"/>
        <v>1</v>
      </c>
      <c r="X2077" s="7">
        <f t="shared" si="257"/>
        <v>100</v>
      </c>
    </row>
    <row r="2078" spans="1:24" hidden="1">
      <c r="A2078" s="50">
        <v>46054</v>
      </c>
      <c r="B2078" s="18" t="s">
        <v>163</v>
      </c>
      <c r="C2078" s="18" t="s">
        <v>15927</v>
      </c>
      <c r="D2078" s="18" t="s">
        <v>16090</v>
      </c>
      <c r="E2078" s="18" t="s">
        <v>16091</v>
      </c>
      <c r="F2078" s="18" t="s">
        <v>16092</v>
      </c>
      <c r="G2078" s="18" t="s">
        <v>1705</v>
      </c>
      <c r="H2078" s="18" t="s">
        <v>21</v>
      </c>
      <c r="I2078" s="19">
        <v>29.84</v>
      </c>
      <c r="J2078" s="19">
        <v>114279</v>
      </c>
      <c r="K2078" s="19">
        <v>1180</v>
      </c>
      <c r="L2078" s="19">
        <v>0</v>
      </c>
      <c r="M2078" s="19">
        <v>0</v>
      </c>
      <c r="N2078" s="19">
        <v>150</v>
      </c>
      <c r="O2078" s="19">
        <v>115609</v>
      </c>
      <c r="P2078" s="18" t="s">
        <v>112</v>
      </c>
      <c r="Q2078" s="18" t="s">
        <v>31</v>
      </c>
      <c r="R2078" s="18" t="s">
        <v>526</v>
      </c>
      <c r="S2078" s="1">
        <v>1</v>
      </c>
      <c r="T2078" s="1">
        <v>0</v>
      </c>
      <c r="U2078" s="1">
        <f t="shared" si="262"/>
        <v>1</v>
      </c>
      <c r="V2078" s="1">
        <v>0</v>
      </c>
      <c r="W2078" s="1">
        <f t="shared" si="263"/>
        <v>1</v>
      </c>
      <c r="X2078" s="7">
        <f t="shared" si="257"/>
        <v>100</v>
      </c>
    </row>
    <row r="2079" spans="1:24" hidden="1">
      <c r="A2079" s="50">
        <v>46054</v>
      </c>
      <c r="B2079" s="18" t="s">
        <v>163</v>
      </c>
      <c r="C2079" s="18" t="s">
        <v>15927</v>
      </c>
      <c r="D2079" s="18" t="s">
        <v>16093</v>
      </c>
      <c r="E2079" s="18" t="s">
        <v>16094</v>
      </c>
      <c r="F2079" s="18" t="s">
        <v>1705</v>
      </c>
      <c r="G2079" s="18"/>
      <c r="H2079" s="18" t="s">
        <v>21</v>
      </c>
      <c r="I2079" s="19">
        <v>29.84</v>
      </c>
      <c r="J2079" s="19">
        <v>5703766</v>
      </c>
      <c r="K2079" s="19">
        <v>1180</v>
      </c>
      <c r="L2079" s="19">
        <v>0</v>
      </c>
      <c r="M2079" s="19">
        <v>0</v>
      </c>
      <c r="N2079" s="19">
        <v>150</v>
      </c>
      <c r="O2079" s="19">
        <v>5705096</v>
      </c>
      <c r="P2079" s="18" t="s">
        <v>112</v>
      </c>
      <c r="Q2079" s="18" t="s">
        <v>31</v>
      </c>
      <c r="R2079" s="18" t="s">
        <v>3328</v>
      </c>
      <c r="S2079" s="18">
        <v>0</v>
      </c>
      <c r="T2079" s="18">
        <v>1</v>
      </c>
      <c r="U2079" s="18">
        <f t="shared" si="262"/>
        <v>1</v>
      </c>
      <c r="V2079" s="18">
        <v>0</v>
      </c>
      <c r="W2079" s="18">
        <f t="shared" si="263"/>
        <v>1</v>
      </c>
      <c r="X2079" s="7">
        <f t="shared" si="257"/>
        <v>0</v>
      </c>
    </row>
    <row r="2080" spans="1:24" hidden="1">
      <c r="A2080" s="50">
        <v>46054</v>
      </c>
      <c r="B2080" s="18" t="s">
        <v>163</v>
      </c>
      <c r="C2080" s="18" t="s">
        <v>15927</v>
      </c>
      <c r="D2080" s="18" t="s">
        <v>16095</v>
      </c>
      <c r="E2080" s="18" t="s">
        <v>15791</v>
      </c>
      <c r="F2080" s="18" t="s">
        <v>16096</v>
      </c>
      <c r="G2080" s="18"/>
      <c r="H2080" s="18" t="s">
        <v>21</v>
      </c>
      <c r="I2080" s="19">
        <v>29.84</v>
      </c>
      <c r="J2080" s="19">
        <v>10331920</v>
      </c>
      <c r="K2080" s="19">
        <v>1180</v>
      </c>
      <c r="L2080" s="19">
        <v>0</v>
      </c>
      <c r="M2080" s="19">
        <v>0</v>
      </c>
      <c r="N2080" s="19">
        <v>150</v>
      </c>
      <c r="O2080" s="19">
        <v>10333250</v>
      </c>
      <c r="P2080" s="18" t="s">
        <v>112</v>
      </c>
      <c r="Q2080" s="18" t="s">
        <v>31</v>
      </c>
      <c r="R2080" s="18" t="s">
        <v>526</v>
      </c>
      <c r="S2080" s="18">
        <v>1</v>
      </c>
      <c r="T2080" s="18">
        <v>0</v>
      </c>
      <c r="U2080" s="18">
        <f t="shared" si="262"/>
        <v>1</v>
      </c>
      <c r="V2080" s="18">
        <v>0</v>
      </c>
      <c r="W2080" s="18">
        <f t="shared" si="263"/>
        <v>1</v>
      </c>
      <c r="X2080" s="7">
        <f t="shared" si="257"/>
        <v>100</v>
      </c>
    </row>
    <row r="2081" spans="1:24" hidden="1">
      <c r="A2081" s="50">
        <v>46054</v>
      </c>
      <c r="B2081" s="18" t="s">
        <v>163</v>
      </c>
      <c r="C2081" s="18" t="s">
        <v>15927</v>
      </c>
      <c r="D2081" s="18" t="s">
        <v>16097</v>
      </c>
      <c r="E2081" s="18" t="s">
        <v>6103</v>
      </c>
      <c r="F2081" s="18" t="s">
        <v>15656</v>
      </c>
      <c r="G2081" s="18" t="s">
        <v>1705</v>
      </c>
      <c r="H2081" s="18" t="s">
        <v>21</v>
      </c>
      <c r="I2081" s="19">
        <v>29.84</v>
      </c>
      <c r="J2081" s="19">
        <v>219159</v>
      </c>
      <c r="K2081" s="19">
        <v>1180</v>
      </c>
      <c r="L2081" s="19">
        <v>0</v>
      </c>
      <c r="M2081" s="19">
        <v>0</v>
      </c>
      <c r="N2081" s="19">
        <v>150</v>
      </c>
      <c r="O2081" s="19">
        <v>220489</v>
      </c>
      <c r="P2081" s="18" t="s">
        <v>112</v>
      </c>
      <c r="Q2081" s="18" t="s">
        <v>31</v>
      </c>
      <c r="R2081" s="18" t="s">
        <v>526</v>
      </c>
      <c r="S2081" s="1">
        <v>1</v>
      </c>
      <c r="T2081" s="1">
        <v>0</v>
      </c>
      <c r="U2081" s="1">
        <f t="shared" si="262"/>
        <v>1</v>
      </c>
      <c r="V2081" s="1">
        <v>0</v>
      </c>
      <c r="W2081" s="1">
        <f t="shared" si="263"/>
        <v>1</v>
      </c>
      <c r="X2081" s="7">
        <f t="shared" si="257"/>
        <v>100</v>
      </c>
    </row>
    <row r="2082" spans="1:24" hidden="1">
      <c r="A2082" s="50">
        <v>46054</v>
      </c>
      <c r="B2082" s="18" t="s">
        <v>163</v>
      </c>
      <c r="C2082" s="18" t="s">
        <v>15927</v>
      </c>
      <c r="D2082" s="18" t="s">
        <v>16100</v>
      </c>
      <c r="E2082" s="18" t="s">
        <v>2816</v>
      </c>
      <c r="F2082" s="18" t="s">
        <v>850</v>
      </c>
      <c r="G2082" s="18" t="s">
        <v>1705</v>
      </c>
      <c r="H2082" s="18" t="s">
        <v>21</v>
      </c>
      <c r="I2082" s="19">
        <v>30</v>
      </c>
      <c r="J2082" s="19">
        <v>267606</v>
      </c>
      <c r="K2082" s="19">
        <v>1230</v>
      </c>
      <c r="L2082" s="19">
        <v>0</v>
      </c>
      <c r="M2082" s="19">
        <v>0</v>
      </c>
      <c r="N2082" s="19">
        <v>150</v>
      </c>
      <c r="O2082" s="19">
        <v>268986</v>
      </c>
      <c r="P2082" s="18" t="s">
        <v>112</v>
      </c>
      <c r="Q2082" s="18" t="s">
        <v>31</v>
      </c>
      <c r="R2082" s="18" t="s">
        <v>3328</v>
      </c>
      <c r="S2082" s="1">
        <v>1</v>
      </c>
      <c r="T2082" s="1">
        <v>0</v>
      </c>
      <c r="U2082" s="1">
        <f t="shared" si="262"/>
        <v>1</v>
      </c>
      <c r="V2082" s="1">
        <v>0</v>
      </c>
      <c r="W2082" s="1">
        <f t="shared" si="263"/>
        <v>1</v>
      </c>
      <c r="X2082" s="7">
        <f t="shared" si="257"/>
        <v>100</v>
      </c>
    </row>
    <row r="2083" spans="1:24" hidden="1">
      <c r="A2083" s="50">
        <v>46054</v>
      </c>
      <c r="B2083" s="18" t="s">
        <v>163</v>
      </c>
      <c r="C2083" s="18" t="s">
        <v>15927</v>
      </c>
      <c r="D2083" s="18" t="s">
        <v>16101</v>
      </c>
      <c r="E2083" s="18" t="s">
        <v>16102</v>
      </c>
      <c r="F2083" s="18" t="s">
        <v>16103</v>
      </c>
      <c r="G2083" s="18"/>
      <c r="H2083" s="18" t="s">
        <v>21</v>
      </c>
      <c r="I2083" s="19">
        <v>29.84</v>
      </c>
      <c r="J2083" s="19">
        <v>3683899</v>
      </c>
      <c r="K2083" s="19">
        <v>1180</v>
      </c>
      <c r="L2083" s="19">
        <v>0</v>
      </c>
      <c r="M2083" s="19">
        <v>0</v>
      </c>
      <c r="N2083" s="19">
        <v>150</v>
      </c>
      <c r="O2083" s="19">
        <v>3685229</v>
      </c>
      <c r="P2083" s="18" t="s">
        <v>112</v>
      </c>
      <c r="Q2083" s="18" t="s">
        <v>31</v>
      </c>
      <c r="R2083" s="18" t="s">
        <v>526</v>
      </c>
      <c r="S2083" s="18">
        <v>0</v>
      </c>
      <c r="T2083" s="18">
        <v>1</v>
      </c>
      <c r="U2083" s="18">
        <f t="shared" si="262"/>
        <v>1</v>
      </c>
      <c r="V2083" s="18">
        <v>0</v>
      </c>
      <c r="W2083" s="18">
        <f t="shared" si="263"/>
        <v>1</v>
      </c>
      <c r="X2083" s="7">
        <f t="shared" si="257"/>
        <v>0</v>
      </c>
    </row>
    <row r="2084" spans="1:24" hidden="1">
      <c r="A2084" s="50">
        <v>46054</v>
      </c>
      <c r="B2084" s="18" t="s">
        <v>163</v>
      </c>
      <c r="C2084" s="18" t="s">
        <v>15927</v>
      </c>
      <c r="D2084" s="18" t="s">
        <v>16104</v>
      </c>
      <c r="E2084" s="18" t="s">
        <v>10286</v>
      </c>
      <c r="F2084" s="18" t="s">
        <v>16105</v>
      </c>
      <c r="G2084" s="18"/>
      <c r="H2084" s="18" t="s">
        <v>21</v>
      </c>
      <c r="I2084" s="19">
        <v>29.84</v>
      </c>
      <c r="J2084" s="19">
        <v>3907093</v>
      </c>
      <c r="K2084" s="19">
        <v>154409</v>
      </c>
      <c r="L2084" s="19">
        <v>0</v>
      </c>
      <c r="M2084" s="19">
        <v>0</v>
      </c>
      <c r="N2084" s="19">
        <v>19871</v>
      </c>
      <c r="O2084" s="19">
        <v>4081373</v>
      </c>
      <c r="P2084" s="18" t="s">
        <v>112</v>
      </c>
      <c r="Q2084" s="18" t="s">
        <v>31</v>
      </c>
      <c r="R2084" s="18" t="s">
        <v>3328</v>
      </c>
      <c r="S2084" s="1">
        <v>1</v>
      </c>
      <c r="T2084" s="1">
        <v>0</v>
      </c>
      <c r="U2084" s="1">
        <f t="shared" si="262"/>
        <v>1</v>
      </c>
      <c r="V2084" s="1">
        <v>0</v>
      </c>
      <c r="W2084" s="1">
        <f t="shared" si="263"/>
        <v>1</v>
      </c>
      <c r="X2084" s="7">
        <f t="shared" si="257"/>
        <v>100</v>
      </c>
    </row>
    <row r="2085" spans="1:24" hidden="1">
      <c r="A2085" s="50">
        <v>46054</v>
      </c>
      <c r="B2085" s="18" t="s">
        <v>163</v>
      </c>
      <c r="C2085" s="18" t="s">
        <v>15927</v>
      </c>
      <c r="D2085" s="18" t="s">
        <v>16106</v>
      </c>
      <c r="E2085" s="18" t="s">
        <v>2816</v>
      </c>
      <c r="F2085" s="18" t="s">
        <v>850</v>
      </c>
      <c r="G2085" s="18" t="s">
        <v>1705</v>
      </c>
      <c r="H2085" s="18" t="s">
        <v>21</v>
      </c>
      <c r="I2085" s="19">
        <v>30</v>
      </c>
      <c r="J2085" s="19">
        <v>5166005</v>
      </c>
      <c r="K2085" s="19">
        <v>1180</v>
      </c>
      <c r="L2085" s="19">
        <v>0</v>
      </c>
      <c r="M2085" s="19">
        <v>0</v>
      </c>
      <c r="N2085" s="19">
        <v>150</v>
      </c>
      <c r="O2085" s="19">
        <v>5167335</v>
      </c>
      <c r="P2085" s="18" t="s">
        <v>112</v>
      </c>
      <c r="Q2085" s="18" t="s">
        <v>31</v>
      </c>
      <c r="R2085" s="18" t="s">
        <v>526</v>
      </c>
      <c r="S2085" s="1">
        <v>1</v>
      </c>
      <c r="T2085" s="1">
        <v>0</v>
      </c>
      <c r="U2085" s="1">
        <f t="shared" si="262"/>
        <v>1</v>
      </c>
      <c r="V2085" s="1">
        <v>0</v>
      </c>
      <c r="W2085" s="1">
        <f t="shared" si="263"/>
        <v>1</v>
      </c>
      <c r="X2085" s="7">
        <f t="shared" si="257"/>
        <v>100</v>
      </c>
    </row>
    <row r="2086" spans="1:24" hidden="1">
      <c r="A2086" s="50">
        <v>46054</v>
      </c>
      <c r="B2086" s="18" t="s">
        <v>163</v>
      </c>
      <c r="C2086" s="18" t="s">
        <v>15927</v>
      </c>
      <c r="D2086" s="18" t="s">
        <v>16107</v>
      </c>
      <c r="E2086" s="18" t="s">
        <v>3222</v>
      </c>
      <c r="F2086" s="18" t="s">
        <v>15674</v>
      </c>
      <c r="G2086" s="18"/>
      <c r="H2086" s="18" t="s">
        <v>21</v>
      </c>
      <c r="I2086" s="19">
        <v>29.84</v>
      </c>
      <c r="J2086" s="19">
        <v>81092</v>
      </c>
      <c r="K2086" s="19">
        <v>1180</v>
      </c>
      <c r="L2086" s="19">
        <v>0</v>
      </c>
      <c r="M2086" s="19">
        <v>0</v>
      </c>
      <c r="N2086" s="19">
        <v>150</v>
      </c>
      <c r="O2086" s="19">
        <v>82422</v>
      </c>
      <c r="P2086" s="18" t="s">
        <v>112</v>
      </c>
      <c r="Q2086" s="18" t="s">
        <v>31</v>
      </c>
      <c r="R2086" s="18" t="s">
        <v>526</v>
      </c>
      <c r="S2086" s="18">
        <v>0</v>
      </c>
      <c r="T2086" s="18">
        <v>1</v>
      </c>
      <c r="U2086" s="18">
        <f t="shared" si="262"/>
        <v>1</v>
      </c>
      <c r="V2086" s="18">
        <v>0</v>
      </c>
      <c r="W2086" s="18">
        <f t="shared" si="263"/>
        <v>1</v>
      </c>
      <c r="X2086" s="7">
        <f t="shared" si="257"/>
        <v>0</v>
      </c>
    </row>
    <row r="2087" spans="1:24" hidden="1">
      <c r="A2087" s="50">
        <v>46054</v>
      </c>
      <c r="B2087" s="18" t="s">
        <v>163</v>
      </c>
      <c r="C2087" s="18" t="s">
        <v>15927</v>
      </c>
      <c r="D2087" s="18" t="s">
        <v>16108</v>
      </c>
      <c r="E2087" s="18" t="s">
        <v>2816</v>
      </c>
      <c r="F2087" s="18" t="s">
        <v>850</v>
      </c>
      <c r="G2087" s="18" t="s">
        <v>1705</v>
      </c>
      <c r="H2087" s="18" t="s">
        <v>21</v>
      </c>
      <c r="I2087" s="19">
        <v>40</v>
      </c>
      <c r="J2087" s="19">
        <v>8792142</v>
      </c>
      <c r="K2087" s="19">
        <v>1180</v>
      </c>
      <c r="L2087" s="19">
        <v>0</v>
      </c>
      <c r="M2087" s="19">
        <v>0</v>
      </c>
      <c r="N2087" s="19">
        <v>150</v>
      </c>
      <c r="O2087" s="19">
        <v>8793472</v>
      </c>
      <c r="P2087" s="18" t="s">
        <v>112</v>
      </c>
      <c r="Q2087" s="18" t="s">
        <v>31</v>
      </c>
      <c r="R2087" s="18" t="s">
        <v>3328</v>
      </c>
      <c r="S2087" s="18">
        <v>1</v>
      </c>
      <c r="T2087" s="18">
        <v>0</v>
      </c>
      <c r="U2087" s="18">
        <f t="shared" si="262"/>
        <v>1</v>
      </c>
      <c r="V2087" s="18">
        <v>0</v>
      </c>
      <c r="W2087" s="18">
        <f t="shared" si="263"/>
        <v>1</v>
      </c>
      <c r="X2087" s="7">
        <f t="shared" si="257"/>
        <v>100</v>
      </c>
    </row>
    <row r="2088" spans="1:24" hidden="1">
      <c r="A2088" s="50">
        <v>46054</v>
      </c>
      <c r="B2088" s="18" t="s">
        <v>163</v>
      </c>
      <c r="C2088" s="18" t="s">
        <v>15927</v>
      </c>
      <c r="D2088" s="18" t="s">
        <v>16109</v>
      </c>
      <c r="E2088" s="18" t="s">
        <v>1252</v>
      </c>
      <c r="F2088" s="18" t="s">
        <v>16110</v>
      </c>
      <c r="G2088" s="18" t="s">
        <v>1705</v>
      </c>
      <c r="H2088" s="18" t="s">
        <v>21</v>
      </c>
      <c r="I2088" s="19">
        <v>29.84</v>
      </c>
      <c r="J2088" s="19">
        <v>1716132</v>
      </c>
      <c r="K2088" s="19">
        <v>1180</v>
      </c>
      <c r="L2088" s="19">
        <v>0</v>
      </c>
      <c r="M2088" s="19">
        <v>0</v>
      </c>
      <c r="N2088" s="19">
        <v>150</v>
      </c>
      <c r="O2088" s="19">
        <v>1717462</v>
      </c>
      <c r="P2088" s="18" t="s">
        <v>112</v>
      </c>
      <c r="Q2088" s="18" t="s">
        <v>31</v>
      </c>
      <c r="R2088" s="18" t="s">
        <v>526</v>
      </c>
      <c r="S2088" s="1">
        <v>0</v>
      </c>
      <c r="T2088" s="1">
        <v>1</v>
      </c>
      <c r="U2088" s="1">
        <f t="shared" si="262"/>
        <v>1</v>
      </c>
      <c r="V2088" s="1">
        <v>0</v>
      </c>
      <c r="W2088" s="1">
        <f t="shared" si="263"/>
        <v>1</v>
      </c>
      <c r="X2088" s="7">
        <f t="shared" si="257"/>
        <v>0</v>
      </c>
    </row>
    <row r="2089" spans="1:24" hidden="1">
      <c r="A2089" s="50">
        <v>46054</v>
      </c>
      <c r="B2089" s="18" t="s">
        <v>163</v>
      </c>
      <c r="C2089" s="18" t="s">
        <v>15927</v>
      </c>
      <c r="D2089" s="18" t="s">
        <v>16111</v>
      </c>
      <c r="E2089" s="18" t="s">
        <v>16112</v>
      </c>
      <c r="F2089" s="18" t="s">
        <v>1705</v>
      </c>
      <c r="G2089" s="18"/>
      <c r="H2089" s="18" t="s">
        <v>21</v>
      </c>
      <c r="I2089" s="19">
        <v>40</v>
      </c>
      <c r="J2089" s="19">
        <v>7822355</v>
      </c>
      <c r="K2089" s="19">
        <v>1180</v>
      </c>
      <c r="L2089" s="19">
        <v>0</v>
      </c>
      <c r="M2089" s="19">
        <v>0</v>
      </c>
      <c r="N2089" s="19">
        <v>150</v>
      </c>
      <c r="O2089" s="19">
        <v>7823685</v>
      </c>
      <c r="P2089" s="18" t="s">
        <v>112</v>
      </c>
      <c r="Q2089" s="18" t="s">
        <v>31</v>
      </c>
      <c r="R2089" s="18" t="s">
        <v>3328</v>
      </c>
      <c r="S2089" s="18">
        <v>0</v>
      </c>
      <c r="T2089" s="18">
        <v>1</v>
      </c>
      <c r="U2089" s="18">
        <f t="shared" si="262"/>
        <v>1</v>
      </c>
      <c r="V2089" s="18">
        <v>0</v>
      </c>
      <c r="W2089" s="18">
        <f t="shared" si="263"/>
        <v>1</v>
      </c>
      <c r="X2089" s="7">
        <f t="shared" si="257"/>
        <v>0</v>
      </c>
    </row>
    <row r="2090" spans="1:24" hidden="1">
      <c r="A2090" s="50">
        <v>46054</v>
      </c>
      <c r="B2090" s="18" t="s">
        <v>163</v>
      </c>
      <c r="C2090" s="18" t="s">
        <v>15927</v>
      </c>
      <c r="D2090" s="18" t="s">
        <v>16113</v>
      </c>
      <c r="E2090" s="18" t="s">
        <v>16114</v>
      </c>
      <c r="F2090" s="18" t="s">
        <v>850</v>
      </c>
      <c r="G2090" s="18" t="s">
        <v>1705</v>
      </c>
      <c r="H2090" s="18" t="s">
        <v>21</v>
      </c>
      <c r="I2090" s="19">
        <v>40</v>
      </c>
      <c r="J2090" s="19">
        <v>1534742</v>
      </c>
      <c r="K2090" s="19">
        <v>1180</v>
      </c>
      <c r="L2090" s="19">
        <v>0</v>
      </c>
      <c r="M2090" s="19">
        <v>0</v>
      </c>
      <c r="N2090" s="19">
        <v>150</v>
      </c>
      <c r="O2090" s="19">
        <v>1536072</v>
      </c>
      <c r="P2090" s="18" t="s">
        <v>112</v>
      </c>
      <c r="Q2090" s="18" t="s">
        <v>31</v>
      </c>
      <c r="R2090" s="18" t="s">
        <v>3328</v>
      </c>
      <c r="S2090" s="18">
        <v>0</v>
      </c>
      <c r="T2090" s="18">
        <v>1</v>
      </c>
      <c r="U2090" s="18">
        <f t="shared" si="262"/>
        <v>1</v>
      </c>
      <c r="V2090" s="18">
        <v>0</v>
      </c>
      <c r="W2090" s="18">
        <f t="shared" si="263"/>
        <v>1</v>
      </c>
      <c r="X2090" s="7">
        <f t="shared" si="257"/>
        <v>0</v>
      </c>
    </row>
    <row r="2091" spans="1:24" hidden="1">
      <c r="A2091" s="50">
        <v>46054</v>
      </c>
      <c r="B2091" s="18" t="s">
        <v>163</v>
      </c>
      <c r="C2091" s="18" t="s">
        <v>15927</v>
      </c>
      <c r="D2091" s="18" t="s">
        <v>16117</v>
      </c>
      <c r="E2091" s="18" t="s">
        <v>3222</v>
      </c>
      <c r="F2091" s="18" t="s">
        <v>16118</v>
      </c>
      <c r="G2091" s="18" t="s">
        <v>15978</v>
      </c>
      <c r="H2091" s="18" t="s">
        <v>21</v>
      </c>
      <c r="I2091" s="19">
        <v>29.84</v>
      </c>
      <c r="J2091" s="19">
        <v>4730932</v>
      </c>
      <c r="K2091" s="19">
        <v>1180</v>
      </c>
      <c r="L2091" s="19">
        <v>0</v>
      </c>
      <c r="M2091" s="19">
        <v>0</v>
      </c>
      <c r="N2091" s="19">
        <v>150</v>
      </c>
      <c r="O2091" s="19">
        <v>4732262</v>
      </c>
      <c r="P2091" s="18" t="s">
        <v>112</v>
      </c>
      <c r="Q2091" s="18" t="s">
        <v>31</v>
      </c>
      <c r="R2091" s="18" t="s">
        <v>526</v>
      </c>
      <c r="S2091" s="18">
        <v>0</v>
      </c>
      <c r="T2091" s="18">
        <v>1</v>
      </c>
      <c r="U2091" s="18">
        <f t="shared" si="262"/>
        <v>1</v>
      </c>
      <c r="V2091" s="18">
        <v>0</v>
      </c>
      <c r="W2091" s="18">
        <f t="shared" si="263"/>
        <v>1</v>
      </c>
      <c r="X2091" s="7">
        <f t="shared" si="257"/>
        <v>0</v>
      </c>
    </row>
    <row r="2092" spans="1:24" hidden="1">
      <c r="A2092" s="50">
        <v>46054</v>
      </c>
      <c r="B2092" s="18" t="s">
        <v>163</v>
      </c>
      <c r="C2092" s="18" t="s">
        <v>15927</v>
      </c>
      <c r="D2092" s="18" t="s">
        <v>16119</v>
      </c>
      <c r="E2092" s="18" t="s">
        <v>1753</v>
      </c>
      <c r="F2092" s="18" t="s">
        <v>16120</v>
      </c>
      <c r="G2092" s="18" t="s">
        <v>1705</v>
      </c>
      <c r="H2092" s="18" t="s">
        <v>21</v>
      </c>
      <c r="I2092" s="19">
        <v>29.84</v>
      </c>
      <c r="J2092" s="19">
        <v>34164</v>
      </c>
      <c r="K2092" s="19">
        <v>1180</v>
      </c>
      <c r="L2092" s="19">
        <v>0</v>
      </c>
      <c r="M2092" s="19">
        <v>0</v>
      </c>
      <c r="N2092" s="19">
        <v>150</v>
      </c>
      <c r="O2092" s="19">
        <v>35494</v>
      </c>
      <c r="P2092" s="18" t="s">
        <v>112</v>
      </c>
      <c r="Q2092" s="18" t="s">
        <v>31</v>
      </c>
      <c r="R2092" s="18" t="s">
        <v>526</v>
      </c>
      <c r="S2092" s="18">
        <v>0</v>
      </c>
      <c r="T2092" s="18">
        <v>1</v>
      </c>
      <c r="U2092" s="18">
        <f t="shared" si="262"/>
        <v>1</v>
      </c>
      <c r="V2092" s="18">
        <v>0</v>
      </c>
      <c r="W2092" s="18">
        <f t="shared" si="263"/>
        <v>1</v>
      </c>
      <c r="X2092" s="7">
        <f t="shared" si="257"/>
        <v>0</v>
      </c>
    </row>
    <row r="2093" spans="1:24" hidden="1">
      <c r="A2093" s="50">
        <v>46054</v>
      </c>
      <c r="B2093" s="18" t="s">
        <v>163</v>
      </c>
      <c r="C2093" s="18" t="s">
        <v>15927</v>
      </c>
      <c r="D2093" s="18" t="s">
        <v>16121</v>
      </c>
      <c r="E2093" s="18" t="s">
        <v>2816</v>
      </c>
      <c r="F2093" s="18" t="s">
        <v>850</v>
      </c>
      <c r="G2093" s="18" t="s">
        <v>1705</v>
      </c>
      <c r="H2093" s="18" t="s">
        <v>21</v>
      </c>
      <c r="I2093" s="19">
        <v>30</v>
      </c>
      <c r="J2093" s="19">
        <v>3167407</v>
      </c>
      <c r="K2093" s="19">
        <v>1180</v>
      </c>
      <c r="L2093" s="19">
        <v>0</v>
      </c>
      <c r="M2093" s="19">
        <v>0</v>
      </c>
      <c r="N2093" s="19">
        <v>150</v>
      </c>
      <c r="O2093" s="19">
        <v>3168737</v>
      </c>
      <c r="P2093" s="18" t="s">
        <v>112</v>
      </c>
      <c r="Q2093" s="18" t="s">
        <v>31</v>
      </c>
      <c r="R2093" s="18" t="s">
        <v>3328</v>
      </c>
      <c r="S2093" s="18">
        <v>0</v>
      </c>
      <c r="T2093" s="18">
        <v>1</v>
      </c>
      <c r="U2093" s="18">
        <f>T2093+S2093</f>
        <v>1</v>
      </c>
      <c r="V2093" s="18">
        <v>0</v>
      </c>
      <c r="W2093" s="18">
        <f t="shared" si="263"/>
        <v>1</v>
      </c>
      <c r="X2093" s="7">
        <f t="shared" si="257"/>
        <v>0</v>
      </c>
    </row>
    <row r="2094" spans="1:24">
      <c r="A2094" s="50">
        <v>46054</v>
      </c>
      <c r="B2094" s="18" t="s">
        <v>191</v>
      </c>
      <c r="C2094" s="18" t="s">
        <v>15927</v>
      </c>
      <c r="D2094" s="18" t="s">
        <v>16126</v>
      </c>
      <c r="E2094" s="18" t="s">
        <v>3222</v>
      </c>
      <c r="F2094" s="18" t="s">
        <v>16127</v>
      </c>
      <c r="G2094" s="18" t="s">
        <v>1705</v>
      </c>
      <c r="H2094" s="18" t="s">
        <v>21</v>
      </c>
      <c r="I2094" s="19">
        <v>7.46</v>
      </c>
      <c r="J2094" s="19">
        <v>1265687</v>
      </c>
      <c r="K2094" s="19">
        <v>1180</v>
      </c>
      <c r="L2094" s="19">
        <v>0</v>
      </c>
      <c r="M2094" s="19">
        <v>0</v>
      </c>
      <c r="N2094" s="19">
        <v>50</v>
      </c>
      <c r="O2094" s="19">
        <v>1266917</v>
      </c>
      <c r="P2094" s="18" t="s">
        <v>112</v>
      </c>
      <c r="Q2094" s="18" t="s">
        <v>31</v>
      </c>
      <c r="R2094" s="18" t="s">
        <v>526</v>
      </c>
      <c r="S2094" s="18">
        <v>1</v>
      </c>
      <c r="T2094" s="18">
        <v>0</v>
      </c>
      <c r="U2094" s="18">
        <f>T2094+S2094</f>
        <v>1</v>
      </c>
      <c r="V2094" s="18">
        <v>0</v>
      </c>
      <c r="W2094" s="18">
        <f>V2094+U2094</f>
        <v>1</v>
      </c>
      <c r="X2094" s="7">
        <f t="shared" si="257"/>
        <v>100</v>
      </c>
    </row>
    <row r="2095" spans="1:24">
      <c r="A2095" s="50">
        <v>46054</v>
      </c>
      <c r="B2095" s="18" t="s">
        <v>191</v>
      </c>
      <c r="C2095" s="18" t="s">
        <v>15927</v>
      </c>
      <c r="D2095" s="18" t="s">
        <v>16128</v>
      </c>
      <c r="E2095" s="18" t="s">
        <v>1711</v>
      </c>
      <c r="F2095" s="18" t="s">
        <v>16129</v>
      </c>
      <c r="G2095" s="18" t="s">
        <v>15953</v>
      </c>
      <c r="H2095" s="18" t="s">
        <v>21</v>
      </c>
      <c r="I2095" s="19">
        <v>22.38</v>
      </c>
      <c r="J2095" s="19">
        <v>-365</v>
      </c>
      <c r="K2095" s="19">
        <v>0</v>
      </c>
      <c r="L2095" s="19">
        <v>0</v>
      </c>
      <c r="M2095" s="19">
        <v>0</v>
      </c>
      <c r="N2095" s="19">
        <v>0</v>
      </c>
      <c r="O2095" s="19">
        <v>-365</v>
      </c>
      <c r="P2095" s="18" t="s">
        <v>112</v>
      </c>
      <c r="Q2095" s="18" t="s">
        <v>23</v>
      </c>
      <c r="R2095" s="18" t="s">
        <v>526</v>
      </c>
      <c r="S2095" s="18">
        <v>0</v>
      </c>
      <c r="T2095" s="18">
        <v>0</v>
      </c>
      <c r="U2095" s="18">
        <f>T2095+S2095</f>
        <v>0</v>
      </c>
      <c r="V2095" s="18">
        <v>1</v>
      </c>
      <c r="W2095" s="18">
        <f>V2095+U2095</f>
        <v>1</v>
      </c>
      <c r="X2095" s="7" t="e">
        <f t="shared" si="257"/>
        <v>#DIV/0!</v>
      </c>
    </row>
    <row r="2096" spans="1:24">
      <c r="A2096" s="50">
        <v>46054</v>
      </c>
      <c r="B2096" s="18" t="s">
        <v>191</v>
      </c>
      <c r="C2096" s="18" t="s">
        <v>15927</v>
      </c>
      <c r="D2096" s="18" t="s">
        <v>16130</v>
      </c>
      <c r="E2096" s="18" t="s">
        <v>16131</v>
      </c>
      <c r="F2096" s="18" t="s">
        <v>16132</v>
      </c>
      <c r="G2096" s="18" t="s">
        <v>1705</v>
      </c>
      <c r="H2096" s="18" t="s">
        <v>21</v>
      </c>
      <c r="I2096" s="19">
        <v>22.38</v>
      </c>
      <c r="J2096" s="19">
        <v>21853477</v>
      </c>
      <c r="K2096" s="19">
        <v>1180</v>
      </c>
      <c r="L2096" s="19">
        <v>0</v>
      </c>
      <c r="M2096" s="19">
        <v>0</v>
      </c>
      <c r="N2096" s="19">
        <v>50</v>
      </c>
      <c r="O2096" s="19">
        <v>21854707</v>
      </c>
      <c r="P2096" s="18" t="s">
        <v>112</v>
      </c>
      <c r="Q2096" s="18" t="s">
        <v>31</v>
      </c>
      <c r="R2096" s="18" t="s">
        <v>526</v>
      </c>
      <c r="S2096" s="18">
        <v>0</v>
      </c>
      <c r="T2096" s="18">
        <v>1</v>
      </c>
      <c r="U2096" s="18">
        <f>T2096+S2096</f>
        <v>1</v>
      </c>
      <c r="V2096" s="18">
        <v>0</v>
      </c>
      <c r="W2096" s="18">
        <f>V2096+U2096</f>
        <v>1</v>
      </c>
      <c r="X2096" s="7">
        <f t="shared" si="257"/>
        <v>0</v>
      </c>
    </row>
    <row r="2097" spans="1:24">
      <c r="A2097" s="50">
        <v>46054</v>
      </c>
      <c r="B2097" s="18" t="s">
        <v>191</v>
      </c>
      <c r="C2097" s="18" t="s">
        <v>15927</v>
      </c>
      <c r="D2097" s="18" t="s">
        <v>16133</v>
      </c>
      <c r="E2097" s="18" t="s">
        <v>16131</v>
      </c>
      <c r="F2097" s="18" t="s">
        <v>16134</v>
      </c>
      <c r="G2097" s="18" t="s">
        <v>1705</v>
      </c>
      <c r="H2097" s="18" t="s">
        <v>1539</v>
      </c>
      <c r="I2097" s="19">
        <v>22.38</v>
      </c>
      <c r="J2097" s="19">
        <v>-33906</v>
      </c>
      <c r="K2097" s="19">
        <v>0</v>
      </c>
      <c r="L2097" s="19">
        <v>0</v>
      </c>
      <c r="M2097" s="19">
        <v>0</v>
      </c>
      <c r="N2097" s="19">
        <v>0</v>
      </c>
      <c r="O2097" s="19">
        <v>-33906</v>
      </c>
      <c r="P2097" s="18" t="s">
        <v>112</v>
      </c>
      <c r="Q2097" s="18" t="s">
        <v>23</v>
      </c>
      <c r="R2097" s="18" t="s">
        <v>526</v>
      </c>
      <c r="S2097" s="18">
        <v>0</v>
      </c>
      <c r="T2097" s="18">
        <v>0</v>
      </c>
      <c r="U2097" s="18">
        <f>T2097+S2097</f>
        <v>0</v>
      </c>
      <c r="V2097" s="18">
        <v>1</v>
      </c>
      <c r="W2097" s="18">
        <f>V2097+U2097</f>
        <v>1</v>
      </c>
      <c r="X2097" s="7" t="e">
        <f t="shared" si="257"/>
        <v>#DIV/0!</v>
      </c>
    </row>
    <row r="2098" spans="1:24">
      <c r="A2098" s="50">
        <v>46054</v>
      </c>
      <c r="B2098" s="18" t="s">
        <v>191</v>
      </c>
      <c r="C2098" s="18" t="s">
        <v>15927</v>
      </c>
      <c r="D2098" s="18" t="s">
        <v>16135</v>
      </c>
      <c r="E2098" s="18" t="s">
        <v>1711</v>
      </c>
      <c r="F2098" s="18" t="s">
        <v>16136</v>
      </c>
      <c r="G2098" s="18" t="s">
        <v>1705</v>
      </c>
      <c r="H2098" s="18" t="s">
        <v>21</v>
      </c>
      <c r="I2098" s="19">
        <v>22.38</v>
      </c>
      <c r="J2098" s="19">
        <v>22760445.399999999</v>
      </c>
      <c r="K2098" s="19">
        <v>1179.5999999999999</v>
      </c>
      <c r="L2098" s="19">
        <v>0</v>
      </c>
      <c r="M2098" s="19">
        <v>0</v>
      </c>
      <c r="N2098" s="19">
        <v>50</v>
      </c>
      <c r="O2098" s="19">
        <v>22761675</v>
      </c>
      <c r="P2098" s="18" t="s">
        <v>112</v>
      </c>
      <c r="Q2098" s="18" t="s">
        <v>31</v>
      </c>
      <c r="R2098" s="18" t="s">
        <v>526</v>
      </c>
      <c r="S2098" s="18">
        <v>0</v>
      </c>
      <c r="T2098" s="18">
        <v>1</v>
      </c>
      <c r="U2098" s="18">
        <f t="shared" si="262"/>
        <v>1</v>
      </c>
      <c r="V2098" s="18">
        <v>0</v>
      </c>
      <c r="W2098" s="18">
        <f>V2098+U2098</f>
        <v>1</v>
      </c>
      <c r="X2098" s="7">
        <f t="shared" si="257"/>
        <v>0</v>
      </c>
    </row>
    <row r="2099" spans="1:24">
      <c r="A2099" s="50">
        <v>46054</v>
      </c>
      <c r="B2099" s="18" t="s">
        <v>191</v>
      </c>
      <c r="C2099" s="18" t="s">
        <v>15927</v>
      </c>
      <c r="D2099" s="18" t="s">
        <v>16137</v>
      </c>
      <c r="E2099" s="18" t="s">
        <v>2816</v>
      </c>
      <c r="F2099" s="18" t="s">
        <v>16138</v>
      </c>
      <c r="G2099" s="18" t="s">
        <v>1705</v>
      </c>
      <c r="H2099" s="18" t="s">
        <v>21</v>
      </c>
      <c r="I2099" s="19">
        <v>11.19</v>
      </c>
      <c r="J2099" s="19">
        <v>12072595</v>
      </c>
      <c r="K2099" s="19">
        <v>1180</v>
      </c>
      <c r="L2099" s="19">
        <v>0</v>
      </c>
      <c r="M2099" s="19">
        <v>0</v>
      </c>
      <c r="N2099" s="19">
        <v>50</v>
      </c>
      <c r="O2099" s="19">
        <v>12073825</v>
      </c>
      <c r="P2099" s="18" t="s">
        <v>112</v>
      </c>
      <c r="Q2099" s="18" t="s">
        <v>31</v>
      </c>
      <c r="R2099" s="18" t="s">
        <v>526</v>
      </c>
      <c r="S2099" s="18">
        <v>0</v>
      </c>
      <c r="T2099" s="18">
        <v>1</v>
      </c>
      <c r="U2099" s="18">
        <f t="shared" si="262"/>
        <v>1</v>
      </c>
      <c r="V2099" s="18">
        <v>0</v>
      </c>
      <c r="W2099" s="1">
        <f t="shared" si="263"/>
        <v>1</v>
      </c>
      <c r="X2099" s="7">
        <f t="shared" si="257"/>
        <v>0</v>
      </c>
    </row>
    <row r="2100" spans="1:24">
      <c r="A2100" s="50">
        <v>46054</v>
      </c>
      <c r="B2100" s="18" t="s">
        <v>191</v>
      </c>
      <c r="C2100" s="18" t="s">
        <v>15927</v>
      </c>
      <c r="D2100" s="18" t="s">
        <v>16139</v>
      </c>
      <c r="E2100" s="18" t="s">
        <v>9803</v>
      </c>
      <c r="F2100" s="18" t="s">
        <v>15973</v>
      </c>
      <c r="G2100" s="18" t="s">
        <v>15866</v>
      </c>
      <c r="H2100" s="18" t="s">
        <v>21</v>
      </c>
      <c r="I2100" s="19">
        <v>22.38</v>
      </c>
      <c r="J2100" s="19">
        <v>1528077</v>
      </c>
      <c r="K2100" s="19">
        <v>1180</v>
      </c>
      <c r="L2100" s="19">
        <v>0</v>
      </c>
      <c r="M2100" s="19">
        <v>0</v>
      </c>
      <c r="N2100" s="19">
        <v>50</v>
      </c>
      <c r="O2100" s="19">
        <v>1529307</v>
      </c>
      <c r="P2100" s="18" t="s">
        <v>112</v>
      </c>
      <c r="Q2100" s="18" t="s">
        <v>31</v>
      </c>
      <c r="R2100" s="18" t="s">
        <v>526</v>
      </c>
      <c r="S2100" s="1">
        <v>1</v>
      </c>
      <c r="T2100" s="1">
        <v>0</v>
      </c>
      <c r="U2100" s="1">
        <f t="shared" si="262"/>
        <v>1</v>
      </c>
      <c r="V2100" s="1">
        <v>0</v>
      </c>
      <c r="W2100" s="1">
        <f t="shared" si="263"/>
        <v>1</v>
      </c>
      <c r="X2100" s="7">
        <f t="shared" si="257"/>
        <v>100</v>
      </c>
    </row>
    <row r="2101" spans="1:24">
      <c r="A2101" s="50">
        <v>46054</v>
      </c>
      <c r="B2101" s="18" t="s">
        <v>191</v>
      </c>
      <c r="C2101" s="18" t="s">
        <v>15927</v>
      </c>
      <c r="D2101" s="18" t="s">
        <v>16140</v>
      </c>
      <c r="E2101" s="18" t="s">
        <v>16141</v>
      </c>
      <c r="F2101" s="18" t="s">
        <v>1705</v>
      </c>
      <c r="G2101" s="18"/>
      <c r="H2101" s="18" t="s">
        <v>21</v>
      </c>
      <c r="I2101" s="19">
        <v>22.38</v>
      </c>
      <c r="J2101" s="19">
        <v>864044</v>
      </c>
      <c r="K2101" s="19">
        <v>1180</v>
      </c>
      <c r="L2101" s="19">
        <v>0</v>
      </c>
      <c r="M2101" s="19">
        <v>0</v>
      </c>
      <c r="N2101" s="19">
        <v>50</v>
      </c>
      <c r="O2101" s="19">
        <v>865274</v>
      </c>
      <c r="P2101" s="18" t="s">
        <v>112</v>
      </c>
      <c r="Q2101" s="18" t="s">
        <v>31</v>
      </c>
      <c r="R2101" s="18" t="s">
        <v>526</v>
      </c>
      <c r="S2101" s="18">
        <v>1</v>
      </c>
      <c r="T2101" s="18">
        <v>0</v>
      </c>
      <c r="U2101" s="18">
        <f>T2101+S2101</f>
        <v>1</v>
      </c>
      <c r="V2101" s="18">
        <v>0</v>
      </c>
      <c r="W2101" s="1">
        <f t="shared" si="263"/>
        <v>1</v>
      </c>
      <c r="X2101" s="7">
        <f t="shared" si="257"/>
        <v>100</v>
      </c>
    </row>
    <row r="2102" spans="1:24">
      <c r="A2102" s="50">
        <v>46054</v>
      </c>
      <c r="B2102" s="18" t="s">
        <v>191</v>
      </c>
      <c r="C2102" s="18" t="s">
        <v>15927</v>
      </c>
      <c r="D2102" s="18" t="s">
        <v>16142</v>
      </c>
      <c r="E2102" s="18" t="s">
        <v>162</v>
      </c>
      <c r="F2102" s="18" t="s">
        <v>16143</v>
      </c>
      <c r="G2102" s="18" t="s">
        <v>1705</v>
      </c>
      <c r="H2102" s="18" t="s">
        <v>21</v>
      </c>
      <c r="I2102" s="19">
        <v>22.38</v>
      </c>
      <c r="J2102" s="19">
        <v>47755</v>
      </c>
      <c r="K2102" s="19">
        <v>1669</v>
      </c>
      <c r="L2102" s="19">
        <v>0</v>
      </c>
      <c r="M2102" s="19">
        <v>0</v>
      </c>
      <c r="N2102" s="19">
        <v>71</v>
      </c>
      <c r="O2102" s="19">
        <v>49495</v>
      </c>
      <c r="P2102" s="18" t="s">
        <v>112</v>
      </c>
      <c r="Q2102" s="18" t="s">
        <v>31</v>
      </c>
      <c r="R2102" s="18" t="s">
        <v>526</v>
      </c>
      <c r="S2102" s="18">
        <v>1</v>
      </c>
      <c r="T2102" s="18">
        <v>0</v>
      </c>
      <c r="U2102" s="18">
        <f>T2102+S2102</f>
        <v>1</v>
      </c>
      <c r="V2102" s="18">
        <v>0</v>
      </c>
      <c r="W2102" s="18">
        <f>V2102+U2102</f>
        <v>1</v>
      </c>
      <c r="X2102" s="7">
        <f t="shared" si="257"/>
        <v>100</v>
      </c>
    </row>
    <row r="2103" spans="1:24">
      <c r="A2103" s="50">
        <v>46054</v>
      </c>
      <c r="B2103" s="18" t="s">
        <v>191</v>
      </c>
      <c r="C2103" s="18" t="s">
        <v>15927</v>
      </c>
      <c r="D2103" s="18" t="s">
        <v>16144</v>
      </c>
      <c r="E2103" s="18" t="s">
        <v>16145</v>
      </c>
      <c r="F2103" s="18" t="s">
        <v>16146</v>
      </c>
      <c r="G2103" s="18" t="s">
        <v>1705</v>
      </c>
      <c r="H2103" s="18" t="s">
        <v>21</v>
      </c>
      <c r="I2103" s="19">
        <v>22.38</v>
      </c>
      <c r="J2103" s="19">
        <v>-705</v>
      </c>
      <c r="K2103" s="19">
        <v>0</v>
      </c>
      <c r="L2103" s="19">
        <v>0</v>
      </c>
      <c r="M2103" s="19">
        <v>0</v>
      </c>
      <c r="N2103" s="19">
        <v>0</v>
      </c>
      <c r="O2103" s="19">
        <v>-705</v>
      </c>
      <c r="P2103" s="18" t="s">
        <v>112</v>
      </c>
      <c r="Q2103" s="18" t="s">
        <v>23</v>
      </c>
      <c r="R2103" s="18" t="s">
        <v>526</v>
      </c>
      <c r="S2103" s="18">
        <v>0</v>
      </c>
      <c r="T2103" s="18">
        <v>0</v>
      </c>
      <c r="U2103" s="18">
        <f>T2103+S2103</f>
        <v>0</v>
      </c>
      <c r="V2103" s="18">
        <v>1</v>
      </c>
      <c r="W2103" s="18">
        <f>V2103+U2103</f>
        <v>1</v>
      </c>
      <c r="X2103" s="7" t="e">
        <f t="shared" si="257"/>
        <v>#DIV/0!</v>
      </c>
    </row>
    <row r="2104" spans="1:24">
      <c r="A2104" s="50">
        <v>46054</v>
      </c>
      <c r="B2104" s="18" t="s">
        <v>191</v>
      </c>
      <c r="C2104" s="18" t="s">
        <v>15927</v>
      </c>
      <c r="D2104" s="18" t="s">
        <v>16147</v>
      </c>
      <c r="E2104" s="18" t="s">
        <v>5442</v>
      </c>
      <c r="F2104" s="18" t="s">
        <v>16148</v>
      </c>
      <c r="G2104" s="18" t="s">
        <v>1705</v>
      </c>
      <c r="H2104" s="18" t="s">
        <v>21</v>
      </c>
      <c r="I2104" s="19">
        <v>22.38</v>
      </c>
      <c r="J2104" s="19">
        <v>7358420</v>
      </c>
      <c r="K2104" s="19">
        <v>1180</v>
      </c>
      <c r="L2104" s="19">
        <v>0</v>
      </c>
      <c r="M2104" s="19">
        <v>0</v>
      </c>
      <c r="N2104" s="19">
        <v>50</v>
      </c>
      <c r="O2104" s="19">
        <v>7359650</v>
      </c>
      <c r="P2104" s="18" t="s">
        <v>112</v>
      </c>
      <c r="Q2104" s="18" t="s">
        <v>31</v>
      </c>
      <c r="R2104" s="18" t="s">
        <v>526</v>
      </c>
      <c r="S2104" s="18">
        <v>0</v>
      </c>
      <c r="T2104" s="18">
        <v>1</v>
      </c>
      <c r="U2104" s="18">
        <f t="shared" ref="U2104:U2113" si="267">T2104+S2104</f>
        <v>1</v>
      </c>
      <c r="V2104" s="18">
        <v>0</v>
      </c>
      <c r="W2104" s="18">
        <f t="shared" si="263"/>
        <v>1</v>
      </c>
      <c r="X2104" s="7">
        <f t="shared" si="257"/>
        <v>0</v>
      </c>
    </row>
    <row r="2105" spans="1:24">
      <c r="A2105" s="50">
        <v>46054</v>
      </c>
      <c r="B2105" s="18" t="s">
        <v>191</v>
      </c>
      <c r="C2105" s="18" t="s">
        <v>15927</v>
      </c>
      <c r="D2105" s="18" t="s">
        <v>16149</v>
      </c>
      <c r="E2105" s="18" t="s">
        <v>1711</v>
      </c>
      <c r="F2105" s="18" t="s">
        <v>16150</v>
      </c>
      <c r="G2105" s="18" t="s">
        <v>1705</v>
      </c>
      <c r="H2105" s="18" t="s">
        <v>21</v>
      </c>
      <c r="I2105" s="19">
        <v>22.38</v>
      </c>
      <c r="J2105" s="19">
        <v>1724130</v>
      </c>
      <c r="K2105" s="19">
        <v>1180</v>
      </c>
      <c r="L2105" s="19">
        <v>0</v>
      </c>
      <c r="M2105" s="19">
        <v>0</v>
      </c>
      <c r="N2105" s="19">
        <v>50</v>
      </c>
      <c r="O2105" s="19">
        <v>1725360</v>
      </c>
      <c r="P2105" s="18" t="s">
        <v>112</v>
      </c>
      <c r="Q2105" s="18" t="s">
        <v>31</v>
      </c>
      <c r="R2105" s="18" t="s">
        <v>526</v>
      </c>
      <c r="S2105" s="18">
        <v>0</v>
      </c>
      <c r="T2105" s="18">
        <v>1</v>
      </c>
      <c r="U2105" s="18">
        <f t="shared" si="267"/>
        <v>1</v>
      </c>
      <c r="V2105" s="18">
        <v>0</v>
      </c>
      <c r="W2105" s="18">
        <f t="shared" si="263"/>
        <v>1</v>
      </c>
      <c r="X2105" s="7">
        <f t="shared" si="257"/>
        <v>0</v>
      </c>
    </row>
    <row r="2106" spans="1:24" hidden="1">
      <c r="A2106" s="50">
        <v>46054</v>
      </c>
      <c r="B2106" s="18" t="s">
        <v>25</v>
      </c>
      <c r="C2106" s="18" t="s">
        <v>16153</v>
      </c>
      <c r="D2106" s="18" t="s">
        <v>19625</v>
      </c>
      <c r="E2106" s="18" t="s">
        <v>19626</v>
      </c>
      <c r="F2106" s="18" t="s">
        <v>16297</v>
      </c>
      <c r="G2106" s="18" t="s">
        <v>6059</v>
      </c>
      <c r="H2106" s="18" t="s">
        <v>21</v>
      </c>
      <c r="I2106" s="19">
        <v>1.6</v>
      </c>
      <c r="J2106" s="19">
        <v>42749</v>
      </c>
      <c r="K2106" s="19">
        <v>0</v>
      </c>
      <c r="L2106" s="19">
        <v>0</v>
      </c>
      <c r="M2106" s="19">
        <v>0</v>
      </c>
      <c r="N2106" s="19">
        <v>0</v>
      </c>
      <c r="O2106" s="19">
        <v>42749</v>
      </c>
      <c r="P2106" s="18" t="s">
        <v>112</v>
      </c>
      <c r="Q2106" s="18" t="s">
        <v>23</v>
      </c>
      <c r="R2106" s="18" t="s">
        <v>526</v>
      </c>
      <c r="S2106" s="18">
        <v>0</v>
      </c>
      <c r="T2106" s="18">
        <v>0</v>
      </c>
      <c r="U2106" s="18">
        <f t="shared" si="267"/>
        <v>0</v>
      </c>
      <c r="V2106" s="18">
        <v>1</v>
      </c>
      <c r="W2106" s="18">
        <f t="shared" si="263"/>
        <v>1</v>
      </c>
      <c r="X2106" s="7" t="e">
        <f t="shared" si="257"/>
        <v>#DIV/0!</v>
      </c>
    </row>
    <row r="2107" spans="1:24" hidden="1">
      <c r="A2107" s="50">
        <v>46054</v>
      </c>
      <c r="B2107" s="18" t="s">
        <v>25</v>
      </c>
      <c r="C2107" s="18" t="s">
        <v>16153</v>
      </c>
      <c r="D2107" s="18" t="s">
        <v>19627</v>
      </c>
      <c r="E2107" s="18" t="s">
        <v>19628</v>
      </c>
      <c r="F2107" s="18" t="s">
        <v>19629</v>
      </c>
      <c r="G2107" s="18" t="s">
        <v>6059</v>
      </c>
      <c r="H2107" s="18" t="s">
        <v>21</v>
      </c>
      <c r="I2107" s="19">
        <v>1</v>
      </c>
      <c r="J2107" s="19">
        <v>29840</v>
      </c>
      <c r="K2107" s="19">
        <v>0</v>
      </c>
      <c r="L2107" s="19">
        <v>0</v>
      </c>
      <c r="M2107" s="19">
        <v>0</v>
      </c>
      <c r="N2107" s="19">
        <v>0</v>
      </c>
      <c r="O2107" s="19">
        <v>29840</v>
      </c>
      <c r="P2107" s="18" t="s">
        <v>112</v>
      </c>
      <c r="Q2107" s="18" t="s">
        <v>23</v>
      </c>
      <c r="R2107" s="18" t="s">
        <v>526</v>
      </c>
      <c r="S2107" s="18">
        <v>0</v>
      </c>
      <c r="T2107" s="18">
        <v>0</v>
      </c>
      <c r="U2107" s="18">
        <f t="shared" si="267"/>
        <v>0</v>
      </c>
      <c r="V2107" s="18">
        <v>1</v>
      </c>
      <c r="W2107" s="18">
        <f t="shared" si="263"/>
        <v>1</v>
      </c>
      <c r="X2107" s="7" t="e">
        <f t="shared" si="257"/>
        <v>#DIV/0!</v>
      </c>
    </row>
    <row r="2108" spans="1:24" hidden="1">
      <c r="A2108" s="50">
        <v>46054</v>
      </c>
      <c r="B2108" s="18" t="s">
        <v>25</v>
      </c>
      <c r="C2108" s="18" t="s">
        <v>16153</v>
      </c>
      <c r="D2108" s="18" t="s">
        <v>19630</v>
      </c>
      <c r="E2108" s="18" t="s">
        <v>5180</v>
      </c>
      <c r="F2108" s="18" t="s">
        <v>19631</v>
      </c>
      <c r="G2108" s="18" t="s">
        <v>19632</v>
      </c>
      <c r="H2108" s="18" t="s">
        <v>21</v>
      </c>
      <c r="I2108" s="19">
        <v>1.8</v>
      </c>
      <c r="J2108" s="19">
        <v>39974</v>
      </c>
      <c r="K2108" s="19">
        <v>0</v>
      </c>
      <c r="L2108" s="19">
        <v>0</v>
      </c>
      <c r="M2108" s="19">
        <v>0</v>
      </c>
      <c r="N2108" s="19">
        <v>0</v>
      </c>
      <c r="O2108" s="19">
        <v>39974</v>
      </c>
      <c r="P2108" s="18" t="s">
        <v>112</v>
      </c>
      <c r="Q2108" s="18" t="s">
        <v>23</v>
      </c>
      <c r="R2108" s="18" t="s">
        <v>526</v>
      </c>
      <c r="S2108" s="18">
        <v>0</v>
      </c>
      <c r="T2108" s="18">
        <v>0</v>
      </c>
      <c r="U2108" s="18">
        <f t="shared" si="267"/>
        <v>0</v>
      </c>
      <c r="V2108" s="18">
        <v>1</v>
      </c>
      <c r="W2108" s="18">
        <f t="shared" si="263"/>
        <v>1</v>
      </c>
      <c r="X2108" s="7" t="e">
        <f t="shared" si="257"/>
        <v>#DIV/0!</v>
      </c>
    </row>
    <row r="2109" spans="1:24" hidden="1">
      <c r="A2109" s="50">
        <v>46054</v>
      </c>
      <c r="B2109" s="18" t="s">
        <v>25</v>
      </c>
      <c r="C2109" s="18" t="s">
        <v>16153</v>
      </c>
      <c r="D2109" s="18" t="s">
        <v>9621</v>
      </c>
      <c r="E2109" s="18" t="s">
        <v>19633</v>
      </c>
      <c r="F2109" s="18" t="s">
        <v>6059</v>
      </c>
      <c r="G2109" s="18" t="s">
        <v>6059</v>
      </c>
      <c r="H2109" s="18" t="s">
        <v>21</v>
      </c>
      <c r="I2109" s="19">
        <v>1.9</v>
      </c>
      <c r="J2109" s="19">
        <v>2441</v>
      </c>
      <c r="K2109" s="19">
        <v>0</v>
      </c>
      <c r="L2109" s="19">
        <v>0</v>
      </c>
      <c r="M2109" s="19">
        <v>0</v>
      </c>
      <c r="N2109" s="19">
        <v>0</v>
      </c>
      <c r="O2109" s="19">
        <v>2441</v>
      </c>
      <c r="P2109" s="18" t="s">
        <v>112</v>
      </c>
      <c r="Q2109" s="18" t="s">
        <v>23</v>
      </c>
      <c r="R2109" s="18" t="s">
        <v>526</v>
      </c>
      <c r="S2109" s="18">
        <v>0</v>
      </c>
      <c r="T2109" s="18">
        <v>0</v>
      </c>
      <c r="U2109" s="18">
        <f t="shared" si="267"/>
        <v>0</v>
      </c>
      <c r="V2109" s="18">
        <v>1</v>
      </c>
      <c r="W2109" s="18">
        <f t="shared" si="263"/>
        <v>1</v>
      </c>
      <c r="X2109" s="7" t="e">
        <f t="shared" si="257"/>
        <v>#DIV/0!</v>
      </c>
    </row>
    <row r="2110" spans="1:24" hidden="1">
      <c r="A2110" s="50">
        <v>46054</v>
      </c>
      <c r="B2110" s="18" t="s">
        <v>25</v>
      </c>
      <c r="C2110" s="18" t="s">
        <v>16153</v>
      </c>
      <c r="D2110" s="18" t="s">
        <v>19634</v>
      </c>
      <c r="E2110" s="18" t="s">
        <v>5180</v>
      </c>
      <c r="F2110" s="18" t="s">
        <v>6059</v>
      </c>
      <c r="G2110" s="18" t="s">
        <v>6059</v>
      </c>
      <c r="H2110" s="18" t="s">
        <v>21</v>
      </c>
      <c r="I2110" s="19">
        <v>1.7</v>
      </c>
      <c r="J2110" s="19">
        <v>20032</v>
      </c>
      <c r="K2110" s="19">
        <v>0</v>
      </c>
      <c r="L2110" s="19">
        <v>0</v>
      </c>
      <c r="M2110" s="19">
        <v>0</v>
      </c>
      <c r="N2110" s="19">
        <v>0</v>
      </c>
      <c r="O2110" s="19">
        <v>20032</v>
      </c>
      <c r="P2110" s="18" t="s">
        <v>112</v>
      </c>
      <c r="Q2110" s="18" t="s">
        <v>23</v>
      </c>
      <c r="R2110" s="18" t="s">
        <v>526</v>
      </c>
      <c r="S2110" s="18">
        <v>0</v>
      </c>
      <c r="T2110" s="18">
        <v>0</v>
      </c>
      <c r="U2110" s="18">
        <f t="shared" si="267"/>
        <v>0</v>
      </c>
      <c r="V2110" s="18">
        <v>1</v>
      </c>
      <c r="W2110" s="18">
        <f t="shared" si="263"/>
        <v>1</v>
      </c>
      <c r="X2110" s="7" t="e">
        <f t="shared" si="257"/>
        <v>#DIV/0!</v>
      </c>
    </row>
    <row r="2111" spans="1:24" hidden="1">
      <c r="A2111" s="50">
        <v>46054</v>
      </c>
      <c r="B2111" s="18" t="s">
        <v>25</v>
      </c>
      <c r="C2111" s="18" t="s">
        <v>16153</v>
      </c>
      <c r="D2111" s="18" t="s">
        <v>16214</v>
      </c>
      <c r="E2111" s="18" t="s">
        <v>2549</v>
      </c>
      <c r="F2111" s="18" t="s">
        <v>16215</v>
      </c>
      <c r="G2111" s="18" t="s">
        <v>16216</v>
      </c>
      <c r="H2111" s="18" t="s">
        <v>21</v>
      </c>
      <c r="I2111" s="19">
        <v>22.38</v>
      </c>
      <c r="J2111" s="19">
        <v>-1547</v>
      </c>
      <c r="K2111" s="19">
        <v>0</v>
      </c>
      <c r="L2111" s="19">
        <v>0</v>
      </c>
      <c r="M2111" s="19">
        <v>0</v>
      </c>
      <c r="N2111" s="19">
        <v>0</v>
      </c>
      <c r="O2111" s="19">
        <v>-1547</v>
      </c>
      <c r="P2111" s="18" t="s">
        <v>112</v>
      </c>
      <c r="Q2111" s="18" t="s">
        <v>23</v>
      </c>
      <c r="R2111" s="18" t="s">
        <v>195</v>
      </c>
      <c r="S2111" s="18">
        <v>0</v>
      </c>
      <c r="T2111" s="18">
        <v>0</v>
      </c>
      <c r="U2111" s="18">
        <f t="shared" si="267"/>
        <v>0</v>
      </c>
      <c r="V2111" s="18">
        <v>1</v>
      </c>
      <c r="W2111" s="18">
        <f t="shared" si="263"/>
        <v>1</v>
      </c>
      <c r="X2111" s="7" t="e">
        <f t="shared" si="257"/>
        <v>#DIV/0!</v>
      </c>
    </row>
    <row r="2112" spans="1:24" hidden="1">
      <c r="A2112" s="50">
        <v>46054</v>
      </c>
      <c r="B2112" s="18" t="s">
        <v>25</v>
      </c>
      <c r="C2112" s="18" t="s">
        <v>16153</v>
      </c>
      <c r="D2112" s="18" t="s">
        <v>16217</v>
      </c>
      <c r="E2112" s="18" t="s">
        <v>2549</v>
      </c>
      <c r="F2112" s="18" t="s">
        <v>16218</v>
      </c>
      <c r="G2112" s="18" t="s">
        <v>16216</v>
      </c>
      <c r="H2112" s="18" t="s">
        <v>21</v>
      </c>
      <c r="I2112" s="19">
        <v>22.38</v>
      </c>
      <c r="J2112" s="19">
        <v>-3107</v>
      </c>
      <c r="K2112" s="19">
        <v>0</v>
      </c>
      <c r="L2112" s="19">
        <v>0</v>
      </c>
      <c r="M2112" s="19">
        <v>0</v>
      </c>
      <c r="N2112" s="19">
        <v>0</v>
      </c>
      <c r="O2112" s="19">
        <v>-3107</v>
      </c>
      <c r="P2112" s="18" t="s">
        <v>112</v>
      </c>
      <c r="Q2112" s="18" t="s">
        <v>23</v>
      </c>
      <c r="R2112" s="18" t="s">
        <v>195</v>
      </c>
      <c r="S2112" s="18">
        <v>0</v>
      </c>
      <c r="T2112" s="18">
        <v>0</v>
      </c>
      <c r="U2112" s="18">
        <f t="shared" si="267"/>
        <v>0</v>
      </c>
      <c r="V2112" s="18">
        <v>1</v>
      </c>
      <c r="W2112" s="18">
        <f t="shared" si="263"/>
        <v>1</v>
      </c>
      <c r="X2112" s="7" t="e">
        <f t="shared" si="257"/>
        <v>#DIV/0!</v>
      </c>
    </row>
    <row r="2113" spans="1:24" hidden="1">
      <c r="A2113" s="50">
        <v>46054</v>
      </c>
      <c r="B2113" s="18" t="s">
        <v>25</v>
      </c>
      <c r="C2113" s="18" t="s">
        <v>16153</v>
      </c>
      <c r="D2113" s="18" t="s">
        <v>16219</v>
      </c>
      <c r="E2113" s="18" t="s">
        <v>13727</v>
      </c>
      <c r="F2113" s="18" t="s">
        <v>6059</v>
      </c>
      <c r="G2113" s="18" t="s">
        <v>5761</v>
      </c>
      <c r="H2113" s="18" t="s">
        <v>21</v>
      </c>
      <c r="I2113" s="19">
        <v>22.38</v>
      </c>
      <c r="J2113" s="19">
        <v>-8414</v>
      </c>
      <c r="K2113" s="19">
        <v>0</v>
      </c>
      <c r="L2113" s="19">
        <v>0</v>
      </c>
      <c r="M2113" s="19">
        <v>0</v>
      </c>
      <c r="N2113" s="19">
        <v>0</v>
      </c>
      <c r="O2113" s="19">
        <v>-8414</v>
      </c>
      <c r="P2113" s="18" t="s">
        <v>112</v>
      </c>
      <c r="Q2113" s="18" t="s">
        <v>23</v>
      </c>
      <c r="R2113" s="18" t="s">
        <v>179</v>
      </c>
      <c r="S2113" s="18">
        <v>0</v>
      </c>
      <c r="T2113" s="18">
        <v>0</v>
      </c>
      <c r="U2113" s="18">
        <f t="shared" si="267"/>
        <v>0</v>
      </c>
      <c r="V2113" s="18">
        <v>1</v>
      </c>
      <c r="W2113" s="18">
        <f t="shared" si="263"/>
        <v>1</v>
      </c>
      <c r="X2113" s="7" t="e">
        <f t="shared" si="257"/>
        <v>#DIV/0!</v>
      </c>
    </row>
    <row r="2114" spans="1:24" hidden="1">
      <c r="A2114" s="50">
        <v>46054</v>
      </c>
      <c r="B2114" s="18" t="s">
        <v>163</v>
      </c>
      <c r="C2114" s="18" t="s">
        <v>16153</v>
      </c>
      <c r="D2114" s="18" t="s">
        <v>16231</v>
      </c>
      <c r="E2114" s="18" t="s">
        <v>3018</v>
      </c>
      <c r="F2114" s="18" t="s">
        <v>5761</v>
      </c>
      <c r="G2114" s="18" t="s">
        <v>5761</v>
      </c>
      <c r="H2114" s="18" t="s">
        <v>21</v>
      </c>
      <c r="I2114" s="19">
        <v>29.84</v>
      </c>
      <c r="J2114" s="19">
        <v>100628</v>
      </c>
      <c r="K2114" s="19">
        <v>1180</v>
      </c>
      <c r="L2114" s="19">
        <v>0</v>
      </c>
      <c r="M2114" s="19">
        <v>0</v>
      </c>
      <c r="N2114" s="19">
        <v>150</v>
      </c>
      <c r="O2114" s="19">
        <v>101958</v>
      </c>
      <c r="P2114" s="18" t="s">
        <v>112</v>
      </c>
      <c r="Q2114" s="18" t="s">
        <v>31</v>
      </c>
      <c r="R2114" s="18" t="s">
        <v>526</v>
      </c>
      <c r="S2114" s="18">
        <v>0</v>
      </c>
      <c r="T2114" s="18">
        <v>1</v>
      </c>
      <c r="U2114" s="18">
        <f t="shared" ref="U2114:U2117" si="268">T2114+S2114</f>
        <v>1</v>
      </c>
      <c r="V2114" s="18">
        <v>0</v>
      </c>
      <c r="W2114" s="18">
        <f t="shared" si="263"/>
        <v>1</v>
      </c>
      <c r="X2114" s="7">
        <f t="shared" ref="X2114:X2177" si="269">100/U2114*S2114</f>
        <v>0</v>
      </c>
    </row>
    <row r="2115" spans="1:24" hidden="1">
      <c r="A2115" s="50">
        <v>46054</v>
      </c>
      <c r="B2115" s="18" t="s">
        <v>163</v>
      </c>
      <c r="C2115" s="18" t="s">
        <v>16153</v>
      </c>
      <c r="D2115" s="18" t="s">
        <v>16232</v>
      </c>
      <c r="E2115" s="18" t="s">
        <v>16233</v>
      </c>
      <c r="F2115" s="18" t="s">
        <v>1705</v>
      </c>
      <c r="G2115" s="18" t="s">
        <v>1705</v>
      </c>
      <c r="H2115" s="18" t="s">
        <v>21</v>
      </c>
      <c r="I2115" s="19">
        <v>29.84</v>
      </c>
      <c r="J2115" s="19">
        <v>137003</v>
      </c>
      <c r="K2115" s="19">
        <v>1180</v>
      </c>
      <c r="L2115" s="19">
        <v>0</v>
      </c>
      <c r="M2115" s="19">
        <v>0</v>
      </c>
      <c r="N2115" s="19">
        <v>150</v>
      </c>
      <c r="O2115" s="19">
        <v>138333</v>
      </c>
      <c r="P2115" s="18" t="s">
        <v>112</v>
      </c>
      <c r="Q2115" s="18" t="s">
        <v>31</v>
      </c>
      <c r="R2115" s="18" t="s">
        <v>526</v>
      </c>
      <c r="S2115" s="18">
        <v>0</v>
      </c>
      <c r="T2115" s="18">
        <v>1</v>
      </c>
      <c r="U2115" s="18">
        <f t="shared" si="268"/>
        <v>1</v>
      </c>
      <c r="V2115" s="18">
        <v>0</v>
      </c>
      <c r="W2115" s="18">
        <f t="shared" si="263"/>
        <v>1</v>
      </c>
      <c r="X2115" s="7">
        <f t="shared" si="269"/>
        <v>0</v>
      </c>
    </row>
    <row r="2116" spans="1:24" hidden="1">
      <c r="A2116" s="50">
        <v>46054</v>
      </c>
      <c r="B2116" s="18" t="s">
        <v>163</v>
      </c>
      <c r="C2116" s="18" t="s">
        <v>16153</v>
      </c>
      <c r="D2116" s="18" t="s">
        <v>16238</v>
      </c>
      <c r="E2116" s="18" t="s">
        <v>1711</v>
      </c>
      <c r="F2116" s="18" t="s">
        <v>6059</v>
      </c>
      <c r="G2116" s="18" t="s">
        <v>6059</v>
      </c>
      <c r="H2116" s="18" t="s">
        <v>21</v>
      </c>
      <c r="I2116" s="19">
        <v>30</v>
      </c>
      <c r="J2116" s="19">
        <v>6599486</v>
      </c>
      <c r="K2116" s="19">
        <v>200468</v>
      </c>
      <c r="L2116" s="19">
        <v>0</v>
      </c>
      <c r="M2116" s="19">
        <v>0</v>
      </c>
      <c r="N2116" s="19">
        <v>23903</v>
      </c>
      <c r="O2116" s="19">
        <v>6823857</v>
      </c>
      <c r="P2116" s="18" t="s">
        <v>112</v>
      </c>
      <c r="Q2116" s="18" t="s">
        <v>31</v>
      </c>
      <c r="R2116" s="18" t="s">
        <v>3328</v>
      </c>
      <c r="S2116" s="18">
        <v>1</v>
      </c>
      <c r="T2116" s="18">
        <v>0</v>
      </c>
      <c r="U2116" s="18">
        <f t="shared" si="268"/>
        <v>1</v>
      </c>
      <c r="V2116" s="18">
        <v>0</v>
      </c>
      <c r="W2116" s="1">
        <f t="shared" ref="W2116:W2163" si="270">V2116+U2116</f>
        <v>1</v>
      </c>
      <c r="X2116" s="7">
        <f t="shared" si="269"/>
        <v>100</v>
      </c>
    </row>
    <row r="2117" spans="1:24" hidden="1">
      <c r="A2117" s="50">
        <v>46054</v>
      </c>
      <c r="B2117" s="18" t="s">
        <v>163</v>
      </c>
      <c r="C2117" s="18" t="s">
        <v>16153</v>
      </c>
      <c r="D2117" s="18" t="s">
        <v>16239</v>
      </c>
      <c r="E2117" s="18" t="s">
        <v>16240</v>
      </c>
      <c r="F2117" s="18" t="s">
        <v>16241</v>
      </c>
      <c r="G2117" s="18" t="s">
        <v>6059</v>
      </c>
      <c r="H2117" s="18" t="s">
        <v>21</v>
      </c>
      <c r="I2117" s="19">
        <v>29.84</v>
      </c>
      <c r="J2117" s="19">
        <v>214811</v>
      </c>
      <c r="K2117" s="19">
        <v>1180</v>
      </c>
      <c r="L2117" s="19">
        <v>0</v>
      </c>
      <c r="M2117" s="19">
        <v>0</v>
      </c>
      <c r="N2117" s="19">
        <v>150</v>
      </c>
      <c r="O2117" s="19">
        <v>216141</v>
      </c>
      <c r="P2117" s="18" t="s">
        <v>112</v>
      </c>
      <c r="Q2117" s="18" t="s">
        <v>31</v>
      </c>
      <c r="R2117" s="18" t="s">
        <v>526</v>
      </c>
      <c r="S2117" s="18">
        <v>0</v>
      </c>
      <c r="T2117" s="18">
        <v>1</v>
      </c>
      <c r="U2117" s="18">
        <f t="shared" si="268"/>
        <v>1</v>
      </c>
      <c r="V2117" s="18">
        <v>0</v>
      </c>
      <c r="W2117" s="18">
        <f t="shared" si="270"/>
        <v>1</v>
      </c>
      <c r="X2117" s="7">
        <f t="shared" si="269"/>
        <v>0</v>
      </c>
    </row>
    <row r="2118" spans="1:24" hidden="1">
      <c r="A2118" s="50">
        <v>46054</v>
      </c>
      <c r="B2118" s="18" t="s">
        <v>163</v>
      </c>
      <c r="C2118" s="18" t="s">
        <v>16153</v>
      </c>
      <c r="D2118" s="18" t="s">
        <v>16242</v>
      </c>
      <c r="E2118" s="18" t="s">
        <v>2549</v>
      </c>
      <c r="F2118" s="18" t="s">
        <v>16243</v>
      </c>
      <c r="G2118" s="18" t="s">
        <v>6059</v>
      </c>
      <c r="H2118" s="18" t="s">
        <v>21</v>
      </c>
      <c r="I2118" s="19">
        <v>29.84</v>
      </c>
      <c r="J2118" s="19">
        <v>1527778</v>
      </c>
      <c r="K2118" s="19">
        <v>1180</v>
      </c>
      <c r="L2118" s="19">
        <v>0</v>
      </c>
      <c r="M2118" s="19">
        <v>0</v>
      </c>
      <c r="N2118" s="19">
        <v>150</v>
      </c>
      <c r="O2118" s="19">
        <v>1529108</v>
      </c>
      <c r="P2118" s="18" t="s">
        <v>112</v>
      </c>
      <c r="Q2118" s="18" t="s">
        <v>31</v>
      </c>
      <c r="R2118" s="18" t="s">
        <v>526</v>
      </c>
      <c r="S2118" s="18">
        <v>0</v>
      </c>
      <c r="T2118" s="18">
        <v>1</v>
      </c>
      <c r="U2118" s="1">
        <f t="shared" ref="U2118:U2151" si="271">T2118+S2118</f>
        <v>1</v>
      </c>
      <c r="V2118" s="1">
        <v>0</v>
      </c>
      <c r="W2118" s="1">
        <f t="shared" si="270"/>
        <v>1</v>
      </c>
      <c r="X2118" s="7">
        <f t="shared" si="269"/>
        <v>0</v>
      </c>
    </row>
    <row r="2119" spans="1:24" hidden="1">
      <c r="A2119" s="50">
        <v>46054</v>
      </c>
      <c r="B2119" s="18" t="s">
        <v>163</v>
      </c>
      <c r="C2119" s="18" t="s">
        <v>16153</v>
      </c>
      <c r="D2119" s="18" t="s">
        <v>16244</v>
      </c>
      <c r="E2119" s="18" t="s">
        <v>1753</v>
      </c>
      <c r="F2119" s="18" t="s">
        <v>16245</v>
      </c>
      <c r="G2119" s="18" t="s">
        <v>1705</v>
      </c>
      <c r="H2119" s="18" t="s">
        <v>21</v>
      </c>
      <c r="I2119" s="19">
        <v>29.8</v>
      </c>
      <c r="J2119" s="19">
        <v>98435</v>
      </c>
      <c r="K2119" s="19">
        <v>1180</v>
      </c>
      <c r="L2119" s="19">
        <v>0</v>
      </c>
      <c r="M2119" s="19">
        <v>0</v>
      </c>
      <c r="N2119" s="19">
        <v>150</v>
      </c>
      <c r="O2119" s="19">
        <v>99765</v>
      </c>
      <c r="P2119" s="18" t="s">
        <v>112</v>
      </c>
      <c r="Q2119" s="18" t="s">
        <v>31</v>
      </c>
      <c r="R2119" s="18" t="s">
        <v>526</v>
      </c>
      <c r="S2119" s="18">
        <v>0</v>
      </c>
      <c r="T2119" s="18">
        <v>1</v>
      </c>
      <c r="U2119" s="18">
        <f t="shared" si="271"/>
        <v>1</v>
      </c>
      <c r="V2119" s="18">
        <v>0</v>
      </c>
      <c r="W2119" s="18">
        <f t="shared" si="270"/>
        <v>1</v>
      </c>
      <c r="X2119" s="7">
        <f t="shared" si="269"/>
        <v>0</v>
      </c>
    </row>
    <row r="2120" spans="1:24" hidden="1">
      <c r="A2120" s="50">
        <v>46054</v>
      </c>
      <c r="B2120" s="18" t="s">
        <v>163</v>
      </c>
      <c r="C2120" s="18" t="s">
        <v>16153</v>
      </c>
      <c r="D2120" s="18" t="s">
        <v>4901</v>
      </c>
      <c r="E2120" s="18" t="s">
        <v>16246</v>
      </c>
      <c r="F2120" s="18" t="s">
        <v>6059</v>
      </c>
      <c r="G2120" s="18"/>
      <c r="H2120" s="18" t="s">
        <v>21</v>
      </c>
      <c r="I2120" s="19">
        <v>29.84</v>
      </c>
      <c r="J2120" s="19">
        <v>54971</v>
      </c>
      <c r="K2120" s="19">
        <v>1180</v>
      </c>
      <c r="L2120" s="19">
        <v>0</v>
      </c>
      <c r="M2120" s="19">
        <v>0</v>
      </c>
      <c r="N2120" s="19">
        <v>150</v>
      </c>
      <c r="O2120" s="19">
        <v>56301</v>
      </c>
      <c r="P2120" s="18" t="s">
        <v>112</v>
      </c>
      <c r="Q2120" s="18" t="s">
        <v>31</v>
      </c>
      <c r="R2120" s="18" t="s">
        <v>526</v>
      </c>
      <c r="S2120" s="18">
        <v>0</v>
      </c>
      <c r="T2120" s="18">
        <v>1</v>
      </c>
      <c r="U2120" s="18">
        <f t="shared" si="271"/>
        <v>1</v>
      </c>
      <c r="V2120" s="18">
        <v>0</v>
      </c>
      <c r="W2120" s="18">
        <f t="shared" si="270"/>
        <v>1</v>
      </c>
      <c r="X2120" s="7">
        <f t="shared" si="269"/>
        <v>0</v>
      </c>
    </row>
    <row r="2121" spans="1:24" hidden="1">
      <c r="A2121" s="50">
        <v>46054</v>
      </c>
      <c r="B2121" s="18" t="s">
        <v>163</v>
      </c>
      <c r="C2121" s="18" t="s">
        <v>16153</v>
      </c>
      <c r="D2121" s="18" t="s">
        <v>16251</v>
      </c>
      <c r="E2121" s="18" t="s">
        <v>16252</v>
      </c>
      <c r="F2121" s="18" t="s">
        <v>16253</v>
      </c>
      <c r="G2121" s="18" t="s">
        <v>6059</v>
      </c>
      <c r="H2121" s="18" t="s">
        <v>21</v>
      </c>
      <c r="I2121" s="19">
        <v>26</v>
      </c>
      <c r="J2121" s="19">
        <v>1790443</v>
      </c>
      <c r="K2121" s="19">
        <v>1180</v>
      </c>
      <c r="L2121" s="19">
        <v>0</v>
      </c>
      <c r="M2121" s="19">
        <v>0</v>
      </c>
      <c r="N2121" s="19">
        <v>150</v>
      </c>
      <c r="O2121" s="19">
        <v>1791773</v>
      </c>
      <c r="P2121" s="18" t="s">
        <v>112</v>
      </c>
      <c r="Q2121" s="18" t="s">
        <v>31</v>
      </c>
      <c r="R2121" s="18" t="s">
        <v>526</v>
      </c>
      <c r="S2121" s="18">
        <v>0</v>
      </c>
      <c r="T2121" s="18">
        <v>1</v>
      </c>
      <c r="U2121" s="18">
        <f t="shared" si="271"/>
        <v>1</v>
      </c>
      <c r="V2121" s="18">
        <v>0</v>
      </c>
      <c r="W2121" s="18">
        <f t="shared" si="270"/>
        <v>1</v>
      </c>
      <c r="X2121" s="7">
        <f t="shared" si="269"/>
        <v>0</v>
      </c>
    </row>
    <row r="2122" spans="1:24" hidden="1">
      <c r="A2122" s="50">
        <v>46054</v>
      </c>
      <c r="B2122" s="18" t="s">
        <v>163</v>
      </c>
      <c r="C2122" s="18" t="s">
        <v>16153</v>
      </c>
      <c r="D2122" s="18" t="s">
        <v>9678</v>
      </c>
      <c r="E2122" s="18" t="s">
        <v>1711</v>
      </c>
      <c r="F2122" s="18" t="s">
        <v>602</v>
      </c>
      <c r="G2122" s="18" t="s">
        <v>6059</v>
      </c>
      <c r="H2122" s="18" t="s">
        <v>21</v>
      </c>
      <c r="I2122" s="19">
        <v>33</v>
      </c>
      <c r="J2122" s="19">
        <v>6922471</v>
      </c>
      <c r="K2122" s="19">
        <v>166238</v>
      </c>
      <c r="L2122" s="19">
        <v>0</v>
      </c>
      <c r="M2122" s="19">
        <v>0</v>
      </c>
      <c r="N2122" s="19">
        <v>18472</v>
      </c>
      <c r="O2122" s="19">
        <v>7107181</v>
      </c>
      <c r="P2122" s="18" t="s">
        <v>112</v>
      </c>
      <c r="Q2122" s="18" t="s">
        <v>31</v>
      </c>
      <c r="R2122" s="18" t="s">
        <v>3328</v>
      </c>
      <c r="S2122" s="18">
        <v>1</v>
      </c>
      <c r="T2122" s="18">
        <v>0</v>
      </c>
      <c r="U2122" s="18">
        <f>T2122+S2122</f>
        <v>1</v>
      </c>
      <c r="V2122" s="18">
        <v>0</v>
      </c>
      <c r="W2122" s="18">
        <f t="shared" si="270"/>
        <v>1</v>
      </c>
      <c r="X2122" s="7">
        <f t="shared" si="269"/>
        <v>100</v>
      </c>
    </row>
    <row r="2123" spans="1:24" hidden="1">
      <c r="A2123" s="50">
        <v>46054</v>
      </c>
      <c r="B2123" s="18" t="s">
        <v>163</v>
      </c>
      <c r="C2123" s="18" t="s">
        <v>16153</v>
      </c>
      <c r="D2123" s="18" t="s">
        <v>16277</v>
      </c>
      <c r="E2123" s="18" t="s">
        <v>16278</v>
      </c>
      <c r="F2123" s="18" t="s">
        <v>1705</v>
      </c>
      <c r="G2123" s="18" t="s">
        <v>1705</v>
      </c>
      <c r="H2123" s="18" t="s">
        <v>21</v>
      </c>
      <c r="I2123" s="19">
        <v>32</v>
      </c>
      <c r="J2123" s="19">
        <v>10298358</v>
      </c>
      <c r="K2123" s="19">
        <v>453319</v>
      </c>
      <c r="L2123" s="19">
        <v>0</v>
      </c>
      <c r="M2123" s="19">
        <v>0</v>
      </c>
      <c r="N2123" s="19">
        <v>49545</v>
      </c>
      <c r="O2123" s="19">
        <v>10801222</v>
      </c>
      <c r="P2123" s="18" t="s">
        <v>112</v>
      </c>
      <c r="Q2123" s="18" t="s">
        <v>31</v>
      </c>
      <c r="R2123" s="18" t="s">
        <v>3328</v>
      </c>
      <c r="S2123" s="18">
        <v>1</v>
      </c>
      <c r="T2123" s="18">
        <v>0</v>
      </c>
      <c r="U2123" s="18">
        <f>T2123+S2123</f>
        <v>1</v>
      </c>
      <c r="V2123" s="18">
        <v>0</v>
      </c>
      <c r="W2123" s="18">
        <f>V2123+U2123</f>
        <v>1</v>
      </c>
      <c r="X2123" s="7">
        <f t="shared" si="269"/>
        <v>100</v>
      </c>
    </row>
    <row r="2124" spans="1:24" hidden="1">
      <c r="A2124" s="50">
        <v>46054</v>
      </c>
      <c r="B2124" s="18" t="s">
        <v>163</v>
      </c>
      <c r="C2124" s="18" t="s">
        <v>16153</v>
      </c>
      <c r="D2124" s="18" t="s">
        <v>16258</v>
      </c>
      <c r="E2124" s="18" t="s">
        <v>5148</v>
      </c>
      <c r="F2124" s="18" t="s">
        <v>16259</v>
      </c>
      <c r="G2124" s="18" t="s">
        <v>6059</v>
      </c>
      <c r="H2124" s="18" t="s">
        <v>21</v>
      </c>
      <c r="I2124" s="19">
        <v>30</v>
      </c>
      <c r="J2124" s="19">
        <v>18180</v>
      </c>
      <c r="K2124" s="19">
        <v>0</v>
      </c>
      <c r="L2124" s="19">
        <v>0</v>
      </c>
      <c r="M2124" s="19">
        <v>0</v>
      </c>
      <c r="N2124" s="19">
        <v>0</v>
      </c>
      <c r="O2124" s="19">
        <v>18180</v>
      </c>
      <c r="P2124" s="18" t="s">
        <v>112</v>
      </c>
      <c r="Q2124" s="18" t="s">
        <v>23</v>
      </c>
      <c r="R2124" s="18" t="s">
        <v>526</v>
      </c>
      <c r="S2124" s="18">
        <v>0</v>
      </c>
      <c r="T2124" s="18">
        <v>0</v>
      </c>
      <c r="U2124" s="18">
        <f>T2124+S2124</f>
        <v>0</v>
      </c>
      <c r="V2124" s="18">
        <v>1</v>
      </c>
      <c r="W2124" s="18">
        <f>V2124+U2124</f>
        <v>1</v>
      </c>
      <c r="X2124" s="7" t="e">
        <f t="shared" si="269"/>
        <v>#DIV/0!</v>
      </c>
    </row>
    <row r="2125" spans="1:24" hidden="1">
      <c r="A2125" s="50">
        <v>46054</v>
      </c>
      <c r="B2125" s="18" t="s">
        <v>163</v>
      </c>
      <c r="C2125" s="18" t="s">
        <v>16153</v>
      </c>
      <c r="D2125" s="18" t="s">
        <v>16260</v>
      </c>
      <c r="E2125" s="18" t="s">
        <v>16261</v>
      </c>
      <c r="F2125" s="18" t="s">
        <v>16262</v>
      </c>
      <c r="G2125" s="18"/>
      <c r="H2125" s="18" t="s">
        <v>21</v>
      </c>
      <c r="I2125" s="19">
        <v>29.84</v>
      </c>
      <c r="J2125" s="19">
        <v>107214</v>
      </c>
      <c r="K2125" s="19">
        <v>1180</v>
      </c>
      <c r="L2125" s="19">
        <v>0</v>
      </c>
      <c r="M2125" s="19">
        <v>0</v>
      </c>
      <c r="N2125" s="19">
        <v>150</v>
      </c>
      <c r="O2125" s="19">
        <v>108544</v>
      </c>
      <c r="P2125" s="18" t="s">
        <v>112</v>
      </c>
      <c r="Q2125" s="18" t="s">
        <v>31</v>
      </c>
      <c r="R2125" s="18" t="s">
        <v>526</v>
      </c>
      <c r="S2125" s="18">
        <v>0</v>
      </c>
      <c r="T2125" s="18">
        <v>1</v>
      </c>
      <c r="U2125" s="18">
        <f>T2125+S2125</f>
        <v>1</v>
      </c>
      <c r="V2125" s="18">
        <v>0</v>
      </c>
      <c r="W2125" s="18">
        <f>V2125+U2125</f>
        <v>1</v>
      </c>
      <c r="X2125" s="7">
        <f t="shared" si="269"/>
        <v>0</v>
      </c>
    </row>
    <row r="2126" spans="1:24" hidden="1">
      <c r="A2126" s="50">
        <v>46054</v>
      </c>
      <c r="B2126" s="18" t="s">
        <v>163</v>
      </c>
      <c r="C2126" s="18" t="s">
        <v>16153</v>
      </c>
      <c r="D2126" s="18" t="s">
        <v>4600</v>
      </c>
      <c r="E2126" s="18" t="s">
        <v>1711</v>
      </c>
      <c r="F2126" s="18" t="s">
        <v>16284</v>
      </c>
      <c r="G2126" s="18" t="s">
        <v>6059</v>
      </c>
      <c r="H2126" s="18" t="s">
        <v>21</v>
      </c>
      <c r="I2126" s="19">
        <v>33</v>
      </c>
      <c r="J2126" s="19">
        <v>3201417</v>
      </c>
      <c r="K2126" s="19">
        <v>149099</v>
      </c>
      <c r="L2126" s="19">
        <v>0</v>
      </c>
      <c r="M2126" s="19">
        <v>0</v>
      </c>
      <c r="N2126" s="19">
        <v>12654</v>
      </c>
      <c r="O2126" s="19">
        <v>3363170</v>
      </c>
      <c r="P2126" s="18" t="s">
        <v>112</v>
      </c>
      <c r="Q2126" s="18" t="s">
        <v>31</v>
      </c>
      <c r="R2126" s="18" t="s">
        <v>3328</v>
      </c>
      <c r="S2126" s="18">
        <v>0</v>
      </c>
      <c r="T2126" s="18">
        <v>1</v>
      </c>
      <c r="U2126" s="1">
        <f t="shared" si="271"/>
        <v>1</v>
      </c>
      <c r="V2126" s="1">
        <v>0</v>
      </c>
      <c r="W2126" s="1">
        <f t="shared" si="270"/>
        <v>1</v>
      </c>
      <c r="X2126" s="7">
        <f t="shared" si="269"/>
        <v>0</v>
      </c>
    </row>
    <row r="2127" spans="1:24" hidden="1">
      <c r="A2127" s="50">
        <v>46054</v>
      </c>
      <c r="B2127" s="18" t="s">
        <v>163</v>
      </c>
      <c r="C2127" s="18" t="s">
        <v>16153</v>
      </c>
      <c r="D2127" s="18" t="s">
        <v>16287</v>
      </c>
      <c r="E2127" s="18" t="s">
        <v>16288</v>
      </c>
      <c r="F2127" s="18" t="s">
        <v>16289</v>
      </c>
      <c r="G2127" s="18" t="s">
        <v>6059</v>
      </c>
      <c r="H2127" s="18" t="s">
        <v>21</v>
      </c>
      <c r="I2127" s="19">
        <v>33</v>
      </c>
      <c r="J2127" s="19">
        <v>5208017</v>
      </c>
      <c r="K2127" s="19">
        <v>1197</v>
      </c>
      <c r="L2127" s="19">
        <v>0</v>
      </c>
      <c r="M2127" s="19">
        <v>0</v>
      </c>
      <c r="N2127" s="19">
        <v>150</v>
      </c>
      <c r="O2127" s="19">
        <v>5209364</v>
      </c>
      <c r="P2127" s="18" t="s">
        <v>112</v>
      </c>
      <c r="Q2127" s="18" t="s">
        <v>31</v>
      </c>
      <c r="R2127" s="18" t="s">
        <v>3328</v>
      </c>
      <c r="S2127" s="18">
        <v>0</v>
      </c>
      <c r="T2127" s="18">
        <v>1</v>
      </c>
      <c r="U2127" s="18">
        <f t="shared" si="271"/>
        <v>1</v>
      </c>
      <c r="V2127" s="18">
        <v>0</v>
      </c>
      <c r="W2127" s="18">
        <f t="shared" si="270"/>
        <v>1</v>
      </c>
      <c r="X2127" s="7">
        <f t="shared" si="269"/>
        <v>0</v>
      </c>
    </row>
    <row r="2128" spans="1:24" hidden="1">
      <c r="A2128" s="50">
        <v>46054</v>
      </c>
      <c r="B2128" s="18" t="s">
        <v>163</v>
      </c>
      <c r="C2128" s="18" t="s">
        <v>16153</v>
      </c>
      <c r="D2128" s="18" t="s">
        <v>7975</v>
      </c>
      <c r="E2128" s="18" t="s">
        <v>2549</v>
      </c>
      <c r="F2128" s="18" t="s">
        <v>16290</v>
      </c>
      <c r="G2128" s="18" t="s">
        <v>6059</v>
      </c>
      <c r="H2128" s="18" t="s">
        <v>21</v>
      </c>
      <c r="I2128" s="19">
        <v>33</v>
      </c>
      <c r="J2128" s="19">
        <v>5751395</v>
      </c>
      <c r="K2128" s="19">
        <v>1180</v>
      </c>
      <c r="L2128" s="19">
        <v>0</v>
      </c>
      <c r="M2128" s="19">
        <v>0</v>
      </c>
      <c r="N2128" s="19">
        <v>150</v>
      </c>
      <c r="O2128" s="19">
        <v>5752725</v>
      </c>
      <c r="P2128" s="18" t="s">
        <v>112</v>
      </c>
      <c r="Q2128" s="18" t="s">
        <v>31</v>
      </c>
      <c r="R2128" s="18" t="s">
        <v>3328</v>
      </c>
      <c r="S2128" s="18">
        <v>0</v>
      </c>
      <c r="T2128" s="18">
        <v>1</v>
      </c>
      <c r="U2128" s="18">
        <f t="shared" si="271"/>
        <v>1</v>
      </c>
      <c r="V2128" s="18">
        <v>0</v>
      </c>
      <c r="W2128" s="18">
        <f t="shared" si="270"/>
        <v>1</v>
      </c>
      <c r="X2128" s="7">
        <f t="shared" si="269"/>
        <v>0</v>
      </c>
    </row>
    <row r="2129" spans="1:24" hidden="1">
      <c r="A2129" s="50">
        <v>46054</v>
      </c>
      <c r="B2129" s="18" t="s">
        <v>163</v>
      </c>
      <c r="C2129" s="18" t="s">
        <v>16153</v>
      </c>
      <c r="D2129" s="18" t="s">
        <v>9820</v>
      </c>
      <c r="E2129" s="18" t="s">
        <v>1711</v>
      </c>
      <c r="F2129" s="18" t="s">
        <v>16263</v>
      </c>
      <c r="G2129" s="18" t="s">
        <v>6059</v>
      </c>
      <c r="H2129" s="18" t="s">
        <v>21</v>
      </c>
      <c r="I2129" s="19">
        <v>30</v>
      </c>
      <c r="J2129" s="19">
        <v>4899753</v>
      </c>
      <c r="K2129" s="19">
        <v>1180</v>
      </c>
      <c r="L2129" s="19">
        <v>0</v>
      </c>
      <c r="M2129" s="19">
        <v>0</v>
      </c>
      <c r="N2129" s="19">
        <v>150</v>
      </c>
      <c r="O2129" s="19">
        <v>4901083</v>
      </c>
      <c r="P2129" s="18" t="s">
        <v>112</v>
      </c>
      <c r="Q2129" s="18" t="s">
        <v>31</v>
      </c>
      <c r="R2129" s="18" t="s">
        <v>3328</v>
      </c>
      <c r="S2129" s="18">
        <v>0</v>
      </c>
      <c r="T2129" s="18">
        <v>1</v>
      </c>
      <c r="U2129" s="18">
        <f t="shared" si="271"/>
        <v>1</v>
      </c>
      <c r="V2129" s="18">
        <v>0</v>
      </c>
      <c r="W2129" s="18">
        <f t="shared" si="270"/>
        <v>1</v>
      </c>
      <c r="X2129" s="7">
        <f t="shared" si="269"/>
        <v>0</v>
      </c>
    </row>
    <row r="2130" spans="1:24" hidden="1">
      <c r="A2130" s="50">
        <v>46054</v>
      </c>
      <c r="B2130" s="18" t="s">
        <v>163</v>
      </c>
      <c r="C2130" s="18" t="s">
        <v>16153</v>
      </c>
      <c r="D2130" s="18" t="s">
        <v>16291</v>
      </c>
      <c r="E2130" s="18" t="s">
        <v>2549</v>
      </c>
      <c r="F2130" s="18" t="s">
        <v>16292</v>
      </c>
      <c r="G2130" s="18" t="s">
        <v>6059</v>
      </c>
      <c r="H2130" s="18" t="s">
        <v>21</v>
      </c>
      <c r="I2130" s="19">
        <v>33</v>
      </c>
      <c r="J2130" s="19">
        <v>940416</v>
      </c>
      <c r="K2130" s="19">
        <v>1180</v>
      </c>
      <c r="L2130" s="19">
        <v>0</v>
      </c>
      <c r="M2130" s="19">
        <v>0</v>
      </c>
      <c r="N2130" s="19">
        <v>150</v>
      </c>
      <c r="O2130" s="19">
        <v>941746</v>
      </c>
      <c r="P2130" s="18" t="s">
        <v>112</v>
      </c>
      <c r="Q2130" s="18" t="s">
        <v>31</v>
      </c>
      <c r="R2130" s="18" t="s">
        <v>526</v>
      </c>
      <c r="S2130" s="18">
        <v>0</v>
      </c>
      <c r="T2130" s="18">
        <v>1</v>
      </c>
      <c r="U2130" s="18">
        <f t="shared" si="271"/>
        <v>1</v>
      </c>
      <c r="V2130" s="18">
        <v>0</v>
      </c>
      <c r="W2130" s="18">
        <f t="shared" si="270"/>
        <v>1</v>
      </c>
      <c r="X2130" s="7">
        <f t="shared" si="269"/>
        <v>0</v>
      </c>
    </row>
    <row r="2131" spans="1:24" hidden="1">
      <c r="A2131" s="50">
        <v>46054</v>
      </c>
      <c r="B2131" s="18" t="s">
        <v>163</v>
      </c>
      <c r="C2131" s="18" t="s">
        <v>16153</v>
      </c>
      <c r="D2131" s="18" t="s">
        <v>16264</v>
      </c>
      <c r="E2131" s="18" t="s">
        <v>16265</v>
      </c>
      <c r="F2131" s="18" t="s">
        <v>6059</v>
      </c>
      <c r="G2131" s="18"/>
      <c r="H2131" s="18" t="s">
        <v>21</v>
      </c>
      <c r="I2131" s="19">
        <v>29.84</v>
      </c>
      <c r="J2131" s="19">
        <v>1281962</v>
      </c>
      <c r="K2131" s="19">
        <v>1180</v>
      </c>
      <c r="L2131" s="19">
        <v>0</v>
      </c>
      <c r="M2131" s="19">
        <v>0</v>
      </c>
      <c r="N2131" s="19">
        <v>150</v>
      </c>
      <c r="O2131" s="19">
        <v>1283292</v>
      </c>
      <c r="P2131" s="18" t="s">
        <v>112</v>
      </c>
      <c r="Q2131" s="18" t="s">
        <v>31</v>
      </c>
      <c r="R2131" s="18" t="s">
        <v>526</v>
      </c>
      <c r="S2131" s="18">
        <v>0</v>
      </c>
      <c r="T2131" s="18">
        <v>1</v>
      </c>
      <c r="U2131" s="18">
        <f t="shared" si="271"/>
        <v>1</v>
      </c>
      <c r="V2131" s="18">
        <v>0</v>
      </c>
      <c r="W2131" s="18">
        <f t="shared" si="270"/>
        <v>1</v>
      </c>
      <c r="X2131" s="7">
        <f t="shared" si="269"/>
        <v>0</v>
      </c>
    </row>
    <row r="2132" spans="1:24">
      <c r="A2132" s="50">
        <v>46054</v>
      </c>
      <c r="B2132" s="18" t="s">
        <v>191</v>
      </c>
      <c r="C2132" s="18" t="s">
        <v>16153</v>
      </c>
      <c r="D2132" s="18" t="s">
        <v>16267</v>
      </c>
      <c r="E2132" s="18" t="s">
        <v>16268</v>
      </c>
      <c r="F2132" s="18" t="s">
        <v>16269</v>
      </c>
      <c r="G2132" s="18"/>
      <c r="H2132" s="18" t="s">
        <v>21</v>
      </c>
      <c r="I2132" s="19">
        <v>22.38</v>
      </c>
      <c r="J2132" s="19">
        <v>232314</v>
      </c>
      <c r="K2132" s="19">
        <v>1180</v>
      </c>
      <c r="L2132" s="19">
        <v>0</v>
      </c>
      <c r="M2132" s="19">
        <v>0</v>
      </c>
      <c r="N2132" s="19">
        <v>50</v>
      </c>
      <c r="O2132" s="19">
        <v>233544</v>
      </c>
      <c r="P2132" s="18" t="s">
        <v>112</v>
      </c>
      <c r="Q2132" s="18" t="s">
        <v>31</v>
      </c>
      <c r="R2132" s="18" t="s">
        <v>526</v>
      </c>
      <c r="S2132" s="18">
        <v>0</v>
      </c>
      <c r="T2132" s="18">
        <v>1</v>
      </c>
      <c r="U2132" s="1">
        <f t="shared" si="271"/>
        <v>1</v>
      </c>
      <c r="V2132" s="1">
        <v>0</v>
      </c>
      <c r="W2132" s="1">
        <f t="shared" si="270"/>
        <v>1</v>
      </c>
      <c r="X2132" s="7">
        <f t="shared" si="269"/>
        <v>0</v>
      </c>
    </row>
    <row r="2133" spans="1:24">
      <c r="A2133" s="50">
        <v>46054</v>
      </c>
      <c r="B2133" s="18" t="s">
        <v>191</v>
      </c>
      <c r="C2133" s="18" t="s">
        <v>16153</v>
      </c>
      <c r="D2133" s="18" t="s">
        <v>16271</v>
      </c>
      <c r="E2133" s="18" t="s">
        <v>16272</v>
      </c>
      <c r="F2133" s="18" t="s">
        <v>16273</v>
      </c>
      <c r="G2133" s="18" t="s">
        <v>6059</v>
      </c>
      <c r="H2133" s="18" t="s">
        <v>21</v>
      </c>
      <c r="I2133" s="19">
        <v>5.22</v>
      </c>
      <c r="J2133" s="19">
        <v>339001</v>
      </c>
      <c r="K2133" s="19">
        <v>1180</v>
      </c>
      <c r="L2133" s="19">
        <v>0</v>
      </c>
      <c r="M2133" s="19">
        <v>0</v>
      </c>
      <c r="N2133" s="19">
        <v>50</v>
      </c>
      <c r="O2133" s="19">
        <v>340231</v>
      </c>
      <c r="P2133" s="18" t="s">
        <v>112</v>
      </c>
      <c r="Q2133" s="18" t="s">
        <v>31</v>
      </c>
      <c r="R2133" s="18" t="s">
        <v>526</v>
      </c>
      <c r="S2133" s="18">
        <v>0</v>
      </c>
      <c r="T2133" s="18">
        <v>1</v>
      </c>
      <c r="U2133" s="18">
        <f t="shared" si="271"/>
        <v>1</v>
      </c>
      <c r="V2133" s="18">
        <v>0</v>
      </c>
      <c r="W2133" s="18">
        <f t="shared" si="270"/>
        <v>1</v>
      </c>
      <c r="X2133" s="7">
        <f t="shared" si="269"/>
        <v>0</v>
      </c>
    </row>
    <row r="2134" spans="1:24">
      <c r="A2134" s="50">
        <v>46054</v>
      </c>
      <c r="B2134" s="18" t="s">
        <v>191</v>
      </c>
      <c r="C2134" s="18" t="s">
        <v>16153</v>
      </c>
      <c r="D2134" s="18" t="s">
        <v>16274</v>
      </c>
      <c r="E2134" s="18" t="s">
        <v>1711</v>
      </c>
      <c r="F2134" s="18" t="s">
        <v>16275</v>
      </c>
      <c r="G2134" s="18" t="s">
        <v>5761</v>
      </c>
      <c r="H2134" s="18" t="s">
        <v>21</v>
      </c>
      <c r="I2134" s="19">
        <v>22</v>
      </c>
      <c r="J2134" s="19">
        <v>-1022</v>
      </c>
      <c r="K2134" s="19">
        <v>1180</v>
      </c>
      <c r="L2134" s="19">
        <v>0</v>
      </c>
      <c r="M2134" s="19">
        <v>0</v>
      </c>
      <c r="N2134" s="19">
        <v>8</v>
      </c>
      <c r="O2134" s="19">
        <v>166</v>
      </c>
      <c r="P2134" s="18" t="s">
        <v>112</v>
      </c>
      <c r="Q2134" s="18" t="s">
        <v>31</v>
      </c>
      <c r="R2134" s="18" t="s">
        <v>526</v>
      </c>
      <c r="S2134" s="18">
        <v>0</v>
      </c>
      <c r="T2134" s="18">
        <v>1</v>
      </c>
      <c r="U2134" s="18">
        <f t="shared" si="271"/>
        <v>1</v>
      </c>
      <c r="V2134" s="18">
        <v>0</v>
      </c>
      <c r="W2134" s="18">
        <f t="shared" si="270"/>
        <v>1</v>
      </c>
      <c r="X2134" s="7">
        <f t="shared" si="269"/>
        <v>0</v>
      </c>
    </row>
    <row r="2135" spans="1:24">
      <c r="A2135" s="50">
        <v>46054</v>
      </c>
      <c r="B2135" s="18" t="s">
        <v>191</v>
      </c>
      <c r="C2135" s="18" t="s">
        <v>16153</v>
      </c>
      <c r="D2135" s="18" t="s">
        <v>9682</v>
      </c>
      <c r="E2135" s="18" t="s">
        <v>1711</v>
      </c>
      <c r="F2135" s="18" t="s">
        <v>6059</v>
      </c>
      <c r="G2135" s="18" t="s">
        <v>6059</v>
      </c>
      <c r="H2135" s="18" t="s">
        <v>21</v>
      </c>
      <c r="I2135" s="19">
        <v>22</v>
      </c>
      <c r="J2135" s="19">
        <v>473634</v>
      </c>
      <c r="K2135" s="19">
        <v>1180</v>
      </c>
      <c r="L2135" s="19">
        <v>0</v>
      </c>
      <c r="M2135" s="19">
        <v>0</v>
      </c>
      <c r="N2135" s="19">
        <v>50</v>
      </c>
      <c r="O2135" s="19">
        <v>474864</v>
      </c>
      <c r="P2135" s="18" t="s">
        <v>112</v>
      </c>
      <c r="Q2135" s="18" t="s">
        <v>31</v>
      </c>
      <c r="R2135" s="18" t="s">
        <v>526</v>
      </c>
      <c r="S2135" s="18">
        <v>0</v>
      </c>
      <c r="T2135" s="18">
        <v>1</v>
      </c>
      <c r="U2135" s="18">
        <f t="shared" si="271"/>
        <v>1</v>
      </c>
      <c r="V2135" s="18">
        <v>0</v>
      </c>
      <c r="W2135" s="18">
        <f t="shared" si="270"/>
        <v>1</v>
      </c>
      <c r="X2135" s="7">
        <f t="shared" si="269"/>
        <v>0</v>
      </c>
    </row>
    <row r="2136" spans="1:24">
      <c r="A2136" s="50">
        <v>46054</v>
      </c>
      <c r="B2136" s="18" t="s">
        <v>191</v>
      </c>
      <c r="C2136" s="18" t="s">
        <v>16153</v>
      </c>
      <c r="D2136" s="18" t="s">
        <v>16279</v>
      </c>
      <c r="E2136" s="18" t="s">
        <v>16280</v>
      </c>
      <c r="F2136" s="18" t="s">
        <v>16281</v>
      </c>
      <c r="G2136" s="18"/>
      <c r="H2136" s="18" t="s">
        <v>21</v>
      </c>
      <c r="I2136" s="19">
        <v>10</v>
      </c>
      <c r="J2136" s="19">
        <v>1440742</v>
      </c>
      <c r="K2136" s="19">
        <v>1180</v>
      </c>
      <c r="L2136" s="19">
        <v>0</v>
      </c>
      <c r="M2136" s="19">
        <v>0</v>
      </c>
      <c r="N2136" s="19">
        <v>50</v>
      </c>
      <c r="O2136" s="19">
        <v>1441972</v>
      </c>
      <c r="P2136" s="18" t="s">
        <v>112</v>
      </c>
      <c r="Q2136" s="18" t="s">
        <v>31</v>
      </c>
      <c r="R2136" s="18" t="s">
        <v>3328</v>
      </c>
      <c r="S2136" s="18">
        <v>0</v>
      </c>
      <c r="T2136" s="18">
        <v>1</v>
      </c>
      <c r="U2136" s="18">
        <f t="shared" si="271"/>
        <v>1</v>
      </c>
      <c r="V2136" s="18">
        <v>0</v>
      </c>
      <c r="W2136" s="18">
        <f t="shared" si="270"/>
        <v>1</v>
      </c>
      <c r="X2136" s="7">
        <f t="shared" si="269"/>
        <v>0</v>
      </c>
    </row>
    <row r="2137" spans="1:24">
      <c r="A2137" s="50">
        <v>46054</v>
      </c>
      <c r="B2137" s="18" t="s">
        <v>191</v>
      </c>
      <c r="C2137" s="18" t="s">
        <v>16153</v>
      </c>
      <c r="D2137" s="18" t="s">
        <v>16282</v>
      </c>
      <c r="E2137" s="18" t="s">
        <v>2816</v>
      </c>
      <c r="F2137" s="18" t="s">
        <v>16283</v>
      </c>
      <c r="G2137" s="18" t="s">
        <v>6059</v>
      </c>
      <c r="H2137" s="18" t="s">
        <v>21</v>
      </c>
      <c r="I2137" s="19">
        <v>19</v>
      </c>
      <c r="J2137" s="19">
        <v>-229955</v>
      </c>
      <c r="K2137" s="19">
        <v>1180</v>
      </c>
      <c r="L2137" s="19">
        <v>0</v>
      </c>
      <c r="M2137" s="19">
        <v>0</v>
      </c>
      <c r="N2137" s="19">
        <v>0</v>
      </c>
      <c r="O2137" s="19">
        <v>-228775</v>
      </c>
      <c r="P2137" s="18" t="s">
        <v>112</v>
      </c>
      <c r="Q2137" s="18" t="s">
        <v>31</v>
      </c>
      <c r="R2137" s="18" t="s">
        <v>526</v>
      </c>
      <c r="S2137" s="18">
        <v>0</v>
      </c>
      <c r="T2137" s="18">
        <v>1</v>
      </c>
      <c r="U2137" s="18">
        <f t="shared" si="271"/>
        <v>1</v>
      </c>
      <c r="V2137" s="18">
        <v>0</v>
      </c>
      <c r="W2137" s="18">
        <f t="shared" si="270"/>
        <v>1</v>
      </c>
      <c r="X2137" s="7">
        <f t="shared" si="269"/>
        <v>0</v>
      </c>
    </row>
    <row r="2138" spans="1:24">
      <c r="A2138" s="50">
        <v>46054</v>
      </c>
      <c r="B2138" s="18" t="s">
        <v>191</v>
      </c>
      <c r="C2138" s="18" t="s">
        <v>16153</v>
      </c>
      <c r="D2138" s="18" t="s">
        <v>16285</v>
      </c>
      <c r="E2138" s="18" t="s">
        <v>1711</v>
      </c>
      <c r="F2138" s="18" t="s">
        <v>16286</v>
      </c>
      <c r="G2138" s="18" t="s">
        <v>6059</v>
      </c>
      <c r="H2138" s="18" t="s">
        <v>21</v>
      </c>
      <c r="I2138" s="19">
        <v>22.38</v>
      </c>
      <c r="J2138" s="19">
        <v>80252</v>
      </c>
      <c r="K2138" s="19">
        <v>1180</v>
      </c>
      <c r="L2138" s="19">
        <v>0</v>
      </c>
      <c r="M2138" s="19">
        <v>0</v>
      </c>
      <c r="N2138" s="19">
        <v>50</v>
      </c>
      <c r="O2138" s="19">
        <v>81482</v>
      </c>
      <c r="P2138" s="18" t="s">
        <v>112</v>
      </c>
      <c r="Q2138" s="18" t="s">
        <v>31</v>
      </c>
      <c r="R2138" s="18" t="s">
        <v>526</v>
      </c>
      <c r="S2138" s="18">
        <v>0</v>
      </c>
      <c r="T2138" s="18">
        <v>1</v>
      </c>
      <c r="U2138" s="18">
        <f t="shared" si="271"/>
        <v>1</v>
      </c>
      <c r="V2138" s="18">
        <v>0</v>
      </c>
      <c r="W2138" s="18">
        <f t="shared" si="270"/>
        <v>1</v>
      </c>
      <c r="X2138" s="7">
        <f t="shared" si="269"/>
        <v>0</v>
      </c>
    </row>
    <row r="2139" spans="1:24">
      <c r="A2139" s="50">
        <v>46054</v>
      </c>
      <c r="B2139" s="18" t="s">
        <v>191</v>
      </c>
      <c r="C2139" s="18" t="s">
        <v>16153</v>
      </c>
      <c r="D2139" s="18" t="s">
        <v>16293</v>
      </c>
      <c r="E2139" s="18" t="s">
        <v>2549</v>
      </c>
      <c r="F2139" s="18" t="s">
        <v>16292</v>
      </c>
      <c r="G2139" s="18" t="s">
        <v>6059</v>
      </c>
      <c r="H2139" s="18" t="s">
        <v>21</v>
      </c>
      <c r="I2139" s="19">
        <v>22.38</v>
      </c>
      <c r="J2139" s="19">
        <v>133541</v>
      </c>
      <c r="K2139" s="19">
        <v>1180</v>
      </c>
      <c r="L2139" s="19">
        <v>0</v>
      </c>
      <c r="M2139" s="19">
        <v>0</v>
      </c>
      <c r="N2139" s="19">
        <v>50</v>
      </c>
      <c r="O2139" s="19">
        <v>134771</v>
      </c>
      <c r="P2139" s="18" t="s">
        <v>112</v>
      </c>
      <c r="Q2139" s="18" t="s">
        <v>31</v>
      </c>
      <c r="R2139" s="18" t="s">
        <v>526</v>
      </c>
      <c r="S2139" s="18">
        <v>0</v>
      </c>
      <c r="T2139" s="18">
        <v>1</v>
      </c>
      <c r="U2139" s="1">
        <f t="shared" si="271"/>
        <v>1</v>
      </c>
      <c r="V2139" s="1">
        <v>0</v>
      </c>
      <c r="W2139" s="1">
        <f t="shared" si="270"/>
        <v>1</v>
      </c>
      <c r="X2139" s="7">
        <f t="shared" si="269"/>
        <v>0</v>
      </c>
    </row>
    <row r="2140" spans="1:24">
      <c r="A2140" s="50">
        <v>46054</v>
      </c>
      <c r="B2140" s="18" t="s">
        <v>191</v>
      </c>
      <c r="C2140" s="18" t="s">
        <v>16153</v>
      </c>
      <c r="D2140" s="18" t="s">
        <v>15142</v>
      </c>
      <c r="E2140" s="18" t="s">
        <v>1711</v>
      </c>
      <c r="F2140" s="18" t="s">
        <v>16295</v>
      </c>
      <c r="G2140" s="18" t="s">
        <v>6059</v>
      </c>
      <c r="H2140" s="18" t="s">
        <v>21</v>
      </c>
      <c r="I2140" s="19">
        <v>22.38</v>
      </c>
      <c r="J2140" s="19">
        <v>473185</v>
      </c>
      <c r="K2140" s="19">
        <v>1180</v>
      </c>
      <c r="L2140" s="19">
        <v>0</v>
      </c>
      <c r="M2140" s="19">
        <v>0</v>
      </c>
      <c r="N2140" s="19">
        <v>50</v>
      </c>
      <c r="O2140" s="19">
        <v>474415</v>
      </c>
      <c r="P2140" s="18" t="s">
        <v>112</v>
      </c>
      <c r="Q2140" s="18" t="s">
        <v>31</v>
      </c>
      <c r="R2140" s="18" t="s">
        <v>526</v>
      </c>
      <c r="S2140" s="18">
        <v>0</v>
      </c>
      <c r="T2140" s="18">
        <v>1</v>
      </c>
      <c r="U2140" s="18">
        <f t="shared" si="271"/>
        <v>1</v>
      </c>
      <c r="V2140" s="18">
        <v>0</v>
      </c>
      <c r="W2140" s="18">
        <f t="shared" si="270"/>
        <v>1</v>
      </c>
      <c r="X2140" s="7">
        <f t="shared" si="269"/>
        <v>0</v>
      </c>
    </row>
    <row r="2141" spans="1:24">
      <c r="A2141" s="50">
        <v>46054</v>
      </c>
      <c r="B2141" s="18" t="s">
        <v>191</v>
      </c>
      <c r="C2141" s="18" t="s">
        <v>16153</v>
      </c>
      <c r="D2141" s="18" t="s">
        <v>16296</v>
      </c>
      <c r="E2141" s="18" t="s">
        <v>4574</v>
      </c>
      <c r="F2141" s="18" t="s">
        <v>16297</v>
      </c>
      <c r="G2141" s="18" t="s">
        <v>6059</v>
      </c>
      <c r="H2141" s="18" t="s">
        <v>21</v>
      </c>
      <c r="I2141" s="19">
        <v>9.9499999999999993</v>
      </c>
      <c r="J2141" s="19">
        <v>900002</v>
      </c>
      <c r="K2141" s="19">
        <v>1180</v>
      </c>
      <c r="L2141" s="19">
        <v>0</v>
      </c>
      <c r="M2141" s="19">
        <v>0</v>
      </c>
      <c r="N2141" s="19">
        <v>50</v>
      </c>
      <c r="O2141" s="19">
        <v>901232</v>
      </c>
      <c r="P2141" s="18" t="s">
        <v>112</v>
      </c>
      <c r="Q2141" s="18" t="s">
        <v>31</v>
      </c>
      <c r="R2141" s="18" t="s">
        <v>526</v>
      </c>
      <c r="S2141" s="18">
        <v>0</v>
      </c>
      <c r="T2141" s="18">
        <v>1</v>
      </c>
      <c r="U2141" s="18">
        <f t="shared" si="271"/>
        <v>1</v>
      </c>
      <c r="V2141" s="18">
        <v>0</v>
      </c>
      <c r="W2141" s="18">
        <f t="shared" si="270"/>
        <v>1</v>
      </c>
      <c r="X2141" s="7">
        <f t="shared" si="269"/>
        <v>0</v>
      </c>
    </row>
    <row r="2142" spans="1:24" hidden="1">
      <c r="A2142" s="50">
        <v>46054</v>
      </c>
      <c r="B2142" s="18" t="s">
        <v>25</v>
      </c>
      <c r="C2142" s="18" t="s">
        <v>16302</v>
      </c>
      <c r="D2142" s="18" t="s">
        <v>7479</v>
      </c>
      <c r="E2142" s="18" t="s">
        <v>162</v>
      </c>
      <c r="F2142" s="18" t="s">
        <v>1705</v>
      </c>
      <c r="G2142" s="18"/>
      <c r="H2142" s="18" t="s">
        <v>21</v>
      </c>
      <c r="I2142" s="19">
        <v>1.1000000000000001</v>
      </c>
      <c r="J2142" s="19">
        <v>-1967</v>
      </c>
      <c r="K2142" s="19">
        <v>0</v>
      </c>
      <c r="L2142" s="19">
        <v>0</v>
      </c>
      <c r="M2142" s="19">
        <v>0</v>
      </c>
      <c r="N2142" s="19">
        <v>0</v>
      </c>
      <c r="O2142" s="19">
        <v>-1967</v>
      </c>
      <c r="P2142" s="18" t="s">
        <v>112</v>
      </c>
      <c r="Q2142" s="18" t="s">
        <v>23</v>
      </c>
      <c r="R2142" s="18" t="s">
        <v>169</v>
      </c>
      <c r="S2142" s="18">
        <v>0</v>
      </c>
      <c r="T2142" s="18">
        <v>0</v>
      </c>
      <c r="U2142" s="18">
        <f t="shared" si="271"/>
        <v>0</v>
      </c>
      <c r="V2142" s="18">
        <v>1</v>
      </c>
      <c r="W2142" s="18">
        <f t="shared" si="270"/>
        <v>1</v>
      </c>
      <c r="X2142" s="7" t="e">
        <f t="shared" si="269"/>
        <v>#DIV/0!</v>
      </c>
    </row>
    <row r="2143" spans="1:24" hidden="1">
      <c r="A2143" s="50">
        <v>46054</v>
      </c>
      <c r="B2143" s="18" t="s">
        <v>25</v>
      </c>
      <c r="C2143" s="18" t="s">
        <v>16302</v>
      </c>
      <c r="D2143" s="18" t="s">
        <v>16309</v>
      </c>
      <c r="E2143" s="18" t="s">
        <v>162</v>
      </c>
      <c r="F2143" s="18" t="s">
        <v>16310</v>
      </c>
      <c r="G2143" s="18" t="s">
        <v>16311</v>
      </c>
      <c r="H2143" s="18" t="s">
        <v>21</v>
      </c>
      <c r="I2143" s="19">
        <v>1.24</v>
      </c>
      <c r="J2143" s="19">
        <v>-2083</v>
      </c>
      <c r="K2143" s="19">
        <v>0</v>
      </c>
      <c r="L2143" s="19">
        <v>0</v>
      </c>
      <c r="M2143" s="19">
        <v>0</v>
      </c>
      <c r="N2143" s="19">
        <v>0</v>
      </c>
      <c r="O2143" s="19">
        <v>-2083</v>
      </c>
      <c r="P2143" s="18" t="s">
        <v>112</v>
      </c>
      <c r="Q2143" s="18" t="s">
        <v>23</v>
      </c>
      <c r="R2143" s="18" t="s">
        <v>169</v>
      </c>
      <c r="S2143" s="18">
        <v>0</v>
      </c>
      <c r="T2143" s="18">
        <v>0</v>
      </c>
      <c r="U2143" s="18">
        <f t="shared" si="271"/>
        <v>0</v>
      </c>
      <c r="V2143" s="18">
        <v>1</v>
      </c>
      <c r="W2143" s="18">
        <f t="shared" si="270"/>
        <v>1</v>
      </c>
      <c r="X2143" s="7" t="e">
        <f t="shared" si="269"/>
        <v>#DIV/0!</v>
      </c>
    </row>
    <row r="2144" spans="1:24" hidden="1">
      <c r="A2144" s="50">
        <v>46054</v>
      </c>
      <c r="B2144" s="18" t="s">
        <v>25</v>
      </c>
      <c r="C2144" s="18" t="s">
        <v>16302</v>
      </c>
      <c r="D2144" s="18" t="s">
        <v>5744</v>
      </c>
      <c r="E2144" s="18" t="s">
        <v>16328</v>
      </c>
      <c r="F2144" s="18" t="s">
        <v>15094</v>
      </c>
      <c r="G2144" s="18" t="s">
        <v>1705</v>
      </c>
      <c r="H2144" s="18" t="s">
        <v>21</v>
      </c>
      <c r="I2144" s="19">
        <v>22.38</v>
      </c>
      <c r="J2144" s="19">
        <v>-2461</v>
      </c>
      <c r="K2144" s="19">
        <v>0</v>
      </c>
      <c r="L2144" s="19">
        <v>0</v>
      </c>
      <c r="M2144" s="19">
        <v>0</v>
      </c>
      <c r="N2144" s="19">
        <v>0</v>
      </c>
      <c r="O2144" s="19">
        <v>-2461</v>
      </c>
      <c r="P2144" s="18" t="s">
        <v>112</v>
      </c>
      <c r="Q2144" s="18" t="s">
        <v>23</v>
      </c>
      <c r="R2144" s="18" t="s">
        <v>179</v>
      </c>
      <c r="S2144" s="18">
        <v>0</v>
      </c>
      <c r="T2144" s="18">
        <v>0</v>
      </c>
      <c r="U2144" s="18">
        <f t="shared" si="271"/>
        <v>0</v>
      </c>
      <c r="V2144" s="18">
        <v>1</v>
      </c>
      <c r="W2144" s="18">
        <f t="shared" si="270"/>
        <v>1</v>
      </c>
      <c r="X2144" s="7" t="e">
        <f t="shared" si="269"/>
        <v>#DIV/0!</v>
      </c>
    </row>
    <row r="2145" spans="1:24" hidden="1">
      <c r="A2145" s="50">
        <v>46054</v>
      </c>
      <c r="B2145" s="18" t="s">
        <v>25</v>
      </c>
      <c r="C2145" s="18" t="s">
        <v>16302</v>
      </c>
      <c r="D2145" s="18" t="s">
        <v>16329</v>
      </c>
      <c r="E2145" s="18" t="s">
        <v>162</v>
      </c>
      <c r="F2145" s="18" t="s">
        <v>16330</v>
      </c>
      <c r="G2145" s="18" t="s">
        <v>1705</v>
      </c>
      <c r="H2145" s="18" t="s">
        <v>21</v>
      </c>
      <c r="I2145" s="19">
        <v>1.24</v>
      </c>
      <c r="J2145" s="19">
        <v>-2341</v>
      </c>
      <c r="K2145" s="19">
        <v>0</v>
      </c>
      <c r="L2145" s="19">
        <v>0</v>
      </c>
      <c r="M2145" s="19">
        <v>0</v>
      </c>
      <c r="N2145" s="19">
        <v>0</v>
      </c>
      <c r="O2145" s="19">
        <v>-2341</v>
      </c>
      <c r="P2145" s="18" t="s">
        <v>112</v>
      </c>
      <c r="Q2145" s="18" t="s">
        <v>23</v>
      </c>
      <c r="R2145" s="18" t="s">
        <v>169</v>
      </c>
      <c r="S2145" s="18">
        <v>0</v>
      </c>
      <c r="T2145" s="18">
        <v>0</v>
      </c>
      <c r="U2145" s="18">
        <f t="shared" si="271"/>
        <v>0</v>
      </c>
      <c r="V2145" s="18">
        <v>1</v>
      </c>
      <c r="W2145" s="18">
        <f t="shared" si="270"/>
        <v>1</v>
      </c>
      <c r="X2145" s="7" t="e">
        <f t="shared" si="269"/>
        <v>#DIV/0!</v>
      </c>
    </row>
    <row r="2146" spans="1:24" hidden="1">
      <c r="A2146" s="50">
        <v>46054</v>
      </c>
      <c r="B2146" s="18" t="s">
        <v>25</v>
      </c>
      <c r="C2146" s="18" t="s">
        <v>16302</v>
      </c>
      <c r="D2146" s="18" t="s">
        <v>16336</v>
      </c>
      <c r="E2146" s="18" t="s">
        <v>162</v>
      </c>
      <c r="F2146" s="18" t="s">
        <v>16337</v>
      </c>
      <c r="G2146" s="18" t="s">
        <v>16103</v>
      </c>
      <c r="H2146" s="18" t="s">
        <v>21</v>
      </c>
      <c r="I2146" s="19">
        <v>1.2</v>
      </c>
      <c r="J2146" s="19">
        <v>-999</v>
      </c>
      <c r="K2146" s="19">
        <v>0</v>
      </c>
      <c r="L2146" s="19">
        <v>0</v>
      </c>
      <c r="M2146" s="19">
        <v>0</v>
      </c>
      <c r="N2146" s="19">
        <v>0</v>
      </c>
      <c r="O2146" s="19">
        <v>-999</v>
      </c>
      <c r="P2146" s="18" t="s">
        <v>112</v>
      </c>
      <c r="Q2146" s="18" t="s">
        <v>23</v>
      </c>
      <c r="R2146" s="18" t="s">
        <v>169</v>
      </c>
      <c r="S2146" s="18">
        <v>0</v>
      </c>
      <c r="T2146" s="18">
        <v>0</v>
      </c>
      <c r="U2146" s="18">
        <f t="shared" si="271"/>
        <v>0</v>
      </c>
      <c r="V2146" s="18">
        <v>1</v>
      </c>
      <c r="W2146" s="18">
        <f t="shared" si="270"/>
        <v>1</v>
      </c>
      <c r="X2146" s="7" t="e">
        <f t="shared" si="269"/>
        <v>#DIV/0!</v>
      </c>
    </row>
    <row r="2147" spans="1:24" hidden="1">
      <c r="A2147" s="50">
        <v>46054</v>
      </c>
      <c r="B2147" s="18" t="s">
        <v>25</v>
      </c>
      <c r="C2147" s="18" t="s">
        <v>16302</v>
      </c>
      <c r="D2147" s="18" t="s">
        <v>12309</v>
      </c>
      <c r="E2147" s="18" t="s">
        <v>2816</v>
      </c>
      <c r="F2147" s="18" t="s">
        <v>850</v>
      </c>
      <c r="G2147" s="18" t="s">
        <v>1705</v>
      </c>
      <c r="H2147" s="18" t="s">
        <v>21</v>
      </c>
      <c r="I2147" s="19">
        <v>14.92</v>
      </c>
      <c r="J2147" s="19">
        <v>-114000</v>
      </c>
      <c r="K2147" s="19">
        <v>0</v>
      </c>
      <c r="L2147" s="19">
        <v>0</v>
      </c>
      <c r="M2147" s="19">
        <v>0</v>
      </c>
      <c r="N2147" s="19">
        <v>0</v>
      </c>
      <c r="O2147" s="19">
        <v>-114000</v>
      </c>
      <c r="P2147" s="18" t="s">
        <v>112</v>
      </c>
      <c r="Q2147" s="18" t="s">
        <v>23</v>
      </c>
      <c r="R2147" s="18" t="s">
        <v>195</v>
      </c>
      <c r="S2147" s="18">
        <v>0</v>
      </c>
      <c r="T2147" s="18">
        <v>0</v>
      </c>
      <c r="U2147" s="18">
        <f t="shared" si="271"/>
        <v>0</v>
      </c>
      <c r="V2147" s="18">
        <v>1</v>
      </c>
      <c r="W2147" s="18">
        <f t="shared" si="270"/>
        <v>1</v>
      </c>
      <c r="X2147" s="7" t="e">
        <f t="shared" si="269"/>
        <v>#DIV/0!</v>
      </c>
    </row>
    <row r="2148" spans="1:24" hidden="1">
      <c r="A2148" s="50">
        <v>46054</v>
      </c>
      <c r="B2148" s="18" t="s">
        <v>25</v>
      </c>
      <c r="C2148" s="18" t="s">
        <v>16302</v>
      </c>
      <c r="D2148" s="18" t="s">
        <v>16343</v>
      </c>
      <c r="E2148" s="18" t="s">
        <v>162</v>
      </c>
      <c r="F2148" s="18" t="s">
        <v>1705</v>
      </c>
      <c r="G2148" s="18"/>
      <c r="H2148" s="18" t="s">
        <v>21</v>
      </c>
      <c r="I2148" s="19">
        <v>1.1399999999999999</v>
      </c>
      <c r="J2148" s="19">
        <v>-2140</v>
      </c>
      <c r="K2148" s="19">
        <v>0</v>
      </c>
      <c r="L2148" s="19">
        <v>0</v>
      </c>
      <c r="M2148" s="19">
        <v>0</v>
      </c>
      <c r="N2148" s="19">
        <v>0</v>
      </c>
      <c r="O2148" s="19">
        <v>-2140</v>
      </c>
      <c r="P2148" s="18" t="s">
        <v>112</v>
      </c>
      <c r="Q2148" s="18" t="s">
        <v>23</v>
      </c>
      <c r="R2148" s="18" t="s">
        <v>169</v>
      </c>
      <c r="S2148" s="18">
        <v>0</v>
      </c>
      <c r="T2148" s="18">
        <v>0</v>
      </c>
      <c r="U2148" s="18">
        <f t="shared" si="271"/>
        <v>0</v>
      </c>
      <c r="V2148" s="18">
        <v>1</v>
      </c>
      <c r="W2148" s="18">
        <f t="shared" si="270"/>
        <v>1</v>
      </c>
      <c r="X2148" s="7" t="e">
        <f t="shared" si="269"/>
        <v>#DIV/0!</v>
      </c>
    </row>
    <row r="2149" spans="1:24" hidden="1">
      <c r="A2149" s="50">
        <v>46054</v>
      </c>
      <c r="B2149" s="18" t="s">
        <v>25</v>
      </c>
      <c r="C2149" s="18" t="s">
        <v>16302</v>
      </c>
      <c r="D2149" s="18" t="s">
        <v>16344</v>
      </c>
      <c r="E2149" s="18" t="s">
        <v>1711</v>
      </c>
      <c r="F2149" s="18"/>
      <c r="G2149" s="18"/>
      <c r="H2149" s="18" t="s">
        <v>21</v>
      </c>
      <c r="I2149" s="19">
        <v>22.38</v>
      </c>
      <c r="J2149" s="19">
        <v>0</v>
      </c>
      <c r="K2149" s="19">
        <v>0</v>
      </c>
      <c r="L2149" s="19">
        <v>0</v>
      </c>
      <c r="M2149" s="19">
        <v>0</v>
      </c>
      <c r="N2149" s="19">
        <v>0</v>
      </c>
      <c r="O2149" s="19">
        <v>0</v>
      </c>
      <c r="P2149" s="18" t="s">
        <v>112</v>
      </c>
      <c r="Q2149" s="18" t="s">
        <v>23</v>
      </c>
      <c r="R2149" s="18" t="s">
        <v>195</v>
      </c>
      <c r="S2149" s="18">
        <v>0</v>
      </c>
      <c r="T2149" s="18">
        <v>0</v>
      </c>
      <c r="U2149" s="18">
        <f t="shared" si="271"/>
        <v>0</v>
      </c>
      <c r="V2149" s="18">
        <v>1</v>
      </c>
      <c r="W2149" s="18">
        <f t="shared" si="270"/>
        <v>1</v>
      </c>
      <c r="X2149" s="7" t="e">
        <f t="shared" si="269"/>
        <v>#DIV/0!</v>
      </c>
    </row>
    <row r="2150" spans="1:24" hidden="1">
      <c r="A2150" s="50">
        <v>46054</v>
      </c>
      <c r="B2150" s="18" t="s">
        <v>25</v>
      </c>
      <c r="C2150" s="18" t="s">
        <v>16302</v>
      </c>
      <c r="D2150" s="18" t="s">
        <v>16357</v>
      </c>
      <c r="E2150" s="18" t="s">
        <v>162</v>
      </c>
      <c r="F2150" s="18" t="s">
        <v>16358</v>
      </c>
      <c r="G2150" s="18" t="s">
        <v>16311</v>
      </c>
      <c r="H2150" s="18" t="s">
        <v>21</v>
      </c>
      <c r="I2150" s="19">
        <v>1.24</v>
      </c>
      <c r="J2150" s="19">
        <v>-1536</v>
      </c>
      <c r="K2150" s="19">
        <v>0</v>
      </c>
      <c r="L2150" s="19">
        <v>0</v>
      </c>
      <c r="M2150" s="19">
        <v>0</v>
      </c>
      <c r="N2150" s="19">
        <v>0</v>
      </c>
      <c r="O2150" s="19">
        <v>-1536</v>
      </c>
      <c r="P2150" s="18" t="s">
        <v>112</v>
      </c>
      <c r="Q2150" s="18" t="s">
        <v>23</v>
      </c>
      <c r="R2150" s="18" t="s">
        <v>169</v>
      </c>
      <c r="S2150" s="18">
        <v>0</v>
      </c>
      <c r="T2150" s="18">
        <v>0</v>
      </c>
      <c r="U2150" s="18">
        <f t="shared" si="271"/>
        <v>0</v>
      </c>
      <c r="V2150" s="18">
        <v>1</v>
      </c>
      <c r="W2150" s="18">
        <f t="shared" si="270"/>
        <v>1</v>
      </c>
      <c r="X2150" s="7" t="e">
        <f t="shared" si="269"/>
        <v>#DIV/0!</v>
      </c>
    </row>
    <row r="2151" spans="1:24" hidden="1">
      <c r="A2151" s="50">
        <v>46054</v>
      </c>
      <c r="B2151" s="18" t="s">
        <v>25</v>
      </c>
      <c r="C2151" s="18" t="s">
        <v>16302</v>
      </c>
      <c r="D2151" s="18" t="s">
        <v>16365</v>
      </c>
      <c r="E2151" s="18" t="s">
        <v>16366</v>
      </c>
      <c r="F2151" s="18" t="s">
        <v>15656</v>
      </c>
      <c r="G2151" s="18" t="s">
        <v>1705</v>
      </c>
      <c r="H2151" s="18" t="s">
        <v>21</v>
      </c>
      <c r="I2151" s="19">
        <v>1.46</v>
      </c>
      <c r="J2151" s="19">
        <v>-1333</v>
      </c>
      <c r="K2151" s="19">
        <v>0</v>
      </c>
      <c r="L2151" s="19">
        <v>0</v>
      </c>
      <c r="M2151" s="19">
        <v>0</v>
      </c>
      <c r="N2151" s="19">
        <v>0</v>
      </c>
      <c r="O2151" s="19">
        <v>-1333</v>
      </c>
      <c r="P2151" s="18" t="s">
        <v>112</v>
      </c>
      <c r="Q2151" s="18" t="s">
        <v>23</v>
      </c>
      <c r="R2151" s="18" t="s">
        <v>169</v>
      </c>
      <c r="S2151" s="18">
        <v>0</v>
      </c>
      <c r="T2151" s="18">
        <v>0</v>
      </c>
      <c r="U2151" s="18">
        <f t="shared" si="271"/>
        <v>0</v>
      </c>
      <c r="V2151" s="18">
        <v>1</v>
      </c>
      <c r="W2151" s="18">
        <f t="shared" si="270"/>
        <v>1</v>
      </c>
      <c r="X2151" s="7" t="e">
        <f t="shared" si="269"/>
        <v>#DIV/0!</v>
      </c>
    </row>
    <row r="2152" spans="1:24" hidden="1">
      <c r="A2152" s="50">
        <v>46054</v>
      </c>
      <c r="B2152" s="18" t="s">
        <v>163</v>
      </c>
      <c r="C2152" s="18" t="s">
        <v>16302</v>
      </c>
      <c r="D2152" s="18" t="s">
        <v>8275</v>
      </c>
      <c r="E2152" s="18" t="s">
        <v>16371</v>
      </c>
      <c r="F2152" s="18" t="s">
        <v>7667</v>
      </c>
      <c r="G2152" s="18" t="s">
        <v>1705</v>
      </c>
      <c r="H2152" s="18" t="s">
        <v>21</v>
      </c>
      <c r="I2152" s="19">
        <v>29.84</v>
      </c>
      <c r="J2152" s="19">
        <v>330045</v>
      </c>
      <c r="K2152" s="19">
        <v>1180</v>
      </c>
      <c r="L2152" s="19">
        <v>0</v>
      </c>
      <c r="M2152" s="19">
        <v>0</v>
      </c>
      <c r="N2152" s="19">
        <v>150</v>
      </c>
      <c r="O2152" s="19">
        <v>331375</v>
      </c>
      <c r="P2152" s="18" t="s">
        <v>112</v>
      </c>
      <c r="Q2152" s="18" t="s">
        <v>31</v>
      </c>
      <c r="R2152" s="18" t="s">
        <v>526</v>
      </c>
      <c r="S2152" s="18">
        <v>0</v>
      </c>
      <c r="T2152" s="18">
        <v>1</v>
      </c>
      <c r="U2152" s="18">
        <f>T2152+S2152</f>
        <v>1</v>
      </c>
      <c r="V2152" s="18">
        <v>0</v>
      </c>
      <c r="W2152" s="18">
        <f t="shared" si="270"/>
        <v>1</v>
      </c>
      <c r="X2152" s="7">
        <f t="shared" si="269"/>
        <v>0</v>
      </c>
    </row>
    <row r="2153" spans="1:24" hidden="1">
      <c r="A2153" s="50">
        <v>46054</v>
      </c>
      <c r="B2153" s="18" t="s">
        <v>163</v>
      </c>
      <c r="C2153" s="18" t="s">
        <v>16302</v>
      </c>
      <c r="D2153" s="18" t="s">
        <v>16372</v>
      </c>
      <c r="E2153" s="18" t="s">
        <v>1753</v>
      </c>
      <c r="F2153" s="18" t="s">
        <v>16373</v>
      </c>
      <c r="G2153" s="18" t="s">
        <v>1705</v>
      </c>
      <c r="H2153" s="18" t="s">
        <v>21</v>
      </c>
      <c r="I2153" s="19">
        <v>29.84</v>
      </c>
      <c r="J2153" s="19">
        <v>12901230</v>
      </c>
      <c r="K2153" s="19">
        <v>2574</v>
      </c>
      <c r="L2153" s="19">
        <v>0</v>
      </c>
      <c r="M2153" s="19">
        <v>0</v>
      </c>
      <c r="N2153" s="19">
        <v>150</v>
      </c>
      <c r="O2153" s="19">
        <v>12903954</v>
      </c>
      <c r="P2153" s="18" t="s">
        <v>112</v>
      </c>
      <c r="Q2153" s="18" t="s">
        <v>31</v>
      </c>
      <c r="R2153" s="18" t="s">
        <v>526</v>
      </c>
      <c r="S2153" s="18">
        <v>0</v>
      </c>
      <c r="T2153" s="18">
        <v>1</v>
      </c>
      <c r="U2153" s="18">
        <f t="shared" ref="U2153:U2161" si="272">T2153+S2153</f>
        <v>1</v>
      </c>
      <c r="V2153" s="18">
        <v>0</v>
      </c>
      <c r="W2153" s="18">
        <f>V2153+U2153</f>
        <v>1</v>
      </c>
      <c r="X2153" s="7">
        <f t="shared" si="269"/>
        <v>0</v>
      </c>
    </row>
    <row r="2154" spans="1:24" hidden="1">
      <c r="A2154" s="50">
        <v>46054</v>
      </c>
      <c r="B2154" s="18" t="s">
        <v>163</v>
      </c>
      <c r="C2154" s="18" t="s">
        <v>16302</v>
      </c>
      <c r="D2154" s="18" t="s">
        <v>16374</v>
      </c>
      <c r="E2154" s="18" t="s">
        <v>2998</v>
      </c>
      <c r="F2154" s="18" t="s">
        <v>16311</v>
      </c>
      <c r="G2154" s="18" t="s">
        <v>1705</v>
      </c>
      <c r="H2154" s="18" t="s">
        <v>21</v>
      </c>
      <c r="I2154" s="19">
        <v>29.84</v>
      </c>
      <c r="J2154" s="19">
        <v>-1480</v>
      </c>
      <c r="K2154" s="19">
        <v>0</v>
      </c>
      <c r="L2154" s="19">
        <v>0</v>
      </c>
      <c r="M2154" s="19">
        <v>0</v>
      </c>
      <c r="N2154" s="19">
        <v>0</v>
      </c>
      <c r="O2154" s="19">
        <v>-1480</v>
      </c>
      <c r="P2154" s="18" t="s">
        <v>112</v>
      </c>
      <c r="Q2154" s="18" t="s">
        <v>23</v>
      </c>
      <c r="R2154" s="18" t="s">
        <v>526</v>
      </c>
      <c r="S2154" s="18">
        <v>0</v>
      </c>
      <c r="T2154" s="18">
        <v>0</v>
      </c>
      <c r="U2154" s="18">
        <f>T2154+S2154</f>
        <v>0</v>
      </c>
      <c r="V2154" s="18">
        <v>1</v>
      </c>
      <c r="W2154" s="18">
        <f>V2154+U2154</f>
        <v>1</v>
      </c>
      <c r="X2154" s="7" t="e">
        <f t="shared" si="269"/>
        <v>#DIV/0!</v>
      </c>
    </row>
    <row r="2155" spans="1:24" hidden="1">
      <c r="A2155" s="50">
        <v>46054</v>
      </c>
      <c r="B2155" s="18" t="s">
        <v>163</v>
      </c>
      <c r="C2155" s="18" t="s">
        <v>16302</v>
      </c>
      <c r="D2155" s="18" t="s">
        <v>13218</v>
      </c>
      <c r="E2155" s="18" t="s">
        <v>16375</v>
      </c>
      <c r="F2155" s="18" t="s">
        <v>16376</v>
      </c>
      <c r="G2155" s="18" t="s">
        <v>1705</v>
      </c>
      <c r="H2155" s="18" t="s">
        <v>21</v>
      </c>
      <c r="I2155" s="19">
        <v>29.84</v>
      </c>
      <c r="J2155" s="19">
        <v>481259</v>
      </c>
      <c r="K2155" s="19">
        <v>2588</v>
      </c>
      <c r="L2155" s="19">
        <v>0</v>
      </c>
      <c r="M2155" s="19">
        <v>0</v>
      </c>
      <c r="N2155" s="19">
        <v>150</v>
      </c>
      <c r="O2155" s="19">
        <v>483997</v>
      </c>
      <c r="P2155" s="18" t="s">
        <v>112</v>
      </c>
      <c r="Q2155" s="18" t="s">
        <v>31</v>
      </c>
      <c r="R2155" s="18" t="s">
        <v>526</v>
      </c>
      <c r="S2155" s="18">
        <v>0</v>
      </c>
      <c r="T2155" s="18">
        <v>1</v>
      </c>
      <c r="U2155" s="18">
        <f t="shared" si="272"/>
        <v>1</v>
      </c>
      <c r="V2155" s="18">
        <v>0</v>
      </c>
      <c r="W2155" s="1">
        <f t="shared" si="270"/>
        <v>1</v>
      </c>
      <c r="X2155" s="7">
        <f t="shared" si="269"/>
        <v>0</v>
      </c>
    </row>
    <row r="2156" spans="1:24" hidden="1">
      <c r="A2156" s="50">
        <v>46054</v>
      </c>
      <c r="B2156" s="18" t="s">
        <v>163</v>
      </c>
      <c r="C2156" s="18" t="s">
        <v>16302</v>
      </c>
      <c r="D2156" s="18" t="s">
        <v>16377</v>
      </c>
      <c r="E2156" s="18" t="s">
        <v>1753</v>
      </c>
      <c r="F2156" s="18" t="s">
        <v>16378</v>
      </c>
      <c r="G2156" s="18" t="s">
        <v>1705</v>
      </c>
      <c r="H2156" s="18" t="s">
        <v>21</v>
      </c>
      <c r="I2156" s="19">
        <v>29.84</v>
      </c>
      <c r="J2156" s="19">
        <v>1420399</v>
      </c>
      <c r="K2156" s="19">
        <v>2287</v>
      </c>
      <c r="L2156" s="19">
        <v>0</v>
      </c>
      <c r="M2156" s="19">
        <v>0</v>
      </c>
      <c r="N2156" s="19">
        <v>150</v>
      </c>
      <c r="O2156" s="19">
        <v>1422836</v>
      </c>
      <c r="P2156" s="18" t="s">
        <v>112</v>
      </c>
      <c r="Q2156" s="18" t="s">
        <v>31</v>
      </c>
      <c r="R2156" s="18" t="s">
        <v>526</v>
      </c>
      <c r="S2156" s="18">
        <v>0</v>
      </c>
      <c r="T2156" s="18">
        <v>1</v>
      </c>
      <c r="U2156" s="18">
        <f t="shared" si="272"/>
        <v>1</v>
      </c>
      <c r="V2156" s="18">
        <v>0</v>
      </c>
      <c r="W2156" s="18">
        <f t="shared" si="270"/>
        <v>1</v>
      </c>
      <c r="X2156" s="7">
        <f t="shared" si="269"/>
        <v>0</v>
      </c>
    </row>
    <row r="2157" spans="1:24" hidden="1">
      <c r="A2157" s="50">
        <v>46054</v>
      </c>
      <c r="B2157" s="18" t="s">
        <v>163</v>
      </c>
      <c r="C2157" s="18" t="s">
        <v>16302</v>
      </c>
      <c r="D2157" s="18" t="s">
        <v>16379</v>
      </c>
      <c r="E2157" s="18" t="s">
        <v>1753</v>
      </c>
      <c r="F2157" s="18" t="s">
        <v>16380</v>
      </c>
      <c r="G2157" s="18" t="s">
        <v>16311</v>
      </c>
      <c r="H2157" s="18" t="s">
        <v>21</v>
      </c>
      <c r="I2157" s="19">
        <v>29.84</v>
      </c>
      <c r="J2157" s="19">
        <v>1611590</v>
      </c>
      <c r="K2157" s="19">
        <v>1180</v>
      </c>
      <c r="L2157" s="19">
        <v>0</v>
      </c>
      <c r="M2157" s="19">
        <v>0</v>
      </c>
      <c r="N2157" s="19">
        <v>150</v>
      </c>
      <c r="O2157" s="19">
        <v>1612920</v>
      </c>
      <c r="P2157" s="18" t="s">
        <v>112</v>
      </c>
      <c r="Q2157" s="18" t="s">
        <v>31</v>
      </c>
      <c r="R2157" s="18" t="s">
        <v>526</v>
      </c>
      <c r="S2157" s="18">
        <v>0</v>
      </c>
      <c r="T2157" s="18">
        <v>1</v>
      </c>
      <c r="U2157" s="18">
        <f t="shared" si="272"/>
        <v>1</v>
      </c>
      <c r="V2157" s="18">
        <v>0</v>
      </c>
      <c r="W2157" s="18">
        <f t="shared" si="270"/>
        <v>1</v>
      </c>
      <c r="X2157" s="7">
        <f t="shared" si="269"/>
        <v>0</v>
      </c>
    </row>
    <row r="2158" spans="1:24" hidden="1">
      <c r="A2158" s="50">
        <v>46054</v>
      </c>
      <c r="B2158" s="18" t="s">
        <v>163</v>
      </c>
      <c r="C2158" s="18" t="s">
        <v>16302</v>
      </c>
      <c r="D2158" s="18" t="s">
        <v>16381</v>
      </c>
      <c r="E2158" s="18" t="s">
        <v>2998</v>
      </c>
      <c r="F2158" s="18" t="s">
        <v>16382</v>
      </c>
      <c r="G2158" s="18" t="s">
        <v>1705</v>
      </c>
      <c r="H2158" s="18" t="s">
        <v>21</v>
      </c>
      <c r="I2158" s="19">
        <v>29.84</v>
      </c>
      <c r="J2158" s="19">
        <v>-505</v>
      </c>
      <c r="K2158" s="19">
        <v>0</v>
      </c>
      <c r="L2158" s="19">
        <v>0</v>
      </c>
      <c r="M2158" s="19">
        <v>0</v>
      </c>
      <c r="N2158" s="19">
        <v>0</v>
      </c>
      <c r="O2158" s="19">
        <v>-505</v>
      </c>
      <c r="P2158" s="18" t="s">
        <v>112</v>
      </c>
      <c r="Q2158" s="18" t="s">
        <v>23</v>
      </c>
      <c r="R2158" s="18" t="s">
        <v>526</v>
      </c>
      <c r="S2158" s="18">
        <v>0</v>
      </c>
      <c r="T2158" s="18">
        <v>0</v>
      </c>
      <c r="U2158" s="18">
        <f t="shared" si="272"/>
        <v>0</v>
      </c>
      <c r="V2158" s="18">
        <v>1</v>
      </c>
      <c r="W2158" s="18">
        <f t="shared" si="270"/>
        <v>1</v>
      </c>
      <c r="X2158" s="7" t="e">
        <f t="shared" si="269"/>
        <v>#DIV/0!</v>
      </c>
    </row>
    <row r="2159" spans="1:24" hidden="1">
      <c r="A2159" s="50">
        <v>46054</v>
      </c>
      <c r="B2159" s="18" t="s">
        <v>163</v>
      </c>
      <c r="C2159" s="18" t="s">
        <v>16302</v>
      </c>
      <c r="D2159" s="18" t="s">
        <v>4807</v>
      </c>
      <c r="E2159" s="18" t="s">
        <v>16383</v>
      </c>
      <c r="F2159" s="18" t="s">
        <v>15094</v>
      </c>
      <c r="G2159" s="18" t="s">
        <v>1705</v>
      </c>
      <c r="H2159" s="18" t="s">
        <v>21</v>
      </c>
      <c r="I2159" s="19">
        <v>29.84</v>
      </c>
      <c r="J2159" s="19">
        <v>-5210</v>
      </c>
      <c r="K2159" s="19">
        <v>0</v>
      </c>
      <c r="L2159" s="19">
        <v>0</v>
      </c>
      <c r="M2159" s="19">
        <v>0</v>
      </c>
      <c r="N2159" s="19">
        <v>0</v>
      </c>
      <c r="O2159" s="19">
        <v>-5210</v>
      </c>
      <c r="P2159" s="18" t="s">
        <v>112</v>
      </c>
      <c r="Q2159" s="18" t="s">
        <v>23</v>
      </c>
      <c r="R2159" s="18" t="s">
        <v>526</v>
      </c>
      <c r="S2159" s="18">
        <v>0</v>
      </c>
      <c r="T2159" s="18">
        <v>0</v>
      </c>
      <c r="U2159" s="18">
        <f t="shared" si="272"/>
        <v>0</v>
      </c>
      <c r="V2159" s="18">
        <v>1</v>
      </c>
      <c r="W2159" s="18">
        <f t="shared" si="270"/>
        <v>1</v>
      </c>
      <c r="X2159" s="7" t="e">
        <f t="shared" si="269"/>
        <v>#DIV/0!</v>
      </c>
    </row>
    <row r="2160" spans="1:24" hidden="1">
      <c r="A2160" s="50">
        <v>46054</v>
      </c>
      <c r="B2160" s="18" t="s">
        <v>163</v>
      </c>
      <c r="C2160" s="18" t="s">
        <v>16302</v>
      </c>
      <c r="D2160" s="18" t="s">
        <v>16384</v>
      </c>
      <c r="E2160" s="18" t="s">
        <v>2998</v>
      </c>
      <c r="F2160" s="18" t="s">
        <v>1705</v>
      </c>
      <c r="G2160" s="18" t="s">
        <v>1705</v>
      </c>
      <c r="H2160" s="18" t="s">
        <v>21</v>
      </c>
      <c r="I2160" s="19">
        <v>29.84</v>
      </c>
      <c r="J2160" s="19">
        <v>359013</v>
      </c>
      <c r="K2160" s="19">
        <v>0</v>
      </c>
      <c r="L2160" s="19">
        <v>0</v>
      </c>
      <c r="M2160" s="19">
        <v>0</v>
      </c>
      <c r="N2160" s="19">
        <v>0</v>
      </c>
      <c r="O2160" s="19">
        <v>359013</v>
      </c>
      <c r="P2160" s="18" t="s">
        <v>112</v>
      </c>
      <c r="Q2160" s="18" t="s">
        <v>23</v>
      </c>
      <c r="R2160" s="18" t="s">
        <v>526</v>
      </c>
      <c r="S2160" s="18">
        <v>0</v>
      </c>
      <c r="T2160" s="18">
        <v>0</v>
      </c>
      <c r="U2160" s="18">
        <f t="shared" si="272"/>
        <v>0</v>
      </c>
      <c r="V2160" s="18">
        <v>1</v>
      </c>
      <c r="W2160" s="18">
        <f t="shared" si="270"/>
        <v>1</v>
      </c>
      <c r="X2160" s="7" t="e">
        <f t="shared" si="269"/>
        <v>#DIV/0!</v>
      </c>
    </row>
    <row r="2161" spans="1:24" hidden="1">
      <c r="A2161" s="50">
        <v>46054</v>
      </c>
      <c r="B2161" s="18" t="s">
        <v>163</v>
      </c>
      <c r="C2161" s="18" t="s">
        <v>16302</v>
      </c>
      <c r="D2161" s="18" t="s">
        <v>16385</v>
      </c>
      <c r="E2161" s="18" t="s">
        <v>6103</v>
      </c>
      <c r="F2161" s="18" t="s">
        <v>16311</v>
      </c>
      <c r="G2161" s="18" t="s">
        <v>16386</v>
      </c>
      <c r="H2161" s="18" t="s">
        <v>21</v>
      </c>
      <c r="I2161" s="19">
        <v>29.84</v>
      </c>
      <c r="J2161" s="19">
        <v>-1818</v>
      </c>
      <c r="K2161" s="19">
        <v>0</v>
      </c>
      <c r="L2161" s="19">
        <v>0</v>
      </c>
      <c r="M2161" s="19">
        <v>0</v>
      </c>
      <c r="N2161" s="19">
        <v>0</v>
      </c>
      <c r="O2161" s="19">
        <v>-1818</v>
      </c>
      <c r="P2161" s="18" t="s">
        <v>112</v>
      </c>
      <c r="Q2161" s="18" t="s">
        <v>23</v>
      </c>
      <c r="R2161" s="18" t="s">
        <v>526</v>
      </c>
      <c r="S2161" s="18">
        <v>0</v>
      </c>
      <c r="T2161" s="18">
        <v>0</v>
      </c>
      <c r="U2161" s="18">
        <f t="shared" si="272"/>
        <v>0</v>
      </c>
      <c r="V2161" s="18">
        <v>1</v>
      </c>
      <c r="W2161" s="18">
        <f t="shared" si="270"/>
        <v>1</v>
      </c>
      <c r="X2161" s="7" t="e">
        <f t="shared" si="269"/>
        <v>#DIV/0!</v>
      </c>
    </row>
    <row r="2162" spans="1:24" hidden="1">
      <c r="A2162" s="50">
        <v>46054</v>
      </c>
      <c r="B2162" s="18" t="s">
        <v>163</v>
      </c>
      <c r="C2162" s="18" t="s">
        <v>16302</v>
      </c>
      <c r="D2162" s="18" t="s">
        <v>16387</v>
      </c>
      <c r="E2162" s="18" t="s">
        <v>16388</v>
      </c>
      <c r="F2162" s="18" t="s">
        <v>16389</v>
      </c>
      <c r="G2162" s="18" t="s">
        <v>15672</v>
      </c>
      <c r="H2162" s="18" t="s">
        <v>21</v>
      </c>
      <c r="I2162" s="19">
        <v>29.84</v>
      </c>
      <c r="J2162" s="19">
        <v>1274199</v>
      </c>
      <c r="K2162" s="19">
        <v>1388</v>
      </c>
      <c r="L2162" s="19">
        <v>0</v>
      </c>
      <c r="M2162" s="19">
        <v>0</v>
      </c>
      <c r="N2162" s="19">
        <v>150</v>
      </c>
      <c r="O2162" s="19">
        <v>1275737</v>
      </c>
      <c r="P2162" s="18" t="s">
        <v>112</v>
      </c>
      <c r="Q2162" s="18" t="s">
        <v>31</v>
      </c>
      <c r="R2162" s="18" t="s">
        <v>526</v>
      </c>
      <c r="S2162" s="18">
        <v>0</v>
      </c>
      <c r="T2162" s="18">
        <v>1</v>
      </c>
      <c r="U2162" s="18">
        <f t="shared" ref="U2162" si="273">T2162+S2162</f>
        <v>1</v>
      </c>
      <c r="V2162" s="18">
        <v>0</v>
      </c>
      <c r="W2162" s="18">
        <f t="shared" si="270"/>
        <v>1</v>
      </c>
      <c r="X2162" s="7">
        <f t="shared" si="269"/>
        <v>0</v>
      </c>
    </row>
    <row r="2163" spans="1:24" hidden="1">
      <c r="A2163" s="50">
        <v>46054</v>
      </c>
      <c r="B2163" s="18" t="s">
        <v>163</v>
      </c>
      <c r="C2163" s="18" t="s">
        <v>16302</v>
      </c>
      <c r="D2163" s="18" t="s">
        <v>16390</v>
      </c>
      <c r="E2163" s="18" t="s">
        <v>16375</v>
      </c>
      <c r="F2163" s="18" t="s">
        <v>16391</v>
      </c>
      <c r="G2163" s="18" t="s">
        <v>1705</v>
      </c>
      <c r="H2163" s="18" t="s">
        <v>21</v>
      </c>
      <c r="I2163" s="19">
        <v>29.84</v>
      </c>
      <c r="J2163" s="19">
        <v>71994</v>
      </c>
      <c r="K2163" s="19">
        <v>1180</v>
      </c>
      <c r="L2163" s="19">
        <v>0</v>
      </c>
      <c r="M2163" s="19">
        <v>0</v>
      </c>
      <c r="N2163" s="19">
        <v>150</v>
      </c>
      <c r="O2163" s="19">
        <v>73324</v>
      </c>
      <c r="P2163" s="18" t="s">
        <v>112</v>
      </c>
      <c r="Q2163" s="18" t="s">
        <v>31</v>
      </c>
      <c r="R2163" s="18" t="s">
        <v>526</v>
      </c>
      <c r="S2163" s="18">
        <v>1</v>
      </c>
      <c r="T2163" s="18">
        <v>0</v>
      </c>
      <c r="U2163" s="18">
        <f>T2163+S2163</f>
        <v>1</v>
      </c>
      <c r="V2163" s="18">
        <v>0</v>
      </c>
      <c r="W2163" s="18">
        <f t="shared" si="270"/>
        <v>1</v>
      </c>
      <c r="X2163" s="7">
        <f t="shared" si="269"/>
        <v>100</v>
      </c>
    </row>
    <row r="2164" spans="1:24" hidden="1">
      <c r="A2164" s="50">
        <v>46054</v>
      </c>
      <c r="B2164" s="18" t="s">
        <v>163</v>
      </c>
      <c r="C2164" s="18" t="s">
        <v>16302</v>
      </c>
      <c r="D2164" s="18" t="s">
        <v>8744</v>
      </c>
      <c r="E2164" s="18" t="s">
        <v>16375</v>
      </c>
      <c r="F2164" s="18" t="s">
        <v>16392</v>
      </c>
      <c r="G2164" s="18" t="s">
        <v>16393</v>
      </c>
      <c r="H2164" s="18" t="s">
        <v>21</v>
      </c>
      <c r="I2164" s="19">
        <v>29.84</v>
      </c>
      <c r="J2164" s="19">
        <v>10727205</v>
      </c>
      <c r="K2164" s="19">
        <v>1542</v>
      </c>
      <c r="L2164" s="19">
        <v>0</v>
      </c>
      <c r="M2164" s="19">
        <v>0</v>
      </c>
      <c r="N2164" s="19">
        <v>150</v>
      </c>
      <c r="O2164" s="19">
        <v>10728897</v>
      </c>
      <c r="P2164" s="18" t="s">
        <v>112</v>
      </c>
      <c r="Q2164" s="18" t="s">
        <v>31</v>
      </c>
      <c r="R2164" s="18" t="s">
        <v>526</v>
      </c>
      <c r="S2164" s="18">
        <v>0</v>
      </c>
      <c r="T2164" s="18">
        <v>1</v>
      </c>
      <c r="U2164" s="18">
        <f t="shared" ref="U2164" si="274">T2164+S2164</f>
        <v>1</v>
      </c>
      <c r="V2164" s="18">
        <v>0</v>
      </c>
      <c r="W2164" s="18">
        <f>V2164+U2164</f>
        <v>1</v>
      </c>
      <c r="X2164" s="7">
        <f t="shared" si="269"/>
        <v>0</v>
      </c>
    </row>
    <row r="2165" spans="1:24" hidden="1">
      <c r="A2165" s="50">
        <v>46054</v>
      </c>
      <c r="B2165" s="18" t="s">
        <v>163</v>
      </c>
      <c r="C2165" s="18" t="s">
        <v>16302</v>
      </c>
      <c r="D2165" s="18" t="s">
        <v>16394</v>
      </c>
      <c r="E2165" s="18" t="s">
        <v>3222</v>
      </c>
      <c r="F2165" s="18" t="s">
        <v>16311</v>
      </c>
      <c r="G2165" s="18" t="s">
        <v>15643</v>
      </c>
      <c r="H2165" s="18" t="s">
        <v>21</v>
      </c>
      <c r="I2165" s="19">
        <v>29.84</v>
      </c>
      <c r="J2165" s="19">
        <v>-505</v>
      </c>
      <c r="K2165" s="19">
        <v>0</v>
      </c>
      <c r="L2165" s="19">
        <v>0</v>
      </c>
      <c r="M2165" s="19">
        <v>0</v>
      </c>
      <c r="N2165" s="19">
        <v>0</v>
      </c>
      <c r="O2165" s="19">
        <v>-505</v>
      </c>
      <c r="P2165" s="18" t="s">
        <v>112</v>
      </c>
      <c r="Q2165" s="18" t="s">
        <v>23</v>
      </c>
      <c r="R2165" s="18" t="s">
        <v>526</v>
      </c>
      <c r="S2165" s="18">
        <v>0</v>
      </c>
      <c r="T2165" s="18">
        <v>0</v>
      </c>
      <c r="U2165" s="18">
        <f>T2165+S2165</f>
        <v>0</v>
      </c>
      <c r="V2165" s="18">
        <v>1</v>
      </c>
      <c r="W2165" s="18">
        <f>V2165+U2165</f>
        <v>1</v>
      </c>
      <c r="X2165" s="7" t="e">
        <f t="shared" si="269"/>
        <v>#DIV/0!</v>
      </c>
    </row>
    <row r="2166" spans="1:24" hidden="1">
      <c r="A2166" s="50">
        <v>46054</v>
      </c>
      <c r="B2166" s="18" t="s">
        <v>163</v>
      </c>
      <c r="C2166" s="18" t="s">
        <v>16302</v>
      </c>
      <c r="D2166" s="18" t="s">
        <v>16395</v>
      </c>
      <c r="E2166" s="18" t="s">
        <v>16233</v>
      </c>
      <c r="F2166" s="18" t="s">
        <v>16396</v>
      </c>
      <c r="G2166" s="18" t="s">
        <v>16311</v>
      </c>
      <c r="H2166" s="18" t="s">
        <v>21</v>
      </c>
      <c r="I2166" s="19">
        <v>29.84</v>
      </c>
      <c r="J2166" s="19">
        <v>8178651</v>
      </c>
      <c r="K2166" s="19">
        <v>1180</v>
      </c>
      <c r="L2166" s="19">
        <v>0</v>
      </c>
      <c r="M2166" s="19">
        <v>0</v>
      </c>
      <c r="N2166" s="19">
        <v>150</v>
      </c>
      <c r="O2166" s="19">
        <v>8179981</v>
      </c>
      <c r="P2166" s="18" t="s">
        <v>112</v>
      </c>
      <c r="Q2166" s="18" t="s">
        <v>31</v>
      </c>
      <c r="R2166" s="18" t="s">
        <v>526</v>
      </c>
      <c r="S2166" s="18">
        <v>0</v>
      </c>
      <c r="T2166" s="18">
        <v>1</v>
      </c>
      <c r="U2166" s="18">
        <f t="shared" ref="U2166:U2171" si="275">T2166+S2166</f>
        <v>1</v>
      </c>
      <c r="V2166" s="18">
        <v>0</v>
      </c>
      <c r="W2166" s="18">
        <f t="shared" ref="W2166:W2172" si="276">V2166+U2166</f>
        <v>1</v>
      </c>
      <c r="X2166" s="7">
        <f t="shared" si="269"/>
        <v>0</v>
      </c>
    </row>
    <row r="2167" spans="1:24" hidden="1">
      <c r="A2167" s="50">
        <v>46054</v>
      </c>
      <c r="B2167" s="18" t="s">
        <v>163</v>
      </c>
      <c r="C2167" s="18" t="s">
        <v>16302</v>
      </c>
      <c r="D2167" s="18" t="s">
        <v>16397</v>
      </c>
      <c r="E2167" s="18" t="s">
        <v>2998</v>
      </c>
      <c r="F2167" s="18" t="s">
        <v>16398</v>
      </c>
      <c r="G2167" s="18" t="s">
        <v>1705</v>
      </c>
      <c r="H2167" s="18" t="s">
        <v>21</v>
      </c>
      <c r="I2167" s="19">
        <v>29.84</v>
      </c>
      <c r="J2167" s="19">
        <v>9115295</v>
      </c>
      <c r="K2167" s="19">
        <v>2735</v>
      </c>
      <c r="L2167" s="19">
        <v>0</v>
      </c>
      <c r="M2167" s="19">
        <v>0</v>
      </c>
      <c r="N2167" s="19">
        <v>150</v>
      </c>
      <c r="O2167" s="19">
        <v>9118180</v>
      </c>
      <c r="P2167" s="18" t="s">
        <v>112</v>
      </c>
      <c r="Q2167" s="18" t="s">
        <v>31</v>
      </c>
      <c r="R2167" s="18" t="s">
        <v>526</v>
      </c>
      <c r="S2167" s="18">
        <v>0</v>
      </c>
      <c r="T2167" s="18">
        <v>1</v>
      </c>
      <c r="U2167" s="18">
        <f t="shared" si="275"/>
        <v>1</v>
      </c>
      <c r="V2167" s="18">
        <v>0</v>
      </c>
      <c r="W2167" s="18">
        <f t="shared" si="276"/>
        <v>1</v>
      </c>
      <c r="X2167" s="7">
        <f t="shared" si="269"/>
        <v>0</v>
      </c>
    </row>
    <row r="2168" spans="1:24" hidden="1">
      <c r="A2168" s="50">
        <v>46054</v>
      </c>
      <c r="B2168" s="18" t="s">
        <v>163</v>
      </c>
      <c r="C2168" s="18" t="s">
        <v>16302</v>
      </c>
      <c r="D2168" s="18" t="s">
        <v>16399</v>
      </c>
      <c r="E2168" s="18" t="s">
        <v>1753</v>
      </c>
      <c r="F2168" s="18" t="s">
        <v>16400</v>
      </c>
      <c r="G2168" s="18" t="s">
        <v>16311</v>
      </c>
      <c r="H2168" s="18" t="s">
        <v>21</v>
      </c>
      <c r="I2168" s="19">
        <v>29.84</v>
      </c>
      <c r="J2168" s="19">
        <v>7613578</v>
      </c>
      <c r="K2168" s="19">
        <v>1180</v>
      </c>
      <c r="L2168" s="19">
        <v>0</v>
      </c>
      <c r="M2168" s="19">
        <v>0</v>
      </c>
      <c r="N2168" s="19">
        <v>150</v>
      </c>
      <c r="O2168" s="19">
        <v>7614908</v>
      </c>
      <c r="P2168" s="18" t="s">
        <v>112</v>
      </c>
      <c r="Q2168" s="18" t="s">
        <v>31</v>
      </c>
      <c r="R2168" s="18" t="s">
        <v>526</v>
      </c>
      <c r="S2168" s="18">
        <v>0</v>
      </c>
      <c r="T2168" s="18">
        <v>1</v>
      </c>
      <c r="U2168" s="18">
        <f t="shared" si="275"/>
        <v>1</v>
      </c>
      <c r="V2168" s="18">
        <v>0</v>
      </c>
      <c r="W2168" s="18">
        <f t="shared" si="276"/>
        <v>1</v>
      </c>
      <c r="X2168" s="7">
        <f t="shared" si="269"/>
        <v>0</v>
      </c>
    </row>
    <row r="2169" spans="1:24" hidden="1">
      <c r="A2169" s="50">
        <v>46054</v>
      </c>
      <c r="B2169" s="18" t="s">
        <v>163</v>
      </c>
      <c r="C2169" s="18" t="s">
        <v>16302</v>
      </c>
      <c r="D2169" s="18" t="s">
        <v>16401</v>
      </c>
      <c r="E2169" s="18" t="s">
        <v>1753</v>
      </c>
      <c r="F2169" s="18" t="s">
        <v>15672</v>
      </c>
      <c r="G2169" s="18" t="s">
        <v>1705</v>
      </c>
      <c r="H2169" s="18" t="s">
        <v>21</v>
      </c>
      <c r="I2169" s="19">
        <v>29.84</v>
      </c>
      <c r="J2169" s="19">
        <v>9049112</v>
      </c>
      <c r="K2169" s="19">
        <v>1180</v>
      </c>
      <c r="L2169" s="19">
        <v>0</v>
      </c>
      <c r="M2169" s="19">
        <v>0</v>
      </c>
      <c r="N2169" s="19">
        <v>150</v>
      </c>
      <c r="O2169" s="19">
        <v>9050442</v>
      </c>
      <c r="P2169" s="18" t="s">
        <v>112</v>
      </c>
      <c r="Q2169" s="18" t="s">
        <v>31</v>
      </c>
      <c r="R2169" s="18" t="s">
        <v>526</v>
      </c>
      <c r="S2169" s="18">
        <v>0</v>
      </c>
      <c r="T2169" s="18">
        <v>1</v>
      </c>
      <c r="U2169" s="18">
        <f t="shared" si="275"/>
        <v>1</v>
      </c>
      <c r="V2169" s="18">
        <v>0</v>
      </c>
      <c r="W2169" s="18">
        <f t="shared" si="276"/>
        <v>1</v>
      </c>
      <c r="X2169" s="7">
        <f t="shared" si="269"/>
        <v>0</v>
      </c>
    </row>
    <row r="2170" spans="1:24" hidden="1">
      <c r="A2170" s="50">
        <v>46054</v>
      </c>
      <c r="B2170" s="18" t="s">
        <v>163</v>
      </c>
      <c r="C2170" s="18" t="s">
        <v>16302</v>
      </c>
      <c r="D2170" s="18" t="s">
        <v>16402</v>
      </c>
      <c r="E2170" s="18" t="s">
        <v>2998</v>
      </c>
      <c r="F2170" s="18" t="s">
        <v>15672</v>
      </c>
      <c r="G2170" s="18" t="s">
        <v>1705</v>
      </c>
      <c r="H2170" s="18" t="s">
        <v>21</v>
      </c>
      <c r="I2170" s="19">
        <v>29.84</v>
      </c>
      <c r="J2170" s="19">
        <v>9779335</v>
      </c>
      <c r="K2170" s="19">
        <v>1180</v>
      </c>
      <c r="L2170" s="19">
        <v>0</v>
      </c>
      <c r="M2170" s="19">
        <v>0</v>
      </c>
      <c r="N2170" s="19">
        <v>150</v>
      </c>
      <c r="O2170" s="19">
        <v>9780665</v>
      </c>
      <c r="P2170" s="18" t="s">
        <v>112</v>
      </c>
      <c r="Q2170" s="18" t="s">
        <v>31</v>
      </c>
      <c r="R2170" s="18" t="s">
        <v>526</v>
      </c>
      <c r="S2170" s="18">
        <v>0</v>
      </c>
      <c r="T2170" s="18">
        <v>1</v>
      </c>
      <c r="U2170" s="18">
        <f t="shared" si="275"/>
        <v>1</v>
      </c>
      <c r="V2170" s="18">
        <v>0</v>
      </c>
      <c r="W2170" s="18">
        <f t="shared" si="276"/>
        <v>1</v>
      </c>
      <c r="X2170" s="7">
        <f t="shared" si="269"/>
        <v>0</v>
      </c>
    </row>
    <row r="2171" spans="1:24" hidden="1">
      <c r="A2171" s="50">
        <v>46054</v>
      </c>
      <c r="B2171" s="18" t="s">
        <v>163</v>
      </c>
      <c r="C2171" s="18" t="s">
        <v>16302</v>
      </c>
      <c r="D2171" s="18" t="s">
        <v>16403</v>
      </c>
      <c r="E2171" s="18" t="s">
        <v>2998</v>
      </c>
      <c r="F2171" s="18" t="s">
        <v>1705</v>
      </c>
      <c r="G2171" s="18" t="s">
        <v>1705</v>
      </c>
      <c r="H2171" s="18" t="s">
        <v>21</v>
      </c>
      <c r="I2171" s="19">
        <v>29.84</v>
      </c>
      <c r="J2171" s="19">
        <v>10501008</v>
      </c>
      <c r="K2171" s="19">
        <v>1180</v>
      </c>
      <c r="L2171" s="19">
        <v>0</v>
      </c>
      <c r="M2171" s="19">
        <v>0</v>
      </c>
      <c r="N2171" s="19">
        <v>150</v>
      </c>
      <c r="O2171" s="19">
        <v>10502338</v>
      </c>
      <c r="P2171" s="18" t="s">
        <v>112</v>
      </c>
      <c r="Q2171" s="18" t="s">
        <v>31</v>
      </c>
      <c r="R2171" s="18" t="s">
        <v>526</v>
      </c>
      <c r="S2171" s="18">
        <v>0</v>
      </c>
      <c r="T2171" s="18">
        <v>1</v>
      </c>
      <c r="U2171" s="18">
        <f t="shared" si="275"/>
        <v>1</v>
      </c>
      <c r="V2171" s="18">
        <v>0</v>
      </c>
      <c r="W2171" s="18">
        <f t="shared" si="276"/>
        <v>1</v>
      </c>
      <c r="X2171" s="7">
        <f t="shared" si="269"/>
        <v>0</v>
      </c>
    </row>
    <row r="2172" spans="1:24" hidden="1">
      <c r="A2172" s="50">
        <v>46054</v>
      </c>
      <c r="B2172" s="18" t="s">
        <v>163</v>
      </c>
      <c r="C2172" s="18" t="s">
        <v>16302</v>
      </c>
      <c r="D2172" s="18" t="s">
        <v>12237</v>
      </c>
      <c r="E2172" s="18" t="s">
        <v>1711</v>
      </c>
      <c r="F2172" s="18" t="s">
        <v>16404</v>
      </c>
      <c r="G2172" s="18" t="s">
        <v>15672</v>
      </c>
      <c r="H2172" s="18" t="s">
        <v>21</v>
      </c>
      <c r="I2172" s="19">
        <v>29.84</v>
      </c>
      <c r="J2172" s="19">
        <v>181444</v>
      </c>
      <c r="K2172" s="19">
        <v>1180</v>
      </c>
      <c r="L2172" s="19">
        <v>0</v>
      </c>
      <c r="M2172" s="19">
        <v>0</v>
      </c>
      <c r="N2172" s="19">
        <v>150</v>
      </c>
      <c r="O2172" s="19">
        <v>182774</v>
      </c>
      <c r="P2172" s="18" t="s">
        <v>112</v>
      </c>
      <c r="Q2172" s="18" t="s">
        <v>31</v>
      </c>
      <c r="R2172" s="18" t="s">
        <v>526</v>
      </c>
      <c r="S2172" s="18">
        <v>0</v>
      </c>
      <c r="T2172" s="18">
        <v>1</v>
      </c>
      <c r="U2172" s="18">
        <f t="shared" ref="U2172:U2176" si="277">T2172+S2172</f>
        <v>1</v>
      </c>
      <c r="V2172" s="18">
        <v>0</v>
      </c>
      <c r="W2172" s="18">
        <f t="shared" si="276"/>
        <v>1</v>
      </c>
      <c r="X2172" s="7">
        <f t="shared" si="269"/>
        <v>0</v>
      </c>
    </row>
    <row r="2173" spans="1:24" hidden="1">
      <c r="A2173" s="50">
        <v>46054</v>
      </c>
      <c r="B2173" s="18" t="s">
        <v>163</v>
      </c>
      <c r="C2173" s="18" t="s">
        <v>16302</v>
      </c>
      <c r="D2173" s="18" t="s">
        <v>16405</v>
      </c>
      <c r="E2173" s="18" t="s">
        <v>1711</v>
      </c>
      <c r="F2173" s="18" t="s">
        <v>16311</v>
      </c>
      <c r="G2173" s="18"/>
      <c r="H2173" s="18" t="s">
        <v>21</v>
      </c>
      <c r="I2173" s="19">
        <v>29.84</v>
      </c>
      <c r="J2173" s="19">
        <v>1218950</v>
      </c>
      <c r="K2173" s="19">
        <v>1180</v>
      </c>
      <c r="L2173" s="19">
        <v>0</v>
      </c>
      <c r="M2173" s="19">
        <v>0</v>
      </c>
      <c r="N2173" s="19">
        <v>150</v>
      </c>
      <c r="O2173" s="19">
        <v>1220280</v>
      </c>
      <c r="P2173" s="18" t="s">
        <v>112</v>
      </c>
      <c r="Q2173" s="18" t="s">
        <v>31</v>
      </c>
      <c r="R2173" s="18" t="s">
        <v>526</v>
      </c>
      <c r="S2173" s="18">
        <v>0</v>
      </c>
      <c r="T2173" s="18">
        <v>1</v>
      </c>
      <c r="U2173" s="18">
        <f t="shared" si="277"/>
        <v>1</v>
      </c>
      <c r="V2173" s="18">
        <v>0</v>
      </c>
      <c r="W2173" s="18">
        <f>V2173+U2173</f>
        <v>1</v>
      </c>
      <c r="X2173" s="7">
        <f t="shared" si="269"/>
        <v>0</v>
      </c>
    </row>
    <row r="2174" spans="1:24" hidden="1">
      <c r="A2174" s="50">
        <v>46054</v>
      </c>
      <c r="B2174" s="18" t="s">
        <v>163</v>
      </c>
      <c r="C2174" s="18" t="s">
        <v>16302</v>
      </c>
      <c r="D2174" s="18" t="s">
        <v>16406</v>
      </c>
      <c r="E2174" s="18" t="s">
        <v>2998</v>
      </c>
      <c r="F2174" s="18" t="s">
        <v>1705</v>
      </c>
      <c r="G2174" s="18" t="s">
        <v>1705</v>
      </c>
      <c r="H2174" s="18" t="s">
        <v>21</v>
      </c>
      <c r="I2174" s="19">
        <v>29.86</v>
      </c>
      <c r="J2174" s="19">
        <v>-505</v>
      </c>
      <c r="K2174" s="19">
        <v>0</v>
      </c>
      <c r="L2174" s="19">
        <v>0</v>
      </c>
      <c r="M2174" s="19">
        <v>0</v>
      </c>
      <c r="N2174" s="19">
        <v>0</v>
      </c>
      <c r="O2174" s="19">
        <v>-505</v>
      </c>
      <c r="P2174" s="18" t="s">
        <v>112</v>
      </c>
      <c r="Q2174" s="18" t="s">
        <v>23</v>
      </c>
      <c r="R2174" s="18" t="s">
        <v>526</v>
      </c>
      <c r="S2174" s="18">
        <v>0</v>
      </c>
      <c r="T2174" s="18">
        <v>0</v>
      </c>
      <c r="U2174" s="18">
        <f>T2174+S2174</f>
        <v>0</v>
      </c>
      <c r="V2174" s="18">
        <v>1</v>
      </c>
      <c r="W2174" s="18">
        <f>V2174+U2174</f>
        <v>1</v>
      </c>
      <c r="X2174" s="7" t="e">
        <f t="shared" si="269"/>
        <v>#DIV/0!</v>
      </c>
    </row>
    <row r="2175" spans="1:24" hidden="1">
      <c r="A2175" s="50">
        <v>46054</v>
      </c>
      <c r="B2175" s="18" t="s">
        <v>163</v>
      </c>
      <c r="C2175" s="18" t="s">
        <v>16302</v>
      </c>
      <c r="D2175" s="18" t="s">
        <v>16407</v>
      </c>
      <c r="E2175" s="18" t="s">
        <v>3222</v>
      </c>
      <c r="F2175" s="18" t="s">
        <v>16408</v>
      </c>
      <c r="G2175" s="18" t="s">
        <v>16409</v>
      </c>
      <c r="H2175" s="18" t="s">
        <v>21</v>
      </c>
      <c r="I2175" s="19">
        <v>29.7</v>
      </c>
      <c r="J2175" s="19">
        <v>6981116.8300000001</v>
      </c>
      <c r="K2175" s="19">
        <v>72320.17</v>
      </c>
      <c r="L2175" s="19">
        <v>0</v>
      </c>
      <c r="M2175" s="19">
        <v>0</v>
      </c>
      <c r="N2175" s="19">
        <v>6172</v>
      </c>
      <c r="O2175" s="19">
        <v>7059609</v>
      </c>
      <c r="P2175" s="18" t="s">
        <v>112</v>
      </c>
      <c r="Q2175" s="18" t="s">
        <v>31</v>
      </c>
      <c r="R2175" s="18" t="s">
        <v>3328</v>
      </c>
      <c r="S2175" s="18">
        <v>1</v>
      </c>
      <c r="T2175" s="18">
        <v>0</v>
      </c>
      <c r="U2175" s="18">
        <f t="shared" si="277"/>
        <v>1</v>
      </c>
      <c r="V2175" s="18">
        <v>0</v>
      </c>
      <c r="W2175" s="18">
        <f>V2175+U2175</f>
        <v>1</v>
      </c>
      <c r="X2175" s="7">
        <f t="shared" si="269"/>
        <v>100</v>
      </c>
    </row>
    <row r="2176" spans="1:24" hidden="1">
      <c r="A2176" s="50">
        <v>46054</v>
      </c>
      <c r="B2176" s="18" t="s">
        <v>163</v>
      </c>
      <c r="C2176" s="18" t="s">
        <v>16302</v>
      </c>
      <c r="D2176" s="18" t="s">
        <v>16410</v>
      </c>
      <c r="E2176" s="18" t="s">
        <v>16375</v>
      </c>
      <c r="F2176" s="18" t="s">
        <v>16411</v>
      </c>
      <c r="G2176" s="18" t="s">
        <v>16349</v>
      </c>
      <c r="H2176" s="18" t="s">
        <v>21</v>
      </c>
      <c r="I2176" s="19">
        <v>40</v>
      </c>
      <c r="J2176" s="19">
        <v>14944126</v>
      </c>
      <c r="K2176" s="19">
        <v>1180</v>
      </c>
      <c r="L2176" s="19">
        <v>0</v>
      </c>
      <c r="M2176" s="19">
        <v>0</v>
      </c>
      <c r="N2176" s="19">
        <v>150</v>
      </c>
      <c r="O2176" s="19">
        <v>14945456</v>
      </c>
      <c r="P2176" s="18" t="s">
        <v>112</v>
      </c>
      <c r="Q2176" s="18" t="s">
        <v>31</v>
      </c>
      <c r="R2176" s="18" t="s">
        <v>526</v>
      </c>
      <c r="S2176" s="18">
        <v>0</v>
      </c>
      <c r="T2176" s="18">
        <v>1</v>
      </c>
      <c r="U2176" s="18">
        <f t="shared" si="277"/>
        <v>1</v>
      </c>
      <c r="V2176" s="18">
        <v>0</v>
      </c>
      <c r="W2176" s="18">
        <f>V2176+U2176</f>
        <v>1</v>
      </c>
      <c r="X2176" s="7">
        <f t="shared" si="269"/>
        <v>0</v>
      </c>
    </row>
    <row r="2177" spans="1:24" hidden="1">
      <c r="A2177" s="50">
        <v>46054</v>
      </c>
      <c r="B2177" s="18" t="s">
        <v>163</v>
      </c>
      <c r="C2177" s="18" t="s">
        <v>16302</v>
      </c>
      <c r="D2177" s="18" t="s">
        <v>16412</v>
      </c>
      <c r="E2177" s="18" t="s">
        <v>3222</v>
      </c>
      <c r="F2177" s="18" t="s">
        <v>15672</v>
      </c>
      <c r="G2177" s="18" t="s">
        <v>1705</v>
      </c>
      <c r="H2177" s="18" t="s">
        <v>21</v>
      </c>
      <c r="I2177" s="19">
        <v>29.84</v>
      </c>
      <c r="J2177" s="19">
        <v>-3624</v>
      </c>
      <c r="K2177" s="19">
        <v>0</v>
      </c>
      <c r="L2177" s="19">
        <v>0</v>
      </c>
      <c r="M2177" s="19">
        <v>0</v>
      </c>
      <c r="N2177" s="19">
        <v>0</v>
      </c>
      <c r="O2177" s="19">
        <v>-3624</v>
      </c>
      <c r="P2177" s="18" t="s">
        <v>112</v>
      </c>
      <c r="Q2177" s="18" t="s">
        <v>23</v>
      </c>
      <c r="R2177" s="18" t="s">
        <v>526</v>
      </c>
      <c r="S2177" s="18">
        <v>0</v>
      </c>
      <c r="T2177" s="18">
        <v>0</v>
      </c>
      <c r="U2177" s="18">
        <f>T2177+S2177</f>
        <v>0</v>
      </c>
      <c r="V2177" s="18">
        <v>1</v>
      </c>
      <c r="W2177" s="18">
        <f>V2177+U2177</f>
        <v>1</v>
      </c>
      <c r="X2177" s="7" t="e">
        <f t="shared" si="269"/>
        <v>#DIV/0!</v>
      </c>
    </row>
    <row r="2178" spans="1:24" hidden="1">
      <c r="A2178" s="50">
        <v>46054</v>
      </c>
      <c r="B2178" s="18" t="s">
        <v>163</v>
      </c>
      <c r="C2178" s="18" t="s">
        <v>16302</v>
      </c>
      <c r="D2178" s="18" t="s">
        <v>16413</v>
      </c>
      <c r="E2178" s="18" t="s">
        <v>1753</v>
      </c>
      <c r="F2178" s="18" t="s">
        <v>16414</v>
      </c>
      <c r="G2178" s="18" t="s">
        <v>16311</v>
      </c>
      <c r="H2178" s="18" t="s">
        <v>21</v>
      </c>
      <c r="I2178" s="19">
        <v>40</v>
      </c>
      <c r="J2178" s="19">
        <v>13847833</v>
      </c>
      <c r="K2178" s="19">
        <v>1180</v>
      </c>
      <c r="L2178" s="19">
        <v>0</v>
      </c>
      <c r="M2178" s="19">
        <v>0</v>
      </c>
      <c r="N2178" s="19">
        <v>150</v>
      </c>
      <c r="O2178" s="19">
        <v>13849163</v>
      </c>
      <c r="P2178" s="18" t="s">
        <v>112</v>
      </c>
      <c r="Q2178" s="18" t="s">
        <v>31</v>
      </c>
      <c r="R2178" s="18" t="s">
        <v>526</v>
      </c>
      <c r="S2178" s="18">
        <v>0</v>
      </c>
      <c r="T2178" s="18">
        <v>1</v>
      </c>
      <c r="U2178" s="18">
        <f t="shared" ref="U2178" si="278">T2178+S2178</f>
        <v>1</v>
      </c>
      <c r="V2178" s="18">
        <v>0</v>
      </c>
      <c r="W2178" s="18">
        <f t="shared" ref="W2178:W2184" si="279">V2178+U2178</f>
        <v>1</v>
      </c>
      <c r="X2178" s="7">
        <f t="shared" ref="X2178:X2241" si="280">100/U2178*S2178</f>
        <v>0</v>
      </c>
    </row>
    <row r="2179" spans="1:24" hidden="1">
      <c r="A2179" s="50">
        <v>46054</v>
      </c>
      <c r="B2179" s="18" t="s">
        <v>163</v>
      </c>
      <c r="C2179" s="18" t="s">
        <v>16302</v>
      </c>
      <c r="D2179" s="18" t="s">
        <v>16415</v>
      </c>
      <c r="E2179" s="18" t="s">
        <v>16375</v>
      </c>
      <c r="F2179" s="18" t="s">
        <v>16416</v>
      </c>
      <c r="G2179" s="18" t="s">
        <v>1705</v>
      </c>
      <c r="H2179" s="18" t="s">
        <v>21</v>
      </c>
      <c r="I2179" s="19">
        <v>29.84</v>
      </c>
      <c r="J2179" s="19">
        <v>11600027</v>
      </c>
      <c r="K2179" s="19">
        <v>2205</v>
      </c>
      <c r="L2179" s="19">
        <v>0</v>
      </c>
      <c r="M2179" s="19">
        <v>0</v>
      </c>
      <c r="N2179" s="19">
        <v>150</v>
      </c>
      <c r="O2179" s="19">
        <v>11602382</v>
      </c>
      <c r="P2179" s="18" t="s">
        <v>112</v>
      </c>
      <c r="Q2179" s="18" t="s">
        <v>31</v>
      </c>
      <c r="R2179" s="18" t="s">
        <v>526</v>
      </c>
      <c r="S2179" s="18">
        <v>0</v>
      </c>
      <c r="T2179" s="18">
        <v>1</v>
      </c>
      <c r="U2179" s="18">
        <f t="shared" ref="U2179:U2183" si="281">T2179+S2179</f>
        <v>1</v>
      </c>
      <c r="V2179" s="18">
        <v>0</v>
      </c>
      <c r="W2179" s="18">
        <f t="shared" si="279"/>
        <v>1</v>
      </c>
      <c r="X2179" s="7">
        <f t="shared" si="280"/>
        <v>0</v>
      </c>
    </row>
    <row r="2180" spans="1:24" hidden="1">
      <c r="A2180" s="50">
        <v>46054</v>
      </c>
      <c r="B2180" s="18" t="s">
        <v>163</v>
      </c>
      <c r="C2180" s="18" t="s">
        <v>16302</v>
      </c>
      <c r="D2180" s="18" t="s">
        <v>16417</v>
      </c>
      <c r="E2180" s="18" t="s">
        <v>1753</v>
      </c>
      <c r="F2180" s="18" t="s">
        <v>16418</v>
      </c>
      <c r="G2180" s="18" t="s">
        <v>16311</v>
      </c>
      <c r="H2180" s="18" t="s">
        <v>21</v>
      </c>
      <c r="I2180" s="19">
        <v>29.84</v>
      </c>
      <c r="J2180" s="19">
        <v>11529860</v>
      </c>
      <c r="K2180" s="19">
        <v>1180</v>
      </c>
      <c r="L2180" s="19">
        <v>0</v>
      </c>
      <c r="M2180" s="19">
        <v>0</v>
      </c>
      <c r="N2180" s="19">
        <v>150</v>
      </c>
      <c r="O2180" s="19">
        <v>11531190</v>
      </c>
      <c r="P2180" s="18" t="s">
        <v>112</v>
      </c>
      <c r="Q2180" s="18" t="s">
        <v>31</v>
      </c>
      <c r="R2180" s="18" t="s">
        <v>526</v>
      </c>
      <c r="S2180" s="18">
        <v>0</v>
      </c>
      <c r="T2180" s="18">
        <v>1</v>
      </c>
      <c r="U2180" s="18">
        <f t="shared" si="281"/>
        <v>1</v>
      </c>
      <c r="V2180" s="18">
        <v>0</v>
      </c>
      <c r="W2180" s="18">
        <f t="shared" si="279"/>
        <v>1</v>
      </c>
      <c r="X2180" s="7">
        <f t="shared" si="280"/>
        <v>0</v>
      </c>
    </row>
    <row r="2181" spans="1:24" hidden="1">
      <c r="A2181" s="50">
        <v>46054</v>
      </c>
      <c r="B2181" s="18" t="s">
        <v>163</v>
      </c>
      <c r="C2181" s="18" t="s">
        <v>16302</v>
      </c>
      <c r="D2181" s="18" t="s">
        <v>16419</v>
      </c>
      <c r="E2181" s="18" t="s">
        <v>9803</v>
      </c>
      <c r="F2181" s="18" t="s">
        <v>15656</v>
      </c>
      <c r="G2181" s="18" t="s">
        <v>1705</v>
      </c>
      <c r="H2181" s="18" t="s">
        <v>21</v>
      </c>
      <c r="I2181" s="19">
        <v>29.84</v>
      </c>
      <c r="J2181" s="19">
        <v>10883042</v>
      </c>
      <c r="K2181" s="19">
        <v>2205</v>
      </c>
      <c r="L2181" s="19">
        <v>0</v>
      </c>
      <c r="M2181" s="19">
        <v>0</v>
      </c>
      <c r="N2181" s="19">
        <v>150</v>
      </c>
      <c r="O2181" s="19">
        <v>10885397</v>
      </c>
      <c r="P2181" s="18" t="s">
        <v>112</v>
      </c>
      <c r="Q2181" s="18" t="s">
        <v>31</v>
      </c>
      <c r="R2181" s="18" t="s">
        <v>526</v>
      </c>
      <c r="S2181" s="18">
        <v>0</v>
      </c>
      <c r="T2181" s="18">
        <v>1</v>
      </c>
      <c r="U2181" s="18">
        <f t="shared" si="281"/>
        <v>1</v>
      </c>
      <c r="V2181" s="18">
        <v>0</v>
      </c>
      <c r="W2181" s="18">
        <f t="shared" si="279"/>
        <v>1</v>
      </c>
      <c r="X2181" s="7">
        <f t="shared" si="280"/>
        <v>0</v>
      </c>
    </row>
    <row r="2182" spans="1:24" hidden="1">
      <c r="A2182" s="50">
        <v>46054</v>
      </c>
      <c r="B2182" s="18" t="s">
        <v>163</v>
      </c>
      <c r="C2182" s="18" t="s">
        <v>16302</v>
      </c>
      <c r="D2182" s="18" t="s">
        <v>9178</v>
      </c>
      <c r="E2182" s="18" t="s">
        <v>1711</v>
      </c>
      <c r="F2182" s="18" t="s">
        <v>16420</v>
      </c>
      <c r="G2182" s="18" t="s">
        <v>15672</v>
      </c>
      <c r="H2182" s="18" t="s">
        <v>21</v>
      </c>
      <c r="I2182" s="19">
        <v>29.84</v>
      </c>
      <c r="J2182" s="19">
        <v>15310</v>
      </c>
      <c r="K2182" s="19">
        <v>1180</v>
      </c>
      <c r="L2182" s="19">
        <v>0</v>
      </c>
      <c r="M2182" s="19">
        <v>0</v>
      </c>
      <c r="N2182" s="19">
        <v>150</v>
      </c>
      <c r="O2182" s="19">
        <v>16640</v>
      </c>
      <c r="P2182" s="18" t="s">
        <v>112</v>
      </c>
      <c r="Q2182" s="18" t="s">
        <v>31</v>
      </c>
      <c r="R2182" s="18" t="s">
        <v>526</v>
      </c>
      <c r="S2182" s="18">
        <v>0</v>
      </c>
      <c r="T2182" s="18">
        <v>1</v>
      </c>
      <c r="U2182" s="18">
        <f t="shared" si="281"/>
        <v>1</v>
      </c>
      <c r="V2182" s="18">
        <v>0</v>
      </c>
      <c r="W2182" s="18">
        <f t="shared" si="279"/>
        <v>1</v>
      </c>
      <c r="X2182" s="7">
        <f t="shared" si="280"/>
        <v>0</v>
      </c>
    </row>
    <row r="2183" spans="1:24" hidden="1">
      <c r="A2183" s="50">
        <v>46054</v>
      </c>
      <c r="B2183" s="18" t="s">
        <v>163</v>
      </c>
      <c r="C2183" s="18" t="s">
        <v>16302</v>
      </c>
      <c r="D2183" s="18" t="s">
        <v>16421</v>
      </c>
      <c r="E2183" s="18" t="s">
        <v>1753</v>
      </c>
      <c r="F2183" s="18" t="s">
        <v>16422</v>
      </c>
      <c r="G2183" s="18" t="s">
        <v>16311</v>
      </c>
      <c r="H2183" s="18" t="s">
        <v>21</v>
      </c>
      <c r="I2183" s="19">
        <v>29.84</v>
      </c>
      <c r="J2183" s="19">
        <v>6410576</v>
      </c>
      <c r="K2183" s="19">
        <v>1180</v>
      </c>
      <c r="L2183" s="19">
        <v>0</v>
      </c>
      <c r="M2183" s="19">
        <v>0</v>
      </c>
      <c r="N2183" s="19">
        <v>150</v>
      </c>
      <c r="O2183" s="19">
        <v>6411906</v>
      </c>
      <c r="P2183" s="18" t="s">
        <v>112</v>
      </c>
      <c r="Q2183" s="18" t="s">
        <v>31</v>
      </c>
      <c r="R2183" s="18" t="s">
        <v>526</v>
      </c>
      <c r="S2183" s="18">
        <v>0</v>
      </c>
      <c r="T2183" s="18">
        <v>1</v>
      </c>
      <c r="U2183" s="18">
        <f t="shared" si="281"/>
        <v>1</v>
      </c>
      <c r="V2183" s="18">
        <v>0</v>
      </c>
      <c r="W2183" s="18">
        <f t="shared" si="279"/>
        <v>1</v>
      </c>
      <c r="X2183" s="7">
        <f t="shared" si="280"/>
        <v>0</v>
      </c>
    </row>
    <row r="2184" spans="1:24" hidden="1">
      <c r="A2184" s="50">
        <v>46054</v>
      </c>
      <c r="B2184" s="18" t="s">
        <v>163</v>
      </c>
      <c r="C2184" s="18" t="s">
        <v>16302</v>
      </c>
      <c r="D2184" s="18" t="s">
        <v>16423</v>
      </c>
      <c r="E2184" s="18" t="s">
        <v>16424</v>
      </c>
      <c r="F2184" s="18" t="s">
        <v>16425</v>
      </c>
      <c r="G2184" s="18" t="s">
        <v>16426</v>
      </c>
      <c r="H2184" s="18" t="s">
        <v>21</v>
      </c>
      <c r="I2184" s="19">
        <v>29.84</v>
      </c>
      <c r="J2184" s="19">
        <v>35053</v>
      </c>
      <c r="K2184" s="19">
        <v>1180</v>
      </c>
      <c r="L2184" s="19">
        <v>0</v>
      </c>
      <c r="M2184" s="19">
        <v>0</v>
      </c>
      <c r="N2184" s="19">
        <v>150</v>
      </c>
      <c r="O2184" s="19">
        <v>36383</v>
      </c>
      <c r="P2184" s="18" t="s">
        <v>112</v>
      </c>
      <c r="Q2184" s="18" t="s">
        <v>31</v>
      </c>
      <c r="R2184" s="18" t="s">
        <v>526</v>
      </c>
      <c r="S2184" s="18">
        <v>0</v>
      </c>
      <c r="T2184" s="18">
        <v>1</v>
      </c>
      <c r="U2184" s="18">
        <f>T2184+S2184</f>
        <v>1</v>
      </c>
      <c r="V2184" s="18">
        <v>0</v>
      </c>
      <c r="W2184" s="18">
        <f t="shared" si="279"/>
        <v>1</v>
      </c>
      <c r="X2184" s="7">
        <f t="shared" si="280"/>
        <v>0</v>
      </c>
    </row>
    <row r="2185" spans="1:24" hidden="1">
      <c r="A2185" s="50">
        <v>46054</v>
      </c>
      <c r="B2185" s="18" t="s">
        <v>163</v>
      </c>
      <c r="C2185" s="18" t="s">
        <v>16302</v>
      </c>
      <c r="D2185" s="18" t="s">
        <v>16427</v>
      </c>
      <c r="E2185" s="18" t="s">
        <v>1753</v>
      </c>
      <c r="F2185" s="18" t="s">
        <v>16428</v>
      </c>
      <c r="G2185" s="18" t="s">
        <v>15672</v>
      </c>
      <c r="H2185" s="18" t="s">
        <v>21</v>
      </c>
      <c r="I2185" s="19">
        <v>29.84</v>
      </c>
      <c r="J2185" s="19">
        <v>107414</v>
      </c>
      <c r="K2185" s="19">
        <v>1180</v>
      </c>
      <c r="L2185" s="19">
        <v>0</v>
      </c>
      <c r="M2185" s="19">
        <v>0</v>
      </c>
      <c r="N2185" s="19">
        <v>150</v>
      </c>
      <c r="O2185" s="19">
        <v>108744</v>
      </c>
      <c r="P2185" s="18" t="s">
        <v>112</v>
      </c>
      <c r="Q2185" s="18" t="s">
        <v>31</v>
      </c>
      <c r="R2185" s="18" t="s">
        <v>526</v>
      </c>
      <c r="S2185" s="18">
        <v>0</v>
      </c>
      <c r="T2185" s="18">
        <v>1</v>
      </c>
      <c r="U2185" s="18">
        <f>T2185+S2185</f>
        <v>1</v>
      </c>
      <c r="V2185" s="18">
        <v>0</v>
      </c>
      <c r="W2185" s="18">
        <f t="shared" ref="W2185:W2190" si="282">V2185+U2185</f>
        <v>1</v>
      </c>
      <c r="X2185" s="7">
        <f t="shared" si="280"/>
        <v>0</v>
      </c>
    </row>
    <row r="2186" spans="1:24" hidden="1">
      <c r="A2186" s="50">
        <v>46054</v>
      </c>
      <c r="B2186" s="18" t="s">
        <v>163</v>
      </c>
      <c r="C2186" s="18" t="s">
        <v>16302</v>
      </c>
      <c r="D2186" s="18" t="s">
        <v>16429</v>
      </c>
      <c r="E2186" s="18" t="s">
        <v>16375</v>
      </c>
      <c r="F2186" s="18" t="s">
        <v>16430</v>
      </c>
      <c r="G2186" s="18" t="s">
        <v>1705</v>
      </c>
      <c r="H2186" s="18" t="s">
        <v>21</v>
      </c>
      <c r="I2186" s="19">
        <v>29.84</v>
      </c>
      <c r="J2186" s="19">
        <v>-5370</v>
      </c>
      <c r="K2186" s="19">
        <v>0</v>
      </c>
      <c r="L2186" s="19">
        <v>0</v>
      </c>
      <c r="M2186" s="19">
        <v>0</v>
      </c>
      <c r="N2186" s="19">
        <v>0</v>
      </c>
      <c r="O2186" s="19">
        <v>-5370</v>
      </c>
      <c r="P2186" s="18" t="s">
        <v>112</v>
      </c>
      <c r="Q2186" s="18" t="s">
        <v>23</v>
      </c>
      <c r="R2186" s="18" t="s">
        <v>526</v>
      </c>
      <c r="S2186" s="18">
        <v>0</v>
      </c>
      <c r="T2186" s="18">
        <v>0</v>
      </c>
      <c r="U2186" s="18">
        <f>T2186+S2186</f>
        <v>0</v>
      </c>
      <c r="V2186" s="18">
        <v>1</v>
      </c>
      <c r="W2186" s="18">
        <f t="shared" si="282"/>
        <v>1</v>
      </c>
      <c r="X2186" s="7" t="e">
        <f t="shared" si="280"/>
        <v>#DIV/0!</v>
      </c>
    </row>
    <row r="2187" spans="1:24" hidden="1">
      <c r="A2187" s="50">
        <v>46054</v>
      </c>
      <c r="B2187" s="18" t="s">
        <v>163</v>
      </c>
      <c r="C2187" s="18" t="s">
        <v>16302</v>
      </c>
      <c r="D2187" s="18" t="s">
        <v>16431</v>
      </c>
      <c r="E2187" s="18" t="s">
        <v>16432</v>
      </c>
      <c r="F2187" s="18" t="s">
        <v>15656</v>
      </c>
      <c r="G2187" s="18" t="s">
        <v>16103</v>
      </c>
      <c r="H2187" s="18" t="s">
        <v>21</v>
      </c>
      <c r="I2187" s="19">
        <v>29.84</v>
      </c>
      <c r="J2187" s="19">
        <v>642870</v>
      </c>
      <c r="K2187" s="19">
        <v>1180</v>
      </c>
      <c r="L2187" s="19">
        <v>0</v>
      </c>
      <c r="M2187" s="19">
        <v>0</v>
      </c>
      <c r="N2187" s="19">
        <v>150</v>
      </c>
      <c r="O2187" s="19">
        <v>644200</v>
      </c>
      <c r="P2187" s="18" t="s">
        <v>112</v>
      </c>
      <c r="Q2187" s="18" t="s">
        <v>31</v>
      </c>
      <c r="R2187" s="18" t="s">
        <v>526</v>
      </c>
      <c r="S2187" s="18">
        <v>0</v>
      </c>
      <c r="T2187" s="18">
        <v>1</v>
      </c>
      <c r="U2187" s="18">
        <f t="shared" ref="U2187:U2190" si="283">T2187+S2187</f>
        <v>1</v>
      </c>
      <c r="V2187" s="18">
        <v>0</v>
      </c>
      <c r="W2187" s="18">
        <f t="shared" si="282"/>
        <v>1</v>
      </c>
      <c r="X2187" s="7">
        <f t="shared" si="280"/>
        <v>0</v>
      </c>
    </row>
    <row r="2188" spans="1:24" hidden="1">
      <c r="A2188" s="50">
        <v>46054</v>
      </c>
      <c r="B2188" s="18" t="s">
        <v>163</v>
      </c>
      <c r="C2188" s="18" t="s">
        <v>16302</v>
      </c>
      <c r="D2188" s="18" t="s">
        <v>16433</v>
      </c>
      <c r="E2188" s="18" t="s">
        <v>16434</v>
      </c>
      <c r="F2188" s="18" t="s">
        <v>16435</v>
      </c>
      <c r="G2188" s="18"/>
      <c r="H2188" s="18" t="s">
        <v>21</v>
      </c>
      <c r="I2188" s="19">
        <v>29.84</v>
      </c>
      <c r="J2188" s="19">
        <v>364590</v>
      </c>
      <c r="K2188" s="19">
        <v>1180</v>
      </c>
      <c r="L2188" s="19">
        <v>0</v>
      </c>
      <c r="M2188" s="19">
        <v>0</v>
      </c>
      <c r="N2188" s="19">
        <v>150</v>
      </c>
      <c r="O2188" s="19">
        <v>365920</v>
      </c>
      <c r="P2188" s="18" t="s">
        <v>112</v>
      </c>
      <c r="Q2188" s="18" t="s">
        <v>31</v>
      </c>
      <c r="R2188" s="18" t="s">
        <v>526</v>
      </c>
      <c r="S2188" s="18">
        <v>0</v>
      </c>
      <c r="T2188" s="18">
        <v>1</v>
      </c>
      <c r="U2188" s="18">
        <f t="shared" si="283"/>
        <v>1</v>
      </c>
      <c r="V2188" s="18">
        <v>0</v>
      </c>
      <c r="W2188" s="18">
        <f t="shared" si="282"/>
        <v>1</v>
      </c>
      <c r="X2188" s="7">
        <f t="shared" si="280"/>
        <v>0</v>
      </c>
    </row>
    <row r="2189" spans="1:24" hidden="1">
      <c r="A2189" s="50">
        <v>46054</v>
      </c>
      <c r="B2189" s="18" t="s">
        <v>163</v>
      </c>
      <c r="C2189" s="18" t="s">
        <v>16302</v>
      </c>
      <c r="D2189" s="18" t="s">
        <v>16436</v>
      </c>
      <c r="E2189" s="18" t="s">
        <v>16437</v>
      </c>
      <c r="F2189" s="18" t="s">
        <v>16438</v>
      </c>
      <c r="G2189" s="18" t="s">
        <v>1705</v>
      </c>
      <c r="H2189" s="18" t="s">
        <v>21</v>
      </c>
      <c r="I2189" s="19">
        <v>29.84</v>
      </c>
      <c r="J2189" s="19">
        <v>3934488</v>
      </c>
      <c r="K2189" s="19">
        <v>1180</v>
      </c>
      <c r="L2189" s="19">
        <v>0</v>
      </c>
      <c r="M2189" s="19">
        <v>0</v>
      </c>
      <c r="N2189" s="19">
        <v>150</v>
      </c>
      <c r="O2189" s="19">
        <v>3935818</v>
      </c>
      <c r="P2189" s="18" t="s">
        <v>112</v>
      </c>
      <c r="Q2189" s="18" t="s">
        <v>31</v>
      </c>
      <c r="R2189" s="18" t="s">
        <v>526</v>
      </c>
      <c r="S2189" s="18">
        <v>0</v>
      </c>
      <c r="T2189" s="18">
        <v>1</v>
      </c>
      <c r="U2189" s="18">
        <f t="shared" si="283"/>
        <v>1</v>
      </c>
      <c r="V2189" s="18">
        <v>0</v>
      </c>
      <c r="W2189" s="18">
        <f t="shared" si="282"/>
        <v>1</v>
      </c>
      <c r="X2189" s="7">
        <f t="shared" si="280"/>
        <v>0</v>
      </c>
    </row>
    <row r="2190" spans="1:24" hidden="1">
      <c r="A2190" s="50">
        <v>46054</v>
      </c>
      <c r="B2190" s="18" t="s">
        <v>163</v>
      </c>
      <c r="C2190" s="18" t="s">
        <v>16302</v>
      </c>
      <c r="D2190" s="18" t="s">
        <v>16439</v>
      </c>
      <c r="E2190" s="18" t="s">
        <v>1711</v>
      </c>
      <c r="F2190" s="18" t="s">
        <v>16311</v>
      </c>
      <c r="G2190" s="18"/>
      <c r="H2190" s="18" t="s">
        <v>21</v>
      </c>
      <c r="I2190" s="19">
        <v>46</v>
      </c>
      <c r="J2190" s="19">
        <v>13168792</v>
      </c>
      <c r="K2190" s="19">
        <v>1180</v>
      </c>
      <c r="L2190" s="19">
        <v>0</v>
      </c>
      <c r="M2190" s="19">
        <v>0</v>
      </c>
      <c r="N2190" s="19">
        <v>150</v>
      </c>
      <c r="O2190" s="19">
        <v>13170122</v>
      </c>
      <c r="P2190" s="18" t="s">
        <v>112</v>
      </c>
      <c r="Q2190" s="18" t="s">
        <v>31</v>
      </c>
      <c r="R2190" s="18" t="s">
        <v>526</v>
      </c>
      <c r="S2190" s="18">
        <v>0</v>
      </c>
      <c r="T2190" s="18">
        <v>1</v>
      </c>
      <c r="U2190" s="18">
        <f t="shared" si="283"/>
        <v>1</v>
      </c>
      <c r="V2190" s="18">
        <v>0</v>
      </c>
      <c r="W2190" s="18">
        <f t="shared" si="282"/>
        <v>1</v>
      </c>
      <c r="X2190" s="7">
        <f t="shared" si="280"/>
        <v>0</v>
      </c>
    </row>
    <row r="2191" spans="1:24" hidden="1">
      <c r="A2191" s="50">
        <v>46054</v>
      </c>
      <c r="B2191" s="18" t="s">
        <v>163</v>
      </c>
      <c r="C2191" s="18" t="s">
        <v>16302</v>
      </c>
      <c r="D2191" s="18" t="s">
        <v>16440</v>
      </c>
      <c r="E2191" s="18" t="s">
        <v>1711</v>
      </c>
      <c r="F2191" s="18" t="s">
        <v>16311</v>
      </c>
      <c r="G2191" s="18"/>
      <c r="H2191" s="18" t="s">
        <v>21</v>
      </c>
      <c r="I2191" s="19">
        <v>29.84</v>
      </c>
      <c r="J2191" s="19">
        <v>11730316</v>
      </c>
      <c r="K2191" s="19">
        <v>1180</v>
      </c>
      <c r="L2191" s="19">
        <v>0</v>
      </c>
      <c r="M2191" s="19">
        <v>0</v>
      </c>
      <c r="N2191" s="19">
        <v>150</v>
      </c>
      <c r="O2191" s="19">
        <v>11731646</v>
      </c>
      <c r="P2191" s="18" t="s">
        <v>112</v>
      </c>
      <c r="Q2191" s="18" t="s">
        <v>31</v>
      </c>
      <c r="R2191" s="18" t="s">
        <v>526</v>
      </c>
      <c r="S2191" s="18">
        <v>0</v>
      </c>
      <c r="T2191" s="18">
        <v>1</v>
      </c>
      <c r="U2191" s="1">
        <f t="shared" ref="U2191:U2245" si="284">T2191+S2191</f>
        <v>1</v>
      </c>
      <c r="V2191" s="1">
        <v>0</v>
      </c>
      <c r="W2191" s="1">
        <f t="shared" ref="W2191:W2221" si="285">V2191+U2191</f>
        <v>1</v>
      </c>
      <c r="X2191" s="7">
        <f t="shared" si="280"/>
        <v>0</v>
      </c>
    </row>
    <row r="2192" spans="1:24" hidden="1">
      <c r="A2192" s="50">
        <v>46054</v>
      </c>
      <c r="B2192" s="18" t="s">
        <v>163</v>
      </c>
      <c r="C2192" s="18" t="s">
        <v>16302</v>
      </c>
      <c r="D2192" s="18" t="s">
        <v>16247</v>
      </c>
      <c r="E2192" s="18" t="s">
        <v>1711</v>
      </c>
      <c r="F2192" s="18" t="s">
        <v>16356</v>
      </c>
      <c r="G2192" s="18" t="s">
        <v>16311</v>
      </c>
      <c r="H2192" s="18" t="s">
        <v>21</v>
      </c>
      <c r="I2192" s="19">
        <v>29.84</v>
      </c>
      <c r="J2192" s="19">
        <v>205099</v>
      </c>
      <c r="K2192" s="19">
        <v>2253</v>
      </c>
      <c r="L2192" s="19">
        <v>0</v>
      </c>
      <c r="M2192" s="19">
        <v>0</v>
      </c>
      <c r="N2192" s="19">
        <v>150</v>
      </c>
      <c r="O2192" s="19">
        <v>207502</v>
      </c>
      <c r="P2192" s="18" t="s">
        <v>112</v>
      </c>
      <c r="Q2192" s="18" t="s">
        <v>31</v>
      </c>
      <c r="R2192" s="18" t="s">
        <v>526</v>
      </c>
      <c r="S2192" s="18">
        <v>0</v>
      </c>
      <c r="T2192" s="18">
        <v>1</v>
      </c>
      <c r="U2192" s="18">
        <f t="shared" si="284"/>
        <v>1</v>
      </c>
      <c r="V2192" s="18">
        <v>0</v>
      </c>
      <c r="W2192" s="18">
        <f t="shared" si="285"/>
        <v>1</v>
      </c>
      <c r="X2192" s="7">
        <f t="shared" si="280"/>
        <v>0</v>
      </c>
    </row>
    <row r="2193" spans="1:24" hidden="1">
      <c r="A2193" s="50">
        <v>46054</v>
      </c>
      <c r="B2193" s="18" t="s">
        <v>163</v>
      </c>
      <c r="C2193" s="18" t="s">
        <v>16302</v>
      </c>
      <c r="D2193" s="18" t="s">
        <v>16441</v>
      </c>
      <c r="E2193" s="18" t="s">
        <v>3222</v>
      </c>
      <c r="F2193" s="18" t="s">
        <v>16442</v>
      </c>
      <c r="G2193" s="18" t="s">
        <v>16443</v>
      </c>
      <c r="H2193" s="18" t="s">
        <v>21</v>
      </c>
      <c r="I2193" s="19">
        <v>29.84</v>
      </c>
      <c r="J2193" s="19">
        <v>11925067</v>
      </c>
      <c r="K2193" s="19">
        <v>1697</v>
      </c>
      <c r="L2193" s="19">
        <v>0</v>
      </c>
      <c r="M2193" s="19">
        <v>0</v>
      </c>
      <c r="N2193" s="19">
        <v>150</v>
      </c>
      <c r="O2193" s="19">
        <v>11926914</v>
      </c>
      <c r="P2193" s="18" t="s">
        <v>112</v>
      </c>
      <c r="Q2193" s="18" t="s">
        <v>31</v>
      </c>
      <c r="R2193" s="18" t="s">
        <v>526</v>
      </c>
      <c r="S2193" s="18">
        <v>0</v>
      </c>
      <c r="T2193" s="18">
        <v>1</v>
      </c>
      <c r="U2193" s="1">
        <f t="shared" si="284"/>
        <v>1</v>
      </c>
      <c r="V2193" s="1">
        <v>0</v>
      </c>
      <c r="W2193" s="1">
        <f t="shared" si="285"/>
        <v>1</v>
      </c>
      <c r="X2193" s="7">
        <f t="shared" si="280"/>
        <v>0</v>
      </c>
    </row>
    <row r="2194" spans="1:24" hidden="1">
      <c r="A2194" s="50">
        <v>46054</v>
      </c>
      <c r="B2194" s="18" t="s">
        <v>163</v>
      </c>
      <c r="C2194" s="18" t="s">
        <v>16302</v>
      </c>
      <c r="D2194" s="18" t="s">
        <v>9969</v>
      </c>
      <c r="E2194" s="18" t="s">
        <v>16444</v>
      </c>
      <c r="F2194" s="18" t="s">
        <v>16445</v>
      </c>
      <c r="G2194" s="18" t="s">
        <v>1705</v>
      </c>
      <c r="H2194" s="18" t="s">
        <v>21</v>
      </c>
      <c r="I2194" s="19">
        <v>29.84</v>
      </c>
      <c r="J2194" s="19">
        <v>306205</v>
      </c>
      <c r="K2194" s="19">
        <v>2253</v>
      </c>
      <c r="L2194" s="19">
        <v>0</v>
      </c>
      <c r="M2194" s="19">
        <v>0</v>
      </c>
      <c r="N2194" s="19">
        <v>150</v>
      </c>
      <c r="O2194" s="19">
        <v>308608</v>
      </c>
      <c r="P2194" s="18" t="s">
        <v>112</v>
      </c>
      <c r="Q2194" s="18" t="s">
        <v>31</v>
      </c>
      <c r="R2194" s="18" t="s">
        <v>526</v>
      </c>
      <c r="S2194" s="18">
        <v>0</v>
      </c>
      <c r="T2194" s="18">
        <v>1</v>
      </c>
      <c r="U2194" s="18">
        <f>T2194+S2194</f>
        <v>1</v>
      </c>
      <c r="V2194" s="18">
        <v>0</v>
      </c>
      <c r="W2194" s="1">
        <f t="shared" si="285"/>
        <v>1</v>
      </c>
      <c r="X2194" s="7">
        <f t="shared" si="280"/>
        <v>0</v>
      </c>
    </row>
    <row r="2195" spans="1:24" hidden="1">
      <c r="A2195" s="50">
        <v>46054</v>
      </c>
      <c r="B2195" s="18" t="s">
        <v>163</v>
      </c>
      <c r="C2195" s="18" t="s">
        <v>16302</v>
      </c>
      <c r="D2195" s="18" t="s">
        <v>16446</v>
      </c>
      <c r="E2195" s="18" t="s">
        <v>3222</v>
      </c>
      <c r="F2195" s="18" t="s">
        <v>16447</v>
      </c>
      <c r="G2195" s="18" t="s">
        <v>1705</v>
      </c>
      <c r="H2195" s="18" t="s">
        <v>21</v>
      </c>
      <c r="I2195" s="19">
        <v>29.84</v>
      </c>
      <c r="J2195" s="19">
        <v>1992692</v>
      </c>
      <c r="K2195" s="19">
        <v>1844</v>
      </c>
      <c r="L2195" s="19">
        <v>0</v>
      </c>
      <c r="M2195" s="19">
        <v>0</v>
      </c>
      <c r="N2195" s="19">
        <v>150</v>
      </c>
      <c r="O2195" s="19">
        <v>1994686</v>
      </c>
      <c r="P2195" s="18" t="s">
        <v>112</v>
      </c>
      <c r="Q2195" s="18" t="s">
        <v>31</v>
      </c>
      <c r="R2195" s="18" t="s">
        <v>3328</v>
      </c>
      <c r="S2195" s="18">
        <v>0</v>
      </c>
      <c r="T2195" s="18">
        <v>1</v>
      </c>
      <c r="U2195" s="18">
        <f>T2195+S2195</f>
        <v>1</v>
      </c>
      <c r="V2195" s="18">
        <v>0</v>
      </c>
      <c r="W2195" s="18">
        <f>V2195+U2195</f>
        <v>1</v>
      </c>
      <c r="X2195" s="7">
        <f t="shared" si="280"/>
        <v>0</v>
      </c>
    </row>
    <row r="2196" spans="1:24" hidden="1">
      <c r="A2196" s="50">
        <v>46054</v>
      </c>
      <c r="B2196" s="18" t="s">
        <v>163</v>
      </c>
      <c r="C2196" s="18" t="s">
        <v>16302</v>
      </c>
      <c r="D2196" s="18" t="s">
        <v>16448</v>
      </c>
      <c r="E2196" s="18" t="s">
        <v>1711</v>
      </c>
      <c r="F2196" s="18" t="s">
        <v>15672</v>
      </c>
      <c r="G2196" s="18"/>
      <c r="H2196" s="18" t="s">
        <v>21</v>
      </c>
      <c r="I2196" s="19">
        <v>29.84</v>
      </c>
      <c r="J2196" s="19">
        <v>-16505</v>
      </c>
      <c r="K2196" s="19">
        <v>0</v>
      </c>
      <c r="L2196" s="19">
        <v>0</v>
      </c>
      <c r="M2196" s="19">
        <v>0</v>
      </c>
      <c r="N2196" s="19">
        <v>0</v>
      </c>
      <c r="O2196" s="19">
        <v>-16505</v>
      </c>
      <c r="P2196" s="18" t="s">
        <v>112</v>
      </c>
      <c r="Q2196" s="18" t="s">
        <v>23</v>
      </c>
      <c r="R2196" s="18" t="s">
        <v>526</v>
      </c>
      <c r="S2196" s="18">
        <v>0</v>
      </c>
      <c r="T2196" s="18">
        <v>0</v>
      </c>
      <c r="U2196" s="18">
        <f>T2196+S2196</f>
        <v>0</v>
      </c>
      <c r="V2196" s="18">
        <v>1</v>
      </c>
      <c r="W2196" s="18">
        <f>V2196+U2196</f>
        <v>1</v>
      </c>
      <c r="X2196" s="7" t="e">
        <f t="shared" si="280"/>
        <v>#DIV/0!</v>
      </c>
    </row>
    <row r="2197" spans="1:24" hidden="1">
      <c r="A2197" s="50">
        <v>46054</v>
      </c>
      <c r="B2197" s="18" t="s">
        <v>163</v>
      </c>
      <c r="C2197" s="18" t="s">
        <v>16302</v>
      </c>
      <c r="D2197" s="18" t="s">
        <v>16449</v>
      </c>
      <c r="E2197" s="18" t="s">
        <v>1711</v>
      </c>
      <c r="F2197" s="18" t="s">
        <v>15672</v>
      </c>
      <c r="G2197" s="18"/>
      <c r="H2197" s="18" t="s">
        <v>21</v>
      </c>
      <c r="I2197" s="19">
        <v>29.84</v>
      </c>
      <c r="J2197" s="19">
        <v>1259405</v>
      </c>
      <c r="K2197" s="19">
        <v>1180</v>
      </c>
      <c r="L2197" s="19">
        <v>0</v>
      </c>
      <c r="M2197" s="19">
        <v>0</v>
      </c>
      <c r="N2197" s="19">
        <v>150</v>
      </c>
      <c r="O2197" s="19">
        <v>1260735</v>
      </c>
      <c r="P2197" s="18" t="s">
        <v>112</v>
      </c>
      <c r="Q2197" s="18" t="s">
        <v>31</v>
      </c>
      <c r="R2197" s="18" t="s">
        <v>526</v>
      </c>
      <c r="S2197" s="1">
        <v>0</v>
      </c>
      <c r="T2197" s="1">
        <v>1</v>
      </c>
      <c r="U2197" s="1">
        <f t="shared" si="284"/>
        <v>1</v>
      </c>
      <c r="V2197" s="1">
        <v>0</v>
      </c>
      <c r="W2197" s="1">
        <f t="shared" si="285"/>
        <v>1</v>
      </c>
      <c r="X2197" s="7">
        <f t="shared" si="280"/>
        <v>0</v>
      </c>
    </row>
    <row r="2198" spans="1:24" hidden="1">
      <c r="A2198" s="50">
        <v>46054</v>
      </c>
      <c r="B2198" s="18" t="s">
        <v>163</v>
      </c>
      <c r="C2198" s="18" t="s">
        <v>16302</v>
      </c>
      <c r="D2198" s="18" t="s">
        <v>9778</v>
      </c>
      <c r="E2198" s="18" t="s">
        <v>1711</v>
      </c>
      <c r="F2198" s="18" t="s">
        <v>15672</v>
      </c>
      <c r="G2198" s="18"/>
      <c r="H2198" s="18" t="s">
        <v>21</v>
      </c>
      <c r="I2198" s="19">
        <v>29.84</v>
      </c>
      <c r="J2198" s="19">
        <v>24945420</v>
      </c>
      <c r="K2198" s="19">
        <v>236027</v>
      </c>
      <c r="L2198" s="19">
        <v>0</v>
      </c>
      <c r="M2198" s="19">
        <v>0</v>
      </c>
      <c r="N2198" s="19">
        <v>19934</v>
      </c>
      <c r="O2198" s="19">
        <v>25201381</v>
      </c>
      <c r="P2198" s="18" t="s">
        <v>112</v>
      </c>
      <c r="Q2198" s="18" t="s">
        <v>31</v>
      </c>
      <c r="R2198" s="18" t="s">
        <v>526</v>
      </c>
      <c r="S2198" s="18">
        <v>1</v>
      </c>
      <c r="T2198" s="18">
        <v>0</v>
      </c>
      <c r="U2198" s="18">
        <f t="shared" si="284"/>
        <v>1</v>
      </c>
      <c r="V2198" s="18">
        <v>0</v>
      </c>
      <c r="W2198" s="18">
        <f t="shared" si="285"/>
        <v>1</v>
      </c>
      <c r="X2198" s="7">
        <f t="shared" si="280"/>
        <v>100</v>
      </c>
    </row>
    <row r="2199" spans="1:24" hidden="1">
      <c r="A2199" s="50">
        <v>46054</v>
      </c>
      <c r="B2199" s="18" t="s">
        <v>163</v>
      </c>
      <c r="C2199" s="18" t="s">
        <v>16302</v>
      </c>
      <c r="D2199" s="18" t="s">
        <v>16450</v>
      </c>
      <c r="E2199" s="18" t="s">
        <v>1711</v>
      </c>
      <c r="F2199" s="18" t="s">
        <v>16451</v>
      </c>
      <c r="G2199" s="18" t="s">
        <v>16452</v>
      </c>
      <c r="H2199" s="18" t="s">
        <v>21</v>
      </c>
      <c r="I2199" s="19">
        <v>29.84</v>
      </c>
      <c r="J2199" s="19">
        <v>612396</v>
      </c>
      <c r="K2199" s="19">
        <v>1180</v>
      </c>
      <c r="L2199" s="19">
        <v>0</v>
      </c>
      <c r="M2199" s="19">
        <v>0</v>
      </c>
      <c r="N2199" s="19">
        <v>150</v>
      </c>
      <c r="O2199" s="19">
        <v>613726</v>
      </c>
      <c r="P2199" s="18" t="s">
        <v>112</v>
      </c>
      <c r="Q2199" s="18" t="s">
        <v>31</v>
      </c>
      <c r="R2199" s="18" t="s">
        <v>526</v>
      </c>
      <c r="S2199" s="18">
        <v>0</v>
      </c>
      <c r="T2199" s="18">
        <v>1</v>
      </c>
      <c r="U2199" s="18">
        <f t="shared" si="284"/>
        <v>1</v>
      </c>
      <c r="V2199" s="18">
        <v>0</v>
      </c>
      <c r="W2199" s="18">
        <f t="shared" si="285"/>
        <v>1</v>
      </c>
      <c r="X2199" s="7">
        <f t="shared" si="280"/>
        <v>0</v>
      </c>
    </row>
    <row r="2200" spans="1:24" hidden="1">
      <c r="A2200" s="50">
        <v>46054</v>
      </c>
      <c r="B2200" s="18" t="s">
        <v>163</v>
      </c>
      <c r="C2200" s="18" t="s">
        <v>16302</v>
      </c>
      <c r="D2200" s="18" t="s">
        <v>16453</v>
      </c>
      <c r="E2200" s="18" t="s">
        <v>1753</v>
      </c>
      <c r="F2200" s="18" t="s">
        <v>16454</v>
      </c>
      <c r="G2200" s="18" t="s">
        <v>1705</v>
      </c>
      <c r="H2200" s="18" t="s">
        <v>21</v>
      </c>
      <c r="I2200" s="19">
        <v>29.84</v>
      </c>
      <c r="J2200" s="19">
        <v>25230</v>
      </c>
      <c r="K2200" s="19">
        <v>1180</v>
      </c>
      <c r="L2200" s="19">
        <v>0</v>
      </c>
      <c r="M2200" s="19">
        <v>0</v>
      </c>
      <c r="N2200" s="19">
        <v>150</v>
      </c>
      <c r="O2200" s="19">
        <v>26560</v>
      </c>
      <c r="P2200" s="18" t="s">
        <v>112</v>
      </c>
      <c r="Q2200" s="18" t="s">
        <v>31</v>
      </c>
      <c r="R2200" s="18" t="s">
        <v>526</v>
      </c>
      <c r="S2200" s="18">
        <v>0</v>
      </c>
      <c r="T2200" s="18">
        <v>1</v>
      </c>
      <c r="U2200" s="18">
        <f t="shared" si="284"/>
        <v>1</v>
      </c>
      <c r="V2200" s="18">
        <v>0</v>
      </c>
      <c r="W2200" s="1">
        <f t="shared" si="285"/>
        <v>1</v>
      </c>
      <c r="X2200" s="7">
        <f t="shared" si="280"/>
        <v>0</v>
      </c>
    </row>
    <row r="2201" spans="1:24" hidden="1">
      <c r="A2201" s="50">
        <v>46054</v>
      </c>
      <c r="B2201" s="18" t="s">
        <v>163</v>
      </c>
      <c r="C2201" s="18" t="s">
        <v>16302</v>
      </c>
      <c r="D2201" s="18" t="s">
        <v>16455</v>
      </c>
      <c r="E2201" s="18" t="s">
        <v>1753</v>
      </c>
      <c r="F2201" s="18" t="s">
        <v>16456</v>
      </c>
      <c r="G2201" s="18" t="s">
        <v>16457</v>
      </c>
      <c r="H2201" s="18" t="s">
        <v>21</v>
      </c>
      <c r="I2201" s="19">
        <v>29.84</v>
      </c>
      <c r="J2201" s="19">
        <v>4330543</v>
      </c>
      <c r="K2201" s="19">
        <v>1180</v>
      </c>
      <c r="L2201" s="19">
        <v>0</v>
      </c>
      <c r="M2201" s="19">
        <v>0</v>
      </c>
      <c r="N2201" s="19">
        <v>150</v>
      </c>
      <c r="O2201" s="19">
        <v>4331873</v>
      </c>
      <c r="P2201" s="18" t="s">
        <v>112</v>
      </c>
      <c r="Q2201" s="18" t="s">
        <v>31</v>
      </c>
      <c r="R2201" s="18" t="s">
        <v>526</v>
      </c>
      <c r="S2201" s="18">
        <v>0</v>
      </c>
      <c r="T2201" s="18">
        <v>1</v>
      </c>
      <c r="U2201" s="18">
        <f t="shared" si="284"/>
        <v>1</v>
      </c>
      <c r="V2201" s="18">
        <v>0</v>
      </c>
      <c r="W2201" s="18">
        <f t="shared" si="285"/>
        <v>1</v>
      </c>
      <c r="X2201" s="7">
        <f t="shared" si="280"/>
        <v>0</v>
      </c>
    </row>
    <row r="2202" spans="1:24" hidden="1">
      <c r="A2202" s="50">
        <v>46054</v>
      </c>
      <c r="B2202" s="18" t="s">
        <v>163</v>
      </c>
      <c r="C2202" s="18" t="s">
        <v>16302</v>
      </c>
      <c r="D2202" s="18" t="s">
        <v>16458</v>
      </c>
      <c r="E2202" s="18" t="s">
        <v>3222</v>
      </c>
      <c r="F2202" s="18" t="s">
        <v>16311</v>
      </c>
      <c r="G2202" s="18" t="s">
        <v>15643</v>
      </c>
      <c r="H2202" s="18" t="s">
        <v>21</v>
      </c>
      <c r="I2202" s="19">
        <v>29.84</v>
      </c>
      <c r="J2202" s="19">
        <v>10471806</v>
      </c>
      <c r="K2202" s="19">
        <v>1180</v>
      </c>
      <c r="L2202" s="19">
        <v>0</v>
      </c>
      <c r="M2202" s="19">
        <v>0</v>
      </c>
      <c r="N2202" s="19">
        <v>344</v>
      </c>
      <c r="O2202" s="19">
        <v>10473330</v>
      </c>
      <c r="P2202" s="18" t="s">
        <v>112</v>
      </c>
      <c r="Q2202" s="18" t="s">
        <v>31</v>
      </c>
      <c r="R2202" s="18" t="s">
        <v>526</v>
      </c>
      <c r="S2202" s="18">
        <v>0</v>
      </c>
      <c r="T2202" s="18">
        <v>1</v>
      </c>
      <c r="U2202" s="18">
        <f t="shared" si="284"/>
        <v>1</v>
      </c>
      <c r="V2202" s="18">
        <v>0</v>
      </c>
      <c r="W2202" s="18">
        <f t="shared" si="285"/>
        <v>1</v>
      </c>
      <c r="X2202" s="7">
        <f t="shared" si="280"/>
        <v>0</v>
      </c>
    </row>
    <row r="2203" spans="1:24" hidden="1">
      <c r="A2203" s="50">
        <v>46054</v>
      </c>
      <c r="B2203" s="18" t="s">
        <v>163</v>
      </c>
      <c r="C2203" s="18" t="s">
        <v>16302</v>
      </c>
      <c r="D2203" s="18" t="s">
        <v>16459</v>
      </c>
      <c r="E2203" s="18" t="s">
        <v>1753</v>
      </c>
      <c r="F2203" s="18" t="s">
        <v>16460</v>
      </c>
      <c r="G2203" s="18" t="s">
        <v>16461</v>
      </c>
      <c r="H2203" s="18" t="s">
        <v>21</v>
      </c>
      <c r="I2203" s="19">
        <v>29.84</v>
      </c>
      <c r="J2203" s="19">
        <v>3497016</v>
      </c>
      <c r="K2203" s="19">
        <v>142430</v>
      </c>
      <c r="L2203" s="19">
        <v>0</v>
      </c>
      <c r="M2203" s="19">
        <v>0</v>
      </c>
      <c r="N2203" s="19">
        <v>12120</v>
      </c>
      <c r="O2203" s="19">
        <v>3651566</v>
      </c>
      <c r="P2203" s="18" t="s">
        <v>112</v>
      </c>
      <c r="Q2203" s="18" t="s">
        <v>31</v>
      </c>
      <c r="R2203" s="18" t="s">
        <v>526</v>
      </c>
      <c r="S2203" s="1">
        <v>1</v>
      </c>
      <c r="T2203" s="1">
        <v>0</v>
      </c>
      <c r="U2203" s="1">
        <f t="shared" si="284"/>
        <v>1</v>
      </c>
      <c r="V2203" s="1">
        <v>0</v>
      </c>
      <c r="W2203" s="1">
        <f t="shared" si="285"/>
        <v>1</v>
      </c>
      <c r="X2203" s="7">
        <f t="shared" si="280"/>
        <v>100</v>
      </c>
    </row>
    <row r="2204" spans="1:24" hidden="1">
      <c r="A2204" s="50">
        <v>46054</v>
      </c>
      <c r="B2204" s="18" t="s">
        <v>163</v>
      </c>
      <c r="C2204" s="18" t="s">
        <v>16302</v>
      </c>
      <c r="D2204" s="18" t="s">
        <v>16462</v>
      </c>
      <c r="E2204" s="18" t="s">
        <v>1753</v>
      </c>
      <c r="F2204" s="18" t="s">
        <v>16463</v>
      </c>
      <c r="G2204" s="18" t="s">
        <v>15672</v>
      </c>
      <c r="H2204" s="18" t="s">
        <v>21</v>
      </c>
      <c r="I2204" s="19">
        <v>29.84</v>
      </c>
      <c r="J2204" s="19">
        <v>7649433</v>
      </c>
      <c r="K2204" s="19">
        <v>1199</v>
      </c>
      <c r="L2204" s="19">
        <v>0</v>
      </c>
      <c r="M2204" s="19">
        <v>0</v>
      </c>
      <c r="N2204" s="19">
        <v>150</v>
      </c>
      <c r="O2204" s="19">
        <v>7650782</v>
      </c>
      <c r="P2204" s="18" t="s">
        <v>112</v>
      </c>
      <c r="Q2204" s="18" t="s">
        <v>31</v>
      </c>
      <c r="R2204" s="18" t="s">
        <v>526</v>
      </c>
      <c r="S2204" s="18">
        <v>1</v>
      </c>
      <c r="T2204" s="18">
        <v>0</v>
      </c>
      <c r="U2204" s="18">
        <f t="shared" si="284"/>
        <v>1</v>
      </c>
      <c r="V2204" s="18">
        <v>0</v>
      </c>
      <c r="W2204" s="18">
        <f t="shared" si="285"/>
        <v>1</v>
      </c>
      <c r="X2204" s="7">
        <f t="shared" si="280"/>
        <v>100</v>
      </c>
    </row>
    <row r="2205" spans="1:24" hidden="1">
      <c r="A2205" s="50">
        <v>46054</v>
      </c>
      <c r="B2205" s="18" t="s">
        <v>163</v>
      </c>
      <c r="C2205" s="18" t="s">
        <v>16302</v>
      </c>
      <c r="D2205" s="18" t="s">
        <v>16464</v>
      </c>
      <c r="E2205" s="18" t="s">
        <v>6103</v>
      </c>
      <c r="F2205" s="18" t="s">
        <v>16465</v>
      </c>
      <c r="G2205" s="18" t="s">
        <v>16466</v>
      </c>
      <c r="H2205" s="18" t="s">
        <v>21</v>
      </c>
      <c r="I2205" s="19">
        <v>29.84</v>
      </c>
      <c r="J2205" s="19">
        <v>10947485</v>
      </c>
      <c r="K2205" s="19">
        <v>175918</v>
      </c>
      <c r="L2205" s="19">
        <v>0</v>
      </c>
      <c r="M2205" s="19">
        <v>0</v>
      </c>
      <c r="N2205" s="19">
        <v>20179</v>
      </c>
      <c r="O2205" s="19">
        <v>11143582</v>
      </c>
      <c r="P2205" s="18" t="s">
        <v>112</v>
      </c>
      <c r="Q2205" s="18" t="s">
        <v>31</v>
      </c>
      <c r="R2205" s="18" t="s">
        <v>526</v>
      </c>
      <c r="S2205" s="18">
        <v>1</v>
      </c>
      <c r="T2205" s="18">
        <v>0</v>
      </c>
      <c r="U2205" s="1">
        <f t="shared" si="284"/>
        <v>1</v>
      </c>
      <c r="V2205" s="1">
        <v>0</v>
      </c>
      <c r="W2205" s="1">
        <f t="shared" si="285"/>
        <v>1</v>
      </c>
      <c r="X2205" s="7">
        <f t="shared" si="280"/>
        <v>100</v>
      </c>
    </row>
    <row r="2206" spans="1:24" hidden="1">
      <c r="A2206" s="50">
        <v>46054</v>
      </c>
      <c r="B2206" s="18" t="s">
        <v>163</v>
      </c>
      <c r="C2206" s="18" t="s">
        <v>16302</v>
      </c>
      <c r="D2206" s="18" t="s">
        <v>16467</v>
      </c>
      <c r="E2206" s="18" t="s">
        <v>2998</v>
      </c>
      <c r="F2206" s="18" t="s">
        <v>1705</v>
      </c>
      <c r="G2206" s="18" t="s">
        <v>1705</v>
      </c>
      <c r="H2206" s="18" t="s">
        <v>21</v>
      </c>
      <c r="I2206" s="19">
        <v>29.84</v>
      </c>
      <c r="J2206" s="19">
        <v>21268108</v>
      </c>
      <c r="K2206" s="19">
        <v>1180</v>
      </c>
      <c r="L2206" s="19">
        <v>0</v>
      </c>
      <c r="M2206" s="19">
        <v>0</v>
      </c>
      <c r="N2206" s="19">
        <v>150</v>
      </c>
      <c r="O2206" s="19">
        <v>21269438</v>
      </c>
      <c r="P2206" s="18" t="s">
        <v>112</v>
      </c>
      <c r="Q2206" s="18" t="s">
        <v>31</v>
      </c>
      <c r="R2206" s="18" t="s">
        <v>526</v>
      </c>
      <c r="S2206" s="18">
        <v>1</v>
      </c>
      <c r="T2206" s="18">
        <v>0</v>
      </c>
      <c r="U2206" s="1">
        <f t="shared" si="284"/>
        <v>1</v>
      </c>
      <c r="V2206" s="1">
        <v>0</v>
      </c>
      <c r="W2206" s="1">
        <f t="shared" si="285"/>
        <v>1</v>
      </c>
      <c r="X2206" s="7">
        <f t="shared" si="280"/>
        <v>100</v>
      </c>
    </row>
    <row r="2207" spans="1:24">
      <c r="A2207" s="50">
        <v>46054</v>
      </c>
      <c r="B2207" s="18" t="s">
        <v>191</v>
      </c>
      <c r="C2207" s="18" t="s">
        <v>16302</v>
      </c>
      <c r="D2207" s="18" t="s">
        <v>8094</v>
      </c>
      <c r="E2207" s="18" t="s">
        <v>1711</v>
      </c>
      <c r="F2207" s="18" t="s">
        <v>16472</v>
      </c>
      <c r="G2207" s="18" t="s">
        <v>1705</v>
      </c>
      <c r="H2207" s="18" t="s">
        <v>21</v>
      </c>
      <c r="I2207" s="19">
        <v>22.38</v>
      </c>
      <c r="J2207" s="19">
        <v>3281203</v>
      </c>
      <c r="K2207" s="19">
        <v>1180</v>
      </c>
      <c r="L2207" s="19">
        <v>0</v>
      </c>
      <c r="M2207" s="19">
        <v>0</v>
      </c>
      <c r="N2207" s="19">
        <v>50</v>
      </c>
      <c r="O2207" s="19">
        <v>3282433</v>
      </c>
      <c r="P2207" s="18" t="s">
        <v>112</v>
      </c>
      <c r="Q2207" s="18" t="s">
        <v>31</v>
      </c>
      <c r="R2207" s="18" t="s">
        <v>526</v>
      </c>
      <c r="S2207" s="18">
        <v>0</v>
      </c>
      <c r="T2207" s="18">
        <v>1</v>
      </c>
      <c r="U2207" s="1">
        <f t="shared" si="284"/>
        <v>1</v>
      </c>
      <c r="V2207" s="1">
        <v>0</v>
      </c>
      <c r="W2207" s="1">
        <f t="shared" si="285"/>
        <v>1</v>
      </c>
      <c r="X2207" s="7">
        <f t="shared" si="280"/>
        <v>0</v>
      </c>
    </row>
    <row r="2208" spans="1:24">
      <c r="A2208" s="50">
        <v>46054</v>
      </c>
      <c r="B2208" s="18" t="s">
        <v>191</v>
      </c>
      <c r="C2208" s="18" t="s">
        <v>16302</v>
      </c>
      <c r="D2208" s="18" t="s">
        <v>16473</v>
      </c>
      <c r="E2208" s="18" t="s">
        <v>16474</v>
      </c>
      <c r="F2208" s="18" t="s">
        <v>15094</v>
      </c>
      <c r="G2208" s="18" t="s">
        <v>1705</v>
      </c>
      <c r="H2208" s="18" t="s">
        <v>21</v>
      </c>
      <c r="I2208" s="19">
        <v>22.38</v>
      </c>
      <c r="J2208" s="19">
        <v>334844</v>
      </c>
      <c r="K2208" s="19">
        <v>1180</v>
      </c>
      <c r="L2208" s="19">
        <v>0</v>
      </c>
      <c r="M2208" s="19">
        <v>0</v>
      </c>
      <c r="N2208" s="19">
        <v>50</v>
      </c>
      <c r="O2208" s="19">
        <v>336074</v>
      </c>
      <c r="P2208" s="18" t="s">
        <v>112</v>
      </c>
      <c r="Q2208" s="18" t="s">
        <v>31</v>
      </c>
      <c r="R2208" s="18" t="s">
        <v>526</v>
      </c>
      <c r="S2208" s="18">
        <v>0</v>
      </c>
      <c r="T2208" s="18">
        <v>1</v>
      </c>
      <c r="U2208" s="18">
        <f t="shared" si="284"/>
        <v>1</v>
      </c>
      <c r="V2208" s="18">
        <v>0</v>
      </c>
      <c r="W2208" s="18">
        <f t="shared" si="285"/>
        <v>1</v>
      </c>
      <c r="X2208" s="7">
        <f t="shared" si="280"/>
        <v>0</v>
      </c>
    </row>
    <row r="2209" spans="1:24">
      <c r="A2209" s="50">
        <v>46054</v>
      </c>
      <c r="B2209" s="18" t="s">
        <v>191</v>
      </c>
      <c r="C2209" s="18" t="s">
        <v>16302</v>
      </c>
      <c r="D2209" s="18" t="s">
        <v>16475</v>
      </c>
      <c r="E2209" s="18" t="s">
        <v>15882</v>
      </c>
      <c r="F2209" s="18" t="s">
        <v>16476</v>
      </c>
      <c r="G2209" s="18"/>
      <c r="H2209" s="18" t="s">
        <v>21</v>
      </c>
      <c r="I2209" s="19">
        <v>14.92</v>
      </c>
      <c r="J2209" s="19">
        <v>9464206</v>
      </c>
      <c r="K2209" s="19">
        <v>1180</v>
      </c>
      <c r="L2209" s="19">
        <v>0</v>
      </c>
      <c r="M2209" s="19">
        <v>0</v>
      </c>
      <c r="N2209" s="19">
        <v>50</v>
      </c>
      <c r="O2209" s="19">
        <v>9465436</v>
      </c>
      <c r="P2209" s="18" t="s">
        <v>112</v>
      </c>
      <c r="Q2209" s="18" t="s">
        <v>31</v>
      </c>
      <c r="R2209" s="18" t="s">
        <v>526</v>
      </c>
      <c r="S2209" s="18">
        <v>0</v>
      </c>
      <c r="T2209" s="18">
        <v>1</v>
      </c>
      <c r="U2209" s="1">
        <f t="shared" si="284"/>
        <v>1</v>
      </c>
      <c r="V2209" s="1">
        <v>0</v>
      </c>
      <c r="W2209" s="1">
        <f t="shared" si="285"/>
        <v>1</v>
      </c>
      <c r="X2209" s="7">
        <f t="shared" si="280"/>
        <v>0</v>
      </c>
    </row>
    <row r="2210" spans="1:24">
      <c r="A2210" s="50">
        <v>46054</v>
      </c>
      <c r="B2210" s="18" t="s">
        <v>191</v>
      </c>
      <c r="C2210" s="18" t="s">
        <v>16302</v>
      </c>
      <c r="D2210" s="18" t="s">
        <v>16477</v>
      </c>
      <c r="E2210" s="18" t="s">
        <v>15882</v>
      </c>
      <c r="F2210" s="18" t="s">
        <v>16478</v>
      </c>
      <c r="G2210" s="18"/>
      <c r="H2210" s="18" t="s">
        <v>21</v>
      </c>
      <c r="I2210" s="19">
        <v>22.38</v>
      </c>
      <c r="J2210" s="19">
        <v>9989824</v>
      </c>
      <c r="K2210" s="19">
        <v>1180</v>
      </c>
      <c r="L2210" s="19">
        <v>0</v>
      </c>
      <c r="M2210" s="19">
        <v>0</v>
      </c>
      <c r="N2210" s="19">
        <v>50</v>
      </c>
      <c r="O2210" s="19">
        <v>9991054</v>
      </c>
      <c r="P2210" s="18" t="s">
        <v>112</v>
      </c>
      <c r="Q2210" s="18" t="s">
        <v>31</v>
      </c>
      <c r="R2210" s="18" t="s">
        <v>526</v>
      </c>
      <c r="S2210" s="18">
        <v>0</v>
      </c>
      <c r="T2210" s="18">
        <v>1</v>
      </c>
      <c r="U2210" s="18">
        <f t="shared" si="284"/>
        <v>1</v>
      </c>
      <c r="V2210" s="18">
        <v>0</v>
      </c>
      <c r="W2210" s="18">
        <f t="shared" si="285"/>
        <v>1</v>
      </c>
      <c r="X2210" s="7">
        <f t="shared" si="280"/>
        <v>0</v>
      </c>
    </row>
    <row r="2211" spans="1:24">
      <c r="A2211" s="50">
        <v>46054</v>
      </c>
      <c r="B2211" s="18" t="s">
        <v>191</v>
      </c>
      <c r="C2211" s="18" t="s">
        <v>16302</v>
      </c>
      <c r="D2211" s="18" t="s">
        <v>16479</v>
      </c>
      <c r="E2211" s="18" t="s">
        <v>15882</v>
      </c>
      <c r="F2211" s="18" t="s">
        <v>16352</v>
      </c>
      <c r="G2211" s="18" t="s">
        <v>1705</v>
      </c>
      <c r="H2211" s="18" t="s">
        <v>21</v>
      </c>
      <c r="I2211" s="19">
        <v>14.92</v>
      </c>
      <c r="J2211" s="19">
        <v>9121691</v>
      </c>
      <c r="K2211" s="19">
        <v>1180</v>
      </c>
      <c r="L2211" s="19">
        <v>0</v>
      </c>
      <c r="M2211" s="19">
        <v>0</v>
      </c>
      <c r="N2211" s="19">
        <v>50</v>
      </c>
      <c r="O2211" s="19">
        <v>9122921</v>
      </c>
      <c r="P2211" s="18" t="s">
        <v>112</v>
      </c>
      <c r="Q2211" s="18" t="s">
        <v>31</v>
      </c>
      <c r="R2211" s="18" t="s">
        <v>526</v>
      </c>
      <c r="S2211" s="18">
        <v>0</v>
      </c>
      <c r="T2211" s="18">
        <v>1</v>
      </c>
      <c r="U2211" s="18">
        <f t="shared" si="284"/>
        <v>1</v>
      </c>
      <c r="V2211" s="18">
        <v>0</v>
      </c>
      <c r="W2211" s="18">
        <f t="shared" si="285"/>
        <v>1</v>
      </c>
      <c r="X2211" s="7">
        <f t="shared" si="280"/>
        <v>0</v>
      </c>
    </row>
    <row r="2212" spans="1:24">
      <c r="A2212" s="50">
        <v>46054</v>
      </c>
      <c r="B2212" s="18" t="s">
        <v>191</v>
      </c>
      <c r="C2212" s="18" t="s">
        <v>16302</v>
      </c>
      <c r="D2212" s="18" t="s">
        <v>16480</v>
      </c>
      <c r="E2212" s="18" t="s">
        <v>2816</v>
      </c>
      <c r="F2212" s="18" t="s">
        <v>324</v>
      </c>
      <c r="G2212" s="18" t="s">
        <v>1705</v>
      </c>
      <c r="H2212" s="18" t="s">
        <v>21</v>
      </c>
      <c r="I2212" s="19">
        <v>20</v>
      </c>
      <c r="J2212" s="19">
        <v>12285638</v>
      </c>
      <c r="K2212" s="19">
        <v>1180</v>
      </c>
      <c r="L2212" s="19">
        <v>0</v>
      </c>
      <c r="M2212" s="19">
        <v>0</v>
      </c>
      <c r="N2212" s="19">
        <v>50</v>
      </c>
      <c r="O2212" s="19">
        <v>12286868</v>
      </c>
      <c r="P2212" s="18" t="s">
        <v>112</v>
      </c>
      <c r="Q2212" s="18" t="s">
        <v>31</v>
      </c>
      <c r="R2212" s="18" t="s">
        <v>526</v>
      </c>
      <c r="S2212" s="18">
        <v>0</v>
      </c>
      <c r="T2212" s="18">
        <v>1</v>
      </c>
      <c r="U2212" s="1">
        <f t="shared" si="284"/>
        <v>1</v>
      </c>
      <c r="V2212" s="1">
        <v>0</v>
      </c>
      <c r="W2212" s="1">
        <f t="shared" si="285"/>
        <v>1</v>
      </c>
      <c r="X2212" s="7">
        <f t="shared" si="280"/>
        <v>0</v>
      </c>
    </row>
    <row r="2213" spans="1:24">
      <c r="A2213" s="50">
        <v>46054</v>
      </c>
      <c r="B2213" s="18" t="s">
        <v>191</v>
      </c>
      <c r="C2213" s="18" t="s">
        <v>16302</v>
      </c>
      <c r="D2213" s="18" t="s">
        <v>16481</v>
      </c>
      <c r="E2213" s="18" t="s">
        <v>2845</v>
      </c>
      <c r="F2213" s="18" t="s">
        <v>16482</v>
      </c>
      <c r="G2213" s="18"/>
      <c r="H2213" s="18" t="s">
        <v>21</v>
      </c>
      <c r="I2213" s="19">
        <v>22.38</v>
      </c>
      <c r="J2213" s="19">
        <v>2710888</v>
      </c>
      <c r="K2213" s="19">
        <v>1180</v>
      </c>
      <c r="L2213" s="19">
        <v>0</v>
      </c>
      <c r="M2213" s="19">
        <v>0</v>
      </c>
      <c r="N2213" s="19">
        <v>50</v>
      </c>
      <c r="O2213" s="19">
        <v>2712118</v>
      </c>
      <c r="P2213" s="18" t="s">
        <v>112</v>
      </c>
      <c r="Q2213" s="18" t="s">
        <v>31</v>
      </c>
      <c r="R2213" s="18" t="s">
        <v>526</v>
      </c>
      <c r="S2213" s="18">
        <v>0</v>
      </c>
      <c r="T2213" s="18">
        <v>1</v>
      </c>
      <c r="U2213" s="1">
        <f t="shared" si="284"/>
        <v>1</v>
      </c>
      <c r="V2213" s="1">
        <v>0</v>
      </c>
      <c r="W2213" s="1">
        <f t="shared" si="285"/>
        <v>1</v>
      </c>
      <c r="X2213" s="7">
        <f t="shared" si="280"/>
        <v>0</v>
      </c>
    </row>
    <row r="2214" spans="1:24">
      <c r="A2214" s="50">
        <v>46054</v>
      </c>
      <c r="B2214" s="18" t="s">
        <v>191</v>
      </c>
      <c r="C2214" s="18" t="s">
        <v>16302</v>
      </c>
      <c r="D2214" s="18" t="s">
        <v>16483</v>
      </c>
      <c r="E2214" s="18" t="s">
        <v>16484</v>
      </c>
      <c r="F2214" s="18" t="s">
        <v>16485</v>
      </c>
      <c r="G2214" s="18" t="s">
        <v>1705</v>
      </c>
      <c r="H2214" s="18" t="s">
        <v>21</v>
      </c>
      <c r="I2214" s="19">
        <v>22.38</v>
      </c>
      <c r="J2214" s="19">
        <v>311812</v>
      </c>
      <c r="K2214" s="19">
        <v>2260</v>
      </c>
      <c r="L2214" s="19">
        <v>0</v>
      </c>
      <c r="M2214" s="19">
        <v>0</v>
      </c>
      <c r="N2214" s="19">
        <v>50</v>
      </c>
      <c r="O2214" s="19">
        <v>314122</v>
      </c>
      <c r="P2214" s="18" t="s">
        <v>112</v>
      </c>
      <c r="Q2214" s="18" t="s">
        <v>31</v>
      </c>
      <c r="R2214" s="18" t="s">
        <v>526</v>
      </c>
      <c r="S2214" s="18">
        <v>0</v>
      </c>
      <c r="T2214" s="18">
        <v>1</v>
      </c>
      <c r="U2214" s="18">
        <f t="shared" si="284"/>
        <v>1</v>
      </c>
      <c r="V2214" s="18">
        <v>0</v>
      </c>
      <c r="W2214" s="18">
        <f t="shared" si="285"/>
        <v>1</v>
      </c>
      <c r="X2214" s="7">
        <f t="shared" si="280"/>
        <v>0</v>
      </c>
    </row>
    <row r="2215" spans="1:24">
      <c r="A2215" s="50">
        <v>46054</v>
      </c>
      <c r="B2215" s="18" t="s">
        <v>191</v>
      </c>
      <c r="C2215" s="18" t="s">
        <v>16302</v>
      </c>
      <c r="D2215" s="18" t="s">
        <v>16486</v>
      </c>
      <c r="E2215" s="18" t="s">
        <v>16487</v>
      </c>
      <c r="F2215" s="18" t="s">
        <v>15094</v>
      </c>
      <c r="G2215" s="18" t="s">
        <v>1705</v>
      </c>
      <c r="H2215" s="18" t="s">
        <v>21</v>
      </c>
      <c r="I2215" s="19">
        <v>22.38</v>
      </c>
      <c r="J2215" s="19">
        <v>857158</v>
      </c>
      <c r="K2215" s="19">
        <v>1180</v>
      </c>
      <c r="L2215" s="19">
        <v>0</v>
      </c>
      <c r="M2215" s="19">
        <v>0</v>
      </c>
      <c r="N2215" s="19">
        <v>50</v>
      </c>
      <c r="O2215" s="19">
        <v>858388</v>
      </c>
      <c r="P2215" s="18" t="s">
        <v>112</v>
      </c>
      <c r="Q2215" s="18" t="s">
        <v>31</v>
      </c>
      <c r="R2215" s="18" t="s">
        <v>526</v>
      </c>
      <c r="S2215" s="18">
        <v>0</v>
      </c>
      <c r="T2215" s="18">
        <v>1</v>
      </c>
      <c r="U2215" s="1">
        <f t="shared" si="284"/>
        <v>1</v>
      </c>
      <c r="V2215" s="1">
        <v>0</v>
      </c>
      <c r="W2215" s="1">
        <f t="shared" si="285"/>
        <v>1</v>
      </c>
      <c r="X2215" s="7">
        <f t="shared" si="280"/>
        <v>0</v>
      </c>
    </row>
    <row r="2216" spans="1:24">
      <c r="A2216" s="50">
        <v>46054</v>
      </c>
      <c r="B2216" s="18" t="s">
        <v>191</v>
      </c>
      <c r="C2216" s="18" t="s">
        <v>16302</v>
      </c>
      <c r="D2216" s="18" t="s">
        <v>13943</v>
      </c>
      <c r="E2216" s="18" t="s">
        <v>15882</v>
      </c>
      <c r="F2216" s="18" t="s">
        <v>16488</v>
      </c>
      <c r="G2216" s="18"/>
      <c r="H2216" s="18" t="s">
        <v>21</v>
      </c>
      <c r="I2216" s="19">
        <v>22.38</v>
      </c>
      <c r="J2216" s="19">
        <v>67264</v>
      </c>
      <c r="K2216" s="19">
        <v>1180</v>
      </c>
      <c r="L2216" s="19">
        <v>0</v>
      </c>
      <c r="M2216" s="19">
        <v>0</v>
      </c>
      <c r="N2216" s="19">
        <v>50</v>
      </c>
      <c r="O2216" s="19">
        <v>68494</v>
      </c>
      <c r="P2216" s="18" t="s">
        <v>112</v>
      </c>
      <c r="Q2216" s="18" t="s">
        <v>31</v>
      </c>
      <c r="R2216" s="18" t="s">
        <v>526</v>
      </c>
      <c r="S2216" s="18">
        <v>0</v>
      </c>
      <c r="T2216" s="18">
        <v>1</v>
      </c>
      <c r="U2216" s="1">
        <f t="shared" si="284"/>
        <v>1</v>
      </c>
      <c r="V2216" s="1">
        <v>0</v>
      </c>
      <c r="W2216" s="1">
        <f t="shared" si="285"/>
        <v>1</v>
      </c>
      <c r="X2216" s="7">
        <f t="shared" si="280"/>
        <v>0</v>
      </c>
    </row>
    <row r="2217" spans="1:24">
      <c r="A2217" s="50">
        <v>46054</v>
      </c>
      <c r="B2217" s="18" t="s">
        <v>191</v>
      </c>
      <c r="C2217" s="18" t="s">
        <v>16302</v>
      </c>
      <c r="D2217" s="18" t="s">
        <v>16489</v>
      </c>
      <c r="E2217" s="18" t="s">
        <v>16490</v>
      </c>
      <c r="F2217" s="18" t="s">
        <v>16491</v>
      </c>
      <c r="G2217" s="18"/>
      <c r="H2217" s="18" t="s">
        <v>21</v>
      </c>
      <c r="I2217" s="19">
        <v>22.38</v>
      </c>
      <c r="J2217" s="19">
        <v>644493</v>
      </c>
      <c r="K2217" s="19">
        <v>1180</v>
      </c>
      <c r="L2217" s="19">
        <v>0</v>
      </c>
      <c r="M2217" s="19">
        <v>0</v>
      </c>
      <c r="N2217" s="19">
        <v>50</v>
      </c>
      <c r="O2217" s="19">
        <v>645723</v>
      </c>
      <c r="P2217" s="18" t="s">
        <v>112</v>
      </c>
      <c r="Q2217" s="18" t="s">
        <v>31</v>
      </c>
      <c r="R2217" s="18" t="s">
        <v>526</v>
      </c>
      <c r="S2217" s="18">
        <v>0</v>
      </c>
      <c r="T2217" s="18">
        <v>1</v>
      </c>
      <c r="U2217" s="1">
        <f t="shared" si="284"/>
        <v>1</v>
      </c>
      <c r="V2217" s="1">
        <v>0</v>
      </c>
      <c r="W2217" s="1">
        <f t="shared" si="285"/>
        <v>1</v>
      </c>
      <c r="X2217" s="7">
        <f t="shared" si="280"/>
        <v>0</v>
      </c>
    </row>
    <row r="2218" spans="1:24">
      <c r="A2218" s="50">
        <v>46054</v>
      </c>
      <c r="B2218" s="18" t="s">
        <v>191</v>
      </c>
      <c r="C2218" s="18" t="s">
        <v>16302</v>
      </c>
      <c r="D2218" s="18" t="s">
        <v>16492</v>
      </c>
      <c r="E2218" s="18" t="s">
        <v>16493</v>
      </c>
      <c r="F2218" s="18" t="s">
        <v>16494</v>
      </c>
      <c r="G2218" s="18" t="s">
        <v>15672</v>
      </c>
      <c r="H2218" s="18" t="s">
        <v>21</v>
      </c>
      <c r="I2218" s="19">
        <v>22.38</v>
      </c>
      <c r="J2218" s="19">
        <v>10325190</v>
      </c>
      <c r="K2218" s="19">
        <v>1180</v>
      </c>
      <c r="L2218" s="19">
        <v>0</v>
      </c>
      <c r="M2218" s="19">
        <v>0</v>
      </c>
      <c r="N2218" s="19">
        <v>50</v>
      </c>
      <c r="O2218" s="19">
        <v>10326420</v>
      </c>
      <c r="P2218" s="18" t="s">
        <v>112</v>
      </c>
      <c r="Q2218" s="18" t="s">
        <v>31</v>
      </c>
      <c r="R2218" s="18" t="s">
        <v>526</v>
      </c>
      <c r="S2218" s="18">
        <v>0</v>
      </c>
      <c r="T2218" s="18">
        <v>1</v>
      </c>
      <c r="U2218" s="18">
        <f t="shared" si="284"/>
        <v>1</v>
      </c>
      <c r="V2218" s="18">
        <v>0</v>
      </c>
      <c r="W2218" s="18">
        <f t="shared" si="285"/>
        <v>1</v>
      </c>
      <c r="X2218" s="7">
        <f t="shared" si="280"/>
        <v>0</v>
      </c>
    </row>
    <row r="2219" spans="1:24">
      <c r="A2219" s="50">
        <v>46054</v>
      </c>
      <c r="B2219" s="18" t="s">
        <v>191</v>
      </c>
      <c r="C2219" s="18" t="s">
        <v>16302</v>
      </c>
      <c r="D2219" s="18" t="s">
        <v>9581</v>
      </c>
      <c r="E2219" s="18" t="s">
        <v>1711</v>
      </c>
      <c r="F2219" s="18" t="s">
        <v>16495</v>
      </c>
      <c r="G2219" s="18" t="s">
        <v>15672</v>
      </c>
      <c r="H2219" s="18" t="s">
        <v>21</v>
      </c>
      <c r="I2219" s="19">
        <v>22.38</v>
      </c>
      <c r="J2219" s="19">
        <v>107103</v>
      </c>
      <c r="K2219" s="19">
        <v>1180</v>
      </c>
      <c r="L2219" s="19">
        <v>0</v>
      </c>
      <c r="M2219" s="19">
        <v>0</v>
      </c>
      <c r="N2219" s="19">
        <v>50</v>
      </c>
      <c r="O2219" s="19">
        <v>108333</v>
      </c>
      <c r="P2219" s="18" t="s">
        <v>112</v>
      </c>
      <c r="Q2219" s="18" t="s">
        <v>31</v>
      </c>
      <c r="R2219" s="18" t="s">
        <v>526</v>
      </c>
      <c r="S2219" s="18">
        <v>0</v>
      </c>
      <c r="T2219" s="18">
        <v>1</v>
      </c>
      <c r="U2219" s="1">
        <f t="shared" si="284"/>
        <v>1</v>
      </c>
      <c r="V2219" s="1">
        <v>0</v>
      </c>
      <c r="W2219" s="1">
        <f t="shared" si="285"/>
        <v>1</v>
      </c>
      <c r="X2219" s="7">
        <f t="shared" si="280"/>
        <v>0</v>
      </c>
    </row>
    <row r="2220" spans="1:24">
      <c r="A2220" s="50">
        <v>46054</v>
      </c>
      <c r="B2220" s="18" t="s">
        <v>191</v>
      </c>
      <c r="C2220" s="18" t="s">
        <v>16302</v>
      </c>
      <c r="D2220" s="18" t="s">
        <v>16496</v>
      </c>
      <c r="E2220" s="18" t="s">
        <v>2816</v>
      </c>
      <c r="F2220" s="18" t="s">
        <v>16497</v>
      </c>
      <c r="G2220" s="18"/>
      <c r="H2220" s="18" t="s">
        <v>21</v>
      </c>
      <c r="I2220" s="19">
        <v>25</v>
      </c>
      <c r="J2220" s="19">
        <v>7897496</v>
      </c>
      <c r="K2220" s="19">
        <v>50704</v>
      </c>
      <c r="L2220" s="19">
        <v>0</v>
      </c>
      <c r="M2220" s="19">
        <v>0</v>
      </c>
      <c r="N2220" s="19">
        <v>2122</v>
      </c>
      <c r="O2220" s="19">
        <v>7950322</v>
      </c>
      <c r="P2220" s="18" t="s">
        <v>112</v>
      </c>
      <c r="Q2220" s="18" t="s">
        <v>31</v>
      </c>
      <c r="R2220" s="18" t="s">
        <v>3328</v>
      </c>
      <c r="S2220" s="18">
        <v>0</v>
      </c>
      <c r="T2220" s="18">
        <v>1</v>
      </c>
      <c r="U2220" s="18">
        <f t="shared" si="284"/>
        <v>1</v>
      </c>
      <c r="V2220" s="18">
        <v>0</v>
      </c>
      <c r="W2220" s="18">
        <f t="shared" si="285"/>
        <v>1</v>
      </c>
      <c r="X2220" s="7">
        <f t="shared" si="280"/>
        <v>0</v>
      </c>
    </row>
    <row r="2221" spans="1:24">
      <c r="A2221" s="50">
        <v>46054</v>
      </c>
      <c r="B2221" s="18" t="s">
        <v>191</v>
      </c>
      <c r="C2221" s="18" t="s">
        <v>16302</v>
      </c>
      <c r="D2221" s="18" t="s">
        <v>16498</v>
      </c>
      <c r="E2221" s="18" t="s">
        <v>16432</v>
      </c>
      <c r="F2221" s="18" t="s">
        <v>16499</v>
      </c>
      <c r="G2221" s="18" t="s">
        <v>1705</v>
      </c>
      <c r="H2221" s="18" t="s">
        <v>21</v>
      </c>
      <c r="I2221" s="19">
        <v>22.38</v>
      </c>
      <c r="J2221" s="19">
        <v>10490442</v>
      </c>
      <c r="K2221" s="19">
        <v>1180</v>
      </c>
      <c r="L2221" s="19">
        <v>0</v>
      </c>
      <c r="M2221" s="19">
        <v>0</v>
      </c>
      <c r="N2221" s="19">
        <v>50</v>
      </c>
      <c r="O2221" s="19">
        <v>10491672</v>
      </c>
      <c r="P2221" s="18" t="s">
        <v>112</v>
      </c>
      <c r="Q2221" s="18" t="s">
        <v>31</v>
      </c>
      <c r="R2221" s="18" t="s">
        <v>526</v>
      </c>
      <c r="S2221" s="18">
        <v>0</v>
      </c>
      <c r="T2221" s="18">
        <v>1</v>
      </c>
      <c r="U2221" s="18">
        <f t="shared" si="284"/>
        <v>1</v>
      </c>
      <c r="V2221" s="18">
        <v>0</v>
      </c>
      <c r="W2221" s="18">
        <f t="shared" si="285"/>
        <v>1</v>
      </c>
      <c r="X2221" s="7">
        <f t="shared" si="280"/>
        <v>0</v>
      </c>
    </row>
    <row r="2222" spans="1:24">
      <c r="A2222" s="50">
        <v>46054</v>
      </c>
      <c r="B2222" s="18" t="s">
        <v>191</v>
      </c>
      <c r="C2222" s="18" t="s">
        <v>16302</v>
      </c>
      <c r="D2222" s="18" t="s">
        <v>16500</v>
      </c>
      <c r="E2222" s="18" t="s">
        <v>1711</v>
      </c>
      <c r="F2222" s="18" t="s">
        <v>16501</v>
      </c>
      <c r="G2222" s="18" t="s">
        <v>16311</v>
      </c>
      <c r="H2222" s="18" t="s">
        <v>21</v>
      </c>
      <c r="I2222" s="19">
        <v>20</v>
      </c>
      <c r="J2222" s="19">
        <v>296220</v>
      </c>
      <c r="K2222" s="19">
        <v>2729</v>
      </c>
      <c r="L2222" s="19">
        <v>0</v>
      </c>
      <c r="M2222" s="19">
        <v>0</v>
      </c>
      <c r="N2222" s="19">
        <v>50</v>
      </c>
      <c r="O2222" s="19">
        <v>298999</v>
      </c>
      <c r="P2222" s="18" t="s">
        <v>112</v>
      </c>
      <c r="Q2222" s="18" t="s">
        <v>31</v>
      </c>
      <c r="R2222" s="18" t="s">
        <v>3328</v>
      </c>
      <c r="S2222" s="18">
        <v>0</v>
      </c>
      <c r="T2222" s="18">
        <v>1</v>
      </c>
      <c r="U2222" s="18">
        <f t="shared" si="284"/>
        <v>1</v>
      </c>
      <c r="V2222" s="18">
        <v>0</v>
      </c>
      <c r="W2222" s="18">
        <f t="shared" ref="W2222:W2245" si="286">V2222+U2222</f>
        <v>1</v>
      </c>
      <c r="X2222" s="7">
        <f t="shared" si="280"/>
        <v>0</v>
      </c>
    </row>
    <row r="2223" spans="1:24" hidden="1">
      <c r="A2223" s="50">
        <v>46054</v>
      </c>
      <c r="B2223" s="18" t="s">
        <v>25</v>
      </c>
      <c r="C2223" s="18" t="s">
        <v>16502</v>
      </c>
      <c r="D2223" s="18" t="s">
        <v>16507</v>
      </c>
      <c r="E2223" s="18" t="s">
        <v>5148</v>
      </c>
      <c r="F2223" s="18" t="s">
        <v>16508</v>
      </c>
      <c r="G2223" s="18" t="s">
        <v>16509</v>
      </c>
      <c r="H2223" s="18" t="s">
        <v>21</v>
      </c>
      <c r="I2223" s="19">
        <v>22.38</v>
      </c>
      <c r="J2223" s="19">
        <v>-36682</v>
      </c>
      <c r="K2223" s="19">
        <v>0</v>
      </c>
      <c r="L2223" s="19">
        <v>0</v>
      </c>
      <c r="M2223" s="19">
        <v>0</v>
      </c>
      <c r="N2223" s="19">
        <v>0</v>
      </c>
      <c r="O2223" s="19">
        <v>-36682</v>
      </c>
      <c r="P2223" s="18" t="s">
        <v>112</v>
      </c>
      <c r="Q2223" s="18" t="s">
        <v>23</v>
      </c>
      <c r="R2223" s="18" t="s">
        <v>179</v>
      </c>
      <c r="S2223" s="18">
        <v>0</v>
      </c>
      <c r="T2223" s="18">
        <v>0</v>
      </c>
      <c r="U2223" s="18">
        <f t="shared" si="284"/>
        <v>0</v>
      </c>
      <c r="V2223" s="18">
        <v>1</v>
      </c>
      <c r="W2223" s="18">
        <f t="shared" si="286"/>
        <v>1</v>
      </c>
      <c r="X2223" s="7" t="e">
        <f t="shared" si="280"/>
        <v>#DIV/0!</v>
      </c>
    </row>
    <row r="2224" spans="1:24" hidden="1">
      <c r="A2224" s="50">
        <v>46054</v>
      </c>
      <c r="B2224" s="18" t="s">
        <v>25</v>
      </c>
      <c r="C2224" s="18" t="s">
        <v>16502</v>
      </c>
      <c r="D2224" s="18" t="s">
        <v>16510</v>
      </c>
      <c r="E2224" s="18" t="s">
        <v>162</v>
      </c>
      <c r="F2224" s="18" t="s">
        <v>16511</v>
      </c>
      <c r="G2224" s="18" t="s">
        <v>16512</v>
      </c>
      <c r="H2224" s="18" t="s">
        <v>21</v>
      </c>
      <c r="I2224" s="19">
        <v>2.5</v>
      </c>
      <c r="J2224" s="19">
        <v>6521</v>
      </c>
      <c r="K2224" s="19">
        <v>0</v>
      </c>
      <c r="L2224" s="19">
        <v>0</v>
      </c>
      <c r="M2224" s="19">
        <v>0</v>
      </c>
      <c r="N2224" s="19">
        <v>0</v>
      </c>
      <c r="O2224" s="19">
        <v>6521</v>
      </c>
      <c r="P2224" s="18" t="s">
        <v>112</v>
      </c>
      <c r="Q2224" s="18" t="s">
        <v>23</v>
      </c>
      <c r="R2224" s="18" t="s">
        <v>526</v>
      </c>
      <c r="S2224" s="18">
        <v>0</v>
      </c>
      <c r="T2224" s="18">
        <v>0</v>
      </c>
      <c r="U2224" s="18">
        <f t="shared" si="284"/>
        <v>0</v>
      </c>
      <c r="V2224" s="18">
        <v>1</v>
      </c>
      <c r="W2224" s="18">
        <f t="shared" si="286"/>
        <v>1</v>
      </c>
      <c r="X2224" s="7" t="e">
        <f t="shared" si="280"/>
        <v>#DIV/0!</v>
      </c>
    </row>
    <row r="2225" spans="1:24" hidden="1">
      <c r="A2225" s="50">
        <v>46054</v>
      </c>
      <c r="B2225" s="18" t="s">
        <v>25</v>
      </c>
      <c r="C2225" s="18" t="s">
        <v>16502</v>
      </c>
      <c r="D2225" s="18" t="s">
        <v>10103</v>
      </c>
      <c r="E2225" s="18" t="s">
        <v>5148</v>
      </c>
      <c r="F2225" s="18" t="s">
        <v>16513</v>
      </c>
      <c r="G2225" s="18" t="s">
        <v>16514</v>
      </c>
      <c r="H2225" s="18" t="s">
        <v>21</v>
      </c>
      <c r="I2225" s="19">
        <v>40</v>
      </c>
      <c r="J2225" s="19">
        <v>0</v>
      </c>
      <c r="K2225" s="19">
        <v>0</v>
      </c>
      <c r="L2225" s="19">
        <v>0</v>
      </c>
      <c r="M2225" s="19">
        <v>0</v>
      </c>
      <c r="N2225" s="19">
        <v>0</v>
      </c>
      <c r="O2225" s="19">
        <v>0</v>
      </c>
      <c r="P2225" s="18" t="s">
        <v>112</v>
      </c>
      <c r="Q2225" s="18" t="s">
        <v>23</v>
      </c>
      <c r="R2225" s="18" t="s">
        <v>179</v>
      </c>
      <c r="S2225" s="18">
        <v>0</v>
      </c>
      <c r="T2225" s="18">
        <v>0</v>
      </c>
      <c r="U2225" s="18">
        <f t="shared" si="284"/>
        <v>0</v>
      </c>
      <c r="V2225" s="18">
        <v>1</v>
      </c>
      <c r="W2225" s="18">
        <f t="shared" si="286"/>
        <v>1</v>
      </c>
      <c r="X2225" s="7" t="e">
        <f t="shared" si="280"/>
        <v>#DIV/0!</v>
      </c>
    </row>
    <row r="2226" spans="1:24" hidden="1">
      <c r="A2226" s="50">
        <v>46054</v>
      </c>
      <c r="B2226" s="18" t="s">
        <v>25</v>
      </c>
      <c r="C2226" s="18" t="s">
        <v>16502</v>
      </c>
      <c r="D2226" s="18" t="s">
        <v>15401</v>
      </c>
      <c r="E2226" s="18" t="s">
        <v>15998</v>
      </c>
      <c r="F2226" s="18" t="s">
        <v>16527</v>
      </c>
      <c r="G2226" s="18"/>
      <c r="H2226" s="18" t="s">
        <v>892</v>
      </c>
      <c r="I2226" s="19">
        <v>2.15</v>
      </c>
      <c r="J2226" s="19">
        <v>2799</v>
      </c>
      <c r="K2226" s="19">
        <v>0</v>
      </c>
      <c r="L2226" s="19">
        <v>0</v>
      </c>
      <c r="M2226" s="19">
        <v>0</v>
      </c>
      <c r="N2226" s="19">
        <v>0</v>
      </c>
      <c r="O2226" s="19">
        <v>2799</v>
      </c>
      <c r="P2226" s="18" t="s">
        <v>112</v>
      </c>
      <c r="Q2226" s="18" t="s">
        <v>23</v>
      </c>
      <c r="R2226" s="18" t="s">
        <v>526</v>
      </c>
      <c r="S2226" s="18">
        <v>0</v>
      </c>
      <c r="T2226" s="18">
        <v>0</v>
      </c>
      <c r="U2226" s="18">
        <f t="shared" si="284"/>
        <v>0</v>
      </c>
      <c r="V2226" s="18">
        <v>1</v>
      </c>
      <c r="W2226" s="18">
        <f t="shared" si="286"/>
        <v>1</v>
      </c>
      <c r="X2226" s="7" t="e">
        <f t="shared" si="280"/>
        <v>#DIV/0!</v>
      </c>
    </row>
    <row r="2227" spans="1:24" hidden="1">
      <c r="A2227" s="50">
        <v>46054</v>
      </c>
      <c r="B2227" s="18" t="s">
        <v>25</v>
      </c>
      <c r="C2227" s="18" t="s">
        <v>16502</v>
      </c>
      <c r="D2227" s="18" t="s">
        <v>16531</v>
      </c>
      <c r="E2227" s="18" t="s">
        <v>1711</v>
      </c>
      <c r="F2227" s="18" t="s">
        <v>16532</v>
      </c>
      <c r="G2227" s="18" t="s">
        <v>16533</v>
      </c>
      <c r="H2227" s="18" t="s">
        <v>21</v>
      </c>
      <c r="I2227" s="19">
        <v>22.38</v>
      </c>
      <c r="J2227" s="19">
        <v>0</v>
      </c>
      <c r="K2227" s="19">
        <v>0</v>
      </c>
      <c r="L2227" s="19">
        <v>0</v>
      </c>
      <c r="M2227" s="19">
        <v>0</v>
      </c>
      <c r="N2227" s="19">
        <v>0</v>
      </c>
      <c r="O2227" s="19">
        <v>0</v>
      </c>
      <c r="P2227" s="18" t="s">
        <v>112</v>
      </c>
      <c r="Q2227" s="18" t="s">
        <v>23</v>
      </c>
      <c r="R2227" s="18" t="s">
        <v>179</v>
      </c>
      <c r="S2227" s="18">
        <v>0</v>
      </c>
      <c r="T2227" s="18">
        <v>0</v>
      </c>
      <c r="U2227" s="18">
        <f t="shared" si="284"/>
        <v>0</v>
      </c>
      <c r="V2227" s="18">
        <v>1</v>
      </c>
      <c r="W2227" s="18">
        <f t="shared" si="286"/>
        <v>1</v>
      </c>
      <c r="X2227" s="7" t="e">
        <f t="shared" si="280"/>
        <v>#DIV/0!</v>
      </c>
    </row>
    <row r="2228" spans="1:24" hidden="1">
      <c r="A2228" s="50">
        <v>46054</v>
      </c>
      <c r="B2228" s="18" t="s">
        <v>25</v>
      </c>
      <c r="C2228" s="18" t="s">
        <v>16502</v>
      </c>
      <c r="D2228" s="18" t="s">
        <v>16534</v>
      </c>
      <c r="E2228" s="18" t="s">
        <v>2816</v>
      </c>
      <c r="F2228" s="18" t="s">
        <v>16535</v>
      </c>
      <c r="G2228" s="18" t="s">
        <v>16533</v>
      </c>
      <c r="H2228" s="18" t="s">
        <v>21</v>
      </c>
      <c r="I2228" s="19">
        <v>22.38</v>
      </c>
      <c r="J2228" s="19">
        <v>0</v>
      </c>
      <c r="K2228" s="19">
        <v>0</v>
      </c>
      <c r="L2228" s="19">
        <v>0</v>
      </c>
      <c r="M2228" s="19">
        <v>0</v>
      </c>
      <c r="N2228" s="19">
        <v>0</v>
      </c>
      <c r="O2228" s="19">
        <v>0</v>
      </c>
      <c r="P2228" s="18" t="s">
        <v>112</v>
      </c>
      <c r="Q2228" s="18" t="s">
        <v>23</v>
      </c>
      <c r="R2228" s="18" t="s">
        <v>179</v>
      </c>
      <c r="S2228" s="18">
        <v>0</v>
      </c>
      <c r="T2228" s="18">
        <v>0</v>
      </c>
      <c r="U2228" s="18">
        <f t="shared" si="284"/>
        <v>0</v>
      </c>
      <c r="V2228" s="18">
        <v>1</v>
      </c>
      <c r="W2228" s="18">
        <f t="shared" si="286"/>
        <v>1</v>
      </c>
      <c r="X2228" s="7" t="e">
        <f t="shared" si="280"/>
        <v>#DIV/0!</v>
      </c>
    </row>
    <row r="2229" spans="1:24" hidden="1">
      <c r="A2229" s="50">
        <v>46054</v>
      </c>
      <c r="B2229" s="18" t="s">
        <v>25</v>
      </c>
      <c r="C2229" s="18" t="s">
        <v>16502</v>
      </c>
      <c r="D2229" s="18" t="s">
        <v>16541</v>
      </c>
      <c r="E2229" s="18" t="s">
        <v>16542</v>
      </c>
      <c r="F2229" s="18" t="s">
        <v>16543</v>
      </c>
      <c r="G2229" s="18" t="s">
        <v>16544</v>
      </c>
      <c r="H2229" s="18" t="s">
        <v>21</v>
      </c>
      <c r="I2229" s="19">
        <v>30</v>
      </c>
      <c r="J2229" s="19">
        <v>0</v>
      </c>
      <c r="K2229" s="19">
        <v>0</v>
      </c>
      <c r="L2229" s="19">
        <v>0</v>
      </c>
      <c r="M2229" s="19">
        <v>0</v>
      </c>
      <c r="N2229" s="19">
        <v>0</v>
      </c>
      <c r="O2229" s="19">
        <v>0</v>
      </c>
      <c r="P2229" s="18" t="s">
        <v>112</v>
      </c>
      <c r="Q2229" s="18" t="s">
        <v>23</v>
      </c>
      <c r="R2229" s="18" t="s">
        <v>179</v>
      </c>
      <c r="S2229" s="18">
        <v>0</v>
      </c>
      <c r="T2229" s="18">
        <v>0</v>
      </c>
      <c r="U2229" s="18">
        <f t="shared" si="284"/>
        <v>0</v>
      </c>
      <c r="V2229" s="18">
        <v>1</v>
      </c>
      <c r="W2229" s="18">
        <f t="shared" si="286"/>
        <v>1</v>
      </c>
      <c r="X2229" s="7" t="e">
        <f t="shared" si="280"/>
        <v>#DIV/0!</v>
      </c>
    </row>
    <row r="2230" spans="1:24" hidden="1">
      <c r="A2230" s="50">
        <v>46054</v>
      </c>
      <c r="B2230" s="18" t="s">
        <v>25</v>
      </c>
      <c r="C2230" s="18" t="s">
        <v>16502</v>
      </c>
      <c r="D2230" s="18" t="s">
        <v>16545</v>
      </c>
      <c r="E2230" s="18" t="s">
        <v>9829</v>
      </c>
      <c r="F2230" s="18" t="s">
        <v>16546</v>
      </c>
      <c r="G2230" s="18" t="s">
        <v>16547</v>
      </c>
      <c r="H2230" s="18" t="s">
        <v>21</v>
      </c>
      <c r="I2230" s="19">
        <v>30</v>
      </c>
      <c r="J2230" s="19">
        <v>18710</v>
      </c>
      <c r="K2230" s="19">
        <v>0</v>
      </c>
      <c r="L2230" s="19">
        <v>0</v>
      </c>
      <c r="M2230" s="19">
        <v>0</v>
      </c>
      <c r="N2230" s="19">
        <v>0</v>
      </c>
      <c r="O2230" s="19">
        <v>18710</v>
      </c>
      <c r="P2230" s="18" t="s">
        <v>112</v>
      </c>
      <c r="Q2230" s="18" t="s">
        <v>23</v>
      </c>
      <c r="R2230" s="18" t="s">
        <v>179</v>
      </c>
      <c r="S2230" s="18">
        <v>0</v>
      </c>
      <c r="T2230" s="18">
        <v>0</v>
      </c>
      <c r="U2230" s="18">
        <f t="shared" si="284"/>
        <v>0</v>
      </c>
      <c r="V2230" s="18">
        <v>1</v>
      </c>
      <c r="W2230" s="18">
        <f t="shared" si="286"/>
        <v>1</v>
      </c>
      <c r="X2230" s="7" t="e">
        <f t="shared" si="280"/>
        <v>#DIV/0!</v>
      </c>
    </row>
    <row r="2231" spans="1:24" hidden="1">
      <c r="A2231" s="50">
        <v>46054</v>
      </c>
      <c r="B2231" s="18" t="s">
        <v>25</v>
      </c>
      <c r="C2231" s="18" t="s">
        <v>16502</v>
      </c>
      <c r="D2231" s="18" t="s">
        <v>9886</v>
      </c>
      <c r="E2231" s="18" t="s">
        <v>15998</v>
      </c>
      <c r="F2231" s="18" t="s">
        <v>16548</v>
      </c>
      <c r="G2231" s="18" t="s">
        <v>16512</v>
      </c>
      <c r="H2231" s="18" t="s">
        <v>892</v>
      </c>
      <c r="I2231" s="19">
        <v>2.15</v>
      </c>
      <c r="J2231" s="19">
        <v>1945</v>
      </c>
      <c r="K2231" s="19">
        <v>0</v>
      </c>
      <c r="L2231" s="19">
        <v>0</v>
      </c>
      <c r="M2231" s="19">
        <v>0</v>
      </c>
      <c r="N2231" s="19">
        <v>0</v>
      </c>
      <c r="O2231" s="19">
        <v>1945</v>
      </c>
      <c r="P2231" s="18" t="s">
        <v>112</v>
      </c>
      <c r="Q2231" s="18" t="s">
        <v>23</v>
      </c>
      <c r="R2231" s="18" t="s">
        <v>526</v>
      </c>
      <c r="S2231" s="18">
        <v>0</v>
      </c>
      <c r="T2231" s="18">
        <v>0</v>
      </c>
      <c r="U2231" s="18">
        <f t="shared" si="284"/>
        <v>0</v>
      </c>
      <c r="V2231" s="18">
        <v>1</v>
      </c>
      <c r="W2231" s="18">
        <f t="shared" si="286"/>
        <v>1</v>
      </c>
      <c r="X2231" s="7" t="e">
        <f t="shared" si="280"/>
        <v>#DIV/0!</v>
      </c>
    </row>
    <row r="2232" spans="1:24" hidden="1">
      <c r="A2232" s="50">
        <v>46054</v>
      </c>
      <c r="B2232" s="18" t="s">
        <v>25</v>
      </c>
      <c r="C2232" s="18" t="s">
        <v>16502</v>
      </c>
      <c r="D2232" s="18" t="s">
        <v>16554</v>
      </c>
      <c r="E2232" s="18" t="s">
        <v>162</v>
      </c>
      <c r="F2232" s="18" t="s">
        <v>16512</v>
      </c>
      <c r="G2232" s="18"/>
      <c r="H2232" s="18" t="s">
        <v>21</v>
      </c>
      <c r="I2232" s="19">
        <v>2.15</v>
      </c>
      <c r="J2232" s="19">
        <v>-22613</v>
      </c>
      <c r="K2232" s="19">
        <v>0</v>
      </c>
      <c r="L2232" s="19">
        <v>0</v>
      </c>
      <c r="M2232" s="19">
        <v>0</v>
      </c>
      <c r="N2232" s="19">
        <v>0</v>
      </c>
      <c r="O2232" s="19">
        <v>-22613</v>
      </c>
      <c r="P2232" s="18" t="s">
        <v>112</v>
      </c>
      <c r="Q2232" s="18" t="s">
        <v>23</v>
      </c>
      <c r="R2232" s="18" t="s">
        <v>526</v>
      </c>
      <c r="S2232" s="18">
        <v>0</v>
      </c>
      <c r="T2232" s="18">
        <v>0</v>
      </c>
      <c r="U2232" s="18">
        <f t="shared" si="284"/>
        <v>0</v>
      </c>
      <c r="V2232" s="18">
        <v>1</v>
      </c>
      <c r="W2232" s="18">
        <f t="shared" si="286"/>
        <v>1</v>
      </c>
      <c r="X2232" s="7" t="e">
        <f t="shared" si="280"/>
        <v>#DIV/0!</v>
      </c>
    </row>
    <row r="2233" spans="1:24" hidden="1">
      <c r="A2233" s="50">
        <v>46054</v>
      </c>
      <c r="B2233" s="18" t="s">
        <v>25</v>
      </c>
      <c r="C2233" s="18" t="s">
        <v>16502</v>
      </c>
      <c r="D2233" s="18" t="s">
        <v>16555</v>
      </c>
      <c r="E2233" s="18" t="s">
        <v>15998</v>
      </c>
      <c r="F2233" s="18" t="s">
        <v>16556</v>
      </c>
      <c r="G2233" s="18"/>
      <c r="H2233" s="18" t="s">
        <v>21</v>
      </c>
      <c r="I2233" s="19">
        <v>2.15</v>
      </c>
      <c r="J2233" s="19">
        <v>2615</v>
      </c>
      <c r="K2233" s="19">
        <v>0</v>
      </c>
      <c r="L2233" s="19">
        <v>0</v>
      </c>
      <c r="M2233" s="19">
        <v>0</v>
      </c>
      <c r="N2233" s="19">
        <v>0</v>
      </c>
      <c r="O2233" s="19">
        <v>2615</v>
      </c>
      <c r="P2233" s="18" t="s">
        <v>112</v>
      </c>
      <c r="Q2233" s="18" t="s">
        <v>23</v>
      </c>
      <c r="R2233" s="18" t="s">
        <v>526</v>
      </c>
      <c r="S2233" s="18">
        <v>0</v>
      </c>
      <c r="T2233" s="18">
        <v>0</v>
      </c>
      <c r="U2233" s="18">
        <f t="shared" si="284"/>
        <v>0</v>
      </c>
      <c r="V2233" s="18">
        <v>1</v>
      </c>
      <c r="W2233" s="18">
        <f t="shared" si="286"/>
        <v>1</v>
      </c>
      <c r="X2233" s="7" t="e">
        <f t="shared" si="280"/>
        <v>#DIV/0!</v>
      </c>
    </row>
    <row r="2234" spans="1:24" hidden="1">
      <c r="A2234" s="50">
        <v>46054</v>
      </c>
      <c r="B2234" s="18" t="s">
        <v>25</v>
      </c>
      <c r="C2234" s="18" t="s">
        <v>16502</v>
      </c>
      <c r="D2234" s="18" t="s">
        <v>16559</v>
      </c>
      <c r="E2234" s="18" t="s">
        <v>15998</v>
      </c>
      <c r="F2234" s="18" t="s">
        <v>16560</v>
      </c>
      <c r="G2234" s="18" t="s">
        <v>16512</v>
      </c>
      <c r="H2234" s="18" t="s">
        <v>21</v>
      </c>
      <c r="I2234" s="19">
        <v>2.15</v>
      </c>
      <c r="J2234" s="19">
        <v>2709</v>
      </c>
      <c r="K2234" s="19">
        <v>0</v>
      </c>
      <c r="L2234" s="19">
        <v>0</v>
      </c>
      <c r="M2234" s="19">
        <v>0</v>
      </c>
      <c r="N2234" s="19">
        <v>0</v>
      </c>
      <c r="O2234" s="19">
        <v>2709</v>
      </c>
      <c r="P2234" s="18" t="s">
        <v>112</v>
      </c>
      <c r="Q2234" s="18" t="s">
        <v>23</v>
      </c>
      <c r="R2234" s="18" t="s">
        <v>526</v>
      </c>
      <c r="S2234" s="18">
        <v>0</v>
      </c>
      <c r="T2234" s="18">
        <v>0</v>
      </c>
      <c r="U2234" s="18">
        <f t="shared" si="284"/>
        <v>0</v>
      </c>
      <c r="V2234" s="18">
        <v>1</v>
      </c>
      <c r="W2234" s="18">
        <f t="shared" si="286"/>
        <v>1</v>
      </c>
      <c r="X2234" s="7" t="e">
        <f t="shared" si="280"/>
        <v>#DIV/0!</v>
      </c>
    </row>
    <row r="2235" spans="1:24" hidden="1">
      <c r="A2235" s="50">
        <v>46054</v>
      </c>
      <c r="B2235" s="18" t="s">
        <v>25</v>
      </c>
      <c r="C2235" s="18" t="s">
        <v>16502</v>
      </c>
      <c r="D2235" s="18" t="s">
        <v>16567</v>
      </c>
      <c r="E2235" s="18" t="s">
        <v>15998</v>
      </c>
      <c r="F2235" s="18" t="s">
        <v>16568</v>
      </c>
      <c r="G2235" s="18"/>
      <c r="H2235" s="18" t="s">
        <v>21</v>
      </c>
      <c r="I2235" s="19">
        <v>2.15</v>
      </c>
      <c r="J2235" s="19">
        <v>2806</v>
      </c>
      <c r="K2235" s="19">
        <v>0</v>
      </c>
      <c r="L2235" s="19">
        <v>0</v>
      </c>
      <c r="M2235" s="19">
        <v>0</v>
      </c>
      <c r="N2235" s="19">
        <v>0</v>
      </c>
      <c r="O2235" s="19">
        <v>2806</v>
      </c>
      <c r="P2235" s="18" t="s">
        <v>112</v>
      </c>
      <c r="Q2235" s="18" t="s">
        <v>23</v>
      </c>
      <c r="R2235" s="18" t="s">
        <v>526</v>
      </c>
      <c r="S2235" s="18">
        <v>0</v>
      </c>
      <c r="T2235" s="18">
        <v>0</v>
      </c>
      <c r="U2235" s="18">
        <f t="shared" si="284"/>
        <v>0</v>
      </c>
      <c r="V2235" s="18">
        <v>1</v>
      </c>
      <c r="W2235" s="18">
        <f t="shared" si="286"/>
        <v>1</v>
      </c>
      <c r="X2235" s="7" t="e">
        <f t="shared" si="280"/>
        <v>#DIV/0!</v>
      </c>
    </row>
    <row r="2236" spans="1:24" hidden="1">
      <c r="A2236" s="50">
        <v>46054</v>
      </c>
      <c r="B2236" s="18" t="s">
        <v>25</v>
      </c>
      <c r="C2236" s="18" t="s">
        <v>16502</v>
      </c>
      <c r="D2236" s="18" t="s">
        <v>9975</v>
      </c>
      <c r="E2236" s="18" t="s">
        <v>5148</v>
      </c>
      <c r="F2236" s="18" t="s">
        <v>16574</v>
      </c>
      <c r="G2236" s="18"/>
      <c r="H2236" s="18" t="s">
        <v>21</v>
      </c>
      <c r="I2236" s="19">
        <v>10</v>
      </c>
      <c r="J2236" s="19">
        <v>0</v>
      </c>
      <c r="K2236" s="19">
        <v>0</v>
      </c>
      <c r="L2236" s="19">
        <v>0</v>
      </c>
      <c r="M2236" s="19">
        <v>0</v>
      </c>
      <c r="N2236" s="19">
        <v>0</v>
      </c>
      <c r="O2236" s="19">
        <v>0</v>
      </c>
      <c r="P2236" s="18" t="s">
        <v>112</v>
      </c>
      <c r="Q2236" s="18" t="s">
        <v>23</v>
      </c>
      <c r="R2236" s="18" t="s">
        <v>179</v>
      </c>
      <c r="S2236" s="18">
        <v>0</v>
      </c>
      <c r="T2236" s="18">
        <v>0</v>
      </c>
      <c r="U2236" s="18">
        <f t="shared" si="284"/>
        <v>0</v>
      </c>
      <c r="V2236" s="18">
        <v>1</v>
      </c>
      <c r="W2236" s="18">
        <f t="shared" si="286"/>
        <v>1</v>
      </c>
      <c r="X2236" s="7" t="e">
        <f t="shared" si="280"/>
        <v>#DIV/0!</v>
      </c>
    </row>
    <row r="2237" spans="1:24" hidden="1">
      <c r="A2237" s="50">
        <v>46054</v>
      </c>
      <c r="B2237" s="18" t="s">
        <v>25</v>
      </c>
      <c r="C2237" s="18" t="s">
        <v>16502</v>
      </c>
      <c r="D2237" s="18" t="s">
        <v>16575</v>
      </c>
      <c r="E2237" s="18" t="s">
        <v>162</v>
      </c>
      <c r="F2237" s="18" t="s">
        <v>16512</v>
      </c>
      <c r="G2237" s="18"/>
      <c r="H2237" s="18" t="s">
        <v>21</v>
      </c>
      <c r="I2237" s="19">
        <v>2.15</v>
      </c>
      <c r="J2237" s="19">
        <v>2624</v>
      </c>
      <c r="K2237" s="19">
        <v>0</v>
      </c>
      <c r="L2237" s="19">
        <v>0</v>
      </c>
      <c r="M2237" s="19">
        <v>0</v>
      </c>
      <c r="N2237" s="19">
        <v>0</v>
      </c>
      <c r="O2237" s="19">
        <v>2624</v>
      </c>
      <c r="P2237" s="18" t="s">
        <v>112</v>
      </c>
      <c r="Q2237" s="18" t="s">
        <v>23</v>
      </c>
      <c r="R2237" s="18" t="s">
        <v>526</v>
      </c>
      <c r="S2237" s="18">
        <v>0</v>
      </c>
      <c r="T2237" s="18">
        <v>0</v>
      </c>
      <c r="U2237" s="18">
        <f t="shared" si="284"/>
        <v>0</v>
      </c>
      <c r="V2237" s="18">
        <v>1</v>
      </c>
      <c r="W2237" s="18">
        <f t="shared" si="286"/>
        <v>1</v>
      </c>
      <c r="X2237" s="7" t="e">
        <f t="shared" si="280"/>
        <v>#DIV/0!</v>
      </c>
    </row>
    <row r="2238" spans="1:24" hidden="1">
      <c r="A2238" s="50">
        <v>46054</v>
      </c>
      <c r="B2238" s="18" t="s">
        <v>25</v>
      </c>
      <c r="C2238" s="18" t="s">
        <v>16502</v>
      </c>
      <c r="D2238" s="18" t="s">
        <v>10007</v>
      </c>
      <c r="E2238" s="18" t="s">
        <v>16580</v>
      </c>
      <c r="F2238" s="18" t="s">
        <v>16581</v>
      </c>
      <c r="G2238" s="18" t="s">
        <v>16576</v>
      </c>
      <c r="H2238" s="18" t="s">
        <v>21</v>
      </c>
      <c r="I2238" s="19">
        <v>22.38</v>
      </c>
      <c r="J2238" s="19">
        <v>0</v>
      </c>
      <c r="K2238" s="19">
        <v>0</v>
      </c>
      <c r="L2238" s="19">
        <v>0</v>
      </c>
      <c r="M2238" s="19">
        <v>0</v>
      </c>
      <c r="N2238" s="19">
        <v>0</v>
      </c>
      <c r="O2238" s="19">
        <v>0</v>
      </c>
      <c r="P2238" s="18" t="s">
        <v>112</v>
      </c>
      <c r="Q2238" s="18" t="s">
        <v>23</v>
      </c>
      <c r="R2238" s="18" t="s">
        <v>179</v>
      </c>
      <c r="S2238" s="18">
        <v>0</v>
      </c>
      <c r="T2238" s="18">
        <v>0</v>
      </c>
      <c r="U2238" s="18">
        <f t="shared" si="284"/>
        <v>0</v>
      </c>
      <c r="V2238" s="18">
        <v>1</v>
      </c>
      <c r="W2238" s="18">
        <f t="shared" si="286"/>
        <v>1</v>
      </c>
      <c r="X2238" s="7" t="e">
        <f t="shared" si="280"/>
        <v>#DIV/0!</v>
      </c>
    </row>
    <row r="2239" spans="1:24" hidden="1">
      <c r="A2239" s="50">
        <v>46054</v>
      </c>
      <c r="B2239" s="18" t="s">
        <v>25</v>
      </c>
      <c r="C2239" s="18" t="s">
        <v>16502</v>
      </c>
      <c r="D2239" s="18" t="s">
        <v>16583</v>
      </c>
      <c r="E2239" s="18" t="s">
        <v>16584</v>
      </c>
      <c r="F2239" s="18" t="s">
        <v>15885</v>
      </c>
      <c r="G2239" s="18" t="s">
        <v>16103</v>
      </c>
      <c r="H2239" s="18" t="s">
        <v>21</v>
      </c>
      <c r="I2239" s="19">
        <v>22.38</v>
      </c>
      <c r="J2239" s="19">
        <v>0</v>
      </c>
      <c r="K2239" s="19">
        <v>0</v>
      </c>
      <c r="L2239" s="19">
        <v>0</v>
      </c>
      <c r="M2239" s="19">
        <v>0</v>
      </c>
      <c r="N2239" s="19">
        <v>0</v>
      </c>
      <c r="O2239" s="19">
        <v>0</v>
      </c>
      <c r="P2239" s="18" t="s">
        <v>112</v>
      </c>
      <c r="Q2239" s="18" t="s">
        <v>23</v>
      </c>
      <c r="R2239" s="18" t="s">
        <v>179</v>
      </c>
      <c r="S2239" s="18">
        <v>0</v>
      </c>
      <c r="T2239" s="18">
        <v>0</v>
      </c>
      <c r="U2239" s="18">
        <f t="shared" si="284"/>
        <v>0</v>
      </c>
      <c r="V2239" s="18">
        <v>1</v>
      </c>
      <c r="W2239" s="18">
        <f t="shared" si="286"/>
        <v>1</v>
      </c>
      <c r="X2239" s="7" t="e">
        <f t="shared" si="280"/>
        <v>#DIV/0!</v>
      </c>
    </row>
    <row r="2240" spans="1:24" hidden="1">
      <c r="A2240" s="50">
        <v>46054</v>
      </c>
      <c r="B2240" s="18" t="s">
        <v>25</v>
      </c>
      <c r="C2240" s="18" t="s">
        <v>16502</v>
      </c>
      <c r="D2240" s="18" t="s">
        <v>16585</v>
      </c>
      <c r="E2240" s="18" t="s">
        <v>1711</v>
      </c>
      <c r="F2240" s="18" t="s">
        <v>16103</v>
      </c>
      <c r="G2240" s="18" t="s">
        <v>16103</v>
      </c>
      <c r="H2240" s="18" t="s">
        <v>21</v>
      </c>
      <c r="I2240" s="19">
        <v>29.84</v>
      </c>
      <c r="J2240" s="19">
        <v>0</v>
      </c>
      <c r="K2240" s="19">
        <v>0</v>
      </c>
      <c r="L2240" s="19">
        <v>0</v>
      </c>
      <c r="M2240" s="19">
        <v>0</v>
      </c>
      <c r="N2240" s="19">
        <v>0</v>
      </c>
      <c r="O2240" s="19">
        <v>0</v>
      </c>
      <c r="P2240" s="18" t="s">
        <v>112</v>
      </c>
      <c r="Q2240" s="18" t="s">
        <v>23</v>
      </c>
      <c r="R2240" s="18" t="s">
        <v>179</v>
      </c>
      <c r="S2240" s="18">
        <v>0</v>
      </c>
      <c r="T2240" s="18">
        <v>0</v>
      </c>
      <c r="U2240" s="18">
        <f t="shared" si="284"/>
        <v>0</v>
      </c>
      <c r="V2240" s="18">
        <v>1</v>
      </c>
      <c r="W2240" s="18">
        <f t="shared" si="286"/>
        <v>1</v>
      </c>
      <c r="X2240" s="7" t="e">
        <f t="shared" si="280"/>
        <v>#DIV/0!</v>
      </c>
    </row>
    <row r="2241" spans="1:24" hidden="1">
      <c r="A2241" s="50">
        <v>46054</v>
      </c>
      <c r="B2241" s="18" t="s">
        <v>25</v>
      </c>
      <c r="C2241" s="18" t="s">
        <v>16502</v>
      </c>
      <c r="D2241" s="18" t="s">
        <v>10019</v>
      </c>
      <c r="E2241" s="18" t="s">
        <v>162</v>
      </c>
      <c r="F2241" s="18" t="s">
        <v>16512</v>
      </c>
      <c r="G2241" s="18"/>
      <c r="H2241" s="18" t="s">
        <v>21</v>
      </c>
      <c r="I2241" s="19">
        <v>2.15</v>
      </c>
      <c r="J2241" s="19">
        <v>2568</v>
      </c>
      <c r="K2241" s="19">
        <v>0</v>
      </c>
      <c r="L2241" s="19">
        <v>0</v>
      </c>
      <c r="M2241" s="19">
        <v>0</v>
      </c>
      <c r="N2241" s="19">
        <v>0</v>
      </c>
      <c r="O2241" s="19">
        <v>2568</v>
      </c>
      <c r="P2241" s="18" t="s">
        <v>112</v>
      </c>
      <c r="Q2241" s="18" t="s">
        <v>23</v>
      </c>
      <c r="R2241" s="18" t="s">
        <v>526</v>
      </c>
      <c r="S2241" s="18">
        <v>0</v>
      </c>
      <c r="T2241" s="18">
        <v>0</v>
      </c>
      <c r="U2241" s="18">
        <f t="shared" si="284"/>
        <v>0</v>
      </c>
      <c r="V2241" s="18">
        <v>1</v>
      </c>
      <c r="W2241" s="18">
        <f t="shared" si="286"/>
        <v>1</v>
      </c>
      <c r="X2241" s="7" t="e">
        <f t="shared" si="280"/>
        <v>#DIV/0!</v>
      </c>
    </row>
    <row r="2242" spans="1:24" hidden="1">
      <c r="A2242" s="50">
        <v>46054</v>
      </c>
      <c r="B2242" s="18" t="s">
        <v>25</v>
      </c>
      <c r="C2242" s="18" t="s">
        <v>16502</v>
      </c>
      <c r="D2242" s="18" t="s">
        <v>16593</v>
      </c>
      <c r="E2242" s="18" t="s">
        <v>162</v>
      </c>
      <c r="F2242" s="18" t="s">
        <v>16103</v>
      </c>
      <c r="G2242" s="18"/>
      <c r="H2242" s="18" t="s">
        <v>21</v>
      </c>
      <c r="I2242" s="19">
        <v>2.15</v>
      </c>
      <c r="J2242" s="19">
        <v>2563</v>
      </c>
      <c r="K2242" s="19">
        <v>0</v>
      </c>
      <c r="L2242" s="19">
        <v>0</v>
      </c>
      <c r="M2242" s="19">
        <v>0</v>
      </c>
      <c r="N2242" s="19">
        <v>0</v>
      </c>
      <c r="O2242" s="19">
        <v>2563</v>
      </c>
      <c r="P2242" s="18" t="s">
        <v>112</v>
      </c>
      <c r="Q2242" s="18" t="s">
        <v>23</v>
      </c>
      <c r="R2242" s="18" t="s">
        <v>526</v>
      </c>
      <c r="S2242" s="18">
        <v>0</v>
      </c>
      <c r="T2242" s="18">
        <v>0</v>
      </c>
      <c r="U2242" s="18">
        <f t="shared" si="284"/>
        <v>0</v>
      </c>
      <c r="V2242" s="18">
        <v>1</v>
      </c>
      <c r="W2242" s="18">
        <f t="shared" si="286"/>
        <v>1</v>
      </c>
      <c r="X2242" s="7" t="e">
        <f t="shared" ref="X2242:X2305" si="287">100/U2242*S2242</f>
        <v>#DIV/0!</v>
      </c>
    </row>
    <row r="2243" spans="1:24" hidden="1">
      <c r="A2243" s="50">
        <v>46054</v>
      </c>
      <c r="B2243" s="18" t="s">
        <v>25</v>
      </c>
      <c r="C2243" s="18" t="s">
        <v>16502</v>
      </c>
      <c r="D2243" s="18" t="s">
        <v>16597</v>
      </c>
      <c r="E2243" s="18" t="s">
        <v>16598</v>
      </c>
      <c r="F2243" s="18" t="s">
        <v>16599</v>
      </c>
      <c r="G2243" s="18"/>
      <c r="H2243" s="18" t="s">
        <v>21</v>
      </c>
      <c r="I2243" s="19">
        <v>22.38</v>
      </c>
      <c r="J2243" s="19">
        <v>0</v>
      </c>
      <c r="K2243" s="19">
        <v>0</v>
      </c>
      <c r="L2243" s="19">
        <v>0</v>
      </c>
      <c r="M2243" s="19">
        <v>0</v>
      </c>
      <c r="N2243" s="19">
        <v>0</v>
      </c>
      <c r="O2243" s="19">
        <v>0</v>
      </c>
      <c r="P2243" s="18" t="s">
        <v>112</v>
      </c>
      <c r="Q2243" s="18" t="s">
        <v>23</v>
      </c>
      <c r="R2243" s="18" t="s">
        <v>169</v>
      </c>
      <c r="S2243" s="18">
        <v>0</v>
      </c>
      <c r="T2243" s="18">
        <v>0</v>
      </c>
      <c r="U2243" s="18">
        <f t="shared" si="284"/>
        <v>0</v>
      </c>
      <c r="V2243" s="18">
        <v>1</v>
      </c>
      <c r="W2243" s="18">
        <f t="shared" si="286"/>
        <v>1</v>
      </c>
      <c r="X2243" s="7" t="e">
        <f t="shared" si="287"/>
        <v>#DIV/0!</v>
      </c>
    </row>
    <row r="2244" spans="1:24" hidden="1">
      <c r="A2244" s="50">
        <v>46054</v>
      </c>
      <c r="B2244" s="18" t="s">
        <v>25</v>
      </c>
      <c r="C2244" s="18" t="s">
        <v>16502</v>
      </c>
      <c r="D2244" s="18" t="s">
        <v>16600</v>
      </c>
      <c r="E2244" s="18" t="s">
        <v>16601</v>
      </c>
      <c r="F2244" s="18" t="s">
        <v>16602</v>
      </c>
      <c r="G2244" s="18" t="s">
        <v>16576</v>
      </c>
      <c r="H2244" s="18" t="s">
        <v>21</v>
      </c>
      <c r="I2244" s="19">
        <v>22.38</v>
      </c>
      <c r="J2244" s="19">
        <v>4816</v>
      </c>
      <c r="K2244" s="19">
        <v>0</v>
      </c>
      <c r="L2244" s="19">
        <v>0</v>
      </c>
      <c r="M2244" s="19">
        <v>0</v>
      </c>
      <c r="N2244" s="19">
        <v>0</v>
      </c>
      <c r="O2244" s="19">
        <v>4816</v>
      </c>
      <c r="P2244" s="18" t="s">
        <v>112</v>
      </c>
      <c r="Q2244" s="18" t="s">
        <v>23</v>
      </c>
      <c r="R2244" s="18" t="s">
        <v>179</v>
      </c>
      <c r="S2244" s="18">
        <v>0</v>
      </c>
      <c r="T2244" s="18">
        <v>0</v>
      </c>
      <c r="U2244" s="18">
        <f t="shared" si="284"/>
        <v>0</v>
      </c>
      <c r="V2244" s="18">
        <v>1</v>
      </c>
      <c r="W2244" s="18">
        <f t="shared" si="286"/>
        <v>1</v>
      </c>
      <c r="X2244" s="7" t="e">
        <f t="shared" si="287"/>
        <v>#DIV/0!</v>
      </c>
    </row>
    <row r="2245" spans="1:24" hidden="1">
      <c r="A2245" s="50">
        <v>46054</v>
      </c>
      <c r="B2245" s="18" t="s">
        <v>25</v>
      </c>
      <c r="C2245" s="18" t="s">
        <v>16502</v>
      </c>
      <c r="D2245" s="18" t="s">
        <v>16344</v>
      </c>
      <c r="E2245" s="18" t="s">
        <v>162</v>
      </c>
      <c r="F2245" s="18" t="s">
        <v>16512</v>
      </c>
      <c r="G2245" s="18"/>
      <c r="H2245" s="18" t="s">
        <v>21</v>
      </c>
      <c r="I2245" s="19">
        <v>2.15</v>
      </c>
      <c r="J2245" s="19">
        <v>2436</v>
      </c>
      <c r="K2245" s="19">
        <v>0</v>
      </c>
      <c r="L2245" s="19">
        <v>0</v>
      </c>
      <c r="M2245" s="19">
        <v>0</v>
      </c>
      <c r="N2245" s="19">
        <v>0</v>
      </c>
      <c r="O2245" s="19">
        <v>2436</v>
      </c>
      <c r="P2245" s="18" t="s">
        <v>112</v>
      </c>
      <c r="Q2245" s="18" t="s">
        <v>23</v>
      </c>
      <c r="R2245" s="18" t="s">
        <v>526</v>
      </c>
      <c r="S2245" s="18">
        <v>0</v>
      </c>
      <c r="T2245" s="18">
        <v>0</v>
      </c>
      <c r="U2245" s="18">
        <f t="shared" si="284"/>
        <v>0</v>
      </c>
      <c r="V2245" s="18">
        <v>1</v>
      </c>
      <c r="W2245" s="18">
        <f t="shared" si="286"/>
        <v>1</v>
      </c>
      <c r="X2245" s="7" t="e">
        <f t="shared" si="287"/>
        <v>#DIV/0!</v>
      </c>
    </row>
    <row r="2246" spans="1:24" hidden="1">
      <c r="A2246" s="50">
        <v>46054</v>
      </c>
      <c r="B2246" s="18" t="s">
        <v>25</v>
      </c>
      <c r="C2246" s="18" t="s">
        <v>16502</v>
      </c>
      <c r="D2246" s="18" t="s">
        <v>16604</v>
      </c>
      <c r="E2246" s="18" t="s">
        <v>8201</v>
      </c>
      <c r="F2246" s="18" t="s">
        <v>16552</v>
      </c>
      <c r="G2246" s="18"/>
      <c r="H2246" s="18" t="s">
        <v>21</v>
      </c>
      <c r="I2246" s="19">
        <v>5</v>
      </c>
      <c r="J2246" s="19">
        <v>11420</v>
      </c>
      <c r="K2246" s="19">
        <v>1180</v>
      </c>
      <c r="L2246" s="19">
        <v>0</v>
      </c>
      <c r="M2246" s="19">
        <v>0</v>
      </c>
      <c r="N2246" s="19">
        <v>100</v>
      </c>
      <c r="O2246" s="19">
        <v>12700</v>
      </c>
      <c r="P2246" s="18" t="s">
        <v>112</v>
      </c>
      <c r="Q2246" s="18" t="s">
        <v>31</v>
      </c>
      <c r="R2246" s="18" t="s">
        <v>11306</v>
      </c>
      <c r="S2246" s="18">
        <v>0</v>
      </c>
      <c r="T2246" s="18">
        <v>1</v>
      </c>
      <c r="U2246" s="18">
        <f>T2246+S2246</f>
        <v>1</v>
      </c>
      <c r="V2246" s="18">
        <v>0</v>
      </c>
      <c r="W2246" s="18">
        <f t="shared" ref="W2246:W2306" si="288">V2246+U2246</f>
        <v>1</v>
      </c>
      <c r="X2246" s="7">
        <f t="shared" si="287"/>
        <v>0</v>
      </c>
    </row>
    <row r="2247" spans="1:24" hidden="1">
      <c r="A2247" s="50">
        <v>46054</v>
      </c>
      <c r="B2247" s="18" t="s">
        <v>25</v>
      </c>
      <c r="C2247" s="18" t="s">
        <v>16502</v>
      </c>
      <c r="D2247" s="18" t="s">
        <v>16605</v>
      </c>
      <c r="E2247" s="18" t="s">
        <v>2549</v>
      </c>
      <c r="F2247" s="18" t="s">
        <v>16606</v>
      </c>
      <c r="G2247" s="18"/>
      <c r="H2247" s="18" t="s">
        <v>21</v>
      </c>
      <c r="I2247" s="19">
        <v>30</v>
      </c>
      <c r="J2247" s="19">
        <v>-23335</v>
      </c>
      <c r="K2247" s="19">
        <v>0</v>
      </c>
      <c r="L2247" s="19">
        <v>0</v>
      </c>
      <c r="M2247" s="19">
        <v>0</v>
      </c>
      <c r="N2247" s="19">
        <v>0</v>
      </c>
      <c r="O2247" s="19">
        <v>-23335</v>
      </c>
      <c r="P2247" s="18" t="s">
        <v>112</v>
      </c>
      <c r="Q2247" s="18" t="s">
        <v>23</v>
      </c>
      <c r="R2247" s="18" t="s">
        <v>179</v>
      </c>
      <c r="S2247" s="18">
        <v>0</v>
      </c>
      <c r="T2247" s="18">
        <v>0</v>
      </c>
      <c r="U2247" s="18">
        <f t="shared" ref="U2247:U2250" si="289">T2247+S2247</f>
        <v>0</v>
      </c>
      <c r="V2247" s="18">
        <v>1</v>
      </c>
      <c r="W2247" s="18">
        <f t="shared" si="288"/>
        <v>1</v>
      </c>
      <c r="X2247" s="7" t="e">
        <f t="shared" si="287"/>
        <v>#DIV/0!</v>
      </c>
    </row>
    <row r="2248" spans="1:24" hidden="1">
      <c r="A2248" s="50">
        <v>46054</v>
      </c>
      <c r="B2248" s="18" t="s">
        <v>25</v>
      </c>
      <c r="C2248" s="18" t="s">
        <v>16502</v>
      </c>
      <c r="D2248" s="18" t="s">
        <v>15403</v>
      </c>
      <c r="E2248" s="18" t="s">
        <v>1711</v>
      </c>
      <c r="F2248" s="18" t="s">
        <v>16607</v>
      </c>
      <c r="G2248" s="18" t="s">
        <v>16103</v>
      </c>
      <c r="H2248" s="18" t="s">
        <v>21</v>
      </c>
      <c r="I2248" s="19">
        <v>20</v>
      </c>
      <c r="J2248" s="19">
        <v>0</v>
      </c>
      <c r="K2248" s="19">
        <v>0</v>
      </c>
      <c r="L2248" s="19">
        <v>0</v>
      </c>
      <c r="M2248" s="19">
        <v>0</v>
      </c>
      <c r="N2248" s="19">
        <v>0</v>
      </c>
      <c r="O2248" s="19">
        <v>0</v>
      </c>
      <c r="P2248" s="18" t="s">
        <v>112</v>
      </c>
      <c r="Q2248" s="18" t="s">
        <v>23</v>
      </c>
      <c r="R2248" s="18" t="s">
        <v>179</v>
      </c>
      <c r="S2248" s="18">
        <v>0</v>
      </c>
      <c r="T2248" s="18">
        <v>0</v>
      </c>
      <c r="U2248" s="18">
        <f t="shared" si="289"/>
        <v>0</v>
      </c>
      <c r="V2248" s="18">
        <v>1</v>
      </c>
      <c r="W2248" s="18">
        <f t="shared" si="288"/>
        <v>1</v>
      </c>
      <c r="X2248" s="7" t="e">
        <f t="shared" si="287"/>
        <v>#DIV/0!</v>
      </c>
    </row>
    <row r="2249" spans="1:24" hidden="1">
      <c r="A2249" s="50">
        <v>46054</v>
      </c>
      <c r="B2249" s="18" t="s">
        <v>25</v>
      </c>
      <c r="C2249" s="18" t="s">
        <v>16502</v>
      </c>
      <c r="D2249" s="18" t="s">
        <v>16615</v>
      </c>
      <c r="E2249" s="18" t="s">
        <v>16616</v>
      </c>
      <c r="F2249" s="18" t="s">
        <v>16617</v>
      </c>
      <c r="G2249" s="18"/>
      <c r="H2249" s="18" t="s">
        <v>21</v>
      </c>
      <c r="I2249" s="19">
        <v>30</v>
      </c>
      <c r="J2249" s="19">
        <v>-23759</v>
      </c>
      <c r="K2249" s="19">
        <v>0</v>
      </c>
      <c r="L2249" s="19">
        <v>0</v>
      </c>
      <c r="M2249" s="19">
        <v>0</v>
      </c>
      <c r="N2249" s="19">
        <v>0</v>
      </c>
      <c r="O2249" s="19">
        <v>-23759</v>
      </c>
      <c r="P2249" s="18" t="s">
        <v>112</v>
      </c>
      <c r="Q2249" s="18" t="s">
        <v>23</v>
      </c>
      <c r="R2249" s="18" t="s">
        <v>179</v>
      </c>
      <c r="S2249" s="18">
        <v>0</v>
      </c>
      <c r="T2249" s="18">
        <v>0</v>
      </c>
      <c r="U2249" s="18">
        <f t="shared" si="289"/>
        <v>0</v>
      </c>
      <c r="V2249" s="18">
        <v>1</v>
      </c>
      <c r="W2249" s="18">
        <f t="shared" si="288"/>
        <v>1</v>
      </c>
      <c r="X2249" s="7" t="e">
        <f t="shared" si="287"/>
        <v>#DIV/0!</v>
      </c>
    </row>
    <row r="2250" spans="1:24" hidden="1">
      <c r="A2250" s="50">
        <v>46054</v>
      </c>
      <c r="B2250" s="18" t="s">
        <v>25</v>
      </c>
      <c r="C2250" s="18" t="s">
        <v>16502</v>
      </c>
      <c r="D2250" s="18" t="s">
        <v>16624</v>
      </c>
      <c r="E2250" s="18" t="s">
        <v>1711</v>
      </c>
      <c r="F2250" s="18" t="s">
        <v>16625</v>
      </c>
      <c r="G2250" s="18" t="s">
        <v>16103</v>
      </c>
      <c r="H2250" s="18" t="s">
        <v>21</v>
      </c>
      <c r="I2250" s="19">
        <v>22.38</v>
      </c>
      <c r="J2250" s="19">
        <v>0</v>
      </c>
      <c r="K2250" s="19">
        <v>0</v>
      </c>
      <c r="L2250" s="19">
        <v>0</v>
      </c>
      <c r="M2250" s="19">
        <v>0</v>
      </c>
      <c r="N2250" s="19">
        <v>0</v>
      </c>
      <c r="O2250" s="19">
        <v>0</v>
      </c>
      <c r="P2250" s="18" t="s">
        <v>112</v>
      </c>
      <c r="Q2250" s="18" t="s">
        <v>23</v>
      </c>
      <c r="R2250" s="18" t="s">
        <v>179</v>
      </c>
      <c r="S2250" s="18">
        <v>0</v>
      </c>
      <c r="T2250" s="18">
        <v>0</v>
      </c>
      <c r="U2250" s="18">
        <f t="shared" si="289"/>
        <v>0</v>
      </c>
      <c r="V2250" s="18">
        <v>1</v>
      </c>
      <c r="W2250" s="18">
        <f t="shared" si="288"/>
        <v>1</v>
      </c>
      <c r="X2250" s="7" t="e">
        <f t="shared" si="287"/>
        <v>#DIV/0!</v>
      </c>
    </row>
    <row r="2251" spans="1:24" hidden="1">
      <c r="A2251" s="50">
        <v>46054</v>
      </c>
      <c r="B2251" s="18" t="s">
        <v>163</v>
      </c>
      <c r="C2251" s="18" t="s">
        <v>16502</v>
      </c>
      <c r="D2251" s="18" t="s">
        <v>11936</v>
      </c>
      <c r="E2251" s="18" t="s">
        <v>6103</v>
      </c>
      <c r="F2251" s="18" t="s">
        <v>16628</v>
      </c>
      <c r="G2251" s="18"/>
      <c r="H2251" s="18" t="s">
        <v>21</v>
      </c>
      <c r="I2251" s="19">
        <v>29.84</v>
      </c>
      <c r="J2251" s="19">
        <v>8614851</v>
      </c>
      <c r="K2251" s="19">
        <v>1910</v>
      </c>
      <c r="L2251" s="19">
        <v>0</v>
      </c>
      <c r="M2251" s="19">
        <v>0</v>
      </c>
      <c r="N2251" s="19">
        <v>150</v>
      </c>
      <c r="O2251" s="19">
        <v>8616911</v>
      </c>
      <c r="P2251" s="18" t="s">
        <v>112</v>
      </c>
      <c r="Q2251" s="18" t="s">
        <v>31</v>
      </c>
      <c r="R2251" s="18" t="s">
        <v>526</v>
      </c>
      <c r="S2251" s="18">
        <v>0</v>
      </c>
      <c r="T2251" s="18">
        <v>1</v>
      </c>
      <c r="U2251" s="18">
        <f t="shared" ref="U2251:U2254" si="290">T2251+S2251</f>
        <v>1</v>
      </c>
      <c r="V2251" s="18">
        <v>0</v>
      </c>
      <c r="W2251" s="18">
        <f t="shared" si="288"/>
        <v>1</v>
      </c>
      <c r="X2251" s="7">
        <f t="shared" si="287"/>
        <v>0</v>
      </c>
    </row>
    <row r="2252" spans="1:24" hidden="1">
      <c r="A2252" s="50">
        <v>46054</v>
      </c>
      <c r="B2252" s="18" t="s">
        <v>163</v>
      </c>
      <c r="C2252" s="18" t="s">
        <v>16502</v>
      </c>
      <c r="D2252" s="18" t="s">
        <v>16629</v>
      </c>
      <c r="E2252" s="18" t="s">
        <v>16630</v>
      </c>
      <c r="F2252" s="18" t="s">
        <v>16631</v>
      </c>
      <c r="G2252" s="18" t="s">
        <v>16505</v>
      </c>
      <c r="H2252" s="18" t="s">
        <v>21</v>
      </c>
      <c r="I2252" s="19">
        <v>29.84</v>
      </c>
      <c r="J2252" s="19">
        <v>8226635</v>
      </c>
      <c r="K2252" s="19">
        <v>1180</v>
      </c>
      <c r="L2252" s="19">
        <v>0</v>
      </c>
      <c r="M2252" s="19">
        <v>0</v>
      </c>
      <c r="N2252" s="19">
        <v>150</v>
      </c>
      <c r="O2252" s="19">
        <v>8227965</v>
      </c>
      <c r="P2252" s="18" t="s">
        <v>112</v>
      </c>
      <c r="Q2252" s="18" t="s">
        <v>31</v>
      </c>
      <c r="R2252" s="18" t="s">
        <v>526</v>
      </c>
      <c r="S2252" s="18">
        <v>0</v>
      </c>
      <c r="T2252" s="18">
        <v>1</v>
      </c>
      <c r="U2252" s="18">
        <f t="shared" si="290"/>
        <v>1</v>
      </c>
      <c r="V2252" s="18">
        <v>0</v>
      </c>
      <c r="W2252" s="18">
        <f t="shared" si="288"/>
        <v>1</v>
      </c>
      <c r="X2252" s="7">
        <f t="shared" si="287"/>
        <v>0</v>
      </c>
    </row>
    <row r="2253" spans="1:24" hidden="1">
      <c r="A2253" s="50">
        <v>46054</v>
      </c>
      <c r="B2253" s="18" t="s">
        <v>163</v>
      </c>
      <c r="C2253" s="18" t="s">
        <v>16502</v>
      </c>
      <c r="D2253" s="18" t="s">
        <v>16632</v>
      </c>
      <c r="E2253" s="18" t="s">
        <v>16630</v>
      </c>
      <c r="F2253" s="18" t="s">
        <v>16633</v>
      </c>
      <c r="G2253" s="18" t="s">
        <v>16634</v>
      </c>
      <c r="H2253" s="18" t="s">
        <v>21</v>
      </c>
      <c r="I2253" s="19">
        <v>29.84</v>
      </c>
      <c r="J2253" s="19">
        <v>8624420</v>
      </c>
      <c r="K2253" s="19">
        <v>120233</v>
      </c>
      <c r="L2253" s="19">
        <v>0</v>
      </c>
      <c r="M2253" s="19">
        <v>0</v>
      </c>
      <c r="N2253" s="19">
        <v>10178</v>
      </c>
      <c r="O2253" s="19">
        <v>8754831</v>
      </c>
      <c r="P2253" s="18" t="s">
        <v>112</v>
      </c>
      <c r="Q2253" s="18" t="s">
        <v>31</v>
      </c>
      <c r="R2253" s="18" t="s">
        <v>526</v>
      </c>
      <c r="S2253" s="18">
        <v>0</v>
      </c>
      <c r="T2253" s="18">
        <v>1</v>
      </c>
      <c r="U2253" s="18">
        <f t="shared" si="290"/>
        <v>1</v>
      </c>
      <c r="V2253" s="18">
        <v>0</v>
      </c>
      <c r="W2253" s="18">
        <f t="shared" si="288"/>
        <v>1</v>
      </c>
      <c r="X2253" s="7">
        <f t="shared" si="287"/>
        <v>0</v>
      </c>
    </row>
    <row r="2254" spans="1:24" hidden="1">
      <c r="A2254" s="50">
        <v>46054</v>
      </c>
      <c r="B2254" s="18" t="s">
        <v>163</v>
      </c>
      <c r="C2254" s="18" t="s">
        <v>16502</v>
      </c>
      <c r="D2254" s="18" t="s">
        <v>16635</v>
      </c>
      <c r="E2254" s="18" t="s">
        <v>16630</v>
      </c>
      <c r="F2254" s="18" t="s">
        <v>16633</v>
      </c>
      <c r="G2254" s="18" t="s">
        <v>16636</v>
      </c>
      <c r="H2254" s="18" t="s">
        <v>21</v>
      </c>
      <c r="I2254" s="19">
        <v>29.84</v>
      </c>
      <c r="J2254" s="19">
        <v>8652181</v>
      </c>
      <c r="K2254" s="19">
        <v>120233</v>
      </c>
      <c r="L2254" s="19">
        <v>0</v>
      </c>
      <c r="M2254" s="19">
        <v>0</v>
      </c>
      <c r="N2254" s="19">
        <v>15192</v>
      </c>
      <c r="O2254" s="19">
        <v>8787606</v>
      </c>
      <c r="P2254" s="18" t="s">
        <v>112</v>
      </c>
      <c r="Q2254" s="18" t="s">
        <v>31</v>
      </c>
      <c r="R2254" s="18" t="s">
        <v>526</v>
      </c>
      <c r="S2254" s="18">
        <v>0</v>
      </c>
      <c r="T2254" s="18">
        <v>1</v>
      </c>
      <c r="U2254" s="18">
        <f t="shared" si="290"/>
        <v>1</v>
      </c>
      <c r="V2254" s="18">
        <v>0</v>
      </c>
      <c r="W2254" s="18">
        <f t="shared" si="288"/>
        <v>1</v>
      </c>
      <c r="X2254" s="7">
        <f t="shared" si="287"/>
        <v>0</v>
      </c>
    </row>
    <row r="2255" spans="1:24" hidden="1">
      <c r="A2255" s="50">
        <v>46054</v>
      </c>
      <c r="B2255" s="18" t="s">
        <v>163</v>
      </c>
      <c r="C2255" s="18" t="s">
        <v>16502</v>
      </c>
      <c r="D2255" s="18" t="s">
        <v>16637</v>
      </c>
      <c r="E2255" s="18" t="s">
        <v>16630</v>
      </c>
      <c r="F2255" s="18" t="s">
        <v>16638</v>
      </c>
      <c r="G2255" s="18" t="s">
        <v>16505</v>
      </c>
      <c r="H2255" s="18" t="s">
        <v>21</v>
      </c>
      <c r="I2255" s="19">
        <v>29.84</v>
      </c>
      <c r="J2255" s="19">
        <v>6007493</v>
      </c>
      <c r="K2255" s="19">
        <v>1180</v>
      </c>
      <c r="L2255" s="19">
        <v>0</v>
      </c>
      <c r="M2255" s="19">
        <v>0</v>
      </c>
      <c r="N2255" s="19">
        <v>150</v>
      </c>
      <c r="O2255" s="19">
        <v>6008823</v>
      </c>
      <c r="P2255" s="18" t="s">
        <v>112</v>
      </c>
      <c r="Q2255" s="18" t="s">
        <v>31</v>
      </c>
      <c r="R2255" s="18" t="s">
        <v>526</v>
      </c>
      <c r="S2255" s="18">
        <v>0</v>
      </c>
      <c r="T2255" s="18">
        <v>1</v>
      </c>
      <c r="U2255" s="18">
        <f t="shared" ref="U2255:U2275" si="291">T2255+S2255</f>
        <v>1</v>
      </c>
      <c r="V2255" s="18">
        <v>0</v>
      </c>
      <c r="W2255" s="18">
        <f t="shared" si="288"/>
        <v>1</v>
      </c>
      <c r="X2255" s="7">
        <f t="shared" si="287"/>
        <v>0</v>
      </c>
    </row>
    <row r="2256" spans="1:24" hidden="1">
      <c r="A2256" s="50">
        <v>46054</v>
      </c>
      <c r="B2256" s="18" t="s">
        <v>163</v>
      </c>
      <c r="C2256" s="18" t="s">
        <v>16502</v>
      </c>
      <c r="D2256" s="18" t="s">
        <v>16639</v>
      </c>
      <c r="E2256" s="18" t="s">
        <v>16640</v>
      </c>
      <c r="F2256" s="18" t="s">
        <v>16641</v>
      </c>
      <c r="G2256" s="18" t="s">
        <v>16505</v>
      </c>
      <c r="H2256" s="18" t="s">
        <v>21</v>
      </c>
      <c r="I2256" s="19">
        <v>29.84</v>
      </c>
      <c r="J2256" s="19">
        <v>8424630</v>
      </c>
      <c r="K2256" s="19">
        <v>1910</v>
      </c>
      <c r="L2256" s="19">
        <v>0</v>
      </c>
      <c r="M2256" s="19">
        <v>0</v>
      </c>
      <c r="N2256" s="19">
        <v>150</v>
      </c>
      <c r="O2256" s="19">
        <v>8426690</v>
      </c>
      <c r="P2256" s="18" t="s">
        <v>112</v>
      </c>
      <c r="Q2256" s="18" t="s">
        <v>31</v>
      </c>
      <c r="R2256" s="18" t="s">
        <v>526</v>
      </c>
      <c r="S2256" s="18">
        <v>0</v>
      </c>
      <c r="T2256" s="18">
        <v>1</v>
      </c>
      <c r="U2256" s="18">
        <f t="shared" si="291"/>
        <v>1</v>
      </c>
      <c r="V2256" s="18">
        <v>0</v>
      </c>
      <c r="W2256" s="18">
        <f t="shared" si="288"/>
        <v>1</v>
      </c>
      <c r="X2256" s="7">
        <f t="shared" si="287"/>
        <v>0</v>
      </c>
    </row>
    <row r="2257" spans="1:24" hidden="1">
      <c r="A2257" s="50">
        <v>46054</v>
      </c>
      <c r="B2257" s="18" t="s">
        <v>163</v>
      </c>
      <c r="C2257" s="18" t="s">
        <v>16502</v>
      </c>
      <c r="D2257" s="18" t="s">
        <v>16642</v>
      </c>
      <c r="E2257" s="18" t="s">
        <v>16630</v>
      </c>
      <c r="F2257" s="18" t="s">
        <v>16643</v>
      </c>
      <c r="G2257" s="18" t="s">
        <v>16505</v>
      </c>
      <c r="H2257" s="18" t="s">
        <v>21</v>
      </c>
      <c r="I2257" s="19">
        <v>29.84</v>
      </c>
      <c r="J2257" s="19">
        <v>10369183</v>
      </c>
      <c r="K2257" s="19">
        <v>1910</v>
      </c>
      <c r="L2257" s="19">
        <v>0</v>
      </c>
      <c r="M2257" s="19">
        <v>0</v>
      </c>
      <c r="N2257" s="19">
        <v>150</v>
      </c>
      <c r="O2257" s="19">
        <v>10371243</v>
      </c>
      <c r="P2257" s="18" t="s">
        <v>112</v>
      </c>
      <c r="Q2257" s="18" t="s">
        <v>31</v>
      </c>
      <c r="R2257" s="18" t="s">
        <v>526</v>
      </c>
      <c r="S2257" s="18">
        <v>0</v>
      </c>
      <c r="T2257" s="18">
        <v>1</v>
      </c>
      <c r="U2257" s="18">
        <f t="shared" si="291"/>
        <v>1</v>
      </c>
      <c r="V2257" s="18">
        <v>0</v>
      </c>
      <c r="W2257" s="18">
        <f t="shared" si="288"/>
        <v>1</v>
      </c>
      <c r="X2257" s="7">
        <f t="shared" si="287"/>
        <v>0</v>
      </c>
    </row>
    <row r="2258" spans="1:24" hidden="1">
      <c r="A2258" s="50">
        <v>46054</v>
      </c>
      <c r="B2258" s="18" t="s">
        <v>163</v>
      </c>
      <c r="C2258" s="18" t="s">
        <v>16502</v>
      </c>
      <c r="D2258" s="18" t="s">
        <v>16644</v>
      </c>
      <c r="E2258" s="18" t="s">
        <v>9272</v>
      </c>
      <c r="F2258" s="18" t="s">
        <v>15672</v>
      </c>
      <c r="G2258" s="18" t="s">
        <v>16103</v>
      </c>
      <c r="H2258" s="18" t="s">
        <v>21</v>
      </c>
      <c r="I2258" s="19">
        <v>29.84</v>
      </c>
      <c r="J2258" s="19">
        <v>7794213</v>
      </c>
      <c r="K2258" s="19">
        <v>1180</v>
      </c>
      <c r="L2258" s="19">
        <v>0</v>
      </c>
      <c r="M2258" s="19">
        <v>0</v>
      </c>
      <c r="N2258" s="19">
        <v>150</v>
      </c>
      <c r="O2258" s="19">
        <v>7795543</v>
      </c>
      <c r="P2258" s="18" t="s">
        <v>112</v>
      </c>
      <c r="Q2258" s="18" t="s">
        <v>31</v>
      </c>
      <c r="R2258" s="18" t="s">
        <v>526</v>
      </c>
      <c r="S2258" s="18">
        <v>0</v>
      </c>
      <c r="T2258" s="18">
        <v>1</v>
      </c>
      <c r="U2258" s="18">
        <f t="shared" si="291"/>
        <v>1</v>
      </c>
      <c r="V2258" s="18">
        <v>0</v>
      </c>
      <c r="W2258" s="18">
        <f t="shared" si="288"/>
        <v>1</v>
      </c>
      <c r="X2258" s="7">
        <f t="shared" si="287"/>
        <v>0</v>
      </c>
    </row>
    <row r="2259" spans="1:24" hidden="1">
      <c r="A2259" s="50">
        <v>46054</v>
      </c>
      <c r="B2259" s="18" t="s">
        <v>163</v>
      </c>
      <c r="C2259" s="18" t="s">
        <v>16502</v>
      </c>
      <c r="D2259" s="18" t="s">
        <v>16645</v>
      </c>
      <c r="E2259" s="18" t="s">
        <v>9272</v>
      </c>
      <c r="F2259" s="18" t="s">
        <v>16514</v>
      </c>
      <c r="G2259" s="18" t="s">
        <v>16103</v>
      </c>
      <c r="H2259" s="18" t="s">
        <v>21</v>
      </c>
      <c r="I2259" s="19">
        <v>29.84</v>
      </c>
      <c r="J2259" s="19">
        <v>7686563</v>
      </c>
      <c r="K2259" s="19">
        <v>1910</v>
      </c>
      <c r="L2259" s="19">
        <v>0</v>
      </c>
      <c r="M2259" s="19">
        <v>0</v>
      </c>
      <c r="N2259" s="19">
        <v>5164</v>
      </c>
      <c r="O2259" s="19">
        <v>7693637</v>
      </c>
      <c r="P2259" s="18" t="s">
        <v>112</v>
      </c>
      <c r="Q2259" s="18" t="s">
        <v>31</v>
      </c>
      <c r="R2259" s="18" t="s">
        <v>526</v>
      </c>
      <c r="S2259" s="18">
        <v>0</v>
      </c>
      <c r="T2259" s="18">
        <v>1</v>
      </c>
      <c r="U2259" s="18">
        <f t="shared" si="291"/>
        <v>1</v>
      </c>
      <c r="V2259" s="18">
        <v>0</v>
      </c>
      <c r="W2259" s="18">
        <f t="shared" si="288"/>
        <v>1</v>
      </c>
      <c r="X2259" s="7">
        <f t="shared" si="287"/>
        <v>0</v>
      </c>
    </row>
    <row r="2260" spans="1:24" hidden="1">
      <c r="A2260" s="50">
        <v>46054</v>
      </c>
      <c r="B2260" s="18" t="s">
        <v>163</v>
      </c>
      <c r="C2260" s="18" t="s">
        <v>16502</v>
      </c>
      <c r="D2260" s="18" t="s">
        <v>16646</v>
      </c>
      <c r="E2260" s="18" t="s">
        <v>16647</v>
      </c>
      <c r="F2260" s="18" t="s">
        <v>16103</v>
      </c>
      <c r="G2260" s="18"/>
      <c r="H2260" s="18" t="s">
        <v>21</v>
      </c>
      <c r="I2260" s="19">
        <v>29.87</v>
      </c>
      <c r="J2260" s="19">
        <v>8453361</v>
      </c>
      <c r="K2260" s="19">
        <v>1910</v>
      </c>
      <c r="L2260" s="19">
        <v>0</v>
      </c>
      <c r="M2260" s="19">
        <v>0</v>
      </c>
      <c r="N2260" s="19">
        <v>5169</v>
      </c>
      <c r="O2260" s="19">
        <v>8460440</v>
      </c>
      <c r="P2260" s="18" t="s">
        <v>112</v>
      </c>
      <c r="Q2260" s="18" t="s">
        <v>31</v>
      </c>
      <c r="R2260" s="18" t="s">
        <v>526</v>
      </c>
      <c r="S2260" s="18">
        <v>0</v>
      </c>
      <c r="T2260" s="18">
        <v>1</v>
      </c>
      <c r="U2260" s="18">
        <f t="shared" si="291"/>
        <v>1</v>
      </c>
      <c r="V2260" s="18">
        <v>0</v>
      </c>
      <c r="W2260" s="18">
        <f t="shared" si="288"/>
        <v>1</v>
      </c>
      <c r="X2260" s="7">
        <f t="shared" si="287"/>
        <v>0</v>
      </c>
    </row>
    <row r="2261" spans="1:24" hidden="1">
      <c r="A2261" s="50">
        <v>46054</v>
      </c>
      <c r="B2261" s="18" t="s">
        <v>163</v>
      </c>
      <c r="C2261" s="18" t="s">
        <v>16502</v>
      </c>
      <c r="D2261" s="18" t="s">
        <v>16648</v>
      </c>
      <c r="E2261" s="18" t="s">
        <v>6103</v>
      </c>
      <c r="F2261" s="18" t="s">
        <v>16386</v>
      </c>
      <c r="G2261" s="18"/>
      <c r="H2261" s="18" t="s">
        <v>21</v>
      </c>
      <c r="I2261" s="19">
        <v>29.84</v>
      </c>
      <c r="J2261" s="19">
        <v>8612925</v>
      </c>
      <c r="K2261" s="19">
        <v>1910</v>
      </c>
      <c r="L2261" s="19">
        <v>0</v>
      </c>
      <c r="M2261" s="19">
        <v>0</v>
      </c>
      <c r="N2261" s="19">
        <v>150</v>
      </c>
      <c r="O2261" s="19">
        <v>8614985</v>
      </c>
      <c r="P2261" s="18" t="s">
        <v>112</v>
      </c>
      <c r="Q2261" s="18" t="s">
        <v>31</v>
      </c>
      <c r="R2261" s="18" t="s">
        <v>526</v>
      </c>
      <c r="S2261" s="18">
        <v>0</v>
      </c>
      <c r="T2261" s="18">
        <v>1</v>
      </c>
      <c r="U2261" s="18">
        <f t="shared" si="291"/>
        <v>1</v>
      </c>
      <c r="V2261" s="18">
        <v>0</v>
      </c>
      <c r="W2261" s="18">
        <f t="shared" si="288"/>
        <v>1</v>
      </c>
      <c r="X2261" s="7">
        <f t="shared" si="287"/>
        <v>0</v>
      </c>
    </row>
    <row r="2262" spans="1:24" hidden="1">
      <c r="A2262" s="50">
        <v>46054</v>
      </c>
      <c r="B2262" s="18" t="s">
        <v>163</v>
      </c>
      <c r="C2262" s="18" t="s">
        <v>16502</v>
      </c>
      <c r="D2262" s="18" t="s">
        <v>16649</v>
      </c>
      <c r="E2262" s="18" t="s">
        <v>6103</v>
      </c>
      <c r="F2262" s="18" t="s">
        <v>16650</v>
      </c>
      <c r="G2262" s="18" t="s">
        <v>16386</v>
      </c>
      <c r="H2262" s="18" t="s">
        <v>21</v>
      </c>
      <c r="I2262" s="19">
        <v>29.84</v>
      </c>
      <c r="J2262" s="19">
        <v>8319494</v>
      </c>
      <c r="K2262" s="19">
        <v>1910</v>
      </c>
      <c r="L2262" s="19">
        <v>0</v>
      </c>
      <c r="M2262" s="19">
        <v>0</v>
      </c>
      <c r="N2262" s="19">
        <v>150</v>
      </c>
      <c r="O2262" s="19">
        <v>8321554</v>
      </c>
      <c r="P2262" s="18" t="s">
        <v>112</v>
      </c>
      <c r="Q2262" s="18" t="s">
        <v>31</v>
      </c>
      <c r="R2262" s="18" t="s">
        <v>526</v>
      </c>
      <c r="S2262" s="18">
        <v>0</v>
      </c>
      <c r="T2262" s="18">
        <v>1</v>
      </c>
      <c r="U2262" s="18">
        <f t="shared" si="291"/>
        <v>1</v>
      </c>
      <c r="V2262" s="18">
        <v>0</v>
      </c>
      <c r="W2262" s="18">
        <f t="shared" si="288"/>
        <v>1</v>
      </c>
      <c r="X2262" s="7">
        <f t="shared" si="287"/>
        <v>0</v>
      </c>
    </row>
    <row r="2263" spans="1:24" hidden="1">
      <c r="A2263" s="50">
        <v>46054</v>
      </c>
      <c r="B2263" s="18" t="s">
        <v>163</v>
      </c>
      <c r="C2263" s="18" t="s">
        <v>16502</v>
      </c>
      <c r="D2263" s="18" t="s">
        <v>16651</v>
      </c>
      <c r="E2263" s="18" t="s">
        <v>6103</v>
      </c>
      <c r="F2263" s="18" t="s">
        <v>16386</v>
      </c>
      <c r="G2263" s="18"/>
      <c r="H2263" s="18" t="s">
        <v>21</v>
      </c>
      <c r="I2263" s="19">
        <v>29.84</v>
      </c>
      <c r="J2263" s="19">
        <v>8429927</v>
      </c>
      <c r="K2263" s="19">
        <v>1910</v>
      </c>
      <c r="L2263" s="19">
        <v>0</v>
      </c>
      <c r="M2263" s="19">
        <v>0</v>
      </c>
      <c r="N2263" s="19">
        <v>5164</v>
      </c>
      <c r="O2263" s="19">
        <v>8437001</v>
      </c>
      <c r="P2263" s="18" t="s">
        <v>112</v>
      </c>
      <c r="Q2263" s="18" t="s">
        <v>31</v>
      </c>
      <c r="R2263" s="18" t="s">
        <v>526</v>
      </c>
      <c r="S2263" s="18">
        <v>0</v>
      </c>
      <c r="T2263" s="18">
        <v>1</v>
      </c>
      <c r="U2263" s="18">
        <f t="shared" si="291"/>
        <v>1</v>
      </c>
      <c r="V2263" s="18">
        <v>0</v>
      </c>
      <c r="W2263" s="18">
        <f t="shared" si="288"/>
        <v>1</v>
      </c>
      <c r="X2263" s="7">
        <f t="shared" si="287"/>
        <v>0</v>
      </c>
    </row>
    <row r="2264" spans="1:24" hidden="1">
      <c r="A2264" s="50">
        <v>46054</v>
      </c>
      <c r="B2264" s="18" t="s">
        <v>163</v>
      </c>
      <c r="C2264" s="18" t="s">
        <v>16502</v>
      </c>
      <c r="D2264" s="18" t="s">
        <v>16652</v>
      </c>
      <c r="E2264" s="18" t="s">
        <v>3222</v>
      </c>
      <c r="F2264" s="18" t="s">
        <v>16653</v>
      </c>
      <c r="G2264" s="18" t="s">
        <v>16386</v>
      </c>
      <c r="H2264" s="18" t="s">
        <v>21</v>
      </c>
      <c r="I2264" s="19">
        <v>29.84</v>
      </c>
      <c r="J2264" s="19">
        <v>8282210</v>
      </c>
      <c r="K2264" s="19">
        <v>1910</v>
      </c>
      <c r="L2264" s="19">
        <v>0</v>
      </c>
      <c r="M2264" s="19">
        <v>0</v>
      </c>
      <c r="N2264" s="19">
        <v>5164</v>
      </c>
      <c r="O2264" s="19">
        <v>8289284</v>
      </c>
      <c r="P2264" s="18" t="s">
        <v>112</v>
      </c>
      <c r="Q2264" s="18" t="s">
        <v>31</v>
      </c>
      <c r="R2264" s="18" t="s">
        <v>526</v>
      </c>
      <c r="S2264" s="18">
        <v>0</v>
      </c>
      <c r="T2264" s="18">
        <v>1</v>
      </c>
      <c r="U2264" s="18">
        <f t="shared" si="291"/>
        <v>1</v>
      </c>
      <c r="V2264" s="18">
        <v>0</v>
      </c>
      <c r="W2264" s="18">
        <f t="shared" si="288"/>
        <v>1</v>
      </c>
      <c r="X2264" s="7">
        <f t="shared" si="287"/>
        <v>0</v>
      </c>
    </row>
    <row r="2265" spans="1:24" hidden="1">
      <c r="A2265" s="50">
        <v>46054</v>
      </c>
      <c r="B2265" s="18" t="s">
        <v>163</v>
      </c>
      <c r="C2265" s="18" t="s">
        <v>16502</v>
      </c>
      <c r="D2265" s="18" t="s">
        <v>16654</v>
      </c>
      <c r="E2265" s="18" t="s">
        <v>6103</v>
      </c>
      <c r="F2265" s="18" t="s">
        <v>16386</v>
      </c>
      <c r="G2265" s="18"/>
      <c r="H2265" s="18" t="s">
        <v>21</v>
      </c>
      <c r="I2265" s="19">
        <v>29.84</v>
      </c>
      <c r="J2265" s="19">
        <v>8637196</v>
      </c>
      <c r="K2265" s="19">
        <v>1910</v>
      </c>
      <c r="L2265" s="19">
        <v>0</v>
      </c>
      <c r="M2265" s="19">
        <v>0</v>
      </c>
      <c r="N2265" s="19">
        <v>5164</v>
      </c>
      <c r="O2265" s="19">
        <v>8644270</v>
      </c>
      <c r="P2265" s="18" t="s">
        <v>112</v>
      </c>
      <c r="Q2265" s="18" t="s">
        <v>31</v>
      </c>
      <c r="R2265" s="18" t="s">
        <v>526</v>
      </c>
      <c r="S2265" s="18">
        <v>0</v>
      </c>
      <c r="T2265" s="18">
        <v>1</v>
      </c>
      <c r="U2265" s="18">
        <f t="shared" si="291"/>
        <v>1</v>
      </c>
      <c r="V2265" s="18">
        <v>0</v>
      </c>
      <c r="W2265" s="18">
        <f t="shared" si="288"/>
        <v>1</v>
      </c>
      <c r="X2265" s="7">
        <f t="shared" si="287"/>
        <v>0</v>
      </c>
    </row>
    <row r="2266" spans="1:24" hidden="1">
      <c r="A2266" s="50">
        <v>46054</v>
      </c>
      <c r="B2266" s="18" t="s">
        <v>163</v>
      </c>
      <c r="C2266" s="18" t="s">
        <v>16502</v>
      </c>
      <c r="D2266" s="18" t="s">
        <v>16655</v>
      </c>
      <c r="E2266" s="18" t="s">
        <v>205</v>
      </c>
      <c r="F2266" s="18" t="s">
        <v>16656</v>
      </c>
      <c r="G2266" s="18"/>
      <c r="H2266" s="18" t="s">
        <v>21</v>
      </c>
      <c r="I2266" s="19">
        <v>29.84</v>
      </c>
      <c r="J2266" s="19">
        <v>8349851</v>
      </c>
      <c r="K2266" s="19">
        <v>1910</v>
      </c>
      <c r="L2266" s="19">
        <v>0</v>
      </c>
      <c r="M2266" s="19">
        <v>0</v>
      </c>
      <c r="N2266" s="19">
        <v>5169</v>
      </c>
      <c r="O2266" s="19">
        <v>8356930</v>
      </c>
      <c r="P2266" s="18" t="s">
        <v>112</v>
      </c>
      <c r="Q2266" s="18" t="s">
        <v>31</v>
      </c>
      <c r="R2266" s="18" t="s">
        <v>526</v>
      </c>
      <c r="S2266" s="18">
        <v>0</v>
      </c>
      <c r="T2266" s="18">
        <v>1</v>
      </c>
      <c r="U2266" s="18">
        <f t="shared" si="291"/>
        <v>1</v>
      </c>
      <c r="V2266" s="18">
        <v>0</v>
      </c>
      <c r="W2266" s="18">
        <f t="shared" si="288"/>
        <v>1</v>
      </c>
      <c r="X2266" s="7">
        <f t="shared" si="287"/>
        <v>0</v>
      </c>
    </row>
    <row r="2267" spans="1:24" hidden="1">
      <c r="A2267" s="50">
        <v>46054</v>
      </c>
      <c r="B2267" s="18" t="s">
        <v>163</v>
      </c>
      <c r="C2267" s="18" t="s">
        <v>16502</v>
      </c>
      <c r="D2267" s="18" t="s">
        <v>16657</v>
      </c>
      <c r="E2267" s="18" t="s">
        <v>6103</v>
      </c>
      <c r="F2267" s="18" t="s">
        <v>16658</v>
      </c>
      <c r="G2267" s="18" t="s">
        <v>16386</v>
      </c>
      <c r="H2267" s="18" t="s">
        <v>21</v>
      </c>
      <c r="I2267" s="19">
        <v>29.84</v>
      </c>
      <c r="J2267" s="19">
        <v>8276031</v>
      </c>
      <c r="K2267" s="19">
        <v>1910</v>
      </c>
      <c r="L2267" s="19">
        <v>0</v>
      </c>
      <c r="M2267" s="19">
        <v>0</v>
      </c>
      <c r="N2267" s="19">
        <v>5164</v>
      </c>
      <c r="O2267" s="19">
        <v>8283105</v>
      </c>
      <c r="P2267" s="18" t="s">
        <v>112</v>
      </c>
      <c r="Q2267" s="18" t="s">
        <v>31</v>
      </c>
      <c r="R2267" s="18" t="s">
        <v>526</v>
      </c>
      <c r="S2267" s="18">
        <v>0</v>
      </c>
      <c r="T2267" s="18">
        <v>1</v>
      </c>
      <c r="U2267" s="18">
        <f t="shared" si="291"/>
        <v>1</v>
      </c>
      <c r="V2267" s="18">
        <v>0</v>
      </c>
      <c r="W2267" s="18">
        <f t="shared" si="288"/>
        <v>1</v>
      </c>
      <c r="X2267" s="7">
        <f t="shared" si="287"/>
        <v>0</v>
      </c>
    </row>
    <row r="2268" spans="1:24" hidden="1">
      <c r="A2268" s="50">
        <v>46054</v>
      </c>
      <c r="B2268" s="18" t="s">
        <v>163</v>
      </c>
      <c r="C2268" s="18" t="s">
        <v>16502</v>
      </c>
      <c r="D2268" s="18" t="s">
        <v>16659</v>
      </c>
      <c r="E2268" s="18" t="s">
        <v>6103</v>
      </c>
      <c r="F2268" s="18" t="s">
        <v>16660</v>
      </c>
      <c r="G2268" s="18" t="s">
        <v>16386</v>
      </c>
      <c r="H2268" s="18" t="s">
        <v>21</v>
      </c>
      <c r="I2268" s="19">
        <v>29.84</v>
      </c>
      <c r="J2268" s="19">
        <v>8437250</v>
      </c>
      <c r="K2268" s="19">
        <v>1910</v>
      </c>
      <c r="L2268" s="19">
        <v>0</v>
      </c>
      <c r="M2268" s="19">
        <v>0</v>
      </c>
      <c r="N2268" s="19">
        <v>5164</v>
      </c>
      <c r="O2268" s="19">
        <v>8444324</v>
      </c>
      <c r="P2268" s="18" t="s">
        <v>112</v>
      </c>
      <c r="Q2268" s="18" t="s">
        <v>31</v>
      </c>
      <c r="R2268" s="18" t="s">
        <v>526</v>
      </c>
      <c r="S2268" s="18">
        <v>0</v>
      </c>
      <c r="T2268" s="18">
        <v>1</v>
      </c>
      <c r="U2268" s="18">
        <f t="shared" si="291"/>
        <v>1</v>
      </c>
      <c r="V2268" s="18">
        <v>0</v>
      </c>
      <c r="W2268" s="18">
        <f t="shared" si="288"/>
        <v>1</v>
      </c>
      <c r="X2268" s="7">
        <f t="shared" si="287"/>
        <v>0</v>
      </c>
    </row>
    <row r="2269" spans="1:24" hidden="1">
      <c r="A2269" s="50">
        <v>46054</v>
      </c>
      <c r="B2269" s="18" t="s">
        <v>163</v>
      </c>
      <c r="C2269" s="18" t="s">
        <v>16502</v>
      </c>
      <c r="D2269" s="18" t="s">
        <v>16661</v>
      </c>
      <c r="E2269" s="18" t="s">
        <v>6103</v>
      </c>
      <c r="F2269" s="18" t="s">
        <v>16662</v>
      </c>
      <c r="G2269" s="18" t="s">
        <v>16663</v>
      </c>
      <c r="H2269" s="18" t="s">
        <v>21</v>
      </c>
      <c r="I2269" s="19">
        <v>29.84</v>
      </c>
      <c r="J2269" s="19">
        <v>8166720</v>
      </c>
      <c r="K2269" s="19">
        <v>1910</v>
      </c>
      <c r="L2269" s="19">
        <v>0</v>
      </c>
      <c r="M2269" s="19">
        <v>0</v>
      </c>
      <c r="N2269" s="19">
        <v>150</v>
      </c>
      <c r="O2269" s="19">
        <v>8168780</v>
      </c>
      <c r="P2269" s="18" t="s">
        <v>112</v>
      </c>
      <c r="Q2269" s="18" t="s">
        <v>31</v>
      </c>
      <c r="R2269" s="18" t="s">
        <v>526</v>
      </c>
      <c r="S2269" s="18">
        <v>0</v>
      </c>
      <c r="T2269" s="18">
        <v>1</v>
      </c>
      <c r="U2269" s="18">
        <f t="shared" si="291"/>
        <v>1</v>
      </c>
      <c r="V2269" s="18">
        <v>0</v>
      </c>
      <c r="W2269" s="18">
        <f t="shared" si="288"/>
        <v>1</v>
      </c>
      <c r="X2269" s="7">
        <f t="shared" si="287"/>
        <v>0</v>
      </c>
    </row>
    <row r="2270" spans="1:24" hidden="1">
      <c r="A2270" s="50">
        <v>46054</v>
      </c>
      <c r="B2270" s="18" t="s">
        <v>163</v>
      </c>
      <c r="C2270" s="18" t="s">
        <v>16502</v>
      </c>
      <c r="D2270" s="18" t="s">
        <v>16664</v>
      </c>
      <c r="E2270" s="18" t="s">
        <v>6103</v>
      </c>
      <c r="F2270" s="18" t="s">
        <v>16386</v>
      </c>
      <c r="G2270" s="18"/>
      <c r="H2270" s="18" t="s">
        <v>21</v>
      </c>
      <c r="I2270" s="19">
        <v>38</v>
      </c>
      <c r="J2270" s="19">
        <v>9645386</v>
      </c>
      <c r="K2270" s="19">
        <v>2110</v>
      </c>
      <c r="L2270" s="19">
        <v>0</v>
      </c>
      <c r="M2270" s="19">
        <v>0</v>
      </c>
      <c r="N2270" s="19">
        <v>6536</v>
      </c>
      <c r="O2270" s="19">
        <v>9654032</v>
      </c>
      <c r="P2270" s="18" t="s">
        <v>112</v>
      </c>
      <c r="Q2270" s="18" t="s">
        <v>31</v>
      </c>
      <c r="R2270" s="18" t="s">
        <v>526</v>
      </c>
      <c r="S2270" s="18">
        <v>0</v>
      </c>
      <c r="T2270" s="18">
        <v>1</v>
      </c>
      <c r="U2270" s="18">
        <f t="shared" si="291"/>
        <v>1</v>
      </c>
      <c r="V2270" s="18">
        <v>0</v>
      </c>
      <c r="W2270" s="18">
        <f t="shared" si="288"/>
        <v>1</v>
      </c>
      <c r="X2270" s="7">
        <f t="shared" si="287"/>
        <v>0</v>
      </c>
    </row>
    <row r="2271" spans="1:24" hidden="1">
      <c r="A2271" s="50">
        <v>46054</v>
      </c>
      <c r="B2271" s="18" t="s">
        <v>163</v>
      </c>
      <c r="C2271" s="18" t="s">
        <v>16502</v>
      </c>
      <c r="D2271" s="18" t="s">
        <v>16665</v>
      </c>
      <c r="E2271" s="18" t="s">
        <v>6103</v>
      </c>
      <c r="F2271" s="18" t="s">
        <v>52</v>
      </c>
      <c r="G2271" s="18"/>
      <c r="H2271" s="18" t="s">
        <v>21</v>
      </c>
      <c r="I2271" s="19">
        <v>29.84</v>
      </c>
      <c r="J2271" s="19">
        <v>8041738</v>
      </c>
      <c r="K2271" s="19">
        <v>1910</v>
      </c>
      <c r="L2271" s="19">
        <v>0</v>
      </c>
      <c r="M2271" s="19">
        <v>0</v>
      </c>
      <c r="N2271" s="19">
        <v>150</v>
      </c>
      <c r="O2271" s="19">
        <v>8043798</v>
      </c>
      <c r="P2271" s="18" t="s">
        <v>112</v>
      </c>
      <c r="Q2271" s="18" t="s">
        <v>31</v>
      </c>
      <c r="R2271" s="18" t="s">
        <v>526</v>
      </c>
      <c r="S2271" s="18">
        <v>0</v>
      </c>
      <c r="T2271" s="18">
        <v>1</v>
      </c>
      <c r="U2271" s="18">
        <f t="shared" si="291"/>
        <v>1</v>
      </c>
      <c r="V2271" s="18">
        <v>0</v>
      </c>
      <c r="W2271" s="18">
        <f t="shared" si="288"/>
        <v>1</v>
      </c>
      <c r="X2271" s="7">
        <f t="shared" si="287"/>
        <v>0</v>
      </c>
    </row>
    <row r="2272" spans="1:24" hidden="1">
      <c r="A2272" s="50">
        <v>46054</v>
      </c>
      <c r="B2272" s="18" t="s">
        <v>163</v>
      </c>
      <c r="C2272" s="18" t="s">
        <v>16502</v>
      </c>
      <c r="D2272" s="18" t="s">
        <v>16666</v>
      </c>
      <c r="E2272" s="18" t="s">
        <v>3222</v>
      </c>
      <c r="F2272" s="18" t="s">
        <v>16667</v>
      </c>
      <c r="G2272" s="18"/>
      <c r="H2272" s="18" t="s">
        <v>21</v>
      </c>
      <c r="I2272" s="19">
        <v>29.84</v>
      </c>
      <c r="J2272" s="19">
        <v>8295034</v>
      </c>
      <c r="K2272" s="19">
        <v>1910</v>
      </c>
      <c r="L2272" s="19">
        <v>0</v>
      </c>
      <c r="M2272" s="19">
        <v>0</v>
      </c>
      <c r="N2272" s="19">
        <v>5164</v>
      </c>
      <c r="O2272" s="19">
        <v>8302108</v>
      </c>
      <c r="P2272" s="18" t="s">
        <v>112</v>
      </c>
      <c r="Q2272" s="18" t="s">
        <v>31</v>
      </c>
      <c r="R2272" s="18" t="s">
        <v>526</v>
      </c>
      <c r="S2272" s="18">
        <v>0</v>
      </c>
      <c r="T2272" s="18">
        <v>1</v>
      </c>
      <c r="U2272" s="18">
        <f t="shared" si="291"/>
        <v>1</v>
      </c>
      <c r="V2272" s="18">
        <v>0</v>
      </c>
      <c r="W2272" s="18">
        <f t="shared" si="288"/>
        <v>1</v>
      </c>
      <c r="X2272" s="7">
        <f t="shared" si="287"/>
        <v>0</v>
      </c>
    </row>
    <row r="2273" spans="1:24" hidden="1">
      <c r="A2273" s="50">
        <v>46054</v>
      </c>
      <c r="B2273" s="18" t="s">
        <v>163</v>
      </c>
      <c r="C2273" s="18" t="s">
        <v>16502</v>
      </c>
      <c r="D2273" s="18" t="s">
        <v>16668</v>
      </c>
      <c r="E2273" s="18" t="s">
        <v>3222</v>
      </c>
      <c r="F2273" s="18" t="s">
        <v>16669</v>
      </c>
      <c r="G2273" s="18" t="s">
        <v>16386</v>
      </c>
      <c r="H2273" s="18" t="s">
        <v>21</v>
      </c>
      <c r="I2273" s="19">
        <v>29.84</v>
      </c>
      <c r="J2273" s="19">
        <v>7817940</v>
      </c>
      <c r="K2273" s="19">
        <v>1910</v>
      </c>
      <c r="L2273" s="19">
        <v>0</v>
      </c>
      <c r="M2273" s="19">
        <v>0</v>
      </c>
      <c r="N2273" s="19">
        <v>150</v>
      </c>
      <c r="O2273" s="19">
        <v>7820000</v>
      </c>
      <c r="P2273" s="18" t="s">
        <v>112</v>
      </c>
      <c r="Q2273" s="18" t="s">
        <v>31</v>
      </c>
      <c r="R2273" s="18" t="s">
        <v>526</v>
      </c>
      <c r="S2273" s="18">
        <v>0</v>
      </c>
      <c r="T2273" s="18">
        <v>1</v>
      </c>
      <c r="U2273" s="18">
        <f t="shared" si="291"/>
        <v>1</v>
      </c>
      <c r="V2273" s="18">
        <v>0</v>
      </c>
      <c r="W2273" s="18">
        <f t="shared" si="288"/>
        <v>1</v>
      </c>
      <c r="X2273" s="7">
        <f t="shared" si="287"/>
        <v>0</v>
      </c>
    </row>
    <row r="2274" spans="1:24" hidden="1">
      <c r="A2274" s="50">
        <v>46054</v>
      </c>
      <c r="B2274" s="18" t="s">
        <v>163</v>
      </c>
      <c r="C2274" s="18" t="s">
        <v>16502</v>
      </c>
      <c r="D2274" s="18" t="s">
        <v>16670</v>
      </c>
      <c r="E2274" s="18" t="s">
        <v>3222</v>
      </c>
      <c r="F2274" s="18" t="s">
        <v>16386</v>
      </c>
      <c r="G2274" s="18"/>
      <c r="H2274" s="18" t="s">
        <v>21</v>
      </c>
      <c r="I2274" s="19">
        <v>29.84</v>
      </c>
      <c r="J2274" s="19">
        <v>8064580</v>
      </c>
      <c r="K2274" s="19">
        <v>1910</v>
      </c>
      <c r="L2274" s="19">
        <v>0</v>
      </c>
      <c r="M2274" s="19">
        <v>0</v>
      </c>
      <c r="N2274" s="19">
        <v>5164</v>
      </c>
      <c r="O2274" s="19">
        <v>8071654</v>
      </c>
      <c r="P2274" s="18" t="s">
        <v>112</v>
      </c>
      <c r="Q2274" s="18" t="s">
        <v>31</v>
      </c>
      <c r="R2274" s="18" t="s">
        <v>526</v>
      </c>
      <c r="S2274" s="18">
        <v>0</v>
      </c>
      <c r="T2274" s="18">
        <v>1</v>
      </c>
      <c r="U2274" s="18">
        <f t="shared" si="291"/>
        <v>1</v>
      </c>
      <c r="V2274" s="18">
        <v>0</v>
      </c>
      <c r="W2274" s="18">
        <f t="shared" si="288"/>
        <v>1</v>
      </c>
      <c r="X2274" s="7">
        <f t="shared" si="287"/>
        <v>0</v>
      </c>
    </row>
    <row r="2275" spans="1:24" hidden="1">
      <c r="A2275" s="50">
        <v>46054</v>
      </c>
      <c r="B2275" s="18" t="s">
        <v>163</v>
      </c>
      <c r="C2275" s="18" t="s">
        <v>16502</v>
      </c>
      <c r="D2275" s="18" t="s">
        <v>16671</v>
      </c>
      <c r="E2275" s="18" t="s">
        <v>3222</v>
      </c>
      <c r="F2275" s="18" t="s">
        <v>16386</v>
      </c>
      <c r="G2275" s="18"/>
      <c r="H2275" s="18" t="s">
        <v>21</v>
      </c>
      <c r="I2275" s="19">
        <v>29.84</v>
      </c>
      <c r="J2275" s="19">
        <v>8082091</v>
      </c>
      <c r="K2275" s="19">
        <v>1910</v>
      </c>
      <c r="L2275" s="19">
        <v>0</v>
      </c>
      <c r="M2275" s="19">
        <v>0</v>
      </c>
      <c r="N2275" s="19">
        <v>5164</v>
      </c>
      <c r="O2275" s="19">
        <v>8089165</v>
      </c>
      <c r="P2275" s="18" t="s">
        <v>112</v>
      </c>
      <c r="Q2275" s="18" t="s">
        <v>31</v>
      </c>
      <c r="R2275" s="18" t="s">
        <v>526</v>
      </c>
      <c r="S2275" s="18">
        <v>0</v>
      </c>
      <c r="T2275" s="18">
        <v>1</v>
      </c>
      <c r="U2275" s="18">
        <f t="shared" si="291"/>
        <v>1</v>
      </c>
      <c r="V2275" s="18">
        <v>0</v>
      </c>
      <c r="W2275" s="18">
        <f t="shared" si="288"/>
        <v>1</v>
      </c>
      <c r="X2275" s="7">
        <f t="shared" si="287"/>
        <v>0</v>
      </c>
    </row>
    <row r="2276" spans="1:24" hidden="1">
      <c r="A2276" s="50">
        <v>46054</v>
      </c>
      <c r="B2276" s="18" t="s">
        <v>163</v>
      </c>
      <c r="C2276" s="18" t="s">
        <v>16502</v>
      </c>
      <c r="D2276" s="18" t="s">
        <v>16672</v>
      </c>
      <c r="E2276" s="18" t="s">
        <v>3222</v>
      </c>
      <c r="F2276" s="18" t="s">
        <v>16386</v>
      </c>
      <c r="G2276" s="18"/>
      <c r="H2276" s="18" t="s">
        <v>21</v>
      </c>
      <c r="I2276" s="19">
        <v>29.84</v>
      </c>
      <c r="J2276" s="19">
        <v>8083406</v>
      </c>
      <c r="K2276" s="19">
        <v>1910</v>
      </c>
      <c r="L2276" s="19">
        <v>0</v>
      </c>
      <c r="M2276" s="19">
        <v>0</v>
      </c>
      <c r="N2276" s="19">
        <v>5164</v>
      </c>
      <c r="O2276" s="19">
        <v>8090480</v>
      </c>
      <c r="P2276" s="18" t="s">
        <v>112</v>
      </c>
      <c r="Q2276" s="18" t="s">
        <v>31</v>
      </c>
      <c r="R2276" s="18" t="s">
        <v>526</v>
      </c>
      <c r="S2276" s="1">
        <v>0</v>
      </c>
      <c r="T2276" s="1">
        <v>1</v>
      </c>
      <c r="U2276" s="1">
        <f t="shared" ref="U2276:U2306" si="292">T2276+S2276</f>
        <v>1</v>
      </c>
      <c r="V2276" s="1">
        <v>0</v>
      </c>
      <c r="W2276" s="1">
        <f t="shared" si="288"/>
        <v>1</v>
      </c>
      <c r="X2276" s="7">
        <f t="shared" si="287"/>
        <v>0</v>
      </c>
    </row>
    <row r="2277" spans="1:24" hidden="1">
      <c r="A2277" s="50">
        <v>46054</v>
      </c>
      <c r="B2277" s="18" t="s">
        <v>163</v>
      </c>
      <c r="C2277" s="18" t="s">
        <v>16502</v>
      </c>
      <c r="D2277" s="18" t="s">
        <v>16673</v>
      </c>
      <c r="E2277" s="18" t="s">
        <v>6103</v>
      </c>
      <c r="F2277" s="18" t="s">
        <v>16674</v>
      </c>
      <c r="G2277" s="18" t="s">
        <v>16505</v>
      </c>
      <c r="H2277" s="18" t="s">
        <v>21</v>
      </c>
      <c r="I2277" s="19">
        <v>40</v>
      </c>
      <c r="J2277" s="19">
        <v>6665650</v>
      </c>
      <c r="K2277" s="19">
        <v>1180</v>
      </c>
      <c r="L2277" s="19">
        <v>0</v>
      </c>
      <c r="M2277" s="19">
        <v>0</v>
      </c>
      <c r="N2277" s="19">
        <v>150</v>
      </c>
      <c r="O2277" s="19">
        <v>6666980</v>
      </c>
      <c r="P2277" s="18" t="s">
        <v>112</v>
      </c>
      <c r="Q2277" s="18" t="s">
        <v>31</v>
      </c>
      <c r="R2277" s="18" t="s">
        <v>526</v>
      </c>
      <c r="S2277" s="1">
        <v>0</v>
      </c>
      <c r="T2277" s="1">
        <v>1</v>
      </c>
      <c r="U2277" s="1">
        <f t="shared" si="292"/>
        <v>1</v>
      </c>
      <c r="V2277" s="1">
        <v>0</v>
      </c>
      <c r="W2277" s="1">
        <f t="shared" si="288"/>
        <v>1</v>
      </c>
      <c r="X2277" s="7">
        <f t="shared" si="287"/>
        <v>0</v>
      </c>
    </row>
    <row r="2278" spans="1:24" hidden="1">
      <c r="A2278" s="50">
        <v>46054</v>
      </c>
      <c r="B2278" s="18" t="s">
        <v>163</v>
      </c>
      <c r="C2278" s="18" t="s">
        <v>16502</v>
      </c>
      <c r="D2278" s="18" t="s">
        <v>16675</v>
      </c>
      <c r="E2278" s="18" t="s">
        <v>3222</v>
      </c>
      <c r="F2278" s="18" t="s">
        <v>16386</v>
      </c>
      <c r="G2278" s="18"/>
      <c r="H2278" s="18" t="s">
        <v>21</v>
      </c>
      <c r="I2278" s="19">
        <v>29.84</v>
      </c>
      <c r="J2278" s="19">
        <v>7941661</v>
      </c>
      <c r="K2278" s="19">
        <v>1910</v>
      </c>
      <c r="L2278" s="19">
        <v>0</v>
      </c>
      <c r="M2278" s="19">
        <v>0</v>
      </c>
      <c r="N2278" s="19">
        <v>150</v>
      </c>
      <c r="O2278" s="19">
        <v>7943721</v>
      </c>
      <c r="P2278" s="18" t="s">
        <v>112</v>
      </c>
      <c r="Q2278" s="18" t="s">
        <v>31</v>
      </c>
      <c r="R2278" s="18" t="s">
        <v>526</v>
      </c>
      <c r="S2278" s="1">
        <v>0</v>
      </c>
      <c r="T2278" s="1">
        <v>1</v>
      </c>
      <c r="U2278" s="1">
        <f t="shared" si="292"/>
        <v>1</v>
      </c>
      <c r="V2278" s="1">
        <v>0</v>
      </c>
      <c r="W2278" s="1">
        <f t="shared" si="288"/>
        <v>1</v>
      </c>
      <c r="X2278" s="7">
        <f t="shared" si="287"/>
        <v>0</v>
      </c>
    </row>
    <row r="2279" spans="1:24" hidden="1">
      <c r="A2279" s="50">
        <v>46054</v>
      </c>
      <c r="B2279" s="18" t="s">
        <v>163</v>
      </c>
      <c r="C2279" s="18" t="s">
        <v>16502</v>
      </c>
      <c r="D2279" s="18" t="s">
        <v>16676</v>
      </c>
      <c r="E2279" s="18" t="s">
        <v>6103</v>
      </c>
      <c r="F2279" s="18" t="s">
        <v>16677</v>
      </c>
      <c r="G2279" s="18" t="s">
        <v>16103</v>
      </c>
      <c r="H2279" s="18" t="s">
        <v>21</v>
      </c>
      <c r="I2279" s="19">
        <v>29.84</v>
      </c>
      <c r="J2279" s="19">
        <v>7966829</v>
      </c>
      <c r="K2279" s="19">
        <v>1910</v>
      </c>
      <c r="L2279" s="19">
        <v>0</v>
      </c>
      <c r="M2279" s="19">
        <v>0</v>
      </c>
      <c r="N2279" s="19">
        <v>150</v>
      </c>
      <c r="O2279" s="19">
        <v>7968889</v>
      </c>
      <c r="P2279" s="18" t="s">
        <v>112</v>
      </c>
      <c r="Q2279" s="18" t="s">
        <v>31</v>
      </c>
      <c r="R2279" s="18" t="s">
        <v>526</v>
      </c>
      <c r="S2279" s="1">
        <v>0</v>
      </c>
      <c r="T2279" s="1">
        <v>1</v>
      </c>
      <c r="U2279" s="1">
        <f t="shared" si="292"/>
        <v>1</v>
      </c>
      <c r="V2279" s="1">
        <v>0</v>
      </c>
      <c r="W2279" s="1">
        <f t="shared" si="288"/>
        <v>1</v>
      </c>
      <c r="X2279" s="7">
        <f t="shared" si="287"/>
        <v>0</v>
      </c>
    </row>
    <row r="2280" spans="1:24" hidden="1">
      <c r="A2280" s="50">
        <v>46054</v>
      </c>
      <c r="B2280" s="18" t="s">
        <v>163</v>
      </c>
      <c r="C2280" s="18" t="s">
        <v>16502</v>
      </c>
      <c r="D2280" s="18" t="s">
        <v>16678</v>
      </c>
      <c r="E2280" s="18" t="s">
        <v>3222</v>
      </c>
      <c r="F2280" s="18" t="s">
        <v>16679</v>
      </c>
      <c r="G2280" s="18" t="s">
        <v>16103</v>
      </c>
      <c r="H2280" s="18" t="s">
        <v>21</v>
      </c>
      <c r="I2280" s="19">
        <v>29.84</v>
      </c>
      <c r="J2280" s="19">
        <v>8446375</v>
      </c>
      <c r="K2280" s="19">
        <v>1910</v>
      </c>
      <c r="L2280" s="19">
        <v>0</v>
      </c>
      <c r="M2280" s="19">
        <v>0</v>
      </c>
      <c r="N2280" s="19">
        <v>5164</v>
      </c>
      <c r="O2280" s="19">
        <v>8453449</v>
      </c>
      <c r="P2280" s="18" t="s">
        <v>112</v>
      </c>
      <c r="Q2280" s="18" t="s">
        <v>31</v>
      </c>
      <c r="R2280" s="18" t="s">
        <v>526</v>
      </c>
      <c r="S2280" s="1">
        <v>0</v>
      </c>
      <c r="T2280" s="1">
        <v>1</v>
      </c>
      <c r="U2280" s="1">
        <f t="shared" si="292"/>
        <v>1</v>
      </c>
      <c r="V2280" s="1">
        <v>0</v>
      </c>
      <c r="W2280" s="1">
        <f t="shared" si="288"/>
        <v>1</v>
      </c>
      <c r="X2280" s="7">
        <f t="shared" si="287"/>
        <v>0</v>
      </c>
    </row>
    <row r="2281" spans="1:24" hidden="1">
      <c r="A2281" s="50">
        <v>46054</v>
      </c>
      <c r="B2281" s="18" t="s">
        <v>163</v>
      </c>
      <c r="C2281" s="18" t="s">
        <v>16502</v>
      </c>
      <c r="D2281" s="18" t="s">
        <v>7734</v>
      </c>
      <c r="E2281" s="18" t="s">
        <v>16680</v>
      </c>
      <c r="F2281" s="18" t="s">
        <v>16681</v>
      </c>
      <c r="G2281" s="18" t="s">
        <v>16103</v>
      </c>
      <c r="H2281" s="18" t="s">
        <v>21</v>
      </c>
      <c r="I2281" s="19">
        <v>29.84</v>
      </c>
      <c r="J2281" s="19">
        <v>6250754</v>
      </c>
      <c r="K2281" s="19">
        <v>1180</v>
      </c>
      <c r="L2281" s="19">
        <v>0</v>
      </c>
      <c r="M2281" s="19">
        <v>0</v>
      </c>
      <c r="N2281" s="19">
        <v>150</v>
      </c>
      <c r="O2281" s="19">
        <v>6252084</v>
      </c>
      <c r="P2281" s="18" t="s">
        <v>112</v>
      </c>
      <c r="Q2281" s="18" t="s">
        <v>31</v>
      </c>
      <c r="R2281" s="18" t="s">
        <v>526</v>
      </c>
      <c r="S2281" s="1">
        <v>0</v>
      </c>
      <c r="T2281" s="1">
        <v>1</v>
      </c>
      <c r="U2281" s="1">
        <f t="shared" si="292"/>
        <v>1</v>
      </c>
      <c r="V2281" s="1">
        <v>0</v>
      </c>
      <c r="W2281" s="1">
        <f t="shared" si="288"/>
        <v>1</v>
      </c>
      <c r="X2281" s="7">
        <f t="shared" si="287"/>
        <v>0</v>
      </c>
    </row>
    <row r="2282" spans="1:24" hidden="1">
      <c r="A2282" s="50">
        <v>46054</v>
      </c>
      <c r="B2282" s="18" t="s">
        <v>163</v>
      </c>
      <c r="C2282" s="18" t="s">
        <v>16502</v>
      </c>
      <c r="D2282" s="18" t="s">
        <v>16682</v>
      </c>
      <c r="E2282" s="18" t="s">
        <v>3222</v>
      </c>
      <c r="F2282" s="18" t="s">
        <v>16683</v>
      </c>
      <c r="G2282" s="18" t="s">
        <v>16684</v>
      </c>
      <c r="H2282" s="18" t="s">
        <v>21</v>
      </c>
      <c r="I2282" s="19">
        <v>29.84</v>
      </c>
      <c r="J2282" s="19">
        <v>7964339</v>
      </c>
      <c r="K2282" s="19">
        <v>1910</v>
      </c>
      <c r="L2282" s="19">
        <v>0</v>
      </c>
      <c r="M2282" s="19">
        <v>0</v>
      </c>
      <c r="N2282" s="19">
        <v>5164</v>
      </c>
      <c r="O2282" s="19">
        <v>7971413</v>
      </c>
      <c r="P2282" s="18" t="s">
        <v>112</v>
      </c>
      <c r="Q2282" s="18" t="s">
        <v>31</v>
      </c>
      <c r="R2282" s="18" t="s">
        <v>526</v>
      </c>
      <c r="S2282" s="1">
        <v>0</v>
      </c>
      <c r="T2282" s="1">
        <v>1</v>
      </c>
      <c r="U2282" s="1">
        <f t="shared" si="292"/>
        <v>1</v>
      </c>
      <c r="V2282" s="1">
        <v>0</v>
      </c>
      <c r="W2282" s="1">
        <f t="shared" si="288"/>
        <v>1</v>
      </c>
      <c r="X2282" s="7">
        <f t="shared" si="287"/>
        <v>0</v>
      </c>
    </row>
    <row r="2283" spans="1:24" hidden="1">
      <c r="A2283" s="50">
        <v>46054</v>
      </c>
      <c r="B2283" s="18" t="s">
        <v>163</v>
      </c>
      <c r="C2283" s="18" t="s">
        <v>16502</v>
      </c>
      <c r="D2283" s="18" t="s">
        <v>16685</v>
      </c>
      <c r="E2283" s="18" t="s">
        <v>16686</v>
      </c>
      <c r="F2283" s="18" t="s">
        <v>16687</v>
      </c>
      <c r="G2283" s="18" t="s">
        <v>16103</v>
      </c>
      <c r="H2283" s="18" t="s">
        <v>21</v>
      </c>
      <c r="I2283" s="19">
        <v>29.84</v>
      </c>
      <c r="J2283" s="19">
        <v>8415490</v>
      </c>
      <c r="K2283" s="19">
        <v>1910</v>
      </c>
      <c r="L2283" s="19">
        <v>0</v>
      </c>
      <c r="M2283" s="19">
        <v>0</v>
      </c>
      <c r="N2283" s="19">
        <v>5164</v>
      </c>
      <c r="O2283" s="19">
        <v>8422564</v>
      </c>
      <c r="P2283" s="18" t="s">
        <v>112</v>
      </c>
      <c r="Q2283" s="18" t="s">
        <v>31</v>
      </c>
      <c r="R2283" s="18" t="s">
        <v>526</v>
      </c>
      <c r="S2283" s="1">
        <v>0</v>
      </c>
      <c r="T2283" s="1">
        <v>1</v>
      </c>
      <c r="U2283" s="1">
        <f t="shared" si="292"/>
        <v>1</v>
      </c>
      <c r="V2283" s="1">
        <v>0</v>
      </c>
      <c r="W2283" s="1">
        <f t="shared" si="288"/>
        <v>1</v>
      </c>
      <c r="X2283" s="7">
        <f t="shared" si="287"/>
        <v>0</v>
      </c>
    </row>
    <row r="2284" spans="1:24" hidden="1">
      <c r="A2284" s="50">
        <v>46054</v>
      </c>
      <c r="B2284" s="18" t="s">
        <v>163</v>
      </c>
      <c r="C2284" s="18" t="s">
        <v>16502</v>
      </c>
      <c r="D2284" s="18" t="s">
        <v>16688</v>
      </c>
      <c r="E2284" s="18" t="s">
        <v>1711</v>
      </c>
      <c r="F2284" s="18" t="s">
        <v>16689</v>
      </c>
      <c r="G2284" s="18"/>
      <c r="H2284" s="18" t="s">
        <v>21</v>
      </c>
      <c r="I2284" s="19">
        <v>40</v>
      </c>
      <c r="J2284" s="19">
        <v>1980740</v>
      </c>
      <c r="K2284" s="19">
        <v>127949</v>
      </c>
      <c r="L2284" s="19">
        <v>0</v>
      </c>
      <c r="M2284" s="19">
        <v>0</v>
      </c>
      <c r="N2284" s="19">
        <v>11062</v>
      </c>
      <c r="O2284" s="19">
        <v>2119751</v>
      </c>
      <c r="P2284" s="18" t="s">
        <v>112</v>
      </c>
      <c r="Q2284" s="18" t="s">
        <v>31</v>
      </c>
      <c r="R2284" s="18" t="s">
        <v>3328</v>
      </c>
      <c r="S2284" s="1">
        <v>0</v>
      </c>
      <c r="T2284" s="1">
        <v>1</v>
      </c>
      <c r="U2284" s="1">
        <f t="shared" si="292"/>
        <v>1</v>
      </c>
      <c r="V2284" s="1">
        <v>0</v>
      </c>
      <c r="W2284" s="1">
        <f t="shared" si="288"/>
        <v>1</v>
      </c>
      <c r="X2284" s="7">
        <f t="shared" si="287"/>
        <v>0</v>
      </c>
    </row>
    <row r="2285" spans="1:24" hidden="1">
      <c r="A2285" s="50">
        <v>46054</v>
      </c>
      <c r="B2285" s="18" t="s">
        <v>163</v>
      </c>
      <c r="C2285" s="18" t="s">
        <v>16502</v>
      </c>
      <c r="D2285" s="18" t="s">
        <v>9850</v>
      </c>
      <c r="E2285" s="18" t="s">
        <v>6103</v>
      </c>
      <c r="F2285" s="18" t="s">
        <v>16690</v>
      </c>
      <c r="G2285" s="18" t="s">
        <v>16606</v>
      </c>
      <c r="H2285" s="18" t="s">
        <v>21</v>
      </c>
      <c r="I2285" s="19">
        <v>29.84</v>
      </c>
      <c r="J2285" s="19">
        <v>7967092</v>
      </c>
      <c r="K2285" s="19">
        <v>1910</v>
      </c>
      <c r="L2285" s="19">
        <v>0</v>
      </c>
      <c r="M2285" s="19">
        <v>0</v>
      </c>
      <c r="N2285" s="19">
        <v>5164</v>
      </c>
      <c r="O2285" s="19">
        <v>7974166</v>
      </c>
      <c r="P2285" s="18" t="s">
        <v>112</v>
      </c>
      <c r="Q2285" s="18" t="s">
        <v>31</v>
      </c>
      <c r="R2285" s="18" t="s">
        <v>526</v>
      </c>
      <c r="S2285" s="1">
        <v>0</v>
      </c>
      <c r="T2285" s="1">
        <v>1</v>
      </c>
      <c r="U2285" s="1">
        <f t="shared" si="292"/>
        <v>1</v>
      </c>
      <c r="V2285" s="1">
        <v>0</v>
      </c>
      <c r="W2285" s="1">
        <f t="shared" si="288"/>
        <v>1</v>
      </c>
      <c r="X2285" s="7">
        <f t="shared" si="287"/>
        <v>0</v>
      </c>
    </row>
    <row r="2286" spans="1:24" hidden="1">
      <c r="A2286" s="50">
        <v>46054</v>
      </c>
      <c r="B2286" s="18" t="s">
        <v>163</v>
      </c>
      <c r="C2286" s="18" t="s">
        <v>16502</v>
      </c>
      <c r="D2286" s="18" t="s">
        <v>16691</v>
      </c>
      <c r="E2286" s="18" t="s">
        <v>6103</v>
      </c>
      <c r="F2286" s="18" t="s">
        <v>16692</v>
      </c>
      <c r="G2286" s="18" t="s">
        <v>16606</v>
      </c>
      <c r="H2286" s="18" t="s">
        <v>21</v>
      </c>
      <c r="I2286" s="19">
        <v>29.84</v>
      </c>
      <c r="J2286" s="19">
        <v>8081269</v>
      </c>
      <c r="K2286" s="19">
        <v>1910</v>
      </c>
      <c r="L2286" s="19">
        <v>0</v>
      </c>
      <c r="M2286" s="19">
        <v>0</v>
      </c>
      <c r="N2286" s="19">
        <v>5164</v>
      </c>
      <c r="O2286" s="19">
        <v>8088343</v>
      </c>
      <c r="P2286" s="18" t="s">
        <v>112</v>
      </c>
      <c r="Q2286" s="18" t="s">
        <v>31</v>
      </c>
      <c r="R2286" s="18" t="s">
        <v>526</v>
      </c>
      <c r="S2286" s="1">
        <v>0</v>
      </c>
      <c r="T2286" s="1">
        <v>1</v>
      </c>
      <c r="U2286" s="1">
        <f t="shared" si="292"/>
        <v>1</v>
      </c>
      <c r="V2286" s="1">
        <v>0</v>
      </c>
      <c r="W2286" s="1">
        <f t="shared" si="288"/>
        <v>1</v>
      </c>
      <c r="X2286" s="7">
        <f t="shared" si="287"/>
        <v>0</v>
      </c>
    </row>
    <row r="2287" spans="1:24" hidden="1">
      <c r="A2287" s="50">
        <v>46054</v>
      </c>
      <c r="B2287" s="18" t="s">
        <v>163</v>
      </c>
      <c r="C2287" s="18" t="s">
        <v>16502</v>
      </c>
      <c r="D2287" s="18" t="s">
        <v>9859</v>
      </c>
      <c r="E2287" s="18" t="s">
        <v>6103</v>
      </c>
      <c r="F2287" s="18" t="s">
        <v>16693</v>
      </c>
      <c r="G2287" s="18" t="s">
        <v>16606</v>
      </c>
      <c r="H2287" s="18" t="s">
        <v>21</v>
      </c>
      <c r="I2287" s="19">
        <v>29.84</v>
      </c>
      <c r="J2287" s="19">
        <v>8076000</v>
      </c>
      <c r="K2287" s="19">
        <v>1910</v>
      </c>
      <c r="L2287" s="19">
        <v>0</v>
      </c>
      <c r="M2287" s="19">
        <v>0</v>
      </c>
      <c r="N2287" s="19">
        <v>5164</v>
      </c>
      <c r="O2287" s="19">
        <v>8083074</v>
      </c>
      <c r="P2287" s="18" t="s">
        <v>112</v>
      </c>
      <c r="Q2287" s="18" t="s">
        <v>31</v>
      </c>
      <c r="R2287" s="18" t="s">
        <v>526</v>
      </c>
      <c r="S2287" s="1">
        <v>0</v>
      </c>
      <c r="T2287" s="1">
        <v>1</v>
      </c>
      <c r="U2287" s="1">
        <f t="shared" si="292"/>
        <v>1</v>
      </c>
      <c r="V2287" s="1">
        <v>0</v>
      </c>
      <c r="W2287" s="1">
        <f t="shared" si="288"/>
        <v>1</v>
      </c>
      <c r="X2287" s="7">
        <f t="shared" si="287"/>
        <v>0</v>
      </c>
    </row>
    <row r="2288" spans="1:24" hidden="1">
      <c r="A2288" s="50">
        <v>46054</v>
      </c>
      <c r="B2288" s="18" t="s">
        <v>163</v>
      </c>
      <c r="C2288" s="18" t="s">
        <v>16502</v>
      </c>
      <c r="D2288" s="18" t="s">
        <v>10067</v>
      </c>
      <c r="E2288" s="18" t="s">
        <v>1711</v>
      </c>
      <c r="F2288" s="18" t="s">
        <v>16694</v>
      </c>
      <c r="G2288" s="18" t="s">
        <v>16695</v>
      </c>
      <c r="H2288" s="18" t="s">
        <v>21</v>
      </c>
      <c r="I2288" s="19">
        <v>30</v>
      </c>
      <c r="J2288" s="19">
        <v>2903602</v>
      </c>
      <c r="K2288" s="19">
        <v>16391</v>
      </c>
      <c r="L2288" s="19">
        <v>0</v>
      </c>
      <c r="M2288" s="19">
        <v>0</v>
      </c>
      <c r="N2288" s="19">
        <v>1440</v>
      </c>
      <c r="O2288" s="19">
        <v>2921433</v>
      </c>
      <c r="P2288" s="18" t="s">
        <v>112</v>
      </c>
      <c r="Q2288" s="18" t="s">
        <v>31</v>
      </c>
      <c r="R2288" s="18" t="s">
        <v>3328</v>
      </c>
      <c r="S2288" s="1">
        <v>0</v>
      </c>
      <c r="T2288" s="1">
        <v>1</v>
      </c>
      <c r="U2288" s="1">
        <f t="shared" si="292"/>
        <v>1</v>
      </c>
      <c r="V2288" s="1">
        <v>0</v>
      </c>
      <c r="W2288" s="1">
        <f t="shared" si="288"/>
        <v>1</v>
      </c>
      <c r="X2288" s="7">
        <f t="shared" si="287"/>
        <v>0</v>
      </c>
    </row>
    <row r="2289" spans="1:24" hidden="1">
      <c r="A2289" s="50">
        <v>46054</v>
      </c>
      <c r="B2289" s="18" t="s">
        <v>163</v>
      </c>
      <c r="C2289" s="18" t="s">
        <v>16502</v>
      </c>
      <c r="D2289" s="18" t="s">
        <v>9887</v>
      </c>
      <c r="E2289" s="18" t="s">
        <v>3222</v>
      </c>
      <c r="F2289" s="18" t="s">
        <v>16696</v>
      </c>
      <c r="G2289" s="18" t="s">
        <v>16512</v>
      </c>
      <c r="H2289" s="18" t="s">
        <v>21</v>
      </c>
      <c r="I2289" s="19">
        <v>29.84</v>
      </c>
      <c r="J2289" s="19">
        <v>7975970</v>
      </c>
      <c r="K2289" s="19">
        <v>1910</v>
      </c>
      <c r="L2289" s="19">
        <v>0</v>
      </c>
      <c r="M2289" s="19">
        <v>0</v>
      </c>
      <c r="N2289" s="19">
        <v>5164</v>
      </c>
      <c r="O2289" s="19">
        <v>7983044</v>
      </c>
      <c r="P2289" s="18" t="s">
        <v>112</v>
      </c>
      <c r="Q2289" s="18" t="s">
        <v>31</v>
      </c>
      <c r="R2289" s="18" t="s">
        <v>526</v>
      </c>
      <c r="S2289" s="1">
        <v>0</v>
      </c>
      <c r="T2289" s="1">
        <v>1</v>
      </c>
      <c r="U2289" s="1">
        <f t="shared" si="292"/>
        <v>1</v>
      </c>
      <c r="V2289" s="1">
        <v>0</v>
      </c>
      <c r="W2289" s="1">
        <f t="shared" si="288"/>
        <v>1</v>
      </c>
      <c r="X2289" s="7">
        <f t="shared" si="287"/>
        <v>0</v>
      </c>
    </row>
    <row r="2290" spans="1:24" hidden="1">
      <c r="A2290" s="50">
        <v>46054</v>
      </c>
      <c r="B2290" s="18" t="s">
        <v>163</v>
      </c>
      <c r="C2290" s="18" t="s">
        <v>16502</v>
      </c>
      <c r="D2290" s="18" t="s">
        <v>16697</v>
      </c>
      <c r="E2290" s="18" t="s">
        <v>16698</v>
      </c>
      <c r="F2290" s="18" t="s">
        <v>16699</v>
      </c>
      <c r="G2290" s="18" t="s">
        <v>16103</v>
      </c>
      <c r="H2290" s="18" t="s">
        <v>21</v>
      </c>
      <c r="I2290" s="19">
        <v>29.84</v>
      </c>
      <c r="J2290" s="19">
        <v>8058103</v>
      </c>
      <c r="K2290" s="19">
        <v>1910</v>
      </c>
      <c r="L2290" s="19">
        <v>0</v>
      </c>
      <c r="M2290" s="19">
        <v>0</v>
      </c>
      <c r="N2290" s="19">
        <v>5164</v>
      </c>
      <c r="O2290" s="19">
        <v>8065177</v>
      </c>
      <c r="P2290" s="18" t="s">
        <v>112</v>
      </c>
      <c r="Q2290" s="18" t="s">
        <v>31</v>
      </c>
      <c r="R2290" s="18" t="s">
        <v>526</v>
      </c>
      <c r="S2290" s="1">
        <v>0</v>
      </c>
      <c r="T2290" s="1">
        <v>1</v>
      </c>
      <c r="U2290" s="1">
        <f t="shared" si="292"/>
        <v>1</v>
      </c>
      <c r="V2290" s="1">
        <v>0</v>
      </c>
      <c r="W2290" s="1">
        <f t="shared" si="288"/>
        <v>1</v>
      </c>
      <c r="X2290" s="7">
        <f t="shared" si="287"/>
        <v>0</v>
      </c>
    </row>
    <row r="2291" spans="1:24" hidden="1">
      <c r="A2291" s="50">
        <v>46054</v>
      </c>
      <c r="B2291" s="18" t="s">
        <v>163</v>
      </c>
      <c r="C2291" s="18" t="s">
        <v>16502</v>
      </c>
      <c r="D2291" s="18" t="s">
        <v>9920</v>
      </c>
      <c r="E2291" s="18" t="s">
        <v>5148</v>
      </c>
      <c r="F2291" s="18" t="s">
        <v>16561</v>
      </c>
      <c r="G2291" s="18" t="s">
        <v>16703</v>
      </c>
      <c r="H2291" s="18" t="s">
        <v>21</v>
      </c>
      <c r="I2291" s="19">
        <v>29.84</v>
      </c>
      <c r="J2291" s="19">
        <v>836522</v>
      </c>
      <c r="K2291" s="19">
        <v>29594</v>
      </c>
      <c r="L2291" s="19">
        <v>0</v>
      </c>
      <c r="M2291" s="19">
        <v>0</v>
      </c>
      <c r="N2291" s="19">
        <v>1970</v>
      </c>
      <c r="O2291" s="19">
        <v>868086</v>
      </c>
      <c r="P2291" s="18" t="s">
        <v>112</v>
      </c>
      <c r="Q2291" s="18" t="s">
        <v>31</v>
      </c>
      <c r="R2291" s="18" t="s">
        <v>3328</v>
      </c>
      <c r="S2291" s="1">
        <v>1</v>
      </c>
      <c r="T2291" s="1">
        <v>0</v>
      </c>
      <c r="U2291" s="1">
        <f t="shared" si="292"/>
        <v>1</v>
      </c>
      <c r="V2291" s="1">
        <v>0</v>
      </c>
      <c r="W2291" s="1">
        <f t="shared" si="288"/>
        <v>1</v>
      </c>
      <c r="X2291" s="7">
        <f t="shared" si="287"/>
        <v>100</v>
      </c>
    </row>
    <row r="2292" spans="1:24" hidden="1">
      <c r="A2292" s="50">
        <v>46054</v>
      </c>
      <c r="B2292" s="18" t="s">
        <v>163</v>
      </c>
      <c r="C2292" s="18" t="s">
        <v>16502</v>
      </c>
      <c r="D2292" s="18" t="s">
        <v>16704</v>
      </c>
      <c r="E2292" s="18" t="s">
        <v>1711</v>
      </c>
      <c r="F2292" s="18" t="s">
        <v>16705</v>
      </c>
      <c r="G2292" s="18" t="s">
        <v>16706</v>
      </c>
      <c r="H2292" s="18" t="s">
        <v>21</v>
      </c>
      <c r="I2292" s="19">
        <v>30</v>
      </c>
      <c r="J2292" s="19">
        <v>1388725</v>
      </c>
      <c r="K2292" s="19">
        <v>25252</v>
      </c>
      <c r="L2292" s="19">
        <v>0</v>
      </c>
      <c r="M2292" s="19">
        <v>0</v>
      </c>
      <c r="N2292" s="19">
        <v>2268</v>
      </c>
      <c r="O2292" s="19">
        <v>1416245</v>
      </c>
      <c r="P2292" s="18" t="s">
        <v>112</v>
      </c>
      <c r="Q2292" s="18" t="s">
        <v>31</v>
      </c>
      <c r="R2292" s="18" t="s">
        <v>3328</v>
      </c>
      <c r="S2292" s="1">
        <v>0</v>
      </c>
      <c r="T2292" s="1">
        <v>1</v>
      </c>
      <c r="U2292" s="1">
        <f t="shared" si="292"/>
        <v>1</v>
      </c>
      <c r="V2292" s="1">
        <v>0</v>
      </c>
      <c r="W2292" s="1">
        <f t="shared" si="288"/>
        <v>1</v>
      </c>
      <c r="X2292" s="7">
        <f t="shared" si="287"/>
        <v>0</v>
      </c>
    </row>
    <row r="2293" spans="1:24" hidden="1">
      <c r="A2293" s="50">
        <v>46054</v>
      </c>
      <c r="B2293" s="18" t="s">
        <v>163</v>
      </c>
      <c r="C2293" s="18" t="s">
        <v>16502</v>
      </c>
      <c r="D2293" s="18" t="s">
        <v>16707</v>
      </c>
      <c r="E2293" s="18" t="s">
        <v>1711</v>
      </c>
      <c r="F2293" s="18" t="s">
        <v>16708</v>
      </c>
      <c r="G2293" s="18" t="s">
        <v>16709</v>
      </c>
      <c r="H2293" s="18" t="s">
        <v>21</v>
      </c>
      <c r="I2293" s="19">
        <v>30</v>
      </c>
      <c r="J2293" s="19">
        <v>6887405</v>
      </c>
      <c r="K2293" s="19">
        <v>1914</v>
      </c>
      <c r="L2293" s="19">
        <v>0</v>
      </c>
      <c r="M2293" s="19">
        <v>0</v>
      </c>
      <c r="N2293" s="19">
        <v>150</v>
      </c>
      <c r="O2293" s="19">
        <v>6889469</v>
      </c>
      <c r="P2293" s="18" t="s">
        <v>112</v>
      </c>
      <c r="Q2293" s="18" t="s">
        <v>31</v>
      </c>
      <c r="R2293" s="18" t="s">
        <v>526</v>
      </c>
      <c r="S2293" s="1">
        <v>0</v>
      </c>
      <c r="T2293" s="1">
        <v>1</v>
      </c>
      <c r="U2293" s="1">
        <f t="shared" si="292"/>
        <v>1</v>
      </c>
      <c r="V2293" s="1">
        <v>0</v>
      </c>
      <c r="W2293" s="1">
        <f t="shared" si="288"/>
        <v>1</v>
      </c>
      <c r="X2293" s="7">
        <f t="shared" si="287"/>
        <v>0</v>
      </c>
    </row>
    <row r="2294" spans="1:24" hidden="1">
      <c r="A2294" s="50">
        <v>46054</v>
      </c>
      <c r="B2294" s="18" t="s">
        <v>163</v>
      </c>
      <c r="C2294" s="18" t="s">
        <v>16502</v>
      </c>
      <c r="D2294" s="18" t="s">
        <v>16710</v>
      </c>
      <c r="E2294" s="18" t="s">
        <v>16711</v>
      </c>
      <c r="F2294" s="18" t="s">
        <v>16712</v>
      </c>
      <c r="G2294" s="18" t="s">
        <v>16505</v>
      </c>
      <c r="H2294" s="18" t="s">
        <v>21</v>
      </c>
      <c r="I2294" s="19">
        <v>29.84</v>
      </c>
      <c r="J2294" s="19">
        <v>7766555</v>
      </c>
      <c r="K2294" s="19">
        <v>1910</v>
      </c>
      <c r="L2294" s="19">
        <v>0</v>
      </c>
      <c r="M2294" s="19">
        <v>0</v>
      </c>
      <c r="N2294" s="19">
        <v>5164</v>
      </c>
      <c r="O2294" s="19">
        <v>7773629</v>
      </c>
      <c r="P2294" s="18" t="s">
        <v>112</v>
      </c>
      <c r="Q2294" s="18" t="s">
        <v>31</v>
      </c>
      <c r="R2294" s="18" t="s">
        <v>526</v>
      </c>
      <c r="S2294" s="1">
        <v>0</v>
      </c>
      <c r="T2294" s="1">
        <v>1</v>
      </c>
      <c r="U2294" s="1">
        <f t="shared" si="292"/>
        <v>1</v>
      </c>
      <c r="V2294" s="1">
        <v>0</v>
      </c>
      <c r="W2294" s="1">
        <f t="shared" si="288"/>
        <v>1</v>
      </c>
      <c r="X2294" s="7">
        <f t="shared" si="287"/>
        <v>0</v>
      </c>
    </row>
    <row r="2295" spans="1:24" hidden="1">
      <c r="A2295" s="50">
        <v>46054</v>
      </c>
      <c r="B2295" s="18" t="s">
        <v>163</v>
      </c>
      <c r="C2295" s="18" t="s">
        <v>16502</v>
      </c>
      <c r="D2295" s="18" t="s">
        <v>16713</v>
      </c>
      <c r="E2295" s="18" t="s">
        <v>2549</v>
      </c>
      <c r="F2295" s="18" t="s">
        <v>16714</v>
      </c>
      <c r="G2295" s="18"/>
      <c r="H2295" s="18" t="s">
        <v>21</v>
      </c>
      <c r="I2295" s="19">
        <v>29.84</v>
      </c>
      <c r="J2295" s="19">
        <v>8434508</v>
      </c>
      <c r="K2295" s="19">
        <v>1910</v>
      </c>
      <c r="L2295" s="19">
        <v>0</v>
      </c>
      <c r="M2295" s="19">
        <v>0</v>
      </c>
      <c r="N2295" s="19">
        <v>5164</v>
      </c>
      <c r="O2295" s="19">
        <v>8441582</v>
      </c>
      <c r="P2295" s="18" t="s">
        <v>112</v>
      </c>
      <c r="Q2295" s="18" t="s">
        <v>31</v>
      </c>
      <c r="R2295" s="18" t="s">
        <v>526</v>
      </c>
      <c r="S2295" s="1">
        <v>0</v>
      </c>
      <c r="T2295" s="1">
        <v>1</v>
      </c>
      <c r="U2295" s="1">
        <f t="shared" si="292"/>
        <v>1</v>
      </c>
      <c r="V2295" s="1">
        <v>0</v>
      </c>
      <c r="W2295" s="1">
        <f t="shared" si="288"/>
        <v>1</v>
      </c>
      <c r="X2295" s="7">
        <f t="shared" si="287"/>
        <v>0</v>
      </c>
    </row>
    <row r="2296" spans="1:24" hidden="1">
      <c r="A2296" s="50">
        <v>46054</v>
      </c>
      <c r="B2296" s="18" t="s">
        <v>163</v>
      </c>
      <c r="C2296" s="18" t="s">
        <v>16502</v>
      </c>
      <c r="D2296" s="18" t="s">
        <v>16715</v>
      </c>
      <c r="E2296" s="18" t="s">
        <v>3222</v>
      </c>
      <c r="F2296" s="18" t="s">
        <v>16716</v>
      </c>
      <c r="G2296" s="18" t="s">
        <v>16717</v>
      </c>
      <c r="H2296" s="18" t="s">
        <v>21</v>
      </c>
      <c r="I2296" s="19">
        <v>29.84</v>
      </c>
      <c r="J2296" s="19">
        <v>8001657</v>
      </c>
      <c r="K2296" s="19">
        <v>1910</v>
      </c>
      <c r="L2296" s="19">
        <v>0</v>
      </c>
      <c r="M2296" s="19">
        <v>0</v>
      </c>
      <c r="N2296" s="19">
        <v>5164</v>
      </c>
      <c r="O2296" s="19">
        <v>8008731</v>
      </c>
      <c r="P2296" s="18" t="s">
        <v>112</v>
      </c>
      <c r="Q2296" s="18" t="s">
        <v>31</v>
      </c>
      <c r="R2296" s="18" t="s">
        <v>526</v>
      </c>
      <c r="S2296" s="1">
        <v>0</v>
      </c>
      <c r="T2296" s="1">
        <v>1</v>
      </c>
      <c r="U2296" s="1">
        <f t="shared" si="292"/>
        <v>1</v>
      </c>
      <c r="V2296" s="1">
        <v>0</v>
      </c>
      <c r="W2296" s="1">
        <f t="shared" si="288"/>
        <v>1</v>
      </c>
      <c r="X2296" s="7">
        <f t="shared" si="287"/>
        <v>0</v>
      </c>
    </row>
    <row r="2297" spans="1:24" hidden="1">
      <c r="A2297" s="50">
        <v>46054</v>
      </c>
      <c r="B2297" s="18" t="s">
        <v>163</v>
      </c>
      <c r="C2297" s="18" t="s">
        <v>16502</v>
      </c>
      <c r="D2297" s="18" t="s">
        <v>9939</v>
      </c>
      <c r="E2297" s="18" t="s">
        <v>16718</v>
      </c>
      <c r="F2297" s="18" t="s">
        <v>16719</v>
      </c>
      <c r="G2297" s="18" t="s">
        <v>16514</v>
      </c>
      <c r="H2297" s="18" t="s">
        <v>21</v>
      </c>
      <c r="I2297" s="19">
        <v>30</v>
      </c>
      <c r="J2297" s="19">
        <v>992950</v>
      </c>
      <c r="K2297" s="19">
        <v>1180</v>
      </c>
      <c r="L2297" s="19">
        <v>0</v>
      </c>
      <c r="M2297" s="19">
        <v>0</v>
      </c>
      <c r="N2297" s="19">
        <v>150</v>
      </c>
      <c r="O2297" s="19">
        <v>994280</v>
      </c>
      <c r="P2297" s="18" t="s">
        <v>112</v>
      </c>
      <c r="Q2297" s="18" t="s">
        <v>31</v>
      </c>
      <c r="R2297" s="18" t="s">
        <v>3328</v>
      </c>
      <c r="S2297" s="1">
        <v>0</v>
      </c>
      <c r="T2297" s="1">
        <v>1</v>
      </c>
      <c r="U2297" s="1">
        <f t="shared" si="292"/>
        <v>1</v>
      </c>
      <c r="V2297" s="1">
        <v>0</v>
      </c>
      <c r="W2297" s="1">
        <f t="shared" si="288"/>
        <v>1</v>
      </c>
      <c r="X2297" s="7">
        <f t="shared" si="287"/>
        <v>0</v>
      </c>
    </row>
    <row r="2298" spans="1:24" hidden="1">
      <c r="A2298" s="50">
        <v>46054</v>
      </c>
      <c r="B2298" s="18" t="s">
        <v>163</v>
      </c>
      <c r="C2298" s="18" t="s">
        <v>16502</v>
      </c>
      <c r="D2298" s="18" t="s">
        <v>16720</v>
      </c>
      <c r="E2298" s="18" t="s">
        <v>16721</v>
      </c>
      <c r="F2298" s="18" t="s">
        <v>16514</v>
      </c>
      <c r="G2298" s="18" t="s">
        <v>16512</v>
      </c>
      <c r="H2298" s="18" t="s">
        <v>21</v>
      </c>
      <c r="I2298" s="19">
        <v>29.84</v>
      </c>
      <c r="J2298" s="19">
        <v>7965985</v>
      </c>
      <c r="K2298" s="19">
        <v>1910</v>
      </c>
      <c r="L2298" s="19">
        <v>0</v>
      </c>
      <c r="M2298" s="19">
        <v>0</v>
      </c>
      <c r="N2298" s="19">
        <v>150</v>
      </c>
      <c r="O2298" s="19">
        <v>7968045</v>
      </c>
      <c r="P2298" s="18" t="s">
        <v>112</v>
      </c>
      <c r="Q2298" s="18" t="s">
        <v>31</v>
      </c>
      <c r="R2298" s="18" t="s">
        <v>526</v>
      </c>
      <c r="S2298" s="1">
        <v>0</v>
      </c>
      <c r="T2298" s="1">
        <v>1</v>
      </c>
      <c r="U2298" s="1">
        <f t="shared" si="292"/>
        <v>1</v>
      </c>
      <c r="V2298" s="1">
        <v>0</v>
      </c>
      <c r="W2298" s="1">
        <f t="shared" si="288"/>
        <v>1</v>
      </c>
      <c r="X2298" s="7">
        <f t="shared" si="287"/>
        <v>0</v>
      </c>
    </row>
    <row r="2299" spans="1:24" hidden="1">
      <c r="A2299" s="50">
        <v>46054</v>
      </c>
      <c r="B2299" s="18" t="s">
        <v>163</v>
      </c>
      <c r="C2299" s="18" t="s">
        <v>16502</v>
      </c>
      <c r="D2299" s="18" t="s">
        <v>9943</v>
      </c>
      <c r="E2299" s="18" t="s">
        <v>16722</v>
      </c>
      <c r="F2299" s="18" t="s">
        <v>16723</v>
      </c>
      <c r="G2299" s="18"/>
      <c r="H2299" s="18" t="s">
        <v>21</v>
      </c>
      <c r="I2299" s="19">
        <v>29.84</v>
      </c>
      <c r="J2299" s="19">
        <v>8079506</v>
      </c>
      <c r="K2299" s="19">
        <v>1910</v>
      </c>
      <c r="L2299" s="19">
        <v>0</v>
      </c>
      <c r="M2299" s="19">
        <v>0</v>
      </c>
      <c r="N2299" s="19">
        <v>5164</v>
      </c>
      <c r="O2299" s="19">
        <v>8086580</v>
      </c>
      <c r="P2299" s="18" t="s">
        <v>112</v>
      </c>
      <c r="Q2299" s="18" t="s">
        <v>31</v>
      </c>
      <c r="R2299" s="18" t="s">
        <v>526</v>
      </c>
      <c r="S2299" s="1">
        <v>0</v>
      </c>
      <c r="T2299" s="1">
        <v>1</v>
      </c>
      <c r="U2299" s="1">
        <f t="shared" si="292"/>
        <v>1</v>
      </c>
      <c r="V2299" s="1">
        <v>0</v>
      </c>
      <c r="W2299" s="1">
        <f t="shared" si="288"/>
        <v>1</v>
      </c>
      <c r="X2299" s="7">
        <f t="shared" si="287"/>
        <v>0</v>
      </c>
    </row>
    <row r="2300" spans="1:24" hidden="1">
      <c r="A2300" s="50">
        <v>46054</v>
      </c>
      <c r="B2300" s="18" t="s">
        <v>163</v>
      </c>
      <c r="C2300" s="18" t="s">
        <v>16502</v>
      </c>
      <c r="D2300" s="18" t="s">
        <v>9945</v>
      </c>
      <c r="E2300" s="18" t="s">
        <v>16724</v>
      </c>
      <c r="F2300" s="18" t="s">
        <v>16725</v>
      </c>
      <c r="G2300" s="18" t="s">
        <v>16103</v>
      </c>
      <c r="H2300" s="18" t="s">
        <v>21</v>
      </c>
      <c r="I2300" s="19">
        <v>29.84</v>
      </c>
      <c r="J2300" s="19">
        <v>8432976</v>
      </c>
      <c r="K2300" s="19">
        <v>1910</v>
      </c>
      <c r="L2300" s="19">
        <v>0</v>
      </c>
      <c r="M2300" s="19">
        <v>0</v>
      </c>
      <c r="N2300" s="19">
        <v>5164</v>
      </c>
      <c r="O2300" s="19">
        <v>8440050</v>
      </c>
      <c r="P2300" s="18" t="s">
        <v>112</v>
      </c>
      <c r="Q2300" s="18" t="s">
        <v>31</v>
      </c>
      <c r="R2300" s="18" t="s">
        <v>526</v>
      </c>
      <c r="S2300" s="1">
        <v>0</v>
      </c>
      <c r="T2300" s="1">
        <v>1</v>
      </c>
      <c r="U2300" s="1">
        <f t="shared" si="292"/>
        <v>1</v>
      </c>
      <c r="V2300" s="1">
        <v>0</v>
      </c>
      <c r="W2300" s="1">
        <f t="shared" si="288"/>
        <v>1</v>
      </c>
      <c r="X2300" s="7">
        <f t="shared" si="287"/>
        <v>0</v>
      </c>
    </row>
    <row r="2301" spans="1:24" hidden="1">
      <c r="A2301" s="50">
        <v>46054</v>
      </c>
      <c r="B2301" s="18" t="s">
        <v>163</v>
      </c>
      <c r="C2301" s="18" t="s">
        <v>16502</v>
      </c>
      <c r="D2301" s="18" t="s">
        <v>9948</v>
      </c>
      <c r="E2301" s="18" t="s">
        <v>16726</v>
      </c>
      <c r="F2301" s="18" t="s">
        <v>16103</v>
      </c>
      <c r="G2301" s="18"/>
      <c r="H2301" s="18" t="s">
        <v>21</v>
      </c>
      <c r="I2301" s="19">
        <v>29.84</v>
      </c>
      <c r="J2301" s="19">
        <v>8905678</v>
      </c>
      <c r="K2301" s="19">
        <v>120233</v>
      </c>
      <c r="L2301" s="19">
        <v>0</v>
      </c>
      <c r="M2301" s="19">
        <v>0</v>
      </c>
      <c r="N2301" s="19">
        <v>15192</v>
      </c>
      <c r="O2301" s="19">
        <v>9041103</v>
      </c>
      <c r="P2301" s="18" t="s">
        <v>112</v>
      </c>
      <c r="Q2301" s="18" t="s">
        <v>31</v>
      </c>
      <c r="R2301" s="18" t="s">
        <v>526</v>
      </c>
      <c r="S2301" s="1">
        <v>0</v>
      </c>
      <c r="T2301" s="1">
        <v>1</v>
      </c>
      <c r="U2301" s="1">
        <f t="shared" si="292"/>
        <v>1</v>
      </c>
      <c r="V2301" s="1">
        <v>0</v>
      </c>
      <c r="W2301" s="1">
        <f t="shared" si="288"/>
        <v>1</v>
      </c>
      <c r="X2301" s="7">
        <f t="shared" si="287"/>
        <v>0</v>
      </c>
    </row>
    <row r="2302" spans="1:24" hidden="1">
      <c r="A2302" s="50">
        <v>46054</v>
      </c>
      <c r="B2302" s="18" t="s">
        <v>163</v>
      </c>
      <c r="C2302" s="18" t="s">
        <v>16502</v>
      </c>
      <c r="D2302" s="18" t="s">
        <v>16727</v>
      </c>
      <c r="E2302" s="18" t="s">
        <v>1711</v>
      </c>
      <c r="F2302" s="18" t="s">
        <v>16728</v>
      </c>
      <c r="G2302" s="18"/>
      <c r="H2302" s="18" t="s">
        <v>21</v>
      </c>
      <c r="I2302" s="19">
        <v>40</v>
      </c>
      <c r="J2302" s="19">
        <v>4087827</v>
      </c>
      <c r="K2302" s="19">
        <v>25376</v>
      </c>
      <c r="L2302" s="19">
        <v>0</v>
      </c>
      <c r="M2302" s="19">
        <v>0</v>
      </c>
      <c r="N2302" s="19">
        <v>1960</v>
      </c>
      <c r="O2302" s="19">
        <v>4115163</v>
      </c>
      <c r="P2302" s="18" t="s">
        <v>112</v>
      </c>
      <c r="Q2302" s="18" t="s">
        <v>31</v>
      </c>
      <c r="R2302" s="18" t="s">
        <v>3328</v>
      </c>
      <c r="S2302" s="1">
        <v>0</v>
      </c>
      <c r="T2302" s="1">
        <v>1</v>
      </c>
      <c r="U2302" s="1">
        <f t="shared" si="292"/>
        <v>1</v>
      </c>
      <c r="V2302" s="1">
        <v>0</v>
      </c>
      <c r="W2302" s="1">
        <f t="shared" si="288"/>
        <v>1</v>
      </c>
      <c r="X2302" s="7">
        <f t="shared" si="287"/>
        <v>0</v>
      </c>
    </row>
    <row r="2303" spans="1:24" hidden="1">
      <c r="A2303" s="50">
        <v>46054</v>
      </c>
      <c r="B2303" s="18" t="s">
        <v>163</v>
      </c>
      <c r="C2303" s="18" t="s">
        <v>16502</v>
      </c>
      <c r="D2303" s="18" t="s">
        <v>16729</v>
      </c>
      <c r="E2303" s="18" t="s">
        <v>16730</v>
      </c>
      <c r="F2303" s="18" t="s">
        <v>15094</v>
      </c>
      <c r="G2303" s="18" t="s">
        <v>16103</v>
      </c>
      <c r="H2303" s="18" t="s">
        <v>21</v>
      </c>
      <c r="I2303" s="19">
        <v>29.84</v>
      </c>
      <c r="J2303" s="19">
        <v>8023896</v>
      </c>
      <c r="K2303" s="19">
        <v>1910</v>
      </c>
      <c r="L2303" s="19">
        <v>0</v>
      </c>
      <c r="M2303" s="19">
        <v>0</v>
      </c>
      <c r="N2303" s="19">
        <v>150</v>
      </c>
      <c r="O2303" s="19">
        <v>8025956</v>
      </c>
      <c r="P2303" s="18" t="s">
        <v>112</v>
      </c>
      <c r="Q2303" s="18" t="s">
        <v>31</v>
      </c>
      <c r="R2303" s="18" t="s">
        <v>526</v>
      </c>
      <c r="S2303" s="1">
        <v>0</v>
      </c>
      <c r="T2303" s="1">
        <v>1</v>
      </c>
      <c r="U2303" s="1">
        <f t="shared" si="292"/>
        <v>1</v>
      </c>
      <c r="V2303" s="1">
        <v>0</v>
      </c>
      <c r="W2303" s="1">
        <f t="shared" si="288"/>
        <v>1</v>
      </c>
      <c r="X2303" s="7">
        <f t="shared" si="287"/>
        <v>0</v>
      </c>
    </row>
    <row r="2304" spans="1:24" hidden="1">
      <c r="A2304" s="50">
        <v>46054</v>
      </c>
      <c r="B2304" s="18" t="s">
        <v>163</v>
      </c>
      <c r="C2304" s="18" t="s">
        <v>16502</v>
      </c>
      <c r="D2304" s="18" t="s">
        <v>16731</v>
      </c>
      <c r="E2304" s="18" t="s">
        <v>3222</v>
      </c>
      <c r="F2304" s="18" t="s">
        <v>16732</v>
      </c>
      <c r="G2304" s="18" t="s">
        <v>16103</v>
      </c>
      <c r="H2304" s="18" t="s">
        <v>21</v>
      </c>
      <c r="I2304" s="19">
        <v>29.84</v>
      </c>
      <c r="J2304" s="19">
        <v>8092423</v>
      </c>
      <c r="K2304" s="19">
        <v>120233</v>
      </c>
      <c r="L2304" s="19">
        <v>0</v>
      </c>
      <c r="M2304" s="19">
        <v>0</v>
      </c>
      <c r="N2304" s="19">
        <v>15192</v>
      </c>
      <c r="O2304" s="19">
        <v>8227848</v>
      </c>
      <c r="P2304" s="18" t="s">
        <v>112</v>
      </c>
      <c r="Q2304" s="18" t="s">
        <v>31</v>
      </c>
      <c r="R2304" s="18" t="s">
        <v>526</v>
      </c>
      <c r="S2304" s="1">
        <v>0</v>
      </c>
      <c r="T2304" s="1">
        <v>1</v>
      </c>
      <c r="U2304" s="1">
        <f t="shared" si="292"/>
        <v>1</v>
      </c>
      <c r="V2304" s="1">
        <v>0</v>
      </c>
      <c r="W2304" s="1">
        <f t="shared" si="288"/>
        <v>1</v>
      </c>
      <c r="X2304" s="7">
        <f t="shared" si="287"/>
        <v>0</v>
      </c>
    </row>
    <row r="2305" spans="1:24" hidden="1">
      <c r="A2305" s="50">
        <v>46054</v>
      </c>
      <c r="B2305" s="18" t="s">
        <v>163</v>
      </c>
      <c r="C2305" s="18" t="s">
        <v>16502</v>
      </c>
      <c r="D2305" s="18" t="s">
        <v>385</v>
      </c>
      <c r="E2305" s="18" t="s">
        <v>1711</v>
      </c>
      <c r="F2305" s="18" t="s">
        <v>16733</v>
      </c>
      <c r="G2305" s="18"/>
      <c r="H2305" s="18" t="s">
        <v>21</v>
      </c>
      <c r="I2305" s="19">
        <v>30</v>
      </c>
      <c r="J2305" s="19">
        <v>269250</v>
      </c>
      <c r="K2305" s="19">
        <v>1180</v>
      </c>
      <c r="L2305" s="19">
        <v>0</v>
      </c>
      <c r="M2305" s="19">
        <v>0</v>
      </c>
      <c r="N2305" s="19">
        <v>150</v>
      </c>
      <c r="O2305" s="19">
        <v>270580</v>
      </c>
      <c r="P2305" s="18" t="s">
        <v>112</v>
      </c>
      <c r="Q2305" s="18" t="s">
        <v>31</v>
      </c>
      <c r="R2305" s="18" t="s">
        <v>3328</v>
      </c>
      <c r="S2305" s="1">
        <v>1</v>
      </c>
      <c r="T2305" s="1">
        <v>0</v>
      </c>
      <c r="U2305" s="1">
        <f t="shared" si="292"/>
        <v>1</v>
      </c>
      <c r="V2305" s="1">
        <v>0</v>
      </c>
      <c r="W2305" s="1">
        <f t="shared" si="288"/>
        <v>1</v>
      </c>
      <c r="X2305" s="7">
        <f t="shared" si="287"/>
        <v>100</v>
      </c>
    </row>
    <row r="2306" spans="1:24" hidden="1">
      <c r="A2306" s="50">
        <v>46054</v>
      </c>
      <c r="B2306" s="18" t="s">
        <v>163</v>
      </c>
      <c r="C2306" s="18" t="s">
        <v>16502</v>
      </c>
      <c r="D2306" s="18" t="s">
        <v>16734</v>
      </c>
      <c r="E2306" s="18" t="s">
        <v>1711</v>
      </c>
      <c r="F2306" s="18" t="s">
        <v>16735</v>
      </c>
      <c r="G2306" s="18" t="s">
        <v>16576</v>
      </c>
      <c r="H2306" s="18" t="s">
        <v>21</v>
      </c>
      <c r="I2306" s="19">
        <v>29.84</v>
      </c>
      <c r="J2306" s="19">
        <v>2363153</v>
      </c>
      <c r="K2306" s="19">
        <v>120343</v>
      </c>
      <c r="L2306" s="19">
        <v>0</v>
      </c>
      <c r="M2306" s="19">
        <v>0</v>
      </c>
      <c r="N2306" s="19">
        <v>12582</v>
      </c>
      <c r="O2306" s="19">
        <v>2496078</v>
      </c>
      <c r="P2306" s="18" t="s">
        <v>112</v>
      </c>
      <c r="Q2306" s="18" t="s">
        <v>31</v>
      </c>
      <c r="R2306" s="18" t="s">
        <v>3328</v>
      </c>
      <c r="S2306" s="18">
        <v>0</v>
      </c>
      <c r="T2306" s="18">
        <v>1</v>
      </c>
      <c r="U2306" s="1">
        <f t="shared" si="292"/>
        <v>1</v>
      </c>
      <c r="V2306" s="1">
        <v>0</v>
      </c>
      <c r="W2306" s="1">
        <f t="shared" si="288"/>
        <v>1</v>
      </c>
      <c r="X2306" s="7">
        <f t="shared" ref="X2306:X2369" si="293">100/U2306*S2306</f>
        <v>0</v>
      </c>
    </row>
    <row r="2307" spans="1:24" hidden="1">
      <c r="A2307" s="50">
        <v>46054</v>
      </c>
      <c r="B2307" s="18" t="s">
        <v>163</v>
      </c>
      <c r="C2307" s="18" t="s">
        <v>16502</v>
      </c>
      <c r="D2307" s="18" t="s">
        <v>591</v>
      </c>
      <c r="E2307" s="18" t="s">
        <v>2816</v>
      </c>
      <c r="F2307" s="18" t="s">
        <v>16587</v>
      </c>
      <c r="G2307" s="18" t="s">
        <v>16576</v>
      </c>
      <c r="H2307" s="18" t="s">
        <v>21</v>
      </c>
      <c r="I2307" s="19">
        <v>30</v>
      </c>
      <c r="J2307" s="19">
        <v>2746337</v>
      </c>
      <c r="K2307" s="19">
        <v>1180</v>
      </c>
      <c r="L2307" s="19">
        <v>0</v>
      </c>
      <c r="M2307" s="19">
        <v>0</v>
      </c>
      <c r="N2307" s="19">
        <v>150</v>
      </c>
      <c r="O2307" s="19">
        <v>2747667</v>
      </c>
      <c r="P2307" s="18" t="s">
        <v>112</v>
      </c>
      <c r="Q2307" s="18" t="s">
        <v>31</v>
      </c>
      <c r="R2307" s="18" t="s">
        <v>3328</v>
      </c>
      <c r="S2307" s="1">
        <v>0</v>
      </c>
      <c r="T2307" s="1">
        <v>1</v>
      </c>
      <c r="U2307" s="1">
        <f t="shared" ref="U2307:U2370" si="294">T2307+S2307</f>
        <v>1</v>
      </c>
      <c r="V2307" s="1">
        <v>0</v>
      </c>
      <c r="W2307" s="1">
        <f t="shared" ref="W2307:W2370" si="295">V2307+U2307</f>
        <v>1</v>
      </c>
      <c r="X2307" s="7">
        <f t="shared" si="293"/>
        <v>0</v>
      </c>
    </row>
    <row r="2308" spans="1:24" hidden="1">
      <c r="A2308" s="50">
        <v>46054</v>
      </c>
      <c r="B2308" s="18" t="s">
        <v>163</v>
      </c>
      <c r="C2308" s="18" t="s">
        <v>16502</v>
      </c>
      <c r="D2308" s="18" t="s">
        <v>16736</v>
      </c>
      <c r="E2308" s="18" t="s">
        <v>16737</v>
      </c>
      <c r="F2308" s="18" t="s">
        <v>16738</v>
      </c>
      <c r="G2308" s="18" t="s">
        <v>16505</v>
      </c>
      <c r="H2308" s="18" t="s">
        <v>21</v>
      </c>
      <c r="I2308" s="19">
        <v>29.84</v>
      </c>
      <c r="J2308" s="19">
        <v>7963810</v>
      </c>
      <c r="K2308" s="19">
        <v>120233</v>
      </c>
      <c r="L2308" s="19">
        <v>0</v>
      </c>
      <c r="M2308" s="19">
        <v>0</v>
      </c>
      <c r="N2308" s="19">
        <v>15192</v>
      </c>
      <c r="O2308" s="19">
        <v>8099235</v>
      </c>
      <c r="P2308" s="18" t="s">
        <v>112</v>
      </c>
      <c r="Q2308" s="18" t="s">
        <v>31</v>
      </c>
      <c r="R2308" s="18" t="s">
        <v>526</v>
      </c>
      <c r="S2308" s="1">
        <v>0</v>
      </c>
      <c r="T2308" s="1">
        <v>1</v>
      </c>
      <c r="U2308" s="1">
        <f t="shared" si="294"/>
        <v>1</v>
      </c>
      <c r="V2308" s="1">
        <v>0</v>
      </c>
      <c r="W2308" s="1">
        <f t="shared" si="295"/>
        <v>1</v>
      </c>
      <c r="X2308" s="7">
        <f t="shared" si="293"/>
        <v>0</v>
      </c>
    </row>
    <row r="2309" spans="1:24" hidden="1">
      <c r="A2309" s="50">
        <v>46054</v>
      </c>
      <c r="B2309" s="18" t="s">
        <v>163</v>
      </c>
      <c r="C2309" s="18" t="s">
        <v>16502</v>
      </c>
      <c r="D2309" s="18" t="s">
        <v>16739</v>
      </c>
      <c r="E2309" s="18" t="s">
        <v>16740</v>
      </c>
      <c r="F2309" s="18" t="s">
        <v>16687</v>
      </c>
      <c r="G2309" s="18" t="s">
        <v>16103</v>
      </c>
      <c r="H2309" s="18" t="s">
        <v>21</v>
      </c>
      <c r="I2309" s="19">
        <v>29.84</v>
      </c>
      <c r="J2309" s="19">
        <v>8548544</v>
      </c>
      <c r="K2309" s="19">
        <v>1910</v>
      </c>
      <c r="L2309" s="19">
        <v>0</v>
      </c>
      <c r="M2309" s="19">
        <v>0</v>
      </c>
      <c r="N2309" s="19">
        <v>150</v>
      </c>
      <c r="O2309" s="19">
        <v>8550604</v>
      </c>
      <c r="P2309" s="18" t="s">
        <v>112</v>
      </c>
      <c r="Q2309" s="18" t="s">
        <v>31</v>
      </c>
      <c r="R2309" s="18" t="s">
        <v>526</v>
      </c>
      <c r="S2309" s="18">
        <v>0</v>
      </c>
      <c r="T2309" s="18">
        <v>1</v>
      </c>
      <c r="U2309" s="1">
        <f t="shared" si="294"/>
        <v>1</v>
      </c>
      <c r="V2309" s="1">
        <v>0</v>
      </c>
      <c r="W2309" s="1">
        <f t="shared" si="295"/>
        <v>1</v>
      </c>
      <c r="X2309" s="7">
        <f t="shared" si="293"/>
        <v>0</v>
      </c>
    </row>
    <row r="2310" spans="1:24" hidden="1">
      <c r="A2310" s="50">
        <v>46054</v>
      </c>
      <c r="B2310" s="18" t="s">
        <v>163</v>
      </c>
      <c r="C2310" s="18" t="s">
        <v>16502</v>
      </c>
      <c r="D2310" s="18" t="s">
        <v>16741</v>
      </c>
      <c r="E2310" s="18" t="s">
        <v>1711</v>
      </c>
      <c r="F2310" s="18" t="s">
        <v>16742</v>
      </c>
      <c r="G2310" s="18" t="s">
        <v>16743</v>
      </c>
      <c r="H2310" s="18" t="s">
        <v>21</v>
      </c>
      <c r="I2310" s="19">
        <v>30</v>
      </c>
      <c r="J2310" s="19">
        <v>2981889</v>
      </c>
      <c r="K2310" s="19">
        <v>1180</v>
      </c>
      <c r="L2310" s="19">
        <v>0</v>
      </c>
      <c r="M2310" s="19">
        <v>0</v>
      </c>
      <c r="N2310" s="19">
        <v>150</v>
      </c>
      <c r="O2310" s="19">
        <v>2983219</v>
      </c>
      <c r="P2310" s="18" t="s">
        <v>112</v>
      </c>
      <c r="Q2310" s="18" t="s">
        <v>31</v>
      </c>
      <c r="R2310" s="18" t="s">
        <v>3328</v>
      </c>
      <c r="S2310" s="1">
        <v>0</v>
      </c>
      <c r="T2310" s="1">
        <v>1</v>
      </c>
      <c r="U2310" s="1">
        <f t="shared" si="294"/>
        <v>1</v>
      </c>
      <c r="V2310" s="1">
        <v>0</v>
      </c>
      <c r="W2310" s="1">
        <f t="shared" si="295"/>
        <v>1</v>
      </c>
      <c r="X2310" s="7">
        <f t="shared" si="293"/>
        <v>0</v>
      </c>
    </row>
    <row r="2311" spans="1:24" hidden="1">
      <c r="A2311" s="50">
        <v>46054</v>
      </c>
      <c r="B2311" s="18" t="s">
        <v>163</v>
      </c>
      <c r="C2311" s="18" t="s">
        <v>16502</v>
      </c>
      <c r="D2311" s="18" t="s">
        <v>16744</v>
      </c>
      <c r="E2311" s="18" t="s">
        <v>3222</v>
      </c>
      <c r="F2311" s="18" t="s">
        <v>16745</v>
      </c>
      <c r="G2311" s="18" t="s">
        <v>16103</v>
      </c>
      <c r="H2311" s="18" t="s">
        <v>21</v>
      </c>
      <c r="I2311" s="19">
        <v>29.84</v>
      </c>
      <c r="J2311" s="19">
        <v>7847223</v>
      </c>
      <c r="K2311" s="19">
        <v>1910</v>
      </c>
      <c r="L2311" s="19">
        <v>0</v>
      </c>
      <c r="M2311" s="19">
        <v>0</v>
      </c>
      <c r="N2311" s="19">
        <v>150</v>
      </c>
      <c r="O2311" s="19">
        <v>7849283</v>
      </c>
      <c r="P2311" s="18" t="s">
        <v>112</v>
      </c>
      <c r="Q2311" s="18" t="s">
        <v>31</v>
      </c>
      <c r="R2311" s="18" t="s">
        <v>526</v>
      </c>
      <c r="S2311" s="1">
        <v>0</v>
      </c>
      <c r="T2311" s="1">
        <v>1</v>
      </c>
      <c r="U2311" s="1">
        <f t="shared" si="294"/>
        <v>1</v>
      </c>
      <c r="V2311" s="1">
        <v>0</v>
      </c>
      <c r="W2311" s="1">
        <f t="shared" si="295"/>
        <v>1</v>
      </c>
      <c r="X2311" s="7">
        <f t="shared" si="293"/>
        <v>0</v>
      </c>
    </row>
    <row r="2312" spans="1:24" hidden="1">
      <c r="A2312" s="50">
        <v>46054</v>
      </c>
      <c r="B2312" s="18" t="s">
        <v>163</v>
      </c>
      <c r="C2312" s="18" t="s">
        <v>16502</v>
      </c>
      <c r="D2312" s="18" t="s">
        <v>16746</v>
      </c>
      <c r="E2312" s="18" t="s">
        <v>3222</v>
      </c>
      <c r="F2312" s="18" t="s">
        <v>16747</v>
      </c>
      <c r="G2312" s="18" t="s">
        <v>16103</v>
      </c>
      <c r="H2312" s="18" t="s">
        <v>21</v>
      </c>
      <c r="I2312" s="19">
        <v>29.84</v>
      </c>
      <c r="J2312" s="19">
        <v>8453942</v>
      </c>
      <c r="K2312" s="19">
        <v>1910</v>
      </c>
      <c r="L2312" s="19">
        <v>0</v>
      </c>
      <c r="M2312" s="19">
        <v>0</v>
      </c>
      <c r="N2312" s="19">
        <v>150</v>
      </c>
      <c r="O2312" s="19">
        <v>8456002</v>
      </c>
      <c r="P2312" s="18" t="s">
        <v>112</v>
      </c>
      <c r="Q2312" s="18" t="s">
        <v>31</v>
      </c>
      <c r="R2312" s="18" t="s">
        <v>195</v>
      </c>
      <c r="S2312" s="18">
        <v>0</v>
      </c>
      <c r="T2312" s="18">
        <v>1</v>
      </c>
      <c r="U2312" s="1">
        <f t="shared" si="294"/>
        <v>1</v>
      </c>
      <c r="V2312" s="1">
        <v>0</v>
      </c>
      <c r="W2312" s="1">
        <f t="shared" si="295"/>
        <v>1</v>
      </c>
      <c r="X2312" s="7">
        <f t="shared" si="293"/>
        <v>0</v>
      </c>
    </row>
    <row r="2313" spans="1:24" hidden="1">
      <c r="A2313" s="50">
        <v>46054</v>
      </c>
      <c r="B2313" s="18" t="s">
        <v>163</v>
      </c>
      <c r="C2313" s="18" t="s">
        <v>16502</v>
      </c>
      <c r="D2313" s="18" t="s">
        <v>16748</v>
      </c>
      <c r="E2313" s="18" t="s">
        <v>3222</v>
      </c>
      <c r="F2313" s="18" t="s">
        <v>16749</v>
      </c>
      <c r="G2313" s="18" t="s">
        <v>16103</v>
      </c>
      <c r="H2313" s="18" t="s">
        <v>21</v>
      </c>
      <c r="I2313" s="19">
        <v>29.84</v>
      </c>
      <c r="J2313" s="19">
        <v>5469898</v>
      </c>
      <c r="K2313" s="19">
        <v>1180</v>
      </c>
      <c r="L2313" s="19">
        <v>0</v>
      </c>
      <c r="M2313" s="19">
        <v>0</v>
      </c>
      <c r="N2313" s="19">
        <v>150</v>
      </c>
      <c r="O2313" s="19">
        <v>5471228</v>
      </c>
      <c r="P2313" s="18" t="s">
        <v>112</v>
      </c>
      <c r="Q2313" s="18" t="s">
        <v>31</v>
      </c>
      <c r="R2313" s="18" t="s">
        <v>526</v>
      </c>
      <c r="S2313" s="1">
        <v>0</v>
      </c>
      <c r="T2313" s="1">
        <v>1</v>
      </c>
      <c r="U2313" s="1">
        <f t="shared" si="294"/>
        <v>1</v>
      </c>
      <c r="V2313" s="1">
        <v>0</v>
      </c>
      <c r="W2313" s="1">
        <f t="shared" si="295"/>
        <v>1</v>
      </c>
      <c r="X2313" s="7">
        <f t="shared" si="293"/>
        <v>0</v>
      </c>
    </row>
    <row r="2314" spans="1:24" hidden="1">
      <c r="A2314" s="50">
        <v>46054</v>
      </c>
      <c r="B2314" s="18" t="s">
        <v>163</v>
      </c>
      <c r="C2314" s="18" t="s">
        <v>16502</v>
      </c>
      <c r="D2314" s="18" t="s">
        <v>10051</v>
      </c>
      <c r="E2314" s="18" t="s">
        <v>16750</v>
      </c>
      <c r="F2314" s="18" t="s">
        <v>16751</v>
      </c>
      <c r="G2314" s="18" t="s">
        <v>16752</v>
      </c>
      <c r="H2314" s="18" t="s">
        <v>21</v>
      </c>
      <c r="I2314" s="19">
        <v>33.57</v>
      </c>
      <c r="J2314" s="19">
        <v>8534427</v>
      </c>
      <c r="K2314" s="19">
        <v>135106</v>
      </c>
      <c r="L2314" s="19">
        <v>0</v>
      </c>
      <c r="M2314" s="19">
        <v>0</v>
      </c>
      <c r="N2314" s="19">
        <v>17089</v>
      </c>
      <c r="O2314" s="19">
        <v>8686622</v>
      </c>
      <c r="P2314" s="18" t="s">
        <v>112</v>
      </c>
      <c r="Q2314" s="18" t="s">
        <v>31</v>
      </c>
      <c r="R2314" s="18" t="s">
        <v>526</v>
      </c>
      <c r="S2314" s="1">
        <v>0</v>
      </c>
      <c r="T2314" s="1">
        <v>1</v>
      </c>
      <c r="U2314" s="1">
        <f t="shared" si="294"/>
        <v>1</v>
      </c>
      <c r="V2314" s="1">
        <v>0</v>
      </c>
      <c r="W2314" s="1">
        <f t="shared" si="295"/>
        <v>1</v>
      </c>
      <c r="X2314" s="7">
        <f t="shared" si="293"/>
        <v>0</v>
      </c>
    </row>
    <row r="2315" spans="1:24" hidden="1">
      <c r="A2315" s="50">
        <v>46054</v>
      </c>
      <c r="B2315" s="18" t="s">
        <v>163</v>
      </c>
      <c r="C2315" s="18" t="s">
        <v>16502</v>
      </c>
      <c r="D2315" s="18" t="s">
        <v>16753</v>
      </c>
      <c r="E2315" s="18" t="s">
        <v>1711</v>
      </c>
      <c r="F2315" s="18" t="s">
        <v>16754</v>
      </c>
      <c r="G2315" s="18"/>
      <c r="H2315" s="18" t="s">
        <v>21</v>
      </c>
      <c r="I2315" s="19">
        <v>30</v>
      </c>
      <c r="J2315" s="19">
        <v>4663079</v>
      </c>
      <c r="K2315" s="19">
        <v>120290</v>
      </c>
      <c r="L2315" s="19">
        <v>0</v>
      </c>
      <c r="M2315" s="19">
        <v>0</v>
      </c>
      <c r="N2315" s="19">
        <v>12674</v>
      </c>
      <c r="O2315" s="19">
        <v>4796043</v>
      </c>
      <c r="P2315" s="18" t="s">
        <v>112</v>
      </c>
      <c r="Q2315" s="18" t="s">
        <v>31</v>
      </c>
      <c r="R2315" s="18" t="s">
        <v>3328</v>
      </c>
      <c r="S2315" s="1">
        <v>0</v>
      </c>
      <c r="T2315" s="1">
        <v>1</v>
      </c>
      <c r="U2315" s="1">
        <f t="shared" si="294"/>
        <v>1</v>
      </c>
      <c r="V2315" s="1">
        <v>0</v>
      </c>
      <c r="W2315" s="1">
        <f t="shared" si="295"/>
        <v>1</v>
      </c>
      <c r="X2315" s="7">
        <f t="shared" si="293"/>
        <v>0</v>
      </c>
    </row>
    <row r="2316" spans="1:24" hidden="1">
      <c r="A2316" s="50">
        <v>46054</v>
      </c>
      <c r="B2316" s="18" t="s">
        <v>163</v>
      </c>
      <c r="C2316" s="18" t="s">
        <v>16502</v>
      </c>
      <c r="D2316" s="18" t="s">
        <v>16755</v>
      </c>
      <c r="E2316" s="18" t="s">
        <v>1711</v>
      </c>
      <c r="F2316" s="18" t="s">
        <v>16756</v>
      </c>
      <c r="G2316" s="18" t="s">
        <v>16103</v>
      </c>
      <c r="H2316" s="18" t="s">
        <v>21</v>
      </c>
      <c r="I2316" s="19">
        <v>30</v>
      </c>
      <c r="J2316" s="19">
        <v>3318493</v>
      </c>
      <c r="K2316" s="19">
        <v>120290</v>
      </c>
      <c r="L2316" s="19">
        <v>0</v>
      </c>
      <c r="M2316" s="19">
        <v>0</v>
      </c>
      <c r="N2316" s="19">
        <v>11155</v>
      </c>
      <c r="O2316" s="19">
        <v>3449938</v>
      </c>
      <c r="P2316" s="18" t="s">
        <v>112</v>
      </c>
      <c r="Q2316" s="18" t="s">
        <v>31</v>
      </c>
      <c r="R2316" s="18" t="s">
        <v>3328</v>
      </c>
      <c r="S2316" s="1">
        <v>0</v>
      </c>
      <c r="T2316" s="1">
        <v>1</v>
      </c>
      <c r="U2316" s="1">
        <f t="shared" si="294"/>
        <v>1</v>
      </c>
      <c r="V2316" s="1">
        <v>0</v>
      </c>
      <c r="W2316" s="1">
        <f t="shared" si="295"/>
        <v>1</v>
      </c>
      <c r="X2316" s="7">
        <f t="shared" si="293"/>
        <v>0</v>
      </c>
    </row>
    <row r="2317" spans="1:24" hidden="1">
      <c r="A2317" s="50">
        <v>46054</v>
      </c>
      <c r="B2317" s="18" t="s">
        <v>163</v>
      </c>
      <c r="C2317" s="18" t="s">
        <v>16502</v>
      </c>
      <c r="D2317" s="18" t="s">
        <v>16757</v>
      </c>
      <c r="E2317" s="18" t="s">
        <v>6103</v>
      </c>
      <c r="F2317" s="18" t="s">
        <v>16692</v>
      </c>
      <c r="G2317" s="18" t="s">
        <v>16606</v>
      </c>
      <c r="H2317" s="18" t="s">
        <v>21</v>
      </c>
      <c r="I2317" s="19">
        <v>29.84</v>
      </c>
      <c r="J2317" s="19">
        <v>8277523</v>
      </c>
      <c r="K2317" s="19">
        <v>120233</v>
      </c>
      <c r="L2317" s="19">
        <v>0</v>
      </c>
      <c r="M2317" s="19">
        <v>0</v>
      </c>
      <c r="N2317" s="19">
        <v>15192</v>
      </c>
      <c r="O2317" s="19">
        <v>8412948</v>
      </c>
      <c r="P2317" s="18" t="s">
        <v>112</v>
      </c>
      <c r="Q2317" s="18" t="s">
        <v>31</v>
      </c>
      <c r="R2317" s="18" t="s">
        <v>526</v>
      </c>
      <c r="S2317" s="1">
        <v>0</v>
      </c>
      <c r="T2317" s="1">
        <v>1</v>
      </c>
      <c r="U2317" s="1">
        <f t="shared" si="294"/>
        <v>1</v>
      </c>
      <c r="V2317" s="1">
        <v>0</v>
      </c>
      <c r="W2317" s="1">
        <f t="shared" si="295"/>
        <v>1</v>
      </c>
      <c r="X2317" s="7">
        <f t="shared" si="293"/>
        <v>0</v>
      </c>
    </row>
    <row r="2318" spans="1:24" hidden="1">
      <c r="A2318" s="50">
        <v>46054</v>
      </c>
      <c r="B2318" s="18" t="s">
        <v>163</v>
      </c>
      <c r="C2318" s="18" t="s">
        <v>16502</v>
      </c>
      <c r="D2318" s="18" t="s">
        <v>16758</v>
      </c>
      <c r="E2318" s="18" t="s">
        <v>3222</v>
      </c>
      <c r="F2318" s="18" t="s">
        <v>16759</v>
      </c>
      <c r="G2318" s="18" t="s">
        <v>52</v>
      </c>
      <c r="H2318" s="18" t="s">
        <v>21</v>
      </c>
      <c r="I2318" s="19">
        <v>29.84</v>
      </c>
      <c r="J2318" s="19">
        <v>8277929</v>
      </c>
      <c r="K2318" s="19">
        <v>120233</v>
      </c>
      <c r="L2318" s="19">
        <v>0</v>
      </c>
      <c r="M2318" s="19">
        <v>0</v>
      </c>
      <c r="N2318" s="19">
        <v>15192</v>
      </c>
      <c r="O2318" s="19">
        <v>8413354</v>
      </c>
      <c r="P2318" s="18" t="s">
        <v>112</v>
      </c>
      <c r="Q2318" s="18" t="s">
        <v>31</v>
      </c>
      <c r="R2318" s="18" t="s">
        <v>526</v>
      </c>
      <c r="S2318" s="1">
        <v>0</v>
      </c>
      <c r="T2318" s="1">
        <v>1</v>
      </c>
      <c r="U2318" s="1">
        <f t="shared" si="294"/>
        <v>1</v>
      </c>
      <c r="V2318" s="1">
        <v>0</v>
      </c>
      <c r="W2318" s="1">
        <f t="shared" si="295"/>
        <v>1</v>
      </c>
      <c r="X2318" s="7">
        <f t="shared" si="293"/>
        <v>0</v>
      </c>
    </row>
    <row r="2319" spans="1:24" hidden="1">
      <c r="A2319" s="50">
        <v>46054</v>
      </c>
      <c r="B2319" s="18" t="s">
        <v>163</v>
      </c>
      <c r="C2319" s="18" t="s">
        <v>16502</v>
      </c>
      <c r="D2319" s="18" t="s">
        <v>16760</v>
      </c>
      <c r="E2319" s="18" t="s">
        <v>3222</v>
      </c>
      <c r="F2319" s="18" t="s">
        <v>16761</v>
      </c>
      <c r="G2319" s="18"/>
      <c r="H2319" s="18" t="s">
        <v>21</v>
      </c>
      <c r="I2319" s="19">
        <v>29.84</v>
      </c>
      <c r="J2319" s="19">
        <v>6934947</v>
      </c>
      <c r="K2319" s="19">
        <v>1180</v>
      </c>
      <c r="L2319" s="19">
        <v>0</v>
      </c>
      <c r="M2319" s="19">
        <v>0</v>
      </c>
      <c r="N2319" s="19">
        <v>150</v>
      </c>
      <c r="O2319" s="19">
        <v>6936277</v>
      </c>
      <c r="P2319" s="18" t="s">
        <v>112</v>
      </c>
      <c r="Q2319" s="18" t="s">
        <v>31</v>
      </c>
      <c r="R2319" s="18" t="s">
        <v>526</v>
      </c>
      <c r="S2319" s="1">
        <v>0</v>
      </c>
      <c r="T2319" s="1">
        <v>1</v>
      </c>
      <c r="U2319" s="1">
        <f t="shared" si="294"/>
        <v>1</v>
      </c>
      <c r="V2319" s="1">
        <v>0</v>
      </c>
      <c r="W2319" s="1">
        <f t="shared" si="295"/>
        <v>1</v>
      </c>
      <c r="X2319" s="7">
        <f t="shared" si="293"/>
        <v>0</v>
      </c>
    </row>
    <row r="2320" spans="1:24" hidden="1">
      <c r="A2320" s="50">
        <v>46054</v>
      </c>
      <c r="B2320" s="18" t="s">
        <v>163</v>
      </c>
      <c r="C2320" s="18" t="s">
        <v>16502</v>
      </c>
      <c r="D2320" s="18" t="s">
        <v>16762</v>
      </c>
      <c r="E2320" s="18" t="s">
        <v>9272</v>
      </c>
      <c r="F2320" s="18" t="s">
        <v>16103</v>
      </c>
      <c r="G2320" s="18" t="s">
        <v>16103</v>
      </c>
      <c r="H2320" s="18" t="s">
        <v>21</v>
      </c>
      <c r="I2320" s="19">
        <v>29.84</v>
      </c>
      <c r="J2320" s="19">
        <v>8098886</v>
      </c>
      <c r="K2320" s="19">
        <v>120233</v>
      </c>
      <c r="L2320" s="19">
        <v>0</v>
      </c>
      <c r="M2320" s="19">
        <v>0</v>
      </c>
      <c r="N2320" s="19">
        <v>15192</v>
      </c>
      <c r="O2320" s="19">
        <v>8234311</v>
      </c>
      <c r="P2320" s="18" t="s">
        <v>112</v>
      </c>
      <c r="Q2320" s="18" t="s">
        <v>31</v>
      </c>
      <c r="R2320" s="18" t="s">
        <v>526</v>
      </c>
      <c r="S2320" s="1">
        <v>0</v>
      </c>
      <c r="T2320" s="1">
        <v>1</v>
      </c>
      <c r="U2320" s="1">
        <f t="shared" si="294"/>
        <v>1</v>
      </c>
      <c r="V2320" s="1">
        <v>0</v>
      </c>
      <c r="W2320" s="1">
        <f t="shared" si="295"/>
        <v>1</v>
      </c>
      <c r="X2320" s="7">
        <f t="shared" si="293"/>
        <v>0</v>
      </c>
    </row>
    <row r="2321" spans="1:24" hidden="1">
      <c r="A2321" s="50">
        <v>46054</v>
      </c>
      <c r="B2321" s="18" t="s">
        <v>163</v>
      </c>
      <c r="C2321" s="18" t="s">
        <v>16502</v>
      </c>
      <c r="D2321" s="18" t="s">
        <v>16763</v>
      </c>
      <c r="E2321" s="18" t="s">
        <v>15840</v>
      </c>
      <c r="F2321" s="18" t="s">
        <v>16764</v>
      </c>
      <c r="G2321" s="18" t="s">
        <v>16103</v>
      </c>
      <c r="H2321" s="18" t="s">
        <v>21</v>
      </c>
      <c r="I2321" s="19">
        <v>29.84</v>
      </c>
      <c r="J2321" s="19">
        <v>8074092</v>
      </c>
      <c r="K2321" s="19">
        <v>120233</v>
      </c>
      <c r="L2321" s="19">
        <v>0</v>
      </c>
      <c r="M2321" s="19">
        <v>0</v>
      </c>
      <c r="N2321" s="19">
        <v>15192</v>
      </c>
      <c r="O2321" s="19">
        <v>8209517</v>
      </c>
      <c r="P2321" s="18" t="s">
        <v>112</v>
      </c>
      <c r="Q2321" s="18" t="s">
        <v>31</v>
      </c>
      <c r="R2321" s="18" t="s">
        <v>526</v>
      </c>
      <c r="S2321" s="1">
        <v>0</v>
      </c>
      <c r="T2321" s="1">
        <v>1</v>
      </c>
      <c r="U2321" s="1">
        <f t="shared" si="294"/>
        <v>1</v>
      </c>
      <c r="V2321" s="1">
        <v>0</v>
      </c>
      <c r="W2321" s="1">
        <f t="shared" si="295"/>
        <v>1</v>
      </c>
      <c r="X2321" s="7">
        <f t="shared" si="293"/>
        <v>0</v>
      </c>
    </row>
    <row r="2322" spans="1:24" hidden="1">
      <c r="A2322" s="50">
        <v>46054</v>
      </c>
      <c r="B2322" s="18" t="s">
        <v>163</v>
      </c>
      <c r="C2322" s="18" t="s">
        <v>16502</v>
      </c>
      <c r="D2322" s="18" t="s">
        <v>16765</v>
      </c>
      <c r="E2322" s="18" t="s">
        <v>181</v>
      </c>
      <c r="F2322" s="18" t="s">
        <v>16103</v>
      </c>
      <c r="G2322" s="18" t="s">
        <v>16103</v>
      </c>
      <c r="H2322" s="18" t="s">
        <v>21</v>
      </c>
      <c r="I2322" s="19">
        <v>29.83</v>
      </c>
      <c r="J2322" s="19">
        <v>8104532</v>
      </c>
      <c r="K2322" s="19">
        <v>120233</v>
      </c>
      <c r="L2322" s="19">
        <v>0</v>
      </c>
      <c r="M2322" s="19">
        <v>0</v>
      </c>
      <c r="N2322" s="19">
        <v>15192</v>
      </c>
      <c r="O2322" s="19">
        <v>8239957</v>
      </c>
      <c r="P2322" s="18" t="s">
        <v>112</v>
      </c>
      <c r="Q2322" s="18" t="s">
        <v>31</v>
      </c>
      <c r="R2322" s="18" t="s">
        <v>526</v>
      </c>
      <c r="S2322" s="1">
        <v>0</v>
      </c>
      <c r="T2322" s="1">
        <v>1</v>
      </c>
      <c r="U2322" s="1">
        <f t="shared" si="294"/>
        <v>1</v>
      </c>
      <c r="V2322" s="1">
        <v>0</v>
      </c>
      <c r="W2322" s="1">
        <f t="shared" si="295"/>
        <v>1</v>
      </c>
      <c r="X2322" s="7">
        <f t="shared" si="293"/>
        <v>0</v>
      </c>
    </row>
    <row r="2323" spans="1:24" hidden="1">
      <c r="A2323" s="50">
        <v>46054</v>
      </c>
      <c r="B2323" s="18" t="s">
        <v>163</v>
      </c>
      <c r="C2323" s="18" t="s">
        <v>16502</v>
      </c>
      <c r="D2323" s="18" t="s">
        <v>16766</v>
      </c>
      <c r="E2323" s="18" t="s">
        <v>181</v>
      </c>
      <c r="F2323" s="18" t="s">
        <v>16767</v>
      </c>
      <c r="G2323" s="18" t="s">
        <v>16103</v>
      </c>
      <c r="H2323" s="18" t="s">
        <v>21</v>
      </c>
      <c r="I2323" s="19">
        <v>29.83</v>
      </c>
      <c r="J2323" s="19">
        <v>7675270</v>
      </c>
      <c r="K2323" s="19">
        <v>1910</v>
      </c>
      <c r="L2323" s="19">
        <v>0</v>
      </c>
      <c r="M2323" s="19">
        <v>0</v>
      </c>
      <c r="N2323" s="19">
        <v>150</v>
      </c>
      <c r="O2323" s="19">
        <v>7677330</v>
      </c>
      <c r="P2323" s="18" t="s">
        <v>112</v>
      </c>
      <c r="Q2323" s="18" t="s">
        <v>31</v>
      </c>
      <c r="R2323" s="18" t="s">
        <v>526</v>
      </c>
      <c r="S2323" s="1">
        <v>0</v>
      </c>
      <c r="T2323" s="1">
        <v>1</v>
      </c>
      <c r="U2323" s="1">
        <f t="shared" si="294"/>
        <v>1</v>
      </c>
      <c r="V2323" s="1">
        <v>0</v>
      </c>
      <c r="W2323" s="1">
        <f t="shared" si="295"/>
        <v>1</v>
      </c>
      <c r="X2323" s="7">
        <f t="shared" si="293"/>
        <v>0</v>
      </c>
    </row>
    <row r="2324" spans="1:24" hidden="1">
      <c r="A2324" s="50">
        <v>46054</v>
      </c>
      <c r="B2324" s="18" t="s">
        <v>163</v>
      </c>
      <c r="C2324" s="18" t="s">
        <v>16502</v>
      </c>
      <c r="D2324" s="18" t="s">
        <v>16768</v>
      </c>
      <c r="E2324" s="18" t="s">
        <v>16131</v>
      </c>
      <c r="F2324" s="18" t="s">
        <v>16769</v>
      </c>
      <c r="G2324" s="18" t="s">
        <v>16505</v>
      </c>
      <c r="H2324" s="18" t="s">
        <v>21</v>
      </c>
      <c r="I2324" s="19">
        <v>29.84</v>
      </c>
      <c r="J2324" s="19">
        <v>6655925</v>
      </c>
      <c r="K2324" s="19">
        <v>1180</v>
      </c>
      <c r="L2324" s="19">
        <v>0</v>
      </c>
      <c r="M2324" s="19">
        <v>0</v>
      </c>
      <c r="N2324" s="19">
        <v>150</v>
      </c>
      <c r="O2324" s="19">
        <v>6657255</v>
      </c>
      <c r="P2324" s="18" t="s">
        <v>112</v>
      </c>
      <c r="Q2324" s="18" t="s">
        <v>31</v>
      </c>
      <c r="R2324" s="18" t="s">
        <v>195</v>
      </c>
      <c r="S2324" s="1">
        <v>0</v>
      </c>
      <c r="T2324" s="1">
        <v>1</v>
      </c>
      <c r="U2324" s="1">
        <f t="shared" si="294"/>
        <v>1</v>
      </c>
      <c r="V2324" s="1">
        <v>0</v>
      </c>
      <c r="W2324" s="1">
        <f t="shared" si="295"/>
        <v>1</v>
      </c>
      <c r="X2324" s="7">
        <f t="shared" si="293"/>
        <v>0</v>
      </c>
    </row>
    <row r="2325" spans="1:24" hidden="1">
      <c r="A2325" s="50">
        <v>46054</v>
      </c>
      <c r="B2325" s="18" t="s">
        <v>163</v>
      </c>
      <c r="C2325" s="18" t="s">
        <v>16502</v>
      </c>
      <c r="D2325" s="18" t="s">
        <v>16770</v>
      </c>
      <c r="E2325" s="18" t="s">
        <v>16131</v>
      </c>
      <c r="F2325" s="18" t="s">
        <v>16771</v>
      </c>
      <c r="G2325" s="18" t="s">
        <v>16505</v>
      </c>
      <c r="H2325" s="18" t="s">
        <v>21</v>
      </c>
      <c r="I2325" s="19">
        <v>29.84</v>
      </c>
      <c r="J2325" s="19">
        <v>7835985</v>
      </c>
      <c r="K2325" s="19">
        <v>120233</v>
      </c>
      <c r="L2325" s="19">
        <v>0</v>
      </c>
      <c r="M2325" s="19">
        <v>0</v>
      </c>
      <c r="N2325" s="19">
        <v>10178</v>
      </c>
      <c r="O2325" s="19">
        <v>7966396</v>
      </c>
      <c r="P2325" s="18" t="s">
        <v>112</v>
      </c>
      <c r="Q2325" s="18" t="s">
        <v>31</v>
      </c>
      <c r="R2325" s="18" t="s">
        <v>195</v>
      </c>
      <c r="S2325" s="1">
        <v>0</v>
      </c>
      <c r="T2325" s="1">
        <v>1</v>
      </c>
      <c r="U2325" s="1">
        <f t="shared" si="294"/>
        <v>1</v>
      </c>
      <c r="V2325" s="1">
        <v>0</v>
      </c>
      <c r="W2325" s="1">
        <f t="shared" si="295"/>
        <v>1</v>
      </c>
      <c r="X2325" s="7">
        <f t="shared" si="293"/>
        <v>0</v>
      </c>
    </row>
    <row r="2326" spans="1:24" hidden="1">
      <c r="A2326" s="50">
        <v>46054</v>
      </c>
      <c r="B2326" s="18" t="s">
        <v>163</v>
      </c>
      <c r="C2326" s="18" t="s">
        <v>16502</v>
      </c>
      <c r="D2326" s="18" t="s">
        <v>16772</v>
      </c>
      <c r="E2326" s="18" t="s">
        <v>16131</v>
      </c>
      <c r="F2326" s="18" t="s">
        <v>16773</v>
      </c>
      <c r="G2326" s="18" t="s">
        <v>16505</v>
      </c>
      <c r="H2326" s="18" t="s">
        <v>21</v>
      </c>
      <c r="I2326" s="19">
        <v>29.84</v>
      </c>
      <c r="J2326" s="19">
        <v>7121580</v>
      </c>
      <c r="K2326" s="19">
        <v>120233</v>
      </c>
      <c r="L2326" s="19">
        <v>0</v>
      </c>
      <c r="M2326" s="19">
        <v>0</v>
      </c>
      <c r="N2326" s="19">
        <v>15192</v>
      </c>
      <c r="O2326" s="19">
        <v>7257005</v>
      </c>
      <c r="P2326" s="18" t="s">
        <v>112</v>
      </c>
      <c r="Q2326" s="18" t="s">
        <v>31</v>
      </c>
      <c r="R2326" s="18" t="s">
        <v>526</v>
      </c>
      <c r="S2326" s="1">
        <v>0</v>
      </c>
      <c r="T2326" s="1">
        <v>1</v>
      </c>
      <c r="U2326" s="1">
        <f t="shared" si="294"/>
        <v>1</v>
      </c>
      <c r="V2326" s="1">
        <v>0</v>
      </c>
      <c r="W2326" s="1">
        <f t="shared" si="295"/>
        <v>1</v>
      </c>
      <c r="X2326" s="7">
        <f t="shared" si="293"/>
        <v>0</v>
      </c>
    </row>
    <row r="2327" spans="1:24" hidden="1">
      <c r="A2327" s="50">
        <v>46054</v>
      </c>
      <c r="B2327" s="18" t="s">
        <v>163</v>
      </c>
      <c r="C2327" s="18" t="s">
        <v>16502</v>
      </c>
      <c r="D2327" s="18" t="s">
        <v>16774</v>
      </c>
      <c r="E2327" s="18" t="s">
        <v>16131</v>
      </c>
      <c r="F2327" s="18" t="s">
        <v>16775</v>
      </c>
      <c r="G2327" s="18" t="s">
        <v>16505</v>
      </c>
      <c r="H2327" s="18" t="s">
        <v>21</v>
      </c>
      <c r="I2327" s="19">
        <v>29.84</v>
      </c>
      <c r="J2327" s="19">
        <v>7751985</v>
      </c>
      <c r="K2327" s="19">
        <v>120233</v>
      </c>
      <c r="L2327" s="19">
        <v>0</v>
      </c>
      <c r="M2327" s="19">
        <v>0</v>
      </c>
      <c r="N2327" s="19">
        <v>15192</v>
      </c>
      <c r="O2327" s="19">
        <v>7887410</v>
      </c>
      <c r="P2327" s="18" t="s">
        <v>112</v>
      </c>
      <c r="Q2327" s="18" t="s">
        <v>31</v>
      </c>
      <c r="R2327" s="18" t="s">
        <v>195</v>
      </c>
      <c r="S2327" s="1">
        <v>0</v>
      </c>
      <c r="T2327" s="1">
        <v>1</v>
      </c>
      <c r="U2327" s="1">
        <f t="shared" si="294"/>
        <v>1</v>
      </c>
      <c r="V2327" s="1">
        <v>0</v>
      </c>
      <c r="W2327" s="1">
        <f t="shared" si="295"/>
        <v>1</v>
      </c>
      <c r="X2327" s="7">
        <f t="shared" si="293"/>
        <v>0</v>
      </c>
    </row>
    <row r="2328" spans="1:24" hidden="1">
      <c r="A2328" s="50">
        <v>46054</v>
      </c>
      <c r="B2328" s="18" t="s">
        <v>163</v>
      </c>
      <c r="C2328" s="18" t="s">
        <v>16502</v>
      </c>
      <c r="D2328" s="18" t="s">
        <v>16776</v>
      </c>
      <c r="E2328" s="18" t="s">
        <v>16131</v>
      </c>
      <c r="F2328" s="18" t="s">
        <v>16777</v>
      </c>
      <c r="G2328" s="18" t="s">
        <v>16505</v>
      </c>
      <c r="H2328" s="18" t="s">
        <v>21</v>
      </c>
      <c r="I2328" s="19">
        <v>29.84</v>
      </c>
      <c r="J2328" s="19">
        <v>8014387</v>
      </c>
      <c r="K2328" s="19">
        <v>120233</v>
      </c>
      <c r="L2328" s="19">
        <v>0</v>
      </c>
      <c r="M2328" s="19">
        <v>0</v>
      </c>
      <c r="N2328" s="19">
        <v>15192</v>
      </c>
      <c r="O2328" s="19">
        <v>8149812</v>
      </c>
      <c r="P2328" s="18" t="s">
        <v>112</v>
      </c>
      <c r="Q2328" s="18" t="s">
        <v>31</v>
      </c>
      <c r="R2328" s="18" t="s">
        <v>195</v>
      </c>
      <c r="S2328" s="1">
        <v>0</v>
      </c>
      <c r="T2328" s="1">
        <v>1</v>
      </c>
      <c r="U2328" s="1">
        <f t="shared" si="294"/>
        <v>1</v>
      </c>
      <c r="V2328" s="1">
        <v>0</v>
      </c>
      <c r="W2328" s="1">
        <f t="shared" si="295"/>
        <v>1</v>
      </c>
      <c r="X2328" s="7">
        <f t="shared" si="293"/>
        <v>0</v>
      </c>
    </row>
    <row r="2329" spans="1:24" hidden="1">
      <c r="A2329" s="50">
        <v>46054</v>
      </c>
      <c r="B2329" s="18" t="s">
        <v>163</v>
      </c>
      <c r="C2329" s="18" t="s">
        <v>16502</v>
      </c>
      <c r="D2329" s="18" t="s">
        <v>16778</v>
      </c>
      <c r="E2329" s="18" t="s">
        <v>16131</v>
      </c>
      <c r="F2329" s="18" t="s">
        <v>16779</v>
      </c>
      <c r="G2329" s="18" t="s">
        <v>16505</v>
      </c>
      <c r="H2329" s="18" t="s">
        <v>21</v>
      </c>
      <c r="I2329" s="19">
        <v>29.84</v>
      </c>
      <c r="J2329" s="19">
        <v>8021677</v>
      </c>
      <c r="K2329" s="19">
        <v>120233</v>
      </c>
      <c r="L2329" s="19">
        <v>0</v>
      </c>
      <c r="M2329" s="19">
        <v>0</v>
      </c>
      <c r="N2329" s="19">
        <v>15192</v>
      </c>
      <c r="O2329" s="19">
        <v>8157102</v>
      </c>
      <c r="P2329" s="18" t="s">
        <v>112</v>
      </c>
      <c r="Q2329" s="18" t="s">
        <v>31</v>
      </c>
      <c r="R2329" s="18" t="s">
        <v>526</v>
      </c>
      <c r="S2329" s="1">
        <v>0</v>
      </c>
      <c r="T2329" s="1">
        <v>1</v>
      </c>
      <c r="U2329" s="1">
        <f t="shared" si="294"/>
        <v>1</v>
      </c>
      <c r="V2329" s="1">
        <v>0</v>
      </c>
      <c r="W2329" s="1">
        <f t="shared" si="295"/>
        <v>1</v>
      </c>
      <c r="X2329" s="7">
        <f t="shared" si="293"/>
        <v>0</v>
      </c>
    </row>
    <row r="2330" spans="1:24" hidden="1">
      <c r="A2330" s="50">
        <v>46054</v>
      </c>
      <c r="B2330" s="18" t="s">
        <v>163</v>
      </c>
      <c r="C2330" s="18" t="s">
        <v>16502</v>
      </c>
      <c r="D2330" s="18" t="s">
        <v>16780</v>
      </c>
      <c r="E2330" s="18" t="s">
        <v>16131</v>
      </c>
      <c r="F2330" s="18" t="s">
        <v>16781</v>
      </c>
      <c r="G2330" s="18" t="s">
        <v>16782</v>
      </c>
      <c r="H2330" s="18" t="s">
        <v>21</v>
      </c>
      <c r="I2330" s="19">
        <v>29.84</v>
      </c>
      <c r="J2330" s="19">
        <v>8019547</v>
      </c>
      <c r="K2330" s="19">
        <v>120233</v>
      </c>
      <c r="L2330" s="19">
        <v>0</v>
      </c>
      <c r="M2330" s="19">
        <v>0</v>
      </c>
      <c r="N2330" s="19">
        <v>15192</v>
      </c>
      <c r="O2330" s="19">
        <v>8154972</v>
      </c>
      <c r="P2330" s="18" t="s">
        <v>112</v>
      </c>
      <c r="Q2330" s="18" t="s">
        <v>31</v>
      </c>
      <c r="R2330" s="18" t="s">
        <v>526</v>
      </c>
      <c r="S2330" s="1">
        <v>0</v>
      </c>
      <c r="T2330" s="1">
        <v>1</v>
      </c>
      <c r="U2330" s="1">
        <f t="shared" si="294"/>
        <v>1</v>
      </c>
      <c r="V2330" s="1">
        <v>0</v>
      </c>
      <c r="W2330" s="1">
        <f t="shared" si="295"/>
        <v>1</v>
      </c>
      <c r="X2330" s="7">
        <f t="shared" si="293"/>
        <v>0</v>
      </c>
    </row>
    <row r="2331" spans="1:24" hidden="1">
      <c r="A2331" s="50">
        <v>46054</v>
      </c>
      <c r="B2331" s="18" t="s">
        <v>163</v>
      </c>
      <c r="C2331" s="18" t="s">
        <v>16502</v>
      </c>
      <c r="D2331" s="18" t="s">
        <v>16783</v>
      </c>
      <c r="E2331" s="18" t="s">
        <v>16131</v>
      </c>
      <c r="F2331" s="18" t="s">
        <v>16784</v>
      </c>
      <c r="G2331" s="18" t="s">
        <v>16505</v>
      </c>
      <c r="H2331" s="18" t="s">
        <v>21</v>
      </c>
      <c r="I2331" s="19">
        <v>29.84</v>
      </c>
      <c r="J2331" s="19">
        <v>8007699</v>
      </c>
      <c r="K2331" s="19">
        <v>120233</v>
      </c>
      <c r="L2331" s="19">
        <v>0</v>
      </c>
      <c r="M2331" s="19">
        <v>0</v>
      </c>
      <c r="N2331" s="19">
        <v>15192</v>
      </c>
      <c r="O2331" s="19">
        <v>8143124</v>
      </c>
      <c r="P2331" s="18" t="s">
        <v>112</v>
      </c>
      <c r="Q2331" s="18" t="s">
        <v>31</v>
      </c>
      <c r="R2331" s="18" t="s">
        <v>526</v>
      </c>
      <c r="S2331" s="1">
        <v>0</v>
      </c>
      <c r="T2331" s="1">
        <v>1</v>
      </c>
      <c r="U2331" s="1">
        <f t="shared" si="294"/>
        <v>1</v>
      </c>
      <c r="V2331" s="1">
        <v>0</v>
      </c>
      <c r="W2331" s="1">
        <f t="shared" si="295"/>
        <v>1</v>
      </c>
      <c r="X2331" s="7">
        <f t="shared" si="293"/>
        <v>0</v>
      </c>
    </row>
    <row r="2332" spans="1:24" hidden="1">
      <c r="A2332" s="50">
        <v>46054</v>
      </c>
      <c r="B2332" s="18" t="s">
        <v>163</v>
      </c>
      <c r="C2332" s="18" t="s">
        <v>16502</v>
      </c>
      <c r="D2332" s="18" t="s">
        <v>16785</v>
      </c>
      <c r="E2332" s="18" t="s">
        <v>16131</v>
      </c>
      <c r="F2332" s="18" t="s">
        <v>16786</v>
      </c>
      <c r="G2332" s="18" t="s">
        <v>16505</v>
      </c>
      <c r="H2332" s="18" t="s">
        <v>21</v>
      </c>
      <c r="I2332" s="19">
        <v>29.84</v>
      </c>
      <c r="J2332" s="19">
        <v>8132403</v>
      </c>
      <c r="K2332" s="19">
        <v>1910</v>
      </c>
      <c r="L2332" s="19">
        <v>0</v>
      </c>
      <c r="M2332" s="19">
        <v>0</v>
      </c>
      <c r="N2332" s="19">
        <v>5164</v>
      </c>
      <c r="O2332" s="19">
        <v>8139477</v>
      </c>
      <c r="P2332" s="18" t="s">
        <v>112</v>
      </c>
      <c r="Q2332" s="18" t="s">
        <v>31</v>
      </c>
      <c r="R2332" s="18" t="s">
        <v>526</v>
      </c>
      <c r="S2332" s="1">
        <v>0</v>
      </c>
      <c r="T2332" s="1">
        <v>1</v>
      </c>
      <c r="U2332" s="1">
        <f t="shared" si="294"/>
        <v>1</v>
      </c>
      <c r="V2332" s="1">
        <v>0</v>
      </c>
      <c r="W2332" s="1">
        <f t="shared" si="295"/>
        <v>1</v>
      </c>
      <c r="X2332" s="7">
        <f t="shared" si="293"/>
        <v>0</v>
      </c>
    </row>
    <row r="2333" spans="1:24">
      <c r="A2333" s="50">
        <v>46054</v>
      </c>
      <c r="B2333" s="18" t="s">
        <v>191</v>
      </c>
      <c r="C2333" s="18" t="s">
        <v>16502</v>
      </c>
      <c r="D2333" s="18" t="s">
        <v>16787</v>
      </c>
      <c r="E2333" s="18" t="s">
        <v>6103</v>
      </c>
      <c r="F2333" s="18" t="s">
        <v>16386</v>
      </c>
      <c r="G2333" s="18"/>
      <c r="H2333" s="18" t="s">
        <v>21</v>
      </c>
      <c r="I2333" s="19">
        <v>22.38</v>
      </c>
      <c r="J2333" s="19">
        <v>7103801</v>
      </c>
      <c r="K2333" s="19">
        <v>90498</v>
      </c>
      <c r="L2333" s="19">
        <v>0</v>
      </c>
      <c r="M2333" s="19">
        <v>0</v>
      </c>
      <c r="N2333" s="19">
        <v>3812</v>
      </c>
      <c r="O2333" s="19">
        <v>7198111</v>
      </c>
      <c r="P2333" s="18" t="s">
        <v>112</v>
      </c>
      <c r="Q2333" s="18" t="s">
        <v>31</v>
      </c>
      <c r="R2333" s="18" t="s">
        <v>526</v>
      </c>
      <c r="S2333" s="1">
        <v>0</v>
      </c>
      <c r="T2333" s="1">
        <v>1</v>
      </c>
      <c r="U2333" s="1">
        <f t="shared" si="294"/>
        <v>1</v>
      </c>
      <c r="V2333" s="1">
        <v>0</v>
      </c>
      <c r="W2333" s="1">
        <f t="shared" si="295"/>
        <v>1</v>
      </c>
      <c r="X2333" s="7">
        <f t="shared" si="293"/>
        <v>0</v>
      </c>
    </row>
    <row r="2334" spans="1:24">
      <c r="A2334" s="50">
        <v>46054</v>
      </c>
      <c r="B2334" s="18" t="s">
        <v>191</v>
      </c>
      <c r="C2334" s="18" t="s">
        <v>16502</v>
      </c>
      <c r="D2334" s="18" t="s">
        <v>16788</v>
      </c>
      <c r="E2334" s="18" t="s">
        <v>6103</v>
      </c>
      <c r="F2334" s="18" t="s">
        <v>16789</v>
      </c>
      <c r="G2334" s="18" t="s">
        <v>16386</v>
      </c>
      <c r="H2334" s="18" t="s">
        <v>21</v>
      </c>
      <c r="I2334" s="19">
        <v>22.38</v>
      </c>
      <c r="J2334" s="19">
        <v>6765797</v>
      </c>
      <c r="K2334" s="19">
        <v>3237</v>
      </c>
      <c r="L2334" s="19">
        <v>0</v>
      </c>
      <c r="M2334" s="19">
        <v>0</v>
      </c>
      <c r="N2334" s="19">
        <v>50</v>
      </c>
      <c r="O2334" s="19">
        <v>6769084</v>
      </c>
      <c r="P2334" s="18" t="s">
        <v>112</v>
      </c>
      <c r="Q2334" s="18" t="s">
        <v>31</v>
      </c>
      <c r="R2334" s="18" t="s">
        <v>526</v>
      </c>
      <c r="S2334" s="1">
        <v>0</v>
      </c>
      <c r="T2334" s="1">
        <v>1</v>
      </c>
      <c r="U2334" s="1">
        <f t="shared" si="294"/>
        <v>1</v>
      </c>
      <c r="V2334" s="1">
        <v>0</v>
      </c>
      <c r="W2334" s="1">
        <f t="shared" si="295"/>
        <v>1</v>
      </c>
      <c r="X2334" s="7">
        <f t="shared" si="293"/>
        <v>0</v>
      </c>
    </row>
    <row r="2335" spans="1:24">
      <c r="A2335" s="50">
        <v>46054</v>
      </c>
      <c r="B2335" s="18" t="s">
        <v>191</v>
      </c>
      <c r="C2335" s="18" t="s">
        <v>16502</v>
      </c>
      <c r="D2335" s="18" t="s">
        <v>16790</v>
      </c>
      <c r="E2335" s="18" t="s">
        <v>16791</v>
      </c>
      <c r="F2335" s="18" t="s">
        <v>16792</v>
      </c>
      <c r="G2335" s="18" t="s">
        <v>16103</v>
      </c>
      <c r="H2335" s="18" t="s">
        <v>21</v>
      </c>
      <c r="I2335" s="19">
        <v>22.38</v>
      </c>
      <c r="J2335" s="19">
        <v>7074021</v>
      </c>
      <c r="K2335" s="19">
        <v>90498</v>
      </c>
      <c r="L2335" s="19">
        <v>0</v>
      </c>
      <c r="M2335" s="19">
        <v>0</v>
      </c>
      <c r="N2335" s="19">
        <v>3812</v>
      </c>
      <c r="O2335" s="19">
        <v>7168331</v>
      </c>
      <c r="P2335" s="18" t="s">
        <v>112</v>
      </c>
      <c r="Q2335" s="18" t="s">
        <v>31</v>
      </c>
      <c r="R2335" s="18" t="s">
        <v>526</v>
      </c>
      <c r="S2335" s="1">
        <v>0</v>
      </c>
      <c r="T2335" s="1">
        <v>1</v>
      </c>
      <c r="U2335" s="1">
        <f t="shared" si="294"/>
        <v>1</v>
      </c>
      <c r="V2335" s="1">
        <v>0</v>
      </c>
      <c r="W2335" s="1">
        <f t="shared" si="295"/>
        <v>1</v>
      </c>
      <c r="X2335" s="7">
        <f t="shared" si="293"/>
        <v>0</v>
      </c>
    </row>
    <row r="2336" spans="1:24">
      <c r="A2336" s="50">
        <v>46054</v>
      </c>
      <c r="B2336" s="18" t="s">
        <v>191</v>
      </c>
      <c r="C2336" s="18" t="s">
        <v>16502</v>
      </c>
      <c r="D2336" s="18" t="s">
        <v>16793</v>
      </c>
      <c r="E2336" s="18" t="s">
        <v>1711</v>
      </c>
      <c r="F2336" s="18" t="s">
        <v>16794</v>
      </c>
      <c r="G2336" s="18" t="s">
        <v>16103</v>
      </c>
      <c r="H2336" s="18" t="s">
        <v>21</v>
      </c>
      <c r="I2336" s="19">
        <v>22.38</v>
      </c>
      <c r="J2336" s="19">
        <v>7560847</v>
      </c>
      <c r="K2336" s="19">
        <v>1728</v>
      </c>
      <c r="L2336" s="19">
        <v>0</v>
      </c>
      <c r="M2336" s="19">
        <v>0</v>
      </c>
      <c r="N2336" s="19">
        <v>50</v>
      </c>
      <c r="O2336" s="19">
        <v>7562625</v>
      </c>
      <c r="P2336" s="18" t="s">
        <v>112</v>
      </c>
      <c r="Q2336" s="18" t="s">
        <v>31</v>
      </c>
      <c r="R2336" s="18" t="s">
        <v>526</v>
      </c>
      <c r="S2336" s="1">
        <v>0</v>
      </c>
      <c r="T2336" s="1">
        <v>1</v>
      </c>
      <c r="U2336" s="1">
        <f t="shared" si="294"/>
        <v>1</v>
      </c>
      <c r="V2336" s="1">
        <v>0</v>
      </c>
      <c r="W2336" s="1">
        <f t="shared" si="295"/>
        <v>1</v>
      </c>
      <c r="X2336" s="7">
        <f t="shared" si="293"/>
        <v>0</v>
      </c>
    </row>
    <row r="2337" spans="1:24">
      <c r="A2337" s="50">
        <v>46054</v>
      </c>
      <c r="B2337" s="18" t="s">
        <v>191</v>
      </c>
      <c r="C2337" s="18" t="s">
        <v>16502</v>
      </c>
      <c r="D2337" s="18" t="s">
        <v>16795</v>
      </c>
      <c r="E2337" s="18" t="s">
        <v>5442</v>
      </c>
      <c r="F2337" s="18" t="s">
        <v>16749</v>
      </c>
      <c r="G2337" s="18"/>
      <c r="H2337" s="18" t="s">
        <v>21</v>
      </c>
      <c r="I2337" s="19">
        <v>22.38</v>
      </c>
      <c r="J2337" s="19">
        <v>7235690</v>
      </c>
      <c r="K2337" s="19">
        <v>90680</v>
      </c>
      <c r="L2337" s="19">
        <v>0</v>
      </c>
      <c r="M2337" s="19">
        <v>0</v>
      </c>
      <c r="N2337" s="19">
        <v>3812</v>
      </c>
      <c r="O2337" s="19">
        <v>7330182</v>
      </c>
      <c r="P2337" s="18" t="s">
        <v>112</v>
      </c>
      <c r="Q2337" s="18" t="s">
        <v>31</v>
      </c>
      <c r="R2337" s="18" t="s">
        <v>526</v>
      </c>
      <c r="S2337" s="18">
        <v>0</v>
      </c>
      <c r="T2337" s="18">
        <v>1</v>
      </c>
      <c r="U2337" s="1">
        <f t="shared" si="294"/>
        <v>1</v>
      </c>
      <c r="V2337" s="1">
        <v>0</v>
      </c>
      <c r="W2337" s="1">
        <f t="shared" si="295"/>
        <v>1</v>
      </c>
      <c r="X2337" s="7">
        <f t="shared" si="293"/>
        <v>0</v>
      </c>
    </row>
    <row r="2338" spans="1:24">
      <c r="A2338" s="50">
        <v>46054</v>
      </c>
      <c r="B2338" s="18" t="s">
        <v>191</v>
      </c>
      <c r="C2338" s="18" t="s">
        <v>16502</v>
      </c>
      <c r="D2338" s="18" t="s">
        <v>16796</v>
      </c>
      <c r="E2338" s="18" t="s">
        <v>1711</v>
      </c>
      <c r="F2338" s="18" t="s">
        <v>16797</v>
      </c>
      <c r="G2338" s="18" t="s">
        <v>16798</v>
      </c>
      <c r="H2338" s="18" t="s">
        <v>21</v>
      </c>
      <c r="I2338" s="19">
        <v>22.38</v>
      </c>
      <c r="J2338" s="19">
        <v>5308031</v>
      </c>
      <c r="K2338" s="19">
        <v>1180</v>
      </c>
      <c r="L2338" s="19">
        <v>0</v>
      </c>
      <c r="M2338" s="19">
        <v>0</v>
      </c>
      <c r="N2338" s="19">
        <v>50</v>
      </c>
      <c r="O2338" s="19">
        <v>5309261</v>
      </c>
      <c r="P2338" s="18" t="s">
        <v>112</v>
      </c>
      <c r="Q2338" s="18" t="s">
        <v>31</v>
      </c>
      <c r="R2338" s="18" t="s">
        <v>526</v>
      </c>
      <c r="S2338" s="1">
        <v>0</v>
      </c>
      <c r="T2338" s="1">
        <v>1</v>
      </c>
      <c r="U2338" s="1">
        <f t="shared" si="294"/>
        <v>1</v>
      </c>
      <c r="V2338" s="1">
        <v>0</v>
      </c>
      <c r="W2338" s="1">
        <f t="shared" si="295"/>
        <v>1</v>
      </c>
      <c r="X2338" s="7">
        <f t="shared" si="293"/>
        <v>0</v>
      </c>
    </row>
    <row r="2339" spans="1:24">
      <c r="A2339" s="50">
        <v>46054</v>
      </c>
      <c r="B2339" s="18" t="s">
        <v>191</v>
      </c>
      <c r="C2339" s="18" t="s">
        <v>16502</v>
      </c>
      <c r="D2339" s="18" t="s">
        <v>16799</v>
      </c>
      <c r="E2339" s="18" t="s">
        <v>1711</v>
      </c>
      <c r="F2339" s="18" t="s">
        <v>16800</v>
      </c>
      <c r="G2339" s="18" t="s">
        <v>16103</v>
      </c>
      <c r="H2339" s="18" t="s">
        <v>21</v>
      </c>
      <c r="I2339" s="19">
        <v>22</v>
      </c>
      <c r="J2339" s="19">
        <v>7835571</v>
      </c>
      <c r="K2339" s="19">
        <v>90498</v>
      </c>
      <c r="L2339" s="19">
        <v>0</v>
      </c>
      <c r="M2339" s="19">
        <v>0</v>
      </c>
      <c r="N2339" s="19">
        <v>3812</v>
      </c>
      <c r="O2339" s="19">
        <v>7929881</v>
      </c>
      <c r="P2339" s="18" t="s">
        <v>112</v>
      </c>
      <c r="Q2339" s="18" t="s">
        <v>31</v>
      </c>
      <c r="R2339" s="18" t="s">
        <v>526</v>
      </c>
      <c r="S2339" s="18">
        <v>0</v>
      </c>
      <c r="T2339" s="18">
        <v>1</v>
      </c>
      <c r="U2339" s="1">
        <f t="shared" si="294"/>
        <v>1</v>
      </c>
      <c r="V2339" s="1">
        <v>0</v>
      </c>
      <c r="W2339" s="1">
        <f t="shared" si="295"/>
        <v>1</v>
      </c>
      <c r="X2339" s="7">
        <f t="shared" si="293"/>
        <v>0</v>
      </c>
    </row>
    <row r="2340" spans="1:24">
      <c r="A2340" s="50">
        <v>46054</v>
      </c>
      <c r="B2340" s="18" t="s">
        <v>191</v>
      </c>
      <c r="C2340" s="18" t="s">
        <v>16502</v>
      </c>
      <c r="D2340" s="18" t="s">
        <v>7736</v>
      </c>
      <c r="E2340" s="18" t="s">
        <v>16801</v>
      </c>
      <c r="F2340" s="18" t="s">
        <v>16802</v>
      </c>
      <c r="G2340" s="18" t="s">
        <v>16803</v>
      </c>
      <c r="H2340" s="18" t="s">
        <v>21</v>
      </c>
      <c r="I2340" s="19">
        <v>22.38</v>
      </c>
      <c r="J2340" s="19">
        <v>96260</v>
      </c>
      <c r="K2340" s="19">
        <v>1180</v>
      </c>
      <c r="L2340" s="19">
        <v>0</v>
      </c>
      <c r="M2340" s="19">
        <v>0</v>
      </c>
      <c r="N2340" s="19">
        <v>50</v>
      </c>
      <c r="O2340" s="19">
        <v>97490</v>
      </c>
      <c r="P2340" s="18" t="s">
        <v>112</v>
      </c>
      <c r="Q2340" s="18" t="s">
        <v>31</v>
      </c>
      <c r="R2340" s="18" t="s">
        <v>526</v>
      </c>
      <c r="S2340" s="1">
        <v>0</v>
      </c>
      <c r="T2340" s="1">
        <v>1</v>
      </c>
      <c r="U2340" s="1">
        <f t="shared" si="294"/>
        <v>1</v>
      </c>
      <c r="V2340" s="1">
        <v>0</v>
      </c>
      <c r="W2340" s="1">
        <f t="shared" si="295"/>
        <v>1</v>
      </c>
      <c r="X2340" s="7">
        <f t="shared" si="293"/>
        <v>0</v>
      </c>
    </row>
    <row r="2341" spans="1:24">
      <c r="A2341" s="50">
        <v>46054</v>
      </c>
      <c r="B2341" s="18" t="s">
        <v>191</v>
      </c>
      <c r="C2341" s="18" t="s">
        <v>16502</v>
      </c>
      <c r="D2341" s="18" t="s">
        <v>9941</v>
      </c>
      <c r="E2341" s="18" t="s">
        <v>1711</v>
      </c>
      <c r="F2341" s="18" t="s">
        <v>16804</v>
      </c>
      <c r="G2341" s="18" t="s">
        <v>16798</v>
      </c>
      <c r="H2341" s="18" t="s">
        <v>21</v>
      </c>
      <c r="I2341" s="19">
        <v>23</v>
      </c>
      <c r="J2341" s="19">
        <v>7222287</v>
      </c>
      <c r="K2341" s="19">
        <v>1728</v>
      </c>
      <c r="L2341" s="19">
        <v>0</v>
      </c>
      <c r="M2341" s="19">
        <v>0</v>
      </c>
      <c r="N2341" s="19">
        <v>50</v>
      </c>
      <c r="O2341" s="19">
        <v>7224065</v>
      </c>
      <c r="P2341" s="18" t="s">
        <v>112</v>
      </c>
      <c r="Q2341" s="18" t="s">
        <v>31</v>
      </c>
      <c r="R2341" s="18" t="s">
        <v>526</v>
      </c>
      <c r="S2341" s="1">
        <v>0</v>
      </c>
      <c r="T2341" s="1">
        <v>1</v>
      </c>
      <c r="U2341" s="1">
        <f t="shared" si="294"/>
        <v>1</v>
      </c>
      <c r="V2341" s="1">
        <v>0</v>
      </c>
      <c r="W2341" s="1">
        <f t="shared" si="295"/>
        <v>1</v>
      </c>
      <c r="X2341" s="7">
        <f t="shared" si="293"/>
        <v>0</v>
      </c>
    </row>
    <row r="2342" spans="1:24">
      <c r="A2342" s="50">
        <v>46054</v>
      </c>
      <c r="B2342" s="18" t="s">
        <v>191</v>
      </c>
      <c r="C2342" s="18" t="s">
        <v>16502</v>
      </c>
      <c r="D2342" s="18" t="s">
        <v>10081</v>
      </c>
      <c r="E2342" s="18" t="s">
        <v>3222</v>
      </c>
      <c r="F2342" s="18" t="s">
        <v>16103</v>
      </c>
      <c r="G2342" s="18"/>
      <c r="H2342" s="18" t="s">
        <v>21</v>
      </c>
      <c r="I2342" s="19">
        <v>22.38</v>
      </c>
      <c r="J2342" s="19">
        <v>6410214</v>
      </c>
      <c r="K2342" s="19">
        <v>90498</v>
      </c>
      <c r="L2342" s="19">
        <v>0</v>
      </c>
      <c r="M2342" s="19">
        <v>0</v>
      </c>
      <c r="N2342" s="19">
        <v>3812</v>
      </c>
      <c r="O2342" s="19">
        <v>6504524</v>
      </c>
      <c r="P2342" s="18" t="s">
        <v>112</v>
      </c>
      <c r="Q2342" s="18" t="s">
        <v>31</v>
      </c>
      <c r="R2342" s="18" t="s">
        <v>526</v>
      </c>
      <c r="S2342" s="1">
        <v>0</v>
      </c>
      <c r="T2342" s="1">
        <v>1</v>
      </c>
      <c r="U2342" s="1">
        <f t="shared" si="294"/>
        <v>1</v>
      </c>
      <c r="V2342" s="1">
        <v>0</v>
      </c>
      <c r="W2342" s="1">
        <f t="shared" si="295"/>
        <v>1</v>
      </c>
      <c r="X2342" s="7">
        <f t="shared" si="293"/>
        <v>0</v>
      </c>
    </row>
    <row r="2343" spans="1:24">
      <c r="A2343" s="50">
        <v>46054</v>
      </c>
      <c r="B2343" s="18" t="s">
        <v>191</v>
      </c>
      <c r="C2343" s="18" t="s">
        <v>16502</v>
      </c>
      <c r="D2343" s="18" t="s">
        <v>10087</v>
      </c>
      <c r="E2343" s="18" t="s">
        <v>1711</v>
      </c>
      <c r="F2343" s="18" t="s">
        <v>6530</v>
      </c>
      <c r="G2343" s="18" t="s">
        <v>16808</v>
      </c>
      <c r="H2343" s="18" t="s">
        <v>21</v>
      </c>
      <c r="I2343" s="19">
        <v>22.38</v>
      </c>
      <c r="J2343" s="19">
        <v>3936202</v>
      </c>
      <c r="K2343" s="19">
        <v>1180</v>
      </c>
      <c r="L2343" s="19">
        <v>0</v>
      </c>
      <c r="M2343" s="19">
        <v>0</v>
      </c>
      <c r="N2343" s="19">
        <v>50</v>
      </c>
      <c r="O2343" s="19">
        <v>3937432</v>
      </c>
      <c r="P2343" s="18" t="s">
        <v>112</v>
      </c>
      <c r="Q2343" s="18" t="s">
        <v>31</v>
      </c>
      <c r="R2343" s="18" t="s">
        <v>3328</v>
      </c>
      <c r="S2343" s="1">
        <v>0</v>
      </c>
      <c r="T2343" s="1">
        <v>1</v>
      </c>
      <c r="U2343" s="1">
        <f t="shared" si="294"/>
        <v>1</v>
      </c>
      <c r="V2343" s="1">
        <v>0</v>
      </c>
      <c r="W2343" s="1">
        <f t="shared" si="295"/>
        <v>1</v>
      </c>
      <c r="X2343" s="7">
        <f t="shared" si="293"/>
        <v>0</v>
      </c>
    </row>
    <row r="2344" spans="1:24">
      <c r="A2344" s="50">
        <v>46054</v>
      </c>
      <c r="B2344" s="18" t="s">
        <v>191</v>
      </c>
      <c r="C2344" s="18" t="s">
        <v>16502</v>
      </c>
      <c r="D2344" s="18" t="s">
        <v>16809</v>
      </c>
      <c r="E2344" s="18" t="s">
        <v>3222</v>
      </c>
      <c r="F2344" s="18" t="s">
        <v>16576</v>
      </c>
      <c r="G2344" s="18"/>
      <c r="H2344" s="18" t="s">
        <v>21</v>
      </c>
      <c r="I2344" s="19">
        <v>22.38</v>
      </c>
      <c r="J2344" s="19">
        <v>6668161</v>
      </c>
      <c r="K2344" s="19">
        <v>90498</v>
      </c>
      <c r="L2344" s="19">
        <v>0</v>
      </c>
      <c r="M2344" s="19">
        <v>0</v>
      </c>
      <c r="N2344" s="19">
        <v>3812</v>
      </c>
      <c r="O2344" s="19">
        <v>6762471</v>
      </c>
      <c r="P2344" s="18" t="s">
        <v>112</v>
      </c>
      <c r="Q2344" s="18" t="s">
        <v>31</v>
      </c>
      <c r="R2344" s="18" t="s">
        <v>526</v>
      </c>
      <c r="S2344" s="1">
        <v>0</v>
      </c>
      <c r="T2344" s="1">
        <v>1</v>
      </c>
      <c r="U2344" s="1">
        <f t="shared" si="294"/>
        <v>1</v>
      </c>
      <c r="V2344" s="1">
        <v>0</v>
      </c>
      <c r="W2344" s="1">
        <f t="shared" si="295"/>
        <v>1</v>
      </c>
      <c r="X2344" s="7">
        <f t="shared" si="293"/>
        <v>0</v>
      </c>
    </row>
    <row r="2345" spans="1:24">
      <c r="A2345" s="50">
        <v>46054</v>
      </c>
      <c r="B2345" s="18" t="s">
        <v>191</v>
      </c>
      <c r="C2345" s="18" t="s">
        <v>16502</v>
      </c>
      <c r="D2345" s="18" t="s">
        <v>10014</v>
      </c>
      <c r="E2345" s="18" t="s">
        <v>5442</v>
      </c>
      <c r="F2345" s="18" t="s">
        <v>16576</v>
      </c>
      <c r="G2345" s="18"/>
      <c r="H2345" s="18" t="s">
        <v>21</v>
      </c>
      <c r="I2345" s="19">
        <v>22.38</v>
      </c>
      <c r="J2345" s="19">
        <v>7147107</v>
      </c>
      <c r="K2345" s="19">
        <v>1728</v>
      </c>
      <c r="L2345" s="19">
        <v>0</v>
      </c>
      <c r="M2345" s="19">
        <v>0</v>
      </c>
      <c r="N2345" s="19">
        <v>50</v>
      </c>
      <c r="O2345" s="19">
        <v>7148885</v>
      </c>
      <c r="P2345" s="18" t="s">
        <v>112</v>
      </c>
      <c r="Q2345" s="18" t="s">
        <v>31</v>
      </c>
      <c r="R2345" s="18" t="s">
        <v>526</v>
      </c>
      <c r="S2345" s="1">
        <v>0</v>
      </c>
      <c r="T2345" s="1">
        <v>1</v>
      </c>
      <c r="U2345" s="1">
        <f t="shared" si="294"/>
        <v>1</v>
      </c>
      <c r="V2345" s="1">
        <v>0</v>
      </c>
      <c r="W2345" s="1">
        <f t="shared" si="295"/>
        <v>1</v>
      </c>
      <c r="X2345" s="7">
        <f t="shared" si="293"/>
        <v>0</v>
      </c>
    </row>
    <row r="2346" spans="1:24">
      <c r="A2346" s="50">
        <v>46054</v>
      </c>
      <c r="B2346" s="18" t="s">
        <v>191</v>
      </c>
      <c r="C2346" s="18" t="s">
        <v>16502</v>
      </c>
      <c r="D2346" s="18" t="s">
        <v>10018</v>
      </c>
      <c r="E2346" s="18" t="s">
        <v>1711</v>
      </c>
      <c r="F2346" s="18" t="s">
        <v>16810</v>
      </c>
      <c r="G2346" s="18" t="s">
        <v>16811</v>
      </c>
      <c r="H2346" s="18" t="s">
        <v>21</v>
      </c>
      <c r="I2346" s="19">
        <v>11.19</v>
      </c>
      <c r="J2346" s="19">
        <v>4013641</v>
      </c>
      <c r="K2346" s="19">
        <v>90225</v>
      </c>
      <c r="L2346" s="19">
        <v>0</v>
      </c>
      <c r="M2346" s="19">
        <v>0</v>
      </c>
      <c r="N2346" s="19">
        <v>3812</v>
      </c>
      <c r="O2346" s="19">
        <v>4107678</v>
      </c>
      <c r="P2346" s="18" t="s">
        <v>112</v>
      </c>
      <c r="Q2346" s="18" t="s">
        <v>31</v>
      </c>
      <c r="R2346" s="18" t="s">
        <v>526</v>
      </c>
      <c r="S2346" s="1">
        <v>0</v>
      </c>
      <c r="T2346" s="1">
        <v>1</v>
      </c>
      <c r="U2346" s="1">
        <f t="shared" si="294"/>
        <v>1</v>
      </c>
      <c r="V2346" s="1">
        <v>0</v>
      </c>
      <c r="W2346" s="1">
        <f t="shared" si="295"/>
        <v>1</v>
      </c>
      <c r="X2346" s="7">
        <f t="shared" si="293"/>
        <v>0</v>
      </c>
    </row>
    <row r="2347" spans="1:24">
      <c r="A2347" s="50">
        <v>46054</v>
      </c>
      <c r="B2347" s="18" t="s">
        <v>191</v>
      </c>
      <c r="C2347" s="18" t="s">
        <v>16502</v>
      </c>
      <c r="D2347" s="18" t="s">
        <v>10028</v>
      </c>
      <c r="E2347" s="18" t="s">
        <v>1711</v>
      </c>
      <c r="F2347" s="18" t="s">
        <v>16752</v>
      </c>
      <c r="G2347" s="18" t="s">
        <v>16512</v>
      </c>
      <c r="H2347" s="18" t="s">
        <v>21</v>
      </c>
      <c r="I2347" s="19">
        <v>14.92</v>
      </c>
      <c r="J2347" s="19">
        <v>4795300</v>
      </c>
      <c r="K2347" s="19">
        <v>1545</v>
      </c>
      <c r="L2347" s="19">
        <v>0</v>
      </c>
      <c r="M2347" s="19">
        <v>0</v>
      </c>
      <c r="N2347" s="19">
        <v>50</v>
      </c>
      <c r="O2347" s="19">
        <v>4796895</v>
      </c>
      <c r="P2347" s="18" t="s">
        <v>112</v>
      </c>
      <c r="Q2347" s="18" t="s">
        <v>31</v>
      </c>
      <c r="R2347" s="18" t="s">
        <v>526</v>
      </c>
      <c r="S2347" s="1">
        <v>0</v>
      </c>
      <c r="T2347" s="1">
        <v>1</v>
      </c>
      <c r="U2347" s="1">
        <f t="shared" si="294"/>
        <v>1</v>
      </c>
      <c r="V2347" s="1">
        <v>0</v>
      </c>
      <c r="W2347" s="1">
        <f t="shared" si="295"/>
        <v>1</v>
      </c>
      <c r="X2347" s="7">
        <f t="shared" si="293"/>
        <v>0</v>
      </c>
    </row>
    <row r="2348" spans="1:24">
      <c r="A2348" s="50">
        <v>46054</v>
      </c>
      <c r="B2348" s="18" t="s">
        <v>191</v>
      </c>
      <c r="C2348" s="18" t="s">
        <v>16502</v>
      </c>
      <c r="D2348" s="18" t="s">
        <v>16812</v>
      </c>
      <c r="E2348" s="18" t="s">
        <v>1711</v>
      </c>
      <c r="F2348" s="18" t="s">
        <v>16103</v>
      </c>
      <c r="G2348" s="18"/>
      <c r="H2348" s="18" t="s">
        <v>21</v>
      </c>
      <c r="I2348" s="19">
        <v>22.38</v>
      </c>
      <c r="J2348" s="19">
        <v>7544345</v>
      </c>
      <c r="K2348" s="19">
        <v>1728</v>
      </c>
      <c r="L2348" s="19">
        <v>0</v>
      </c>
      <c r="M2348" s="19">
        <v>0</v>
      </c>
      <c r="N2348" s="19">
        <v>50</v>
      </c>
      <c r="O2348" s="19">
        <v>7546123</v>
      </c>
      <c r="P2348" s="18" t="s">
        <v>112</v>
      </c>
      <c r="Q2348" s="18" t="s">
        <v>31</v>
      </c>
      <c r="R2348" s="18" t="s">
        <v>526</v>
      </c>
      <c r="S2348" s="1">
        <v>0</v>
      </c>
      <c r="T2348" s="1">
        <v>1</v>
      </c>
      <c r="U2348" s="1">
        <f t="shared" si="294"/>
        <v>1</v>
      </c>
      <c r="V2348" s="1">
        <v>0</v>
      </c>
      <c r="W2348" s="1">
        <f t="shared" si="295"/>
        <v>1</v>
      </c>
      <c r="X2348" s="7">
        <f t="shared" si="293"/>
        <v>0</v>
      </c>
    </row>
    <row r="2349" spans="1:24">
      <c r="A2349" s="50">
        <v>46054</v>
      </c>
      <c r="B2349" s="18" t="s">
        <v>191</v>
      </c>
      <c r="C2349" s="18" t="s">
        <v>16502</v>
      </c>
      <c r="D2349" s="18" t="s">
        <v>10029</v>
      </c>
      <c r="E2349" s="18" t="s">
        <v>16813</v>
      </c>
      <c r="F2349" s="18" t="s">
        <v>16814</v>
      </c>
      <c r="G2349" s="18" t="s">
        <v>16815</v>
      </c>
      <c r="H2349" s="18" t="s">
        <v>21</v>
      </c>
      <c r="I2349" s="19">
        <v>16</v>
      </c>
      <c r="J2349" s="19">
        <v>5188607</v>
      </c>
      <c r="K2349" s="19">
        <v>1728</v>
      </c>
      <c r="L2349" s="19">
        <v>0</v>
      </c>
      <c r="M2349" s="19">
        <v>0</v>
      </c>
      <c r="N2349" s="19">
        <v>50</v>
      </c>
      <c r="O2349" s="19">
        <v>5190385</v>
      </c>
      <c r="P2349" s="18" t="s">
        <v>112</v>
      </c>
      <c r="Q2349" s="18" t="s">
        <v>31</v>
      </c>
      <c r="R2349" s="18" t="s">
        <v>526</v>
      </c>
      <c r="S2349" s="1">
        <v>0</v>
      </c>
      <c r="T2349" s="1">
        <v>1</v>
      </c>
      <c r="U2349" s="1">
        <f t="shared" si="294"/>
        <v>1</v>
      </c>
      <c r="V2349" s="1">
        <v>0</v>
      </c>
      <c r="W2349" s="1">
        <f t="shared" si="295"/>
        <v>1</v>
      </c>
      <c r="X2349" s="7">
        <f t="shared" si="293"/>
        <v>0</v>
      </c>
    </row>
    <row r="2350" spans="1:24">
      <c r="A2350" s="50">
        <v>46054</v>
      </c>
      <c r="B2350" s="18" t="s">
        <v>191</v>
      </c>
      <c r="C2350" s="18" t="s">
        <v>16502</v>
      </c>
      <c r="D2350" s="18" t="s">
        <v>16816</v>
      </c>
      <c r="E2350" s="18" t="s">
        <v>5442</v>
      </c>
      <c r="F2350" s="18" t="s">
        <v>16817</v>
      </c>
      <c r="G2350" s="18"/>
      <c r="H2350" s="18" t="s">
        <v>21</v>
      </c>
      <c r="I2350" s="19">
        <v>22.38</v>
      </c>
      <c r="J2350" s="19">
        <v>6166202</v>
      </c>
      <c r="K2350" s="19">
        <v>1180</v>
      </c>
      <c r="L2350" s="19">
        <v>0</v>
      </c>
      <c r="M2350" s="19">
        <v>0</v>
      </c>
      <c r="N2350" s="19">
        <v>50</v>
      </c>
      <c r="O2350" s="19">
        <v>6167432</v>
      </c>
      <c r="P2350" s="18" t="s">
        <v>112</v>
      </c>
      <c r="Q2350" s="18" t="s">
        <v>31</v>
      </c>
      <c r="R2350" s="18" t="s">
        <v>526</v>
      </c>
      <c r="S2350" s="1">
        <v>0</v>
      </c>
      <c r="T2350" s="1">
        <v>1</v>
      </c>
      <c r="U2350" s="1">
        <f t="shared" si="294"/>
        <v>1</v>
      </c>
      <c r="V2350" s="1">
        <v>0</v>
      </c>
      <c r="W2350" s="1">
        <f t="shared" si="295"/>
        <v>1</v>
      </c>
      <c r="X2350" s="7">
        <f t="shared" si="293"/>
        <v>0</v>
      </c>
    </row>
    <row r="2351" spans="1:24">
      <c r="A2351" s="50">
        <v>46054</v>
      </c>
      <c r="B2351" s="18" t="s">
        <v>191</v>
      </c>
      <c r="C2351" s="18" t="s">
        <v>16502</v>
      </c>
      <c r="D2351" s="18" t="s">
        <v>10053</v>
      </c>
      <c r="E2351" s="18" t="s">
        <v>16750</v>
      </c>
      <c r="F2351" s="18" t="s">
        <v>16818</v>
      </c>
      <c r="G2351" s="18" t="s">
        <v>16752</v>
      </c>
      <c r="H2351" s="18" t="s">
        <v>21</v>
      </c>
      <c r="I2351" s="19">
        <v>22.38</v>
      </c>
      <c r="J2351" s="19">
        <v>7099246</v>
      </c>
      <c r="K2351" s="19">
        <v>117662</v>
      </c>
      <c r="L2351" s="19">
        <v>0</v>
      </c>
      <c r="M2351" s="19">
        <v>0</v>
      </c>
      <c r="N2351" s="19">
        <v>4963</v>
      </c>
      <c r="O2351" s="19">
        <v>7221871</v>
      </c>
      <c r="P2351" s="18" t="s">
        <v>112</v>
      </c>
      <c r="Q2351" s="18" t="s">
        <v>31</v>
      </c>
      <c r="R2351" s="18" t="s">
        <v>526</v>
      </c>
      <c r="S2351" s="1">
        <v>0</v>
      </c>
      <c r="T2351" s="1">
        <v>1</v>
      </c>
      <c r="U2351" s="1">
        <f t="shared" si="294"/>
        <v>1</v>
      </c>
      <c r="V2351" s="1">
        <v>0</v>
      </c>
      <c r="W2351" s="1">
        <f t="shared" si="295"/>
        <v>1</v>
      </c>
      <c r="X2351" s="7">
        <f t="shared" si="293"/>
        <v>0</v>
      </c>
    </row>
    <row r="2352" spans="1:24">
      <c r="A2352" s="50">
        <v>46054</v>
      </c>
      <c r="B2352" s="18" t="s">
        <v>191</v>
      </c>
      <c r="C2352" s="18" t="s">
        <v>16502</v>
      </c>
      <c r="D2352" s="18" t="s">
        <v>1748</v>
      </c>
      <c r="E2352" s="18" t="s">
        <v>5148</v>
      </c>
      <c r="F2352" s="18" t="s">
        <v>16824</v>
      </c>
      <c r="G2352" s="18" t="s">
        <v>16576</v>
      </c>
      <c r="H2352" s="18" t="s">
        <v>21</v>
      </c>
      <c r="I2352" s="19">
        <v>18.649999999999999</v>
      </c>
      <c r="J2352" s="19">
        <v>1336351</v>
      </c>
      <c r="K2352" s="19">
        <v>1180</v>
      </c>
      <c r="L2352" s="19">
        <v>0</v>
      </c>
      <c r="M2352" s="19">
        <v>0</v>
      </c>
      <c r="N2352" s="19">
        <v>50</v>
      </c>
      <c r="O2352" s="19">
        <v>1337581</v>
      </c>
      <c r="P2352" s="18" t="s">
        <v>112</v>
      </c>
      <c r="Q2352" s="18" t="s">
        <v>31</v>
      </c>
      <c r="R2352" s="18" t="s">
        <v>526</v>
      </c>
      <c r="S2352" s="18">
        <v>0</v>
      </c>
      <c r="T2352" s="18">
        <v>1</v>
      </c>
      <c r="U2352" s="18">
        <f>T2352+S2352</f>
        <v>1</v>
      </c>
      <c r="V2352" s="18">
        <v>0</v>
      </c>
      <c r="W2352" s="1">
        <f t="shared" si="295"/>
        <v>1</v>
      </c>
      <c r="X2352" s="7">
        <f t="shared" si="293"/>
        <v>0</v>
      </c>
    </row>
    <row r="2353" spans="1:24" hidden="1">
      <c r="A2353" s="50">
        <v>46054</v>
      </c>
      <c r="B2353" s="18" t="s">
        <v>25</v>
      </c>
      <c r="C2353" s="18" t="s">
        <v>16829</v>
      </c>
      <c r="D2353" s="18" t="s">
        <v>16833</v>
      </c>
      <c r="E2353" s="18" t="s">
        <v>16834</v>
      </c>
      <c r="F2353" s="18" t="s">
        <v>16533</v>
      </c>
      <c r="G2353" s="18"/>
      <c r="H2353" s="18" t="s">
        <v>21</v>
      </c>
      <c r="I2353" s="19">
        <v>4.32</v>
      </c>
      <c r="J2353" s="19">
        <v>451897</v>
      </c>
      <c r="K2353" s="19">
        <v>1199</v>
      </c>
      <c r="L2353" s="19">
        <v>0</v>
      </c>
      <c r="M2353" s="19">
        <v>0</v>
      </c>
      <c r="N2353" s="19">
        <v>100</v>
      </c>
      <c r="O2353" s="19">
        <v>453196</v>
      </c>
      <c r="P2353" s="18" t="s">
        <v>112</v>
      </c>
      <c r="Q2353" s="18" t="s">
        <v>31</v>
      </c>
      <c r="R2353" s="18" t="s">
        <v>16835</v>
      </c>
      <c r="S2353" s="18">
        <v>0</v>
      </c>
      <c r="T2353" s="18">
        <v>1</v>
      </c>
      <c r="U2353" s="18">
        <f>T2353+S2353</f>
        <v>1</v>
      </c>
      <c r="V2353" s="18">
        <v>0</v>
      </c>
      <c r="W2353" s="18">
        <f>V2353+U2353</f>
        <v>1</v>
      </c>
      <c r="X2353" s="7">
        <f t="shared" si="293"/>
        <v>0</v>
      </c>
    </row>
    <row r="2354" spans="1:24" hidden="1">
      <c r="A2354" s="50">
        <v>46054</v>
      </c>
      <c r="B2354" s="18" t="s">
        <v>25</v>
      </c>
      <c r="C2354" s="18" t="s">
        <v>16829</v>
      </c>
      <c r="D2354" s="18" t="s">
        <v>16841</v>
      </c>
      <c r="E2354" s="18" t="s">
        <v>162</v>
      </c>
      <c r="F2354" s="18" t="s">
        <v>16533</v>
      </c>
      <c r="G2354" s="18"/>
      <c r="H2354" s="18" t="s">
        <v>21</v>
      </c>
      <c r="I2354" s="19">
        <v>2.5</v>
      </c>
      <c r="J2354" s="19">
        <v>-47740</v>
      </c>
      <c r="K2354" s="19">
        <v>0</v>
      </c>
      <c r="L2354" s="19">
        <v>0</v>
      </c>
      <c r="M2354" s="19">
        <v>0</v>
      </c>
      <c r="N2354" s="19">
        <v>0</v>
      </c>
      <c r="O2354" s="19">
        <v>-47740</v>
      </c>
      <c r="P2354" s="18" t="s">
        <v>112</v>
      </c>
      <c r="Q2354" s="18" t="s">
        <v>23</v>
      </c>
      <c r="R2354" s="18" t="s">
        <v>1560</v>
      </c>
      <c r="S2354" s="18">
        <v>0</v>
      </c>
      <c r="T2354" s="18">
        <v>0</v>
      </c>
      <c r="U2354" s="18">
        <f>T2354+S2354</f>
        <v>0</v>
      </c>
      <c r="V2354" s="18">
        <v>1</v>
      </c>
      <c r="W2354" s="18">
        <f>V2354+U2354</f>
        <v>1</v>
      </c>
      <c r="X2354" s="7" t="e">
        <f t="shared" si="293"/>
        <v>#DIV/0!</v>
      </c>
    </row>
    <row r="2355" spans="1:24" hidden="1">
      <c r="A2355" s="50">
        <v>46054</v>
      </c>
      <c r="B2355" s="18" t="s">
        <v>25</v>
      </c>
      <c r="C2355" s="18" t="s">
        <v>16829</v>
      </c>
      <c r="D2355" s="18" t="s">
        <v>16848</v>
      </c>
      <c r="E2355" s="18" t="s">
        <v>16849</v>
      </c>
      <c r="F2355" s="18" t="s">
        <v>16850</v>
      </c>
      <c r="G2355" s="18" t="s">
        <v>16847</v>
      </c>
      <c r="H2355" s="18" t="s">
        <v>892</v>
      </c>
      <c r="I2355" s="19">
        <v>1</v>
      </c>
      <c r="J2355" s="19">
        <v>233712</v>
      </c>
      <c r="K2355" s="19">
        <v>5612</v>
      </c>
      <c r="L2355" s="19">
        <v>0</v>
      </c>
      <c r="M2355" s="19">
        <v>0</v>
      </c>
      <c r="N2355" s="19">
        <v>8</v>
      </c>
      <c r="O2355" s="19">
        <v>239332</v>
      </c>
      <c r="P2355" s="18" t="s">
        <v>112</v>
      </c>
      <c r="Q2355" s="18" t="s">
        <v>31</v>
      </c>
      <c r="R2355" s="18" t="s">
        <v>426</v>
      </c>
      <c r="S2355" s="18">
        <v>0</v>
      </c>
      <c r="T2355" s="18">
        <v>1</v>
      </c>
      <c r="U2355" s="18">
        <f>T2355+S2355</f>
        <v>1</v>
      </c>
      <c r="V2355" s="18">
        <v>0</v>
      </c>
      <c r="W2355" s="18">
        <f>V2355+U2355</f>
        <v>1</v>
      </c>
      <c r="X2355" s="7">
        <f t="shared" si="293"/>
        <v>0</v>
      </c>
    </row>
    <row r="2356" spans="1:24" hidden="1">
      <c r="A2356" s="50">
        <v>46054</v>
      </c>
      <c r="B2356" s="18" t="s">
        <v>25</v>
      </c>
      <c r="C2356" s="18" t="s">
        <v>16829</v>
      </c>
      <c r="D2356" s="18" t="s">
        <v>16852</v>
      </c>
      <c r="E2356" s="18" t="s">
        <v>1711</v>
      </c>
      <c r="F2356" s="18" t="s">
        <v>16533</v>
      </c>
      <c r="G2356" s="18"/>
      <c r="H2356" s="18" t="s">
        <v>21</v>
      </c>
      <c r="I2356" s="19">
        <v>29.84</v>
      </c>
      <c r="J2356" s="19">
        <v>44346</v>
      </c>
      <c r="K2356" s="19">
        <v>0</v>
      </c>
      <c r="L2356" s="19">
        <v>0</v>
      </c>
      <c r="M2356" s="19">
        <v>0</v>
      </c>
      <c r="N2356" s="19">
        <v>0</v>
      </c>
      <c r="O2356" s="19">
        <v>44346</v>
      </c>
      <c r="P2356" s="18" t="s">
        <v>112</v>
      </c>
      <c r="Q2356" s="18" t="s">
        <v>23</v>
      </c>
      <c r="R2356" s="18" t="s">
        <v>179</v>
      </c>
      <c r="S2356" s="18">
        <v>0</v>
      </c>
      <c r="T2356" s="18">
        <v>0</v>
      </c>
      <c r="U2356" s="18">
        <f>T2356+S2356</f>
        <v>0</v>
      </c>
      <c r="V2356" s="18">
        <v>1</v>
      </c>
      <c r="W2356" s="18">
        <f>V2356+U2356</f>
        <v>1</v>
      </c>
      <c r="X2356" s="7" t="e">
        <f t="shared" si="293"/>
        <v>#DIV/0!</v>
      </c>
    </row>
    <row r="2357" spans="1:24" hidden="1">
      <c r="A2357" s="50">
        <v>46054</v>
      </c>
      <c r="B2357" s="18" t="s">
        <v>163</v>
      </c>
      <c r="C2357" s="18" t="s">
        <v>16829</v>
      </c>
      <c r="D2357" s="18" t="s">
        <v>7423</v>
      </c>
      <c r="E2357" s="18" t="s">
        <v>5442</v>
      </c>
      <c r="F2357" s="18" t="s">
        <v>16853</v>
      </c>
      <c r="G2357" s="18" t="s">
        <v>16533</v>
      </c>
      <c r="H2357" s="18" t="s">
        <v>21</v>
      </c>
      <c r="I2357" s="19">
        <v>29.8</v>
      </c>
      <c r="J2357" s="19">
        <v>12977334</v>
      </c>
      <c r="K2357" s="19">
        <v>170833</v>
      </c>
      <c r="L2357" s="19">
        <v>0</v>
      </c>
      <c r="M2357" s="19">
        <v>0</v>
      </c>
      <c r="N2357" s="19">
        <v>18463</v>
      </c>
      <c r="O2357" s="19">
        <v>13166630</v>
      </c>
      <c r="P2357" s="18" t="s">
        <v>112</v>
      </c>
      <c r="Q2357" s="18" t="s">
        <v>31</v>
      </c>
      <c r="R2357" s="18" t="s">
        <v>3328</v>
      </c>
      <c r="S2357" s="18">
        <v>1</v>
      </c>
      <c r="T2357" s="18">
        <v>0</v>
      </c>
      <c r="U2357" s="1">
        <f t="shared" si="294"/>
        <v>1</v>
      </c>
      <c r="V2357" s="1">
        <v>0</v>
      </c>
      <c r="W2357" s="1">
        <f t="shared" si="295"/>
        <v>1</v>
      </c>
      <c r="X2357" s="7">
        <f t="shared" si="293"/>
        <v>100</v>
      </c>
    </row>
    <row r="2358" spans="1:24" hidden="1">
      <c r="A2358" s="50">
        <v>46054</v>
      </c>
      <c r="B2358" s="18" t="s">
        <v>163</v>
      </c>
      <c r="C2358" s="18" t="s">
        <v>16829</v>
      </c>
      <c r="D2358" s="18" t="s">
        <v>16854</v>
      </c>
      <c r="E2358" s="18" t="s">
        <v>1711</v>
      </c>
      <c r="F2358" s="18" t="s">
        <v>16855</v>
      </c>
      <c r="G2358" s="18" t="s">
        <v>16856</v>
      </c>
      <c r="H2358" s="18" t="s">
        <v>21</v>
      </c>
      <c r="I2358" s="19">
        <v>29.84</v>
      </c>
      <c r="J2358" s="19">
        <v>23633854</v>
      </c>
      <c r="K2358" s="19">
        <v>1180</v>
      </c>
      <c r="L2358" s="19">
        <v>0</v>
      </c>
      <c r="M2358" s="19">
        <v>0</v>
      </c>
      <c r="N2358" s="19">
        <v>150</v>
      </c>
      <c r="O2358" s="19">
        <v>23635184</v>
      </c>
      <c r="P2358" s="18" t="s">
        <v>112</v>
      </c>
      <c r="Q2358" s="18" t="s">
        <v>31</v>
      </c>
      <c r="R2358" s="18" t="s">
        <v>526</v>
      </c>
      <c r="S2358" s="18">
        <v>0</v>
      </c>
      <c r="T2358" s="18">
        <v>1</v>
      </c>
      <c r="U2358" s="18">
        <f t="shared" si="294"/>
        <v>1</v>
      </c>
      <c r="V2358" s="18">
        <v>0</v>
      </c>
      <c r="W2358" s="18">
        <f t="shared" si="295"/>
        <v>1</v>
      </c>
      <c r="X2358" s="7">
        <f t="shared" si="293"/>
        <v>0</v>
      </c>
    </row>
    <row r="2359" spans="1:24" hidden="1">
      <c r="A2359" s="50">
        <v>46054</v>
      </c>
      <c r="B2359" s="18" t="s">
        <v>163</v>
      </c>
      <c r="C2359" s="18" t="s">
        <v>16829</v>
      </c>
      <c r="D2359" s="18" t="s">
        <v>16857</v>
      </c>
      <c r="E2359" s="18" t="s">
        <v>16858</v>
      </c>
      <c r="F2359" s="18" t="s">
        <v>16859</v>
      </c>
      <c r="G2359" s="18" t="s">
        <v>16860</v>
      </c>
      <c r="H2359" s="18" t="s">
        <v>21</v>
      </c>
      <c r="I2359" s="19">
        <v>29.84</v>
      </c>
      <c r="J2359" s="19">
        <v>8510891</v>
      </c>
      <c r="K2359" s="19">
        <v>192706</v>
      </c>
      <c r="L2359" s="19">
        <v>0</v>
      </c>
      <c r="M2359" s="19">
        <v>0</v>
      </c>
      <c r="N2359" s="19">
        <v>22919</v>
      </c>
      <c r="O2359" s="19">
        <v>8726516</v>
      </c>
      <c r="P2359" s="18" t="s">
        <v>112</v>
      </c>
      <c r="Q2359" s="18" t="s">
        <v>31</v>
      </c>
      <c r="R2359" s="18" t="s">
        <v>526</v>
      </c>
      <c r="S2359" s="1">
        <v>1</v>
      </c>
      <c r="T2359" s="1">
        <v>0</v>
      </c>
      <c r="U2359" s="1">
        <f t="shared" si="294"/>
        <v>1</v>
      </c>
      <c r="V2359" s="1">
        <v>0</v>
      </c>
      <c r="W2359" s="1">
        <f t="shared" si="295"/>
        <v>1</v>
      </c>
      <c r="X2359" s="7">
        <f t="shared" si="293"/>
        <v>100</v>
      </c>
    </row>
    <row r="2360" spans="1:24" hidden="1">
      <c r="A2360" s="50">
        <v>46054</v>
      </c>
      <c r="B2360" s="18" t="s">
        <v>163</v>
      </c>
      <c r="C2360" s="18" t="s">
        <v>16829</v>
      </c>
      <c r="D2360" s="18" t="s">
        <v>16861</v>
      </c>
      <c r="E2360" s="18" t="s">
        <v>16858</v>
      </c>
      <c r="F2360" s="18" t="s">
        <v>16862</v>
      </c>
      <c r="G2360" s="18" t="s">
        <v>16860</v>
      </c>
      <c r="H2360" s="18" t="s">
        <v>21</v>
      </c>
      <c r="I2360" s="19">
        <v>29.84</v>
      </c>
      <c r="J2360" s="19">
        <v>14030</v>
      </c>
      <c r="K2360" s="19">
        <v>1180</v>
      </c>
      <c r="L2360" s="19">
        <v>0</v>
      </c>
      <c r="M2360" s="19">
        <v>0</v>
      </c>
      <c r="N2360" s="19">
        <v>150</v>
      </c>
      <c r="O2360" s="19">
        <v>15360</v>
      </c>
      <c r="P2360" s="18" t="s">
        <v>112</v>
      </c>
      <c r="Q2360" s="18" t="s">
        <v>31</v>
      </c>
      <c r="R2360" s="18" t="s">
        <v>526</v>
      </c>
      <c r="S2360" s="18">
        <v>0</v>
      </c>
      <c r="T2360" s="18">
        <v>1</v>
      </c>
      <c r="U2360" s="18">
        <f t="shared" si="294"/>
        <v>1</v>
      </c>
      <c r="V2360" s="18">
        <v>0</v>
      </c>
      <c r="W2360" s="1">
        <f t="shared" si="295"/>
        <v>1</v>
      </c>
      <c r="X2360" s="7">
        <f t="shared" si="293"/>
        <v>0</v>
      </c>
    </row>
    <row r="2361" spans="1:24" hidden="1">
      <c r="A2361" s="50">
        <v>46054</v>
      </c>
      <c r="B2361" s="18" t="s">
        <v>163</v>
      </c>
      <c r="C2361" s="18" t="s">
        <v>16829</v>
      </c>
      <c r="D2361" s="18" t="s">
        <v>6549</v>
      </c>
      <c r="E2361" s="18" t="s">
        <v>16863</v>
      </c>
      <c r="F2361" s="18" t="s">
        <v>16864</v>
      </c>
      <c r="G2361" s="18" t="s">
        <v>16435</v>
      </c>
      <c r="H2361" s="18" t="s">
        <v>21</v>
      </c>
      <c r="I2361" s="19">
        <v>29.84</v>
      </c>
      <c r="J2361" s="19">
        <v>1238423</v>
      </c>
      <c r="K2361" s="19">
        <v>1180</v>
      </c>
      <c r="L2361" s="19">
        <v>0</v>
      </c>
      <c r="M2361" s="19">
        <v>0</v>
      </c>
      <c r="N2361" s="19">
        <v>150</v>
      </c>
      <c r="O2361" s="19">
        <v>1239753</v>
      </c>
      <c r="P2361" s="18" t="s">
        <v>112</v>
      </c>
      <c r="Q2361" s="18" t="s">
        <v>31</v>
      </c>
      <c r="R2361" s="18" t="s">
        <v>526</v>
      </c>
      <c r="S2361" s="18">
        <v>0</v>
      </c>
      <c r="T2361" s="18">
        <v>1</v>
      </c>
      <c r="U2361" s="1">
        <f t="shared" si="294"/>
        <v>1</v>
      </c>
      <c r="V2361" s="1">
        <v>0</v>
      </c>
      <c r="W2361" s="1">
        <f t="shared" si="295"/>
        <v>1</v>
      </c>
      <c r="X2361" s="7">
        <f t="shared" si="293"/>
        <v>0</v>
      </c>
    </row>
    <row r="2362" spans="1:24" hidden="1">
      <c r="A2362" s="50">
        <v>46054</v>
      </c>
      <c r="B2362" s="18" t="s">
        <v>163</v>
      </c>
      <c r="C2362" s="18" t="s">
        <v>16829</v>
      </c>
      <c r="D2362" s="18" t="s">
        <v>16865</v>
      </c>
      <c r="E2362" s="18" t="s">
        <v>6103</v>
      </c>
      <c r="F2362" s="18" t="s">
        <v>16866</v>
      </c>
      <c r="G2362" s="18" t="s">
        <v>16867</v>
      </c>
      <c r="H2362" s="18" t="s">
        <v>21</v>
      </c>
      <c r="I2362" s="19">
        <v>29.84</v>
      </c>
      <c r="J2362" s="19">
        <v>1175431</v>
      </c>
      <c r="K2362" s="19">
        <v>1180</v>
      </c>
      <c r="L2362" s="19">
        <v>0</v>
      </c>
      <c r="M2362" s="19">
        <v>0</v>
      </c>
      <c r="N2362" s="19">
        <v>150</v>
      </c>
      <c r="O2362" s="19">
        <v>1176761</v>
      </c>
      <c r="P2362" s="18" t="s">
        <v>112</v>
      </c>
      <c r="Q2362" s="18" t="s">
        <v>31</v>
      </c>
      <c r="R2362" s="18" t="s">
        <v>526</v>
      </c>
      <c r="S2362" s="1">
        <v>0</v>
      </c>
      <c r="T2362" s="1">
        <v>1</v>
      </c>
      <c r="U2362" s="1">
        <f t="shared" si="294"/>
        <v>1</v>
      </c>
      <c r="V2362" s="1">
        <v>0</v>
      </c>
      <c r="W2362" s="1">
        <f t="shared" si="295"/>
        <v>1</v>
      </c>
      <c r="X2362" s="7">
        <f t="shared" si="293"/>
        <v>0</v>
      </c>
    </row>
    <row r="2363" spans="1:24" hidden="1">
      <c r="A2363" s="50">
        <v>46054</v>
      </c>
      <c r="B2363" s="18" t="s">
        <v>163</v>
      </c>
      <c r="C2363" s="18" t="s">
        <v>16829</v>
      </c>
      <c r="D2363" s="18" t="s">
        <v>16868</v>
      </c>
      <c r="E2363" s="18" t="s">
        <v>16640</v>
      </c>
      <c r="F2363" s="18" t="s">
        <v>16869</v>
      </c>
      <c r="G2363" s="18" t="s">
        <v>16533</v>
      </c>
      <c r="H2363" s="18" t="s">
        <v>21</v>
      </c>
      <c r="I2363" s="19">
        <v>29.84</v>
      </c>
      <c r="J2363" s="19">
        <v>28871326</v>
      </c>
      <c r="K2363" s="19">
        <v>82775</v>
      </c>
      <c r="L2363" s="19">
        <v>0</v>
      </c>
      <c r="M2363" s="19">
        <v>0</v>
      </c>
      <c r="N2363" s="19">
        <v>6932</v>
      </c>
      <c r="O2363" s="19">
        <v>28961033</v>
      </c>
      <c r="P2363" s="18" t="s">
        <v>112</v>
      </c>
      <c r="Q2363" s="18" t="s">
        <v>31</v>
      </c>
      <c r="R2363" s="18" t="s">
        <v>526</v>
      </c>
      <c r="S2363" s="18">
        <v>1</v>
      </c>
      <c r="T2363" s="18">
        <v>0</v>
      </c>
      <c r="U2363" s="1">
        <f t="shared" si="294"/>
        <v>1</v>
      </c>
      <c r="V2363" s="1">
        <v>0</v>
      </c>
      <c r="W2363" s="1">
        <f t="shared" si="295"/>
        <v>1</v>
      </c>
      <c r="X2363" s="7">
        <f t="shared" si="293"/>
        <v>100</v>
      </c>
    </row>
    <row r="2364" spans="1:24" hidden="1">
      <c r="A2364" s="50">
        <v>46054</v>
      </c>
      <c r="B2364" s="18" t="s">
        <v>163</v>
      </c>
      <c r="C2364" s="18" t="s">
        <v>16829</v>
      </c>
      <c r="D2364" s="18" t="s">
        <v>16870</v>
      </c>
      <c r="E2364" s="18" t="s">
        <v>6103</v>
      </c>
      <c r="F2364" s="18" t="s">
        <v>16847</v>
      </c>
      <c r="G2364" s="18" t="s">
        <v>16871</v>
      </c>
      <c r="H2364" s="18" t="s">
        <v>21</v>
      </c>
      <c r="I2364" s="19">
        <v>29.84</v>
      </c>
      <c r="J2364" s="19">
        <v>448975</v>
      </c>
      <c r="K2364" s="19">
        <v>1180</v>
      </c>
      <c r="L2364" s="19">
        <v>0</v>
      </c>
      <c r="M2364" s="19">
        <v>0</v>
      </c>
      <c r="N2364" s="19">
        <v>150</v>
      </c>
      <c r="O2364" s="19">
        <v>450305</v>
      </c>
      <c r="P2364" s="18" t="s">
        <v>112</v>
      </c>
      <c r="Q2364" s="18" t="s">
        <v>31</v>
      </c>
      <c r="R2364" s="18" t="s">
        <v>526</v>
      </c>
      <c r="S2364" s="18">
        <v>0</v>
      </c>
      <c r="T2364" s="18">
        <v>1</v>
      </c>
      <c r="U2364" s="1">
        <f t="shared" si="294"/>
        <v>1</v>
      </c>
      <c r="V2364" s="1">
        <v>0</v>
      </c>
      <c r="W2364" s="1">
        <f t="shared" si="295"/>
        <v>1</v>
      </c>
      <c r="X2364" s="7">
        <f t="shared" si="293"/>
        <v>0</v>
      </c>
    </row>
    <row r="2365" spans="1:24" hidden="1">
      <c r="A2365" s="50">
        <v>46054</v>
      </c>
      <c r="B2365" s="18" t="s">
        <v>163</v>
      </c>
      <c r="C2365" s="18" t="s">
        <v>16829</v>
      </c>
      <c r="D2365" s="18" t="s">
        <v>16872</v>
      </c>
      <c r="E2365" s="18" t="s">
        <v>16131</v>
      </c>
      <c r="F2365" s="18" t="s">
        <v>16873</v>
      </c>
      <c r="G2365" s="18" t="s">
        <v>16533</v>
      </c>
      <c r="H2365" s="18" t="s">
        <v>21</v>
      </c>
      <c r="I2365" s="19">
        <v>29.84</v>
      </c>
      <c r="J2365" s="19">
        <v>24184335</v>
      </c>
      <c r="K2365" s="19">
        <v>1180</v>
      </c>
      <c r="L2365" s="19">
        <v>0</v>
      </c>
      <c r="M2365" s="19">
        <v>0</v>
      </c>
      <c r="N2365" s="19">
        <v>150</v>
      </c>
      <c r="O2365" s="19">
        <v>24185665</v>
      </c>
      <c r="P2365" s="18" t="s">
        <v>112</v>
      </c>
      <c r="Q2365" s="18" t="s">
        <v>31</v>
      </c>
      <c r="R2365" s="18" t="s">
        <v>526</v>
      </c>
      <c r="S2365" s="18">
        <v>0</v>
      </c>
      <c r="T2365" s="18">
        <v>1</v>
      </c>
      <c r="U2365" s="1">
        <f t="shared" si="294"/>
        <v>1</v>
      </c>
      <c r="V2365" s="1">
        <v>0</v>
      </c>
      <c r="W2365" s="1">
        <f t="shared" si="295"/>
        <v>1</v>
      </c>
      <c r="X2365" s="7">
        <f t="shared" si="293"/>
        <v>0</v>
      </c>
    </row>
    <row r="2366" spans="1:24" hidden="1">
      <c r="A2366" s="50">
        <v>46054</v>
      </c>
      <c r="B2366" s="18" t="s">
        <v>163</v>
      </c>
      <c r="C2366" s="18" t="s">
        <v>16829</v>
      </c>
      <c r="D2366" s="18" t="s">
        <v>16874</v>
      </c>
      <c r="E2366" s="18" t="s">
        <v>1711</v>
      </c>
      <c r="F2366" s="18" t="s">
        <v>5720</v>
      </c>
      <c r="G2366" s="18" t="s">
        <v>16533</v>
      </c>
      <c r="H2366" s="18" t="s">
        <v>21</v>
      </c>
      <c r="I2366" s="19">
        <v>29.84</v>
      </c>
      <c r="J2366" s="19">
        <v>-251</v>
      </c>
      <c r="K2366" s="19">
        <v>1180</v>
      </c>
      <c r="L2366" s="19">
        <v>0</v>
      </c>
      <c r="M2366" s="19">
        <v>0</v>
      </c>
      <c r="N2366" s="19">
        <v>92</v>
      </c>
      <c r="O2366" s="19">
        <v>1021</v>
      </c>
      <c r="P2366" s="18" t="s">
        <v>112</v>
      </c>
      <c r="Q2366" s="18" t="s">
        <v>31</v>
      </c>
      <c r="R2366" s="18" t="s">
        <v>3328</v>
      </c>
      <c r="S2366" s="18">
        <v>0</v>
      </c>
      <c r="T2366" s="18">
        <v>1</v>
      </c>
      <c r="U2366" s="1">
        <f t="shared" si="294"/>
        <v>1</v>
      </c>
      <c r="V2366" s="1">
        <v>0</v>
      </c>
      <c r="W2366" s="1">
        <f t="shared" si="295"/>
        <v>1</v>
      </c>
      <c r="X2366" s="7">
        <f t="shared" si="293"/>
        <v>0</v>
      </c>
    </row>
    <row r="2367" spans="1:24" hidden="1">
      <c r="A2367" s="50">
        <v>46054</v>
      </c>
      <c r="B2367" s="18" t="s">
        <v>163</v>
      </c>
      <c r="C2367" s="18" t="s">
        <v>16829</v>
      </c>
      <c r="D2367" s="18" t="s">
        <v>16875</v>
      </c>
      <c r="E2367" s="18" t="s">
        <v>9272</v>
      </c>
      <c r="F2367" s="18" t="s">
        <v>16876</v>
      </c>
      <c r="G2367" s="18" t="s">
        <v>16533</v>
      </c>
      <c r="H2367" s="18" t="s">
        <v>21</v>
      </c>
      <c r="I2367" s="19">
        <v>29.84</v>
      </c>
      <c r="J2367" s="19">
        <v>8008508</v>
      </c>
      <c r="K2367" s="19">
        <v>1892</v>
      </c>
      <c r="L2367" s="19">
        <v>0</v>
      </c>
      <c r="M2367" s="19">
        <v>0</v>
      </c>
      <c r="N2367" s="19">
        <v>150</v>
      </c>
      <c r="O2367" s="19">
        <v>8010550</v>
      </c>
      <c r="P2367" s="18" t="s">
        <v>112</v>
      </c>
      <c r="Q2367" s="18" t="s">
        <v>31</v>
      </c>
      <c r="R2367" s="18" t="s">
        <v>526</v>
      </c>
      <c r="S2367" s="18">
        <v>1</v>
      </c>
      <c r="T2367" s="18">
        <v>0</v>
      </c>
      <c r="U2367" s="1">
        <f t="shared" si="294"/>
        <v>1</v>
      </c>
      <c r="V2367" s="1">
        <v>0</v>
      </c>
      <c r="W2367" s="1">
        <f t="shared" si="295"/>
        <v>1</v>
      </c>
      <c r="X2367" s="7">
        <f t="shared" si="293"/>
        <v>100</v>
      </c>
    </row>
    <row r="2368" spans="1:24" hidden="1">
      <c r="A2368" s="50">
        <v>46054</v>
      </c>
      <c r="B2368" s="18" t="s">
        <v>163</v>
      </c>
      <c r="C2368" s="18" t="s">
        <v>16829</v>
      </c>
      <c r="D2368" s="18" t="s">
        <v>8696</v>
      </c>
      <c r="E2368" s="18" t="s">
        <v>1711</v>
      </c>
      <c r="F2368" s="18" t="s">
        <v>16877</v>
      </c>
      <c r="G2368" s="18"/>
      <c r="H2368" s="18" t="s">
        <v>21</v>
      </c>
      <c r="I2368" s="19">
        <v>29.84</v>
      </c>
      <c r="J2368" s="19">
        <v>4424931</v>
      </c>
      <c r="K2368" s="19">
        <v>69167</v>
      </c>
      <c r="L2368" s="19">
        <v>0</v>
      </c>
      <c r="M2368" s="19">
        <v>0</v>
      </c>
      <c r="N2368" s="19">
        <v>12941</v>
      </c>
      <c r="O2368" s="19">
        <v>4507039</v>
      </c>
      <c r="P2368" s="18" t="s">
        <v>112</v>
      </c>
      <c r="Q2368" s="18" t="s">
        <v>31</v>
      </c>
      <c r="R2368" s="18" t="s">
        <v>3328</v>
      </c>
      <c r="S2368" s="18">
        <v>0</v>
      </c>
      <c r="T2368" s="18">
        <v>1</v>
      </c>
      <c r="U2368" s="1">
        <f t="shared" si="294"/>
        <v>1</v>
      </c>
      <c r="V2368" s="1">
        <v>0</v>
      </c>
      <c r="W2368" s="1">
        <f t="shared" si="295"/>
        <v>1</v>
      </c>
      <c r="X2368" s="7">
        <f t="shared" si="293"/>
        <v>0</v>
      </c>
    </row>
    <row r="2369" spans="1:24" hidden="1">
      <c r="A2369" s="50">
        <v>46054</v>
      </c>
      <c r="B2369" s="18" t="s">
        <v>163</v>
      </c>
      <c r="C2369" s="18" t="s">
        <v>16829</v>
      </c>
      <c r="D2369" s="18" t="s">
        <v>16878</v>
      </c>
      <c r="E2369" s="18" t="s">
        <v>16131</v>
      </c>
      <c r="F2369" s="18" t="s">
        <v>16879</v>
      </c>
      <c r="G2369" s="18" t="s">
        <v>16533</v>
      </c>
      <c r="H2369" s="18" t="s">
        <v>21</v>
      </c>
      <c r="I2369" s="19">
        <v>29.84</v>
      </c>
      <c r="J2369" s="19">
        <v>21121031</v>
      </c>
      <c r="K2369" s="19">
        <v>1180</v>
      </c>
      <c r="L2369" s="19">
        <v>0</v>
      </c>
      <c r="M2369" s="19">
        <v>0</v>
      </c>
      <c r="N2369" s="19">
        <v>150</v>
      </c>
      <c r="O2369" s="19">
        <v>21122361</v>
      </c>
      <c r="P2369" s="18" t="s">
        <v>112</v>
      </c>
      <c r="Q2369" s="18" t="s">
        <v>31</v>
      </c>
      <c r="R2369" s="18" t="s">
        <v>526</v>
      </c>
      <c r="S2369" s="18">
        <v>0</v>
      </c>
      <c r="T2369" s="1">
        <v>1</v>
      </c>
      <c r="U2369" s="1">
        <f t="shared" si="294"/>
        <v>1</v>
      </c>
      <c r="V2369" s="1">
        <v>0</v>
      </c>
      <c r="W2369" s="1">
        <f t="shared" si="295"/>
        <v>1</v>
      </c>
      <c r="X2369" s="7">
        <f t="shared" si="293"/>
        <v>0</v>
      </c>
    </row>
    <row r="2370" spans="1:24" hidden="1">
      <c r="A2370" s="50">
        <v>46054</v>
      </c>
      <c r="B2370" s="18" t="s">
        <v>163</v>
      </c>
      <c r="C2370" s="18" t="s">
        <v>16829</v>
      </c>
      <c r="D2370" s="18" t="s">
        <v>16880</v>
      </c>
      <c r="E2370" s="18" t="s">
        <v>6103</v>
      </c>
      <c r="F2370" s="18" t="s">
        <v>16847</v>
      </c>
      <c r="G2370" s="18" t="s">
        <v>16871</v>
      </c>
      <c r="H2370" s="18" t="s">
        <v>21</v>
      </c>
      <c r="I2370" s="19">
        <v>29.84</v>
      </c>
      <c r="J2370" s="19">
        <v>1429924</v>
      </c>
      <c r="K2370" s="19">
        <v>1180</v>
      </c>
      <c r="L2370" s="19">
        <v>0</v>
      </c>
      <c r="M2370" s="19">
        <v>0</v>
      </c>
      <c r="N2370" s="19">
        <v>150</v>
      </c>
      <c r="O2370" s="19">
        <v>1431254</v>
      </c>
      <c r="P2370" s="18" t="s">
        <v>112</v>
      </c>
      <c r="Q2370" s="18" t="s">
        <v>31</v>
      </c>
      <c r="R2370" s="18" t="s">
        <v>526</v>
      </c>
      <c r="S2370" s="18">
        <v>0</v>
      </c>
      <c r="T2370" s="1">
        <v>1</v>
      </c>
      <c r="U2370" s="1">
        <f t="shared" si="294"/>
        <v>1</v>
      </c>
      <c r="V2370" s="1">
        <v>0</v>
      </c>
      <c r="W2370" s="1">
        <f t="shared" si="295"/>
        <v>1</v>
      </c>
      <c r="X2370" s="7">
        <f t="shared" ref="X2370:X2433" si="296">100/U2370*S2370</f>
        <v>0</v>
      </c>
    </row>
    <row r="2371" spans="1:24" hidden="1">
      <c r="A2371" s="50">
        <v>46054</v>
      </c>
      <c r="B2371" s="18" t="s">
        <v>163</v>
      </c>
      <c r="C2371" s="18" t="s">
        <v>16829</v>
      </c>
      <c r="D2371" s="18" t="s">
        <v>16881</v>
      </c>
      <c r="E2371" s="18" t="s">
        <v>16131</v>
      </c>
      <c r="F2371" s="18" t="s">
        <v>16882</v>
      </c>
      <c r="G2371" s="18" t="s">
        <v>16533</v>
      </c>
      <c r="H2371" s="18" t="s">
        <v>21</v>
      </c>
      <c r="I2371" s="19">
        <v>29.84</v>
      </c>
      <c r="J2371" s="19">
        <v>26328233</v>
      </c>
      <c r="K2371" s="19">
        <v>83673</v>
      </c>
      <c r="L2371" s="19">
        <v>0</v>
      </c>
      <c r="M2371" s="19">
        <v>0</v>
      </c>
      <c r="N2371" s="19">
        <v>12459</v>
      </c>
      <c r="O2371" s="19">
        <v>26424365</v>
      </c>
      <c r="P2371" s="18" t="s">
        <v>112</v>
      </c>
      <c r="Q2371" s="18" t="s">
        <v>31</v>
      </c>
      <c r="R2371" s="18" t="s">
        <v>526</v>
      </c>
      <c r="S2371" s="18">
        <v>1</v>
      </c>
      <c r="T2371" s="18">
        <v>0</v>
      </c>
      <c r="U2371" s="1">
        <f t="shared" ref="U2371:U2434" si="297">T2371+S2371</f>
        <v>1</v>
      </c>
      <c r="V2371" s="1">
        <v>0</v>
      </c>
      <c r="W2371" s="1">
        <f t="shared" ref="W2371:W2434" si="298">V2371+U2371</f>
        <v>1</v>
      </c>
      <c r="X2371" s="7">
        <f t="shared" si="296"/>
        <v>100</v>
      </c>
    </row>
    <row r="2372" spans="1:24" hidden="1">
      <c r="A2372" s="50">
        <v>46054</v>
      </c>
      <c r="B2372" s="18" t="s">
        <v>163</v>
      </c>
      <c r="C2372" s="18" t="s">
        <v>16829</v>
      </c>
      <c r="D2372" s="18" t="s">
        <v>16883</v>
      </c>
      <c r="E2372" s="18" t="s">
        <v>6103</v>
      </c>
      <c r="F2372" s="18" t="s">
        <v>16847</v>
      </c>
      <c r="G2372" s="18" t="s">
        <v>16871</v>
      </c>
      <c r="H2372" s="18" t="s">
        <v>21</v>
      </c>
      <c r="I2372" s="19">
        <v>29.84</v>
      </c>
      <c r="J2372" s="19">
        <v>1330588</v>
      </c>
      <c r="K2372" s="19">
        <v>1180</v>
      </c>
      <c r="L2372" s="19">
        <v>0</v>
      </c>
      <c r="M2372" s="19">
        <v>0</v>
      </c>
      <c r="N2372" s="19">
        <v>150</v>
      </c>
      <c r="O2372" s="19">
        <v>1331918</v>
      </c>
      <c r="P2372" s="18" t="s">
        <v>112</v>
      </c>
      <c r="Q2372" s="18" t="s">
        <v>31</v>
      </c>
      <c r="R2372" s="18" t="s">
        <v>526</v>
      </c>
      <c r="S2372" s="18">
        <v>0</v>
      </c>
      <c r="T2372" s="18">
        <v>1</v>
      </c>
      <c r="U2372" s="18">
        <f t="shared" si="297"/>
        <v>1</v>
      </c>
      <c r="V2372" s="18">
        <v>0</v>
      </c>
      <c r="W2372" s="18">
        <f t="shared" si="298"/>
        <v>1</v>
      </c>
      <c r="X2372" s="7">
        <f t="shared" si="296"/>
        <v>0</v>
      </c>
    </row>
    <row r="2373" spans="1:24" hidden="1">
      <c r="A2373" s="50">
        <v>46054</v>
      </c>
      <c r="B2373" s="18" t="s">
        <v>163</v>
      </c>
      <c r="C2373" s="18" t="s">
        <v>16829</v>
      </c>
      <c r="D2373" s="18" t="s">
        <v>16884</v>
      </c>
      <c r="E2373" s="18" t="s">
        <v>6103</v>
      </c>
      <c r="F2373" s="18" t="s">
        <v>16847</v>
      </c>
      <c r="G2373" s="18" t="s">
        <v>16885</v>
      </c>
      <c r="H2373" s="18" t="s">
        <v>21</v>
      </c>
      <c r="I2373" s="19">
        <v>29.84</v>
      </c>
      <c r="J2373" s="19">
        <v>10691533</v>
      </c>
      <c r="K2373" s="19">
        <v>2535</v>
      </c>
      <c r="L2373" s="19">
        <v>0</v>
      </c>
      <c r="M2373" s="19">
        <v>0</v>
      </c>
      <c r="N2373" s="19">
        <v>150</v>
      </c>
      <c r="O2373" s="19">
        <v>10694218</v>
      </c>
      <c r="P2373" s="18" t="s">
        <v>112</v>
      </c>
      <c r="Q2373" s="18" t="s">
        <v>31</v>
      </c>
      <c r="R2373" s="18" t="s">
        <v>526</v>
      </c>
      <c r="S2373" s="18">
        <v>0</v>
      </c>
      <c r="T2373" s="18">
        <v>1</v>
      </c>
      <c r="U2373" s="1">
        <f t="shared" si="297"/>
        <v>1</v>
      </c>
      <c r="V2373" s="1">
        <v>0</v>
      </c>
      <c r="W2373" s="1">
        <f t="shared" si="298"/>
        <v>1</v>
      </c>
      <c r="X2373" s="7">
        <f t="shared" si="296"/>
        <v>0</v>
      </c>
    </row>
    <row r="2374" spans="1:24" hidden="1">
      <c r="A2374" s="50">
        <v>46054</v>
      </c>
      <c r="B2374" s="18" t="s">
        <v>163</v>
      </c>
      <c r="C2374" s="18" t="s">
        <v>16829</v>
      </c>
      <c r="D2374" s="18" t="s">
        <v>16886</v>
      </c>
      <c r="E2374" s="18" t="s">
        <v>6103</v>
      </c>
      <c r="F2374" s="18" t="s">
        <v>16847</v>
      </c>
      <c r="G2374" s="18" t="s">
        <v>16871</v>
      </c>
      <c r="H2374" s="18" t="s">
        <v>21</v>
      </c>
      <c r="I2374" s="19">
        <v>29.84</v>
      </c>
      <c r="J2374" s="19">
        <v>640900</v>
      </c>
      <c r="K2374" s="19">
        <v>1180</v>
      </c>
      <c r="L2374" s="19">
        <v>0</v>
      </c>
      <c r="M2374" s="19">
        <v>0</v>
      </c>
      <c r="N2374" s="19">
        <v>150</v>
      </c>
      <c r="O2374" s="19">
        <v>642230</v>
      </c>
      <c r="P2374" s="18" t="s">
        <v>112</v>
      </c>
      <c r="Q2374" s="18" t="s">
        <v>31</v>
      </c>
      <c r="R2374" s="18" t="s">
        <v>526</v>
      </c>
      <c r="S2374" s="18">
        <v>1</v>
      </c>
      <c r="T2374" s="18">
        <v>0</v>
      </c>
      <c r="U2374" s="18">
        <f t="shared" si="297"/>
        <v>1</v>
      </c>
      <c r="V2374" s="18">
        <v>0</v>
      </c>
      <c r="W2374" s="18">
        <f t="shared" si="298"/>
        <v>1</v>
      </c>
      <c r="X2374" s="7">
        <f t="shared" si="296"/>
        <v>100</v>
      </c>
    </row>
    <row r="2375" spans="1:24" hidden="1">
      <c r="A2375" s="50">
        <v>46054</v>
      </c>
      <c r="B2375" s="18" t="s">
        <v>163</v>
      </c>
      <c r="C2375" s="18" t="s">
        <v>16829</v>
      </c>
      <c r="D2375" s="18" t="s">
        <v>16887</v>
      </c>
      <c r="E2375" s="18" t="s">
        <v>6103</v>
      </c>
      <c r="F2375" s="18" t="s">
        <v>16847</v>
      </c>
      <c r="G2375" s="18" t="s">
        <v>16871</v>
      </c>
      <c r="H2375" s="18" t="s">
        <v>21</v>
      </c>
      <c r="I2375" s="19">
        <v>29.84</v>
      </c>
      <c r="J2375" s="19">
        <v>21577324</v>
      </c>
      <c r="K2375" s="19">
        <v>2615</v>
      </c>
      <c r="L2375" s="19">
        <v>0</v>
      </c>
      <c r="M2375" s="19">
        <v>0</v>
      </c>
      <c r="N2375" s="19">
        <v>150</v>
      </c>
      <c r="O2375" s="19">
        <v>21580089</v>
      </c>
      <c r="P2375" s="18" t="s">
        <v>112</v>
      </c>
      <c r="Q2375" s="18" t="s">
        <v>31</v>
      </c>
      <c r="R2375" s="18" t="s">
        <v>526</v>
      </c>
      <c r="S2375" s="18">
        <v>0</v>
      </c>
      <c r="T2375" s="18">
        <v>1</v>
      </c>
      <c r="U2375" s="1">
        <f t="shared" si="297"/>
        <v>1</v>
      </c>
      <c r="V2375" s="1">
        <v>0</v>
      </c>
      <c r="W2375" s="1">
        <f t="shared" si="298"/>
        <v>1</v>
      </c>
      <c r="X2375" s="7">
        <f t="shared" si="296"/>
        <v>0</v>
      </c>
    </row>
    <row r="2376" spans="1:24" hidden="1">
      <c r="A2376" s="50">
        <v>46054</v>
      </c>
      <c r="B2376" s="18" t="s">
        <v>163</v>
      </c>
      <c r="C2376" s="18" t="s">
        <v>16829</v>
      </c>
      <c r="D2376" s="18" t="s">
        <v>16888</v>
      </c>
      <c r="E2376" s="18" t="s">
        <v>1711</v>
      </c>
      <c r="F2376" s="18" t="s">
        <v>16889</v>
      </c>
      <c r="G2376" s="18" t="s">
        <v>16533</v>
      </c>
      <c r="H2376" s="18" t="s">
        <v>21</v>
      </c>
      <c r="I2376" s="19">
        <v>29.84</v>
      </c>
      <c r="J2376" s="19">
        <v>29804260</v>
      </c>
      <c r="K2376" s="19">
        <v>4023</v>
      </c>
      <c r="L2376" s="19">
        <v>0</v>
      </c>
      <c r="M2376" s="19">
        <v>0</v>
      </c>
      <c r="N2376" s="19">
        <v>150</v>
      </c>
      <c r="O2376" s="19">
        <v>29808433</v>
      </c>
      <c r="P2376" s="18" t="s">
        <v>112</v>
      </c>
      <c r="Q2376" s="18" t="s">
        <v>31</v>
      </c>
      <c r="R2376" s="18" t="s">
        <v>526</v>
      </c>
      <c r="S2376" s="18">
        <v>0</v>
      </c>
      <c r="T2376" s="18">
        <v>1</v>
      </c>
      <c r="U2376" s="18">
        <f t="shared" si="297"/>
        <v>1</v>
      </c>
      <c r="V2376" s="18">
        <v>0</v>
      </c>
      <c r="W2376" s="18">
        <f t="shared" si="298"/>
        <v>1</v>
      </c>
      <c r="X2376" s="7">
        <f t="shared" si="296"/>
        <v>0</v>
      </c>
    </row>
    <row r="2377" spans="1:24" hidden="1">
      <c r="A2377" s="50">
        <v>46054</v>
      </c>
      <c r="B2377" s="18" t="s">
        <v>163</v>
      </c>
      <c r="C2377" s="18" t="s">
        <v>16829</v>
      </c>
      <c r="D2377" s="18" t="s">
        <v>16890</v>
      </c>
      <c r="E2377" s="18" t="s">
        <v>6103</v>
      </c>
      <c r="F2377" s="18" t="s">
        <v>16533</v>
      </c>
      <c r="G2377" s="18" t="s">
        <v>16871</v>
      </c>
      <c r="H2377" s="18" t="s">
        <v>21</v>
      </c>
      <c r="I2377" s="19">
        <v>29.84</v>
      </c>
      <c r="J2377" s="19">
        <v>9205295</v>
      </c>
      <c r="K2377" s="19">
        <v>2854</v>
      </c>
      <c r="L2377" s="19">
        <v>0</v>
      </c>
      <c r="M2377" s="19">
        <v>0</v>
      </c>
      <c r="N2377" s="19">
        <v>150</v>
      </c>
      <c r="O2377" s="19">
        <v>9208299</v>
      </c>
      <c r="P2377" s="18" t="s">
        <v>112</v>
      </c>
      <c r="Q2377" s="18" t="s">
        <v>31</v>
      </c>
      <c r="R2377" s="18" t="s">
        <v>526</v>
      </c>
      <c r="S2377" s="18">
        <v>0</v>
      </c>
      <c r="T2377" s="18">
        <v>1</v>
      </c>
      <c r="U2377" s="1">
        <f t="shared" si="297"/>
        <v>1</v>
      </c>
      <c r="V2377" s="1">
        <v>0</v>
      </c>
      <c r="W2377" s="1">
        <f t="shared" si="298"/>
        <v>1</v>
      </c>
      <c r="X2377" s="7">
        <f t="shared" si="296"/>
        <v>0</v>
      </c>
    </row>
    <row r="2378" spans="1:24" hidden="1">
      <c r="A2378" s="50">
        <v>46054</v>
      </c>
      <c r="B2378" s="18" t="s">
        <v>163</v>
      </c>
      <c r="C2378" s="18" t="s">
        <v>16829</v>
      </c>
      <c r="D2378" s="18" t="s">
        <v>16891</v>
      </c>
      <c r="E2378" s="18" t="s">
        <v>1711</v>
      </c>
      <c r="F2378" s="18" t="s">
        <v>16892</v>
      </c>
      <c r="G2378" s="18" t="s">
        <v>16893</v>
      </c>
      <c r="H2378" s="18" t="s">
        <v>21</v>
      </c>
      <c r="I2378" s="19">
        <v>29.84</v>
      </c>
      <c r="J2378" s="19">
        <v>29586409</v>
      </c>
      <c r="K2378" s="19">
        <v>1180</v>
      </c>
      <c r="L2378" s="19">
        <v>0</v>
      </c>
      <c r="M2378" s="19">
        <v>0</v>
      </c>
      <c r="N2378" s="19">
        <v>150</v>
      </c>
      <c r="O2378" s="19">
        <v>29587739</v>
      </c>
      <c r="P2378" s="18" t="s">
        <v>112</v>
      </c>
      <c r="Q2378" s="18" t="s">
        <v>31</v>
      </c>
      <c r="R2378" s="18" t="s">
        <v>526</v>
      </c>
      <c r="S2378" s="18">
        <v>0</v>
      </c>
      <c r="T2378" s="18">
        <v>1</v>
      </c>
      <c r="U2378" s="18">
        <f t="shared" si="297"/>
        <v>1</v>
      </c>
      <c r="V2378" s="18">
        <v>0</v>
      </c>
      <c r="W2378" s="18">
        <f t="shared" si="298"/>
        <v>1</v>
      </c>
      <c r="X2378" s="7">
        <f t="shared" si="296"/>
        <v>0</v>
      </c>
    </row>
    <row r="2379" spans="1:24" hidden="1">
      <c r="A2379" s="50">
        <v>46054</v>
      </c>
      <c r="B2379" s="18" t="s">
        <v>163</v>
      </c>
      <c r="C2379" s="18" t="s">
        <v>16829</v>
      </c>
      <c r="D2379" s="18" t="s">
        <v>16894</v>
      </c>
      <c r="E2379" s="18" t="s">
        <v>16640</v>
      </c>
      <c r="F2379" s="18" t="s">
        <v>16895</v>
      </c>
      <c r="G2379" s="18" t="s">
        <v>16896</v>
      </c>
      <c r="H2379" s="18" t="s">
        <v>21</v>
      </c>
      <c r="I2379" s="19">
        <v>29.84</v>
      </c>
      <c r="J2379" s="19">
        <v>10702047</v>
      </c>
      <c r="K2379" s="19">
        <v>1180</v>
      </c>
      <c r="L2379" s="19">
        <v>0</v>
      </c>
      <c r="M2379" s="19">
        <v>0</v>
      </c>
      <c r="N2379" s="19">
        <v>150</v>
      </c>
      <c r="O2379" s="19">
        <v>10703377</v>
      </c>
      <c r="P2379" s="18" t="s">
        <v>112</v>
      </c>
      <c r="Q2379" s="18" t="s">
        <v>31</v>
      </c>
      <c r="R2379" s="18" t="s">
        <v>526</v>
      </c>
      <c r="S2379" s="18">
        <v>0</v>
      </c>
      <c r="T2379" s="18">
        <v>1</v>
      </c>
      <c r="U2379" s="18">
        <f t="shared" si="297"/>
        <v>1</v>
      </c>
      <c r="V2379" s="18">
        <v>0</v>
      </c>
      <c r="W2379" s="18">
        <f t="shared" si="298"/>
        <v>1</v>
      </c>
      <c r="X2379" s="7">
        <f t="shared" si="296"/>
        <v>0</v>
      </c>
    </row>
    <row r="2380" spans="1:24" hidden="1">
      <c r="A2380" s="50">
        <v>46054</v>
      </c>
      <c r="B2380" s="18" t="s">
        <v>163</v>
      </c>
      <c r="C2380" s="18" t="s">
        <v>16829</v>
      </c>
      <c r="D2380" s="18" t="s">
        <v>9654</v>
      </c>
      <c r="E2380" s="18" t="s">
        <v>1711</v>
      </c>
      <c r="F2380" s="18" t="s">
        <v>16897</v>
      </c>
      <c r="G2380" s="18" t="s">
        <v>16898</v>
      </c>
      <c r="H2380" s="18" t="s">
        <v>21</v>
      </c>
      <c r="I2380" s="19">
        <v>29.84</v>
      </c>
      <c r="J2380" s="19">
        <v>2821095</v>
      </c>
      <c r="K2380" s="19">
        <v>1180</v>
      </c>
      <c r="L2380" s="19">
        <v>0</v>
      </c>
      <c r="M2380" s="19">
        <v>0</v>
      </c>
      <c r="N2380" s="19">
        <v>150</v>
      </c>
      <c r="O2380" s="19">
        <v>2822425</v>
      </c>
      <c r="P2380" s="18" t="s">
        <v>112</v>
      </c>
      <c r="Q2380" s="18" t="s">
        <v>31</v>
      </c>
      <c r="R2380" s="18" t="s">
        <v>526</v>
      </c>
      <c r="S2380" s="18">
        <v>0</v>
      </c>
      <c r="T2380" s="18">
        <v>1</v>
      </c>
      <c r="U2380" s="18">
        <f t="shared" si="297"/>
        <v>1</v>
      </c>
      <c r="V2380" s="18">
        <v>0</v>
      </c>
      <c r="W2380" s="18">
        <f t="shared" si="298"/>
        <v>1</v>
      </c>
      <c r="X2380" s="7">
        <f t="shared" si="296"/>
        <v>0</v>
      </c>
    </row>
    <row r="2381" spans="1:24" hidden="1">
      <c r="A2381" s="50">
        <v>46054</v>
      </c>
      <c r="B2381" s="18" t="s">
        <v>163</v>
      </c>
      <c r="C2381" s="18" t="s">
        <v>16829</v>
      </c>
      <c r="D2381" s="18" t="s">
        <v>16899</v>
      </c>
      <c r="E2381" s="18" t="s">
        <v>6103</v>
      </c>
      <c r="F2381" s="18" t="s">
        <v>16847</v>
      </c>
      <c r="G2381" s="18" t="s">
        <v>16871</v>
      </c>
      <c r="H2381" s="18" t="s">
        <v>21</v>
      </c>
      <c r="I2381" s="19">
        <v>29.84</v>
      </c>
      <c r="J2381" s="19">
        <v>434450</v>
      </c>
      <c r="K2381" s="19">
        <v>1180</v>
      </c>
      <c r="L2381" s="19">
        <v>0</v>
      </c>
      <c r="M2381" s="19">
        <v>0</v>
      </c>
      <c r="N2381" s="19">
        <v>150</v>
      </c>
      <c r="O2381" s="19">
        <v>435780</v>
      </c>
      <c r="P2381" s="18" t="s">
        <v>112</v>
      </c>
      <c r="Q2381" s="18" t="s">
        <v>31</v>
      </c>
      <c r="R2381" s="18" t="s">
        <v>526</v>
      </c>
      <c r="S2381" s="18">
        <v>0</v>
      </c>
      <c r="T2381" s="18">
        <v>1</v>
      </c>
      <c r="U2381" s="18">
        <f t="shared" si="297"/>
        <v>1</v>
      </c>
      <c r="V2381" s="18">
        <v>0</v>
      </c>
      <c r="W2381" s="18">
        <f t="shared" si="298"/>
        <v>1</v>
      </c>
      <c r="X2381" s="7">
        <f t="shared" si="296"/>
        <v>0</v>
      </c>
    </row>
    <row r="2382" spans="1:24" hidden="1">
      <c r="A2382" s="50">
        <v>46054</v>
      </c>
      <c r="B2382" s="18" t="s">
        <v>163</v>
      </c>
      <c r="C2382" s="18" t="s">
        <v>16829</v>
      </c>
      <c r="D2382" s="18" t="s">
        <v>16900</v>
      </c>
      <c r="E2382" s="18" t="s">
        <v>16901</v>
      </c>
      <c r="F2382" s="18" t="s">
        <v>16838</v>
      </c>
      <c r="G2382" s="18"/>
      <c r="H2382" s="18" t="s">
        <v>21</v>
      </c>
      <c r="I2382" s="19">
        <v>29.8</v>
      </c>
      <c r="J2382" s="19">
        <v>12669720</v>
      </c>
      <c r="K2382" s="19">
        <v>2030</v>
      </c>
      <c r="L2382" s="19">
        <v>0</v>
      </c>
      <c r="M2382" s="19">
        <v>0</v>
      </c>
      <c r="N2382" s="19">
        <v>6101</v>
      </c>
      <c r="O2382" s="19">
        <v>12677851</v>
      </c>
      <c r="P2382" s="18" t="s">
        <v>112</v>
      </c>
      <c r="Q2382" s="18" t="s">
        <v>31</v>
      </c>
      <c r="R2382" s="18" t="s">
        <v>3328</v>
      </c>
      <c r="S2382" s="18">
        <v>1</v>
      </c>
      <c r="T2382" s="18">
        <v>0</v>
      </c>
      <c r="U2382" s="1">
        <f t="shared" si="297"/>
        <v>1</v>
      </c>
      <c r="V2382" s="1">
        <v>0</v>
      </c>
      <c r="W2382" s="1">
        <f t="shared" si="298"/>
        <v>1</v>
      </c>
      <c r="X2382" s="7">
        <f t="shared" si="296"/>
        <v>100</v>
      </c>
    </row>
    <row r="2383" spans="1:24" hidden="1">
      <c r="A2383" s="50">
        <v>46054</v>
      </c>
      <c r="B2383" s="18" t="s">
        <v>163</v>
      </c>
      <c r="C2383" s="18" t="s">
        <v>16829</v>
      </c>
      <c r="D2383" s="18" t="s">
        <v>16902</v>
      </c>
      <c r="E2383" s="18" t="s">
        <v>16858</v>
      </c>
      <c r="F2383" s="18" t="s">
        <v>16903</v>
      </c>
      <c r="G2383" s="18" t="s">
        <v>16860</v>
      </c>
      <c r="H2383" s="18" t="s">
        <v>21</v>
      </c>
      <c r="I2383" s="19">
        <v>29.84</v>
      </c>
      <c r="J2383" s="19">
        <v>35496</v>
      </c>
      <c r="K2383" s="19">
        <v>1180</v>
      </c>
      <c r="L2383" s="19">
        <v>0</v>
      </c>
      <c r="M2383" s="19">
        <v>0</v>
      </c>
      <c r="N2383" s="19">
        <v>150</v>
      </c>
      <c r="O2383" s="19">
        <v>36826</v>
      </c>
      <c r="P2383" s="18" t="s">
        <v>112</v>
      </c>
      <c r="Q2383" s="18" t="s">
        <v>31</v>
      </c>
      <c r="R2383" s="18" t="s">
        <v>526</v>
      </c>
      <c r="S2383" s="18">
        <v>0</v>
      </c>
      <c r="T2383" s="1">
        <v>1</v>
      </c>
      <c r="U2383" s="1">
        <f t="shared" si="297"/>
        <v>1</v>
      </c>
      <c r="V2383" s="1">
        <v>0</v>
      </c>
      <c r="W2383" s="1">
        <f t="shared" si="298"/>
        <v>1</v>
      </c>
      <c r="X2383" s="7">
        <f t="shared" si="296"/>
        <v>0</v>
      </c>
    </row>
    <row r="2384" spans="1:24" hidden="1">
      <c r="A2384" s="50">
        <v>46054</v>
      </c>
      <c r="B2384" s="18" t="s">
        <v>163</v>
      </c>
      <c r="C2384" s="18" t="s">
        <v>16829</v>
      </c>
      <c r="D2384" s="18" t="s">
        <v>16904</v>
      </c>
      <c r="E2384" s="18" t="s">
        <v>16905</v>
      </c>
      <c r="F2384" s="18" t="s">
        <v>16906</v>
      </c>
      <c r="G2384" s="18" t="s">
        <v>16533</v>
      </c>
      <c r="H2384" s="18" t="s">
        <v>21</v>
      </c>
      <c r="I2384" s="19">
        <v>29.84</v>
      </c>
      <c r="J2384" s="19">
        <v>27328943</v>
      </c>
      <c r="K2384" s="19">
        <v>1180</v>
      </c>
      <c r="L2384" s="19">
        <v>0</v>
      </c>
      <c r="M2384" s="19">
        <v>0</v>
      </c>
      <c r="N2384" s="19">
        <v>27965</v>
      </c>
      <c r="O2384" s="19">
        <v>27358088</v>
      </c>
      <c r="P2384" s="18" t="s">
        <v>112</v>
      </c>
      <c r="Q2384" s="18" t="s">
        <v>31</v>
      </c>
      <c r="R2384" s="18" t="s">
        <v>526</v>
      </c>
      <c r="S2384" s="18">
        <v>0</v>
      </c>
      <c r="T2384" s="18">
        <v>1</v>
      </c>
      <c r="U2384" s="1">
        <f t="shared" si="297"/>
        <v>1</v>
      </c>
      <c r="V2384" s="1">
        <v>0</v>
      </c>
      <c r="W2384" s="1">
        <f t="shared" si="298"/>
        <v>1</v>
      </c>
      <c r="X2384" s="7">
        <f t="shared" si="296"/>
        <v>0</v>
      </c>
    </row>
    <row r="2385" spans="1:24" hidden="1">
      <c r="A2385" s="50">
        <v>46054</v>
      </c>
      <c r="B2385" s="18" t="s">
        <v>163</v>
      </c>
      <c r="C2385" s="18" t="s">
        <v>16829</v>
      </c>
      <c r="D2385" s="18" t="s">
        <v>16907</v>
      </c>
      <c r="E2385" s="18" t="s">
        <v>16908</v>
      </c>
      <c r="F2385" s="18" t="s">
        <v>16909</v>
      </c>
      <c r="G2385" s="18"/>
      <c r="H2385" s="18" t="s">
        <v>21</v>
      </c>
      <c r="I2385" s="19">
        <v>29.84</v>
      </c>
      <c r="J2385" s="19">
        <v>11077866</v>
      </c>
      <c r="K2385" s="19">
        <v>82696</v>
      </c>
      <c r="L2385" s="19">
        <v>0</v>
      </c>
      <c r="M2385" s="19">
        <v>0</v>
      </c>
      <c r="N2385" s="19">
        <v>7756</v>
      </c>
      <c r="O2385" s="19">
        <v>11168318</v>
      </c>
      <c r="P2385" s="18" t="s">
        <v>112</v>
      </c>
      <c r="Q2385" s="18" t="s">
        <v>31</v>
      </c>
      <c r="R2385" s="18" t="s">
        <v>3328</v>
      </c>
      <c r="S2385" s="18">
        <v>1</v>
      </c>
      <c r="T2385" s="18">
        <v>0</v>
      </c>
      <c r="U2385" s="1">
        <f t="shared" si="297"/>
        <v>1</v>
      </c>
      <c r="V2385" s="1">
        <v>0</v>
      </c>
      <c r="W2385" s="1">
        <f t="shared" si="298"/>
        <v>1</v>
      </c>
      <c r="X2385" s="7">
        <f t="shared" si="296"/>
        <v>100</v>
      </c>
    </row>
    <row r="2386" spans="1:24" hidden="1">
      <c r="A2386" s="50">
        <v>46054</v>
      </c>
      <c r="B2386" s="18" t="s">
        <v>163</v>
      </c>
      <c r="C2386" s="18" t="s">
        <v>16829</v>
      </c>
      <c r="D2386" s="18" t="s">
        <v>16910</v>
      </c>
      <c r="E2386" s="18" t="s">
        <v>16131</v>
      </c>
      <c r="F2386" s="18" t="s">
        <v>16911</v>
      </c>
      <c r="G2386" s="18" t="s">
        <v>16533</v>
      </c>
      <c r="H2386" s="18" t="s">
        <v>21</v>
      </c>
      <c r="I2386" s="19">
        <v>29.84</v>
      </c>
      <c r="J2386" s="19">
        <v>20702817</v>
      </c>
      <c r="K2386" s="19">
        <v>1180</v>
      </c>
      <c r="L2386" s="19">
        <v>0</v>
      </c>
      <c r="M2386" s="19">
        <v>0</v>
      </c>
      <c r="N2386" s="19">
        <v>150</v>
      </c>
      <c r="O2386" s="19">
        <v>20704147</v>
      </c>
      <c r="P2386" s="18" t="s">
        <v>112</v>
      </c>
      <c r="Q2386" s="18" t="s">
        <v>31</v>
      </c>
      <c r="R2386" s="18" t="s">
        <v>526</v>
      </c>
      <c r="S2386" s="18">
        <v>0</v>
      </c>
      <c r="T2386" s="18">
        <v>1</v>
      </c>
      <c r="U2386" s="1">
        <f t="shared" si="297"/>
        <v>1</v>
      </c>
      <c r="V2386" s="1">
        <v>0</v>
      </c>
      <c r="W2386" s="1">
        <f t="shared" si="298"/>
        <v>1</v>
      </c>
      <c r="X2386" s="7">
        <f t="shared" si="296"/>
        <v>0</v>
      </c>
    </row>
    <row r="2387" spans="1:24" hidden="1">
      <c r="A2387" s="50">
        <v>46054</v>
      </c>
      <c r="B2387" s="18" t="s">
        <v>163</v>
      </c>
      <c r="C2387" s="18" t="s">
        <v>16829</v>
      </c>
      <c r="D2387" s="18" t="s">
        <v>16912</v>
      </c>
      <c r="E2387" s="18" t="s">
        <v>9272</v>
      </c>
      <c r="F2387" s="18" t="s">
        <v>16913</v>
      </c>
      <c r="G2387" s="18" t="s">
        <v>16533</v>
      </c>
      <c r="H2387" s="18" t="s">
        <v>21</v>
      </c>
      <c r="I2387" s="19">
        <v>29.84</v>
      </c>
      <c r="J2387" s="19">
        <v>628742</v>
      </c>
      <c r="K2387" s="19">
        <v>1180</v>
      </c>
      <c r="L2387" s="19">
        <v>0</v>
      </c>
      <c r="M2387" s="19">
        <v>0</v>
      </c>
      <c r="N2387" s="19">
        <v>150</v>
      </c>
      <c r="O2387" s="19">
        <v>630072</v>
      </c>
      <c r="P2387" s="18" t="s">
        <v>112</v>
      </c>
      <c r="Q2387" s="18" t="s">
        <v>31</v>
      </c>
      <c r="R2387" s="18" t="s">
        <v>526</v>
      </c>
      <c r="S2387" s="18">
        <v>0</v>
      </c>
      <c r="T2387" s="18">
        <v>1</v>
      </c>
      <c r="U2387" s="1">
        <f t="shared" si="297"/>
        <v>1</v>
      </c>
      <c r="V2387" s="1">
        <v>0</v>
      </c>
      <c r="W2387" s="1">
        <f t="shared" si="298"/>
        <v>1</v>
      </c>
      <c r="X2387" s="7">
        <f t="shared" si="296"/>
        <v>0</v>
      </c>
    </row>
    <row r="2388" spans="1:24" hidden="1">
      <c r="A2388" s="50">
        <v>46054</v>
      </c>
      <c r="B2388" s="18" t="s">
        <v>163</v>
      </c>
      <c r="C2388" s="18" t="s">
        <v>16829</v>
      </c>
      <c r="D2388" s="18" t="s">
        <v>16914</v>
      </c>
      <c r="E2388" s="18" t="s">
        <v>6103</v>
      </c>
      <c r="F2388" s="18" t="s">
        <v>16847</v>
      </c>
      <c r="G2388" s="18" t="s">
        <v>16871</v>
      </c>
      <c r="H2388" s="18" t="s">
        <v>21</v>
      </c>
      <c r="I2388" s="19">
        <v>29.84</v>
      </c>
      <c r="J2388" s="19">
        <v>31778962</v>
      </c>
      <c r="K2388" s="19">
        <v>250628</v>
      </c>
      <c r="L2388" s="19">
        <v>0</v>
      </c>
      <c r="M2388" s="19">
        <v>0</v>
      </c>
      <c r="N2388" s="19">
        <v>43713</v>
      </c>
      <c r="O2388" s="19">
        <v>32073303</v>
      </c>
      <c r="P2388" s="18" t="s">
        <v>112</v>
      </c>
      <c r="Q2388" s="18" t="s">
        <v>31</v>
      </c>
      <c r="R2388" s="18" t="s">
        <v>526</v>
      </c>
      <c r="S2388" s="1">
        <v>1</v>
      </c>
      <c r="T2388" s="1">
        <v>0</v>
      </c>
      <c r="U2388" s="1">
        <f t="shared" si="297"/>
        <v>1</v>
      </c>
      <c r="V2388" s="1">
        <v>0</v>
      </c>
      <c r="W2388" s="1">
        <f t="shared" si="298"/>
        <v>1</v>
      </c>
      <c r="X2388" s="7">
        <f t="shared" si="296"/>
        <v>100</v>
      </c>
    </row>
    <row r="2389" spans="1:24" hidden="1">
      <c r="A2389" s="50">
        <v>46054</v>
      </c>
      <c r="B2389" s="18" t="s">
        <v>163</v>
      </c>
      <c r="C2389" s="18" t="s">
        <v>16829</v>
      </c>
      <c r="D2389" s="18" t="s">
        <v>16915</v>
      </c>
      <c r="E2389" s="18" t="s">
        <v>16916</v>
      </c>
      <c r="F2389" s="18" t="s">
        <v>16917</v>
      </c>
      <c r="G2389" s="18" t="s">
        <v>16533</v>
      </c>
      <c r="H2389" s="18" t="s">
        <v>21</v>
      </c>
      <c r="I2389" s="19">
        <v>29.84</v>
      </c>
      <c r="J2389" s="19">
        <v>14088252</v>
      </c>
      <c r="K2389" s="19">
        <v>1180</v>
      </c>
      <c r="L2389" s="19">
        <v>0</v>
      </c>
      <c r="M2389" s="19">
        <v>0</v>
      </c>
      <c r="N2389" s="19">
        <v>150</v>
      </c>
      <c r="O2389" s="19">
        <v>14089582</v>
      </c>
      <c r="P2389" s="18" t="s">
        <v>112</v>
      </c>
      <c r="Q2389" s="18" t="s">
        <v>31</v>
      </c>
      <c r="R2389" s="18" t="s">
        <v>526</v>
      </c>
      <c r="S2389" s="18">
        <v>0</v>
      </c>
      <c r="T2389" s="1">
        <v>1</v>
      </c>
      <c r="U2389" s="1">
        <f t="shared" si="297"/>
        <v>1</v>
      </c>
      <c r="V2389" s="1">
        <v>0</v>
      </c>
      <c r="W2389" s="1">
        <f t="shared" si="298"/>
        <v>1</v>
      </c>
      <c r="X2389" s="7">
        <f t="shared" si="296"/>
        <v>0</v>
      </c>
    </row>
    <row r="2390" spans="1:24" hidden="1">
      <c r="A2390" s="50">
        <v>46054</v>
      </c>
      <c r="B2390" s="18" t="s">
        <v>163</v>
      </c>
      <c r="C2390" s="18" t="s">
        <v>16829</v>
      </c>
      <c r="D2390" s="18" t="s">
        <v>16918</v>
      </c>
      <c r="E2390" s="18" t="s">
        <v>16919</v>
      </c>
      <c r="F2390" s="18" t="s">
        <v>16533</v>
      </c>
      <c r="G2390" s="18" t="s">
        <v>16533</v>
      </c>
      <c r="H2390" s="18" t="s">
        <v>21</v>
      </c>
      <c r="I2390" s="19">
        <v>29.84</v>
      </c>
      <c r="J2390" s="19">
        <v>17261788</v>
      </c>
      <c r="K2390" s="19">
        <v>2615</v>
      </c>
      <c r="L2390" s="19">
        <v>0</v>
      </c>
      <c r="M2390" s="19">
        <v>0</v>
      </c>
      <c r="N2390" s="19">
        <v>150</v>
      </c>
      <c r="O2390" s="19">
        <v>17264553</v>
      </c>
      <c r="P2390" s="18" t="s">
        <v>112</v>
      </c>
      <c r="Q2390" s="18" t="s">
        <v>31</v>
      </c>
      <c r="R2390" s="18" t="s">
        <v>526</v>
      </c>
      <c r="S2390" s="18">
        <v>0</v>
      </c>
      <c r="T2390" s="18">
        <v>1</v>
      </c>
      <c r="U2390" s="1">
        <f t="shared" si="297"/>
        <v>1</v>
      </c>
      <c r="V2390" s="1">
        <v>0</v>
      </c>
      <c r="W2390" s="1">
        <f t="shared" si="298"/>
        <v>1</v>
      </c>
      <c r="X2390" s="7">
        <f t="shared" si="296"/>
        <v>0</v>
      </c>
    </row>
    <row r="2391" spans="1:24" hidden="1">
      <c r="A2391" s="50">
        <v>46054</v>
      </c>
      <c r="B2391" s="18" t="s">
        <v>163</v>
      </c>
      <c r="C2391" s="18" t="s">
        <v>16829</v>
      </c>
      <c r="D2391" s="18" t="s">
        <v>16920</v>
      </c>
      <c r="E2391" s="18" t="s">
        <v>16858</v>
      </c>
      <c r="F2391" s="18" t="s">
        <v>16921</v>
      </c>
      <c r="G2391" s="18" t="s">
        <v>16860</v>
      </c>
      <c r="H2391" s="18" t="s">
        <v>21</v>
      </c>
      <c r="I2391" s="19">
        <v>29.84</v>
      </c>
      <c r="J2391" s="19">
        <v>35496</v>
      </c>
      <c r="K2391" s="19">
        <v>1180</v>
      </c>
      <c r="L2391" s="19">
        <v>0</v>
      </c>
      <c r="M2391" s="19">
        <v>0</v>
      </c>
      <c r="N2391" s="19">
        <v>150</v>
      </c>
      <c r="O2391" s="19">
        <v>36826</v>
      </c>
      <c r="P2391" s="18" t="s">
        <v>112</v>
      </c>
      <c r="Q2391" s="18" t="s">
        <v>31</v>
      </c>
      <c r="R2391" s="18" t="s">
        <v>526</v>
      </c>
      <c r="S2391" s="18">
        <v>0</v>
      </c>
      <c r="T2391" s="18">
        <v>1</v>
      </c>
      <c r="U2391" s="1">
        <f t="shared" si="297"/>
        <v>1</v>
      </c>
      <c r="V2391" s="1">
        <v>0</v>
      </c>
      <c r="W2391" s="1">
        <f t="shared" si="298"/>
        <v>1</v>
      </c>
      <c r="X2391" s="7">
        <f t="shared" si="296"/>
        <v>0</v>
      </c>
    </row>
    <row r="2392" spans="1:24" hidden="1">
      <c r="A2392" s="50">
        <v>46054</v>
      </c>
      <c r="B2392" s="18" t="s">
        <v>163</v>
      </c>
      <c r="C2392" s="18" t="s">
        <v>16829</v>
      </c>
      <c r="D2392" s="18" t="s">
        <v>16922</v>
      </c>
      <c r="E2392" s="18" t="s">
        <v>16923</v>
      </c>
      <c r="F2392" s="18" t="s">
        <v>16924</v>
      </c>
      <c r="G2392" s="18" t="s">
        <v>16533</v>
      </c>
      <c r="H2392" s="18" t="s">
        <v>21</v>
      </c>
      <c r="I2392" s="19">
        <v>29.84</v>
      </c>
      <c r="J2392" s="19">
        <v>14149890</v>
      </c>
      <c r="K2392" s="19">
        <v>4291</v>
      </c>
      <c r="L2392" s="19">
        <v>0</v>
      </c>
      <c r="M2392" s="19">
        <v>0</v>
      </c>
      <c r="N2392" s="19">
        <v>150</v>
      </c>
      <c r="O2392" s="19">
        <v>14154331</v>
      </c>
      <c r="P2392" s="18" t="s">
        <v>112</v>
      </c>
      <c r="Q2392" s="18" t="s">
        <v>31</v>
      </c>
      <c r="R2392" s="18" t="s">
        <v>526</v>
      </c>
      <c r="S2392" s="18">
        <v>0</v>
      </c>
      <c r="T2392" s="18">
        <v>1</v>
      </c>
      <c r="U2392" s="1">
        <f t="shared" si="297"/>
        <v>1</v>
      </c>
      <c r="V2392" s="1">
        <v>0</v>
      </c>
      <c r="W2392" s="1">
        <f t="shared" si="298"/>
        <v>1</v>
      </c>
      <c r="X2392" s="7">
        <f t="shared" si="296"/>
        <v>0</v>
      </c>
    </row>
    <row r="2393" spans="1:24" hidden="1">
      <c r="A2393" s="50">
        <v>46054</v>
      </c>
      <c r="B2393" s="18" t="s">
        <v>163</v>
      </c>
      <c r="C2393" s="18" t="s">
        <v>16829</v>
      </c>
      <c r="D2393" s="18" t="s">
        <v>16925</v>
      </c>
      <c r="E2393" s="18" t="s">
        <v>16131</v>
      </c>
      <c r="F2393" s="18" t="s">
        <v>16926</v>
      </c>
      <c r="G2393" s="18" t="s">
        <v>16533</v>
      </c>
      <c r="H2393" s="18" t="s">
        <v>21</v>
      </c>
      <c r="I2393" s="19">
        <v>29.84</v>
      </c>
      <c r="J2393" s="19">
        <v>580213</v>
      </c>
      <c r="K2393" s="19">
        <v>1180</v>
      </c>
      <c r="L2393" s="19">
        <v>0</v>
      </c>
      <c r="M2393" s="19">
        <v>0</v>
      </c>
      <c r="N2393" s="19">
        <v>150</v>
      </c>
      <c r="O2393" s="19">
        <v>581543</v>
      </c>
      <c r="P2393" s="18" t="s">
        <v>112</v>
      </c>
      <c r="Q2393" s="18" t="s">
        <v>31</v>
      </c>
      <c r="R2393" s="18" t="s">
        <v>526</v>
      </c>
      <c r="S2393" s="18">
        <v>0</v>
      </c>
      <c r="T2393" s="18">
        <v>1</v>
      </c>
      <c r="U2393" s="1">
        <f t="shared" si="297"/>
        <v>1</v>
      </c>
      <c r="V2393" s="1">
        <v>0</v>
      </c>
      <c r="W2393" s="1">
        <f t="shared" si="298"/>
        <v>1</v>
      </c>
      <c r="X2393" s="7">
        <f t="shared" si="296"/>
        <v>0</v>
      </c>
    </row>
    <row r="2394" spans="1:24" hidden="1">
      <c r="A2394" s="50">
        <v>46054</v>
      </c>
      <c r="B2394" s="18" t="s">
        <v>163</v>
      </c>
      <c r="C2394" s="18" t="s">
        <v>16829</v>
      </c>
      <c r="D2394" s="18" t="s">
        <v>16927</v>
      </c>
      <c r="E2394" s="18" t="s">
        <v>9272</v>
      </c>
      <c r="F2394" s="18" t="s">
        <v>16928</v>
      </c>
      <c r="G2394" s="18" t="s">
        <v>16533</v>
      </c>
      <c r="H2394" s="18" t="s">
        <v>21</v>
      </c>
      <c r="I2394" s="19">
        <v>29.84</v>
      </c>
      <c r="J2394" s="19">
        <v>20698639</v>
      </c>
      <c r="K2394" s="19">
        <v>1180</v>
      </c>
      <c r="L2394" s="19">
        <v>0</v>
      </c>
      <c r="M2394" s="19">
        <v>0</v>
      </c>
      <c r="N2394" s="19">
        <v>150</v>
      </c>
      <c r="O2394" s="19">
        <v>20699969</v>
      </c>
      <c r="P2394" s="18" t="s">
        <v>112</v>
      </c>
      <c r="Q2394" s="18" t="s">
        <v>31</v>
      </c>
      <c r="R2394" s="18" t="s">
        <v>526</v>
      </c>
      <c r="S2394" s="18">
        <v>0</v>
      </c>
      <c r="T2394" s="18">
        <v>1</v>
      </c>
      <c r="U2394" s="1">
        <f t="shared" si="297"/>
        <v>1</v>
      </c>
      <c r="V2394" s="1">
        <v>0</v>
      </c>
      <c r="W2394" s="1">
        <f t="shared" si="298"/>
        <v>1</v>
      </c>
      <c r="X2394" s="7">
        <f t="shared" si="296"/>
        <v>0</v>
      </c>
    </row>
    <row r="2395" spans="1:24" hidden="1">
      <c r="A2395" s="50">
        <v>46054</v>
      </c>
      <c r="B2395" s="18" t="s">
        <v>163</v>
      </c>
      <c r="C2395" s="18" t="s">
        <v>16829</v>
      </c>
      <c r="D2395" s="18" t="s">
        <v>16929</v>
      </c>
      <c r="E2395" s="18" t="s">
        <v>16858</v>
      </c>
      <c r="F2395" s="18" t="s">
        <v>16930</v>
      </c>
      <c r="G2395" s="18" t="s">
        <v>16860</v>
      </c>
      <c r="H2395" s="18" t="s">
        <v>21</v>
      </c>
      <c r="I2395" s="19">
        <v>29.84</v>
      </c>
      <c r="J2395" s="19">
        <v>35496</v>
      </c>
      <c r="K2395" s="19">
        <v>1180</v>
      </c>
      <c r="L2395" s="19">
        <v>0</v>
      </c>
      <c r="M2395" s="19">
        <v>0</v>
      </c>
      <c r="N2395" s="19">
        <v>150</v>
      </c>
      <c r="O2395" s="19">
        <v>36826</v>
      </c>
      <c r="P2395" s="18" t="s">
        <v>112</v>
      </c>
      <c r="Q2395" s="18" t="s">
        <v>31</v>
      </c>
      <c r="R2395" s="18" t="s">
        <v>526</v>
      </c>
      <c r="S2395" s="18">
        <v>0</v>
      </c>
      <c r="T2395" s="18">
        <v>1</v>
      </c>
      <c r="U2395" s="1">
        <f t="shared" si="297"/>
        <v>1</v>
      </c>
      <c r="V2395" s="1">
        <v>0</v>
      </c>
      <c r="W2395" s="1">
        <f t="shared" si="298"/>
        <v>1</v>
      </c>
      <c r="X2395" s="7">
        <f t="shared" si="296"/>
        <v>0</v>
      </c>
    </row>
    <row r="2396" spans="1:24" hidden="1">
      <c r="A2396" s="50">
        <v>46054</v>
      </c>
      <c r="B2396" s="18" t="s">
        <v>163</v>
      </c>
      <c r="C2396" s="18" t="s">
        <v>16829</v>
      </c>
      <c r="D2396" s="18" t="s">
        <v>16931</v>
      </c>
      <c r="E2396" s="18" t="s">
        <v>16131</v>
      </c>
      <c r="F2396" s="18" t="s">
        <v>16932</v>
      </c>
      <c r="G2396" s="18" t="s">
        <v>16533</v>
      </c>
      <c r="H2396" s="18" t="s">
        <v>21</v>
      </c>
      <c r="I2396" s="19">
        <v>29.84</v>
      </c>
      <c r="J2396" s="19">
        <v>17861351</v>
      </c>
      <c r="K2396" s="19">
        <v>1180</v>
      </c>
      <c r="L2396" s="19">
        <v>0</v>
      </c>
      <c r="M2396" s="19">
        <v>0</v>
      </c>
      <c r="N2396" s="19">
        <v>150</v>
      </c>
      <c r="O2396" s="19">
        <v>17862681</v>
      </c>
      <c r="P2396" s="18" t="s">
        <v>112</v>
      </c>
      <c r="Q2396" s="18" t="s">
        <v>31</v>
      </c>
      <c r="R2396" s="18" t="s">
        <v>526</v>
      </c>
      <c r="S2396" s="18">
        <v>0</v>
      </c>
      <c r="T2396" s="18">
        <v>1</v>
      </c>
      <c r="U2396" s="1">
        <f t="shared" si="297"/>
        <v>1</v>
      </c>
      <c r="V2396" s="1">
        <v>0</v>
      </c>
      <c r="W2396" s="1">
        <f t="shared" si="298"/>
        <v>1</v>
      </c>
      <c r="X2396" s="7">
        <f t="shared" si="296"/>
        <v>0</v>
      </c>
    </row>
    <row r="2397" spans="1:24" hidden="1">
      <c r="A2397" s="50">
        <v>46054</v>
      </c>
      <c r="B2397" s="18" t="s">
        <v>163</v>
      </c>
      <c r="C2397" s="18" t="s">
        <v>16829</v>
      </c>
      <c r="D2397" s="18" t="s">
        <v>16933</v>
      </c>
      <c r="E2397" s="18" t="s">
        <v>16737</v>
      </c>
      <c r="F2397" s="18" t="s">
        <v>16934</v>
      </c>
      <c r="G2397" s="18" t="s">
        <v>16533</v>
      </c>
      <c r="H2397" s="18" t="s">
        <v>21</v>
      </c>
      <c r="I2397" s="19">
        <v>29.84</v>
      </c>
      <c r="J2397" s="19">
        <v>3235414</v>
      </c>
      <c r="K2397" s="19">
        <v>69524</v>
      </c>
      <c r="L2397" s="19">
        <v>0</v>
      </c>
      <c r="M2397" s="19">
        <v>0</v>
      </c>
      <c r="N2397" s="19">
        <v>11459</v>
      </c>
      <c r="O2397" s="19">
        <v>3316397</v>
      </c>
      <c r="P2397" s="18" t="s">
        <v>112</v>
      </c>
      <c r="Q2397" s="18" t="s">
        <v>31</v>
      </c>
      <c r="R2397" s="18" t="s">
        <v>526</v>
      </c>
      <c r="S2397" s="18">
        <v>0</v>
      </c>
      <c r="T2397" s="18">
        <v>1</v>
      </c>
      <c r="U2397" s="1">
        <f t="shared" si="297"/>
        <v>1</v>
      </c>
      <c r="V2397" s="1">
        <v>0</v>
      </c>
      <c r="W2397" s="1">
        <f t="shared" si="298"/>
        <v>1</v>
      </c>
      <c r="X2397" s="7">
        <f t="shared" si="296"/>
        <v>0</v>
      </c>
    </row>
    <row r="2398" spans="1:24" hidden="1">
      <c r="A2398" s="50">
        <v>46054</v>
      </c>
      <c r="B2398" s="18" t="s">
        <v>163</v>
      </c>
      <c r="C2398" s="18" t="s">
        <v>16829</v>
      </c>
      <c r="D2398" s="18" t="s">
        <v>16935</v>
      </c>
      <c r="E2398" s="18" t="s">
        <v>16936</v>
      </c>
      <c r="F2398" s="18" t="s">
        <v>16937</v>
      </c>
      <c r="G2398" s="18" t="s">
        <v>16533</v>
      </c>
      <c r="H2398" s="18" t="s">
        <v>21</v>
      </c>
      <c r="I2398" s="19">
        <v>29.84</v>
      </c>
      <c r="J2398" s="19">
        <v>40031</v>
      </c>
      <c r="K2398" s="19">
        <v>1180</v>
      </c>
      <c r="L2398" s="19">
        <v>0</v>
      </c>
      <c r="M2398" s="19">
        <v>0</v>
      </c>
      <c r="N2398" s="19">
        <v>150</v>
      </c>
      <c r="O2398" s="19">
        <v>41361</v>
      </c>
      <c r="P2398" s="18" t="s">
        <v>112</v>
      </c>
      <c r="Q2398" s="18" t="s">
        <v>31</v>
      </c>
      <c r="R2398" s="18" t="s">
        <v>526</v>
      </c>
      <c r="S2398" s="18">
        <v>0</v>
      </c>
      <c r="T2398" s="18">
        <v>1</v>
      </c>
      <c r="U2398" s="1">
        <f t="shared" si="297"/>
        <v>1</v>
      </c>
      <c r="V2398" s="1">
        <v>0</v>
      </c>
      <c r="W2398" s="1">
        <f t="shared" si="298"/>
        <v>1</v>
      </c>
      <c r="X2398" s="7">
        <f t="shared" si="296"/>
        <v>0</v>
      </c>
    </row>
    <row r="2399" spans="1:24" hidden="1">
      <c r="A2399" s="50">
        <v>46054</v>
      </c>
      <c r="B2399" s="18" t="s">
        <v>163</v>
      </c>
      <c r="C2399" s="18" t="s">
        <v>16829</v>
      </c>
      <c r="D2399" s="18" t="s">
        <v>16938</v>
      </c>
      <c r="E2399" s="18" t="s">
        <v>16858</v>
      </c>
      <c r="F2399" s="18" t="s">
        <v>16939</v>
      </c>
      <c r="G2399" s="18" t="s">
        <v>16860</v>
      </c>
      <c r="H2399" s="18" t="s">
        <v>21</v>
      </c>
      <c r="I2399" s="19">
        <v>29.84</v>
      </c>
      <c r="J2399" s="19">
        <v>35496</v>
      </c>
      <c r="K2399" s="19">
        <v>1180</v>
      </c>
      <c r="L2399" s="19">
        <v>0</v>
      </c>
      <c r="M2399" s="19">
        <v>0</v>
      </c>
      <c r="N2399" s="19">
        <v>150</v>
      </c>
      <c r="O2399" s="19">
        <v>36826</v>
      </c>
      <c r="P2399" s="18" t="s">
        <v>112</v>
      </c>
      <c r="Q2399" s="18" t="s">
        <v>31</v>
      </c>
      <c r="R2399" s="18" t="s">
        <v>526</v>
      </c>
      <c r="S2399" s="18">
        <v>0</v>
      </c>
      <c r="T2399" s="18">
        <v>1</v>
      </c>
      <c r="U2399" s="1">
        <f t="shared" si="297"/>
        <v>1</v>
      </c>
      <c r="V2399" s="1">
        <v>0</v>
      </c>
      <c r="W2399" s="1">
        <f t="shared" si="298"/>
        <v>1</v>
      </c>
      <c r="X2399" s="7">
        <f t="shared" si="296"/>
        <v>0</v>
      </c>
    </row>
    <row r="2400" spans="1:24" hidden="1">
      <c r="A2400" s="50">
        <v>46054</v>
      </c>
      <c r="B2400" s="18" t="s">
        <v>163</v>
      </c>
      <c r="C2400" s="18" t="s">
        <v>16829</v>
      </c>
      <c r="D2400" s="18" t="s">
        <v>16940</v>
      </c>
      <c r="E2400" s="18" t="s">
        <v>16640</v>
      </c>
      <c r="F2400" s="18" t="s">
        <v>16941</v>
      </c>
      <c r="G2400" s="18" t="s">
        <v>16533</v>
      </c>
      <c r="H2400" s="18" t="s">
        <v>21</v>
      </c>
      <c r="I2400" s="19">
        <v>29.84</v>
      </c>
      <c r="J2400" s="19">
        <v>34015</v>
      </c>
      <c r="K2400" s="19">
        <v>1180</v>
      </c>
      <c r="L2400" s="19">
        <v>0</v>
      </c>
      <c r="M2400" s="19">
        <v>0</v>
      </c>
      <c r="N2400" s="19">
        <v>150</v>
      </c>
      <c r="O2400" s="19">
        <v>35345</v>
      </c>
      <c r="P2400" s="18" t="s">
        <v>112</v>
      </c>
      <c r="Q2400" s="18" t="s">
        <v>31</v>
      </c>
      <c r="R2400" s="18" t="s">
        <v>526</v>
      </c>
      <c r="S2400" s="18">
        <v>0</v>
      </c>
      <c r="T2400" s="18">
        <v>1</v>
      </c>
      <c r="U2400" s="1">
        <f t="shared" si="297"/>
        <v>1</v>
      </c>
      <c r="V2400" s="1">
        <v>0</v>
      </c>
      <c r="W2400" s="1">
        <f t="shared" si="298"/>
        <v>1</v>
      </c>
      <c r="X2400" s="7">
        <f t="shared" si="296"/>
        <v>0</v>
      </c>
    </row>
    <row r="2401" spans="1:24" hidden="1">
      <c r="A2401" s="50">
        <v>46054</v>
      </c>
      <c r="B2401" s="18" t="s">
        <v>163</v>
      </c>
      <c r="C2401" s="18" t="s">
        <v>16829</v>
      </c>
      <c r="D2401" s="18" t="s">
        <v>16942</v>
      </c>
      <c r="E2401" s="18" t="s">
        <v>16858</v>
      </c>
      <c r="F2401" s="18" t="s">
        <v>3370</v>
      </c>
      <c r="G2401" s="18" t="s">
        <v>16860</v>
      </c>
      <c r="H2401" s="18" t="s">
        <v>21</v>
      </c>
      <c r="I2401" s="19">
        <v>29.84</v>
      </c>
      <c r="J2401" s="19">
        <v>35496</v>
      </c>
      <c r="K2401" s="19">
        <v>1180</v>
      </c>
      <c r="L2401" s="19">
        <v>0</v>
      </c>
      <c r="M2401" s="19">
        <v>0</v>
      </c>
      <c r="N2401" s="19">
        <v>150</v>
      </c>
      <c r="O2401" s="19">
        <v>36826</v>
      </c>
      <c r="P2401" s="18" t="s">
        <v>112</v>
      </c>
      <c r="Q2401" s="18" t="s">
        <v>31</v>
      </c>
      <c r="R2401" s="18" t="s">
        <v>526</v>
      </c>
      <c r="S2401" s="18">
        <v>0</v>
      </c>
      <c r="T2401" s="18">
        <v>1</v>
      </c>
      <c r="U2401" s="1">
        <f t="shared" si="297"/>
        <v>1</v>
      </c>
      <c r="V2401" s="1">
        <v>0</v>
      </c>
      <c r="W2401" s="1">
        <f t="shared" si="298"/>
        <v>1</v>
      </c>
      <c r="X2401" s="7">
        <f t="shared" si="296"/>
        <v>0</v>
      </c>
    </row>
    <row r="2402" spans="1:24" hidden="1">
      <c r="A2402" s="50">
        <v>46054</v>
      </c>
      <c r="B2402" s="18" t="s">
        <v>163</v>
      </c>
      <c r="C2402" s="18" t="s">
        <v>16829</v>
      </c>
      <c r="D2402" s="18" t="s">
        <v>16943</v>
      </c>
      <c r="E2402" s="18" t="s">
        <v>16944</v>
      </c>
      <c r="F2402" s="18" t="s">
        <v>16945</v>
      </c>
      <c r="G2402" s="18" t="s">
        <v>16860</v>
      </c>
      <c r="H2402" s="18" t="s">
        <v>21</v>
      </c>
      <c r="I2402" s="19">
        <v>29.84</v>
      </c>
      <c r="J2402" s="19">
        <v>30158</v>
      </c>
      <c r="K2402" s="19">
        <v>1180</v>
      </c>
      <c r="L2402" s="19">
        <v>0</v>
      </c>
      <c r="M2402" s="19">
        <v>0</v>
      </c>
      <c r="N2402" s="19">
        <v>150</v>
      </c>
      <c r="O2402" s="19">
        <v>31488</v>
      </c>
      <c r="P2402" s="18" t="s">
        <v>112</v>
      </c>
      <c r="Q2402" s="18" t="s">
        <v>31</v>
      </c>
      <c r="R2402" s="18" t="s">
        <v>526</v>
      </c>
      <c r="S2402" s="18">
        <v>0</v>
      </c>
      <c r="T2402" s="18">
        <v>1</v>
      </c>
      <c r="U2402" s="1">
        <f t="shared" si="297"/>
        <v>1</v>
      </c>
      <c r="V2402" s="1">
        <v>0</v>
      </c>
      <c r="W2402" s="1">
        <f t="shared" si="298"/>
        <v>1</v>
      </c>
      <c r="X2402" s="7">
        <f t="shared" si="296"/>
        <v>0</v>
      </c>
    </row>
    <row r="2403" spans="1:24" hidden="1">
      <c r="A2403" s="50">
        <v>46054</v>
      </c>
      <c r="B2403" s="18" t="s">
        <v>163</v>
      </c>
      <c r="C2403" s="18" t="s">
        <v>16829</v>
      </c>
      <c r="D2403" s="18" t="s">
        <v>11628</v>
      </c>
      <c r="E2403" s="18" t="s">
        <v>16131</v>
      </c>
      <c r="F2403" s="18" t="s">
        <v>16864</v>
      </c>
      <c r="G2403" s="18" t="s">
        <v>16103</v>
      </c>
      <c r="H2403" s="18" t="s">
        <v>21</v>
      </c>
      <c r="I2403" s="19">
        <v>29.84</v>
      </c>
      <c r="J2403" s="19">
        <v>1601110</v>
      </c>
      <c r="K2403" s="19">
        <v>1180</v>
      </c>
      <c r="L2403" s="19">
        <v>0</v>
      </c>
      <c r="M2403" s="19">
        <v>0</v>
      </c>
      <c r="N2403" s="19">
        <v>150</v>
      </c>
      <c r="O2403" s="19">
        <v>1602440</v>
      </c>
      <c r="P2403" s="18" t="s">
        <v>112</v>
      </c>
      <c r="Q2403" s="18" t="s">
        <v>31</v>
      </c>
      <c r="R2403" s="18" t="s">
        <v>526</v>
      </c>
      <c r="S2403" s="1">
        <v>0</v>
      </c>
      <c r="T2403" s="1">
        <v>1</v>
      </c>
      <c r="U2403" s="1">
        <f t="shared" si="297"/>
        <v>1</v>
      </c>
      <c r="V2403" s="1">
        <v>0</v>
      </c>
      <c r="W2403" s="1">
        <f t="shared" si="298"/>
        <v>1</v>
      </c>
      <c r="X2403" s="7">
        <f t="shared" si="296"/>
        <v>0</v>
      </c>
    </row>
    <row r="2404" spans="1:24" hidden="1">
      <c r="A2404" s="50">
        <v>46054</v>
      </c>
      <c r="B2404" s="18" t="s">
        <v>163</v>
      </c>
      <c r="C2404" s="18" t="s">
        <v>16829</v>
      </c>
      <c r="D2404" s="18" t="s">
        <v>16946</v>
      </c>
      <c r="E2404" s="18" t="s">
        <v>16131</v>
      </c>
      <c r="F2404" s="18" t="s">
        <v>16947</v>
      </c>
      <c r="G2404" s="18" t="s">
        <v>16533</v>
      </c>
      <c r="H2404" s="18" t="s">
        <v>21</v>
      </c>
      <c r="I2404" s="19">
        <v>29.84</v>
      </c>
      <c r="J2404" s="19">
        <v>16442168</v>
      </c>
      <c r="K2404" s="19">
        <v>1180</v>
      </c>
      <c r="L2404" s="19">
        <v>0</v>
      </c>
      <c r="M2404" s="19">
        <v>0</v>
      </c>
      <c r="N2404" s="19">
        <v>150</v>
      </c>
      <c r="O2404" s="19">
        <v>16443498</v>
      </c>
      <c r="P2404" s="18" t="s">
        <v>112</v>
      </c>
      <c r="Q2404" s="18" t="s">
        <v>31</v>
      </c>
      <c r="R2404" s="18" t="s">
        <v>526</v>
      </c>
      <c r="S2404" s="18">
        <v>0</v>
      </c>
      <c r="T2404" s="18">
        <v>1</v>
      </c>
      <c r="U2404" s="1">
        <f t="shared" si="297"/>
        <v>1</v>
      </c>
      <c r="V2404" s="1">
        <v>0</v>
      </c>
      <c r="W2404" s="1">
        <f t="shared" si="298"/>
        <v>1</v>
      </c>
      <c r="X2404" s="7">
        <f t="shared" si="296"/>
        <v>0</v>
      </c>
    </row>
    <row r="2405" spans="1:24" hidden="1">
      <c r="A2405" s="50">
        <v>46054</v>
      </c>
      <c r="B2405" s="18" t="s">
        <v>163</v>
      </c>
      <c r="C2405" s="18" t="s">
        <v>16829</v>
      </c>
      <c r="D2405" s="18" t="s">
        <v>16948</v>
      </c>
      <c r="E2405" s="18" t="s">
        <v>16131</v>
      </c>
      <c r="F2405" s="18" t="s">
        <v>16949</v>
      </c>
      <c r="G2405" s="18" t="s">
        <v>16533</v>
      </c>
      <c r="H2405" s="18" t="s">
        <v>21</v>
      </c>
      <c r="I2405" s="19">
        <v>29.84</v>
      </c>
      <c r="J2405" s="19">
        <v>22434613</v>
      </c>
      <c r="K2405" s="19">
        <v>3828</v>
      </c>
      <c r="L2405" s="19">
        <v>0</v>
      </c>
      <c r="M2405" s="19">
        <v>0</v>
      </c>
      <c r="N2405" s="19">
        <v>150</v>
      </c>
      <c r="O2405" s="19">
        <v>22438591</v>
      </c>
      <c r="P2405" s="18" t="s">
        <v>112</v>
      </c>
      <c r="Q2405" s="18" t="s">
        <v>31</v>
      </c>
      <c r="R2405" s="18" t="s">
        <v>526</v>
      </c>
      <c r="S2405" s="1">
        <v>0</v>
      </c>
      <c r="T2405" s="1">
        <v>1</v>
      </c>
      <c r="U2405" s="1">
        <f t="shared" si="297"/>
        <v>1</v>
      </c>
      <c r="V2405" s="1">
        <v>0</v>
      </c>
      <c r="W2405" s="1">
        <f t="shared" si="298"/>
        <v>1</v>
      </c>
      <c r="X2405" s="7">
        <f t="shared" si="296"/>
        <v>0</v>
      </c>
    </row>
    <row r="2406" spans="1:24" hidden="1">
      <c r="A2406" s="50">
        <v>46054</v>
      </c>
      <c r="B2406" s="18" t="s">
        <v>163</v>
      </c>
      <c r="C2406" s="18" t="s">
        <v>16829</v>
      </c>
      <c r="D2406" s="18" t="s">
        <v>16950</v>
      </c>
      <c r="E2406" s="18" t="s">
        <v>16858</v>
      </c>
      <c r="F2406" s="18" t="s">
        <v>16951</v>
      </c>
      <c r="G2406" s="18" t="s">
        <v>16952</v>
      </c>
      <c r="H2406" s="18" t="s">
        <v>21</v>
      </c>
      <c r="I2406" s="19">
        <v>29.84</v>
      </c>
      <c r="J2406" s="19">
        <v>245962</v>
      </c>
      <c r="K2406" s="19">
        <v>1180</v>
      </c>
      <c r="L2406" s="19">
        <v>0</v>
      </c>
      <c r="M2406" s="19">
        <v>0</v>
      </c>
      <c r="N2406" s="19">
        <v>150</v>
      </c>
      <c r="O2406" s="19">
        <v>247292</v>
      </c>
      <c r="P2406" s="18" t="s">
        <v>112</v>
      </c>
      <c r="Q2406" s="18" t="s">
        <v>31</v>
      </c>
      <c r="R2406" s="18" t="s">
        <v>526</v>
      </c>
      <c r="S2406" s="18">
        <v>0</v>
      </c>
      <c r="T2406" s="18">
        <v>1</v>
      </c>
      <c r="U2406" s="1">
        <f t="shared" si="297"/>
        <v>1</v>
      </c>
      <c r="V2406" s="1">
        <v>0</v>
      </c>
      <c r="W2406" s="1">
        <f t="shared" si="298"/>
        <v>1</v>
      </c>
      <c r="X2406" s="7">
        <f t="shared" si="296"/>
        <v>0</v>
      </c>
    </row>
    <row r="2407" spans="1:24" hidden="1">
      <c r="A2407" s="50">
        <v>46054</v>
      </c>
      <c r="B2407" s="18" t="s">
        <v>163</v>
      </c>
      <c r="C2407" s="18" t="s">
        <v>16829</v>
      </c>
      <c r="D2407" s="18" t="s">
        <v>16953</v>
      </c>
      <c r="E2407" s="18" t="s">
        <v>1711</v>
      </c>
      <c r="F2407" s="18" t="s">
        <v>16533</v>
      </c>
      <c r="G2407" s="18"/>
      <c r="H2407" s="18" t="s">
        <v>21</v>
      </c>
      <c r="I2407" s="19">
        <v>29.84</v>
      </c>
      <c r="J2407" s="19">
        <v>22996161</v>
      </c>
      <c r="K2407" s="19">
        <v>2557</v>
      </c>
      <c r="L2407" s="19">
        <v>0</v>
      </c>
      <c r="M2407" s="19">
        <v>0</v>
      </c>
      <c r="N2407" s="19">
        <v>150</v>
      </c>
      <c r="O2407" s="19">
        <v>22998868</v>
      </c>
      <c r="P2407" s="18" t="s">
        <v>112</v>
      </c>
      <c r="Q2407" s="18" t="s">
        <v>31</v>
      </c>
      <c r="R2407" s="18" t="s">
        <v>526</v>
      </c>
      <c r="S2407" s="18">
        <v>0</v>
      </c>
      <c r="T2407" s="18">
        <v>1</v>
      </c>
      <c r="U2407" s="1">
        <f t="shared" si="297"/>
        <v>1</v>
      </c>
      <c r="V2407" s="1">
        <v>0</v>
      </c>
      <c r="W2407" s="1">
        <f t="shared" si="298"/>
        <v>1</v>
      </c>
      <c r="X2407" s="7">
        <f t="shared" si="296"/>
        <v>0</v>
      </c>
    </row>
    <row r="2408" spans="1:24" hidden="1">
      <c r="A2408" s="50">
        <v>46054</v>
      </c>
      <c r="B2408" s="18" t="s">
        <v>163</v>
      </c>
      <c r="C2408" s="18" t="s">
        <v>16829</v>
      </c>
      <c r="D2408" s="18" t="s">
        <v>16954</v>
      </c>
      <c r="E2408" s="18" t="s">
        <v>2998</v>
      </c>
      <c r="F2408" s="18" t="s">
        <v>16533</v>
      </c>
      <c r="G2408" s="18" t="s">
        <v>16533</v>
      </c>
      <c r="H2408" s="18" t="s">
        <v>21</v>
      </c>
      <c r="I2408" s="19">
        <v>29.84</v>
      </c>
      <c r="J2408" s="19">
        <v>625059</v>
      </c>
      <c r="K2408" s="19">
        <v>1180</v>
      </c>
      <c r="L2408" s="19">
        <v>0</v>
      </c>
      <c r="M2408" s="19">
        <v>0</v>
      </c>
      <c r="N2408" s="19">
        <v>150</v>
      </c>
      <c r="O2408" s="19">
        <v>626389</v>
      </c>
      <c r="P2408" s="18" t="s">
        <v>112</v>
      </c>
      <c r="Q2408" s="18" t="s">
        <v>31</v>
      </c>
      <c r="R2408" s="18" t="s">
        <v>526</v>
      </c>
      <c r="S2408" s="18">
        <v>0</v>
      </c>
      <c r="T2408" s="18">
        <v>1</v>
      </c>
      <c r="U2408" s="1">
        <f t="shared" si="297"/>
        <v>1</v>
      </c>
      <c r="V2408" s="1">
        <v>0</v>
      </c>
      <c r="W2408" s="1">
        <f t="shared" si="298"/>
        <v>1</v>
      </c>
      <c r="X2408" s="7">
        <f t="shared" si="296"/>
        <v>0</v>
      </c>
    </row>
    <row r="2409" spans="1:24" hidden="1">
      <c r="A2409" s="50">
        <v>46054</v>
      </c>
      <c r="B2409" s="18" t="s">
        <v>163</v>
      </c>
      <c r="C2409" s="18" t="s">
        <v>16829</v>
      </c>
      <c r="D2409" s="18" t="s">
        <v>16955</v>
      </c>
      <c r="E2409" s="18" t="s">
        <v>16956</v>
      </c>
      <c r="F2409" s="18" t="s">
        <v>16860</v>
      </c>
      <c r="G2409" s="18" t="s">
        <v>16860</v>
      </c>
      <c r="H2409" s="18" t="s">
        <v>21</v>
      </c>
      <c r="I2409" s="19">
        <v>29.84</v>
      </c>
      <c r="J2409" s="19">
        <v>29332</v>
      </c>
      <c r="K2409" s="19">
        <v>1180</v>
      </c>
      <c r="L2409" s="19">
        <v>0</v>
      </c>
      <c r="M2409" s="19">
        <v>0</v>
      </c>
      <c r="N2409" s="19">
        <v>150</v>
      </c>
      <c r="O2409" s="19">
        <v>30662</v>
      </c>
      <c r="P2409" s="18" t="s">
        <v>112</v>
      </c>
      <c r="Q2409" s="18" t="s">
        <v>31</v>
      </c>
      <c r="R2409" s="18" t="s">
        <v>526</v>
      </c>
      <c r="S2409" s="1">
        <v>0</v>
      </c>
      <c r="T2409" s="1">
        <v>1</v>
      </c>
      <c r="U2409" s="1">
        <f t="shared" si="297"/>
        <v>1</v>
      </c>
      <c r="V2409" s="1">
        <v>0</v>
      </c>
      <c r="W2409" s="1">
        <f t="shared" si="298"/>
        <v>1</v>
      </c>
      <c r="X2409" s="7">
        <f t="shared" si="296"/>
        <v>0</v>
      </c>
    </row>
    <row r="2410" spans="1:24" hidden="1">
      <c r="A2410" s="50">
        <v>46054</v>
      </c>
      <c r="B2410" s="18" t="s">
        <v>163</v>
      </c>
      <c r="C2410" s="18" t="s">
        <v>16829</v>
      </c>
      <c r="D2410" s="18" t="s">
        <v>16957</v>
      </c>
      <c r="E2410" s="18" t="s">
        <v>16131</v>
      </c>
      <c r="F2410" s="18" t="s">
        <v>16958</v>
      </c>
      <c r="G2410" s="18" t="s">
        <v>16533</v>
      </c>
      <c r="H2410" s="18" t="s">
        <v>21</v>
      </c>
      <c r="I2410" s="19">
        <v>29.84</v>
      </c>
      <c r="J2410" s="19">
        <v>18652691</v>
      </c>
      <c r="K2410" s="19">
        <v>1180</v>
      </c>
      <c r="L2410" s="19">
        <v>0</v>
      </c>
      <c r="M2410" s="19">
        <v>0</v>
      </c>
      <c r="N2410" s="19">
        <v>150</v>
      </c>
      <c r="O2410" s="19">
        <v>18654021</v>
      </c>
      <c r="P2410" s="18" t="s">
        <v>112</v>
      </c>
      <c r="Q2410" s="18" t="s">
        <v>31</v>
      </c>
      <c r="R2410" s="18" t="s">
        <v>526</v>
      </c>
      <c r="S2410" s="18">
        <v>0</v>
      </c>
      <c r="T2410" s="18">
        <v>1</v>
      </c>
      <c r="U2410" s="1">
        <f t="shared" si="297"/>
        <v>1</v>
      </c>
      <c r="V2410" s="1">
        <v>0</v>
      </c>
      <c r="W2410" s="1">
        <f t="shared" si="298"/>
        <v>1</v>
      </c>
      <c r="X2410" s="7">
        <f t="shared" si="296"/>
        <v>0</v>
      </c>
    </row>
    <row r="2411" spans="1:24" hidden="1">
      <c r="A2411" s="50">
        <v>46054</v>
      </c>
      <c r="B2411" s="18" t="s">
        <v>163</v>
      </c>
      <c r="C2411" s="18" t="s">
        <v>16829</v>
      </c>
      <c r="D2411" s="18" t="s">
        <v>16959</v>
      </c>
      <c r="E2411" s="18" t="s">
        <v>3222</v>
      </c>
      <c r="F2411" s="18" t="s">
        <v>15689</v>
      </c>
      <c r="G2411" s="18" t="s">
        <v>16386</v>
      </c>
      <c r="H2411" s="18" t="s">
        <v>21</v>
      </c>
      <c r="I2411" s="19">
        <v>29.84</v>
      </c>
      <c r="J2411" s="19">
        <v>21814246</v>
      </c>
      <c r="K2411" s="19">
        <v>2722</v>
      </c>
      <c r="L2411" s="19">
        <v>0</v>
      </c>
      <c r="M2411" s="19">
        <v>0</v>
      </c>
      <c r="N2411" s="19">
        <v>150</v>
      </c>
      <c r="O2411" s="19">
        <v>21817118</v>
      </c>
      <c r="P2411" s="18" t="s">
        <v>112</v>
      </c>
      <c r="Q2411" s="18" t="s">
        <v>31</v>
      </c>
      <c r="R2411" s="18" t="s">
        <v>526</v>
      </c>
      <c r="S2411" s="18">
        <v>0</v>
      </c>
      <c r="T2411" s="18">
        <v>1</v>
      </c>
      <c r="U2411" s="1">
        <f t="shared" si="297"/>
        <v>1</v>
      </c>
      <c r="V2411" s="1">
        <v>0</v>
      </c>
      <c r="W2411" s="1">
        <f t="shared" si="298"/>
        <v>1</v>
      </c>
      <c r="X2411" s="7">
        <f t="shared" si="296"/>
        <v>0</v>
      </c>
    </row>
    <row r="2412" spans="1:24" hidden="1">
      <c r="A2412" s="50">
        <v>46054</v>
      </c>
      <c r="B2412" s="18" t="s">
        <v>163</v>
      </c>
      <c r="C2412" s="18" t="s">
        <v>16829</v>
      </c>
      <c r="D2412" s="18" t="s">
        <v>16960</v>
      </c>
      <c r="E2412" s="18" t="s">
        <v>3222</v>
      </c>
      <c r="F2412" s="18" t="s">
        <v>16533</v>
      </c>
      <c r="G2412" s="18"/>
      <c r="H2412" s="18" t="s">
        <v>21</v>
      </c>
      <c r="I2412" s="19">
        <v>29.84</v>
      </c>
      <c r="J2412" s="19">
        <v>21521217</v>
      </c>
      <c r="K2412" s="19">
        <v>2749</v>
      </c>
      <c r="L2412" s="19">
        <v>0</v>
      </c>
      <c r="M2412" s="19">
        <v>0</v>
      </c>
      <c r="N2412" s="19">
        <v>150</v>
      </c>
      <c r="O2412" s="19">
        <v>21524116</v>
      </c>
      <c r="P2412" s="18" t="s">
        <v>112</v>
      </c>
      <c r="Q2412" s="18" t="s">
        <v>31</v>
      </c>
      <c r="R2412" s="18" t="s">
        <v>526</v>
      </c>
      <c r="S2412" s="18">
        <v>0</v>
      </c>
      <c r="T2412" s="18">
        <v>1</v>
      </c>
      <c r="U2412" s="1">
        <f t="shared" si="297"/>
        <v>1</v>
      </c>
      <c r="V2412" s="1">
        <v>0</v>
      </c>
      <c r="W2412" s="1">
        <f t="shared" si="298"/>
        <v>1</v>
      </c>
      <c r="X2412" s="7">
        <f t="shared" si="296"/>
        <v>0</v>
      </c>
    </row>
    <row r="2413" spans="1:24" hidden="1">
      <c r="A2413" s="50">
        <v>46054</v>
      </c>
      <c r="B2413" s="18" t="s">
        <v>163</v>
      </c>
      <c r="C2413" s="18" t="s">
        <v>16829</v>
      </c>
      <c r="D2413" s="18" t="s">
        <v>16961</v>
      </c>
      <c r="E2413" s="18" t="s">
        <v>3222</v>
      </c>
      <c r="F2413" s="18" t="s">
        <v>16962</v>
      </c>
      <c r="G2413" s="18" t="s">
        <v>16963</v>
      </c>
      <c r="H2413" s="18" t="s">
        <v>21</v>
      </c>
      <c r="I2413" s="19">
        <v>29.84</v>
      </c>
      <c r="J2413" s="19">
        <v>37489141</v>
      </c>
      <c r="K2413" s="19">
        <v>5159</v>
      </c>
      <c r="L2413" s="19">
        <v>0</v>
      </c>
      <c r="M2413" s="19">
        <v>0</v>
      </c>
      <c r="N2413" s="19">
        <v>150</v>
      </c>
      <c r="O2413" s="19">
        <v>37494450</v>
      </c>
      <c r="P2413" s="18" t="s">
        <v>112</v>
      </c>
      <c r="Q2413" s="18" t="s">
        <v>31</v>
      </c>
      <c r="R2413" s="18" t="s">
        <v>526</v>
      </c>
      <c r="S2413" s="18">
        <v>0</v>
      </c>
      <c r="T2413" s="18">
        <v>1</v>
      </c>
      <c r="U2413" s="1">
        <f t="shared" si="297"/>
        <v>1</v>
      </c>
      <c r="V2413" s="1">
        <v>0</v>
      </c>
      <c r="W2413" s="1">
        <f t="shared" si="298"/>
        <v>1</v>
      </c>
      <c r="X2413" s="7">
        <f t="shared" si="296"/>
        <v>0</v>
      </c>
    </row>
    <row r="2414" spans="1:24" hidden="1">
      <c r="A2414" s="50">
        <v>46054</v>
      </c>
      <c r="B2414" s="18" t="s">
        <v>163</v>
      </c>
      <c r="C2414" s="18" t="s">
        <v>16829</v>
      </c>
      <c r="D2414" s="18" t="s">
        <v>16964</v>
      </c>
      <c r="E2414" s="18" t="s">
        <v>6103</v>
      </c>
      <c r="F2414" s="18" t="s">
        <v>16965</v>
      </c>
      <c r="G2414" s="18" t="s">
        <v>16966</v>
      </c>
      <c r="H2414" s="18" t="s">
        <v>21</v>
      </c>
      <c r="I2414" s="19">
        <v>29.84</v>
      </c>
      <c r="J2414" s="19">
        <v>10902346</v>
      </c>
      <c r="K2414" s="19">
        <v>1180</v>
      </c>
      <c r="L2414" s="19">
        <v>0</v>
      </c>
      <c r="M2414" s="19">
        <v>0</v>
      </c>
      <c r="N2414" s="19">
        <v>150</v>
      </c>
      <c r="O2414" s="19">
        <v>10903676</v>
      </c>
      <c r="P2414" s="18" t="s">
        <v>112</v>
      </c>
      <c r="Q2414" s="18" t="s">
        <v>31</v>
      </c>
      <c r="R2414" s="18" t="s">
        <v>526</v>
      </c>
      <c r="S2414" s="18">
        <v>0</v>
      </c>
      <c r="T2414" s="18">
        <v>1</v>
      </c>
      <c r="U2414" s="1">
        <f t="shared" si="297"/>
        <v>1</v>
      </c>
      <c r="V2414" s="1">
        <v>0</v>
      </c>
      <c r="W2414" s="1">
        <f t="shared" si="298"/>
        <v>1</v>
      </c>
      <c r="X2414" s="7">
        <f t="shared" si="296"/>
        <v>0</v>
      </c>
    </row>
    <row r="2415" spans="1:24" hidden="1">
      <c r="A2415" s="50">
        <v>46054</v>
      </c>
      <c r="B2415" s="18" t="s">
        <v>163</v>
      </c>
      <c r="C2415" s="18" t="s">
        <v>16829</v>
      </c>
      <c r="D2415" s="18" t="s">
        <v>16967</v>
      </c>
      <c r="E2415" s="18" t="s">
        <v>16968</v>
      </c>
      <c r="F2415" s="18" t="s">
        <v>16969</v>
      </c>
      <c r="G2415" s="18" t="s">
        <v>16533</v>
      </c>
      <c r="H2415" s="18" t="s">
        <v>21</v>
      </c>
      <c r="I2415" s="19">
        <v>29.84</v>
      </c>
      <c r="J2415" s="19">
        <v>20673204</v>
      </c>
      <c r="K2415" s="19">
        <v>1180</v>
      </c>
      <c r="L2415" s="19">
        <v>0</v>
      </c>
      <c r="M2415" s="19">
        <v>0</v>
      </c>
      <c r="N2415" s="19">
        <v>150</v>
      </c>
      <c r="O2415" s="19">
        <v>20674534</v>
      </c>
      <c r="P2415" s="18" t="s">
        <v>112</v>
      </c>
      <c r="Q2415" s="18" t="s">
        <v>31</v>
      </c>
      <c r="R2415" s="18" t="s">
        <v>526</v>
      </c>
      <c r="S2415" s="18">
        <v>0</v>
      </c>
      <c r="T2415" s="18">
        <v>1</v>
      </c>
      <c r="U2415" s="1">
        <f t="shared" si="297"/>
        <v>1</v>
      </c>
      <c r="V2415" s="1">
        <v>0</v>
      </c>
      <c r="W2415" s="1">
        <f t="shared" si="298"/>
        <v>1</v>
      </c>
      <c r="X2415" s="7">
        <f t="shared" si="296"/>
        <v>0</v>
      </c>
    </row>
    <row r="2416" spans="1:24" hidden="1">
      <c r="A2416" s="50">
        <v>46054</v>
      </c>
      <c r="B2416" s="18" t="s">
        <v>163</v>
      </c>
      <c r="C2416" s="18" t="s">
        <v>16829</v>
      </c>
      <c r="D2416" s="18" t="s">
        <v>16970</v>
      </c>
      <c r="E2416" s="18" t="s">
        <v>16131</v>
      </c>
      <c r="F2416" s="18" t="s">
        <v>16485</v>
      </c>
      <c r="G2416" s="18" t="s">
        <v>16552</v>
      </c>
      <c r="H2416" s="18" t="s">
        <v>21</v>
      </c>
      <c r="I2416" s="19">
        <v>29.84</v>
      </c>
      <c r="J2416" s="19">
        <v>18431906</v>
      </c>
      <c r="K2416" s="19">
        <v>2793</v>
      </c>
      <c r="L2416" s="19">
        <v>0</v>
      </c>
      <c r="M2416" s="19">
        <v>0</v>
      </c>
      <c r="N2416" s="19">
        <v>150</v>
      </c>
      <c r="O2416" s="19">
        <v>18434849</v>
      </c>
      <c r="P2416" s="18" t="s">
        <v>112</v>
      </c>
      <c r="Q2416" s="18" t="s">
        <v>31</v>
      </c>
      <c r="R2416" s="18" t="s">
        <v>526</v>
      </c>
      <c r="S2416" s="18">
        <v>0</v>
      </c>
      <c r="T2416" s="18">
        <v>1</v>
      </c>
      <c r="U2416" s="1">
        <f t="shared" si="297"/>
        <v>1</v>
      </c>
      <c r="V2416" s="1">
        <v>0</v>
      </c>
      <c r="W2416" s="1">
        <f t="shared" si="298"/>
        <v>1</v>
      </c>
      <c r="X2416" s="7">
        <f t="shared" si="296"/>
        <v>0</v>
      </c>
    </row>
    <row r="2417" spans="1:24" hidden="1">
      <c r="A2417" s="50">
        <v>46054</v>
      </c>
      <c r="B2417" s="18" t="s">
        <v>163</v>
      </c>
      <c r="C2417" s="18" t="s">
        <v>16829</v>
      </c>
      <c r="D2417" s="18" t="s">
        <v>16971</v>
      </c>
      <c r="E2417" s="18" t="s">
        <v>3222</v>
      </c>
      <c r="F2417" s="18" t="s">
        <v>15689</v>
      </c>
      <c r="G2417" s="18" t="s">
        <v>16386</v>
      </c>
      <c r="H2417" s="18" t="s">
        <v>21</v>
      </c>
      <c r="I2417" s="19">
        <v>29.84</v>
      </c>
      <c r="J2417" s="19">
        <v>15555954</v>
      </c>
      <c r="K2417" s="19">
        <v>1180</v>
      </c>
      <c r="L2417" s="19">
        <v>0</v>
      </c>
      <c r="M2417" s="19">
        <v>0</v>
      </c>
      <c r="N2417" s="19">
        <v>150</v>
      </c>
      <c r="O2417" s="19">
        <v>15557284</v>
      </c>
      <c r="P2417" s="18" t="s">
        <v>112</v>
      </c>
      <c r="Q2417" s="18" t="s">
        <v>31</v>
      </c>
      <c r="R2417" s="18" t="s">
        <v>526</v>
      </c>
      <c r="S2417" s="18">
        <v>1</v>
      </c>
      <c r="T2417" s="18">
        <v>0</v>
      </c>
      <c r="U2417" s="1">
        <f t="shared" si="297"/>
        <v>1</v>
      </c>
      <c r="V2417" s="1">
        <v>0</v>
      </c>
      <c r="W2417" s="1">
        <f t="shared" si="298"/>
        <v>1</v>
      </c>
      <c r="X2417" s="7">
        <f t="shared" si="296"/>
        <v>100</v>
      </c>
    </row>
    <row r="2418" spans="1:24" hidden="1">
      <c r="A2418" s="50">
        <v>46054</v>
      </c>
      <c r="B2418" s="18" t="s">
        <v>163</v>
      </c>
      <c r="C2418" s="18" t="s">
        <v>16829</v>
      </c>
      <c r="D2418" s="18" t="s">
        <v>16972</v>
      </c>
      <c r="E2418" s="18" t="s">
        <v>3222</v>
      </c>
      <c r="F2418" s="18" t="s">
        <v>16973</v>
      </c>
      <c r="G2418" s="18" t="s">
        <v>16533</v>
      </c>
      <c r="H2418" s="18" t="s">
        <v>21</v>
      </c>
      <c r="I2418" s="19">
        <v>29.84</v>
      </c>
      <c r="J2418" s="19">
        <v>972051</v>
      </c>
      <c r="K2418" s="19">
        <v>1180</v>
      </c>
      <c r="L2418" s="19">
        <v>0</v>
      </c>
      <c r="M2418" s="19">
        <v>0</v>
      </c>
      <c r="N2418" s="19">
        <v>150</v>
      </c>
      <c r="O2418" s="19">
        <v>973381</v>
      </c>
      <c r="P2418" s="18" t="s">
        <v>112</v>
      </c>
      <c r="Q2418" s="18" t="s">
        <v>31</v>
      </c>
      <c r="R2418" s="18" t="s">
        <v>526</v>
      </c>
      <c r="S2418" s="18">
        <v>0</v>
      </c>
      <c r="T2418" s="18">
        <v>1</v>
      </c>
      <c r="U2418" s="1">
        <f t="shared" si="297"/>
        <v>1</v>
      </c>
      <c r="V2418" s="1">
        <v>0</v>
      </c>
      <c r="W2418" s="1">
        <f t="shared" si="298"/>
        <v>1</v>
      </c>
      <c r="X2418" s="7">
        <f t="shared" si="296"/>
        <v>0</v>
      </c>
    </row>
    <row r="2419" spans="1:24" hidden="1">
      <c r="A2419" s="50">
        <v>46054</v>
      </c>
      <c r="B2419" s="18" t="s">
        <v>163</v>
      </c>
      <c r="C2419" s="18" t="s">
        <v>16829</v>
      </c>
      <c r="D2419" s="18" t="s">
        <v>16974</v>
      </c>
      <c r="E2419" s="18" t="s">
        <v>16131</v>
      </c>
      <c r="F2419" s="18" t="s">
        <v>16975</v>
      </c>
      <c r="G2419" s="18" t="s">
        <v>16533</v>
      </c>
      <c r="H2419" s="18" t="s">
        <v>21</v>
      </c>
      <c r="I2419" s="19">
        <v>29.84</v>
      </c>
      <c r="J2419" s="19">
        <v>1155421</v>
      </c>
      <c r="K2419" s="19">
        <v>1180</v>
      </c>
      <c r="L2419" s="19">
        <v>0</v>
      </c>
      <c r="M2419" s="19">
        <v>0</v>
      </c>
      <c r="N2419" s="19">
        <v>150</v>
      </c>
      <c r="O2419" s="19">
        <v>1156751</v>
      </c>
      <c r="P2419" s="18" t="s">
        <v>112</v>
      </c>
      <c r="Q2419" s="18" t="s">
        <v>31</v>
      </c>
      <c r="R2419" s="18" t="s">
        <v>526</v>
      </c>
      <c r="S2419" s="18">
        <v>0</v>
      </c>
      <c r="T2419" s="18">
        <v>1</v>
      </c>
      <c r="U2419" s="1">
        <f t="shared" si="297"/>
        <v>1</v>
      </c>
      <c r="V2419" s="1">
        <v>0</v>
      </c>
      <c r="W2419" s="1">
        <f t="shared" si="298"/>
        <v>1</v>
      </c>
      <c r="X2419" s="7">
        <f t="shared" si="296"/>
        <v>0</v>
      </c>
    </row>
    <row r="2420" spans="1:24" hidden="1">
      <c r="A2420" s="50">
        <v>46054</v>
      </c>
      <c r="B2420" s="18" t="s">
        <v>163</v>
      </c>
      <c r="C2420" s="18" t="s">
        <v>16829</v>
      </c>
      <c r="D2420" s="18" t="s">
        <v>16976</v>
      </c>
      <c r="E2420" s="18" t="s">
        <v>16977</v>
      </c>
      <c r="F2420" s="18" t="s">
        <v>16860</v>
      </c>
      <c r="G2420" s="18"/>
      <c r="H2420" s="18" t="s">
        <v>21</v>
      </c>
      <c r="I2420" s="19">
        <v>29.84</v>
      </c>
      <c r="J2420" s="19">
        <v>30158</v>
      </c>
      <c r="K2420" s="19">
        <v>1180</v>
      </c>
      <c r="L2420" s="19">
        <v>0</v>
      </c>
      <c r="M2420" s="19">
        <v>0</v>
      </c>
      <c r="N2420" s="19">
        <v>150</v>
      </c>
      <c r="O2420" s="19">
        <v>31488</v>
      </c>
      <c r="P2420" s="18" t="s">
        <v>112</v>
      </c>
      <c r="Q2420" s="18" t="s">
        <v>31</v>
      </c>
      <c r="R2420" s="18" t="s">
        <v>526</v>
      </c>
      <c r="S2420" s="1">
        <v>0</v>
      </c>
      <c r="T2420" s="1">
        <v>1</v>
      </c>
      <c r="U2420" s="1">
        <f t="shared" si="297"/>
        <v>1</v>
      </c>
      <c r="V2420" s="1">
        <v>0</v>
      </c>
      <c r="W2420" s="1">
        <f t="shared" si="298"/>
        <v>1</v>
      </c>
      <c r="X2420" s="7">
        <f t="shared" si="296"/>
        <v>0</v>
      </c>
    </row>
    <row r="2421" spans="1:24" hidden="1">
      <c r="A2421" s="50">
        <v>46054</v>
      </c>
      <c r="B2421" s="18" t="s">
        <v>163</v>
      </c>
      <c r="C2421" s="18" t="s">
        <v>16829</v>
      </c>
      <c r="D2421" s="18" t="s">
        <v>16978</v>
      </c>
      <c r="E2421" s="18" t="s">
        <v>3222</v>
      </c>
      <c r="F2421" s="18" t="s">
        <v>16979</v>
      </c>
      <c r="G2421" s="18" t="s">
        <v>16533</v>
      </c>
      <c r="H2421" s="18" t="s">
        <v>21</v>
      </c>
      <c r="I2421" s="19">
        <v>29.84</v>
      </c>
      <c r="J2421" s="19">
        <v>21867300</v>
      </c>
      <c r="K2421" s="19">
        <v>4163</v>
      </c>
      <c r="L2421" s="19">
        <v>0</v>
      </c>
      <c r="M2421" s="19">
        <v>0</v>
      </c>
      <c r="N2421" s="19">
        <v>150</v>
      </c>
      <c r="O2421" s="19">
        <v>21871613</v>
      </c>
      <c r="P2421" s="18" t="s">
        <v>112</v>
      </c>
      <c r="Q2421" s="18" t="s">
        <v>31</v>
      </c>
      <c r="R2421" s="18" t="s">
        <v>526</v>
      </c>
      <c r="S2421" s="1">
        <v>0</v>
      </c>
      <c r="T2421" s="1">
        <v>1</v>
      </c>
      <c r="U2421" s="1">
        <f t="shared" si="297"/>
        <v>1</v>
      </c>
      <c r="V2421" s="1">
        <v>0</v>
      </c>
      <c r="W2421" s="1">
        <f t="shared" si="298"/>
        <v>1</v>
      </c>
      <c r="X2421" s="7">
        <f t="shared" si="296"/>
        <v>0</v>
      </c>
    </row>
    <row r="2422" spans="1:24" hidden="1">
      <c r="A2422" s="50">
        <v>46054</v>
      </c>
      <c r="B2422" s="18" t="s">
        <v>163</v>
      </c>
      <c r="C2422" s="18" t="s">
        <v>16829</v>
      </c>
      <c r="D2422" s="18" t="s">
        <v>16980</v>
      </c>
      <c r="E2422" s="18" t="s">
        <v>16981</v>
      </c>
      <c r="F2422" s="18" t="s">
        <v>16533</v>
      </c>
      <c r="G2422" s="18"/>
      <c r="H2422" s="18" t="s">
        <v>21</v>
      </c>
      <c r="I2422" s="19">
        <v>29.84</v>
      </c>
      <c r="J2422" s="19">
        <v>382211</v>
      </c>
      <c r="K2422" s="19">
        <v>1180</v>
      </c>
      <c r="L2422" s="19">
        <v>0</v>
      </c>
      <c r="M2422" s="19">
        <v>0</v>
      </c>
      <c r="N2422" s="19">
        <v>150</v>
      </c>
      <c r="O2422" s="19">
        <v>383541</v>
      </c>
      <c r="P2422" s="18" t="s">
        <v>112</v>
      </c>
      <c r="Q2422" s="18" t="s">
        <v>31</v>
      </c>
      <c r="R2422" s="18" t="s">
        <v>3328</v>
      </c>
      <c r="S2422" s="18">
        <v>0</v>
      </c>
      <c r="T2422" s="18">
        <v>1</v>
      </c>
      <c r="U2422" s="1">
        <f t="shared" si="297"/>
        <v>1</v>
      </c>
      <c r="V2422" s="1">
        <v>0</v>
      </c>
      <c r="W2422" s="1">
        <f t="shared" si="298"/>
        <v>1</v>
      </c>
      <c r="X2422" s="7">
        <f t="shared" si="296"/>
        <v>0</v>
      </c>
    </row>
    <row r="2423" spans="1:24" hidden="1">
      <c r="A2423" s="50">
        <v>46054</v>
      </c>
      <c r="B2423" s="18" t="s">
        <v>163</v>
      </c>
      <c r="C2423" s="18" t="s">
        <v>16829</v>
      </c>
      <c r="D2423" s="18" t="s">
        <v>16982</v>
      </c>
      <c r="E2423" s="18" t="s">
        <v>6103</v>
      </c>
      <c r="F2423" s="18" t="s">
        <v>16847</v>
      </c>
      <c r="G2423" s="18" t="s">
        <v>16871</v>
      </c>
      <c r="H2423" s="18" t="s">
        <v>21</v>
      </c>
      <c r="I2423" s="19">
        <v>29.84</v>
      </c>
      <c r="J2423" s="19">
        <v>12057466</v>
      </c>
      <c r="K2423" s="19">
        <v>3821</v>
      </c>
      <c r="L2423" s="19">
        <v>0</v>
      </c>
      <c r="M2423" s="19">
        <v>0</v>
      </c>
      <c r="N2423" s="19">
        <v>150</v>
      </c>
      <c r="O2423" s="19">
        <v>12061437</v>
      </c>
      <c r="P2423" s="18" t="s">
        <v>112</v>
      </c>
      <c r="Q2423" s="18" t="s">
        <v>31</v>
      </c>
      <c r="R2423" s="18" t="s">
        <v>526</v>
      </c>
      <c r="S2423" s="18">
        <v>0</v>
      </c>
      <c r="T2423" s="18">
        <v>1</v>
      </c>
      <c r="U2423" s="1">
        <f t="shared" si="297"/>
        <v>1</v>
      </c>
      <c r="V2423" s="1">
        <v>0</v>
      </c>
      <c r="W2423" s="1">
        <f t="shared" si="298"/>
        <v>1</v>
      </c>
      <c r="X2423" s="7">
        <f t="shared" si="296"/>
        <v>0</v>
      </c>
    </row>
    <row r="2424" spans="1:24" hidden="1">
      <c r="A2424" s="50">
        <v>46054</v>
      </c>
      <c r="B2424" s="18" t="s">
        <v>163</v>
      </c>
      <c r="C2424" s="18" t="s">
        <v>16829</v>
      </c>
      <c r="D2424" s="18" t="s">
        <v>16983</v>
      </c>
      <c r="E2424" s="18" t="s">
        <v>16984</v>
      </c>
      <c r="F2424" s="18" t="s">
        <v>16533</v>
      </c>
      <c r="G2424" s="18" t="s">
        <v>16533</v>
      </c>
      <c r="H2424" s="18" t="s">
        <v>21</v>
      </c>
      <c r="I2424" s="19">
        <v>29.84</v>
      </c>
      <c r="J2424" s="19">
        <v>18145906</v>
      </c>
      <c r="K2424" s="19">
        <v>82981</v>
      </c>
      <c r="L2424" s="19">
        <v>0</v>
      </c>
      <c r="M2424" s="19">
        <v>0</v>
      </c>
      <c r="N2424" s="19">
        <v>8249</v>
      </c>
      <c r="O2424" s="19">
        <v>18237136</v>
      </c>
      <c r="P2424" s="18" t="s">
        <v>112</v>
      </c>
      <c r="Q2424" s="18" t="s">
        <v>31</v>
      </c>
      <c r="R2424" s="18" t="s">
        <v>526</v>
      </c>
      <c r="S2424" s="1">
        <v>1</v>
      </c>
      <c r="T2424" s="1">
        <v>0</v>
      </c>
      <c r="U2424" s="1">
        <f t="shared" si="297"/>
        <v>1</v>
      </c>
      <c r="V2424" s="1">
        <v>0</v>
      </c>
      <c r="W2424" s="1">
        <f t="shared" si="298"/>
        <v>1</v>
      </c>
      <c r="X2424" s="7">
        <f t="shared" si="296"/>
        <v>100</v>
      </c>
    </row>
    <row r="2425" spans="1:24" hidden="1">
      <c r="A2425" s="50">
        <v>46054</v>
      </c>
      <c r="B2425" s="18" t="s">
        <v>163</v>
      </c>
      <c r="C2425" s="18" t="s">
        <v>16829</v>
      </c>
      <c r="D2425" s="18" t="s">
        <v>16985</v>
      </c>
      <c r="E2425" s="18" t="s">
        <v>16640</v>
      </c>
      <c r="F2425" s="18" t="s">
        <v>16986</v>
      </c>
      <c r="G2425" s="18" t="s">
        <v>16533</v>
      </c>
      <c r="H2425" s="18" t="s">
        <v>21</v>
      </c>
      <c r="I2425" s="19">
        <v>29.84</v>
      </c>
      <c r="J2425" s="19">
        <v>14150735</v>
      </c>
      <c r="K2425" s="19">
        <v>116971</v>
      </c>
      <c r="L2425" s="19">
        <v>0</v>
      </c>
      <c r="M2425" s="19">
        <v>0</v>
      </c>
      <c r="N2425" s="19">
        <v>15794</v>
      </c>
      <c r="O2425" s="19">
        <v>14283500</v>
      </c>
      <c r="P2425" s="18" t="s">
        <v>112</v>
      </c>
      <c r="Q2425" s="18" t="s">
        <v>31</v>
      </c>
      <c r="R2425" s="18" t="s">
        <v>526</v>
      </c>
      <c r="S2425" s="1">
        <v>1</v>
      </c>
      <c r="T2425" s="1">
        <v>0</v>
      </c>
      <c r="U2425" s="1">
        <f t="shared" si="297"/>
        <v>1</v>
      </c>
      <c r="V2425" s="1">
        <v>0</v>
      </c>
      <c r="W2425" s="1">
        <f t="shared" si="298"/>
        <v>1</v>
      </c>
      <c r="X2425" s="7">
        <f t="shared" si="296"/>
        <v>100</v>
      </c>
    </row>
    <row r="2426" spans="1:24" hidden="1">
      <c r="A2426" s="50">
        <v>46054</v>
      </c>
      <c r="B2426" s="18" t="s">
        <v>163</v>
      </c>
      <c r="C2426" s="18" t="s">
        <v>16829</v>
      </c>
      <c r="D2426" s="18" t="s">
        <v>16987</v>
      </c>
      <c r="E2426" s="18" t="s">
        <v>6103</v>
      </c>
      <c r="F2426" s="18" t="s">
        <v>16988</v>
      </c>
      <c r="G2426" s="18" t="s">
        <v>16966</v>
      </c>
      <c r="H2426" s="18" t="s">
        <v>21</v>
      </c>
      <c r="I2426" s="19">
        <v>29.84</v>
      </c>
      <c r="J2426" s="19">
        <v>21998444</v>
      </c>
      <c r="K2426" s="19">
        <v>2793</v>
      </c>
      <c r="L2426" s="19">
        <v>0</v>
      </c>
      <c r="M2426" s="19">
        <v>0</v>
      </c>
      <c r="N2426" s="19">
        <v>150</v>
      </c>
      <c r="O2426" s="19">
        <v>22001387</v>
      </c>
      <c r="P2426" s="18" t="s">
        <v>112</v>
      </c>
      <c r="Q2426" s="18" t="s">
        <v>31</v>
      </c>
      <c r="R2426" s="18" t="s">
        <v>526</v>
      </c>
      <c r="S2426" s="1">
        <v>0</v>
      </c>
      <c r="T2426" s="1">
        <v>1</v>
      </c>
      <c r="U2426" s="1">
        <f t="shared" si="297"/>
        <v>1</v>
      </c>
      <c r="V2426" s="1">
        <v>0</v>
      </c>
      <c r="W2426" s="1">
        <f t="shared" si="298"/>
        <v>1</v>
      </c>
      <c r="X2426" s="7">
        <f t="shared" si="296"/>
        <v>0</v>
      </c>
    </row>
    <row r="2427" spans="1:24" hidden="1">
      <c r="A2427" s="50">
        <v>46054</v>
      </c>
      <c r="B2427" s="18" t="s">
        <v>163</v>
      </c>
      <c r="C2427" s="18" t="s">
        <v>16829</v>
      </c>
      <c r="D2427" s="18" t="s">
        <v>16989</v>
      </c>
      <c r="E2427" s="18" t="s">
        <v>16990</v>
      </c>
      <c r="F2427" s="18" t="s">
        <v>16991</v>
      </c>
      <c r="G2427" s="18" t="s">
        <v>16435</v>
      </c>
      <c r="H2427" s="18" t="s">
        <v>21</v>
      </c>
      <c r="I2427" s="19">
        <v>29.84</v>
      </c>
      <c r="J2427" s="19">
        <v>8764576</v>
      </c>
      <c r="K2427" s="19">
        <v>2819</v>
      </c>
      <c r="L2427" s="19">
        <v>0</v>
      </c>
      <c r="M2427" s="19">
        <v>0</v>
      </c>
      <c r="N2427" s="19">
        <v>150</v>
      </c>
      <c r="O2427" s="19">
        <v>8767545</v>
      </c>
      <c r="P2427" s="18" t="s">
        <v>112</v>
      </c>
      <c r="Q2427" s="18" t="s">
        <v>31</v>
      </c>
      <c r="R2427" s="18" t="s">
        <v>526</v>
      </c>
      <c r="S2427" s="1">
        <v>0</v>
      </c>
      <c r="T2427" s="1">
        <v>1</v>
      </c>
      <c r="U2427" s="1">
        <f t="shared" si="297"/>
        <v>1</v>
      </c>
      <c r="V2427" s="1">
        <v>0</v>
      </c>
      <c r="W2427" s="1">
        <f t="shared" si="298"/>
        <v>1</v>
      </c>
      <c r="X2427" s="7">
        <f t="shared" si="296"/>
        <v>0</v>
      </c>
    </row>
    <row r="2428" spans="1:24" hidden="1">
      <c r="A2428" s="50">
        <v>46054</v>
      </c>
      <c r="B2428" s="18" t="s">
        <v>163</v>
      </c>
      <c r="C2428" s="18" t="s">
        <v>16829</v>
      </c>
      <c r="D2428" s="18" t="s">
        <v>16992</v>
      </c>
      <c r="E2428" s="18" t="s">
        <v>2549</v>
      </c>
      <c r="F2428" s="18" t="s">
        <v>16993</v>
      </c>
      <c r="G2428" s="18" t="s">
        <v>16533</v>
      </c>
      <c r="H2428" s="18" t="s">
        <v>21</v>
      </c>
      <c r="I2428" s="19">
        <v>29.84</v>
      </c>
      <c r="J2428" s="19">
        <v>29230839</v>
      </c>
      <c r="K2428" s="19">
        <v>4744</v>
      </c>
      <c r="L2428" s="19">
        <v>0</v>
      </c>
      <c r="M2428" s="19">
        <v>0</v>
      </c>
      <c r="N2428" s="19">
        <v>150</v>
      </c>
      <c r="O2428" s="19">
        <v>29235733</v>
      </c>
      <c r="P2428" s="18" t="s">
        <v>112</v>
      </c>
      <c r="Q2428" s="18" t="s">
        <v>31</v>
      </c>
      <c r="R2428" s="18" t="s">
        <v>526</v>
      </c>
      <c r="S2428" s="1">
        <v>0</v>
      </c>
      <c r="T2428" s="1">
        <v>1</v>
      </c>
      <c r="U2428" s="1">
        <f t="shared" si="297"/>
        <v>1</v>
      </c>
      <c r="V2428" s="1">
        <v>0</v>
      </c>
      <c r="W2428" s="1">
        <f t="shared" si="298"/>
        <v>1</v>
      </c>
      <c r="X2428" s="7">
        <f t="shared" si="296"/>
        <v>0</v>
      </c>
    </row>
    <row r="2429" spans="1:24" hidden="1">
      <c r="A2429" s="50">
        <v>46054</v>
      </c>
      <c r="B2429" s="18" t="s">
        <v>163</v>
      </c>
      <c r="C2429" s="18" t="s">
        <v>16829</v>
      </c>
      <c r="D2429" s="18" t="s">
        <v>14305</v>
      </c>
      <c r="E2429" s="18" t="s">
        <v>9803</v>
      </c>
      <c r="F2429" s="18" t="s">
        <v>16994</v>
      </c>
      <c r="G2429" s="18" t="s">
        <v>16995</v>
      </c>
      <c r="H2429" s="18" t="s">
        <v>21</v>
      </c>
      <c r="I2429" s="19">
        <v>29.84</v>
      </c>
      <c r="J2429" s="19">
        <v>22226288</v>
      </c>
      <c r="K2429" s="19">
        <v>2604</v>
      </c>
      <c r="L2429" s="19">
        <v>0</v>
      </c>
      <c r="M2429" s="19">
        <v>0</v>
      </c>
      <c r="N2429" s="19">
        <v>150</v>
      </c>
      <c r="O2429" s="19">
        <v>22229042</v>
      </c>
      <c r="P2429" s="18" t="s">
        <v>112</v>
      </c>
      <c r="Q2429" s="18" t="s">
        <v>31</v>
      </c>
      <c r="R2429" s="18" t="s">
        <v>526</v>
      </c>
      <c r="S2429" s="1">
        <v>1</v>
      </c>
      <c r="T2429" s="1">
        <v>0</v>
      </c>
      <c r="U2429" s="1">
        <f t="shared" si="297"/>
        <v>1</v>
      </c>
      <c r="V2429" s="1">
        <v>0</v>
      </c>
      <c r="W2429" s="1">
        <f t="shared" si="298"/>
        <v>1</v>
      </c>
      <c r="X2429" s="7">
        <f t="shared" si="296"/>
        <v>100</v>
      </c>
    </row>
    <row r="2430" spans="1:24" hidden="1">
      <c r="A2430" s="50">
        <v>46054</v>
      </c>
      <c r="B2430" s="18" t="s">
        <v>163</v>
      </c>
      <c r="C2430" s="18" t="s">
        <v>16829</v>
      </c>
      <c r="D2430" s="18" t="s">
        <v>16996</v>
      </c>
      <c r="E2430" s="18" t="s">
        <v>16131</v>
      </c>
      <c r="F2430" s="18" t="s">
        <v>16997</v>
      </c>
      <c r="G2430" s="18" t="s">
        <v>16533</v>
      </c>
      <c r="H2430" s="18" t="s">
        <v>21</v>
      </c>
      <c r="I2430" s="19">
        <v>29.84</v>
      </c>
      <c r="J2430" s="19">
        <v>7995144</v>
      </c>
      <c r="K2430" s="19">
        <v>1180</v>
      </c>
      <c r="L2430" s="19">
        <v>0</v>
      </c>
      <c r="M2430" s="19">
        <v>0</v>
      </c>
      <c r="N2430" s="19">
        <v>150</v>
      </c>
      <c r="O2430" s="19">
        <v>7996474</v>
      </c>
      <c r="P2430" s="18" t="s">
        <v>112</v>
      </c>
      <c r="Q2430" s="18" t="s">
        <v>31</v>
      </c>
      <c r="R2430" s="18" t="s">
        <v>526</v>
      </c>
      <c r="S2430" s="1">
        <v>0</v>
      </c>
      <c r="T2430" s="1">
        <v>1</v>
      </c>
      <c r="U2430" s="1">
        <f t="shared" si="297"/>
        <v>1</v>
      </c>
      <c r="V2430" s="1">
        <v>0</v>
      </c>
      <c r="W2430" s="1">
        <f t="shared" si="298"/>
        <v>1</v>
      </c>
      <c r="X2430" s="7">
        <f t="shared" si="296"/>
        <v>0</v>
      </c>
    </row>
    <row r="2431" spans="1:24" hidden="1">
      <c r="A2431" s="50">
        <v>46054</v>
      </c>
      <c r="B2431" s="18" t="s">
        <v>163</v>
      </c>
      <c r="C2431" s="18" t="s">
        <v>16829</v>
      </c>
      <c r="D2431" s="18" t="s">
        <v>11803</v>
      </c>
      <c r="E2431" s="18" t="s">
        <v>16998</v>
      </c>
      <c r="F2431" s="18" t="s">
        <v>16999</v>
      </c>
      <c r="G2431" s="18" t="s">
        <v>17000</v>
      </c>
      <c r="H2431" s="18" t="s">
        <v>21</v>
      </c>
      <c r="I2431" s="19">
        <v>29.84</v>
      </c>
      <c r="J2431" s="19">
        <v>1815103</v>
      </c>
      <c r="K2431" s="19">
        <v>1180</v>
      </c>
      <c r="L2431" s="19">
        <v>0</v>
      </c>
      <c r="M2431" s="19">
        <v>0</v>
      </c>
      <c r="N2431" s="19">
        <v>150</v>
      </c>
      <c r="O2431" s="19">
        <v>1816433</v>
      </c>
      <c r="P2431" s="18" t="s">
        <v>112</v>
      </c>
      <c r="Q2431" s="18" t="s">
        <v>31</v>
      </c>
      <c r="R2431" s="18" t="s">
        <v>526</v>
      </c>
      <c r="S2431" s="1">
        <v>0</v>
      </c>
      <c r="T2431" s="1">
        <v>1</v>
      </c>
      <c r="U2431" s="1">
        <f t="shared" si="297"/>
        <v>1</v>
      </c>
      <c r="V2431" s="1">
        <v>0</v>
      </c>
      <c r="W2431" s="1">
        <f t="shared" si="298"/>
        <v>1</v>
      </c>
      <c r="X2431" s="7">
        <f t="shared" si="296"/>
        <v>0</v>
      </c>
    </row>
    <row r="2432" spans="1:24" hidden="1">
      <c r="A2432" s="50">
        <v>46054</v>
      </c>
      <c r="B2432" s="18" t="s">
        <v>163</v>
      </c>
      <c r="C2432" s="18" t="s">
        <v>16829</v>
      </c>
      <c r="D2432" s="18" t="s">
        <v>17001</v>
      </c>
      <c r="E2432" s="18" t="s">
        <v>16936</v>
      </c>
      <c r="F2432" s="18" t="s">
        <v>17002</v>
      </c>
      <c r="G2432" s="18" t="s">
        <v>16533</v>
      </c>
      <c r="H2432" s="18" t="s">
        <v>21</v>
      </c>
      <c r="I2432" s="19">
        <v>29.84</v>
      </c>
      <c r="J2432" s="19">
        <v>3343111</v>
      </c>
      <c r="K2432" s="19">
        <v>1180</v>
      </c>
      <c r="L2432" s="19">
        <v>0</v>
      </c>
      <c r="M2432" s="19">
        <v>0</v>
      </c>
      <c r="N2432" s="19">
        <v>150</v>
      </c>
      <c r="O2432" s="19">
        <v>3344441</v>
      </c>
      <c r="P2432" s="18" t="s">
        <v>112</v>
      </c>
      <c r="Q2432" s="18" t="s">
        <v>31</v>
      </c>
      <c r="R2432" s="18" t="s">
        <v>526</v>
      </c>
      <c r="S2432" s="1">
        <v>1</v>
      </c>
      <c r="T2432" s="1">
        <v>0</v>
      </c>
      <c r="U2432" s="1">
        <f t="shared" si="297"/>
        <v>1</v>
      </c>
      <c r="V2432" s="1">
        <v>0</v>
      </c>
      <c r="W2432" s="1">
        <f t="shared" si="298"/>
        <v>1</v>
      </c>
      <c r="X2432" s="7">
        <f t="shared" si="296"/>
        <v>100</v>
      </c>
    </row>
    <row r="2433" spans="1:24" hidden="1">
      <c r="A2433" s="50">
        <v>46054</v>
      </c>
      <c r="B2433" s="18" t="s">
        <v>163</v>
      </c>
      <c r="C2433" s="18" t="s">
        <v>16829</v>
      </c>
      <c r="D2433" s="18" t="s">
        <v>17003</v>
      </c>
      <c r="E2433" s="18" t="s">
        <v>1711</v>
      </c>
      <c r="F2433" s="18" t="s">
        <v>16533</v>
      </c>
      <c r="G2433" s="18"/>
      <c r="H2433" s="18" t="s">
        <v>21</v>
      </c>
      <c r="I2433" s="19">
        <v>29.84</v>
      </c>
      <c r="J2433" s="19">
        <v>18808054</v>
      </c>
      <c r="K2433" s="19">
        <v>214306</v>
      </c>
      <c r="L2433" s="19">
        <v>0</v>
      </c>
      <c r="M2433" s="19">
        <v>0</v>
      </c>
      <c r="N2433" s="19">
        <v>29216</v>
      </c>
      <c r="O2433" s="19">
        <v>19051576</v>
      </c>
      <c r="P2433" s="18" t="s">
        <v>112</v>
      </c>
      <c r="Q2433" s="18" t="s">
        <v>31</v>
      </c>
      <c r="R2433" s="18" t="s">
        <v>3328</v>
      </c>
      <c r="S2433" s="1">
        <v>0</v>
      </c>
      <c r="T2433" s="1">
        <v>1</v>
      </c>
      <c r="U2433" s="1">
        <f t="shared" si="297"/>
        <v>1</v>
      </c>
      <c r="V2433" s="1">
        <v>0</v>
      </c>
      <c r="W2433" s="1">
        <f t="shared" si="298"/>
        <v>1</v>
      </c>
      <c r="X2433" s="7">
        <f t="shared" si="296"/>
        <v>0</v>
      </c>
    </row>
    <row r="2434" spans="1:24" hidden="1">
      <c r="A2434" s="50">
        <v>46054</v>
      </c>
      <c r="B2434" s="18" t="s">
        <v>163</v>
      </c>
      <c r="C2434" s="18" t="s">
        <v>16829</v>
      </c>
      <c r="D2434" s="18" t="s">
        <v>17004</v>
      </c>
      <c r="E2434" s="18" t="s">
        <v>16131</v>
      </c>
      <c r="F2434" s="18" t="s">
        <v>17005</v>
      </c>
      <c r="G2434" s="18" t="s">
        <v>16533</v>
      </c>
      <c r="H2434" s="18" t="s">
        <v>21</v>
      </c>
      <c r="I2434" s="19">
        <v>29.84</v>
      </c>
      <c r="J2434" s="19">
        <v>20213358</v>
      </c>
      <c r="K2434" s="19">
        <v>1180</v>
      </c>
      <c r="L2434" s="19">
        <v>0</v>
      </c>
      <c r="M2434" s="19">
        <v>0</v>
      </c>
      <c r="N2434" s="19">
        <v>150</v>
      </c>
      <c r="O2434" s="19">
        <v>20214688</v>
      </c>
      <c r="P2434" s="18" t="s">
        <v>112</v>
      </c>
      <c r="Q2434" s="18" t="s">
        <v>31</v>
      </c>
      <c r="R2434" s="18" t="s">
        <v>526</v>
      </c>
      <c r="S2434" s="1">
        <v>0</v>
      </c>
      <c r="T2434" s="1">
        <v>1</v>
      </c>
      <c r="U2434" s="1">
        <f t="shared" si="297"/>
        <v>1</v>
      </c>
      <c r="V2434" s="1">
        <v>0</v>
      </c>
      <c r="W2434" s="1">
        <f t="shared" si="298"/>
        <v>1</v>
      </c>
      <c r="X2434" s="7">
        <f t="shared" ref="X2434:X2497" si="299">100/U2434*S2434</f>
        <v>0</v>
      </c>
    </row>
    <row r="2435" spans="1:24" hidden="1">
      <c r="A2435" s="50">
        <v>46054</v>
      </c>
      <c r="B2435" s="18" t="s">
        <v>163</v>
      </c>
      <c r="C2435" s="18" t="s">
        <v>16829</v>
      </c>
      <c r="D2435" s="18" t="s">
        <v>2992</v>
      </c>
      <c r="E2435" s="18" t="s">
        <v>17006</v>
      </c>
      <c r="F2435" s="18" t="s">
        <v>16103</v>
      </c>
      <c r="G2435" s="18"/>
      <c r="H2435" s="18" t="s">
        <v>21</v>
      </c>
      <c r="I2435" s="19">
        <v>29.84</v>
      </c>
      <c r="J2435" s="19">
        <v>35873651</v>
      </c>
      <c r="K2435" s="19">
        <v>5291</v>
      </c>
      <c r="L2435" s="19">
        <v>0</v>
      </c>
      <c r="M2435" s="19">
        <v>0</v>
      </c>
      <c r="N2435" s="19">
        <v>150</v>
      </c>
      <c r="O2435" s="19">
        <v>35879092</v>
      </c>
      <c r="P2435" s="18" t="s">
        <v>112</v>
      </c>
      <c r="Q2435" s="18" t="s">
        <v>31</v>
      </c>
      <c r="R2435" s="18" t="s">
        <v>526</v>
      </c>
      <c r="S2435" s="1">
        <v>0</v>
      </c>
      <c r="T2435" s="1">
        <v>1</v>
      </c>
      <c r="U2435" s="1">
        <f t="shared" ref="U2435:U2498" si="300">T2435+S2435</f>
        <v>1</v>
      </c>
      <c r="V2435" s="1">
        <v>0</v>
      </c>
      <c r="W2435" s="1">
        <f t="shared" ref="W2435:W2498" si="301">V2435+U2435</f>
        <v>1</v>
      </c>
      <c r="X2435" s="7">
        <f t="shared" si="299"/>
        <v>0</v>
      </c>
    </row>
    <row r="2436" spans="1:24" hidden="1">
      <c r="A2436" s="50">
        <v>46054</v>
      </c>
      <c r="B2436" s="18" t="s">
        <v>163</v>
      </c>
      <c r="C2436" s="18" t="s">
        <v>16829</v>
      </c>
      <c r="D2436" s="18" t="s">
        <v>17007</v>
      </c>
      <c r="E2436" s="18" t="s">
        <v>16936</v>
      </c>
      <c r="F2436" s="18" t="s">
        <v>17008</v>
      </c>
      <c r="G2436" s="18" t="s">
        <v>16533</v>
      </c>
      <c r="H2436" s="18" t="s">
        <v>21</v>
      </c>
      <c r="I2436" s="19">
        <v>29.84</v>
      </c>
      <c r="J2436" s="19">
        <v>24113460</v>
      </c>
      <c r="K2436" s="19">
        <v>1180</v>
      </c>
      <c r="L2436" s="19">
        <v>0</v>
      </c>
      <c r="M2436" s="19">
        <v>0</v>
      </c>
      <c r="N2436" s="19">
        <v>150</v>
      </c>
      <c r="O2436" s="19">
        <v>24114790</v>
      </c>
      <c r="P2436" s="18" t="s">
        <v>112</v>
      </c>
      <c r="Q2436" s="18" t="s">
        <v>31</v>
      </c>
      <c r="R2436" s="18" t="s">
        <v>526</v>
      </c>
      <c r="S2436" s="18">
        <v>0</v>
      </c>
      <c r="T2436" s="18">
        <v>1</v>
      </c>
      <c r="U2436" s="1">
        <f t="shared" si="300"/>
        <v>1</v>
      </c>
      <c r="V2436" s="1">
        <v>0</v>
      </c>
      <c r="W2436" s="1">
        <f t="shared" si="301"/>
        <v>1</v>
      </c>
      <c r="X2436" s="7">
        <f t="shared" si="299"/>
        <v>0</v>
      </c>
    </row>
    <row r="2437" spans="1:24" hidden="1">
      <c r="A2437" s="50">
        <v>46054</v>
      </c>
      <c r="B2437" s="18" t="s">
        <v>163</v>
      </c>
      <c r="C2437" s="18" t="s">
        <v>16829</v>
      </c>
      <c r="D2437" s="18" t="s">
        <v>17009</v>
      </c>
      <c r="E2437" s="18" t="s">
        <v>17010</v>
      </c>
      <c r="F2437" s="18" t="s">
        <v>17011</v>
      </c>
      <c r="G2437" s="18" t="s">
        <v>16103</v>
      </c>
      <c r="H2437" s="18" t="s">
        <v>21</v>
      </c>
      <c r="I2437" s="19">
        <v>29.84</v>
      </c>
      <c r="J2437" s="19">
        <v>574130</v>
      </c>
      <c r="K2437" s="19">
        <v>1180</v>
      </c>
      <c r="L2437" s="19">
        <v>0</v>
      </c>
      <c r="M2437" s="19">
        <v>0</v>
      </c>
      <c r="N2437" s="19">
        <v>150</v>
      </c>
      <c r="O2437" s="19">
        <v>575460</v>
      </c>
      <c r="P2437" s="18" t="s">
        <v>112</v>
      </c>
      <c r="Q2437" s="18" t="s">
        <v>31</v>
      </c>
      <c r="R2437" s="18" t="s">
        <v>526</v>
      </c>
      <c r="S2437" s="18">
        <v>0</v>
      </c>
      <c r="T2437" s="18">
        <v>1</v>
      </c>
      <c r="U2437" s="1">
        <f t="shared" si="300"/>
        <v>1</v>
      </c>
      <c r="V2437" s="1">
        <v>0</v>
      </c>
      <c r="W2437" s="1">
        <f t="shared" si="301"/>
        <v>1</v>
      </c>
      <c r="X2437" s="7">
        <f t="shared" si="299"/>
        <v>0</v>
      </c>
    </row>
    <row r="2438" spans="1:24">
      <c r="A2438" s="50">
        <v>46054</v>
      </c>
      <c r="B2438" s="18" t="s">
        <v>191</v>
      </c>
      <c r="C2438" s="18" t="s">
        <v>16829</v>
      </c>
      <c r="D2438" s="18" t="s">
        <v>17014</v>
      </c>
      <c r="E2438" s="18" t="s">
        <v>1711</v>
      </c>
      <c r="F2438" s="18" t="s">
        <v>17015</v>
      </c>
      <c r="G2438" s="18" t="s">
        <v>16533</v>
      </c>
      <c r="H2438" s="18" t="s">
        <v>21</v>
      </c>
      <c r="I2438" s="19">
        <v>22.38</v>
      </c>
      <c r="J2438" s="19">
        <v>9305625</v>
      </c>
      <c r="K2438" s="19">
        <v>1180</v>
      </c>
      <c r="L2438" s="19">
        <v>0</v>
      </c>
      <c r="M2438" s="19">
        <v>0</v>
      </c>
      <c r="N2438" s="19">
        <v>50</v>
      </c>
      <c r="O2438" s="19">
        <v>9306855</v>
      </c>
      <c r="P2438" s="18" t="s">
        <v>112</v>
      </c>
      <c r="Q2438" s="18" t="s">
        <v>31</v>
      </c>
      <c r="R2438" s="18" t="s">
        <v>526</v>
      </c>
      <c r="S2438" s="18">
        <v>0</v>
      </c>
      <c r="T2438" s="18">
        <v>1</v>
      </c>
      <c r="U2438" s="1">
        <f t="shared" si="300"/>
        <v>1</v>
      </c>
      <c r="V2438" s="1">
        <v>0</v>
      </c>
      <c r="W2438" s="1">
        <f t="shared" si="301"/>
        <v>1</v>
      </c>
      <c r="X2438" s="7">
        <f t="shared" si="299"/>
        <v>0</v>
      </c>
    </row>
    <row r="2439" spans="1:24">
      <c r="A2439" s="50">
        <v>46054</v>
      </c>
      <c r="B2439" s="18" t="s">
        <v>191</v>
      </c>
      <c r="C2439" s="18" t="s">
        <v>16829</v>
      </c>
      <c r="D2439" s="18" t="s">
        <v>17016</v>
      </c>
      <c r="E2439" s="18" t="s">
        <v>17017</v>
      </c>
      <c r="F2439" s="18" t="s">
        <v>16864</v>
      </c>
      <c r="G2439" s="18" t="s">
        <v>16435</v>
      </c>
      <c r="H2439" s="18" t="s">
        <v>21</v>
      </c>
      <c r="I2439" s="19">
        <v>22.38</v>
      </c>
      <c r="J2439" s="19">
        <v>128140</v>
      </c>
      <c r="K2439" s="19">
        <v>1180</v>
      </c>
      <c r="L2439" s="19">
        <v>0</v>
      </c>
      <c r="M2439" s="19">
        <v>0</v>
      </c>
      <c r="N2439" s="19">
        <v>50</v>
      </c>
      <c r="O2439" s="19">
        <v>129370</v>
      </c>
      <c r="P2439" s="18" t="s">
        <v>112</v>
      </c>
      <c r="Q2439" s="18" t="s">
        <v>31</v>
      </c>
      <c r="R2439" s="18" t="s">
        <v>526</v>
      </c>
      <c r="S2439" s="1">
        <v>0</v>
      </c>
      <c r="T2439" s="1">
        <v>1</v>
      </c>
      <c r="U2439" s="1">
        <f t="shared" si="300"/>
        <v>1</v>
      </c>
      <c r="V2439" s="1">
        <v>0</v>
      </c>
      <c r="W2439" s="1">
        <f t="shared" si="301"/>
        <v>1</v>
      </c>
      <c r="X2439" s="7">
        <f t="shared" si="299"/>
        <v>0</v>
      </c>
    </row>
    <row r="2440" spans="1:24">
      <c r="A2440" s="50">
        <v>46054</v>
      </c>
      <c r="B2440" s="18" t="s">
        <v>191</v>
      </c>
      <c r="C2440" s="18" t="s">
        <v>16829</v>
      </c>
      <c r="D2440" s="18" t="s">
        <v>17018</v>
      </c>
      <c r="E2440" s="18" t="s">
        <v>17019</v>
      </c>
      <c r="F2440" s="18" t="s">
        <v>16533</v>
      </c>
      <c r="G2440" s="18"/>
      <c r="H2440" s="18" t="s">
        <v>21</v>
      </c>
      <c r="I2440" s="19">
        <v>22.38</v>
      </c>
      <c r="J2440" s="19">
        <v>10944121</v>
      </c>
      <c r="K2440" s="19">
        <v>2586</v>
      </c>
      <c r="L2440" s="19">
        <v>0</v>
      </c>
      <c r="M2440" s="19">
        <v>0</v>
      </c>
      <c r="N2440" s="19">
        <v>50</v>
      </c>
      <c r="O2440" s="19">
        <v>10946757</v>
      </c>
      <c r="P2440" s="18" t="s">
        <v>112</v>
      </c>
      <c r="Q2440" s="18" t="s">
        <v>31</v>
      </c>
      <c r="R2440" s="18" t="s">
        <v>526</v>
      </c>
      <c r="S2440" s="1">
        <v>0</v>
      </c>
      <c r="T2440" s="1">
        <v>1</v>
      </c>
      <c r="U2440" s="1">
        <f t="shared" si="300"/>
        <v>1</v>
      </c>
      <c r="V2440" s="1">
        <v>0</v>
      </c>
      <c r="W2440" s="1">
        <f t="shared" si="301"/>
        <v>1</v>
      </c>
      <c r="X2440" s="7">
        <f t="shared" si="299"/>
        <v>0</v>
      </c>
    </row>
    <row r="2441" spans="1:24">
      <c r="A2441" s="50">
        <v>46054</v>
      </c>
      <c r="B2441" s="18" t="s">
        <v>191</v>
      </c>
      <c r="C2441" s="18" t="s">
        <v>16829</v>
      </c>
      <c r="D2441" s="18" t="s">
        <v>17020</v>
      </c>
      <c r="E2441" s="18" t="s">
        <v>2816</v>
      </c>
      <c r="F2441" s="18" t="s">
        <v>17021</v>
      </c>
      <c r="G2441" s="18" t="s">
        <v>16533</v>
      </c>
      <c r="H2441" s="18" t="s">
        <v>21</v>
      </c>
      <c r="I2441" s="19">
        <v>22.38</v>
      </c>
      <c r="J2441" s="19">
        <v>14713290</v>
      </c>
      <c r="K2441" s="19">
        <v>1180</v>
      </c>
      <c r="L2441" s="19">
        <v>0</v>
      </c>
      <c r="M2441" s="19">
        <v>0</v>
      </c>
      <c r="N2441" s="19">
        <v>50</v>
      </c>
      <c r="O2441" s="19">
        <v>14714520</v>
      </c>
      <c r="P2441" s="18" t="s">
        <v>112</v>
      </c>
      <c r="Q2441" s="18" t="s">
        <v>31</v>
      </c>
      <c r="R2441" s="18" t="s">
        <v>526</v>
      </c>
      <c r="S2441" s="1">
        <v>0</v>
      </c>
      <c r="T2441" s="1">
        <v>1</v>
      </c>
      <c r="U2441" s="1">
        <f t="shared" si="300"/>
        <v>1</v>
      </c>
      <c r="V2441" s="1">
        <v>0</v>
      </c>
      <c r="W2441" s="1">
        <f t="shared" si="301"/>
        <v>1</v>
      </c>
      <c r="X2441" s="7">
        <f t="shared" si="299"/>
        <v>0</v>
      </c>
    </row>
    <row r="2442" spans="1:24">
      <c r="A2442" s="50">
        <v>46054</v>
      </c>
      <c r="B2442" s="18" t="s">
        <v>191</v>
      </c>
      <c r="C2442" s="18" t="s">
        <v>16829</v>
      </c>
      <c r="D2442" s="18" t="s">
        <v>17022</v>
      </c>
      <c r="E2442" s="18" t="s">
        <v>1711</v>
      </c>
      <c r="F2442" s="18" t="s">
        <v>17023</v>
      </c>
      <c r="G2442" s="18"/>
      <c r="H2442" s="18" t="s">
        <v>21</v>
      </c>
      <c r="I2442" s="19">
        <v>14.92</v>
      </c>
      <c r="J2442" s="19">
        <v>19016578</v>
      </c>
      <c r="K2442" s="19">
        <v>2663</v>
      </c>
      <c r="L2442" s="19">
        <v>0</v>
      </c>
      <c r="M2442" s="19">
        <v>0</v>
      </c>
      <c r="N2442" s="19">
        <v>50</v>
      </c>
      <c r="O2442" s="19">
        <v>19019291</v>
      </c>
      <c r="P2442" s="18" t="s">
        <v>112</v>
      </c>
      <c r="Q2442" s="18" t="s">
        <v>31</v>
      </c>
      <c r="R2442" s="18" t="s">
        <v>526</v>
      </c>
      <c r="S2442" s="1">
        <v>0</v>
      </c>
      <c r="T2442" s="1">
        <v>1</v>
      </c>
      <c r="U2442" s="1">
        <f t="shared" si="300"/>
        <v>1</v>
      </c>
      <c r="V2442" s="1">
        <v>0</v>
      </c>
      <c r="W2442" s="1">
        <f t="shared" si="301"/>
        <v>1</v>
      </c>
      <c r="X2442" s="7">
        <f t="shared" si="299"/>
        <v>0</v>
      </c>
    </row>
    <row r="2443" spans="1:24">
      <c r="A2443" s="50">
        <v>46054</v>
      </c>
      <c r="B2443" s="18" t="s">
        <v>191</v>
      </c>
      <c r="C2443" s="18" t="s">
        <v>16829</v>
      </c>
      <c r="D2443" s="18" t="s">
        <v>17024</v>
      </c>
      <c r="E2443" s="18" t="s">
        <v>17025</v>
      </c>
      <c r="F2443" s="18" t="s">
        <v>16533</v>
      </c>
      <c r="G2443" s="18"/>
      <c r="H2443" s="18" t="s">
        <v>21</v>
      </c>
      <c r="I2443" s="19">
        <v>22.38</v>
      </c>
      <c r="J2443" s="19">
        <v>15851914</v>
      </c>
      <c r="K2443" s="19">
        <v>2618</v>
      </c>
      <c r="L2443" s="19">
        <v>0</v>
      </c>
      <c r="M2443" s="19">
        <v>0</v>
      </c>
      <c r="N2443" s="19">
        <v>50</v>
      </c>
      <c r="O2443" s="19">
        <v>15854582</v>
      </c>
      <c r="P2443" s="18" t="s">
        <v>112</v>
      </c>
      <c r="Q2443" s="18" t="s">
        <v>31</v>
      </c>
      <c r="R2443" s="18" t="s">
        <v>526</v>
      </c>
      <c r="S2443" s="1">
        <v>0</v>
      </c>
      <c r="T2443" s="1">
        <v>1</v>
      </c>
      <c r="U2443" s="1">
        <f t="shared" si="300"/>
        <v>1</v>
      </c>
      <c r="V2443" s="1">
        <v>0</v>
      </c>
      <c r="W2443" s="1">
        <f t="shared" si="301"/>
        <v>1</v>
      </c>
      <c r="X2443" s="7">
        <f t="shared" si="299"/>
        <v>0</v>
      </c>
    </row>
    <row r="2444" spans="1:24">
      <c r="A2444" s="50">
        <v>46054</v>
      </c>
      <c r="B2444" s="18" t="s">
        <v>191</v>
      </c>
      <c r="C2444" s="18" t="s">
        <v>16829</v>
      </c>
      <c r="D2444" s="18" t="s">
        <v>17026</v>
      </c>
      <c r="E2444" s="18" t="s">
        <v>16131</v>
      </c>
      <c r="F2444" s="18" t="s">
        <v>15129</v>
      </c>
      <c r="G2444" s="18" t="s">
        <v>16552</v>
      </c>
      <c r="H2444" s="18" t="s">
        <v>21</v>
      </c>
      <c r="I2444" s="19">
        <v>22.38</v>
      </c>
      <c r="J2444" s="19">
        <v>19344611</v>
      </c>
      <c r="K2444" s="19">
        <v>1180</v>
      </c>
      <c r="L2444" s="19">
        <v>0</v>
      </c>
      <c r="M2444" s="19">
        <v>0</v>
      </c>
      <c r="N2444" s="19">
        <v>50</v>
      </c>
      <c r="O2444" s="19">
        <v>19345841</v>
      </c>
      <c r="P2444" s="18" t="s">
        <v>112</v>
      </c>
      <c r="Q2444" s="18" t="s">
        <v>31</v>
      </c>
      <c r="R2444" s="18" t="s">
        <v>526</v>
      </c>
      <c r="S2444" s="18">
        <v>0</v>
      </c>
      <c r="T2444" s="18">
        <v>1</v>
      </c>
      <c r="U2444" s="1">
        <f t="shared" si="300"/>
        <v>1</v>
      </c>
      <c r="V2444" s="1">
        <v>0</v>
      </c>
      <c r="W2444" s="1">
        <f t="shared" si="301"/>
        <v>1</v>
      </c>
      <c r="X2444" s="7">
        <f t="shared" si="299"/>
        <v>0</v>
      </c>
    </row>
    <row r="2445" spans="1:24">
      <c r="A2445" s="50">
        <v>46054</v>
      </c>
      <c r="B2445" s="18" t="s">
        <v>191</v>
      </c>
      <c r="C2445" s="18" t="s">
        <v>16829</v>
      </c>
      <c r="D2445" s="18" t="s">
        <v>12864</v>
      </c>
      <c r="E2445" s="18" t="s">
        <v>17027</v>
      </c>
      <c r="F2445" s="18" t="s">
        <v>16485</v>
      </c>
      <c r="G2445" s="18" t="s">
        <v>16533</v>
      </c>
      <c r="H2445" s="18" t="s">
        <v>21</v>
      </c>
      <c r="I2445" s="19">
        <v>22.38</v>
      </c>
      <c r="J2445" s="19">
        <v>24631719</v>
      </c>
      <c r="K2445" s="19">
        <v>1180</v>
      </c>
      <c r="L2445" s="19">
        <v>0</v>
      </c>
      <c r="M2445" s="19">
        <v>0</v>
      </c>
      <c r="N2445" s="19">
        <v>50</v>
      </c>
      <c r="O2445" s="19">
        <v>24632949</v>
      </c>
      <c r="P2445" s="18" t="s">
        <v>112</v>
      </c>
      <c r="Q2445" s="18" t="s">
        <v>31</v>
      </c>
      <c r="R2445" s="18" t="s">
        <v>526</v>
      </c>
      <c r="S2445" s="18">
        <v>0</v>
      </c>
      <c r="T2445" s="18">
        <v>1</v>
      </c>
      <c r="U2445" s="18">
        <f>T2445+S2445</f>
        <v>1</v>
      </c>
      <c r="V2445" s="18">
        <v>0</v>
      </c>
      <c r="W2445" s="1">
        <f t="shared" si="301"/>
        <v>1</v>
      </c>
      <c r="X2445" s="7">
        <f t="shared" si="299"/>
        <v>0</v>
      </c>
    </row>
    <row r="2446" spans="1:24">
      <c r="A2446" s="50">
        <v>46054</v>
      </c>
      <c r="B2446" s="18" t="s">
        <v>191</v>
      </c>
      <c r="C2446" s="18" t="s">
        <v>16829</v>
      </c>
      <c r="D2446" s="18" t="s">
        <v>17028</v>
      </c>
      <c r="E2446" s="18" t="s">
        <v>1711</v>
      </c>
      <c r="F2446" s="18" t="s">
        <v>16533</v>
      </c>
      <c r="G2446" s="18"/>
      <c r="H2446" s="18" t="s">
        <v>21</v>
      </c>
      <c r="I2446" s="19">
        <v>22.38</v>
      </c>
      <c r="J2446" s="19">
        <v>9105565</v>
      </c>
      <c r="K2446" s="19">
        <v>1180</v>
      </c>
      <c r="L2446" s="19">
        <v>0</v>
      </c>
      <c r="M2446" s="19">
        <v>0</v>
      </c>
      <c r="N2446" s="19">
        <v>50</v>
      </c>
      <c r="O2446" s="19">
        <v>9106795</v>
      </c>
      <c r="P2446" s="18" t="s">
        <v>112</v>
      </c>
      <c r="Q2446" s="18" t="s">
        <v>31</v>
      </c>
      <c r="R2446" s="18" t="s">
        <v>526</v>
      </c>
      <c r="S2446" s="18">
        <v>0</v>
      </c>
      <c r="T2446" s="18">
        <v>1</v>
      </c>
      <c r="U2446" s="18">
        <f>T2446+S2446</f>
        <v>1</v>
      </c>
      <c r="V2446" s="18">
        <v>0</v>
      </c>
      <c r="W2446" s="18">
        <f>V2446+U2446</f>
        <v>1</v>
      </c>
      <c r="X2446" s="7">
        <f t="shared" si="299"/>
        <v>0</v>
      </c>
    </row>
    <row r="2447" spans="1:24" hidden="1">
      <c r="A2447" s="50">
        <v>46054</v>
      </c>
      <c r="B2447" s="18" t="s">
        <v>25</v>
      </c>
      <c r="C2447" s="18" t="s">
        <v>17029</v>
      </c>
      <c r="D2447" s="18" t="s">
        <v>17104</v>
      </c>
      <c r="E2447" s="18" t="s">
        <v>6103</v>
      </c>
      <c r="F2447" s="18" t="s">
        <v>17105</v>
      </c>
      <c r="G2447" s="18" t="s">
        <v>16386</v>
      </c>
      <c r="H2447" s="18" t="s">
        <v>21</v>
      </c>
      <c r="I2447" s="19">
        <v>29.84</v>
      </c>
      <c r="J2447" s="19">
        <v>8574</v>
      </c>
      <c r="K2447" s="19">
        <v>0</v>
      </c>
      <c r="L2447" s="19">
        <v>0</v>
      </c>
      <c r="M2447" s="19">
        <v>0</v>
      </c>
      <c r="N2447" s="19">
        <v>0</v>
      </c>
      <c r="O2447" s="19">
        <v>8574</v>
      </c>
      <c r="P2447" s="18" t="s">
        <v>112</v>
      </c>
      <c r="Q2447" s="18" t="s">
        <v>23</v>
      </c>
      <c r="R2447" s="18" t="s">
        <v>169</v>
      </c>
      <c r="S2447" s="18">
        <v>0</v>
      </c>
      <c r="T2447" s="18">
        <v>0</v>
      </c>
      <c r="U2447" s="18">
        <f>T2447+S2447</f>
        <v>0</v>
      </c>
      <c r="V2447" s="18">
        <v>1</v>
      </c>
      <c r="W2447" s="18">
        <f>V2447+U2447</f>
        <v>1</v>
      </c>
      <c r="X2447" s="7" t="e">
        <f t="shared" si="299"/>
        <v>#DIV/0!</v>
      </c>
    </row>
    <row r="2448" spans="1:24" hidden="1">
      <c r="A2448" s="50">
        <v>46054</v>
      </c>
      <c r="B2448" s="18" t="s">
        <v>163</v>
      </c>
      <c r="C2448" s="18" t="s">
        <v>17029</v>
      </c>
      <c r="D2448" s="18" t="s">
        <v>7997</v>
      </c>
      <c r="E2448" s="18" t="s">
        <v>6103</v>
      </c>
      <c r="F2448" s="18" t="s">
        <v>15669</v>
      </c>
      <c r="G2448" s="18" t="s">
        <v>17106</v>
      </c>
      <c r="H2448" s="18" t="s">
        <v>21</v>
      </c>
      <c r="I2448" s="19">
        <v>29.84</v>
      </c>
      <c r="J2448" s="19">
        <v>11458507</v>
      </c>
      <c r="K2448" s="19">
        <v>199992</v>
      </c>
      <c r="L2448" s="19">
        <v>0</v>
      </c>
      <c r="M2448" s="19">
        <v>0</v>
      </c>
      <c r="N2448" s="19">
        <v>17251</v>
      </c>
      <c r="O2448" s="19">
        <v>11675750</v>
      </c>
      <c r="P2448" s="18" t="s">
        <v>112</v>
      </c>
      <c r="Q2448" s="18" t="s">
        <v>31</v>
      </c>
      <c r="R2448" s="18" t="s">
        <v>526</v>
      </c>
      <c r="S2448" s="1">
        <v>0</v>
      </c>
      <c r="T2448" s="1">
        <v>1</v>
      </c>
      <c r="U2448" s="1">
        <f t="shared" si="300"/>
        <v>1</v>
      </c>
      <c r="V2448" s="1">
        <v>0</v>
      </c>
      <c r="W2448" s="1">
        <f t="shared" si="301"/>
        <v>1</v>
      </c>
      <c r="X2448" s="7">
        <f t="shared" si="299"/>
        <v>0</v>
      </c>
    </row>
    <row r="2449" spans="1:24" hidden="1">
      <c r="A2449" s="50">
        <v>46054</v>
      </c>
      <c r="B2449" s="18" t="s">
        <v>163</v>
      </c>
      <c r="C2449" s="18" t="s">
        <v>17029</v>
      </c>
      <c r="D2449" s="18" t="s">
        <v>7841</v>
      </c>
      <c r="E2449" s="18" t="s">
        <v>6103</v>
      </c>
      <c r="F2449" s="18" t="s">
        <v>15669</v>
      </c>
      <c r="G2449" s="18" t="s">
        <v>16606</v>
      </c>
      <c r="H2449" s="18" t="s">
        <v>21</v>
      </c>
      <c r="I2449" s="19">
        <v>29.84</v>
      </c>
      <c r="J2449" s="19">
        <v>109554</v>
      </c>
      <c r="K2449" s="19">
        <v>1180</v>
      </c>
      <c r="L2449" s="19">
        <v>0</v>
      </c>
      <c r="M2449" s="19">
        <v>0</v>
      </c>
      <c r="N2449" s="19">
        <v>150</v>
      </c>
      <c r="O2449" s="19">
        <v>110884</v>
      </c>
      <c r="P2449" s="18" t="s">
        <v>112</v>
      </c>
      <c r="Q2449" s="18" t="s">
        <v>31</v>
      </c>
      <c r="R2449" s="18" t="s">
        <v>526</v>
      </c>
      <c r="S2449" s="18">
        <v>0</v>
      </c>
      <c r="T2449" s="18">
        <v>1</v>
      </c>
      <c r="U2449" s="18">
        <f t="shared" si="300"/>
        <v>1</v>
      </c>
      <c r="V2449" s="18">
        <v>0</v>
      </c>
      <c r="W2449" s="18">
        <f t="shared" si="301"/>
        <v>1</v>
      </c>
      <c r="X2449" s="7">
        <f t="shared" si="299"/>
        <v>0</v>
      </c>
    </row>
    <row r="2450" spans="1:24" hidden="1">
      <c r="A2450" s="50">
        <v>46054</v>
      </c>
      <c r="B2450" s="18" t="s">
        <v>163</v>
      </c>
      <c r="C2450" s="18" t="s">
        <v>17029</v>
      </c>
      <c r="D2450" s="18" t="s">
        <v>20723</v>
      </c>
      <c r="E2450" s="18" t="s">
        <v>6582</v>
      </c>
      <c r="F2450" s="18" t="s">
        <v>20724</v>
      </c>
      <c r="G2450" s="18" t="s">
        <v>16860</v>
      </c>
      <c r="H2450" s="18" t="s">
        <v>21</v>
      </c>
      <c r="I2450" s="19">
        <v>36</v>
      </c>
      <c r="J2450" s="19">
        <v>2147916</v>
      </c>
      <c r="K2450" s="19">
        <v>1769</v>
      </c>
      <c r="L2450" s="19">
        <v>0</v>
      </c>
      <c r="M2450" s="19">
        <v>0</v>
      </c>
      <c r="N2450" s="19">
        <v>150</v>
      </c>
      <c r="O2450" s="19">
        <v>2149835</v>
      </c>
      <c r="P2450" s="18" t="s">
        <v>112</v>
      </c>
      <c r="Q2450" s="18" t="s">
        <v>31</v>
      </c>
      <c r="R2450" s="18" t="s">
        <v>526</v>
      </c>
      <c r="S2450" s="1">
        <v>0</v>
      </c>
      <c r="T2450" s="1">
        <v>1</v>
      </c>
      <c r="U2450" s="1">
        <f t="shared" si="300"/>
        <v>1</v>
      </c>
      <c r="V2450" s="1">
        <v>0</v>
      </c>
      <c r="W2450" s="1">
        <f t="shared" si="301"/>
        <v>1</v>
      </c>
      <c r="X2450" s="7">
        <f t="shared" si="299"/>
        <v>0</v>
      </c>
    </row>
    <row r="2451" spans="1:24" hidden="1">
      <c r="A2451" s="50">
        <v>46054</v>
      </c>
      <c r="B2451" s="18" t="s">
        <v>163</v>
      </c>
      <c r="C2451" s="18" t="s">
        <v>17029</v>
      </c>
      <c r="D2451" s="18" t="s">
        <v>17111</v>
      </c>
      <c r="E2451" s="18" t="s">
        <v>6103</v>
      </c>
      <c r="F2451" s="18" t="s">
        <v>17112</v>
      </c>
      <c r="G2451" s="18" t="s">
        <v>17113</v>
      </c>
      <c r="H2451" s="18" t="s">
        <v>21</v>
      </c>
      <c r="I2451" s="19">
        <v>29.84</v>
      </c>
      <c r="J2451" s="19">
        <v>15281406</v>
      </c>
      <c r="K2451" s="19">
        <v>61200</v>
      </c>
      <c r="L2451" s="19">
        <v>0</v>
      </c>
      <c r="M2451" s="19">
        <v>0</v>
      </c>
      <c r="N2451" s="19">
        <v>8060</v>
      </c>
      <c r="O2451" s="19">
        <v>15350666</v>
      </c>
      <c r="P2451" s="18" t="s">
        <v>112</v>
      </c>
      <c r="Q2451" s="18" t="s">
        <v>31</v>
      </c>
      <c r="R2451" s="18" t="s">
        <v>526</v>
      </c>
      <c r="S2451" s="18">
        <v>1</v>
      </c>
      <c r="T2451" s="18">
        <v>0</v>
      </c>
      <c r="U2451" s="18">
        <f t="shared" si="300"/>
        <v>1</v>
      </c>
      <c r="V2451" s="18">
        <v>0</v>
      </c>
      <c r="W2451" s="1">
        <f t="shared" si="301"/>
        <v>1</v>
      </c>
      <c r="X2451" s="7">
        <f t="shared" si="299"/>
        <v>100</v>
      </c>
    </row>
    <row r="2452" spans="1:24" hidden="1">
      <c r="A2452" s="50">
        <v>46054</v>
      </c>
      <c r="B2452" s="18" t="s">
        <v>163</v>
      </c>
      <c r="C2452" s="18" t="s">
        <v>17029</v>
      </c>
      <c r="D2452" s="18" t="s">
        <v>17117</v>
      </c>
      <c r="E2452" s="18" t="s">
        <v>16640</v>
      </c>
      <c r="F2452" s="18" t="s">
        <v>17118</v>
      </c>
      <c r="G2452" s="18" t="s">
        <v>17119</v>
      </c>
      <c r="H2452" s="18" t="s">
        <v>21</v>
      </c>
      <c r="I2452" s="19">
        <v>29.84</v>
      </c>
      <c r="J2452" s="19">
        <v>29577681</v>
      </c>
      <c r="K2452" s="19">
        <v>5618</v>
      </c>
      <c r="L2452" s="19">
        <v>0</v>
      </c>
      <c r="M2452" s="19">
        <v>0</v>
      </c>
      <c r="N2452" s="19">
        <v>150</v>
      </c>
      <c r="O2452" s="19">
        <v>29583449</v>
      </c>
      <c r="P2452" s="18" t="s">
        <v>112</v>
      </c>
      <c r="Q2452" s="18" t="s">
        <v>31</v>
      </c>
      <c r="R2452" s="18" t="s">
        <v>526</v>
      </c>
      <c r="S2452" s="1">
        <v>0</v>
      </c>
      <c r="T2452" s="1">
        <v>1</v>
      </c>
      <c r="U2452" s="1">
        <f t="shared" si="300"/>
        <v>1</v>
      </c>
      <c r="V2452" s="1">
        <v>0</v>
      </c>
      <c r="W2452" s="1">
        <f t="shared" si="301"/>
        <v>1</v>
      </c>
      <c r="X2452" s="7">
        <f t="shared" si="299"/>
        <v>0</v>
      </c>
    </row>
    <row r="2453" spans="1:24" hidden="1">
      <c r="A2453" s="50">
        <v>46054</v>
      </c>
      <c r="B2453" s="18" t="s">
        <v>163</v>
      </c>
      <c r="C2453" s="18" t="s">
        <v>17029</v>
      </c>
      <c r="D2453" s="18" t="s">
        <v>17122</v>
      </c>
      <c r="E2453" s="18" t="s">
        <v>16640</v>
      </c>
      <c r="F2453" s="18" t="s">
        <v>17123</v>
      </c>
      <c r="G2453" s="18" t="s">
        <v>17124</v>
      </c>
      <c r="H2453" s="18" t="s">
        <v>21</v>
      </c>
      <c r="I2453" s="19">
        <v>29.84</v>
      </c>
      <c r="J2453" s="19">
        <v>8089909</v>
      </c>
      <c r="K2453" s="19">
        <v>1180</v>
      </c>
      <c r="L2453" s="19">
        <v>0</v>
      </c>
      <c r="M2453" s="19">
        <v>0</v>
      </c>
      <c r="N2453" s="19">
        <v>150</v>
      </c>
      <c r="O2453" s="19">
        <v>8091239</v>
      </c>
      <c r="P2453" s="18" t="s">
        <v>112</v>
      </c>
      <c r="Q2453" s="18" t="s">
        <v>31</v>
      </c>
      <c r="R2453" s="18" t="s">
        <v>526</v>
      </c>
      <c r="S2453" s="18">
        <v>0</v>
      </c>
      <c r="T2453" s="18">
        <v>1</v>
      </c>
      <c r="U2453" s="1">
        <f t="shared" si="300"/>
        <v>1</v>
      </c>
      <c r="V2453" s="1">
        <v>0</v>
      </c>
      <c r="W2453" s="1">
        <f t="shared" si="301"/>
        <v>1</v>
      </c>
      <c r="X2453" s="7">
        <f t="shared" si="299"/>
        <v>0</v>
      </c>
    </row>
    <row r="2454" spans="1:24" hidden="1">
      <c r="A2454" s="50">
        <v>46054</v>
      </c>
      <c r="B2454" s="18" t="s">
        <v>163</v>
      </c>
      <c r="C2454" s="18" t="s">
        <v>17029</v>
      </c>
      <c r="D2454" s="18" t="s">
        <v>17125</v>
      </c>
      <c r="E2454" s="18" t="s">
        <v>6103</v>
      </c>
      <c r="F2454" s="18" t="s">
        <v>16847</v>
      </c>
      <c r="G2454" s="18" t="s">
        <v>16885</v>
      </c>
      <c r="H2454" s="18" t="s">
        <v>21</v>
      </c>
      <c r="I2454" s="19">
        <v>29.84</v>
      </c>
      <c r="J2454" s="19">
        <v>26894978</v>
      </c>
      <c r="K2454" s="19">
        <v>7808</v>
      </c>
      <c r="L2454" s="19">
        <v>0</v>
      </c>
      <c r="M2454" s="19">
        <v>0</v>
      </c>
      <c r="N2454" s="19">
        <v>2584</v>
      </c>
      <c r="O2454" s="19">
        <v>26905370</v>
      </c>
      <c r="P2454" s="18" t="s">
        <v>112</v>
      </c>
      <c r="Q2454" s="18" t="s">
        <v>31</v>
      </c>
      <c r="R2454" s="18" t="s">
        <v>526</v>
      </c>
      <c r="S2454" s="18">
        <v>0</v>
      </c>
      <c r="T2454" s="18">
        <v>1</v>
      </c>
      <c r="U2454" s="1">
        <f t="shared" si="300"/>
        <v>1</v>
      </c>
      <c r="V2454" s="1">
        <v>0</v>
      </c>
      <c r="W2454" s="1">
        <f t="shared" si="301"/>
        <v>1</v>
      </c>
      <c r="X2454" s="7">
        <f t="shared" si="299"/>
        <v>0</v>
      </c>
    </row>
    <row r="2455" spans="1:24" hidden="1">
      <c r="A2455" s="50">
        <v>46054</v>
      </c>
      <c r="B2455" s="18" t="s">
        <v>163</v>
      </c>
      <c r="C2455" s="18" t="s">
        <v>17029</v>
      </c>
      <c r="D2455" s="18" t="s">
        <v>17126</v>
      </c>
      <c r="E2455" s="18" t="s">
        <v>6103</v>
      </c>
      <c r="F2455" s="18" t="s">
        <v>16847</v>
      </c>
      <c r="G2455" s="18" t="s">
        <v>16871</v>
      </c>
      <c r="H2455" s="18" t="s">
        <v>21</v>
      </c>
      <c r="I2455" s="19">
        <v>29.84</v>
      </c>
      <c r="J2455" s="19">
        <v>14338792</v>
      </c>
      <c r="K2455" s="19">
        <v>1180</v>
      </c>
      <c r="L2455" s="19">
        <v>0</v>
      </c>
      <c r="M2455" s="19">
        <v>0</v>
      </c>
      <c r="N2455" s="19">
        <v>150</v>
      </c>
      <c r="O2455" s="19">
        <v>14340122</v>
      </c>
      <c r="P2455" s="18" t="s">
        <v>112</v>
      </c>
      <c r="Q2455" s="18" t="s">
        <v>31</v>
      </c>
      <c r="R2455" s="18" t="s">
        <v>526</v>
      </c>
      <c r="S2455" s="18">
        <v>0</v>
      </c>
      <c r="T2455" s="18">
        <v>1</v>
      </c>
      <c r="U2455" s="1">
        <f t="shared" si="300"/>
        <v>1</v>
      </c>
      <c r="V2455" s="1">
        <v>0</v>
      </c>
      <c r="W2455" s="1">
        <f t="shared" si="301"/>
        <v>1</v>
      </c>
      <c r="X2455" s="7">
        <f t="shared" si="299"/>
        <v>0</v>
      </c>
    </row>
    <row r="2456" spans="1:24" hidden="1">
      <c r="A2456" s="50">
        <v>46054</v>
      </c>
      <c r="B2456" s="18" t="s">
        <v>163</v>
      </c>
      <c r="C2456" s="18" t="s">
        <v>17029</v>
      </c>
      <c r="D2456" s="18" t="s">
        <v>17127</v>
      </c>
      <c r="E2456" s="18" t="s">
        <v>6103</v>
      </c>
      <c r="F2456" s="18" t="s">
        <v>16847</v>
      </c>
      <c r="G2456" s="18" t="s">
        <v>17128</v>
      </c>
      <c r="H2456" s="18" t="s">
        <v>21</v>
      </c>
      <c r="I2456" s="19">
        <v>29.84</v>
      </c>
      <c r="J2456" s="19">
        <v>7768388</v>
      </c>
      <c r="K2456" s="19">
        <v>1180</v>
      </c>
      <c r="L2456" s="19">
        <v>0</v>
      </c>
      <c r="M2456" s="19">
        <v>0</v>
      </c>
      <c r="N2456" s="19">
        <v>150</v>
      </c>
      <c r="O2456" s="19">
        <v>7769718</v>
      </c>
      <c r="P2456" s="18" t="s">
        <v>112</v>
      </c>
      <c r="Q2456" s="18" t="s">
        <v>31</v>
      </c>
      <c r="R2456" s="18" t="s">
        <v>526</v>
      </c>
      <c r="S2456" s="18">
        <v>0</v>
      </c>
      <c r="T2456" s="18">
        <v>1</v>
      </c>
      <c r="U2456" s="1">
        <f t="shared" si="300"/>
        <v>1</v>
      </c>
      <c r="V2456" s="1">
        <v>0</v>
      </c>
      <c r="W2456" s="1">
        <f t="shared" si="301"/>
        <v>1</v>
      </c>
      <c r="X2456" s="7">
        <f t="shared" si="299"/>
        <v>0</v>
      </c>
    </row>
    <row r="2457" spans="1:24" hidden="1">
      <c r="A2457" s="50">
        <v>46054</v>
      </c>
      <c r="B2457" s="18" t="s">
        <v>163</v>
      </c>
      <c r="C2457" s="18" t="s">
        <v>17029</v>
      </c>
      <c r="D2457" s="18" t="s">
        <v>1948</v>
      </c>
      <c r="E2457" s="18" t="s">
        <v>6103</v>
      </c>
      <c r="F2457" s="18" t="s">
        <v>16847</v>
      </c>
      <c r="G2457" s="18" t="s">
        <v>16871</v>
      </c>
      <c r="H2457" s="18" t="s">
        <v>21</v>
      </c>
      <c r="I2457" s="19">
        <v>29.84</v>
      </c>
      <c r="J2457" s="19">
        <v>7968026</v>
      </c>
      <c r="K2457" s="19">
        <v>1180</v>
      </c>
      <c r="L2457" s="19">
        <v>0</v>
      </c>
      <c r="M2457" s="19">
        <v>0</v>
      </c>
      <c r="N2457" s="19">
        <v>150</v>
      </c>
      <c r="O2457" s="19">
        <v>7969356</v>
      </c>
      <c r="P2457" s="18" t="s">
        <v>112</v>
      </c>
      <c r="Q2457" s="18" t="s">
        <v>31</v>
      </c>
      <c r="R2457" s="18" t="s">
        <v>526</v>
      </c>
      <c r="S2457" s="18">
        <v>0</v>
      </c>
      <c r="T2457" s="18">
        <v>1</v>
      </c>
      <c r="U2457" s="1">
        <f t="shared" si="300"/>
        <v>1</v>
      </c>
      <c r="V2457" s="1">
        <v>0</v>
      </c>
      <c r="W2457" s="1">
        <f t="shared" si="301"/>
        <v>1</v>
      </c>
      <c r="X2457" s="7">
        <f t="shared" si="299"/>
        <v>0</v>
      </c>
    </row>
    <row r="2458" spans="1:24" hidden="1">
      <c r="A2458" s="50">
        <v>46054</v>
      </c>
      <c r="B2458" s="18" t="s">
        <v>163</v>
      </c>
      <c r="C2458" s="18" t="s">
        <v>17029</v>
      </c>
      <c r="D2458" s="18" t="s">
        <v>17129</v>
      </c>
      <c r="E2458" s="18" t="s">
        <v>6103</v>
      </c>
      <c r="F2458" s="18" t="s">
        <v>16847</v>
      </c>
      <c r="G2458" s="18" t="s">
        <v>17130</v>
      </c>
      <c r="H2458" s="18" t="s">
        <v>21</v>
      </c>
      <c r="I2458" s="19">
        <v>29.84</v>
      </c>
      <c r="J2458" s="19">
        <v>7454504</v>
      </c>
      <c r="K2458" s="19">
        <v>1180</v>
      </c>
      <c r="L2458" s="19">
        <v>0</v>
      </c>
      <c r="M2458" s="19">
        <v>0</v>
      </c>
      <c r="N2458" s="19">
        <v>150</v>
      </c>
      <c r="O2458" s="19">
        <v>7455834</v>
      </c>
      <c r="P2458" s="18" t="s">
        <v>112</v>
      </c>
      <c r="Q2458" s="18" t="s">
        <v>31</v>
      </c>
      <c r="R2458" s="18" t="s">
        <v>526</v>
      </c>
      <c r="S2458" s="1">
        <v>0</v>
      </c>
      <c r="T2458" s="1">
        <v>1</v>
      </c>
      <c r="U2458" s="1">
        <f t="shared" si="300"/>
        <v>1</v>
      </c>
      <c r="V2458" s="1">
        <v>0</v>
      </c>
      <c r="W2458" s="1">
        <f t="shared" si="301"/>
        <v>1</v>
      </c>
      <c r="X2458" s="7">
        <f t="shared" si="299"/>
        <v>0</v>
      </c>
    </row>
    <row r="2459" spans="1:24" hidden="1">
      <c r="A2459" s="50">
        <v>46054</v>
      </c>
      <c r="B2459" s="18" t="s">
        <v>163</v>
      </c>
      <c r="C2459" s="18" t="s">
        <v>17029</v>
      </c>
      <c r="D2459" s="18" t="s">
        <v>17131</v>
      </c>
      <c r="E2459" s="18" t="s">
        <v>1711</v>
      </c>
      <c r="F2459" s="18" t="s">
        <v>17132</v>
      </c>
      <c r="G2459" s="18" t="s">
        <v>16533</v>
      </c>
      <c r="H2459" s="18" t="s">
        <v>21</v>
      </c>
      <c r="I2459" s="19">
        <v>29.84</v>
      </c>
      <c r="J2459" s="19">
        <v>30794358</v>
      </c>
      <c r="K2459" s="19">
        <v>5141</v>
      </c>
      <c r="L2459" s="19">
        <v>0</v>
      </c>
      <c r="M2459" s="19">
        <v>0</v>
      </c>
      <c r="N2459" s="19">
        <v>150</v>
      </c>
      <c r="O2459" s="19">
        <v>30799649</v>
      </c>
      <c r="P2459" s="18" t="s">
        <v>112</v>
      </c>
      <c r="Q2459" s="18" t="s">
        <v>31</v>
      </c>
      <c r="R2459" s="18" t="s">
        <v>526</v>
      </c>
      <c r="S2459" s="18">
        <v>0</v>
      </c>
      <c r="T2459" s="18">
        <v>1</v>
      </c>
      <c r="U2459" s="1">
        <f t="shared" si="300"/>
        <v>1</v>
      </c>
      <c r="V2459" s="1">
        <v>0</v>
      </c>
      <c r="W2459" s="1">
        <f t="shared" si="301"/>
        <v>1</v>
      </c>
      <c r="X2459" s="7">
        <f t="shared" si="299"/>
        <v>0</v>
      </c>
    </row>
    <row r="2460" spans="1:24" hidden="1">
      <c r="A2460" s="50">
        <v>46054</v>
      </c>
      <c r="B2460" s="18" t="s">
        <v>163</v>
      </c>
      <c r="C2460" s="18" t="s">
        <v>17029</v>
      </c>
      <c r="D2460" s="18" t="s">
        <v>17133</v>
      </c>
      <c r="E2460" s="18" t="s">
        <v>1711</v>
      </c>
      <c r="F2460" s="18" t="s">
        <v>16533</v>
      </c>
      <c r="G2460" s="18"/>
      <c r="H2460" s="18" t="s">
        <v>21</v>
      </c>
      <c r="I2460" s="19">
        <v>29.84</v>
      </c>
      <c r="J2460" s="19">
        <v>4262537</v>
      </c>
      <c r="K2460" s="19">
        <v>1495</v>
      </c>
      <c r="L2460" s="19">
        <v>0</v>
      </c>
      <c r="M2460" s="19">
        <v>0</v>
      </c>
      <c r="N2460" s="19">
        <v>150</v>
      </c>
      <c r="O2460" s="19">
        <v>4264182</v>
      </c>
      <c r="P2460" s="18" t="s">
        <v>112</v>
      </c>
      <c r="Q2460" s="18" t="s">
        <v>31</v>
      </c>
      <c r="R2460" s="18" t="s">
        <v>3328</v>
      </c>
      <c r="S2460" s="18">
        <v>0</v>
      </c>
      <c r="T2460" s="18">
        <v>1</v>
      </c>
      <c r="U2460" s="1">
        <f t="shared" si="300"/>
        <v>1</v>
      </c>
      <c r="V2460" s="1">
        <v>0</v>
      </c>
      <c r="W2460" s="1">
        <f t="shared" si="301"/>
        <v>1</v>
      </c>
      <c r="X2460" s="7">
        <f t="shared" si="299"/>
        <v>0</v>
      </c>
    </row>
    <row r="2461" spans="1:24" hidden="1">
      <c r="A2461" s="50">
        <v>46054</v>
      </c>
      <c r="B2461" s="18" t="s">
        <v>163</v>
      </c>
      <c r="C2461" s="18" t="s">
        <v>17029</v>
      </c>
      <c r="D2461" s="18" t="s">
        <v>17134</v>
      </c>
      <c r="E2461" s="18" t="s">
        <v>17135</v>
      </c>
      <c r="F2461" s="18" t="s">
        <v>17136</v>
      </c>
      <c r="G2461" s="18" t="s">
        <v>16533</v>
      </c>
      <c r="H2461" s="18" t="s">
        <v>21</v>
      </c>
      <c r="I2461" s="19">
        <v>29.84</v>
      </c>
      <c r="J2461" s="19">
        <v>17647950</v>
      </c>
      <c r="K2461" s="19">
        <v>122668</v>
      </c>
      <c r="L2461" s="19">
        <v>16000</v>
      </c>
      <c r="M2461" s="19">
        <v>0</v>
      </c>
      <c r="N2461" s="19">
        <v>14840</v>
      </c>
      <c r="O2461" s="19">
        <v>17769458</v>
      </c>
      <c r="P2461" s="18" t="s">
        <v>112</v>
      </c>
      <c r="Q2461" s="18" t="s">
        <v>31</v>
      </c>
      <c r="R2461" s="18" t="s">
        <v>526</v>
      </c>
      <c r="S2461" s="18">
        <v>1</v>
      </c>
      <c r="T2461" s="18">
        <v>0</v>
      </c>
      <c r="U2461" s="1">
        <f t="shared" si="300"/>
        <v>1</v>
      </c>
      <c r="V2461" s="1">
        <v>0</v>
      </c>
      <c r="W2461" s="1">
        <f t="shared" si="301"/>
        <v>1</v>
      </c>
      <c r="X2461" s="7">
        <f t="shared" si="299"/>
        <v>100</v>
      </c>
    </row>
    <row r="2462" spans="1:24" hidden="1">
      <c r="A2462" s="50">
        <v>46054</v>
      </c>
      <c r="B2462" s="18" t="s">
        <v>163</v>
      </c>
      <c r="C2462" s="18" t="s">
        <v>17029</v>
      </c>
      <c r="D2462" s="18" t="s">
        <v>17137</v>
      </c>
      <c r="E2462" s="18" t="s">
        <v>3222</v>
      </c>
      <c r="F2462" s="18" t="s">
        <v>15689</v>
      </c>
      <c r="G2462" s="18" t="s">
        <v>17138</v>
      </c>
      <c r="H2462" s="18" t="s">
        <v>21</v>
      </c>
      <c r="I2462" s="19">
        <v>29.84</v>
      </c>
      <c r="J2462" s="19">
        <v>774909</v>
      </c>
      <c r="K2462" s="19">
        <v>1180</v>
      </c>
      <c r="L2462" s="19">
        <v>0</v>
      </c>
      <c r="M2462" s="19">
        <v>0</v>
      </c>
      <c r="N2462" s="19">
        <v>150</v>
      </c>
      <c r="O2462" s="19">
        <v>776239</v>
      </c>
      <c r="P2462" s="18" t="s">
        <v>112</v>
      </c>
      <c r="Q2462" s="18" t="s">
        <v>31</v>
      </c>
      <c r="R2462" s="18" t="s">
        <v>526</v>
      </c>
      <c r="S2462" s="1">
        <v>0</v>
      </c>
      <c r="T2462" s="1">
        <v>1</v>
      </c>
      <c r="U2462" s="1">
        <f t="shared" si="300"/>
        <v>1</v>
      </c>
      <c r="V2462" s="1">
        <v>0</v>
      </c>
      <c r="W2462" s="1">
        <f t="shared" si="301"/>
        <v>1</v>
      </c>
      <c r="X2462" s="7">
        <f t="shared" si="299"/>
        <v>0</v>
      </c>
    </row>
    <row r="2463" spans="1:24" hidden="1">
      <c r="A2463" s="50">
        <v>46054</v>
      </c>
      <c r="B2463" s="18" t="s">
        <v>163</v>
      </c>
      <c r="C2463" s="18" t="s">
        <v>17029</v>
      </c>
      <c r="D2463" s="18" t="s">
        <v>17139</v>
      </c>
      <c r="E2463" s="18" t="s">
        <v>16131</v>
      </c>
      <c r="F2463" s="18" t="s">
        <v>17140</v>
      </c>
      <c r="G2463" s="18" t="s">
        <v>16533</v>
      </c>
      <c r="H2463" s="18" t="s">
        <v>21</v>
      </c>
      <c r="I2463" s="19">
        <v>29.84</v>
      </c>
      <c r="J2463" s="19">
        <v>15077676</v>
      </c>
      <c r="K2463" s="19">
        <v>242501</v>
      </c>
      <c r="L2463" s="19">
        <v>0</v>
      </c>
      <c r="M2463" s="19">
        <v>0</v>
      </c>
      <c r="N2463" s="19">
        <v>47181</v>
      </c>
      <c r="O2463" s="19">
        <v>15367358</v>
      </c>
      <c r="P2463" s="18" t="s">
        <v>112</v>
      </c>
      <c r="Q2463" s="18" t="s">
        <v>31</v>
      </c>
      <c r="R2463" s="18" t="s">
        <v>526</v>
      </c>
      <c r="S2463" s="18">
        <v>0</v>
      </c>
      <c r="T2463" s="18">
        <v>1</v>
      </c>
      <c r="U2463" s="1">
        <f t="shared" si="300"/>
        <v>1</v>
      </c>
      <c r="V2463" s="1">
        <v>0</v>
      </c>
      <c r="W2463" s="1">
        <f t="shared" si="301"/>
        <v>1</v>
      </c>
      <c r="X2463" s="7">
        <f t="shared" si="299"/>
        <v>0</v>
      </c>
    </row>
    <row r="2464" spans="1:24" hidden="1">
      <c r="A2464" s="50">
        <v>46054</v>
      </c>
      <c r="B2464" s="18" t="s">
        <v>163</v>
      </c>
      <c r="C2464" s="18" t="s">
        <v>17029</v>
      </c>
      <c r="D2464" s="18" t="s">
        <v>17141</v>
      </c>
      <c r="E2464" s="18" t="s">
        <v>1711</v>
      </c>
      <c r="F2464" s="18" t="s">
        <v>17142</v>
      </c>
      <c r="G2464" s="18" t="s">
        <v>16533</v>
      </c>
      <c r="H2464" s="18" t="s">
        <v>21</v>
      </c>
      <c r="I2464" s="19">
        <v>29.84</v>
      </c>
      <c r="J2464" s="19">
        <v>4520244</v>
      </c>
      <c r="K2464" s="19">
        <v>6514</v>
      </c>
      <c r="L2464" s="19">
        <v>0</v>
      </c>
      <c r="M2464" s="19">
        <v>0</v>
      </c>
      <c r="N2464" s="19">
        <v>754</v>
      </c>
      <c r="O2464" s="19">
        <v>4527512</v>
      </c>
      <c r="P2464" s="18" t="s">
        <v>112</v>
      </c>
      <c r="Q2464" s="18" t="s">
        <v>31</v>
      </c>
      <c r="R2464" s="18" t="s">
        <v>3328</v>
      </c>
      <c r="S2464" s="18">
        <v>0</v>
      </c>
      <c r="T2464" s="18">
        <v>1</v>
      </c>
      <c r="U2464" s="1">
        <f t="shared" si="300"/>
        <v>1</v>
      </c>
      <c r="V2464" s="1">
        <v>0</v>
      </c>
      <c r="W2464" s="1">
        <f t="shared" si="301"/>
        <v>1</v>
      </c>
      <c r="X2464" s="7">
        <f t="shared" si="299"/>
        <v>0</v>
      </c>
    </row>
    <row r="2465" spans="1:24" hidden="1">
      <c r="A2465" s="50">
        <v>46054</v>
      </c>
      <c r="B2465" s="18" t="s">
        <v>163</v>
      </c>
      <c r="C2465" s="18" t="s">
        <v>17029</v>
      </c>
      <c r="D2465" s="18" t="s">
        <v>2669</v>
      </c>
      <c r="E2465" s="18" t="s">
        <v>2998</v>
      </c>
      <c r="F2465" s="18" t="s">
        <v>16533</v>
      </c>
      <c r="G2465" s="18" t="s">
        <v>16533</v>
      </c>
      <c r="H2465" s="18" t="s">
        <v>21</v>
      </c>
      <c r="I2465" s="19">
        <v>29.84</v>
      </c>
      <c r="J2465" s="19">
        <v>524803</v>
      </c>
      <c r="K2465" s="19">
        <v>1180</v>
      </c>
      <c r="L2465" s="19">
        <v>0</v>
      </c>
      <c r="M2465" s="19">
        <v>0</v>
      </c>
      <c r="N2465" s="19">
        <v>150</v>
      </c>
      <c r="O2465" s="19">
        <v>526133</v>
      </c>
      <c r="P2465" s="18" t="s">
        <v>112</v>
      </c>
      <c r="Q2465" s="18" t="s">
        <v>31</v>
      </c>
      <c r="R2465" s="18" t="s">
        <v>526</v>
      </c>
      <c r="S2465" s="18">
        <v>0</v>
      </c>
      <c r="T2465" s="18">
        <v>1</v>
      </c>
      <c r="U2465" s="18">
        <f t="shared" si="300"/>
        <v>1</v>
      </c>
      <c r="V2465" s="18">
        <v>0</v>
      </c>
      <c r="W2465" s="18">
        <f t="shared" si="301"/>
        <v>1</v>
      </c>
      <c r="X2465" s="7">
        <f t="shared" si="299"/>
        <v>0</v>
      </c>
    </row>
    <row r="2466" spans="1:24" hidden="1">
      <c r="A2466" s="50">
        <v>46054</v>
      </c>
      <c r="B2466" s="18" t="s">
        <v>163</v>
      </c>
      <c r="C2466" s="18" t="s">
        <v>17029</v>
      </c>
      <c r="D2466" s="18" t="s">
        <v>17143</v>
      </c>
      <c r="E2466" s="18" t="s">
        <v>16936</v>
      </c>
      <c r="F2466" s="18" t="s">
        <v>17144</v>
      </c>
      <c r="G2466" s="18" t="s">
        <v>16533</v>
      </c>
      <c r="H2466" s="18" t="s">
        <v>21</v>
      </c>
      <c r="I2466" s="19">
        <v>29.84</v>
      </c>
      <c r="J2466" s="19">
        <v>3814188</v>
      </c>
      <c r="K2466" s="19">
        <v>1180</v>
      </c>
      <c r="L2466" s="19">
        <v>0</v>
      </c>
      <c r="M2466" s="19">
        <v>0</v>
      </c>
      <c r="N2466" s="19">
        <v>150</v>
      </c>
      <c r="O2466" s="19">
        <v>3815518</v>
      </c>
      <c r="P2466" s="18" t="s">
        <v>112</v>
      </c>
      <c r="Q2466" s="18" t="s">
        <v>31</v>
      </c>
      <c r="R2466" s="18" t="s">
        <v>526</v>
      </c>
      <c r="S2466" s="18">
        <v>0</v>
      </c>
      <c r="T2466" s="18">
        <v>1</v>
      </c>
      <c r="U2466" s="1">
        <f t="shared" si="300"/>
        <v>1</v>
      </c>
      <c r="V2466" s="1">
        <v>0</v>
      </c>
      <c r="W2466" s="1">
        <f t="shared" si="301"/>
        <v>1</v>
      </c>
      <c r="X2466" s="7">
        <f t="shared" si="299"/>
        <v>0</v>
      </c>
    </row>
    <row r="2467" spans="1:24" hidden="1">
      <c r="A2467" s="50">
        <v>46054</v>
      </c>
      <c r="B2467" s="18" t="s">
        <v>163</v>
      </c>
      <c r="C2467" s="18" t="s">
        <v>17029</v>
      </c>
      <c r="D2467" s="18" t="s">
        <v>17145</v>
      </c>
      <c r="E2467" s="18" t="s">
        <v>16131</v>
      </c>
      <c r="F2467" s="18" t="s">
        <v>16864</v>
      </c>
      <c r="G2467" s="18" t="s">
        <v>17146</v>
      </c>
      <c r="H2467" s="18" t="s">
        <v>21</v>
      </c>
      <c r="I2467" s="19">
        <v>29.84</v>
      </c>
      <c r="J2467" s="19">
        <v>17393387</v>
      </c>
      <c r="K2467" s="19">
        <v>1180</v>
      </c>
      <c r="L2467" s="19">
        <v>0</v>
      </c>
      <c r="M2467" s="19">
        <v>0</v>
      </c>
      <c r="N2467" s="19">
        <v>150</v>
      </c>
      <c r="O2467" s="19">
        <v>17394717</v>
      </c>
      <c r="P2467" s="18" t="s">
        <v>112</v>
      </c>
      <c r="Q2467" s="18" t="s">
        <v>31</v>
      </c>
      <c r="R2467" s="18" t="s">
        <v>526</v>
      </c>
      <c r="S2467" s="18">
        <v>0</v>
      </c>
      <c r="T2467" s="18">
        <v>1</v>
      </c>
      <c r="U2467" s="1">
        <f t="shared" si="300"/>
        <v>1</v>
      </c>
      <c r="V2467" s="1">
        <v>0</v>
      </c>
      <c r="W2467" s="1">
        <f t="shared" si="301"/>
        <v>1</v>
      </c>
      <c r="X2467" s="7">
        <f t="shared" si="299"/>
        <v>0</v>
      </c>
    </row>
    <row r="2468" spans="1:24" hidden="1">
      <c r="A2468" s="50">
        <v>46054</v>
      </c>
      <c r="B2468" s="18" t="s">
        <v>163</v>
      </c>
      <c r="C2468" s="18" t="s">
        <v>17029</v>
      </c>
      <c r="D2468" s="18" t="s">
        <v>17147</v>
      </c>
      <c r="E2468" s="18" t="s">
        <v>15771</v>
      </c>
      <c r="F2468" s="18" t="s">
        <v>17148</v>
      </c>
      <c r="G2468" s="18" t="s">
        <v>16533</v>
      </c>
      <c r="H2468" s="18" t="s">
        <v>21</v>
      </c>
      <c r="I2468" s="19">
        <v>29.84</v>
      </c>
      <c r="J2468" s="19">
        <v>30149282</v>
      </c>
      <c r="K2468" s="19">
        <v>5813</v>
      </c>
      <c r="L2468" s="19">
        <v>0</v>
      </c>
      <c r="M2468" s="19">
        <v>0</v>
      </c>
      <c r="N2468" s="19">
        <v>150</v>
      </c>
      <c r="O2468" s="19">
        <v>30155245</v>
      </c>
      <c r="P2468" s="18" t="s">
        <v>112</v>
      </c>
      <c r="Q2468" s="18" t="s">
        <v>31</v>
      </c>
      <c r="R2468" s="18" t="s">
        <v>526</v>
      </c>
      <c r="S2468" s="1">
        <v>0</v>
      </c>
      <c r="T2468" s="1">
        <v>1</v>
      </c>
      <c r="U2468" s="1">
        <f t="shared" si="300"/>
        <v>1</v>
      </c>
      <c r="V2468" s="1">
        <v>0</v>
      </c>
      <c r="W2468" s="1">
        <f t="shared" si="301"/>
        <v>1</v>
      </c>
      <c r="X2468" s="7">
        <f t="shared" si="299"/>
        <v>0</v>
      </c>
    </row>
    <row r="2469" spans="1:24" hidden="1">
      <c r="A2469" s="50">
        <v>46054</v>
      </c>
      <c r="B2469" s="18" t="s">
        <v>163</v>
      </c>
      <c r="C2469" s="18" t="s">
        <v>17029</v>
      </c>
      <c r="D2469" s="18" t="s">
        <v>17149</v>
      </c>
      <c r="E2469" s="18" t="s">
        <v>1711</v>
      </c>
      <c r="F2469" s="18" t="s">
        <v>17150</v>
      </c>
      <c r="G2469" s="18"/>
      <c r="H2469" s="18" t="s">
        <v>21</v>
      </c>
      <c r="I2469" s="19">
        <v>29.84</v>
      </c>
      <c r="J2469" s="19">
        <v>2689530</v>
      </c>
      <c r="K2469" s="19">
        <v>1180</v>
      </c>
      <c r="L2469" s="19">
        <v>0</v>
      </c>
      <c r="M2469" s="19">
        <v>0</v>
      </c>
      <c r="N2469" s="19">
        <v>258</v>
      </c>
      <c r="O2469" s="19">
        <v>2690968</v>
      </c>
      <c r="P2469" s="18" t="s">
        <v>112</v>
      </c>
      <c r="Q2469" s="18" t="s">
        <v>31</v>
      </c>
      <c r="R2469" s="18" t="s">
        <v>3328</v>
      </c>
      <c r="S2469" s="18">
        <v>1</v>
      </c>
      <c r="T2469" s="18">
        <v>0</v>
      </c>
      <c r="U2469" s="18">
        <f t="shared" si="300"/>
        <v>1</v>
      </c>
      <c r="V2469" s="18">
        <v>0</v>
      </c>
      <c r="W2469" s="18">
        <f t="shared" si="301"/>
        <v>1</v>
      </c>
      <c r="X2469" s="7">
        <f t="shared" si="299"/>
        <v>100</v>
      </c>
    </row>
    <row r="2470" spans="1:24" hidden="1">
      <c r="A2470" s="50">
        <v>46054</v>
      </c>
      <c r="B2470" s="18" t="s">
        <v>163</v>
      </c>
      <c r="C2470" s="18" t="s">
        <v>17029</v>
      </c>
      <c r="D2470" s="18" t="s">
        <v>17151</v>
      </c>
      <c r="E2470" s="18" t="s">
        <v>16131</v>
      </c>
      <c r="F2470" s="18" t="s">
        <v>17152</v>
      </c>
      <c r="G2470" s="18" t="s">
        <v>16533</v>
      </c>
      <c r="H2470" s="18" t="s">
        <v>21</v>
      </c>
      <c r="I2470" s="19">
        <v>29.84</v>
      </c>
      <c r="J2470" s="19">
        <v>2612299</v>
      </c>
      <c r="K2470" s="19">
        <v>1180</v>
      </c>
      <c r="L2470" s="19">
        <v>0</v>
      </c>
      <c r="M2470" s="19">
        <v>0</v>
      </c>
      <c r="N2470" s="19">
        <v>150</v>
      </c>
      <c r="O2470" s="19">
        <v>2613629</v>
      </c>
      <c r="P2470" s="18" t="s">
        <v>112</v>
      </c>
      <c r="Q2470" s="18" t="s">
        <v>31</v>
      </c>
      <c r="R2470" s="18" t="s">
        <v>526</v>
      </c>
      <c r="S2470" s="1">
        <v>0</v>
      </c>
      <c r="T2470" s="1">
        <v>1</v>
      </c>
      <c r="U2470" s="1">
        <f t="shared" si="300"/>
        <v>1</v>
      </c>
      <c r="V2470" s="1">
        <v>0</v>
      </c>
      <c r="W2470" s="1">
        <f t="shared" si="301"/>
        <v>1</v>
      </c>
      <c r="X2470" s="7">
        <f t="shared" si="299"/>
        <v>0</v>
      </c>
    </row>
    <row r="2471" spans="1:24" hidden="1">
      <c r="A2471" s="50">
        <v>46054</v>
      </c>
      <c r="B2471" s="18" t="s">
        <v>163</v>
      </c>
      <c r="C2471" s="18" t="s">
        <v>17029</v>
      </c>
      <c r="D2471" s="18" t="s">
        <v>17153</v>
      </c>
      <c r="E2471" s="18" t="s">
        <v>17154</v>
      </c>
      <c r="F2471" s="18" t="s">
        <v>16999</v>
      </c>
      <c r="G2471" s="18" t="s">
        <v>16533</v>
      </c>
      <c r="H2471" s="18" t="s">
        <v>21</v>
      </c>
      <c r="I2471" s="19">
        <v>29.84</v>
      </c>
      <c r="J2471" s="19">
        <v>256309</v>
      </c>
      <c r="K2471" s="19">
        <v>1180</v>
      </c>
      <c r="L2471" s="19">
        <v>0</v>
      </c>
      <c r="M2471" s="19">
        <v>0</v>
      </c>
      <c r="N2471" s="19">
        <v>150</v>
      </c>
      <c r="O2471" s="19">
        <v>257639</v>
      </c>
      <c r="P2471" s="18" t="s">
        <v>112</v>
      </c>
      <c r="Q2471" s="18" t="s">
        <v>31</v>
      </c>
      <c r="R2471" s="18" t="s">
        <v>526</v>
      </c>
      <c r="S2471" s="18">
        <v>0</v>
      </c>
      <c r="T2471" s="18">
        <v>1</v>
      </c>
      <c r="U2471" s="18">
        <f t="shared" si="300"/>
        <v>1</v>
      </c>
      <c r="V2471" s="18">
        <v>0</v>
      </c>
      <c r="W2471" s="18">
        <f t="shared" si="301"/>
        <v>1</v>
      </c>
      <c r="X2471" s="7">
        <f t="shared" si="299"/>
        <v>0</v>
      </c>
    </row>
    <row r="2472" spans="1:24" hidden="1">
      <c r="A2472" s="50">
        <v>46054</v>
      </c>
      <c r="B2472" s="18" t="s">
        <v>163</v>
      </c>
      <c r="C2472" s="18" t="s">
        <v>17029</v>
      </c>
      <c r="D2472" s="18" t="s">
        <v>17155</v>
      </c>
      <c r="E2472" s="18" t="s">
        <v>17156</v>
      </c>
      <c r="F2472" s="18" t="s">
        <v>15129</v>
      </c>
      <c r="G2472" s="18" t="s">
        <v>16552</v>
      </c>
      <c r="H2472" s="18" t="s">
        <v>21</v>
      </c>
      <c r="I2472" s="19">
        <v>29.84</v>
      </c>
      <c r="J2472" s="19">
        <v>30258444</v>
      </c>
      <c r="K2472" s="19">
        <v>6668</v>
      </c>
      <c r="L2472" s="19">
        <v>0</v>
      </c>
      <c r="M2472" s="19">
        <v>0</v>
      </c>
      <c r="N2472" s="19">
        <v>150</v>
      </c>
      <c r="O2472" s="19">
        <v>30265262</v>
      </c>
      <c r="P2472" s="18" t="s">
        <v>112</v>
      </c>
      <c r="Q2472" s="18" t="s">
        <v>31</v>
      </c>
      <c r="R2472" s="18" t="s">
        <v>526</v>
      </c>
      <c r="S2472" s="18">
        <v>0</v>
      </c>
      <c r="T2472" s="18">
        <v>1</v>
      </c>
      <c r="U2472" s="18">
        <f t="shared" si="300"/>
        <v>1</v>
      </c>
      <c r="V2472" s="18">
        <v>0</v>
      </c>
      <c r="W2472" s="18">
        <f t="shared" si="301"/>
        <v>1</v>
      </c>
      <c r="X2472" s="7">
        <f t="shared" si="299"/>
        <v>0</v>
      </c>
    </row>
    <row r="2473" spans="1:24" hidden="1">
      <c r="A2473" s="50">
        <v>46054</v>
      </c>
      <c r="B2473" s="18" t="s">
        <v>163</v>
      </c>
      <c r="C2473" s="18" t="s">
        <v>17029</v>
      </c>
      <c r="D2473" s="18" t="s">
        <v>17157</v>
      </c>
      <c r="E2473" s="18" t="s">
        <v>2998</v>
      </c>
      <c r="F2473" s="18" t="s">
        <v>16533</v>
      </c>
      <c r="G2473" s="18" t="s">
        <v>16533</v>
      </c>
      <c r="H2473" s="18" t="s">
        <v>21</v>
      </c>
      <c r="I2473" s="19">
        <v>29.84</v>
      </c>
      <c r="J2473" s="19">
        <v>968523</v>
      </c>
      <c r="K2473" s="19">
        <v>1180</v>
      </c>
      <c r="L2473" s="19">
        <v>0</v>
      </c>
      <c r="M2473" s="19">
        <v>0</v>
      </c>
      <c r="N2473" s="19">
        <v>150</v>
      </c>
      <c r="O2473" s="19">
        <v>969853</v>
      </c>
      <c r="P2473" s="18" t="s">
        <v>112</v>
      </c>
      <c r="Q2473" s="18" t="s">
        <v>31</v>
      </c>
      <c r="R2473" s="18" t="s">
        <v>526</v>
      </c>
      <c r="S2473" s="18">
        <v>0</v>
      </c>
      <c r="T2473" s="18">
        <v>1</v>
      </c>
      <c r="U2473" s="1">
        <f t="shared" si="300"/>
        <v>1</v>
      </c>
      <c r="V2473" s="1">
        <v>0</v>
      </c>
      <c r="W2473" s="1">
        <f t="shared" si="301"/>
        <v>1</v>
      </c>
      <c r="X2473" s="7">
        <f t="shared" si="299"/>
        <v>0</v>
      </c>
    </row>
    <row r="2474" spans="1:24" hidden="1">
      <c r="A2474" s="50">
        <v>46054</v>
      </c>
      <c r="B2474" s="18" t="s">
        <v>163</v>
      </c>
      <c r="C2474" s="18" t="s">
        <v>17029</v>
      </c>
      <c r="D2474" s="18" t="s">
        <v>17158</v>
      </c>
      <c r="E2474" s="18" t="s">
        <v>3222</v>
      </c>
      <c r="F2474" s="18" t="s">
        <v>17159</v>
      </c>
      <c r="G2474" s="18" t="s">
        <v>17160</v>
      </c>
      <c r="H2474" s="18" t="s">
        <v>21</v>
      </c>
      <c r="I2474" s="19">
        <v>29.84</v>
      </c>
      <c r="J2474" s="19">
        <v>394507</v>
      </c>
      <c r="K2474" s="19">
        <v>1180</v>
      </c>
      <c r="L2474" s="19">
        <v>0</v>
      </c>
      <c r="M2474" s="19">
        <v>0</v>
      </c>
      <c r="N2474" s="19">
        <v>150</v>
      </c>
      <c r="O2474" s="19">
        <v>395837</v>
      </c>
      <c r="P2474" s="18" t="s">
        <v>112</v>
      </c>
      <c r="Q2474" s="18" t="s">
        <v>31</v>
      </c>
      <c r="R2474" s="18" t="s">
        <v>526</v>
      </c>
      <c r="S2474" s="18">
        <v>0</v>
      </c>
      <c r="T2474" s="18">
        <v>1</v>
      </c>
      <c r="U2474" s="1">
        <f t="shared" si="300"/>
        <v>1</v>
      </c>
      <c r="V2474" s="1">
        <v>0</v>
      </c>
      <c r="W2474" s="1">
        <f t="shared" si="301"/>
        <v>1</v>
      </c>
      <c r="X2474" s="7">
        <f t="shared" si="299"/>
        <v>0</v>
      </c>
    </row>
    <row r="2475" spans="1:24" hidden="1">
      <c r="A2475" s="50">
        <v>46054</v>
      </c>
      <c r="B2475" s="18" t="s">
        <v>163</v>
      </c>
      <c r="C2475" s="18" t="s">
        <v>17029</v>
      </c>
      <c r="D2475" s="18" t="s">
        <v>17161</v>
      </c>
      <c r="E2475" s="18" t="s">
        <v>16131</v>
      </c>
      <c r="F2475" s="18" t="s">
        <v>16975</v>
      </c>
      <c r="G2475" s="18" t="s">
        <v>16103</v>
      </c>
      <c r="H2475" s="18" t="s">
        <v>21</v>
      </c>
      <c r="I2475" s="19">
        <v>29.84</v>
      </c>
      <c r="J2475" s="19">
        <v>21306440</v>
      </c>
      <c r="K2475" s="19">
        <v>234112</v>
      </c>
      <c r="L2475" s="19">
        <v>0</v>
      </c>
      <c r="M2475" s="19">
        <v>0</v>
      </c>
      <c r="N2475" s="19">
        <v>29148</v>
      </c>
      <c r="O2475" s="19">
        <v>21569700</v>
      </c>
      <c r="P2475" s="18" t="s">
        <v>112</v>
      </c>
      <c r="Q2475" s="18" t="s">
        <v>31</v>
      </c>
      <c r="R2475" s="18" t="s">
        <v>526</v>
      </c>
      <c r="S2475" s="18">
        <v>1</v>
      </c>
      <c r="T2475" s="18">
        <v>0</v>
      </c>
      <c r="U2475" s="1">
        <f t="shared" si="300"/>
        <v>1</v>
      </c>
      <c r="V2475" s="1">
        <v>0</v>
      </c>
      <c r="W2475" s="1">
        <f t="shared" si="301"/>
        <v>1</v>
      </c>
      <c r="X2475" s="7">
        <f t="shared" si="299"/>
        <v>100</v>
      </c>
    </row>
    <row r="2476" spans="1:24" hidden="1">
      <c r="A2476" s="50">
        <v>46054</v>
      </c>
      <c r="B2476" s="18" t="s">
        <v>163</v>
      </c>
      <c r="C2476" s="18" t="s">
        <v>17029</v>
      </c>
      <c r="D2476" s="18" t="s">
        <v>17162</v>
      </c>
      <c r="E2476" s="18" t="s">
        <v>16640</v>
      </c>
      <c r="F2476" s="18" t="s">
        <v>15990</v>
      </c>
      <c r="G2476" s="18" t="s">
        <v>17163</v>
      </c>
      <c r="H2476" s="18" t="s">
        <v>21</v>
      </c>
      <c r="I2476" s="19">
        <v>29.84</v>
      </c>
      <c r="J2476" s="19">
        <v>14261474</v>
      </c>
      <c r="K2476" s="19">
        <v>1180</v>
      </c>
      <c r="L2476" s="19">
        <v>0</v>
      </c>
      <c r="M2476" s="19">
        <v>0</v>
      </c>
      <c r="N2476" s="19">
        <v>150</v>
      </c>
      <c r="O2476" s="19">
        <v>14262804</v>
      </c>
      <c r="P2476" s="18" t="s">
        <v>112</v>
      </c>
      <c r="Q2476" s="18" t="s">
        <v>31</v>
      </c>
      <c r="R2476" s="18" t="s">
        <v>526</v>
      </c>
      <c r="S2476" s="1">
        <v>0</v>
      </c>
      <c r="T2476" s="1">
        <v>1</v>
      </c>
      <c r="U2476" s="1">
        <f t="shared" si="300"/>
        <v>1</v>
      </c>
      <c r="V2476" s="1">
        <v>0</v>
      </c>
      <c r="W2476" s="1">
        <f t="shared" si="301"/>
        <v>1</v>
      </c>
      <c r="X2476" s="7">
        <f t="shared" si="299"/>
        <v>0</v>
      </c>
    </row>
    <row r="2477" spans="1:24" hidden="1">
      <c r="A2477" s="50">
        <v>46054</v>
      </c>
      <c r="B2477" s="18" t="s">
        <v>163</v>
      </c>
      <c r="C2477" s="18" t="s">
        <v>17029</v>
      </c>
      <c r="D2477" s="18" t="s">
        <v>17164</v>
      </c>
      <c r="E2477" s="18" t="s">
        <v>2998</v>
      </c>
      <c r="F2477" s="18" t="s">
        <v>16533</v>
      </c>
      <c r="G2477" s="18" t="s">
        <v>16533</v>
      </c>
      <c r="H2477" s="18" t="s">
        <v>21</v>
      </c>
      <c r="I2477" s="19">
        <v>29.84</v>
      </c>
      <c r="J2477" s="19">
        <v>31827410</v>
      </c>
      <c r="K2477" s="19">
        <v>5174</v>
      </c>
      <c r="L2477" s="19">
        <v>0</v>
      </c>
      <c r="M2477" s="19">
        <v>0</v>
      </c>
      <c r="N2477" s="19">
        <v>150</v>
      </c>
      <c r="O2477" s="19">
        <v>31832734</v>
      </c>
      <c r="P2477" s="18" t="s">
        <v>112</v>
      </c>
      <c r="Q2477" s="18" t="s">
        <v>31</v>
      </c>
      <c r="R2477" s="18" t="s">
        <v>526</v>
      </c>
      <c r="S2477" s="1">
        <v>0</v>
      </c>
      <c r="T2477" s="1">
        <v>1</v>
      </c>
      <c r="U2477" s="1">
        <f t="shared" si="300"/>
        <v>1</v>
      </c>
      <c r="V2477" s="1">
        <v>0</v>
      </c>
      <c r="W2477" s="1">
        <f t="shared" si="301"/>
        <v>1</v>
      </c>
      <c r="X2477" s="7">
        <f t="shared" si="299"/>
        <v>0</v>
      </c>
    </row>
    <row r="2478" spans="1:24" hidden="1">
      <c r="A2478" s="50">
        <v>46054</v>
      </c>
      <c r="B2478" s="18" t="s">
        <v>163</v>
      </c>
      <c r="C2478" s="18" t="s">
        <v>17029</v>
      </c>
      <c r="D2478" s="18" t="s">
        <v>17165</v>
      </c>
      <c r="E2478" s="18" t="s">
        <v>6103</v>
      </c>
      <c r="F2478" s="18" t="s">
        <v>17166</v>
      </c>
      <c r="G2478" s="18" t="s">
        <v>17167</v>
      </c>
      <c r="H2478" s="18" t="s">
        <v>21</v>
      </c>
      <c r="I2478" s="19">
        <v>29.84</v>
      </c>
      <c r="J2478" s="19">
        <v>29659106</v>
      </c>
      <c r="K2478" s="19">
        <v>5509</v>
      </c>
      <c r="L2478" s="19">
        <v>0</v>
      </c>
      <c r="M2478" s="19">
        <v>0</v>
      </c>
      <c r="N2478" s="19">
        <v>150</v>
      </c>
      <c r="O2478" s="19">
        <v>29664765</v>
      </c>
      <c r="P2478" s="18" t="s">
        <v>112</v>
      </c>
      <c r="Q2478" s="18" t="s">
        <v>31</v>
      </c>
      <c r="R2478" s="18" t="s">
        <v>526</v>
      </c>
      <c r="S2478" s="1">
        <v>0</v>
      </c>
      <c r="T2478" s="1">
        <v>1</v>
      </c>
      <c r="U2478" s="1">
        <f t="shared" si="300"/>
        <v>1</v>
      </c>
      <c r="V2478" s="1">
        <v>0</v>
      </c>
      <c r="W2478" s="1">
        <f t="shared" si="301"/>
        <v>1</v>
      </c>
      <c r="X2478" s="7">
        <f t="shared" si="299"/>
        <v>0</v>
      </c>
    </row>
    <row r="2479" spans="1:24" hidden="1">
      <c r="A2479" s="50">
        <v>46054</v>
      </c>
      <c r="B2479" s="18" t="s">
        <v>163</v>
      </c>
      <c r="C2479" s="18" t="s">
        <v>17029</v>
      </c>
      <c r="D2479" s="18" t="s">
        <v>17168</v>
      </c>
      <c r="E2479" s="18" t="s">
        <v>4574</v>
      </c>
      <c r="F2479" s="18" t="s">
        <v>16533</v>
      </c>
      <c r="G2479" s="18" t="s">
        <v>17169</v>
      </c>
      <c r="H2479" s="18" t="s">
        <v>21</v>
      </c>
      <c r="I2479" s="19">
        <v>29.84</v>
      </c>
      <c r="J2479" s="19">
        <v>1410084</v>
      </c>
      <c r="K2479" s="19">
        <v>1180</v>
      </c>
      <c r="L2479" s="19">
        <v>0</v>
      </c>
      <c r="M2479" s="19">
        <v>0</v>
      </c>
      <c r="N2479" s="19">
        <v>150</v>
      </c>
      <c r="O2479" s="19">
        <v>1411414</v>
      </c>
      <c r="P2479" s="18" t="s">
        <v>112</v>
      </c>
      <c r="Q2479" s="18" t="s">
        <v>31</v>
      </c>
      <c r="R2479" s="18" t="s">
        <v>526</v>
      </c>
      <c r="S2479" s="1">
        <v>0</v>
      </c>
      <c r="T2479" s="1">
        <v>1</v>
      </c>
      <c r="U2479" s="1">
        <f t="shared" si="300"/>
        <v>1</v>
      </c>
      <c r="V2479" s="1">
        <v>0</v>
      </c>
      <c r="W2479" s="1">
        <f t="shared" si="301"/>
        <v>1</v>
      </c>
      <c r="X2479" s="7">
        <f t="shared" si="299"/>
        <v>0</v>
      </c>
    </row>
    <row r="2480" spans="1:24" hidden="1">
      <c r="A2480" s="50">
        <v>46054</v>
      </c>
      <c r="B2480" s="18" t="s">
        <v>163</v>
      </c>
      <c r="C2480" s="18" t="s">
        <v>17029</v>
      </c>
      <c r="D2480" s="18" t="s">
        <v>17170</v>
      </c>
      <c r="E2480" s="18" t="s">
        <v>9272</v>
      </c>
      <c r="F2480" s="18" t="s">
        <v>17171</v>
      </c>
      <c r="G2480" s="18" t="s">
        <v>16533</v>
      </c>
      <c r="H2480" s="18" t="s">
        <v>21</v>
      </c>
      <c r="I2480" s="19">
        <v>29.84</v>
      </c>
      <c r="J2480" s="19">
        <v>18987496</v>
      </c>
      <c r="K2480" s="19">
        <v>1180</v>
      </c>
      <c r="L2480" s="19">
        <v>0</v>
      </c>
      <c r="M2480" s="19">
        <v>0</v>
      </c>
      <c r="N2480" s="19">
        <v>150</v>
      </c>
      <c r="O2480" s="19">
        <v>18988826</v>
      </c>
      <c r="P2480" s="18" t="s">
        <v>112</v>
      </c>
      <c r="Q2480" s="18" t="s">
        <v>31</v>
      </c>
      <c r="R2480" s="18" t="s">
        <v>526</v>
      </c>
      <c r="S2480" s="18">
        <v>0</v>
      </c>
      <c r="T2480" s="18">
        <v>1</v>
      </c>
      <c r="U2480" s="1">
        <f t="shared" si="300"/>
        <v>1</v>
      </c>
      <c r="V2480" s="1">
        <v>0</v>
      </c>
      <c r="W2480" s="1">
        <f t="shared" si="301"/>
        <v>1</v>
      </c>
      <c r="X2480" s="7">
        <f t="shared" si="299"/>
        <v>0</v>
      </c>
    </row>
    <row r="2481" spans="1:24" hidden="1">
      <c r="A2481" s="50">
        <v>46054</v>
      </c>
      <c r="B2481" s="18" t="s">
        <v>163</v>
      </c>
      <c r="C2481" s="18" t="s">
        <v>17029</v>
      </c>
      <c r="D2481" s="18" t="s">
        <v>17172</v>
      </c>
      <c r="E2481" s="18" t="s">
        <v>2998</v>
      </c>
      <c r="F2481" s="18" t="s">
        <v>16533</v>
      </c>
      <c r="G2481" s="18" t="s">
        <v>16533</v>
      </c>
      <c r="H2481" s="18" t="s">
        <v>21</v>
      </c>
      <c r="I2481" s="19">
        <v>29.84</v>
      </c>
      <c r="J2481" s="19">
        <v>5403160</v>
      </c>
      <c r="K2481" s="19">
        <v>1180</v>
      </c>
      <c r="L2481" s="19">
        <v>0</v>
      </c>
      <c r="M2481" s="19">
        <v>0</v>
      </c>
      <c r="N2481" s="19">
        <v>150</v>
      </c>
      <c r="O2481" s="19">
        <v>5404490</v>
      </c>
      <c r="P2481" s="18" t="s">
        <v>112</v>
      </c>
      <c r="Q2481" s="18" t="s">
        <v>31</v>
      </c>
      <c r="R2481" s="18" t="s">
        <v>526</v>
      </c>
      <c r="S2481" s="18">
        <v>0</v>
      </c>
      <c r="T2481" s="18">
        <v>1</v>
      </c>
      <c r="U2481" s="1">
        <f t="shared" si="300"/>
        <v>1</v>
      </c>
      <c r="V2481" s="1">
        <v>0</v>
      </c>
      <c r="W2481" s="1">
        <f t="shared" si="301"/>
        <v>1</v>
      </c>
      <c r="X2481" s="7">
        <f t="shared" si="299"/>
        <v>0</v>
      </c>
    </row>
    <row r="2482" spans="1:24" hidden="1">
      <c r="A2482" s="50">
        <v>46054</v>
      </c>
      <c r="B2482" s="18" t="s">
        <v>163</v>
      </c>
      <c r="C2482" s="18" t="s">
        <v>17029</v>
      </c>
      <c r="D2482" s="18" t="s">
        <v>17173</v>
      </c>
      <c r="E2482" s="18" t="s">
        <v>16640</v>
      </c>
      <c r="F2482" s="18" t="s">
        <v>17174</v>
      </c>
      <c r="G2482" s="18" t="s">
        <v>16533</v>
      </c>
      <c r="H2482" s="18" t="s">
        <v>21</v>
      </c>
      <c r="I2482" s="19">
        <v>29.84</v>
      </c>
      <c r="J2482" s="19">
        <v>22783628</v>
      </c>
      <c r="K2482" s="19">
        <v>1180</v>
      </c>
      <c r="L2482" s="19">
        <v>0</v>
      </c>
      <c r="M2482" s="19">
        <v>0</v>
      </c>
      <c r="N2482" s="19">
        <v>150</v>
      </c>
      <c r="O2482" s="19">
        <v>22784958</v>
      </c>
      <c r="P2482" s="18" t="s">
        <v>112</v>
      </c>
      <c r="Q2482" s="18" t="s">
        <v>31</v>
      </c>
      <c r="R2482" s="18" t="s">
        <v>526</v>
      </c>
      <c r="S2482" s="1">
        <v>0</v>
      </c>
      <c r="T2482" s="1">
        <v>1</v>
      </c>
      <c r="U2482" s="1">
        <f t="shared" si="300"/>
        <v>1</v>
      </c>
      <c r="V2482" s="1">
        <v>0</v>
      </c>
      <c r="W2482" s="1">
        <f t="shared" si="301"/>
        <v>1</v>
      </c>
      <c r="X2482" s="7">
        <f t="shared" si="299"/>
        <v>0</v>
      </c>
    </row>
    <row r="2483" spans="1:24" hidden="1">
      <c r="A2483" s="50">
        <v>46054</v>
      </c>
      <c r="B2483" s="18" t="s">
        <v>163</v>
      </c>
      <c r="C2483" s="18" t="s">
        <v>17029</v>
      </c>
      <c r="D2483" s="18" t="s">
        <v>17175</v>
      </c>
      <c r="E2483" s="18" t="s">
        <v>16936</v>
      </c>
      <c r="F2483" s="18" t="s">
        <v>17176</v>
      </c>
      <c r="G2483" s="18" t="s">
        <v>16533</v>
      </c>
      <c r="H2483" s="18" t="s">
        <v>21</v>
      </c>
      <c r="I2483" s="19">
        <v>29.84</v>
      </c>
      <c r="J2483" s="19">
        <v>10826842</v>
      </c>
      <c r="K2483" s="19">
        <v>1180</v>
      </c>
      <c r="L2483" s="19">
        <v>0</v>
      </c>
      <c r="M2483" s="19">
        <v>0</v>
      </c>
      <c r="N2483" s="19">
        <v>150</v>
      </c>
      <c r="O2483" s="19">
        <v>10828172</v>
      </c>
      <c r="P2483" s="18" t="s">
        <v>112</v>
      </c>
      <c r="Q2483" s="18" t="s">
        <v>31</v>
      </c>
      <c r="R2483" s="18" t="s">
        <v>526</v>
      </c>
      <c r="S2483" s="1">
        <v>0</v>
      </c>
      <c r="T2483" s="1">
        <v>1</v>
      </c>
      <c r="U2483" s="1">
        <f t="shared" si="300"/>
        <v>1</v>
      </c>
      <c r="V2483" s="1">
        <v>0</v>
      </c>
      <c r="W2483" s="1">
        <f t="shared" si="301"/>
        <v>1</v>
      </c>
      <c r="X2483" s="7">
        <f t="shared" si="299"/>
        <v>0</v>
      </c>
    </row>
    <row r="2484" spans="1:24" hidden="1">
      <c r="A2484" s="50">
        <v>46054</v>
      </c>
      <c r="B2484" s="18" t="s">
        <v>163</v>
      </c>
      <c r="C2484" s="18" t="s">
        <v>17029</v>
      </c>
      <c r="D2484" s="18" t="s">
        <v>17177</v>
      </c>
      <c r="E2484" s="18" t="s">
        <v>16640</v>
      </c>
      <c r="F2484" s="18" t="s">
        <v>17178</v>
      </c>
      <c r="G2484" s="18" t="s">
        <v>16533</v>
      </c>
      <c r="H2484" s="18" t="s">
        <v>21</v>
      </c>
      <c r="I2484" s="19">
        <v>29.84</v>
      </c>
      <c r="J2484" s="19">
        <v>15456288</v>
      </c>
      <c r="K2484" s="19">
        <v>1180</v>
      </c>
      <c r="L2484" s="19">
        <v>0</v>
      </c>
      <c r="M2484" s="19">
        <v>0</v>
      </c>
      <c r="N2484" s="19">
        <v>150</v>
      </c>
      <c r="O2484" s="19">
        <v>15457618</v>
      </c>
      <c r="P2484" s="18" t="s">
        <v>112</v>
      </c>
      <c r="Q2484" s="18" t="s">
        <v>31</v>
      </c>
      <c r="R2484" s="18" t="s">
        <v>526</v>
      </c>
      <c r="S2484" s="1">
        <v>0</v>
      </c>
      <c r="T2484" s="1">
        <v>1</v>
      </c>
      <c r="U2484" s="1">
        <f t="shared" si="300"/>
        <v>1</v>
      </c>
      <c r="V2484" s="1">
        <v>0</v>
      </c>
      <c r="W2484" s="1">
        <f t="shared" si="301"/>
        <v>1</v>
      </c>
      <c r="X2484" s="7">
        <f t="shared" si="299"/>
        <v>0</v>
      </c>
    </row>
    <row r="2485" spans="1:24" hidden="1">
      <c r="A2485" s="50">
        <v>46054</v>
      </c>
      <c r="B2485" s="18" t="s">
        <v>163</v>
      </c>
      <c r="C2485" s="18" t="s">
        <v>17029</v>
      </c>
      <c r="D2485" s="18" t="s">
        <v>17179</v>
      </c>
      <c r="E2485" s="18" t="s">
        <v>6103</v>
      </c>
      <c r="F2485" s="18" t="s">
        <v>15656</v>
      </c>
      <c r="G2485" s="18" t="s">
        <v>16386</v>
      </c>
      <c r="H2485" s="18" t="s">
        <v>21</v>
      </c>
      <c r="I2485" s="19">
        <v>29.84</v>
      </c>
      <c r="J2485" s="19">
        <v>22261021</v>
      </c>
      <c r="K2485" s="19">
        <v>5203</v>
      </c>
      <c r="L2485" s="19">
        <v>0</v>
      </c>
      <c r="M2485" s="19">
        <v>0</v>
      </c>
      <c r="N2485" s="19">
        <v>150</v>
      </c>
      <c r="O2485" s="19">
        <v>22266374</v>
      </c>
      <c r="P2485" s="18" t="s">
        <v>112</v>
      </c>
      <c r="Q2485" s="18" t="s">
        <v>31</v>
      </c>
      <c r="R2485" s="18" t="s">
        <v>526</v>
      </c>
      <c r="S2485" s="1">
        <v>0</v>
      </c>
      <c r="T2485" s="1">
        <v>1</v>
      </c>
      <c r="U2485" s="1">
        <f t="shared" si="300"/>
        <v>1</v>
      </c>
      <c r="V2485" s="1">
        <v>0</v>
      </c>
      <c r="W2485" s="1">
        <f t="shared" si="301"/>
        <v>1</v>
      </c>
      <c r="X2485" s="7">
        <f t="shared" si="299"/>
        <v>0</v>
      </c>
    </row>
    <row r="2486" spans="1:24" hidden="1">
      <c r="A2486" s="50">
        <v>46054</v>
      </c>
      <c r="B2486" s="18" t="s">
        <v>163</v>
      </c>
      <c r="C2486" s="18" t="s">
        <v>17029</v>
      </c>
      <c r="D2486" s="18" t="s">
        <v>17180</v>
      </c>
      <c r="E2486" s="18" t="s">
        <v>17181</v>
      </c>
      <c r="F2486" s="18" t="s">
        <v>17182</v>
      </c>
      <c r="G2486" s="18" t="s">
        <v>16606</v>
      </c>
      <c r="H2486" s="18" t="s">
        <v>21</v>
      </c>
      <c r="I2486" s="19">
        <v>29.84</v>
      </c>
      <c r="J2486" s="19">
        <v>13213033</v>
      </c>
      <c r="K2486" s="19">
        <v>1180</v>
      </c>
      <c r="L2486" s="19">
        <v>0</v>
      </c>
      <c r="M2486" s="19">
        <v>0</v>
      </c>
      <c r="N2486" s="19">
        <v>150</v>
      </c>
      <c r="O2486" s="19">
        <v>13214363</v>
      </c>
      <c r="P2486" s="18" t="s">
        <v>112</v>
      </c>
      <c r="Q2486" s="18" t="s">
        <v>31</v>
      </c>
      <c r="R2486" s="18" t="s">
        <v>526</v>
      </c>
      <c r="S2486" s="1">
        <v>0</v>
      </c>
      <c r="T2486" s="1">
        <v>1</v>
      </c>
      <c r="U2486" s="1">
        <f t="shared" si="300"/>
        <v>1</v>
      </c>
      <c r="V2486" s="1">
        <v>0</v>
      </c>
      <c r="W2486" s="1">
        <f t="shared" si="301"/>
        <v>1</v>
      </c>
      <c r="X2486" s="7">
        <f t="shared" si="299"/>
        <v>0</v>
      </c>
    </row>
    <row r="2487" spans="1:24" hidden="1">
      <c r="A2487" s="50">
        <v>46054</v>
      </c>
      <c r="B2487" s="18" t="s">
        <v>163</v>
      </c>
      <c r="C2487" s="18" t="s">
        <v>17029</v>
      </c>
      <c r="D2487" s="18" t="s">
        <v>17183</v>
      </c>
      <c r="E2487" s="18" t="s">
        <v>16936</v>
      </c>
      <c r="F2487" s="18" t="s">
        <v>17184</v>
      </c>
      <c r="G2487" s="18" t="s">
        <v>16533</v>
      </c>
      <c r="H2487" s="18" t="s">
        <v>21</v>
      </c>
      <c r="I2487" s="19">
        <v>29.84</v>
      </c>
      <c r="J2487" s="19">
        <v>20900902</v>
      </c>
      <c r="K2487" s="19">
        <v>1180</v>
      </c>
      <c r="L2487" s="19">
        <v>0</v>
      </c>
      <c r="M2487" s="19">
        <v>0</v>
      </c>
      <c r="N2487" s="19">
        <v>150</v>
      </c>
      <c r="O2487" s="19">
        <v>20902232</v>
      </c>
      <c r="P2487" s="18" t="s">
        <v>112</v>
      </c>
      <c r="Q2487" s="18" t="s">
        <v>31</v>
      </c>
      <c r="R2487" s="18" t="s">
        <v>526</v>
      </c>
      <c r="S2487" s="1">
        <v>0</v>
      </c>
      <c r="T2487" s="1">
        <v>1</v>
      </c>
      <c r="U2487" s="1">
        <f t="shared" si="300"/>
        <v>1</v>
      </c>
      <c r="V2487" s="1">
        <v>0</v>
      </c>
      <c r="W2487" s="1">
        <f t="shared" si="301"/>
        <v>1</v>
      </c>
      <c r="X2487" s="7">
        <f t="shared" si="299"/>
        <v>0</v>
      </c>
    </row>
    <row r="2488" spans="1:24" hidden="1">
      <c r="A2488" s="50">
        <v>46054</v>
      </c>
      <c r="B2488" s="18" t="s">
        <v>163</v>
      </c>
      <c r="C2488" s="18" t="s">
        <v>17029</v>
      </c>
      <c r="D2488" s="18" t="s">
        <v>17185</v>
      </c>
      <c r="E2488" s="18" t="s">
        <v>3222</v>
      </c>
      <c r="F2488" s="18" t="s">
        <v>15689</v>
      </c>
      <c r="G2488" s="18" t="s">
        <v>16103</v>
      </c>
      <c r="H2488" s="18" t="s">
        <v>21</v>
      </c>
      <c r="I2488" s="19">
        <v>29.84</v>
      </c>
      <c r="J2488" s="19">
        <v>29338577</v>
      </c>
      <c r="K2488" s="19">
        <v>5523</v>
      </c>
      <c r="L2488" s="19">
        <v>0</v>
      </c>
      <c r="M2488" s="19">
        <v>0</v>
      </c>
      <c r="N2488" s="19">
        <v>150</v>
      </c>
      <c r="O2488" s="19">
        <v>29344250</v>
      </c>
      <c r="P2488" s="18" t="s">
        <v>112</v>
      </c>
      <c r="Q2488" s="18" t="s">
        <v>31</v>
      </c>
      <c r="R2488" s="18" t="s">
        <v>526</v>
      </c>
      <c r="S2488" s="1">
        <v>0</v>
      </c>
      <c r="T2488" s="1">
        <v>1</v>
      </c>
      <c r="U2488" s="1">
        <f t="shared" si="300"/>
        <v>1</v>
      </c>
      <c r="V2488" s="1">
        <v>0</v>
      </c>
      <c r="W2488" s="1">
        <f t="shared" si="301"/>
        <v>1</v>
      </c>
      <c r="X2488" s="7">
        <f t="shared" si="299"/>
        <v>0</v>
      </c>
    </row>
    <row r="2489" spans="1:24" hidden="1">
      <c r="A2489" s="50">
        <v>46054</v>
      </c>
      <c r="B2489" s="18" t="s">
        <v>163</v>
      </c>
      <c r="C2489" s="18" t="s">
        <v>17029</v>
      </c>
      <c r="D2489" s="18" t="s">
        <v>17186</v>
      </c>
      <c r="E2489" s="18" t="s">
        <v>1711</v>
      </c>
      <c r="F2489" s="18" t="s">
        <v>17187</v>
      </c>
      <c r="G2489" s="18"/>
      <c r="H2489" s="18" t="s">
        <v>21</v>
      </c>
      <c r="I2489" s="19">
        <v>29.84</v>
      </c>
      <c r="J2489" s="19">
        <v>5974774</v>
      </c>
      <c r="K2489" s="19">
        <v>602036</v>
      </c>
      <c r="L2489" s="19">
        <v>0</v>
      </c>
      <c r="M2489" s="19">
        <v>0</v>
      </c>
      <c r="N2489" s="19">
        <v>53556</v>
      </c>
      <c r="O2489" s="19">
        <v>6630366</v>
      </c>
      <c r="P2489" s="18" t="s">
        <v>112</v>
      </c>
      <c r="Q2489" s="18" t="s">
        <v>31</v>
      </c>
      <c r="R2489" s="18" t="s">
        <v>3328</v>
      </c>
      <c r="S2489" s="1">
        <v>0</v>
      </c>
      <c r="T2489" s="1">
        <v>1</v>
      </c>
      <c r="U2489" s="1">
        <f t="shared" si="300"/>
        <v>1</v>
      </c>
      <c r="V2489" s="1">
        <v>0</v>
      </c>
      <c r="W2489" s="1">
        <f t="shared" si="301"/>
        <v>1</v>
      </c>
      <c r="X2489" s="7">
        <f t="shared" si="299"/>
        <v>0</v>
      </c>
    </row>
    <row r="2490" spans="1:24" hidden="1">
      <c r="A2490" s="50">
        <v>46054</v>
      </c>
      <c r="B2490" s="18" t="s">
        <v>163</v>
      </c>
      <c r="C2490" s="18" t="s">
        <v>17029</v>
      </c>
      <c r="D2490" s="18" t="s">
        <v>17188</v>
      </c>
      <c r="E2490" s="18" t="s">
        <v>1711</v>
      </c>
      <c r="F2490" s="18"/>
      <c r="G2490" s="18"/>
      <c r="H2490" s="18" t="s">
        <v>21</v>
      </c>
      <c r="I2490" s="19">
        <v>29.84</v>
      </c>
      <c r="J2490" s="19">
        <v>28748454</v>
      </c>
      <c r="K2490" s="19">
        <v>5570</v>
      </c>
      <c r="L2490" s="19">
        <v>0</v>
      </c>
      <c r="M2490" s="19">
        <v>0</v>
      </c>
      <c r="N2490" s="19">
        <v>150</v>
      </c>
      <c r="O2490" s="19">
        <v>28754174</v>
      </c>
      <c r="P2490" s="18" t="s">
        <v>112</v>
      </c>
      <c r="Q2490" s="18" t="s">
        <v>31</v>
      </c>
      <c r="R2490" s="18" t="s">
        <v>526</v>
      </c>
      <c r="S2490" s="1">
        <v>0</v>
      </c>
      <c r="T2490" s="1">
        <v>1</v>
      </c>
      <c r="U2490" s="1">
        <f t="shared" si="300"/>
        <v>1</v>
      </c>
      <c r="V2490" s="1">
        <v>0</v>
      </c>
      <c r="W2490" s="1">
        <f t="shared" si="301"/>
        <v>1</v>
      </c>
      <c r="X2490" s="7">
        <f t="shared" si="299"/>
        <v>0</v>
      </c>
    </row>
    <row r="2491" spans="1:24" hidden="1">
      <c r="A2491" s="50">
        <v>46054</v>
      </c>
      <c r="B2491" s="18" t="s">
        <v>163</v>
      </c>
      <c r="C2491" s="18" t="s">
        <v>17029</v>
      </c>
      <c r="D2491" s="18" t="s">
        <v>17189</v>
      </c>
      <c r="E2491" s="18" t="s">
        <v>6103</v>
      </c>
      <c r="F2491" s="18" t="s">
        <v>15669</v>
      </c>
      <c r="G2491" s="18" t="s">
        <v>16856</v>
      </c>
      <c r="H2491" s="18" t="s">
        <v>21</v>
      </c>
      <c r="I2491" s="19">
        <v>29.84</v>
      </c>
      <c r="J2491" s="19">
        <v>13379961</v>
      </c>
      <c r="K2491" s="19">
        <v>1180</v>
      </c>
      <c r="L2491" s="19">
        <v>0</v>
      </c>
      <c r="M2491" s="19">
        <v>0</v>
      </c>
      <c r="N2491" s="19">
        <v>150</v>
      </c>
      <c r="O2491" s="19">
        <v>13381291</v>
      </c>
      <c r="P2491" s="18" t="s">
        <v>112</v>
      </c>
      <c r="Q2491" s="18" t="s">
        <v>31</v>
      </c>
      <c r="R2491" s="18" t="s">
        <v>526</v>
      </c>
      <c r="S2491" s="1">
        <v>0</v>
      </c>
      <c r="T2491" s="1">
        <v>1</v>
      </c>
      <c r="U2491" s="1">
        <f t="shared" si="300"/>
        <v>1</v>
      </c>
      <c r="V2491" s="1">
        <v>0</v>
      </c>
      <c r="W2491" s="1">
        <f t="shared" si="301"/>
        <v>1</v>
      </c>
      <c r="X2491" s="7">
        <f t="shared" si="299"/>
        <v>0</v>
      </c>
    </row>
    <row r="2492" spans="1:24" hidden="1">
      <c r="A2492" s="50">
        <v>46054</v>
      </c>
      <c r="B2492" s="18" t="s">
        <v>163</v>
      </c>
      <c r="C2492" s="18" t="s">
        <v>17029</v>
      </c>
      <c r="D2492" s="18" t="s">
        <v>17190</v>
      </c>
      <c r="E2492" s="18" t="s">
        <v>16936</v>
      </c>
      <c r="F2492" s="18" t="s">
        <v>17191</v>
      </c>
      <c r="G2492" s="18" t="s">
        <v>16533</v>
      </c>
      <c r="H2492" s="18" t="s">
        <v>21</v>
      </c>
      <c r="I2492" s="19">
        <v>29.84</v>
      </c>
      <c r="J2492" s="19">
        <v>9678365</v>
      </c>
      <c r="K2492" s="19">
        <v>1180</v>
      </c>
      <c r="L2492" s="19">
        <v>0</v>
      </c>
      <c r="M2492" s="19">
        <v>0</v>
      </c>
      <c r="N2492" s="19">
        <v>150</v>
      </c>
      <c r="O2492" s="19">
        <v>9679695</v>
      </c>
      <c r="P2492" s="18" t="s">
        <v>112</v>
      </c>
      <c r="Q2492" s="18" t="s">
        <v>31</v>
      </c>
      <c r="R2492" s="18" t="s">
        <v>526</v>
      </c>
      <c r="S2492" s="18">
        <v>0</v>
      </c>
      <c r="T2492" s="18">
        <v>1</v>
      </c>
      <c r="U2492" s="1">
        <f t="shared" si="300"/>
        <v>1</v>
      </c>
      <c r="V2492" s="1">
        <v>0</v>
      </c>
      <c r="W2492" s="1">
        <f t="shared" si="301"/>
        <v>1</v>
      </c>
      <c r="X2492" s="7">
        <f t="shared" si="299"/>
        <v>0</v>
      </c>
    </row>
    <row r="2493" spans="1:24" hidden="1">
      <c r="A2493" s="50">
        <v>46054</v>
      </c>
      <c r="B2493" s="18" t="s">
        <v>163</v>
      </c>
      <c r="C2493" s="18" t="s">
        <v>17029</v>
      </c>
      <c r="D2493" s="18" t="s">
        <v>17192</v>
      </c>
      <c r="E2493" s="18" t="s">
        <v>9272</v>
      </c>
      <c r="F2493" s="18" t="s">
        <v>17193</v>
      </c>
      <c r="G2493" s="18" t="s">
        <v>16533</v>
      </c>
      <c r="H2493" s="18" t="s">
        <v>21</v>
      </c>
      <c r="I2493" s="19">
        <v>29.84</v>
      </c>
      <c r="J2493" s="19">
        <v>10070862</v>
      </c>
      <c r="K2493" s="19">
        <v>21498</v>
      </c>
      <c r="L2493" s="19">
        <v>0</v>
      </c>
      <c r="M2493" s="19">
        <v>0</v>
      </c>
      <c r="N2493" s="19">
        <v>5797</v>
      </c>
      <c r="O2493" s="19">
        <v>10098157</v>
      </c>
      <c r="P2493" s="18" t="s">
        <v>112</v>
      </c>
      <c r="Q2493" s="18" t="s">
        <v>31</v>
      </c>
      <c r="R2493" s="18" t="s">
        <v>526</v>
      </c>
      <c r="S2493" s="18">
        <v>0</v>
      </c>
      <c r="T2493" s="18">
        <v>1</v>
      </c>
      <c r="U2493" s="1">
        <f t="shared" si="300"/>
        <v>1</v>
      </c>
      <c r="V2493" s="1">
        <v>0</v>
      </c>
      <c r="W2493" s="1">
        <f t="shared" si="301"/>
        <v>1</v>
      </c>
      <c r="X2493" s="7">
        <f t="shared" si="299"/>
        <v>0</v>
      </c>
    </row>
    <row r="2494" spans="1:24" hidden="1">
      <c r="A2494" s="50">
        <v>46054</v>
      </c>
      <c r="B2494" s="18" t="s">
        <v>163</v>
      </c>
      <c r="C2494" s="18" t="s">
        <v>17029</v>
      </c>
      <c r="D2494" s="18" t="s">
        <v>17194</v>
      </c>
      <c r="E2494" s="18" t="s">
        <v>1711</v>
      </c>
      <c r="F2494" s="18" t="s">
        <v>16533</v>
      </c>
      <c r="G2494" s="18"/>
      <c r="H2494" s="18" t="s">
        <v>21</v>
      </c>
      <c r="I2494" s="19">
        <v>29.84</v>
      </c>
      <c r="J2494" s="19">
        <v>16294964</v>
      </c>
      <c r="K2494" s="19">
        <v>1180</v>
      </c>
      <c r="L2494" s="19">
        <v>0</v>
      </c>
      <c r="M2494" s="19">
        <v>0</v>
      </c>
      <c r="N2494" s="19">
        <v>150</v>
      </c>
      <c r="O2494" s="19">
        <v>16296294</v>
      </c>
      <c r="P2494" s="18" t="s">
        <v>112</v>
      </c>
      <c r="Q2494" s="18" t="s">
        <v>31</v>
      </c>
      <c r="R2494" s="18" t="s">
        <v>526</v>
      </c>
      <c r="S2494" s="18">
        <v>0</v>
      </c>
      <c r="T2494" s="18">
        <v>1</v>
      </c>
      <c r="U2494" s="1">
        <f t="shared" si="300"/>
        <v>1</v>
      </c>
      <c r="V2494" s="1">
        <v>0</v>
      </c>
      <c r="W2494" s="1">
        <f t="shared" si="301"/>
        <v>1</v>
      </c>
      <c r="X2494" s="7">
        <f t="shared" si="299"/>
        <v>0</v>
      </c>
    </row>
    <row r="2495" spans="1:24" hidden="1">
      <c r="A2495" s="50">
        <v>46054</v>
      </c>
      <c r="B2495" s="18" t="s">
        <v>163</v>
      </c>
      <c r="C2495" s="18" t="s">
        <v>17029</v>
      </c>
      <c r="D2495" s="18" t="s">
        <v>17195</v>
      </c>
      <c r="E2495" s="18" t="s">
        <v>2998</v>
      </c>
      <c r="F2495" s="18" t="s">
        <v>17196</v>
      </c>
      <c r="G2495" s="18" t="s">
        <v>16533</v>
      </c>
      <c r="H2495" s="18" t="s">
        <v>21</v>
      </c>
      <c r="I2495" s="19">
        <v>29.84</v>
      </c>
      <c r="J2495" s="19">
        <v>109554</v>
      </c>
      <c r="K2495" s="19">
        <v>1180</v>
      </c>
      <c r="L2495" s="19">
        <v>0</v>
      </c>
      <c r="M2495" s="19">
        <v>0</v>
      </c>
      <c r="N2495" s="19">
        <v>150</v>
      </c>
      <c r="O2495" s="19">
        <v>110884</v>
      </c>
      <c r="P2495" s="18" t="s">
        <v>112</v>
      </c>
      <c r="Q2495" s="18" t="s">
        <v>31</v>
      </c>
      <c r="R2495" s="18" t="s">
        <v>526</v>
      </c>
      <c r="S2495" s="1">
        <v>0</v>
      </c>
      <c r="T2495" s="1">
        <v>1</v>
      </c>
      <c r="U2495" s="1">
        <f t="shared" si="300"/>
        <v>1</v>
      </c>
      <c r="V2495" s="1">
        <v>0</v>
      </c>
      <c r="W2495" s="1">
        <f t="shared" si="301"/>
        <v>1</v>
      </c>
      <c r="X2495" s="7">
        <f t="shared" si="299"/>
        <v>0</v>
      </c>
    </row>
    <row r="2496" spans="1:24" hidden="1">
      <c r="A2496" s="50">
        <v>46054</v>
      </c>
      <c r="B2496" s="18" t="s">
        <v>163</v>
      </c>
      <c r="C2496" s="18" t="s">
        <v>17029</v>
      </c>
      <c r="D2496" s="18" t="s">
        <v>17197</v>
      </c>
      <c r="E2496" s="18" t="s">
        <v>17198</v>
      </c>
      <c r="F2496" s="18" t="s">
        <v>17199</v>
      </c>
      <c r="G2496" s="18" t="s">
        <v>16533</v>
      </c>
      <c r="H2496" s="18" t="s">
        <v>21</v>
      </c>
      <c r="I2496" s="19">
        <v>29.84</v>
      </c>
      <c r="J2496" s="19">
        <v>8427394</v>
      </c>
      <c r="K2496" s="19">
        <v>25356</v>
      </c>
      <c r="L2496" s="19">
        <v>0</v>
      </c>
      <c r="M2496" s="19">
        <v>0</v>
      </c>
      <c r="N2496" s="19">
        <v>4859</v>
      </c>
      <c r="O2496" s="19">
        <v>8457609</v>
      </c>
      <c r="P2496" s="18" t="s">
        <v>112</v>
      </c>
      <c r="Q2496" s="18" t="s">
        <v>31</v>
      </c>
      <c r="R2496" s="18" t="s">
        <v>3328</v>
      </c>
      <c r="S2496" s="18">
        <v>0</v>
      </c>
      <c r="T2496" s="18">
        <v>1</v>
      </c>
      <c r="U2496" s="1">
        <f t="shared" si="300"/>
        <v>1</v>
      </c>
      <c r="V2496" s="1">
        <v>0</v>
      </c>
      <c r="W2496" s="1">
        <f t="shared" si="301"/>
        <v>1</v>
      </c>
      <c r="X2496" s="7">
        <f t="shared" si="299"/>
        <v>0</v>
      </c>
    </row>
    <row r="2497" spans="1:24" hidden="1">
      <c r="A2497" s="50">
        <v>46054</v>
      </c>
      <c r="B2497" s="18" t="s">
        <v>163</v>
      </c>
      <c r="C2497" s="18" t="s">
        <v>17029</v>
      </c>
      <c r="D2497" s="18" t="s">
        <v>17200</v>
      </c>
      <c r="E2497" s="18" t="s">
        <v>1711</v>
      </c>
      <c r="F2497" s="18" t="s">
        <v>17201</v>
      </c>
      <c r="G2497" s="18" t="s">
        <v>16533</v>
      </c>
      <c r="H2497" s="18" t="s">
        <v>21</v>
      </c>
      <c r="I2497" s="19">
        <v>29.84</v>
      </c>
      <c r="J2497" s="19">
        <v>6919408</v>
      </c>
      <c r="K2497" s="19">
        <v>1180</v>
      </c>
      <c r="L2497" s="19">
        <v>0</v>
      </c>
      <c r="M2497" s="19">
        <v>0</v>
      </c>
      <c r="N2497" s="19">
        <v>150</v>
      </c>
      <c r="O2497" s="19">
        <v>6920738</v>
      </c>
      <c r="P2497" s="18" t="s">
        <v>112</v>
      </c>
      <c r="Q2497" s="18" t="s">
        <v>31</v>
      </c>
      <c r="R2497" s="18" t="s">
        <v>526</v>
      </c>
      <c r="S2497" s="1">
        <v>0</v>
      </c>
      <c r="T2497" s="1">
        <v>1</v>
      </c>
      <c r="U2497" s="1">
        <f t="shared" si="300"/>
        <v>1</v>
      </c>
      <c r="V2497" s="1">
        <v>0</v>
      </c>
      <c r="W2497" s="1">
        <f t="shared" si="301"/>
        <v>1</v>
      </c>
      <c r="X2497" s="7">
        <f t="shared" si="299"/>
        <v>0</v>
      </c>
    </row>
    <row r="2498" spans="1:24" hidden="1">
      <c r="A2498" s="50">
        <v>46054</v>
      </c>
      <c r="B2498" s="18" t="s">
        <v>163</v>
      </c>
      <c r="C2498" s="18" t="s">
        <v>17029</v>
      </c>
      <c r="D2498" s="18" t="s">
        <v>17202</v>
      </c>
      <c r="E2498" s="18" t="s">
        <v>6103</v>
      </c>
      <c r="F2498" s="18" t="s">
        <v>17203</v>
      </c>
      <c r="G2498" s="18" t="s">
        <v>16867</v>
      </c>
      <c r="H2498" s="18" t="s">
        <v>21</v>
      </c>
      <c r="I2498" s="19">
        <v>29.84</v>
      </c>
      <c r="J2498" s="19">
        <v>24523138</v>
      </c>
      <c r="K2498" s="19">
        <v>5846</v>
      </c>
      <c r="L2498" s="19">
        <v>0</v>
      </c>
      <c r="M2498" s="19">
        <v>0</v>
      </c>
      <c r="N2498" s="19">
        <v>150</v>
      </c>
      <c r="O2498" s="19">
        <v>24529134</v>
      </c>
      <c r="P2498" s="18" t="s">
        <v>112</v>
      </c>
      <c r="Q2498" s="18" t="s">
        <v>31</v>
      </c>
      <c r="R2498" s="18" t="s">
        <v>526</v>
      </c>
      <c r="S2498" s="1">
        <v>0</v>
      </c>
      <c r="T2498" s="1">
        <v>1</v>
      </c>
      <c r="U2498" s="1">
        <f t="shared" si="300"/>
        <v>1</v>
      </c>
      <c r="V2498" s="1">
        <v>0</v>
      </c>
      <c r="W2498" s="1">
        <f t="shared" si="301"/>
        <v>1</v>
      </c>
      <c r="X2498" s="7">
        <f t="shared" ref="X2498:X2561" si="302">100/U2498*S2498</f>
        <v>0</v>
      </c>
    </row>
    <row r="2499" spans="1:24" hidden="1">
      <c r="A2499" s="50">
        <v>46054</v>
      </c>
      <c r="B2499" s="18" t="s">
        <v>163</v>
      </c>
      <c r="C2499" s="18" t="s">
        <v>17029</v>
      </c>
      <c r="D2499" s="18" t="s">
        <v>17204</v>
      </c>
      <c r="E2499" s="18" t="s">
        <v>1711</v>
      </c>
      <c r="F2499" s="18" t="s">
        <v>17205</v>
      </c>
      <c r="G2499" s="18" t="s">
        <v>16533</v>
      </c>
      <c r="H2499" s="18" t="s">
        <v>21</v>
      </c>
      <c r="I2499" s="19">
        <v>37.299999999999997</v>
      </c>
      <c r="J2499" s="19">
        <v>18413082</v>
      </c>
      <c r="K2499" s="19">
        <v>4860</v>
      </c>
      <c r="L2499" s="19">
        <v>0</v>
      </c>
      <c r="M2499" s="19">
        <v>0</v>
      </c>
      <c r="N2499" s="19">
        <v>150</v>
      </c>
      <c r="O2499" s="19">
        <v>18418092</v>
      </c>
      <c r="P2499" s="18" t="s">
        <v>112</v>
      </c>
      <c r="Q2499" s="18" t="s">
        <v>31</v>
      </c>
      <c r="R2499" s="18" t="s">
        <v>526</v>
      </c>
      <c r="S2499" s="1">
        <v>0</v>
      </c>
      <c r="T2499" s="1">
        <v>1</v>
      </c>
      <c r="U2499" s="1">
        <f t="shared" ref="U2499:U2562" si="303">T2499+S2499</f>
        <v>1</v>
      </c>
      <c r="V2499" s="1">
        <v>0</v>
      </c>
      <c r="W2499" s="1">
        <f t="shared" ref="W2499:W2562" si="304">V2499+U2499</f>
        <v>1</v>
      </c>
      <c r="X2499" s="7">
        <f t="shared" si="302"/>
        <v>0</v>
      </c>
    </row>
    <row r="2500" spans="1:24" hidden="1">
      <c r="A2500" s="50">
        <v>46054</v>
      </c>
      <c r="B2500" s="18" t="s">
        <v>163</v>
      </c>
      <c r="C2500" s="18" t="s">
        <v>17029</v>
      </c>
      <c r="D2500" s="18" t="s">
        <v>17206</v>
      </c>
      <c r="E2500" s="18" t="s">
        <v>1711</v>
      </c>
      <c r="F2500" s="18" t="s">
        <v>17207</v>
      </c>
      <c r="G2500" s="18" t="s">
        <v>16533</v>
      </c>
      <c r="H2500" s="18" t="s">
        <v>21</v>
      </c>
      <c r="I2500" s="19">
        <v>29.84</v>
      </c>
      <c r="J2500" s="19">
        <v>29528583</v>
      </c>
      <c r="K2500" s="19">
        <v>5161</v>
      </c>
      <c r="L2500" s="19">
        <v>0</v>
      </c>
      <c r="M2500" s="19">
        <v>0</v>
      </c>
      <c r="N2500" s="19">
        <v>150</v>
      </c>
      <c r="O2500" s="19">
        <v>29533894</v>
      </c>
      <c r="P2500" s="18" t="s">
        <v>112</v>
      </c>
      <c r="Q2500" s="18" t="s">
        <v>31</v>
      </c>
      <c r="R2500" s="18" t="s">
        <v>526</v>
      </c>
      <c r="S2500" s="1">
        <v>0</v>
      </c>
      <c r="T2500" s="1">
        <v>1</v>
      </c>
      <c r="U2500" s="1">
        <f t="shared" si="303"/>
        <v>1</v>
      </c>
      <c r="V2500" s="1">
        <v>0</v>
      </c>
      <c r="W2500" s="1">
        <f t="shared" si="304"/>
        <v>1</v>
      </c>
      <c r="X2500" s="7">
        <f t="shared" si="302"/>
        <v>0</v>
      </c>
    </row>
    <row r="2501" spans="1:24" hidden="1">
      <c r="A2501" s="50">
        <v>46054</v>
      </c>
      <c r="B2501" s="18" t="s">
        <v>163</v>
      </c>
      <c r="C2501" s="18" t="s">
        <v>17029</v>
      </c>
      <c r="D2501" s="18" t="s">
        <v>17208</v>
      </c>
      <c r="E2501" s="18" t="s">
        <v>16936</v>
      </c>
      <c r="F2501" s="18" t="s">
        <v>17209</v>
      </c>
      <c r="G2501" s="18" t="s">
        <v>16533</v>
      </c>
      <c r="H2501" s="18" t="s">
        <v>21</v>
      </c>
      <c r="I2501" s="19">
        <v>29.84</v>
      </c>
      <c r="J2501" s="19">
        <v>15866459</v>
      </c>
      <c r="K2501" s="19">
        <v>1180</v>
      </c>
      <c r="L2501" s="19">
        <v>0</v>
      </c>
      <c r="M2501" s="19">
        <v>0</v>
      </c>
      <c r="N2501" s="19">
        <v>150</v>
      </c>
      <c r="O2501" s="19">
        <v>15867789</v>
      </c>
      <c r="P2501" s="18" t="s">
        <v>112</v>
      </c>
      <c r="Q2501" s="18" t="s">
        <v>31</v>
      </c>
      <c r="R2501" s="18" t="s">
        <v>526</v>
      </c>
      <c r="S2501" s="1">
        <v>0</v>
      </c>
      <c r="T2501" s="1">
        <v>1</v>
      </c>
      <c r="U2501" s="1">
        <f t="shared" si="303"/>
        <v>1</v>
      </c>
      <c r="V2501" s="1">
        <v>0</v>
      </c>
      <c r="W2501" s="1">
        <f t="shared" si="304"/>
        <v>1</v>
      </c>
      <c r="X2501" s="7">
        <f t="shared" si="302"/>
        <v>0</v>
      </c>
    </row>
    <row r="2502" spans="1:24" hidden="1">
      <c r="A2502" s="50">
        <v>46054</v>
      </c>
      <c r="B2502" s="18" t="s">
        <v>163</v>
      </c>
      <c r="C2502" s="18" t="s">
        <v>17029</v>
      </c>
      <c r="D2502" s="18" t="s">
        <v>17210</v>
      </c>
      <c r="E2502" s="18" t="s">
        <v>16131</v>
      </c>
      <c r="F2502" s="18" t="s">
        <v>16864</v>
      </c>
      <c r="G2502" s="18" t="s">
        <v>16435</v>
      </c>
      <c r="H2502" s="18" t="s">
        <v>21</v>
      </c>
      <c r="I2502" s="19">
        <v>29.84</v>
      </c>
      <c r="J2502" s="19">
        <v>416900</v>
      </c>
      <c r="K2502" s="19">
        <v>1180</v>
      </c>
      <c r="L2502" s="19">
        <v>0</v>
      </c>
      <c r="M2502" s="19">
        <v>0</v>
      </c>
      <c r="N2502" s="19">
        <v>150</v>
      </c>
      <c r="O2502" s="19">
        <v>418230</v>
      </c>
      <c r="P2502" s="18" t="s">
        <v>112</v>
      </c>
      <c r="Q2502" s="18" t="s">
        <v>31</v>
      </c>
      <c r="R2502" s="18" t="s">
        <v>526</v>
      </c>
      <c r="S2502" s="1">
        <v>0</v>
      </c>
      <c r="T2502" s="1">
        <v>1</v>
      </c>
      <c r="U2502" s="1">
        <f t="shared" si="303"/>
        <v>1</v>
      </c>
      <c r="V2502" s="1">
        <v>0</v>
      </c>
      <c r="W2502" s="1">
        <f t="shared" si="304"/>
        <v>1</v>
      </c>
      <c r="X2502" s="7">
        <f t="shared" si="302"/>
        <v>0</v>
      </c>
    </row>
    <row r="2503" spans="1:24">
      <c r="A2503" s="50">
        <v>46054</v>
      </c>
      <c r="B2503" s="18" t="s">
        <v>191</v>
      </c>
      <c r="C2503" s="18" t="s">
        <v>17029</v>
      </c>
      <c r="D2503" s="18" t="s">
        <v>17212</v>
      </c>
      <c r="E2503" s="18" t="s">
        <v>1711</v>
      </c>
      <c r="F2503" s="18" t="s">
        <v>17213</v>
      </c>
      <c r="G2503" s="18" t="s">
        <v>16533</v>
      </c>
      <c r="H2503" s="18" t="s">
        <v>21</v>
      </c>
      <c r="I2503" s="19">
        <v>22.38</v>
      </c>
      <c r="J2503" s="19">
        <v>23401012</v>
      </c>
      <c r="K2503" s="19">
        <v>1180</v>
      </c>
      <c r="L2503" s="19">
        <v>0</v>
      </c>
      <c r="M2503" s="19">
        <v>0</v>
      </c>
      <c r="N2503" s="19">
        <v>50</v>
      </c>
      <c r="O2503" s="19">
        <v>23402242</v>
      </c>
      <c r="P2503" s="18" t="s">
        <v>112</v>
      </c>
      <c r="Q2503" s="18" t="s">
        <v>31</v>
      </c>
      <c r="R2503" s="18" t="s">
        <v>526</v>
      </c>
      <c r="S2503" s="18">
        <v>0</v>
      </c>
      <c r="T2503" s="18">
        <v>1</v>
      </c>
      <c r="U2503" s="1">
        <f t="shared" si="303"/>
        <v>1</v>
      </c>
      <c r="V2503" s="1">
        <v>0</v>
      </c>
      <c r="W2503" s="1">
        <f t="shared" si="304"/>
        <v>1</v>
      </c>
      <c r="X2503" s="7">
        <f t="shared" si="302"/>
        <v>0</v>
      </c>
    </row>
    <row r="2504" spans="1:24">
      <c r="A2504" s="50">
        <v>46054</v>
      </c>
      <c r="B2504" s="18" t="s">
        <v>191</v>
      </c>
      <c r="C2504" s="18" t="s">
        <v>17029</v>
      </c>
      <c r="D2504" s="18" t="s">
        <v>17214</v>
      </c>
      <c r="E2504" s="18" t="s">
        <v>16131</v>
      </c>
      <c r="F2504" s="18" t="s">
        <v>17215</v>
      </c>
      <c r="G2504" s="18" t="s">
        <v>16103</v>
      </c>
      <c r="H2504" s="18" t="s">
        <v>21</v>
      </c>
      <c r="I2504" s="19">
        <v>22.38</v>
      </c>
      <c r="J2504" s="19">
        <v>3050153</v>
      </c>
      <c r="K2504" s="19">
        <v>1180</v>
      </c>
      <c r="L2504" s="19">
        <v>0</v>
      </c>
      <c r="M2504" s="19">
        <v>0</v>
      </c>
      <c r="N2504" s="19">
        <v>50</v>
      </c>
      <c r="O2504" s="19">
        <v>3051383</v>
      </c>
      <c r="P2504" s="18" t="s">
        <v>112</v>
      </c>
      <c r="Q2504" s="18" t="s">
        <v>31</v>
      </c>
      <c r="R2504" s="18" t="s">
        <v>526</v>
      </c>
      <c r="S2504" s="18">
        <v>0</v>
      </c>
      <c r="T2504" s="18">
        <v>1</v>
      </c>
      <c r="U2504" s="1">
        <f t="shared" si="303"/>
        <v>1</v>
      </c>
      <c r="V2504" s="1">
        <v>0</v>
      </c>
      <c r="W2504" s="1">
        <f t="shared" si="304"/>
        <v>1</v>
      </c>
      <c r="X2504" s="7">
        <f t="shared" si="302"/>
        <v>0</v>
      </c>
    </row>
    <row r="2505" spans="1:24">
      <c r="A2505" s="50">
        <v>46054</v>
      </c>
      <c r="B2505" s="18" t="s">
        <v>191</v>
      </c>
      <c r="C2505" s="18" t="s">
        <v>17029</v>
      </c>
      <c r="D2505" s="18" t="s">
        <v>17216</v>
      </c>
      <c r="E2505" s="18" t="s">
        <v>17217</v>
      </c>
      <c r="F2505" s="18" t="s">
        <v>17218</v>
      </c>
      <c r="G2505" s="18" t="s">
        <v>16860</v>
      </c>
      <c r="H2505" s="18" t="s">
        <v>21</v>
      </c>
      <c r="I2505" s="19">
        <v>15</v>
      </c>
      <c r="J2505" s="19">
        <v>3158765</v>
      </c>
      <c r="K2505" s="19">
        <v>82513</v>
      </c>
      <c r="L2505" s="19">
        <v>0</v>
      </c>
      <c r="M2505" s="19">
        <v>0</v>
      </c>
      <c r="N2505" s="19">
        <v>3473</v>
      </c>
      <c r="O2505" s="19">
        <v>3244751</v>
      </c>
      <c r="P2505" s="18" t="s">
        <v>112</v>
      </c>
      <c r="Q2505" s="18" t="s">
        <v>31</v>
      </c>
      <c r="R2505" s="18" t="s">
        <v>526</v>
      </c>
      <c r="S2505" s="1">
        <v>1</v>
      </c>
      <c r="T2505" s="1">
        <v>0</v>
      </c>
      <c r="U2505" s="1">
        <f t="shared" si="303"/>
        <v>1</v>
      </c>
      <c r="V2505" s="1">
        <v>0</v>
      </c>
      <c r="W2505" s="1">
        <f t="shared" si="304"/>
        <v>1</v>
      </c>
      <c r="X2505" s="7">
        <f t="shared" si="302"/>
        <v>100</v>
      </c>
    </row>
    <row r="2506" spans="1:24">
      <c r="A2506" s="50">
        <v>46054</v>
      </c>
      <c r="B2506" s="18" t="s">
        <v>191</v>
      </c>
      <c r="C2506" s="18" t="s">
        <v>17029</v>
      </c>
      <c r="D2506" s="18" t="s">
        <v>17227</v>
      </c>
      <c r="E2506" s="18" t="s">
        <v>17228</v>
      </c>
      <c r="F2506" s="18" t="s">
        <v>17229</v>
      </c>
      <c r="G2506" s="18" t="s">
        <v>16533</v>
      </c>
      <c r="H2506" s="18" t="s">
        <v>21</v>
      </c>
      <c r="I2506" s="19">
        <v>22.38</v>
      </c>
      <c r="J2506" s="19">
        <v>16368146</v>
      </c>
      <c r="K2506" s="19">
        <v>4236</v>
      </c>
      <c r="L2506" s="19">
        <v>0</v>
      </c>
      <c r="M2506" s="19">
        <v>0</v>
      </c>
      <c r="N2506" s="19">
        <v>50</v>
      </c>
      <c r="O2506" s="19">
        <v>16372432</v>
      </c>
      <c r="P2506" s="18" t="s">
        <v>112</v>
      </c>
      <c r="Q2506" s="18" t="s">
        <v>31</v>
      </c>
      <c r="R2506" s="18" t="s">
        <v>526</v>
      </c>
      <c r="S2506" s="18">
        <v>0</v>
      </c>
      <c r="T2506" s="18">
        <v>1</v>
      </c>
      <c r="U2506" s="1">
        <f t="shared" si="303"/>
        <v>1</v>
      </c>
      <c r="V2506" s="1">
        <v>0</v>
      </c>
      <c r="W2506" s="1">
        <f t="shared" si="304"/>
        <v>1</v>
      </c>
      <c r="X2506" s="7">
        <f t="shared" si="302"/>
        <v>0</v>
      </c>
    </row>
    <row r="2507" spans="1:24">
      <c r="A2507" s="50">
        <v>46054</v>
      </c>
      <c r="B2507" s="18" t="s">
        <v>191</v>
      </c>
      <c r="C2507" s="18" t="s">
        <v>17029</v>
      </c>
      <c r="D2507" s="18" t="s">
        <v>17230</v>
      </c>
      <c r="E2507" s="18" t="s">
        <v>1711</v>
      </c>
      <c r="F2507" s="18" t="s">
        <v>17231</v>
      </c>
      <c r="G2507" s="18" t="s">
        <v>16533</v>
      </c>
      <c r="H2507" s="18" t="s">
        <v>21</v>
      </c>
      <c r="I2507" s="19">
        <v>22.38</v>
      </c>
      <c r="J2507" s="19">
        <v>7265456</v>
      </c>
      <c r="K2507" s="19">
        <v>1180</v>
      </c>
      <c r="L2507" s="19">
        <v>0</v>
      </c>
      <c r="M2507" s="19">
        <v>0</v>
      </c>
      <c r="N2507" s="19">
        <v>50</v>
      </c>
      <c r="O2507" s="19">
        <v>7266686</v>
      </c>
      <c r="P2507" s="18" t="s">
        <v>112</v>
      </c>
      <c r="Q2507" s="18" t="s">
        <v>31</v>
      </c>
      <c r="R2507" s="18" t="s">
        <v>526</v>
      </c>
      <c r="S2507" s="18">
        <v>0</v>
      </c>
      <c r="T2507" s="18">
        <v>1</v>
      </c>
      <c r="U2507" s="1">
        <f t="shared" si="303"/>
        <v>1</v>
      </c>
      <c r="V2507" s="1">
        <v>0</v>
      </c>
      <c r="W2507" s="1">
        <f t="shared" si="304"/>
        <v>1</v>
      </c>
      <c r="X2507" s="7">
        <f t="shared" si="302"/>
        <v>0</v>
      </c>
    </row>
    <row r="2508" spans="1:24">
      <c r="A2508" s="50">
        <v>46054</v>
      </c>
      <c r="B2508" s="18" t="s">
        <v>191</v>
      </c>
      <c r="C2508" s="18" t="s">
        <v>17029</v>
      </c>
      <c r="D2508" s="18" t="s">
        <v>17232</v>
      </c>
      <c r="E2508" s="18" t="s">
        <v>16131</v>
      </c>
      <c r="F2508" s="18" t="s">
        <v>16864</v>
      </c>
      <c r="G2508" s="18" t="s">
        <v>16435</v>
      </c>
      <c r="H2508" s="18" t="s">
        <v>21</v>
      </c>
      <c r="I2508" s="19">
        <v>22.38</v>
      </c>
      <c r="J2508" s="19">
        <v>14481</v>
      </c>
      <c r="K2508" s="19">
        <v>1180</v>
      </c>
      <c r="L2508" s="19">
        <v>0</v>
      </c>
      <c r="M2508" s="19">
        <v>0</v>
      </c>
      <c r="N2508" s="19">
        <v>50</v>
      </c>
      <c r="O2508" s="19">
        <v>15711</v>
      </c>
      <c r="P2508" s="18" t="s">
        <v>112</v>
      </c>
      <c r="Q2508" s="18" t="s">
        <v>31</v>
      </c>
      <c r="R2508" s="18" t="s">
        <v>526</v>
      </c>
      <c r="S2508" s="18">
        <v>0</v>
      </c>
      <c r="T2508" s="18">
        <v>1</v>
      </c>
      <c r="U2508" s="1">
        <f t="shared" si="303"/>
        <v>1</v>
      </c>
      <c r="V2508" s="1">
        <v>0</v>
      </c>
      <c r="W2508" s="1">
        <f t="shared" si="304"/>
        <v>1</v>
      </c>
      <c r="X2508" s="7">
        <f t="shared" si="302"/>
        <v>0</v>
      </c>
    </row>
    <row r="2509" spans="1:24">
      <c r="A2509" s="50">
        <v>46054</v>
      </c>
      <c r="B2509" s="18" t="s">
        <v>191</v>
      </c>
      <c r="C2509" s="18" t="s">
        <v>17029</v>
      </c>
      <c r="D2509" s="18" t="s">
        <v>17233</v>
      </c>
      <c r="E2509" s="18" t="s">
        <v>1711</v>
      </c>
      <c r="F2509" s="18" t="s">
        <v>16533</v>
      </c>
      <c r="G2509" s="18"/>
      <c r="H2509" s="18" t="s">
        <v>21</v>
      </c>
      <c r="I2509" s="19">
        <v>22.38</v>
      </c>
      <c r="J2509" s="19">
        <v>99243</v>
      </c>
      <c r="K2509" s="19">
        <v>1180</v>
      </c>
      <c r="L2509" s="19">
        <v>0</v>
      </c>
      <c r="M2509" s="19">
        <v>0</v>
      </c>
      <c r="N2509" s="19">
        <v>50</v>
      </c>
      <c r="O2509" s="19">
        <v>100473</v>
      </c>
      <c r="P2509" s="18" t="s">
        <v>112</v>
      </c>
      <c r="Q2509" s="18" t="s">
        <v>31</v>
      </c>
      <c r="R2509" s="18" t="s">
        <v>526</v>
      </c>
      <c r="S2509" s="18">
        <v>0</v>
      </c>
      <c r="T2509" s="18">
        <v>1</v>
      </c>
      <c r="U2509" s="1">
        <f t="shared" si="303"/>
        <v>1</v>
      </c>
      <c r="V2509" s="1">
        <v>0</v>
      </c>
      <c r="W2509" s="1">
        <f t="shared" si="304"/>
        <v>1</v>
      </c>
      <c r="X2509" s="7">
        <f t="shared" si="302"/>
        <v>0</v>
      </c>
    </row>
    <row r="2510" spans="1:24">
      <c r="A2510" s="50">
        <v>46054</v>
      </c>
      <c r="B2510" s="18" t="s">
        <v>191</v>
      </c>
      <c r="C2510" s="18" t="s">
        <v>17029</v>
      </c>
      <c r="D2510" s="18" t="s">
        <v>17234</v>
      </c>
      <c r="E2510" s="18" t="s">
        <v>1711</v>
      </c>
      <c r="F2510" s="18" t="s">
        <v>16533</v>
      </c>
      <c r="G2510" s="18"/>
      <c r="H2510" s="18" t="s">
        <v>21</v>
      </c>
      <c r="I2510" s="19">
        <v>22.38</v>
      </c>
      <c r="J2510" s="19">
        <v>1999093</v>
      </c>
      <c r="K2510" s="19">
        <v>1180</v>
      </c>
      <c r="L2510" s="19">
        <v>0</v>
      </c>
      <c r="M2510" s="19">
        <v>0</v>
      </c>
      <c r="N2510" s="19">
        <v>50</v>
      </c>
      <c r="O2510" s="19">
        <v>2000323</v>
      </c>
      <c r="P2510" s="18" t="s">
        <v>112</v>
      </c>
      <c r="Q2510" s="18" t="s">
        <v>31</v>
      </c>
      <c r="R2510" s="18" t="s">
        <v>526</v>
      </c>
      <c r="S2510" s="1">
        <v>0</v>
      </c>
      <c r="T2510" s="1">
        <v>1</v>
      </c>
      <c r="U2510" s="1">
        <f t="shared" si="303"/>
        <v>1</v>
      </c>
      <c r="V2510" s="1">
        <v>0</v>
      </c>
      <c r="W2510" s="1">
        <f t="shared" si="304"/>
        <v>1</v>
      </c>
      <c r="X2510" s="7">
        <f t="shared" si="302"/>
        <v>0</v>
      </c>
    </row>
    <row r="2511" spans="1:24">
      <c r="A2511" s="50">
        <v>46054</v>
      </c>
      <c r="B2511" s="18" t="s">
        <v>191</v>
      </c>
      <c r="C2511" s="18" t="s">
        <v>17029</v>
      </c>
      <c r="D2511" s="18" t="s">
        <v>17237</v>
      </c>
      <c r="E2511" s="18" t="s">
        <v>1711</v>
      </c>
      <c r="F2511" s="18" t="s">
        <v>16533</v>
      </c>
      <c r="G2511" s="18"/>
      <c r="H2511" s="18" t="s">
        <v>21</v>
      </c>
      <c r="I2511" s="19">
        <v>22.38</v>
      </c>
      <c r="J2511" s="19">
        <v>23617710</v>
      </c>
      <c r="K2511" s="19">
        <v>1180</v>
      </c>
      <c r="L2511" s="19">
        <v>0</v>
      </c>
      <c r="M2511" s="19">
        <v>0</v>
      </c>
      <c r="N2511" s="19">
        <v>50</v>
      </c>
      <c r="O2511" s="19">
        <v>23618940</v>
      </c>
      <c r="P2511" s="18" t="s">
        <v>112</v>
      </c>
      <c r="Q2511" s="18" t="s">
        <v>31</v>
      </c>
      <c r="R2511" s="18" t="s">
        <v>526</v>
      </c>
      <c r="S2511" s="18">
        <v>0</v>
      </c>
      <c r="T2511" s="18">
        <v>1</v>
      </c>
      <c r="U2511" s="1">
        <f t="shared" si="303"/>
        <v>1</v>
      </c>
      <c r="V2511" s="1">
        <v>0</v>
      </c>
      <c r="W2511" s="1">
        <f t="shared" si="304"/>
        <v>1</v>
      </c>
      <c r="X2511" s="7">
        <f t="shared" si="302"/>
        <v>0</v>
      </c>
    </row>
    <row r="2512" spans="1:24">
      <c r="A2512" s="50">
        <v>46054</v>
      </c>
      <c r="B2512" s="18" t="s">
        <v>191</v>
      </c>
      <c r="C2512" s="18" t="s">
        <v>17029</v>
      </c>
      <c r="D2512" s="18" t="s">
        <v>17238</v>
      </c>
      <c r="E2512" s="18" t="s">
        <v>16131</v>
      </c>
      <c r="F2512" s="18" t="s">
        <v>16975</v>
      </c>
      <c r="G2512" s="18" t="s">
        <v>16505</v>
      </c>
      <c r="H2512" s="18" t="s">
        <v>21</v>
      </c>
      <c r="I2512" s="19">
        <v>22.38</v>
      </c>
      <c r="J2512" s="19">
        <v>11488496</v>
      </c>
      <c r="K2512" s="19">
        <v>1180</v>
      </c>
      <c r="L2512" s="19">
        <v>0</v>
      </c>
      <c r="M2512" s="19">
        <v>0</v>
      </c>
      <c r="N2512" s="19">
        <v>50</v>
      </c>
      <c r="O2512" s="19">
        <v>11489726</v>
      </c>
      <c r="P2512" s="18" t="s">
        <v>112</v>
      </c>
      <c r="Q2512" s="18" t="s">
        <v>31</v>
      </c>
      <c r="R2512" s="18" t="s">
        <v>526</v>
      </c>
      <c r="S2512" s="18">
        <v>0</v>
      </c>
      <c r="T2512" s="18">
        <v>1</v>
      </c>
      <c r="U2512" s="1">
        <f t="shared" si="303"/>
        <v>1</v>
      </c>
      <c r="V2512" s="1">
        <v>0</v>
      </c>
      <c r="W2512" s="1">
        <f t="shared" si="304"/>
        <v>1</v>
      </c>
      <c r="X2512" s="7">
        <f t="shared" si="302"/>
        <v>0</v>
      </c>
    </row>
    <row r="2513" spans="1:24">
      <c r="A2513" s="50">
        <v>46054</v>
      </c>
      <c r="B2513" s="18" t="s">
        <v>191</v>
      </c>
      <c r="C2513" s="18" t="s">
        <v>17029</v>
      </c>
      <c r="D2513" s="18" t="s">
        <v>17239</v>
      </c>
      <c r="E2513" s="18" t="s">
        <v>3018</v>
      </c>
      <c r="F2513" s="18" t="s">
        <v>17240</v>
      </c>
      <c r="G2513" s="18" t="s">
        <v>16533</v>
      </c>
      <c r="H2513" s="18" t="s">
        <v>21</v>
      </c>
      <c r="I2513" s="19">
        <v>22.38</v>
      </c>
      <c r="J2513" s="19">
        <v>10079241</v>
      </c>
      <c r="K2513" s="19">
        <v>1180</v>
      </c>
      <c r="L2513" s="19">
        <v>0</v>
      </c>
      <c r="M2513" s="19">
        <v>0</v>
      </c>
      <c r="N2513" s="19">
        <v>50</v>
      </c>
      <c r="O2513" s="19">
        <v>10080471</v>
      </c>
      <c r="P2513" s="18" t="s">
        <v>112</v>
      </c>
      <c r="Q2513" s="18" t="s">
        <v>31</v>
      </c>
      <c r="R2513" s="18" t="s">
        <v>526</v>
      </c>
      <c r="S2513" s="1">
        <v>0</v>
      </c>
      <c r="T2513" s="1">
        <v>1</v>
      </c>
      <c r="U2513" s="1">
        <f t="shared" si="303"/>
        <v>1</v>
      </c>
      <c r="V2513" s="1">
        <v>0</v>
      </c>
      <c r="W2513" s="1">
        <f t="shared" si="304"/>
        <v>1</v>
      </c>
      <c r="X2513" s="7">
        <f t="shared" si="302"/>
        <v>0</v>
      </c>
    </row>
    <row r="2514" spans="1:24">
      <c r="A2514" s="50">
        <v>46054</v>
      </c>
      <c r="B2514" s="18" t="s">
        <v>191</v>
      </c>
      <c r="C2514" s="18" t="s">
        <v>17029</v>
      </c>
      <c r="D2514" s="18" t="s">
        <v>17241</v>
      </c>
      <c r="E2514" s="18" t="s">
        <v>1711</v>
      </c>
      <c r="F2514" s="18" t="s">
        <v>17242</v>
      </c>
      <c r="G2514" s="18"/>
      <c r="H2514" s="18" t="s">
        <v>21</v>
      </c>
      <c r="I2514" s="19">
        <v>22.38</v>
      </c>
      <c r="J2514" s="19">
        <v>20541101</v>
      </c>
      <c r="K2514" s="19">
        <v>1180</v>
      </c>
      <c r="L2514" s="19">
        <v>0</v>
      </c>
      <c r="M2514" s="19">
        <v>0</v>
      </c>
      <c r="N2514" s="19">
        <v>50</v>
      </c>
      <c r="O2514" s="19">
        <v>20542331</v>
      </c>
      <c r="P2514" s="18" t="s">
        <v>112</v>
      </c>
      <c r="Q2514" s="18" t="s">
        <v>31</v>
      </c>
      <c r="R2514" s="18" t="s">
        <v>526</v>
      </c>
      <c r="S2514" s="1">
        <v>0</v>
      </c>
      <c r="T2514" s="1">
        <v>1</v>
      </c>
      <c r="U2514" s="1">
        <f t="shared" si="303"/>
        <v>1</v>
      </c>
      <c r="V2514" s="1">
        <v>0</v>
      </c>
      <c r="W2514" s="1">
        <f t="shared" si="304"/>
        <v>1</v>
      </c>
      <c r="X2514" s="7">
        <f t="shared" si="302"/>
        <v>0</v>
      </c>
    </row>
    <row r="2515" spans="1:24">
      <c r="A2515" s="50">
        <v>46054</v>
      </c>
      <c r="B2515" s="18" t="s">
        <v>191</v>
      </c>
      <c r="C2515" s="18" t="s">
        <v>17029</v>
      </c>
      <c r="D2515" s="18" t="s">
        <v>17243</v>
      </c>
      <c r="E2515" s="18" t="s">
        <v>1711</v>
      </c>
      <c r="F2515" s="18" t="s">
        <v>17244</v>
      </c>
      <c r="G2515" s="18" t="s">
        <v>16533</v>
      </c>
      <c r="H2515" s="18" t="s">
        <v>21</v>
      </c>
      <c r="I2515" s="19">
        <v>22.38</v>
      </c>
      <c r="J2515" s="19">
        <v>19269829</v>
      </c>
      <c r="K2515" s="19">
        <v>1180</v>
      </c>
      <c r="L2515" s="19">
        <v>0</v>
      </c>
      <c r="M2515" s="19">
        <v>0</v>
      </c>
      <c r="N2515" s="19">
        <v>50</v>
      </c>
      <c r="O2515" s="19">
        <v>19271059</v>
      </c>
      <c r="P2515" s="18" t="s">
        <v>112</v>
      </c>
      <c r="Q2515" s="18" t="s">
        <v>31</v>
      </c>
      <c r="R2515" s="18" t="s">
        <v>526</v>
      </c>
      <c r="S2515" s="18">
        <v>0</v>
      </c>
      <c r="T2515" s="18">
        <v>1</v>
      </c>
      <c r="U2515" s="18">
        <f t="shared" si="303"/>
        <v>1</v>
      </c>
      <c r="V2515" s="18">
        <v>0</v>
      </c>
      <c r="W2515" s="1">
        <f t="shared" si="304"/>
        <v>1</v>
      </c>
      <c r="X2515" s="7">
        <f t="shared" si="302"/>
        <v>0</v>
      </c>
    </row>
    <row r="2516" spans="1:24" hidden="1">
      <c r="A2516" s="50">
        <v>46054</v>
      </c>
      <c r="B2516" s="18" t="s">
        <v>3366</v>
      </c>
      <c r="C2516" s="18" t="s">
        <v>17029</v>
      </c>
      <c r="D2516" s="18" t="s">
        <v>17120</v>
      </c>
      <c r="E2516" s="18" t="s">
        <v>1711</v>
      </c>
      <c r="F2516" s="18" t="s">
        <v>17121</v>
      </c>
      <c r="G2516" s="18" t="s">
        <v>16533</v>
      </c>
      <c r="H2516" s="18" t="s">
        <v>21</v>
      </c>
      <c r="I2516" s="19">
        <v>29.84</v>
      </c>
      <c r="J2516" s="19">
        <v>8891533</v>
      </c>
      <c r="K2516" s="19">
        <v>1180</v>
      </c>
      <c r="L2516" s="19">
        <v>0</v>
      </c>
      <c r="M2516" s="19">
        <v>0</v>
      </c>
      <c r="N2516" s="19">
        <v>100</v>
      </c>
      <c r="O2516" s="19">
        <v>8892813</v>
      </c>
      <c r="P2516" s="18" t="s">
        <v>112</v>
      </c>
      <c r="Q2516" s="18" t="s">
        <v>31</v>
      </c>
      <c r="R2516" s="18" t="s">
        <v>195</v>
      </c>
      <c r="S2516" s="18">
        <v>0</v>
      </c>
      <c r="T2516" s="18">
        <v>1</v>
      </c>
      <c r="U2516" s="18">
        <f>T2516+S2516</f>
        <v>1</v>
      </c>
      <c r="V2516" s="18">
        <v>0</v>
      </c>
      <c r="W2516" s="18">
        <f>V2516+U2516</f>
        <v>1</v>
      </c>
      <c r="X2516" s="7">
        <f t="shared" si="302"/>
        <v>0</v>
      </c>
    </row>
    <row r="2517" spans="1:24" hidden="1">
      <c r="A2517" s="50">
        <v>46054</v>
      </c>
      <c r="B2517" s="18" t="s">
        <v>25</v>
      </c>
      <c r="C2517" s="18" t="s">
        <v>17245</v>
      </c>
      <c r="D2517" s="18" t="s">
        <v>17291</v>
      </c>
      <c r="E2517" s="18" t="s">
        <v>162</v>
      </c>
      <c r="F2517" s="18" t="s">
        <v>17289</v>
      </c>
      <c r="G2517" s="18" t="s">
        <v>17252</v>
      </c>
      <c r="H2517" s="18" t="s">
        <v>21</v>
      </c>
      <c r="I2517" s="19">
        <v>16</v>
      </c>
      <c r="J2517" s="19">
        <v>25672284</v>
      </c>
      <c r="K2517" s="19">
        <v>2934</v>
      </c>
      <c r="L2517" s="19">
        <v>0</v>
      </c>
      <c r="M2517" s="19">
        <v>0</v>
      </c>
      <c r="N2517" s="19">
        <v>33250</v>
      </c>
      <c r="O2517" s="19">
        <v>25708468</v>
      </c>
      <c r="P2517" s="18" t="s">
        <v>112</v>
      </c>
      <c r="Q2517" s="18" t="s">
        <v>31</v>
      </c>
      <c r="R2517" s="18" t="s">
        <v>169</v>
      </c>
      <c r="S2517" s="18">
        <v>0</v>
      </c>
      <c r="T2517" s="18">
        <v>1</v>
      </c>
      <c r="U2517" s="18">
        <f t="shared" ref="U2517:U2533" si="305">T2517+S2517</f>
        <v>1</v>
      </c>
      <c r="V2517" s="18">
        <v>0</v>
      </c>
      <c r="W2517" s="18">
        <f>V2517+U2517</f>
        <v>1</v>
      </c>
      <c r="X2517" s="7">
        <f t="shared" si="302"/>
        <v>0</v>
      </c>
    </row>
    <row r="2518" spans="1:24" hidden="1">
      <c r="A2518" s="50">
        <v>46054</v>
      </c>
      <c r="B2518" s="18" t="s">
        <v>25</v>
      </c>
      <c r="C2518" s="18" t="s">
        <v>17245</v>
      </c>
      <c r="D2518" s="18" t="s">
        <v>17320</v>
      </c>
      <c r="E2518" s="18" t="s">
        <v>7756</v>
      </c>
      <c r="F2518" s="18" t="s">
        <v>17321</v>
      </c>
      <c r="G2518" s="18"/>
      <c r="H2518" s="18" t="s">
        <v>21</v>
      </c>
      <c r="I2518" s="19">
        <v>18</v>
      </c>
      <c r="J2518" s="19">
        <v>0</v>
      </c>
      <c r="K2518" s="19">
        <v>0</v>
      </c>
      <c r="L2518" s="19">
        <v>0</v>
      </c>
      <c r="M2518" s="19">
        <v>0</v>
      </c>
      <c r="N2518" s="19">
        <v>0</v>
      </c>
      <c r="O2518" s="19">
        <v>0</v>
      </c>
      <c r="P2518" s="18" t="s">
        <v>112</v>
      </c>
      <c r="Q2518" s="18" t="s">
        <v>23</v>
      </c>
      <c r="R2518" s="18" t="s">
        <v>169</v>
      </c>
      <c r="S2518" s="18">
        <v>0</v>
      </c>
      <c r="T2518" s="18">
        <v>0</v>
      </c>
      <c r="U2518" s="18">
        <f>T2518+S2518</f>
        <v>0</v>
      </c>
      <c r="V2518" s="18">
        <v>1</v>
      </c>
      <c r="W2518" s="1">
        <f t="shared" si="304"/>
        <v>1</v>
      </c>
      <c r="X2518" s="7" t="e">
        <f t="shared" si="302"/>
        <v>#DIV/0!</v>
      </c>
    </row>
    <row r="2519" spans="1:24" hidden="1">
      <c r="A2519" s="50">
        <v>46054</v>
      </c>
      <c r="B2519" s="18" t="s">
        <v>25</v>
      </c>
      <c r="C2519" s="18" t="s">
        <v>17245</v>
      </c>
      <c r="D2519" s="18" t="s">
        <v>19723</v>
      </c>
      <c r="E2519" s="18" t="s">
        <v>19724</v>
      </c>
      <c r="F2519" s="18" t="s">
        <v>19725</v>
      </c>
      <c r="G2519" s="18" t="s">
        <v>17252</v>
      </c>
      <c r="H2519" s="18" t="s">
        <v>892</v>
      </c>
      <c r="I2519" s="19">
        <v>4</v>
      </c>
      <c r="J2519" s="19">
        <v>2307359</v>
      </c>
      <c r="K2519" s="19">
        <v>129011</v>
      </c>
      <c r="L2519" s="19">
        <v>0</v>
      </c>
      <c r="M2519" s="19">
        <v>0</v>
      </c>
      <c r="N2519" s="19">
        <v>2622</v>
      </c>
      <c r="O2519" s="19">
        <v>2438992</v>
      </c>
      <c r="P2519" s="18" t="s">
        <v>112</v>
      </c>
      <c r="Q2519" s="18" t="s">
        <v>31</v>
      </c>
      <c r="R2519" s="18" t="s">
        <v>426</v>
      </c>
      <c r="S2519" s="18">
        <v>0</v>
      </c>
      <c r="T2519" s="18">
        <v>1</v>
      </c>
      <c r="U2519" s="18">
        <f t="shared" si="305"/>
        <v>1</v>
      </c>
      <c r="V2519" s="18">
        <v>0</v>
      </c>
      <c r="W2519" s="18">
        <f t="shared" si="304"/>
        <v>1</v>
      </c>
      <c r="X2519" s="7">
        <f t="shared" si="302"/>
        <v>0</v>
      </c>
    </row>
    <row r="2520" spans="1:24" hidden="1">
      <c r="A2520" s="50">
        <v>46054</v>
      </c>
      <c r="B2520" s="18" t="s">
        <v>25</v>
      </c>
      <c r="C2520" s="18" t="s">
        <v>17245</v>
      </c>
      <c r="D2520" s="18" t="s">
        <v>19726</v>
      </c>
      <c r="E2520" s="18" t="s">
        <v>19727</v>
      </c>
      <c r="F2520" s="18" t="s">
        <v>17252</v>
      </c>
      <c r="G2520" s="18"/>
      <c r="H2520" s="18" t="s">
        <v>21</v>
      </c>
      <c r="I2520" s="19">
        <v>1.5</v>
      </c>
      <c r="J2520" s="19">
        <v>649205</v>
      </c>
      <c r="K2520" s="19">
        <v>0</v>
      </c>
      <c r="L2520" s="19">
        <v>0</v>
      </c>
      <c r="M2520" s="19">
        <v>0</v>
      </c>
      <c r="N2520" s="19">
        <v>0</v>
      </c>
      <c r="O2520" s="19">
        <v>649205</v>
      </c>
      <c r="P2520" s="18" t="s">
        <v>112</v>
      </c>
      <c r="Q2520" s="18" t="s">
        <v>23</v>
      </c>
      <c r="R2520" s="18" t="s">
        <v>426</v>
      </c>
      <c r="S2520" s="18">
        <v>0</v>
      </c>
      <c r="T2520" s="18">
        <v>0</v>
      </c>
      <c r="U2520" s="18">
        <f>T2520+S2520</f>
        <v>0</v>
      </c>
      <c r="V2520" s="18">
        <v>1</v>
      </c>
      <c r="W2520" s="1">
        <f t="shared" si="304"/>
        <v>1</v>
      </c>
      <c r="X2520" s="7" t="e">
        <f t="shared" si="302"/>
        <v>#DIV/0!</v>
      </c>
    </row>
    <row r="2521" spans="1:24" hidden="1">
      <c r="A2521" s="50">
        <v>46054</v>
      </c>
      <c r="B2521" s="18" t="s">
        <v>25</v>
      </c>
      <c r="C2521" s="18" t="s">
        <v>17245</v>
      </c>
      <c r="D2521" s="18" t="s">
        <v>11376</v>
      </c>
      <c r="E2521" s="18" t="s">
        <v>17412</v>
      </c>
      <c r="F2521" s="18" t="s">
        <v>324</v>
      </c>
      <c r="G2521" s="18" t="s">
        <v>17252</v>
      </c>
      <c r="H2521" s="18" t="s">
        <v>21</v>
      </c>
      <c r="I2521" s="19">
        <v>12</v>
      </c>
      <c r="J2521" s="19">
        <v>4635239</v>
      </c>
      <c r="K2521" s="19">
        <v>51370</v>
      </c>
      <c r="L2521" s="19">
        <v>0</v>
      </c>
      <c r="M2521" s="19">
        <v>0</v>
      </c>
      <c r="N2521" s="19">
        <v>235520</v>
      </c>
      <c r="O2521" s="19">
        <v>4922129</v>
      </c>
      <c r="P2521" s="18" t="s">
        <v>112</v>
      </c>
      <c r="Q2521" s="18" t="s">
        <v>31</v>
      </c>
      <c r="R2521" s="18" t="s">
        <v>24</v>
      </c>
      <c r="S2521" s="18">
        <v>0</v>
      </c>
      <c r="T2521" s="18">
        <v>1</v>
      </c>
      <c r="U2521" s="18">
        <f t="shared" si="305"/>
        <v>1</v>
      </c>
      <c r="V2521" s="18">
        <v>0</v>
      </c>
      <c r="W2521" s="1">
        <f t="shared" si="304"/>
        <v>1</v>
      </c>
      <c r="X2521" s="7">
        <f t="shared" si="302"/>
        <v>0</v>
      </c>
    </row>
    <row r="2522" spans="1:24" hidden="1">
      <c r="A2522" s="50">
        <v>46054</v>
      </c>
      <c r="B2522" s="18" t="s">
        <v>25</v>
      </c>
      <c r="C2522" s="18" t="s">
        <v>17245</v>
      </c>
      <c r="D2522" s="18" t="s">
        <v>9635</v>
      </c>
      <c r="E2522" s="18" t="s">
        <v>1160</v>
      </c>
      <c r="F2522" s="18" t="s">
        <v>324</v>
      </c>
      <c r="G2522" s="18" t="s">
        <v>17252</v>
      </c>
      <c r="H2522" s="18" t="s">
        <v>750</v>
      </c>
      <c r="I2522" s="19">
        <v>8</v>
      </c>
      <c r="J2522" s="19">
        <v>3331056</v>
      </c>
      <c r="K2522" s="19">
        <v>0</v>
      </c>
      <c r="L2522" s="19">
        <v>0</v>
      </c>
      <c r="M2522" s="19">
        <v>0</v>
      </c>
      <c r="N2522" s="19">
        <v>0</v>
      </c>
      <c r="O2522" s="19">
        <v>3331056</v>
      </c>
      <c r="P2522" s="18" t="s">
        <v>112</v>
      </c>
      <c r="Q2522" s="18" t="s">
        <v>23</v>
      </c>
      <c r="R2522" s="18" t="s">
        <v>299</v>
      </c>
      <c r="S2522" s="18">
        <v>0</v>
      </c>
      <c r="T2522" s="18">
        <v>0</v>
      </c>
      <c r="U2522" s="18">
        <f>T2522+S2522</f>
        <v>0</v>
      </c>
      <c r="V2522" s="18">
        <v>1</v>
      </c>
      <c r="W2522" s="1">
        <f t="shared" si="304"/>
        <v>1</v>
      </c>
      <c r="X2522" s="7" t="e">
        <f t="shared" si="302"/>
        <v>#DIV/0!</v>
      </c>
    </row>
    <row r="2523" spans="1:24" hidden="1">
      <c r="A2523" s="50">
        <v>46054</v>
      </c>
      <c r="B2523" s="18" t="s">
        <v>25</v>
      </c>
      <c r="C2523" s="18" t="s">
        <v>17245</v>
      </c>
      <c r="D2523" s="18" t="s">
        <v>9661</v>
      </c>
      <c r="E2523" s="18" t="s">
        <v>162</v>
      </c>
      <c r="F2523" s="18" t="s">
        <v>17430</v>
      </c>
      <c r="G2523" s="18" t="s">
        <v>17252</v>
      </c>
      <c r="H2523" s="18" t="s">
        <v>21</v>
      </c>
      <c r="I2523" s="19">
        <v>16</v>
      </c>
      <c r="J2523" s="19">
        <v>37253300</v>
      </c>
      <c r="K2523" s="19">
        <v>504563</v>
      </c>
      <c r="L2523" s="19">
        <v>0</v>
      </c>
      <c r="M2523" s="19">
        <v>0</v>
      </c>
      <c r="N2523" s="19">
        <v>14262</v>
      </c>
      <c r="O2523" s="19">
        <v>37772125</v>
      </c>
      <c r="P2523" s="18" t="s">
        <v>112</v>
      </c>
      <c r="Q2523" s="18" t="s">
        <v>31</v>
      </c>
      <c r="R2523" s="18" t="s">
        <v>179</v>
      </c>
      <c r="S2523" s="18">
        <v>0</v>
      </c>
      <c r="T2523" s="18">
        <v>1</v>
      </c>
      <c r="U2523" s="18">
        <f t="shared" si="305"/>
        <v>1</v>
      </c>
      <c r="V2523" s="18">
        <v>0</v>
      </c>
      <c r="W2523" s="1">
        <f t="shared" si="304"/>
        <v>1</v>
      </c>
      <c r="X2523" s="7">
        <f t="shared" si="302"/>
        <v>0</v>
      </c>
    </row>
    <row r="2524" spans="1:24" hidden="1">
      <c r="A2524" s="50">
        <v>46054</v>
      </c>
      <c r="B2524" s="18" t="s">
        <v>25</v>
      </c>
      <c r="C2524" s="18" t="s">
        <v>17245</v>
      </c>
      <c r="D2524" s="18" t="s">
        <v>17495</v>
      </c>
      <c r="E2524" s="18" t="s">
        <v>162</v>
      </c>
      <c r="F2524" s="18" t="s">
        <v>17496</v>
      </c>
      <c r="G2524" s="18" t="s">
        <v>17252</v>
      </c>
      <c r="H2524" s="18" t="s">
        <v>21</v>
      </c>
      <c r="I2524" s="19">
        <v>18</v>
      </c>
      <c r="J2524" s="19">
        <v>34926899</v>
      </c>
      <c r="K2524" s="19">
        <v>0</v>
      </c>
      <c r="L2524" s="19">
        <v>0</v>
      </c>
      <c r="M2524" s="19">
        <v>0</v>
      </c>
      <c r="N2524" s="19">
        <v>0</v>
      </c>
      <c r="O2524" s="19">
        <v>34926899</v>
      </c>
      <c r="P2524" s="18" t="s">
        <v>112</v>
      </c>
      <c r="Q2524" s="18" t="s">
        <v>23</v>
      </c>
      <c r="R2524" s="18" t="s">
        <v>179</v>
      </c>
      <c r="S2524" s="18">
        <v>0</v>
      </c>
      <c r="T2524" s="18">
        <v>0</v>
      </c>
      <c r="U2524" s="18">
        <f>T2524+S2524</f>
        <v>0</v>
      </c>
      <c r="V2524" s="18">
        <v>1</v>
      </c>
      <c r="W2524" s="18">
        <f>V2524+U2524</f>
        <v>1</v>
      </c>
      <c r="X2524" s="7" t="e">
        <f t="shared" si="302"/>
        <v>#DIV/0!</v>
      </c>
    </row>
    <row r="2525" spans="1:24" hidden="1">
      <c r="A2525" s="50">
        <v>46054</v>
      </c>
      <c r="B2525" s="18" t="s">
        <v>25</v>
      </c>
      <c r="C2525" s="18" t="s">
        <v>17245</v>
      </c>
      <c r="D2525" s="18" t="s">
        <v>17573</v>
      </c>
      <c r="E2525" s="18" t="s">
        <v>162</v>
      </c>
      <c r="F2525" s="18" t="s">
        <v>17574</v>
      </c>
      <c r="G2525" s="18" t="s">
        <v>17252</v>
      </c>
      <c r="H2525" s="18" t="s">
        <v>21</v>
      </c>
      <c r="I2525" s="19">
        <v>13</v>
      </c>
      <c r="J2525" s="19">
        <v>37807585</v>
      </c>
      <c r="K2525" s="19">
        <v>698069</v>
      </c>
      <c r="L2525" s="19">
        <v>0</v>
      </c>
      <c r="M2525" s="19">
        <v>0</v>
      </c>
      <c r="N2525" s="19">
        <v>33290</v>
      </c>
      <c r="O2525" s="19">
        <v>38538944</v>
      </c>
      <c r="P2525" s="18" t="s">
        <v>112</v>
      </c>
      <c r="Q2525" s="18" t="s">
        <v>31</v>
      </c>
      <c r="R2525" s="18" t="s">
        <v>179</v>
      </c>
      <c r="S2525" s="18">
        <v>0</v>
      </c>
      <c r="T2525" s="18">
        <v>1</v>
      </c>
      <c r="U2525" s="18">
        <f t="shared" si="305"/>
        <v>1</v>
      </c>
      <c r="V2525" s="18">
        <v>0</v>
      </c>
      <c r="W2525" s="18">
        <f>V2525+U2525</f>
        <v>1</v>
      </c>
      <c r="X2525" s="7">
        <f t="shared" si="302"/>
        <v>0</v>
      </c>
    </row>
    <row r="2526" spans="1:24" hidden="1">
      <c r="A2526" s="50">
        <v>46054</v>
      </c>
      <c r="B2526" s="18" t="s">
        <v>25</v>
      </c>
      <c r="C2526" s="18" t="s">
        <v>17245</v>
      </c>
      <c r="D2526" s="18" t="s">
        <v>17609</v>
      </c>
      <c r="E2526" s="18" t="s">
        <v>341</v>
      </c>
      <c r="F2526" s="18" t="s">
        <v>17610</v>
      </c>
      <c r="G2526" s="18" t="s">
        <v>17252</v>
      </c>
      <c r="H2526" s="18" t="s">
        <v>21</v>
      </c>
      <c r="I2526" s="19">
        <v>15</v>
      </c>
      <c r="J2526" s="19">
        <v>0</v>
      </c>
      <c r="K2526" s="19">
        <v>0</v>
      </c>
      <c r="L2526" s="19">
        <v>0</v>
      </c>
      <c r="M2526" s="19">
        <v>0</v>
      </c>
      <c r="N2526" s="19">
        <v>0</v>
      </c>
      <c r="O2526" s="19">
        <v>0</v>
      </c>
      <c r="P2526" s="18" t="s">
        <v>112</v>
      </c>
      <c r="Q2526" s="18" t="s">
        <v>23</v>
      </c>
      <c r="R2526" s="18" t="s">
        <v>169</v>
      </c>
      <c r="S2526" s="18">
        <v>0</v>
      </c>
      <c r="T2526" s="18">
        <v>0</v>
      </c>
      <c r="U2526" s="18">
        <f>T2526+S2526</f>
        <v>0</v>
      </c>
      <c r="V2526" s="18">
        <v>1</v>
      </c>
      <c r="W2526" s="1">
        <f t="shared" si="304"/>
        <v>1</v>
      </c>
      <c r="X2526" s="7" t="e">
        <f t="shared" si="302"/>
        <v>#DIV/0!</v>
      </c>
    </row>
    <row r="2527" spans="1:24" hidden="1">
      <c r="A2527" s="50">
        <v>46054</v>
      </c>
      <c r="B2527" s="18" t="s">
        <v>25</v>
      </c>
      <c r="C2527" s="18" t="s">
        <v>17245</v>
      </c>
      <c r="D2527" s="18" t="s">
        <v>17633</v>
      </c>
      <c r="E2527" s="18" t="s">
        <v>162</v>
      </c>
      <c r="F2527" s="18" t="s">
        <v>17634</v>
      </c>
      <c r="G2527" s="18" t="s">
        <v>17252</v>
      </c>
      <c r="H2527" s="18" t="s">
        <v>21</v>
      </c>
      <c r="I2527" s="19">
        <v>13</v>
      </c>
      <c r="J2527" s="19">
        <v>34690843</v>
      </c>
      <c r="K2527" s="19">
        <v>496957</v>
      </c>
      <c r="L2527" s="19">
        <v>0</v>
      </c>
      <c r="M2527" s="19">
        <v>0</v>
      </c>
      <c r="N2527" s="19">
        <v>40196</v>
      </c>
      <c r="O2527" s="19">
        <v>35227996</v>
      </c>
      <c r="P2527" s="18" t="s">
        <v>112</v>
      </c>
      <c r="Q2527" s="18" t="s">
        <v>31</v>
      </c>
      <c r="R2527" s="18" t="s">
        <v>179</v>
      </c>
      <c r="S2527" s="18">
        <v>0</v>
      </c>
      <c r="T2527" s="18">
        <v>1</v>
      </c>
      <c r="U2527" s="18">
        <f>T2527+S2527</f>
        <v>1</v>
      </c>
      <c r="V2527" s="18">
        <v>0</v>
      </c>
      <c r="W2527" s="1">
        <f t="shared" si="304"/>
        <v>1</v>
      </c>
      <c r="X2527" s="7">
        <f t="shared" si="302"/>
        <v>0</v>
      </c>
    </row>
    <row r="2528" spans="1:24" hidden="1">
      <c r="A2528" s="50">
        <v>46054</v>
      </c>
      <c r="B2528" s="18" t="s">
        <v>25</v>
      </c>
      <c r="C2528" s="18" t="s">
        <v>17245</v>
      </c>
      <c r="D2528" s="18" t="s">
        <v>17686</v>
      </c>
      <c r="E2528" s="18" t="s">
        <v>162</v>
      </c>
      <c r="F2528" s="18" t="s">
        <v>1364</v>
      </c>
      <c r="G2528" s="18" t="s">
        <v>17252</v>
      </c>
      <c r="H2528" s="18" t="s">
        <v>21</v>
      </c>
      <c r="I2528" s="19">
        <v>1.5</v>
      </c>
      <c r="J2528" s="19">
        <v>22149982</v>
      </c>
      <c r="K2528" s="19">
        <v>0</v>
      </c>
      <c r="L2528" s="19">
        <v>0</v>
      </c>
      <c r="M2528" s="19">
        <v>0</v>
      </c>
      <c r="N2528" s="19">
        <v>0</v>
      </c>
      <c r="O2528" s="19">
        <v>22149982</v>
      </c>
      <c r="P2528" s="18" t="s">
        <v>112</v>
      </c>
      <c r="Q2528" s="18" t="s">
        <v>23</v>
      </c>
      <c r="R2528" s="18" t="s">
        <v>179</v>
      </c>
      <c r="S2528" s="18">
        <v>0</v>
      </c>
      <c r="T2528" s="18">
        <v>0</v>
      </c>
      <c r="U2528" s="18">
        <f t="shared" ref="U2528:U2529" si="306">T2528+S2528</f>
        <v>0</v>
      </c>
      <c r="V2528" s="18">
        <v>1</v>
      </c>
      <c r="W2528" s="1">
        <f t="shared" si="304"/>
        <v>1</v>
      </c>
      <c r="X2528" s="7" t="e">
        <f t="shared" si="302"/>
        <v>#DIV/0!</v>
      </c>
    </row>
    <row r="2529" spans="1:24" hidden="1">
      <c r="A2529" s="50">
        <v>46054</v>
      </c>
      <c r="B2529" s="18" t="s">
        <v>25</v>
      </c>
      <c r="C2529" s="18" t="s">
        <v>17245</v>
      </c>
      <c r="D2529" s="18" t="s">
        <v>17713</v>
      </c>
      <c r="E2529" s="18" t="s">
        <v>5400</v>
      </c>
      <c r="F2529" s="18" t="s">
        <v>17714</v>
      </c>
      <c r="G2529" s="18" t="s">
        <v>17252</v>
      </c>
      <c r="H2529" s="18" t="s">
        <v>21</v>
      </c>
      <c r="I2529" s="19">
        <v>12</v>
      </c>
      <c r="J2529" s="19">
        <v>19276548</v>
      </c>
      <c r="K2529" s="19">
        <v>0</v>
      </c>
      <c r="L2529" s="19">
        <v>0</v>
      </c>
      <c r="M2529" s="19">
        <v>0</v>
      </c>
      <c r="N2529" s="19">
        <v>0</v>
      </c>
      <c r="O2529" s="19">
        <v>19276548</v>
      </c>
      <c r="P2529" s="18" t="s">
        <v>112</v>
      </c>
      <c r="Q2529" s="18" t="s">
        <v>23</v>
      </c>
      <c r="R2529" s="18" t="s">
        <v>179</v>
      </c>
      <c r="S2529" s="18">
        <v>0</v>
      </c>
      <c r="T2529" s="18">
        <v>0</v>
      </c>
      <c r="U2529" s="18">
        <f t="shared" si="306"/>
        <v>0</v>
      </c>
      <c r="V2529" s="18">
        <v>1</v>
      </c>
      <c r="W2529" s="1">
        <f t="shared" si="304"/>
        <v>1</v>
      </c>
      <c r="X2529" s="7" t="e">
        <f t="shared" si="302"/>
        <v>#DIV/0!</v>
      </c>
    </row>
    <row r="2530" spans="1:24" hidden="1">
      <c r="A2530" s="50">
        <v>46054</v>
      </c>
      <c r="B2530" s="18" t="s">
        <v>25</v>
      </c>
      <c r="C2530" s="18" t="s">
        <v>17245</v>
      </c>
      <c r="D2530" s="18" t="s">
        <v>17718</v>
      </c>
      <c r="E2530" s="18" t="s">
        <v>162</v>
      </c>
      <c r="F2530" s="18" t="s">
        <v>17719</v>
      </c>
      <c r="G2530" s="18" t="s">
        <v>17252</v>
      </c>
      <c r="H2530" s="18" t="s">
        <v>21</v>
      </c>
      <c r="I2530" s="19">
        <v>12</v>
      </c>
      <c r="J2530" s="19">
        <v>30965609</v>
      </c>
      <c r="K2530" s="19">
        <v>661439</v>
      </c>
      <c r="L2530" s="19">
        <v>0</v>
      </c>
      <c r="M2530" s="19">
        <v>0</v>
      </c>
      <c r="N2530" s="19">
        <v>40326</v>
      </c>
      <c r="O2530" s="19">
        <v>31667374</v>
      </c>
      <c r="P2530" s="18" t="s">
        <v>112</v>
      </c>
      <c r="Q2530" s="18" t="s">
        <v>31</v>
      </c>
      <c r="R2530" s="18" t="s">
        <v>179</v>
      </c>
      <c r="S2530" s="18">
        <v>0</v>
      </c>
      <c r="T2530" s="18">
        <v>1</v>
      </c>
      <c r="U2530" s="18">
        <f t="shared" si="305"/>
        <v>1</v>
      </c>
      <c r="V2530" s="18">
        <v>0</v>
      </c>
      <c r="W2530" s="18">
        <f t="shared" si="304"/>
        <v>1</v>
      </c>
      <c r="X2530" s="7">
        <f t="shared" si="302"/>
        <v>0</v>
      </c>
    </row>
    <row r="2531" spans="1:24" hidden="1">
      <c r="A2531" s="50">
        <v>46054</v>
      </c>
      <c r="B2531" s="18" t="s">
        <v>25</v>
      </c>
      <c r="C2531" s="18" t="s">
        <v>17245</v>
      </c>
      <c r="D2531" s="18" t="s">
        <v>17725</v>
      </c>
      <c r="E2531" s="18" t="s">
        <v>162</v>
      </c>
      <c r="F2531" s="18" t="s">
        <v>17726</v>
      </c>
      <c r="G2531" s="18" t="s">
        <v>17252</v>
      </c>
      <c r="H2531" s="18" t="s">
        <v>21</v>
      </c>
      <c r="I2531" s="19">
        <v>13</v>
      </c>
      <c r="J2531" s="19">
        <v>35385777</v>
      </c>
      <c r="K2531" s="19">
        <v>696713</v>
      </c>
      <c r="L2531" s="19">
        <v>0</v>
      </c>
      <c r="M2531" s="19">
        <v>0</v>
      </c>
      <c r="N2531" s="19">
        <v>40676</v>
      </c>
      <c r="O2531" s="19">
        <v>36123166</v>
      </c>
      <c r="P2531" s="18" t="s">
        <v>112</v>
      </c>
      <c r="Q2531" s="18" t="s">
        <v>31</v>
      </c>
      <c r="R2531" s="18" t="s">
        <v>179</v>
      </c>
      <c r="S2531" s="18">
        <v>0</v>
      </c>
      <c r="T2531" s="18">
        <v>1</v>
      </c>
      <c r="U2531" s="18">
        <f t="shared" si="305"/>
        <v>1</v>
      </c>
      <c r="V2531" s="18">
        <v>0</v>
      </c>
      <c r="W2531" s="18">
        <f t="shared" si="304"/>
        <v>1</v>
      </c>
      <c r="X2531" s="7">
        <f t="shared" si="302"/>
        <v>0</v>
      </c>
    </row>
    <row r="2532" spans="1:24" hidden="1">
      <c r="A2532" s="50">
        <v>46054</v>
      </c>
      <c r="B2532" s="18" t="s">
        <v>25</v>
      </c>
      <c r="C2532" s="18" t="s">
        <v>17245</v>
      </c>
      <c r="D2532" s="18" t="s">
        <v>17761</v>
      </c>
      <c r="E2532" s="18" t="s">
        <v>162</v>
      </c>
      <c r="F2532" s="18" t="s">
        <v>17762</v>
      </c>
      <c r="G2532" s="18" t="s">
        <v>17252</v>
      </c>
      <c r="H2532" s="18" t="s">
        <v>21</v>
      </c>
      <c r="I2532" s="19">
        <v>1.5</v>
      </c>
      <c r="J2532" s="19">
        <v>864</v>
      </c>
      <c r="K2532" s="19">
        <v>0</v>
      </c>
      <c r="L2532" s="19">
        <v>0</v>
      </c>
      <c r="M2532" s="19">
        <v>0</v>
      </c>
      <c r="N2532" s="19">
        <v>0</v>
      </c>
      <c r="O2532" s="19">
        <v>864</v>
      </c>
      <c r="P2532" s="18" t="s">
        <v>112</v>
      </c>
      <c r="Q2532" s="18" t="s">
        <v>23</v>
      </c>
      <c r="R2532" s="18" t="s">
        <v>179</v>
      </c>
      <c r="S2532" s="18">
        <v>0</v>
      </c>
      <c r="T2532" s="18">
        <v>0</v>
      </c>
      <c r="U2532" s="18">
        <f t="shared" si="305"/>
        <v>0</v>
      </c>
      <c r="V2532" s="18">
        <v>1</v>
      </c>
      <c r="W2532" s="18">
        <f t="shared" si="304"/>
        <v>1</v>
      </c>
      <c r="X2532" s="7" t="e">
        <f t="shared" si="302"/>
        <v>#DIV/0!</v>
      </c>
    </row>
    <row r="2533" spans="1:24" hidden="1">
      <c r="A2533" s="50">
        <v>46054</v>
      </c>
      <c r="B2533" s="18" t="s">
        <v>25</v>
      </c>
      <c r="C2533" s="18" t="s">
        <v>17245</v>
      </c>
      <c r="D2533" s="18" t="s">
        <v>17899</v>
      </c>
      <c r="E2533" s="18" t="s">
        <v>7756</v>
      </c>
      <c r="F2533" s="18" t="s">
        <v>17900</v>
      </c>
      <c r="G2533" s="18"/>
      <c r="H2533" s="18" t="s">
        <v>21</v>
      </c>
      <c r="I2533" s="19">
        <v>14.92</v>
      </c>
      <c r="J2533" s="19">
        <v>0</v>
      </c>
      <c r="K2533" s="19">
        <v>0</v>
      </c>
      <c r="L2533" s="19">
        <v>0</v>
      </c>
      <c r="M2533" s="19">
        <v>0</v>
      </c>
      <c r="N2533" s="19">
        <v>0</v>
      </c>
      <c r="O2533" s="19">
        <v>0</v>
      </c>
      <c r="P2533" s="18" t="s">
        <v>112</v>
      </c>
      <c r="Q2533" s="18" t="s">
        <v>23</v>
      </c>
      <c r="R2533" s="18" t="s">
        <v>169</v>
      </c>
      <c r="S2533" s="18">
        <v>0</v>
      </c>
      <c r="T2533" s="18">
        <v>0</v>
      </c>
      <c r="U2533" s="18">
        <f t="shared" si="305"/>
        <v>0</v>
      </c>
      <c r="V2533" s="18">
        <v>1</v>
      </c>
      <c r="W2533" s="1">
        <f t="shared" si="304"/>
        <v>1</v>
      </c>
      <c r="X2533" s="7" t="e">
        <f t="shared" si="302"/>
        <v>#DIV/0!</v>
      </c>
    </row>
    <row r="2534" spans="1:24" hidden="1">
      <c r="A2534" s="50">
        <v>46054</v>
      </c>
      <c r="B2534" s="18" t="s">
        <v>25</v>
      </c>
      <c r="C2534" s="18" t="s">
        <v>17245</v>
      </c>
      <c r="D2534" s="18" t="s">
        <v>17911</v>
      </c>
      <c r="E2534" s="18" t="s">
        <v>162</v>
      </c>
      <c r="F2534" s="18" t="s">
        <v>17912</v>
      </c>
      <c r="G2534" s="18" t="s">
        <v>17252</v>
      </c>
      <c r="H2534" s="18" t="s">
        <v>21</v>
      </c>
      <c r="I2534" s="19">
        <v>12</v>
      </c>
      <c r="J2534" s="19">
        <v>23105441</v>
      </c>
      <c r="K2534" s="19">
        <v>22917</v>
      </c>
      <c r="L2534" s="19">
        <v>0</v>
      </c>
      <c r="M2534" s="19">
        <v>0</v>
      </c>
      <c r="N2534" s="19">
        <v>1068</v>
      </c>
      <c r="O2534" s="19">
        <v>23129426</v>
      </c>
      <c r="P2534" s="18" t="s">
        <v>112</v>
      </c>
      <c r="Q2534" s="18" t="s">
        <v>31</v>
      </c>
      <c r="R2534" s="18" t="s">
        <v>179</v>
      </c>
      <c r="S2534" s="18">
        <v>0</v>
      </c>
      <c r="T2534" s="18">
        <v>1</v>
      </c>
      <c r="U2534" s="18">
        <f>T2534+S2534</f>
        <v>1</v>
      </c>
      <c r="V2534" s="18">
        <v>0</v>
      </c>
      <c r="W2534" s="1">
        <f t="shared" si="304"/>
        <v>1</v>
      </c>
      <c r="X2534" s="7">
        <f t="shared" si="302"/>
        <v>0</v>
      </c>
    </row>
    <row r="2535" spans="1:24" hidden="1">
      <c r="A2535" s="50">
        <v>46054</v>
      </c>
      <c r="B2535" s="18" t="s">
        <v>25</v>
      </c>
      <c r="C2535" s="18" t="s">
        <v>17245</v>
      </c>
      <c r="D2535" s="18" t="s">
        <v>17920</v>
      </c>
      <c r="E2535" s="18" t="s">
        <v>162</v>
      </c>
      <c r="F2535" s="18" t="s">
        <v>17921</v>
      </c>
      <c r="G2535" s="18" t="s">
        <v>17252</v>
      </c>
      <c r="H2535" s="18" t="s">
        <v>21</v>
      </c>
      <c r="I2535" s="19">
        <v>12</v>
      </c>
      <c r="J2535" s="19">
        <v>22722722</v>
      </c>
      <c r="K2535" s="19">
        <v>0</v>
      </c>
      <c r="L2535" s="19">
        <v>0</v>
      </c>
      <c r="M2535" s="19">
        <v>0</v>
      </c>
      <c r="N2535" s="19">
        <v>0</v>
      </c>
      <c r="O2535" s="19">
        <v>22722722</v>
      </c>
      <c r="P2535" s="18" t="s">
        <v>112</v>
      </c>
      <c r="Q2535" s="18" t="s">
        <v>23</v>
      </c>
      <c r="R2535" s="18" t="s">
        <v>179</v>
      </c>
      <c r="S2535" s="18">
        <v>0</v>
      </c>
      <c r="T2535" s="18">
        <v>0</v>
      </c>
      <c r="U2535" s="18">
        <f>T2535+S2535</f>
        <v>0</v>
      </c>
      <c r="V2535" s="18">
        <v>1</v>
      </c>
      <c r="W2535" s="18">
        <f t="shared" si="304"/>
        <v>1</v>
      </c>
      <c r="X2535" s="7" t="e">
        <f t="shared" si="302"/>
        <v>#DIV/0!</v>
      </c>
    </row>
    <row r="2536" spans="1:24" hidden="1">
      <c r="A2536" s="50">
        <v>46054</v>
      </c>
      <c r="B2536" s="18" t="s">
        <v>163</v>
      </c>
      <c r="C2536" s="18" t="s">
        <v>17245</v>
      </c>
      <c r="D2536" s="18" t="s">
        <v>17956</v>
      </c>
      <c r="E2536" s="18" t="s">
        <v>17957</v>
      </c>
      <c r="F2536" s="18" t="s">
        <v>17252</v>
      </c>
      <c r="G2536" s="18"/>
      <c r="H2536" s="18" t="s">
        <v>21</v>
      </c>
      <c r="I2536" s="19">
        <v>29.84</v>
      </c>
      <c r="J2536" s="19">
        <v>7881359</v>
      </c>
      <c r="K2536" s="19">
        <v>327468</v>
      </c>
      <c r="L2536" s="19">
        <v>0</v>
      </c>
      <c r="M2536" s="19">
        <v>0</v>
      </c>
      <c r="N2536" s="19">
        <v>46122</v>
      </c>
      <c r="O2536" s="19">
        <v>8254949</v>
      </c>
      <c r="P2536" s="18" t="s">
        <v>112</v>
      </c>
      <c r="Q2536" s="18" t="s">
        <v>31</v>
      </c>
      <c r="R2536" s="18" t="s">
        <v>3328</v>
      </c>
      <c r="S2536" s="18">
        <v>0</v>
      </c>
      <c r="T2536" s="18">
        <v>1</v>
      </c>
      <c r="U2536" s="18">
        <f t="shared" ref="U2536:U2537" si="307">T2536+S2536</f>
        <v>1</v>
      </c>
      <c r="V2536" s="18">
        <v>0</v>
      </c>
      <c r="W2536" s="1">
        <f t="shared" si="304"/>
        <v>1</v>
      </c>
      <c r="X2536" s="7">
        <f t="shared" si="302"/>
        <v>0</v>
      </c>
    </row>
    <row r="2537" spans="1:24" hidden="1">
      <c r="A2537" s="50">
        <v>46054</v>
      </c>
      <c r="B2537" s="18" t="s">
        <v>163</v>
      </c>
      <c r="C2537" s="18" t="s">
        <v>17245</v>
      </c>
      <c r="D2537" s="18" t="s">
        <v>21026</v>
      </c>
      <c r="E2537" s="18" t="s">
        <v>5367</v>
      </c>
      <c r="F2537" s="18" t="s">
        <v>21027</v>
      </c>
      <c r="G2537" s="18" t="s">
        <v>17248</v>
      </c>
      <c r="H2537" s="18" t="s">
        <v>21</v>
      </c>
      <c r="I2537" s="19">
        <v>29.84</v>
      </c>
      <c r="J2537" s="19">
        <v>6474</v>
      </c>
      <c r="K2537" s="19">
        <v>1180</v>
      </c>
      <c r="L2537" s="19">
        <v>0</v>
      </c>
      <c r="M2537" s="19">
        <v>0</v>
      </c>
      <c r="N2537" s="19">
        <v>261</v>
      </c>
      <c r="O2537" s="19">
        <v>7915</v>
      </c>
      <c r="P2537" s="18" t="s">
        <v>112</v>
      </c>
      <c r="Q2537" s="18" t="s">
        <v>31</v>
      </c>
      <c r="R2537" s="18" t="s">
        <v>323</v>
      </c>
      <c r="S2537" s="18">
        <v>0</v>
      </c>
      <c r="T2537" s="18">
        <v>1</v>
      </c>
      <c r="U2537" s="18">
        <f t="shared" si="307"/>
        <v>1</v>
      </c>
      <c r="V2537" s="18">
        <v>0</v>
      </c>
      <c r="W2537" s="1">
        <f t="shared" si="304"/>
        <v>1</v>
      </c>
      <c r="X2537" s="7">
        <f t="shared" si="302"/>
        <v>0</v>
      </c>
    </row>
    <row r="2538" spans="1:24" hidden="1">
      <c r="A2538" s="50">
        <v>46054</v>
      </c>
      <c r="B2538" s="18" t="s">
        <v>163</v>
      </c>
      <c r="C2538" s="18" t="s">
        <v>17245</v>
      </c>
      <c r="D2538" s="18" t="s">
        <v>17958</v>
      </c>
      <c r="E2538" s="18" t="s">
        <v>17959</v>
      </c>
      <c r="F2538" s="18" t="s">
        <v>17960</v>
      </c>
      <c r="G2538" s="18" t="s">
        <v>17961</v>
      </c>
      <c r="H2538" s="18" t="s">
        <v>21</v>
      </c>
      <c r="I2538" s="19">
        <v>29.84</v>
      </c>
      <c r="J2538" s="19">
        <v>18487112</v>
      </c>
      <c r="K2538" s="19">
        <v>448190</v>
      </c>
      <c r="L2538" s="19">
        <v>0</v>
      </c>
      <c r="M2538" s="19">
        <v>0</v>
      </c>
      <c r="N2538" s="19">
        <v>28273</v>
      </c>
      <c r="O2538" s="19">
        <v>18963575</v>
      </c>
      <c r="P2538" s="18" t="s">
        <v>112</v>
      </c>
      <c r="Q2538" s="18" t="s">
        <v>31</v>
      </c>
      <c r="R2538" s="18" t="s">
        <v>3328</v>
      </c>
      <c r="S2538" s="18">
        <v>0</v>
      </c>
      <c r="T2538" s="18">
        <v>1</v>
      </c>
      <c r="U2538" s="1">
        <f t="shared" si="303"/>
        <v>1</v>
      </c>
      <c r="V2538" s="1">
        <v>0</v>
      </c>
      <c r="W2538" s="1">
        <f t="shared" si="304"/>
        <v>1</v>
      </c>
      <c r="X2538" s="7">
        <f t="shared" si="302"/>
        <v>0</v>
      </c>
    </row>
    <row r="2539" spans="1:24" hidden="1">
      <c r="A2539" s="50">
        <v>46054</v>
      </c>
      <c r="B2539" s="18" t="s">
        <v>163</v>
      </c>
      <c r="C2539" s="18" t="s">
        <v>17245</v>
      </c>
      <c r="D2539" s="18" t="s">
        <v>17962</v>
      </c>
      <c r="E2539" s="18" t="s">
        <v>17963</v>
      </c>
      <c r="F2539" s="18" t="s">
        <v>17264</v>
      </c>
      <c r="G2539" s="18" t="s">
        <v>17252</v>
      </c>
      <c r="H2539" s="18" t="s">
        <v>21</v>
      </c>
      <c r="I2539" s="19">
        <v>29.84</v>
      </c>
      <c r="J2539" s="19">
        <v>16944826</v>
      </c>
      <c r="K2539" s="19">
        <v>241224</v>
      </c>
      <c r="L2539" s="19">
        <v>0</v>
      </c>
      <c r="M2539" s="19">
        <v>0</v>
      </c>
      <c r="N2539" s="19">
        <v>10229</v>
      </c>
      <c r="O2539" s="19">
        <v>17196279</v>
      </c>
      <c r="P2539" s="18" t="s">
        <v>112</v>
      </c>
      <c r="Q2539" s="18" t="s">
        <v>31</v>
      </c>
      <c r="R2539" s="18" t="s">
        <v>3328</v>
      </c>
      <c r="S2539" s="18">
        <v>1</v>
      </c>
      <c r="T2539" s="18">
        <v>0</v>
      </c>
      <c r="U2539" s="18">
        <f t="shared" si="303"/>
        <v>1</v>
      </c>
      <c r="V2539" s="18">
        <v>0</v>
      </c>
      <c r="W2539" s="18">
        <f t="shared" si="304"/>
        <v>1</v>
      </c>
      <c r="X2539" s="7">
        <f t="shared" si="302"/>
        <v>100</v>
      </c>
    </row>
    <row r="2540" spans="1:24" hidden="1">
      <c r="A2540" s="50">
        <v>46054</v>
      </c>
      <c r="B2540" s="18" t="s">
        <v>163</v>
      </c>
      <c r="C2540" s="18" t="s">
        <v>17245</v>
      </c>
      <c r="D2540" s="18" t="s">
        <v>19728</v>
      </c>
      <c r="E2540" s="18" t="s">
        <v>4593</v>
      </c>
      <c r="F2540" s="18" t="s">
        <v>19729</v>
      </c>
      <c r="G2540" s="18" t="s">
        <v>17966</v>
      </c>
      <c r="H2540" s="18" t="s">
        <v>21</v>
      </c>
      <c r="I2540" s="19">
        <v>29.84</v>
      </c>
      <c r="J2540" s="19">
        <v>452602</v>
      </c>
      <c r="K2540" s="19">
        <v>55993</v>
      </c>
      <c r="L2540" s="19">
        <v>0</v>
      </c>
      <c r="M2540" s="19">
        <v>0</v>
      </c>
      <c r="N2540" s="19">
        <v>4907</v>
      </c>
      <c r="O2540" s="19">
        <v>513502</v>
      </c>
      <c r="P2540" s="18" t="s">
        <v>112</v>
      </c>
      <c r="Q2540" s="18" t="s">
        <v>31</v>
      </c>
      <c r="R2540" s="18" t="s">
        <v>3328</v>
      </c>
      <c r="S2540" s="18">
        <v>0</v>
      </c>
      <c r="T2540" s="18">
        <v>1</v>
      </c>
      <c r="U2540" s="1">
        <f t="shared" si="303"/>
        <v>1</v>
      </c>
      <c r="V2540" s="1">
        <v>0</v>
      </c>
      <c r="W2540" s="1">
        <f t="shared" si="304"/>
        <v>1</v>
      </c>
      <c r="X2540" s="7">
        <f t="shared" si="302"/>
        <v>0</v>
      </c>
    </row>
    <row r="2541" spans="1:24" hidden="1">
      <c r="A2541" s="50">
        <v>46054</v>
      </c>
      <c r="B2541" s="18" t="s">
        <v>163</v>
      </c>
      <c r="C2541" s="18" t="s">
        <v>17245</v>
      </c>
      <c r="D2541" s="18" t="s">
        <v>17964</v>
      </c>
      <c r="E2541" s="18" t="s">
        <v>5367</v>
      </c>
      <c r="F2541" s="18" t="s">
        <v>17965</v>
      </c>
      <c r="G2541" s="18" t="s">
        <v>17966</v>
      </c>
      <c r="H2541" s="18" t="s">
        <v>21</v>
      </c>
      <c r="I2541" s="19">
        <v>29.84</v>
      </c>
      <c r="J2541" s="19">
        <v>11203887</v>
      </c>
      <c r="K2541" s="19">
        <v>246522</v>
      </c>
      <c r="L2541" s="19">
        <v>0</v>
      </c>
      <c r="M2541" s="19">
        <v>0</v>
      </c>
      <c r="N2541" s="19">
        <v>18979</v>
      </c>
      <c r="O2541" s="19">
        <v>11469388</v>
      </c>
      <c r="P2541" s="18" t="s">
        <v>112</v>
      </c>
      <c r="Q2541" s="18" t="s">
        <v>31</v>
      </c>
      <c r="R2541" s="18" t="s">
        <v>3328</v>
      </c>
      <c r="S2541" s="18">
        <v>1</v>
      </c>
      <c r="T2541" s="18">
        <v>0</v>
      </c>
      <c r="U2541" s="18">
        <f t="shared" si="303"/>
        <v>1</v>
      </c>
      <c r="V2541" s="18">
        <v>0</v>
      </c>
      <c r="W2541" s="18">
        <f t="shared" si="304"/>
        <v>1</v>
      </c>
      <c r="X2541" s="7">
        <f t="shared" si="302"/>
        <v>100</v>
      </c>
    </row>
    <row r="2542" spans="1:24" hidden="1">
      <c r="A2542" s="50">
        <v>46054</v>
      </c>
      <c r="B2542" s="18" t="s">
        <v>163</v>
      </c>
      <c r="C2542" s="18" t="s">
        <v>17245</v>
      </c>
      <c r="D2542" s="18" t="s">
        <v>17967</v>
      </c>
      <c r="E2542" s="18" t="s">
        <v>17968</v>
      </c>
      <c r="F2542" s="18" t="s">
        <v>17969</v>
      </c>
      <c r="G2542" s="18"/>
      <c r="H2542" s="18" t="s">
        <v>21</v>
      </c>
      <c r="I2542" s="19">
        <v>29.84</v>
      </c>
      <c r="J2542" s="19">
        <v>23296414</v>
      </c>
      <c r="K2542" s="19">
        <v>5620</v>
      </c>
      <c r="L2542" s="19">
        <v>0</v>
      </c>
      <c r="M2542" s="19">
        <v>0</v>
      </c>
      <c r="N2542" s="19">
        <v>22752</v>
      </c>
      <c r="O2542" s="19">
        <v>23324786</v>
      </c>
      <c r="P2542" s="18" t="s">
        <v>112</v>
      </c>
      <c r="Q2542" s="18" t="s">
        <v>31</v>
      </c>
      <c r="R2542" s="18" t="s">
        <v>526</v>
      </c>
      <c r="S2542" s="18">
        <v>0</v>
      </c>
      <c r="T2542" s="18">
        <v>1</v>
      </c>
      <c r="U2542" s="18">
        <f t="shared" si="303"/>
        <v>1</v>
      </c>
      <c r="V2542" s="18">
        <v>0</v>
      </c>
      <c r="W2542" s="18">
        <f t="shared" si="304"/>
        <v>1</v>
      </c>
      <c r="X2542" s="7">
        <f t="shared" si="302"/>
        <v>0</v>
      </c>
    </row>
    <row r="2543" spans="1:24" hidden="1">
      <c r="A2543" s="50">
        <v>46054</v>
      </c>
      <c r="B2543" s="18" t="s">
        <v>163</v>
      </c>
      <c r="C2543" s="18" t="s">
        <v>17245</v>
      </c>
      <c r="D2543" s="18" t="s">
        <v>18174</v>
      </c>
      <c r="E2543" s="18" t="s">
        <v>18175</v>
      </c>
      <c r="F2543" s="18" t="s">
        <v>1264</v>
      </c>
      <c r="G2543" s="18" t="s">
        <v>17252</v>
      </c>
      <c r="H2543" s="18" t="s">
        <v>21</v>
      </c>
      <c r="I2543" s="19">
        <v>32</v>
      </c>
      <c r="J2543" s="19">
        <v>8461251</v>
      </c>
      <c r="K2543" s="19">
        <v>83687</v>
      </c>
      <c r="L2543" s="19">
        <v>0</v>
      </c>
      <c r="M2543" s="19">
        <v>0</v>
      </c>
      <c r="N2543" s="19">
        <v>9069</v>
      </c>
      <c r="O2543" s="19">
        <v>8554007</v>
      </c>
      <c r="P2543" s="18" t="s">
        <v>112</v>
      </c>
      <c r="Q2543" s="18" t="s">
        <v>31</v>
      </c>
      <c r="R2543" s="18" t="s">
        <v>3328</v>
      </c>
      <c r="S2543" s="18">
        <v>1</v>
      </c>
      <c r="T2543" s="18">
        <v>0</v>
      </c>
      <c r="U2543" s="18">
        <f t="shared" si="303"/>
        <v>1</v>
      </c>
      <c r="V2543" s="18">
        <v>0</v>
      </c>
      <c r="W2543" s="18">
        <f t="shared" si="304"/>
        <v>1</v>
      </c>
      <c r="X2543" s="7">
        <f t="shared" si="302"/>
        <v>100</v>
      </c>
    </row>
    <row r="2544" spans="1:24" hidden="1">
      <c r="A2544" s="50">
        <v>46054</v>
      </c>
      <c r="B2544" s="18" t="s">
        <v>163</v>
      </c>
      <c r="C2544" s="18" t="s">
        <v>17245</v>
      </c>
      <c r="D2544" s="18" t="s">
        <v>17970</v>
      </c>
      <c r="E2544" s="18" t="s">
        <v>17971</v>
      </c>
      <c r="F2544" s="18" t="s">
        <v>17972</v>
      </c>
      <c r="G2544" s="18" t="s">
        <v>17252</v>
      </c>
      <c r="H2544" s="18" t="s">
        <v>21</v>
      </c>
      <c r="I2544" s="19">
        <v>29.84</v>
      </c>
      <c r="J2544" s="19">
        <v>13890471</v>
      </c>
      <c r="K2544" s="19">
        <v>85387</v>
      </c>
      <c r="L2544" s="19">
        <v>0</v>
      </c>
      <c r="M2544" s="19">
        <v>0</v>
      </c>
      <c r="N2544" s="19">
        <v>7437</v>
      </c>
      <c r="O2544" s="19">
        <v>13983295</v>
      </c>
      <c r="P2544" s="18" t="s">
        <v>112</v>
      </c>
      <c r="Q2544" s="18" t="s">
        <v>31</v>
      </c>
      <c r="R2544" s="18" t="s">
        <v>3328</v>
      </c>
      <c r="S2544" s="1">
        <v>1</v>
      </c>
      <c r="T2544" s="1">
        <v>0</v>
      </c>
      <c r="U2544" s="1">
        <f t="shared" si="303"/>
        <v>1</v>
      </c>
      <c r="V2544" s="1">
        <v>0</v>
      </c>
      <c r="W2544" s="1">
        <f t="shared" si="304"/>
        <v>1</v>
      </c>
      <c r="X2544" s="7">
        <f t="shared" si="302"/>
        <v>100</v>
      </c>
    </row>
    <row r="2545" spans="1:24" hidden="1">
      <c r="A2545" s="50">
        <v>46054</v>
      </c>
      <c r="B2545" s="18" t="s">
        <v>163</v>
      </c>
      <c r="C2545" s="18" t="s">
        <v>17245</v>
      </c>
      <c r="D2545" s="18" t="s">
        <v>18181</v>
      </c>
      <c r="E2545" s="18" t="s">
        <v>18182</v>
      </c>
      <c r="F2545" s="18" t="s">
        <v>18183</v>
      </c>
      <c r="G2545" s="18" t="s">
        <v>17252</v>
      </c>
      <c r="H2545" s="18" t="s">
        <v>21</v>
      </c>
      <c r="I2545" s="19">
        <v>29.84</v>
      </c>
      <c r="J2545" s="19">
        <v>26470120</v>
      </c>
      <c r="K2545" s="19">
        <v>216058</v>
      </c>
      <c r="L2545" s="19">
        <v>0</v>
      </c>
      <c r="M2545" s="19">
        <v>0</v>
      </c>
      <c r="N2545" s="19">
        <v>37151</v>
      </c>
      <c r="O2545" s="19">
        <v>26723329</v>
      </c>
      <c r="P2545" s="18" t="s">
        <v>112</v>
      </c>
      <c r="Q2545" s="18" t="s">
        <v>31</v>
      </c>
      <c r="R2545" s="18" t="s">
        <v>526</v>
      </c>
      <c r="S2545" s="1">
        <v>0</v>
      </c>
      <c r="T2545" s="1">
        <v>1</v>
      </c>
      <c r="U2545" s="1">
        <f t="shared" si="303"/>
        <v>1</v>
      </c>
      <c r="V2545" s="1">
        <v>0</v>
      </c>
      <c r="W2545" s="1">
        <f t="shared" si="304"/>
        <v>1</v>
      </c>
      <c r="X2545" s="7">
        <f t="shared" si="302"/>
        <v>0</v>
      </c>
    </row>
    <row r="2546" spans="1:24" hidden="1">
      <c r="A2546" s="50">
        <v>46054</v>
      </c>
      <c r="B2546" s="18" t="s">
        <v>163</v>
      </c>
      <c r="C2546" s="18" t="s">
        <v>17245</v>
      </c>
      <c r="D2546" s="18" t="s">
        <v>17973</v>
      </c>
      <c r="E2546" s="18" t="s">
        <v>3222</v>
      </c>
      <c r="F2546" s="18"/>
      <c r="G2546" s="18" t="s">
        <v>17252</v>
      </c>
      <c r="H2546" s="18" t="s">
        <v>21</v>
      </c>
      <c r="I2546" s="19">
        <v>29.84</v>
      </c>
      <c r="J2546" s="19">
        <v>12580554</v>
      </c>
      <c r="K2546" s="19">
        <v>152219</v>
      </c>
      <c r="L2546" s="19">
        <v>0</v>
      </c>
      <c r="M2546" s="19">
        <v>0</v>
      </c>
      <c r="N2546" s="19">
        <v>13102</v>
      </c>
      <c r="O2546" s="19">
        <v>12745875</v>
      </c>
      <c r="P2546" s="18" t="s">
        <v>112</v>
      </c>
      <c r="Q2546" s="18" t="s">
        <v>31</v>
      </c>
      <c r="R2546" s="18" t="s">
        <v>3328</v>
      </c>
      <c r="S2546" s="18">
        <v>1</v>
      </c>
      <c r="T2546" s="18">
        <v>0</v>
      </c>
      <c r="U2546" s="1">
        <f t="shared" si="303"/>
        <v>1</v>
      </c>
      <c r="V2546" s="1">
        <v>0</v>
      </c>
      <c r="W2546" s="1">
        <f t="shared" si="304"/>
        <v>1</v>
      </c>
      <c r="X2546" s="7">
        <f t="shared" si="302"/>
        <v>100</v>
      </c>
    </row>
    <row r="2547" spans="1:24" hidden="1">
      <c r="A2547" s="50">
        <v>46054</v>
      </c>
      <c r="B2547" s="18" t="s">
        <v>163</v>
      </c>
      <c r="C2547" s="18" t="s">
        <v>17245</v>
      </c>
      <c r="D2547" s="18" t="s">
        <v>17974</v>
      </c>
      <c r="E2547" s="18" t="s">
        <v>5367</v>
      </c>
      <c r="F2547" s="18" t="s">
        <v>17975</v>
      </c>
      <c r="G2547" s="18" t="s">
        <v>17976</v>
      </c>
      <c r="H2547" s="18" t="s">
        <v>21</v>
      </c>
      <c r="I2547" s="19">
        <v>29.84</v>
      </c>
      <c r="J2547" s="19">
        <v>37782</v>
      </c>
      <c r="K2547" s="19">
        <v>1180</v>
      </c>
      <c r="L2547" s="19">
        <v>0</v>
      </c>
      <c r="M2547" s="19">
        <v>0</v>
      </c>
      <c r="N2547" s="19">
        <v>100</v>
      </c>
      <c r="O2547" s="19">
        <v>39062</v>
      </c>
      <c r="P2547" s="18" t="s">
        <v>112</v>
      </c>
      <c r="Q2547" s="18" t="s">
        <v>31</v>
      </c>
      <c r="R2547" s="18" t="s">
        <v>526</v>
      </c>
      <c r="S2547" s="18">
        <v>0</v>
      </c>
      <c r="T2547" s="18">
        <v>1</v>
      </c>
      <c r="U2547" s="18">
        <f t="shared" si="303"/>
        <v>1</v>
      </c>
      <c r="V2547" s="18">
        <v>0</v>
      </c>
      <c r="W2547" s="18">
        <f t="shared" si="304"/>
        <v>1</v>
      </c>
      <c r="X2547" s="7">
        <f t="shared" si="302"/>
        <v>0</v>
      </c>
    </row>
    <row r="2548" spans="1:24" hidden="1">
      <c r="A2548" s="50">
        <v>46054</v>
      </c>
      <c r="B2548" s="18" t="s">
        <v>163</v>
      </c>
      <c r="C2548" s="18" t="s">
        <v>17245</v>
      </c>
      <c r="D2548" s="18" t="s">
        <v>17979</v>
      </c>
      <c r="E2548" s="18" t="s">
        <v>5367</v>
      </c>
      <c r="F2548" s="18" t="s">
        <v>17980</v>
      </c>
      <c r="G2548" s="18" t="s">
        <v>17981</v>
      </c>
      <c r="H2548" s="18" t="s">
        <v>21</v>
      </c>
      <c r="I2548" s="19">
        <v>29.84</v>
      </c>
      <c r="J2548" s="19">
        <v>48354</v>
      </c>
      <c r="K2548" s="19">
        <v>1180</v>
      </c>
      <c r="L2548" s="19">
        <v>0</v>
      </c>
      <c r="M2548" s="19">
        <v>0</v>
      </c>
      <c r="N2548" s="19">
        <v>100</v>
      </c>
      <c r="O2548" s="19">
        <v>49634</v>
      </c>
      <c r="P2548" s="18" t="s">
        <v>112</v>
      </c>
      <c r="Q2548" s="18" t="s">
        <v>31</v>
      </c>
      <c r="R2548" s="18" t="s">
        <v>526</v>
      </c>
      <c r="S2548" s="1">
        <v>0</v>
      </c>
      <c r="T2548" s="1">
        <v>1</v>
      </c>
      <c r="U2548" s="1">
        <f t="shared" si="303"/>
        <v>1</v>
      </c>
      <c r="V2548" s="1">
        <v>0</v>
      </c>
      <c r="W2548" s="1">
        <f t="shared" si="304"/>
        <v>1</v>
      </c>
      <c r="X2548" s="7">
        <f t="shared" si="302"/>
        <v>0</v>
      </c>
    </row>
    <row r="2549" spans="1:24" hidden="1">
      <c r="A2549" s="50">
        <v>46054</v>
      </c>
      <c r="B2549" s="18" t="s">
        <v>163</v>
      </c>
      <c r="C2549" s="18" t="s">
        <v>17245</v>
      </c>
      <c r="D2549" s="18" t="s">
        <v>17983</v>
      </c>
      <c r="E2549" s="18" t="s">
        <v>3222</v>
      </c>
      <c r="F2549" s="18" t="s">
        <v>17984</v>
      </c>
      <c r="G2549" s="18" t="s">
        <v>17985</v>
      </c>
      <c r="H2549" s="18" t="s">
        <v>21</v>
      </c>
      <c r="I2549" s="19">
        <v>29.84</v>
      </c>
      <c r="J2549" s="19">
        <v>3597188</v>
      </c>
      <c r="K2549" s="19">
        <v>145960</v>
      </c>
      <c r="L2549" s="19">
        <v>0</v>
      </c>
      <c r="M2549" s="19">
        <v>0</v>
      </c>
      <c r="N2549" s="19">
        <v>10768</v>
      </c>
      <c r="O2549" s="19">
        <v>3753916</v>
      </c>
      <c r="P2549" s="18" t="s">
        <v>112</v>
      </c>
      <c r="Q2549" s="18" t="s">
        <v>31</v>
      </c>
      <c r="R2549" s="18" t="s">
        <v>3328</v>
      </c>
      <c r="S2549" s="18">
        <v>1</v>
      </c>
      <c r="T2549" s="18">
        <v>0</v>
      </c>
      <c r="U2549" s="18">
        <f t="shared" si="303"/>
        <v>1</v>
      </c>
      <c r="V2549" s="18">
        <v>0</v>
      </c>
      <c r="W2549" s="18">
        <f t="shared" si="304"/>
        <v>1</v>
      </c>
      <c r="X2549" s="7">
        <f t="shared" si="302"/>
        <v>100</v>
      </c>
    </row>
    <row r="2550" spans="1:24" hidden="1">
      <c r="A2550" s="50">
        <v>46054</v>
      </c>
      <c r="B2550" s="18" t="s">
        <v>163</v>
      </c>
      <c r="C2550" s="18" t="s">
        <v>17245</v>
      </c>
      <c r="D2550" s="18" t="s">
        <v>21028</v>
      </c>
      <c r="E2550" s="18" t="s">
        <v>5367</v>
      </c>
      <c r="F2550" s="18" t="s">
        <v>21029</v>
      </c>
      <c r="G2550" s="18" t="s">
        <v>17248</v>
      </c>
      <c r="H2550" s="18" t="s">
        <v>21</v>
      </c>
      <c r="I2550" s="19">
        <v>29.84</v>
      </c>
      <c r="J2550" s="19">
        <v>3133</v>
      </c>
      <c r="K2550" s="19">
        <v>1180</v>
      </c>
      <c r="L2550" s="19">
        <v>0</v>
      </c>
      <c r="M2550" s="19">
        <v>0</v>
      </c>
      <c r="N2550" s="19">
        <v>126</v>
      </c>
      <c r="O2550" s="19">
        <v>4439</v>
      </c>
      <c r="P2550" s="18" t="s">
        <v>112</v>
      </c>
      <c r="Q2550" s="18" t="s">
        <v>31</v>
      </c>
      <c r="R2550" s="18" t="s">
        <v>323</v>
      </c>
      <c r="S2550" s="18">
        <v>0</v>
      </c>
      <c r="T2550" s="18">
        <v>1</v>
      </c>
      <c r="U2550" s="18">
        <f t="shared" si="303"/>
        <v>1</v>
      </c>
      <c r="V2550" s="18">
        <v>0</v>
      </c>
      <c r="W2550" s="18">
        <f t="shared" si="304"/>
        <v>1</v>
      </c>
      <c r="X2550" s="7">
        <f t="shared" si="302"/>
        <v>0</v>
      </c>
    </row>
    <row r="2551" spans="1:24" hidden="1">
      <c r="A2551" s="50">
        <v>46054</v>
      </c>
      <c r="B2551" s="18" t="s">
        <v>163</v>
      </c>
      <c r="C2551" s="18" t="s">
        <v>17245</v>
      </c>
      <c r="D2551" s="18" t="s">
        <v>20631</v>
      </c>
      <c r="E2551" s="18" t="s">
        <v>5367</v>
      </c>
      <c r="F2551" s="18" t="s">
        <v>20632</v>
      </c>
      <c r="G2551" s="18" t="s">
        <v>17248</v>
      </c>
      <c r="H2551" s="18" t="s">
        <v>21</v>
      </c>
      <c r="I2551" s="19">
        <v>29.84</v>
      </c>
      <c r="J2551" s="19">
        <v>373668</v>
      </c>
      <c r="K2551" s="19">
        <v>1631</v>
      </c>
      <c r="L2551" s="19">
        <v>0</v>
      </c>
      <c r="M2551" s="19">
        <v>0</v>
      </c>
      <c r="N2551" s="19">
        <v>100</v>
      </c>
      <c r="O2551" s="19">
        <v>375399</v>
      </c>
      <c r="P2551" s="18" t="s">
        <v>112</v>
      </c>
      <c r="Q2551" s="18" t="s">
        <v>31</v>
      </c>
      <c r="R2551" s="18" t="s">
        <v>526</v>
      </c>
      <c r="S2551" s="18">
        <v>0</v>
      </c>
      <c r="T2551" s="18">
        <v>1</v>
      </c>
      <c r="U2551" s="1">
        <f t="shared" si="303"/>
        <v>1</v>
      </c>
      <c r="V2551" s="1">
        <v>0</v>
      </c>
      <c r="W2551" s="1">
        <f t="shared" si="304"/>
        <v>1</v>
      </c>
      <c r="X2551" s="7">
        <f t="shared" si="302"/>
        <v>0</v>
      </c>
    </row>
    <row r="2552" spans="1:24" hidden="1">
      <c r="A2552" s="50">
        <v>46054</v>
      </c>
      <c r="B2552" s="18" t="s">
        <v>163</v>
      </c>
      <c r="C2552" s="18" t="s">
        <v>17245</v>
      </c>
      <c r="D2552" s="18" t="s">
        <v>21030</v>
      </c>
      <c r="E2552" s="18" t="s">
        <v>5367</v>
      </c>
      <c r="F2552" s="18" t="s">
        <v>21031</v>
      </c>
      <c r="G2552" s="18" t="s">
        <v>21032</v>
      </c>
      <c r="H2552" s="18" t="s">
        <v>21</v>
      </c>
      <c r="I2552" s="19">
        <v>29.84</v>
      </c>
      <c r="J2552" s="19">
        <v>2510</v>
      </c>
      <c r="K2552" s="19">
        <v>1180</v>
      </c>
      <c r="L2552" s="19">
        <v>0</v>
      </c>
      <c r="M2552" s="19">
        <v>0</v>
      </c>
      <c r="N2552" s="19">
        <v>100</v>
      </c>
      <c r="O2552" s="19">
        <v>3790</v>
      </c>
      <c r="P2552" s="18" t="s">
        <v>112</v>
      </c>
      <c r="Q2552" s="18" t="s">
        <v>31</v>
      </c>
      <c r="R2552" s="18" t="s">
        <v>323</v>
      </c>
      <c r="S2552" s="18">
        <v>0</v>
      </c>
      <c r="T2552" s="18">
        <v>1</v>
      </c>
      <c r="U2552" s="1">
        <f t="shared" si="303"/>
        <v>1</v>
      </c>
      <c r="V2552" s="1">
        <v>0</v>
      </c>
      <c r="W2552" s="1">
        <f t="shared" si="304"/>
        <v>1</v>
      </c>
      <c r="X2552" s="7">
        <f t="shared" si="302"/>
        <v>0</v>
      </c>
    </row>
    <row r="2553" spans="1:24" hidden="1">
      <c r="A2553" s="50">
        <v>46054</v>
      </c>
      <c r="B2553" s="18" t="s">
        <v>163</v>
      </c>
      <c r="C2553" s="18" t="s">
        <v>17245</v>
      </c>
      <c r="D2553" s="18" t="s">
        <v>21033</v>
      </c>
      <c r="E2553" s="18" t="s">
        <v>5367</v>
      </c>
      <c r="F2553" s="18" t="s">
        <v>21034</v>
      </c>
      <c r="G2553" s="18" t="s">
        <v>17248</v>
      </c>
      <c r="H2553" s="18" t="s">
        <v>21</v>
      </c>
      <c r="I2553" s="19">
        <v>29.84</v>
      </c>
      <c r="J2553" s="19">
        <v>2510</v>
      </c>
      <c r="K2553" s="19">
        <v>1451</v>
      </c>
      <c r="L2553" s="19">
        <v>0</v>
      </c>
      <c r="M2553" s="19">
        <v>0</v>
      </c>
      <c r="N2553" s="19">
        <v>112</v>
      </c>
      <c r="O2553" s="19">
        <v>4073</v>
      </c>
      <c r="P2553" s="18" t="s">
        <v>112</v>
      </c>
      <c r="Q2553" s="18" t="s">
        <v>31</v>
      </c>
      <c r="R2553" s="18" t="s">
        <v>323</v>
      </c>
      <c r="S2553" s="18">
        <v>0</v>
      </c>
      <c r="T2553" s="18">
        <v>1</v>
      </c>
      <c r="U2553" s="18">
        <f t="shared" si="303"/>
        <v>1</v>
      </c>
      <c r="V2553" s="18">
        <v>0</v>
      </c>
      <c r="W2553" s="18">
        <f t="shared" si="304"/>
        <v>1</v>
      </c>
      <c r="X2553" s="7">
        <f t="shared" si="302"/>
        <v>0</v>
      </c>
    </row>
    <row r="2554" spans="1:24" hidden="1">
      <c r="A2554" s="50">
        <v>46054</v>
      </c>
      <c r="B2554" s="18" t="s">
        <v>163</v>
      </c>
      <c r="C2554" s="18" t="s">
        <v>17245</v>
      </c>
      <c r="D2554" s="18" t="s">
        <v>21035</v>
      </c>
      <c r="E2554" s="18" t="s">
        <v>5367</v>
      </c>
      <c r="F2554" s="18" t="s">
        <v>21036</v>
      </c>
      <c r="G2554" s="18" t="s">
        <v>21037</v>
      </c>
      <c r="H2554" s="18" t="s">
        <v>21</v>
      </c>
      <c r="I2554" s="19">
        <v>29.84</v>
      </c>
      <c r="J2554" s="19">
        <v>278350</v>
      </c>
      <c r="K2554" s="19">
        <v>106574</v>
      </c>
      <c r="L2554" s="19">
        <v>0</v>
      </c>
      <c r="M2554" s="19">
        <v>0</v>
      </c>
      <c r="N2554" s="19">
        <v>15779</v>
      </c>
      <c r="O2554" s="19">
        <v>400703</v>
      </c>
      <c r="P2554" s="18" t="s">
        <v>112</v>
      </c>
      <c r="Q2554" s="18" t="s">
        <v>31</v>
      </c>
      <c r="R2554" s="18" t="s">
        <v>323</v>
      </c>
      <c r="S2554" s="18">
        <v>0</v>
      </c>
      <c r="T2554" s="18">
        <v>1</v>
      </c>
      <c r="U2554" s="18">
        <f t="shared" si="303"/>
        <v>1</v>
      </c>
      <c r="V2554" s="18">
        <v>0</v>
      </c>
      <c r="W2554" s="18">
        <f t="shared" si="304"/>
        <v>1</v>
      </c>
      <c r="X2554" s="7">
        <f t="shared" si="302"/>
        <v>0</v>
      </c>
    </row>
    <row r="2555" spans="1:24" hidden="1">
      <c r="A2555" s="50">
        <v>46054</v>
      </c>
      <c r="B2555" s="18" t="s">
        <v>163</v>
      </c>
      <c r="C2555" s="18" t="s">
        <v>17245</v>
      </c>
      <c r="D2555" s="18" t="s">
        <v>17995</v>
      </c>
      <c r="E2555" s="18" t="s">
        <v>4593</v>
      </c>
      <c r="F2555" s="18" t="s">
        <v>17996</v>
      </c>
      <c r="G2555" s="18" t="s">
        <v>17248</v>
      </c>
      <c r="H2555" s="18" t="s">
        <v>21</v>
      </c>
      <c r="I2555" s="19">
        <v>29.84</v>
      </c>
      <c r="J2555" s="19">
        <v>2717002</v>
      </c>
      <c r="K2555" s="19">
        <v>87160</v>
      </c>
      <c r="L2555" s="19">
        <v>0</v>
      </c>
      <c r="M2555" s="19">
        <v>0</v>
      </c>
      <c r="N2555" s="19">
        <v>8215</v>
      </c>
      <c r="O2555" s="19">
        <v>2812377</v>
      </c>
      <c r="P2555" s="18" t="s">
        <v>112</v>
      </c>
      <c r="Q2555" s="18" t="s">
        <v>31</v>
      </c>
      <c r="R2555" s="18" t="s">
        <v>3328</v>
      </c>
      <c r="S2555" s="18">
        <v>1</v>
      </c>
      <c r="T2555" s="18">
        <v>0</v>
      </c>
      <c r="U2555" s="18">
        <f t="shared" si="303"/>
        <v>1</v>
      </c>
      <c r="V2555" s="18">
        <v>0</v>
      </c>
      <c r="W2555" s="18">
        <f t="shared" si="304"/>
        <v>1</v>
      </c>
      <c r="X2555" s="7">
        <f t="shared" si="302"/>
        <v>100</v>
      </c>
    </row>
    <row r="2556" spans="1:24" hidden="1">
      <c r="A2556" s="50">
        <v>46054</v>
      </c>
      <c r="B2556" s="18" t="s">
        <v>163</v>
      </c>
      <c r="C2556" s="18" t="s">
        <v>17245</v>
      </c>
      <c r="D2556" s="18" t="s">
        <v>17997</v>
      </c>
      <c r="E2556" s="18" t="s">
        <v>17998</v>
      </c>
      <c r="F2556" s="18" t="s">
        <v>17252</v>
      </c>
      <c r="G2556" s="18"/>
      <c r="H2556" s="18" t="s">
        <v>21</v>
      </c>
      <c r="I2556" s="19">
        <v>29.84</v>
      </c>
      <c r="J2556" s="19">
        <v>8834314</v>
      </c>
      <c r="K2556" s="19">
        <v>1180</v>
      </c>
      <c r="L2556" s="19">
        <v>0</v>
      </c>
      <c r="M2556" s="19">
        <v>0</v>
      </c>
      <c r="N2556" s="19">
        <v>100</v>
      </c>
      <c r="O2556" s="19">
        <v>8835594</v>
      </c>
      <c r="P2556" s="18" t="s">
        <v>112</v>
      </c>
      <c r="Q2556" s="18" t="s">
        <v>31</v>
      </c>
      <c r="R2556" s="18" t="s">
        <v>3328</v>
      </c>
      <c r="S2556" s="18">
        <v>0</v>
      </c>
      <c r="T2556" s="18">
        <v>1</v>
      </c>
      <c r="U2556" s="18">
        <f t="shared" si="303"/>
        <v>1</v>
      </c>
      <c r="V2556" s="18">
        <v>0</v>
      </c>
      <c r="W2556" s="18">
        <f t="shared" si="304"/>
        <v>1</v>
      </c>
      <c r="X2556" s="7">
        <f t="shared" si="302"/>
        <v>0</v>
      </c>
    </row>
    <row r="2557" spans="1:24" hidden="1">
      <c r="A2557" s="50">
        <v>46054</v>
      </c>
      <c r="B2557" s="18" t="s">
        <v>163</v>
      </c>
      <c r="C2557" s="18" t="s">
        <v>17245</v>
      </c>
      <c r="D2557" s="18" t="s">
        <v>17999</v>
      </c>
      <c r="E2557" s="18" t="s">
        <v>5367</v>
      </c>
      <c r="F2557" s="18" t="s">
        <v>18000</v>
      </c>
      <c r="G2557" s="18" t="s">
        <v>17248</v>
      </c>
      <c r="H2557" s="18" t="s">
        <v>21</v>
      </c>
      <c r="I2557" s="19">
        <v>29.84</v>
      </c>
      <c r="J2557" s="19">
        <v>6378426</v>
      </c>
      <c r="K2557" s="19">
        <v>1180</v>
      </c>
      <c r="L2557" s="19">
        <v>0</v>
      </c>
      <c r="M2557" s="19">
        <v>0</v>
      </c>
      <c r="N2557" s="19">
        <v>100</v>
      </c>
      <c r="O2557" s="19">
        <v>6379706</v>
      </c>
      <c r="P2557" s="18" t="s">
        <v>112</v>
      </c>
      <c r="Q2557" s="18" t="s">
        <v>31</v>
      </c>
      <c r="R2557" s="18" t="s">
        <v>526</v>
      </c>
      <c r="S2557" s="18">
        <v>1</v>
      </c>
      <c r="T2557" s="18">
        <v>0</v>
      </c>
      <c r="U2557" s="18">
        <f t="shared" si="303"/>
        <v>1</v>
      </c>
      <c r="V2557" s="18">
        <v>0</v>
      </c>
      <c r="W2557" s="18">
        <f t="shared" si="304"/>
        <v>1</v>
      </c>
      <c r="X2557" s="7">
        <f t="shared" si="302"/>
        <v>100</v>
      </c>
    </row>
    <row r="2558" spans="1:24" hidden="1">
      <c r="A2558" s="50">
        <v>46054</v>
      </c>
      <c r="B2558" s="18" t="s">
        <v>163</v>
      </c>
      <c r="C2558" s="18" t="s">
        <v>17245</v>
      </c>
      <c r="D2558" s="18" t="s">
        <v>18001</v>
      </c>
      <c r="E2558" s="18" t="s">
        <v>1711</v>
      </c>
      <c r="F2558" s="18" t="s">
        <v>18002</v>
      </c>
      <c r="G2558" s="18" t="s">
        <v>17252</v>
      </c>
      <c r="H2558" s="18" t="s">
        <v>21</v>
      </c>
      <c r="I2558" s="19">
        <v>29.84</v>
      </c>
      <c r="J2558" s="19">
        <v>10012826</v>
      </c>
      <c r="K2558" s="19">
        <v>1180</v>
      </c>
      <c r="L2558" s="19">
        <v>0</v>
      </c>
      <c r="M2558" s="19">
        <v>0</v>
      </c>
      <c r="N2558" s="19">
        <v>100</v>
      </c>
      <c r="O2558" s="19">
        <v>10014106</v>
      </c>
      <c r="P2558" s="18" t="s">
        <v>112</v>
      </c>
      <c r="Q2558" s="18" t="s">
        <v>31</v>
      </c>
      <c r="R2558" s="18" t="s">
        <v>3328</v>
      </c>
      <c r="S2558" s="1">
        <v>1</v>
      </c>
      <c r="T2558" s="1">
        <v>0</v>
      </c>
      <c r="U2558" s="1">
        <f t="shared" si="303"/>
        <v>1</v>
      </c>
      <c r="V2558" s="1">
        <v>0</v>
      </c>
      <c r="W2558" s="1">
        <f t="shared" si="304"/>
        <v>1</v>
      </c>
      <c r="X2558" s="7">
        <f t="shared" si="302"/>
        <v>100</v>
      </c>
    </row>
    <row r="2559" spans="1:24" hidden="1">
      <c r="A2559" s="50">
        <v>46054</v>
      </c>
      <c r="B2559" s="18" t="s">
        <v>163</v>
      </c>
      <c r="C2559" s="18" t="s">
        <v>17245</v>
      </c>
      <c r="D2559" s="18" t="s">
        <v>18003</v>
      </c>
      <c r="E2559" s="18" t="s">
        <v>5367</v>
      </c>
      <c r="F2559" s="18" t="s">
        <v>18004</v>
      </c>
      <c r="G2559" s="18" t="s">
        <v>17248</v>
      </c>
      <c r="H2559" s="18" t="s">
        <v>21</v>
      </c>
      <c r="I2559" s="19">
        <v>29.84</v>
      </c>
      <c r="J2559" s="19">
        <v>8662610</v>
      </c>
      <c r="K2559" s="19">
        <v>31711</v>
      </c>
      <c r="L2559" s="19">
        <v>0</v>
      </c>
      <c r="M2559" s="19">
        <v>0</v>
      </c>
      <c r="N2559" s="19">
        <v>19967</v>
      </c>
      <c r="O2559" s="19">
        <v>8714288</v>
      </c>
      <c r="P2559" s="18" t="s">
        <v>112</v>
      </c>
      <c r="Q2559" s="18" t="s">
        <v>31</v>
      </c>
      <c r="R2559" s="18" t="s">
        <v>526</v>
      </c>
      <c r="S2559" s="1">
        <v>1</v>
      </c>
      <c r="T2559" s="1">
        <v>0</v>
      </c>
      <c r="U2559" s="1">
        <f t="shared" si="303"/>
        <v>1</v>
      </c>
      <c r="V2559" s="1">
        <v>0</v>
      </c>
      <c r="W2559" s="1">
        <f t="shared" si="304"/>
        <v>1</v>
      </c>
      <c r="X2559" s="7">
        <f t="shared" si="302"/>
        <v>100</v>
      </c>
    </row>
    <row r="2560" spans="1:24" hidden="1">
      <c r="A2560" s="50">
        <v>46054</v>
      </c>
      <c r="B2560" s="18" t="s">
        <v>163</v>
      </c>
      <c r="C2560" s="18" t="s">
        <v>17245</v>
      </c>
      <c r="D2560" s="18" t="s">
        <v>18209</v>
      </c>
      <c r="E2560" s="18" t="s">
        <v>18210</v>
      </c>
      <c r="F2560" s="18" t="s">
        <v>17440</v>
      </c>
      <c r="G2560" s="18"/>
      <c r="H2560" s="18" t="s">
        <v>21</v>
      </c>
      <c r="I2560" s="19">
        <v>30</v>
      </c>
      <c r="J2560" s="19">
        <v>417123</v>
      </c>
      <c r="K2560" s="19">
        <v>62654</v>
      </c>
      <c r="L2560" s="19">
        <v>277577</v>
      </c>
      <c r="M2560" s="19">
        <v>0</v>
      </c>
      <c r="N2560" s="19">
        <v>6732</v>
      </c>
      <c r="O2560" s="19">
        <v>208932</v>
      </c>
      <c r="P2560" s="18" t="s">
        <v>112</v>
      </c>
      <c r="Q2560" s="18" t="s">
        <v>31</v>
      </c>
      <c r="R2560" s="18" t="s">
        <v>526</v>
      </c>
      <c r="S2560" s="1">
        <v>1</v>
      </c>
      <c r="T2560" s="1">
        <v>0</v>
      </c>
      <c r="U2560" s="1">
        <f t="shared" si="303"/>
        <v>1</v>
      </c>
      <c r="V2560" s="1">
        <v>0</v>
      </c>
      <c r="W2560" s="1">
        <f t="shared" si="304"/>
        <v>1</v>
      </c>
      <c r="X2560" s="7">
        <f t="shared" si="302"/>
        <v>100</v>
      </c>
    </row>
    <row r="2561" spans="1:24" hidden="1">
      <c r="A2561" s="50">
        <v>46054</v>
      </c>
      <c r="B2561" s="18" t="s">
        <v>163</v>
      </c>
      <c r="C2561" s="18" t="s">
        <v>17245</v>
      </c>
      <c r="D2561" s="18" t="s">
        <v>18006</v>
      </c>
      <c r="E2561" s="18" t="s">
        <v>3222</v>
      </c>
      <c r="F2561" s="18" t="s">
        <v>17252</v>
      </c>
      <c r="G2561" s="18"/>
      <c r="H2561" s="18" t="s">
        <v>21</v>
      </c>
      <c r="I2561" s="19">
        <v>29.84</v>
      </c>
      <c r="J2561" s="19">
        <v>11157194</v>
      </c>
      <c r="K2561" s="19">
        <v>1180</v>
      </c>
      <c r="L2561" s="19">
        <v>0</v>
      </c>
      <c r="M2561" s="19">
        <v>0</v>
      </c>
      <c r="N2561" s="19">
        <v>100</v>
      </c>
      <c r="O2561" s="19">
        <v>11158474</v>
      </c>
      <c r="P2561" s="18" t="s">
        <v>112</v>
      </c>
      <c r="Q2561" s="18" t="s">
        <v>31</v>
      </c>
      <c r="R2561" s="18" t="s">
        <v>3328</v>
      </c>
      <c r="S2561" s="1">
        <v>1</v>
      </c>
      <c r="T2561" s="1">
        <v>0</v>
      </c>
      <c r="U2561" s="1">
        <f t="shared" si="303"/>
        <v>1</v>
      </c>
      <c r="V2561" s="1">
        <v>0</v>
      </c>
      <c r="W2561" s="1">
        <f t="shared" si="304"/>
        <v>1</v>
      </c>
      <c r="X2561" s="7">
        <f t="shared" si="302"/>
        <v>100</v>
      </c>
    </row>
    <row r="2562" spans="1:24" hidden="1">
      <c r="A2562" s="50">
        <v>46054</v>
      </c>
      <c r="B2562" s="18" t="s">
        <v>163</v>
      </c>
      <c r="C2562" s="18" t="s">
        <v>17245</v>
      </c>
      <c r="D2562" s="18" t="s">
        <v>18007</v>
      </c>
      <c r="E2562" s="18" t="s">
        <v>18008</v>
      </c>
      <c r="F2562" s="18" t="s">
        <v>17960</v>
      </c>
      <c r="G2562" s="18" t="s">
        <v>17252</v>
      </c>
      <c r="H2562" s="18" t="s">
        <v>21</v>
      </c>
      <c r="I2562" s="19">
        <v>29.84</v>
      </c>
      <c r="J2562" s="19">
        <v>9357860</v>
      </c>
      <c r="K2562" s="19">
        <v>187936</v>
      </c>
      <c r="L2562" s="19">
        <v>0</v>
      </c>
      <c r="M2562" s="19">
        <v>0</v>
      </c>
      <c r="N2562" s="19">
        <v>15721</v>
      </c>
      <c r="O2562" s="19">
        <v>9561517</v>
      </c>
      <c r="P2562" s="18" t="s">
        <v>112</v>
      </c>
      <c r="Q2562" s="18" t="s">
        <v>31</v>
      </c>
      <c r="R2562" s="18" t="s">
        <v>3328</v>
      </c>
      <c r="S2562" s="18">
        <v>1</v>
      </c>
      <c r="T2562" s="18">
        <v>0</v>
      </c>
      <c r="U2562" s="1">
        <f t="shared" si="303"/>
        <v>1</v>
      </c>
      <c r="V2562" s="1">
        <v>0</v>
      </c>
      <c r="W2562" s="1">
        <f t="shared" si="304"/>
        <v>1</v>
      </c>
      <c r="X2562" s="7">
        <f t="shared" ref="X2562:X2625" si="308">100/U2562*S2562</f>
        <v>100</v>
      </c>
    </row>
    <row r="2563" spans="1:24" hidden="1">
      <c r="A2563" s="50">
        <v>46054</v>
      </c>
      <c r="B2563" s="18" t="s">
        <v>163</v>
      </c>
      <c r="C2563" s="18" t="s">
        <v>17245</v>
      </c>
      <c r="D2563" s="18" t="s">
        <v>18009</v>
      </c>
      <c r="E2563" s="18" t="s">
        <v>3222</v>
      </c>
      <c r="F2563" s="18" t="s">
        <v>18010</v>
      </c>
      <c r="G2563" s="18" t="s">
        <v>18011</v>
      </c>
      <c r="H2563" s="18" t="s">
        <v>21</v>
      </c>
      <c r="I2563" s="19">
        <v>29.84</v>
      </c>
      <c r="J2563" s="19">
        <v>8179191</v>
      </c>
      <c r="K2563" s="19">
        <v>68924</v>
      </c>
      <c r="L2563" s="19">
        <v>0</v>
      </c>
      <c r="M2563" s="19">
        <v>0</v>
      </c>
      <c r="N2563" s="19">
        <v>6190</v>
      </c>
      <c r="O2563" s="19">
        <v>8254305</v>
      </c>
      <c r="P2563" s="18" t="s">
        <v>112</v>
      </c>
      <c r="Q2563" s="18" t="s">
        <v>31</v>
      </c>
      <c r="R2563" s="18" t="s">
        <v>3328</v>
      </c>
      <c r="S2563" s="1">
        <v>1</v>
      </c>
      <c r="T2563" s="1">
        <v>0</v>
      </c>
      <c r="U2563" s="1">
        <f t="shared" ref="U2563:U2626" si="309">T2563+S2563</f>
        <v>1</v>
      </c>
      <c r="V2563" s="1">
        <v>0</v>
      </c>
      <c r="W2563" s="1">
        <f t="shared" ref="W2563:W2626" si="310">V2563+U2563</f>
        <v>1</v>
      </c>
      <c r="X2563" s="7">
        <f t="shared" si="308"/>
        <v>100</v>
      </c>
    </row>
    <row r="2564" spans="1:24" hidden="1">
      <c r="A2564" s="50">
        <v>46054</v>
      </c>
      <c r="B2564" s="18" t="s">
        <v>163</v>
      </c>
      <c r="C2564" s="18" t="s">
        <v>17245</v>
      </c>
      <c r="D2564" s="18" t="s">
        <v>18012</v>
      </c>
      <c r="E2564" s="18" t="s">
        <v>3222</v>
      </c>
      <c r="F2564" s="18" t="s">
        <v>18013</v>
      </c>
      <c r="G2564" s="18" t="s">
        <v>18014</v>
      </c>
      <c r="H2564" s="18" t="s">
        <v>21</v>
      </c>
      <c r="I2564" s="19">
        <v>29.84</v>
      </c>
      <c r="J2564" s="19">
        <v>235600</v>
      </c>
      <c r="K2564" s="19">
        <v>29761</v>
      </c>
      <c r="L2564" s="19">
        <v>0</v>
      </c>
      <c r="M2564" s="19">
        <v>0</v>
      </c>
      <c r="N2564" s="19">
        <v>2119</v>
      </c>
      <c r="O2564" s="19">
        <v>267480</v>
      </c>
      <c r="P2564" s="18" t="s">
        <v>112</v>
      </c>
      <c r="Q2564" s="18" t="s">
        <v>31</v>
      </c>
      <c r="R2564" s="18" t="s">
        <v>3328</v>
      </c>
      <c r="S2564" s="1">
        <v>1</v>
      </c>
      <c r="T2564" s="1">
        <v>0</v>
      </c>
      <c r="U2564" s="1">
        <f t="shared" si="309"/>
        <v>1</v>
      </c>
      <c r="V2564" s="1">
        <v>0</v>
      </c>
      <c r="W2564" s="1">
        <f t="shared" si="310"/>
        <v>1</v>
      </c>
      <c r="X2564" s="7">
        <f t="shared" si="308"/>
        <v>100</v>
      </c>
    </row>
    <row r="2565" spans="1:24" hidden="1">
      <c r="A2565" s="50">
        <v>46054</v>
      </c>
      <c r="B2565" s="18" t="s">
        <v>163</v>
      </c>
      <c r="C2565" s="18" t="s">
        <v>17245</v>
      </c>
      <c r="D2565" s="18" t="s">
        <v>18015</v>
      </c>
      <c r="E2565" s="18" t="s">
        <v>3222</v>
      </c>
      <c r="F2565" s="18" t="s">
        <v>18016</v>
      </c>
      <c r="G2565" s="18" t="s">
        <v>18014</v>
      </c>
      <c r="H2565" s="18" t="s">
        <v>21</v>
      </c>
      <c r="I2565" s="19">
        <v>29.84</v>
      </c>
      <c r="J2565" s="19">
        <v>-138608</v>
      </c>
      <c r="K2565" s="19">
        <v>1180</v>
      </c>
      <c r="L2565" s="19">
        <v>0</v>
      </c>
      <c r="M2565" s="19">
        <v>0</v>
      </c>
      <c r="N2565" s="19">
        <v>0</v>
      </c>
      <c r="O2565" s="19">
        <v>-137428</v>
      </c>
      <c r="P2565" s="18" t="s">
        <v>112</v>
      </c>
      <c r="Q2565" s="18" t="s">
        <v>31</v>
      </c>
      <c r="R2565" s="18" t="s">
        <v>3328</v>
      </c>
      <c r="S2565" s="1">
        <v>1</v>
      </c>
      <c r="T2565" s="1">
        <v>0</v>
      </c>
      <c r="U2565" s="1">
        <f t="shared" si="309"/>
        <v>1</v>
      </c>
      <c r="V2565" s="1">
        <v>0</v>
      </c>
      <c r="W2565" s="1">
        <f t="shared" si="310"/>
        <v>1</v>
      </c>
      <c r="X2565" s="7">
        <f t="shared" si="308"/>
        <v>100</v>
      </c>
    </row>
    <row r="2566" spans="1:24" hidden="1">
      <c r="A2566" s="50">
        <v>46054</v>
      </c>
      <c r="B2566" s="18" t="s">
        <v>163</v>
      </c>
      <c r="C2566" s="18" t="s">
        <v>17245</v>
      </c>
      <c r="D2566" s="18" t="s">
        <v>18017</v>
      </c>
      <c r="E2566" s="18" t="s">
        <v>18018</v>
      </c>
      <c r="F2566" s="18" t="s">
        <v>17252</v>
      </c>
      <c r="G2566" s="18"/>
      <c r="H2566" s="18" t="s">
        <v>21</v>
      </c>
      <c r="I2566" s="19">
        <v>29.84</v>
      </c>
      <c r="J2566" s="19">
        <v>7416105</v>
      </c>
      <c r="K2566" s="19">
        <v>106357</v>
      </c>
      <c r="L2566" s="19">
        <v>0</v>
      </c>
      <c r="M2566" s="19">
        <v>0</v>
      </c>
      <c r="N2566" s="19">
        <v>6781</v>
      </c>
      <c r="O2566" s="19">
        <v>7529243</v>
      </c>
      <c r="P2566" s="18" t="s">
        <v>112</v>
      </c>
      <c r="Q2566" s="18" t="s">
        <v>31</v>
      </c>
      <c r="R2566" s="18" t="s">
        <v>3328</v>
      </c>
      <c r="S2566" s="1">
        <v>1</v>
      </c>
      <c r="T2566" s="1">
        <v>0</v>
      </c>
      <c r="U2566" s="1">
        <f t="shared" si="309"/>
        <v>1</v>
      </c>
      <c r="V2566" s="1">
        <v>0</v>
      </c>
      <c r="W2566" s="1">
        <f t="shared" si="310"/>
        <v>1</v>
      </c>
      <c r="X2566" s="7">
        <f t="shared" si="308"/>
        <v>100</v>
      </c>
    </row>
    <row r="2567" spans="1:24" hidden="1">
      <c r="A2567" s="50">
        <v>46054</v>
      </c>
      <c r="B2567" s="18" t="s">
        <v>163</v>
      </c>
      <c r="C2567" s="18" t="s">
        <v>17245</v>
      </c>
      <c r="D2567" s="18" t="s">
        <v>18021</v>
      </c>
      <c r="E2567" s="18" t="s">
        <v>3222</v>
      </c>
      <c r="F2567" s="18" t="s">
        <v>18022</v>
      </c>
      <c r="G2567" s="18" t="s">
        <v>17252</v>
      </c>
      <c r="H2567" s="18" t="s">
        <v>21</v>
      </c>
      <c r="I2567" s="19">
        <v>29.84</v>
      </c>
      <c r="J2567" s="19">
        <v>780179</v>
      </c>
      <c r="K2567" s="19">
        <v>76768</v>
      </c>
      <c r="L2567" s="19">
        <v>0</v>
      </c>
      <c r="M2567" s="19">
        <v>0</v>
      </c>
      <c r="N2567" s="19">
        <v>7835</v>
      </c>
      <c r="O2567" s="19">
        <v>864782</v>
      </c>
      <c r="P2567" s="18" t="s">
        <v>112</v>
      </c>
      <c r="Q2567" s="18" t="s">
        <v>31</v>
      </c>
      <c r="R2567" s="18" t="s">
        <v>3328</v>
      </c>
      <c r="S2567" s="1">
        <v>1</v>
      </c>
      <c r="T2567" s="1">
        <v>0</v>
      </c>
      <c r="U2567" s="1">
        <f t="shared" si="309"/>
        <v>1</v>
      </c>
      <c r="V2567" s="1">
        <v>0</v>
      </c>
      <c r="W2567" s="1">
        <f t="shared" si="310"/>
        <v>1</v>
      </c>
      <c r="X2567" s="7">
        <f t="shared" si="308"/>
        <v>100</v>
      </c>
    </row>
    <row r="2568" spans="1:24" hidden="1">
      <c r="A2568" s="50">
        <v>46054</v>
      </c>
      <c r="B2568" s="18" t="s">
        <v>163</v>
      </c>
      <c r="C2568" s="18" t="s">
        <v>17245</v>
      </c>
      <c r="D2568" s="18" t="s">
        <v>18024</v>
      </c>
      <c r="E2568" s="18" t="s">
        <v>18025</v>
      </c>
      <c r="F2568" s="18" t="s">
        <v>17252</v>
      </c>
      <c r="G2568" s="18" t="s">
        <v>17252</v>
      </c>
      <c r="H2568" s="18" t="s">
        <v>21</v>
      </c>
      <c r="I2568" s="19">
        <v>29.84</v>
      </c>
      <c r="J2568" s="19">
        <v>255219</v>
      </c>
      <c r="K2568" s="19">
        <v>1180</v>
      </c>
      <c r="L2568" s="19">
        <v>0</v>
      </c>
      <c r="M2568" s="19">
        <v>0</v>
      </c>
      <c r="N2568" s="19">
        <v>100</v>
      </c>
      <c r="O2568" s="19">
        <v>256499</v>
      </c>
      <c r="P2568" s="18" t="s">
        <v>112</v>
      </c>
      <c r="Q2568" s="18" t="s">
        <v>31</v>
      </c>
      <c r="R2568" s="18" t="s">
        <v>526</v>
      </c>
      <c r="S2568" s="18">
        <v>1</v>
      </c>
      <c r="T2568" s="18">
        <v>0</v>
      </c>
      <c r="U2568" s="1">
        <f t="shared" si="309"/>
        <v>1</v>
      </c>
      <c r="V2568" s="1">
        <v>0</v>
      </c>
      <c r="W2568" s="1">
        <f t="shared" si="310"/>
        <v>1</v>
      </c>
      <c r="X2568" s="7">
        <f t="shared" si="308"/>
        <v>100</v>
      </c>
    </row>
    <row r="2569" spans="1:24" hidden="1">
      <c r="A2569" s="50">
        <v>46054</v>
      </c>
      <c r="B2569" s="18" t="s">
        <v>163</v>
      </c>
      <c r="C2569" s="18" t="s">
        <v>17245</v>
      </c>
      <c r="D2569" s="18" t="s">
        <v>18026</v>
      </c>
      <c r="E2569" s="18" t="s">
        <v>18025</v>
      </c>
      <c r="F2569" s="18" t="s">
        <v>18027</v>
      </c>
      <c r="G2569" s="18"/>
      <c r="H2569" s="18" t="s">
        <v>21</v>
      </c>
      <c r="I2569" s="19">
        <v>29.84</v>
      </c>
      <c r="J2569" s="19">
        <v>0</v>
      </c>
      <c r="K2569" s="19">
        <v>23562</v>
      </c>
      <c r="L2569" s="19">
        <v>23562</v>
      </c>
      <c r="M2569" s="19">
        <v>0</v>
      </c>
      <c r="N2569" s="19">
        <v>0</v>
      </c>
      <c r="O2569" s="19">
        <v>0</v>
      </c>
      <c r="P2569" s="18" t="s">
        <v>112</v>
      </c>
      <c r="Q2569" s="18" t="s">
        <v>31</v>
      </c>
      <c r="R2569" s="18" t="s">
        <v>3328</v>
      </c>
      <c r="S2569" s="18">
        <v>1</v>
      </c>
      <c r="T2569" s="18">
        <v>0</v>
      </c>
      <c r="U2569" s="1">
        <f t="shared" si="309"/>
        <v>1</v>
      </c>
      <c r="V2569" s="1">
        <v>0</v>
      </c>
      <c r="W2569" s="1">
        <f t="shared" si="310"/>
        <v>1</v>
      </c>
      <c r="X2569" s="7">
        <f t="shared" si="308"/>
        <v>100</v>
      </c>
    </row>
    <row r="2570" spans="1:24" hidden="1">
      <c r="A2570" s="50">
        <v>46054</v>
      </c>
      <c r="B2570" s="18" t="s">
        <v>163</v>
      </c>
      <c r="C2570" s="18" t="s">
        <v>17245</v>
      </c>
      <c r="D2570" s="18" t="s">
        <v>18033</v>
      </c>
      <c r="E2570" s="18" t="s">
        <v>18034</v>
      </c>
      <c r="F2570" s="18" t="s">
        <v>4278</v>
      </c>
      <c r="G2570" s="18" t="s">
        <v>17252</v>
      </c>
      <c r="H2570" s="18" t="s">
        <v>21</v>
      </c>
      <c r="I2570" s="19">
        <v>29.84</v>
      </c>
      <c r="J2570" s="19">
        <v>9462419</v>
      </c>
      <c r="K2570" s="19">
        <v>461707.12</v>
      </c>
      <c r="L2570" s="19">
        <v>0</v>
      </c>
      <c r="M2570" s="19">
        <v>0</v>
      </c>
      <c r="N2570" s="19">
        <v>16215</v>
      </c>
      <c r="O2570" s="19">
        <v>9940341.1199999992</v>
      </c>
      <c r="P2570" s="18" t="s">
        <v>112</v>
      </c>
      <c r="Q2570" s="18" t="s">
        <v>31</v>
      </c>
      <c r="R2570" s="18" t="s">
        <v>3328</v>
      </c>
      <c r="S2570" s="18">
        <v>1</v>
      </c>
      <c r="T2570" s="18">
        <v>0</v>
      </c>
      <c r="U2570" s="1">
        <f t="shared" si="309"/>
        <v>1</v>
      </c>
      <c r="V2570" s="1">
        <v>0</v>
      </c>
      <c r="W2570" s="1">
        <f t="shared" si="310"/>
        <v>1</v>
      </c>
      <c r="X2570" s="7">
        <f t="shared" si="308"/>
        <v>100</v>
      </c>
    </row>
    <row r="2571" spans="1:24" hidden="1">
      <c r="A2571" s="50">
        <v>46054</v>
      </c>
      <c r="B2571" s="18" t="s">
        <v>163</v>
      </c>
      <c r="C2571" s="18" t="s">
        <v>17245</v>
      </c>
      <c r="D2571" s="18" t="s">
        <v>18035</v>
      </c>
      <c r="E2571" s="18" t="s">
        <v>18036</v>
      </c>
      <c r="F2571" s="18" t="s">
        <v>18037</v>
      </c>
      <c r="G2571" s="18" t="s">
        <v>17252</v>
      </c>
      <c r="H2571" s="18" t="s">
        <v>21</v>
      </c>
      <c r="I2571" s="19">
        <v>29.84</v>
      </c>
      <c r="J2571" s="19">
        <v>10495461</v>
      </c>
      <c r="K2571" s="19">
        <v>205506</v>
      </c>
      <c r="L2571" s="19">
        <v>0</v>
      </c>
      <c r="M2571" s="19">
        <v>0</v>
      </c>
      <c r="N2571" s="19">
        <v>14916</v>
      </c>
      <c r="O2571" s="19">
        <v>10715883</v>
      </c>
      <c r="P2571" s="18" t="s">
        <v>112</v>
      </c>
      <c r="Q2571" s="18" t="s">
        <v>31</v>
      </c>
      <c r="R2571" s="18" t="s">
        <v>3328</v>
      </c>
      <c r="S2571" s="1">
        <v>1</v>
      </c>
      <c r="T2571" s="1">
        <v>0</v>
      </c>
      <c r="U2571" s="1">
        <f t="shared" si="309"/>
        <v>1</v>
      </c>
      <c r="V2571" s="1">
        <v>0</v>
      </c>
      <c r="W2571" s="1">
        <f t="shared" si="310"/>
        <v>1</v>
      </c>
      <c r="X2571" s="7">
        <f t="shared" si="308"/>
        <v>100</v>
      </c>
    </row>
    <row r="2572" spans="1:24" hidden="1">
      <c r="A2572" s="50">
        <v>46054</v>
      </c>
      <c r="B2572" s="18" t="s">
        <v>163</v>
      </c>
      <c r="C2572" s="18" t="s">
        <v>17245</v>
      </c>
      <c r="D2572" s="18" t="s">
        <v>18038</v>
      </c>
      <c r="E2572" s="18" t="s">
        <v>3222</v>
      </c>
      <c r="F2572" s="18" t="s">
        <v>17252</v>
      </c>
      <c r="G2572" s="18" t="s">
        <v>17252</v>
      </c>
      <c r="H2572" s="18" t="s">
        <v>21</v>
      </c>
      <c r="I2572" s="19">
        <v>29.84</v>
      </c>
      <c r="J2572" s="19">
        <v>23353640</v>
      </c>
      <c r="K2572" s="19">
        <v>69268</v>
      </c>
      <c r="L2572" s="19">
        <v>0</v>
      </c>
      <c r="M2572" s="19">
        <v>0</v>
      </c>
      <c r="N2572" s="19">
        <v>6705</v>
      </c>
      <c r="O2572" s="19">
        <v>23429613</v>
      </c>
      <c r="P2572" s="18" t="s">
        <v>112</v>
      </c>
      <c r="Q2572" s="18" t="s">
        <v>31</v>
      </c>
      <c r="R2572" s="18" t="s">
        <v>526</v>
      </c>
      <c r="S2572" s="1">
        <v>1</v>
      </c>
      <c r="T2572" s="1">
        <v>0</v>
      </c>
      <c r="U2572" s="1">
        <f t="shared" si="309"/>
        <v>1</v>
      </c>
      <c r="V2572" s="1">
        <v>0</v>
      </c>
      <c r="W2572" s="1">
        <f t="shared" si="310"/>
        <v>1</v>
      </c>
      <c r="X2572" s="7">
        <f t="shared" si="308"/>
        <v>100</v>
      </c>
    </row>
    <row r="2573" spans="1:24" hidden="1">
      <c r="A2573" s="50">
        <v>46054</v>
      </c>
      <c r="B2573" s="18" t="s">
        <v>163</v>
      </c>
      <c r="C2573" s="18" t="s">
        <v>17245</v>
      </c>
      <c r="D2573" s="18" t="s">
        <v>21038</v>
      </c>
      <c r="E2573" s="18" t="s">
        <v>5367</v>
      </c>
      <c r="F2573" s="18" t="s">
        <v>21039</v>
      </c>
      <c r="G2573" s="18" t="s">
        <v>17248</v>
      </c>
      <c r="H2573" s="18" t="s">
        <v>21</v>
      </c>
      <c r="I2573" s="19">
        <v>29.84</v>
      </c>
      <c r="J2573" s="19">
        <v>2510</v>
      </c>
      <c r="K2573" s="19">
        <v>1180</v>
      </c>
      <c r="L2573" s="19">
        <v>0</v>
      </c>
      <c r="M2573" s="19">
        <v>0</v>
      </c>
      <c r="N2573" s="19">
        <v>100</v>
      </c>
      <c r="O2573" s="19">
        <v>3790</v>
      </c>
      <c r="P2573" s="18" t="s">
        <v>112</v>
      </c>
      <c r="Q2573" s="18" t="s">
        <v>31</v>
      </c>
      <c r="R2573" s="18" t="s">
        <v>323</v>
      </c>
      <c r="S2573" s="1">
        <v>1</v>
      </c>
      <c r="T2573" s="1">
        <v>0</v>
      </c>
      <c r="U2573" s="1">
        <f t="shared" si="309"/>
        <v>1</v>
      </c>
      <c r="V2573" s="1">
        <v>0</v>
      </c>
      <c r="W2573" s="1">
        <f t="shared" si="310"/>
        <v>1</v>
      </c>
      <c r="X2573" s="7">
        <f t="shared" si="308"/>
        <v>100</v>
      </c>
    </row>
    <row r="2574" spans="1:24" hidden="1">
      <c r="A2574" s="50">
        <v>46054</v>
      </c>
      <c r="B2574" s="18" t="s">
        <v>163</v>
      </c>
      <c r="C2574" s="18" t="s">
        <v>17245</v>
      </c>
      <c r="D2574" s="18" t="s">
        <v>16464</v>
      </c>
      <c r="E2574" s="18" t="s">
        <v>1711</v>
      </c>
      <c r="F2574" s="18" t="s">
        <v>18244</v>
      </c>
      <c r="G2574" s="18" t="s">
        <v>17252</v>
      </c>
      <c r="H2574" s="18" t="s">
        <v>21</v>
      </c>
      <c r="I2574" s="19">
        <v>29.84</v>
      </c>
      <c r="J2574" s="19">
        <v>14007446</v>
      </c>
      <c r="K2574" s="19">
        <v>246249</v>
      </c>
      <c r="L2574" s="19">
        <v>0</v>
      </c>
      <c r="M2574" s="19">
        <v>0</v>
      </c>
      <c r="N2574" s="19">
        <v>25665</v>
      </c>
      <c r="O2574" s="19">
        <v>14279360</v>
      </c>
      <c r="P2574" s="18" t="s">
        <v>112</v>
      </c>
      <c r="Q2574" s="18" t="s">
        <v>31</v>
      </c>
      <c r="R2574" s="18" t="s">
        <v>3328</v>
      </c>
      <c r="S2574" s="1">
        <v>1</v>
      </c>
      <c r="T2574" s="1">
        <v>0</v>
      </c>
      <c r="U2574" s="1">
        <f t="shared" si="309"/>
        <v>1</v>
      </c>
      <c r="V2574" s="1">
        <v>0</v>
      </c>
      <c r="W2574" s="1">
        <f t="shared" si="310"/>
        <v>1</v>
      </c>
      <c r="X2574" s="7">
        <f t="shared" si="308"/>
        <v>100</v>
      </c>
    </row>
    <row r="2575" spans="1:24" hidden="1">
      <c r="A2575" s="50">
        <v>46054</v>
      </c>
      <c r="B2575" s="18" t="s">
        <v>163</v>
      </c>
      <c r="C2575" s="18" t="s">
        <v>17245</v>
      </c>
      <c r="D2575" s="18" t="s">
        <v>18245</v>
      </c>
      <c r="E2575" s="18" t="s">
        <v>1711</v>
      </c>
      <c r="F2575" s="18" t="s">
        <v>17252</v>
      </c>
      <c r="G2575" s="18" t="s">
        <v>17252</v>
      </c>
      <c r="H2575" s="18" t="s">
        <v>21</v>
      </c>
      <c r="I2575" s="19">
        <v>29.84</v>
      </c>
      <c r="J2575" s="19">
        <v>22193573</v>
      </c>
      <c r="K2575" s="19">
        <v>373646</v>
      </c>
      <c r="L2575" s="19">
        <v>0</v>
      </c>
      <c r="M2575" s="19">
        <v>0</v>
      </c>
      <c r="N2575" s="19">
        <v>50261</v>
      </c>
      <c r="O2575" s="19">
        <v>22617480</v>
      </c>
      <c r="P2575" s="18" t="s">
        <v>112</v>
      </c>
      <c r="Q2575" s="18" t="s">
        <v>31</v>
      </c>
      <c r="R2575" s="18" t="s">
        <v>3328</v>
      </c>
      <c r="S2575" s="1">
        <v>1</v>
      </c>
      <c r="T2575" s="1">
        <v>0</v>
      </c>
      <c r="U2575" s="1">
        <f t="shared" si="309"/>
        <v>1</v>
      </c>
      <c r="V2575" s="1">
        <v>0</v>
      </c>
      <c r="W2575" s="1">
        <f t="shared" si="310"/>
        <v>1</v>
      </c>
      <c r="X2575" s="7">
        <f t="shared" si="308"/>
        <v>100</v>
      </c>
    </row>
    <row r="2576" spans="1:24" hidden="1">
      <c r="A2576" s="50">
        <v>46054</v>
      </c>
      <c r="B2576" s="18" t="s">
        <v>163</v>
      </c>
      <c r="C2576" s="18" t="s">
        <v>17245</v>
      </c>
      <c r="D2576" s="18" t="s">
        <v>18050</v>
      </c>
      <c r="E2576" s="18" t="s">
        <v>5367</v>
      </c>
      <c r="F2576" s="18" t="s">
        <v>18051</v>
      </c>
      <c r="G2576" s="18" t="s">
        <v>18052</v>
      </c>
      <c r="H2576" s="18" t="s">
        <v>21</v>
      </c>
      <c r="I2576" s="19">
        <v>29.84</v>
      </c>
      <c r="J2576" s="19">
        <v>12585072</v>
      </c>
      <c r="K2576" s="19">
        <v>4008</v>
      </c>
      <c r="L2576" s="19">
        <v>0</v>
      </c>
      <c r="M2576" s="19">
        <v>0</v>
      </c>
      <c r="N2576" s="19">
        <v>18171</v>
      </c>
      <c r="O2576" s="19">
        <v>12607251</v>
      </c>
      <c r="P2576" s="18" t="s">
        <v>112</v>
      </c>
      <c r="Q2576" s="18" t="s">
        <v>31</v>
      </c>
      <c r="R2576" s="18" t="s">
        <v>526</v>
      </c>
      <c r="S2576" s="18">
        <v>1</v>
      </c>
      <c r="T2576" s="18">
        <v>0</v>
      </c>
      <c r="U2576" s="1">
        <f t="shared" si="309"/>
        <v>1</v>
      </c>
      <c r="V2576" s="1">
        <v>0</v>
      </c>
      <c r="W2576" s="1">
        <f t="shared" si="310"/>
        <v>1</v>
      </c>
      <c r="X2576" s="7">
        <f t="shared" si="308"/>
        <v>100</v>
      </c>
    </row>
    <row r="2577" spans="1:24" hidden="1">
      <c r="A2577" s="50">
        <v>46054</v>
      </c>
      <c r="B2577" s="18" t="s">
        <v>163</v>
      </c>
      <c r="C2577" s="18" t="s">
        <v>17245</v>
      </c>
      <c r="D2577" s="18" t="s">
        <v>18053</v>
      </c>
      <c r="E2577" s="18" t="s">
        <v>5367</v>
      </c>
      <c r="F2577" s="18" t="s">
        <v>18000</v>
      </c>
      <c r="G2577" s="18" t="s">
        <v>18054</v>
      </c>
      <c r="H2577" s="18" t="s">
        <v>21</v>
      </c>
      <c r="I2577" s="19">
        <v>29.84</v>
      </c>
      <c r="J2577" s="19">
        <v>16168424</v>
      </c>
      <c r="K2577" s="19">
        <v>3896</v>
      </c>
      <c r="L2577" s="19">
        <v>0</v>
      </c>
      <c r="M2577" s="19">
        <v>0</v>
      </c>
      <c r="N2577" s="19">
        <v>17503</v>
      </c>
      <c r="O2577" s="19">
        <v>16189823</v>
      </c>
      <c r="P2577" s="18" t="s">
        <v>112</v>
      </c>
      <c r="Q2577" s="18" t="s">
        <v>31</v>
      </c>
      <c r="R2577" s="18" t="s">
        <v>526</v>
      </c>
      <c r="S2577" s="18">
        <v>1</v>
      </c>
      <c r="T2577" s="18">
        <v>0</v>
      </c>
      <c r="U2577" s="1">
        <f t="shared" si="309"/>
        <v>1</v>
      </c>
      <c r="V2577" s="1">
        <v>0</v>
      </c>
      <c r="W2577" s="1">
        <f t="shared" si="310"/>
        <v>1</v>
      </c>
      <c r="X2577" s="7">
        <f t="shared" si="308"/>
        <v>100</v>
      </c>
    </row>
    <row r="2578" spans="1:24" hidden="1">
      <c r="A2578" s="50">
        <v>46054</v>
      </c>
      <c r="B2578" s="18" t="s">
        <v>163</v>
      </c>
      <c r="C2578" s="18" t="s">
        <v>17245</v>
      </c>
      <c r="D2578" s="18" t="s">
        <v>18063</v>
      </c>
      <c r="E2578" s="18" t="s">
        <v>5367</v>
      </c>
      <c r="F2578" s="18" t="s">
        <v>18064</v>
      </c>
      <c r="G2578" s="18" t="s">
        <v>17248</v>
      </c>
      <c r="H2578" s="18" t="s">
        <v>21</v>
      </c>
      <c r="I2578" s="19">
        <v>29.84</v>
      </c>
      <c r="J2578" s="19">
        <v>572416</v>
      </c>
      <c r="K2578" s="19">
        <v>204309</v>
      </c>
      <c r="L2578" s="19">
        <v>0</v>
      </c>
      <c r="M2578" s="19">
        <v>0</v>
      </c>
      <c r="N2578" s="19">
        <v>8707</v>
      </c>
      <c r="O2578" s="19">
        <v>785432</v>
      </c>
      <c r="P2578" s="18" t="s">
        <v>112</v>
      </c>
      <c r="Q2578" s="18" t="s">
        <v>31</v>
      </c>
      <c r="R2578" s="18" t="s">
        <v>526</v>
      </c>
      <c r="S2578" s="18">
        <v>1</v>
      </c>
      <c r="T2578" s="18">
        <v>0</v>
      </c>
      <c r="U2578" s="1">
        <f t="shared" si="309"/>
        <v>1</v>
      </c>
      <c r="V2578" s="1">
        <v>0</v>
      </c>
      <c r="W2578" s="1">
        <f t="shared" si="310"/>
        <v>1</v>
      </c>
      <c r="X2578" s="7">
        <f t="shared" si="308"/>
        <v>100</v>
      </c>
    </row>
    <row r="2579" spans="1:24" hidden="1">
      <c r="A2579" s="50">
        <v>46054</v>
      </c>
      <c r="B2579" s="18" t="s">
        <v>163</v>
      </c>
      <c r="C2579" s="18" t="s">
        <v>17245</v>
      </c>
      <c r="D2579" s="18" t="s">
        <v>18065</v>
      </c>
      <c r="E2579" s="18" t="s">
        <v>5367</v>
      </c>
      <c r="F2579" s="18" t="s">
        <v>18066</v>
      </c>
      <c r="G2579" s="18" t="s">
        <v>17248</v>
      </c>
      <c r="H2579" s="18" t="s">
        <v>21</v>
      </c>
      <c r="I2579" s="19">
        <v>29.84</v>
      </c>
      <c r="J2579" s="19">
        <v>5088916</v>
      </c>
      <c r="K2579" s="19">
        <v>351589</v>
      </c>
      <c r="L2579" s="19">
        <v>0</v>
      </c>
      <c r="M2579" s="19">
        <v>0</v>
      </c>
      <c r="N2579" s="19">
        <v>24361</v>
      </c>
      <c r="O2579" s="19">
        <v>5464866</v>
      </c>
      <c r="P2579" s="18" t="s">
        <v>112</v>
      </c>
      <c r="Q2579" s="18" t="s">
        <v>31</v>
      </c>
      <c r="R2579" s="18" t="s">
        <v>526</v>
      </c>
      <c r="S2579" s="18">
        <v>1</v>
      </c>
      <c r="T2579" s="18">
        <v>0</v>
      </c>
      <c r="U2579" s="1">
        <f t="shared" si="309"/>
        <v>1</v>
      </c>
      <c r="V2579" s="1">
        <v>0</v>
      </c>
      <c r="W2579" s="1">
        <f t="shared" si="310"/>
        <v>1</v>
      </c>
      <c r="X2579" s="7">
        <f t="shared" si="308"/>
        <v>100</v>
      </c>
    </row>
    <row r="2580" spans="1:24" hidden="1">
      <c r="A2580" s="50">
        <v>46054</v>
      </c>
      <c r="B2580" s="18" t="s">
        <v>163</v>
      </c>
      <c r="C2580" s="18" t="s">
        <v>17245</v>
      </c>
      <c r="D2580" s="18" t="s">
        <v>18249</v>
      </c>
      <c r="E2580" s="18" t="s">
        <v>1711</v>
      </c>
      <c r="F2580" s="18" t="s">
        <v>17252</v>
      </c>
      <c r="G2580" s="18" t="s">
        <v>17252</v>
      </c>
      <c r="H2580" s="18" t="s">
        <v>21</v>
      </c>
      <c r="I2580" s="19">
        <v>29.84</v>
      </c>
      <c r="J2580" s="19">
        <v>10641020</v>
      </c>
      <c r="K2580" s="19">
        <v>79514</v>
      </c>
      <c r="L2580" s="19">
        <v>0</v>
      </c>
      <c r="M2580" s="19">
        <v>0</v>
      </c>
      <c r="N2580" s="19">
        <v>6751</v>
      </c>
      <c r="O2580" s="19">
        <v>10727285</v>
      </c>
      <c r="P2580" s="18" t="s">
        <v>112</v>
      </c>
      <c r="Q2580" s="18" t="s">
        <v>31</v>
      </c>
      <c r="R2580" s="18" t="s">
        <v>3328</v>
      </c>
      <c r="S2580" s="1">
        <v>1</v>
      </c>
      <c r="T2580" s="1">
        <v>0</v>
      </c>
      <c r="U2580" s="1">
        <f t="shared" si="309"/>
        <v>1</v>
      </c>
      <c r="V2580" s="1">
        <v>0</v>
      </c>
      <c r="W2580" s="1">
        <f t="shared" si="310"/>
        <v>1</v>
      </c>
      <c r="X2580" s="7">
        <f t="shared" si="308"/>
        <v>100</v>
      </c>
    </row>
    <row r="2581" spans="1:24" hidden="1">
      <c r="A2581" s="50">
        <v>46054</v>
      </c>
      <c r="B2581" s="18" t="s">
        <v>163</v>
      </c>
      <c r="C2581" s="18" t="s">
        <v>17245</v>
      </c>
      <c r="D2581" s="18" t="s">
        <v>18067</v>
      </c>
      <c r="E2581" s="18" t="s">
        <v>5367</v>
      </c>
      <c r="F2581" s="18" t="s">
        <v>18068</v>
      </c>
      <c r="G2581" s="18" t="s">
        <v>17248</v>
      </c>
      <c r="H2581" s="18" t="s">
        <v>21</v>
      </c>
      <c r="I2581" s="19">
        <v>29.84</v>
      </c>
      <c r="J2581" s="19">
        <v>9960595</v>
      </c>
      <c r="K2581" s="19">
        <v>13518</v>
      </c>
      <c r="L2581" s="19">
        <v>0</v>
      </c>
      <c r="M2581" s="19">
        <v>0</v>
      </c>
      <c r="N2581" s="19">
        <v>13494</v>
      </c>
      <c r="O2581" s="19">
        <v>9987607</v>
      </c>
      <c r="P2581" s="18" t="s">
        <v>112</v>
      </c>
      <c r="Q2581" s="18" t="s">
        <v>31</v>
      </c>
      <c r="R2581" s="18" t="s">
        <v>526</v>
      </c>
      <c r="S2581" s="1">
        <v>1</v>
      </c>
      <c r="T2581" s="1">
        <v>0</v>
      </c>
      <c r="U2581" s="1">
        <f t="shared" si="309"/>
        <v>1</v>
      </c>
      <c r="V2581" s="1">
        <v>0</v>
      </c>
      <c r="W2581" s="1">
        <f t="shared" si="310"/>
        <v>1</v>
      </c>
      <c r="X2581" s="7">
        <f t="shared" si="308"/>
        <v>100</v>
      </c>
    </row>
    <row r="2582" spans="1:24" hidden="1">
      <c r="A2582" s="50">
        <v>46054</v>
      </c>
      <c r="B2582" s="18" t="s">
        <v>163</v>
      </c>
      <c r="C2582" s="18" t="s">
        <v>17245</v>
      </c>
      <c r="D2582" s="18" t="s">
        <v>18069</v>
      </c>
      <c r="E2582" s="18" t="s">
        <v>1711</v>
      </c>
      <c r="F2582" s="18" t="s">
        <v>18070</v>
      </c>
      <c r="G2582" s="18" t="s">
        <v>17252</v>
      </c>
      <c r="H2582" s="18" t="s">
        <v>21</v>
      </c>
      <c r="I2582" s="19">
        <v>29.84</v>
      </c>
      <c r="J2582" s="19">
        <v>1138706</v>
      </c>
      <c r="K2582" s="19">
        <v>1180</v>
      </c>
      <c r="L2582" s="19">
        <v>0</v>
      </c>
      <c r="M2582" s="19">
        <v>0</v>
      </c>
      <c r="N2582" s="19">
        <v>100</v>
      </c>
      <c r="O2582" s="19">
        <v>1139986</v>
      </c>
      <c r="P2582" s="18" t="s">
        <v>112</v>
      </c>
      <c r="Q2582" s="18" t="s">
        <v>31</v>
      </c>
      <c r="R2582" s="18" t="s">
        <v>526</v>
      </c>
      <c r="S2582" s="1">
        <v>0</v>
      </c>
      <c r="T2582" s="1">
        <v>1</v>
      </c>
      <c r="U2582" s="1">
        <f t="shared" si="309"/>
        <v>1</v>
      </c>
      <c r="V2582" s="1">
        <v>0</v>
      </c>
      <c r="W2582" s="1">
        <f t="shared" si="310"/>
        <v>1</v>
      </c>
      <c r="X2582" s="7">
        <f t="shared" si="308"/>
        <v>0</v>
      </c>
    </row>
    <row r="2583" spans="1:24" hidden="1">
      <c r="A2583" s="50">
        <v>46054</v>
      </c>
      <c r="B2583" s="18" t="s">
        <v>163</v>
      </c>
      <c r="C2583" s="18" t="s">
        <v>17245</v>
      </c>
      <c r="D2583" s="18" t="s">
        <v>18071</v>
      </c>
      <c r="E2583" s="18" t="s">
        <v>18072</v>
      </c>
      <c r="F2583" s="18" t="s">
        <v>18073</v>
      </c>
      <c r="G2583" s="18" t="s">
        <v>17252</v>
      </c>
      <c r="H2583" s="18" t="s">
        <v>21</v>
      </c>
      <c r="I2583" s="19">
        <v>29.84</v>
      </c>
      <c r="J2583" s="19">
        <v>11674723</v>
      </c>
      <c r="K2583" s="19">
        <v>1180</v>
      </c>
      <c r="L2583" s="19">
        <v>0</v>
      </c>
      <c r="M2583" s="19">
        <v>0</v>
      </c>
      <c r="N2583" s="19">
        <v>100</v>
      </c>
      <c r="O2583" s="19">
        <v>11676003</v>
      </c>
      <c r="P2583" s="18" t="s">
        <v>112</v>
      </c>
      <c r="Q2583" s="18" t="s">
        <v>31</v>
      </c>
      <c r="R2583" s="18" t="s">
        <v>526</v>
      </c>
      <c r="S2583" s="1">
        <v>0</v>
      </c>
      <c r="T2583" s="1">
        <v>1</v>
      </c>
      <c r="U2583" s="1">
        <f t="shared" si="309"/>
        <v>1</v>
      </c>
      <c r="V2583" s="1">
        <v>0</v>
      </c>
      <c r="W2583" s="1">
        <f t="shared" si="310"/>
        <v>1</v>
      </c>
      <c r="X2583" s="7">
        <f t="shared" si="308"/>
        <v>0</v>
      </c>
    </row>
    <row r="2584" spans="1:24" hidden="1">
      <c r="A2584" s="50">
        <v>46054</v>
      </c>
      <c r="B2584" s="18" t="s">
        <v>163</v>
      </c>
      <c r="C2584" s="18" t="s">
        <v>17245</v>
      </c>
      <c r="D2584" s="18" t="s">
        <v>18074</v>
      </c>
      <c r="E2584" s="18" t="s">
        <v>18075</v>
      </c>
      <c r="F2584" s="18" t="s">
        <v>18076</v>
      </c>
      <c r="G2584" s="18" t="s">
        <v>17252</v>
      </c>
      <c r="H2584" s="18" t="s">
        <v>21</v>
      </c>
      <c r="I2584" s="19">
        <v>29.84</v>
      </c>
      <c r="J2584" s="19">
        <v>11552175</v>
      </c>
      <c r="K2584" s="19">
        <v>1180</v>
      </c>
      <c r="L2584" s="19">
        <v>0</v>
      </c>
      <c r="M2584" s="19">
        <v>0</v>
      </c>
      <c r="N2584" s="19">
        <v>100</v>
      </c>
      <c r="O2584" s="19">
        <v>11553455</v>
      </c>
      <c r="P2584" s="18" t="s">
        <v>112</v>
      </c>
      <c r="Q2584" s="18" t="s">
        <v>31</v>
      </c>
      <c r="R2584" s="18" t="s">
        <v>526</v>
      </c>
      <c r="S2584" s="1">
        <v>1</v>
      </c>
      <c r="T2584" s="1">
        <v>0</v>
      </c>
      <c r="U2584" s="1">
        <f t="shared" si="309"/>
        <v>1</v>
      </c>
      <c r="V2584" s="1">
        <v>0</v>
      </c>
      <c r="W2584" s="1">
        <f t="shared" si="310"/>
        <v>1</v>
      </c>
      <c r="X2584" s="7">
        <f t="shared" si="308"/>
        <v>100</v>
      </c>
    </row>
    <row r="2585" spans="1:24" hidden="1">
      <c r="A2585" s="50">
        <v>46054</v>
      </c>
      <c r="B2585" s="18" t="s">
        <v>163</v>
      </c>
      <c r="C2585" s="18" t="s">
        <v>17245</v>
      </c>
      <c r="D2585" s="18" t="s">
        <v>18077</v>
      </c>
      <c r="E2585" s="18" t="s">
        <v>18078</v>
      </c>
      <c r="F2585" s="18" t="s">
        <v>18079</v>
      </c>
      <c r="G2585" s="18" t="s">
        <v>17252</v>
      </c>
      <c r="H2585" s="18" t="s">
        <v>21</v>
      </c>
      <c r="I2585" s="19">
        <v>29.84</v>
      </c>
      <c r="J2585" s="19">
        <v>15638787</v>
      </c>
      <c r="K2585" s="19">
        <v>466476.68</v>
      </c>
      <c r="L2585" s="19">
        <v>0</v>
      </c>
      <c r="M2585" s="19">
        <v>0</v>
      </c>
      <c r="N2585" s="19">
        <v>9700</v>
      </c>
      <c r="O2585" s="19">
        <v>16114963.68</v>
      </c>
      <c r="P2585" s="18" t="s">
        <v>112</v>
      </c>
      <c r="Q2585" s="18" t="s">
        <v>31</v>
      </c>
      <c r="R2585" s="18" t="s">
        <v>3328</v>
      </c>
      <c r="S2585" s="1">
        <v>1</v>
      </c>
      <c r="T2585" s="1">
        <v>0</v>
      </c>
      <c r="U2585" s="1">
        <f t="shared" si="309"/>
        <v>1</v>
      </c>
      <c r="V2585" s="1">
        <v>0</v>
      </c>
      <c r="W2585" s="1">
        <f t="shared" si="310"/>
        <v>1</v>
      </c>
      <c r="X2585" s="7">
        <f t="shared" si="308"/>
        <v>100</v>
      </c>
    </row>
    <row r="2586" spans="1:24" hidden="1">
      <c r="A2586" s="50">
        <v>46054</v>
      </c>
      <c r="B2586" s="18" t="s">
        <v>163</v>
      </c>
      <c r="C2586" s="18" t="s">
        <v>17245</v>
      </c>
      <c r="D2586" s="18" t="s">
        <v>19730</v>
      </c>
      <c r="E2586" s="18" t="s">
        <v>4593</v>
      </c>
      <c r="F2586" s="18" t="s">
        <v>19731</v>
      </c>
      <c r="G2586" s="18" t="s">
        <v>17248</v>
      </c>
      <c r="H2586" s="18" t="s">
        <v>21</v>
      </c>
      <c r="I2586" s="19">
        <v>29.84</v>
      </c>
      <c r="J2586" s="19">
        <v>8282297</v>
      </c>
      <c r="K2586" s="19">
        <v>9003</v>
      </c>
      <c r="L2586" s="19">
        <v>0</v>
      </c>
      <c r="M2586" s="19">
        <v>0</v>
      </c>
      <c r="N2586" s="19">
        <v>1111</v>
      </c>
      <c r="O2586" s="19">
        <v>8292411</v>
      </c>
      <c r="P2586" s="18" t="s">
        <v>112</v>
      </c>
      <c r="Q2586" s="18" t="s">
        <v>31</v>
      </c>
      <c r="R2586" s="18" t="s">
        <v>3328</v>
      </c>
      <c r="S2586" s="1">
        <v>1</v>
      </c>
      <c r="T2586" s="1">
        <v>0</v>
      </c>
      <c r="U2586" s="1">
        <f t="shared" si="309"/>
        <v>1</v>
      </c>
      <c r="V2586" s="1">
        <v>0</v>
      </c>
      <c r="W2586" s="1">
        <f t="shared" si="310"/>
        <v>1</v>
      </c>
      <c r="X2586" s="7">
        <f t="shared" si="308"/>
        <v>100</v>
      </c>
    </row>
    <row r="2587" spans="1:24" hidden="1">
      <c r="A2587" s="50">
        <v>46054</v>
      </c>
      <c r="B2587" s="18" t="s">
        <v>163</v>
      </c>
      <c r="C2587" s="18" t="s">
        <v>17245</v>
      </c>
      <c r="D2587" s="18" t="s">
        <v>19732</v>
      </c>
      <c r="E2587" s="18" t="s">
        <v>4593</v>
      </c>
      <c r="F2587" s="18" t="s">
        <v>19733</v>
      </c>
      <c r="G2587" s="18" t="s">
        <v>17248</v>
      </c>
      <c r="H2587" s="18" t="s">
        <v>21</v>
      </c>
      <c r="I2587" s="19">
        <v>29.84</v>
      </c>
      <c r="J2587" s="19">
        <v>4171958</v>
      </c>
      <c r="K2587" s="19">
        <v>142865</v>
      </c>
      <c r="L2587" s="19">
        <v>0</v>
      </c>
      <c r="M2587" s="19">
        <v>0</v>
      </c>
      <c r="N2587" s="19">
        <v>18305</v>
      </c>
      <c r="O2587" s="19">
        <v>4333128</v>
      </c>
      <c r="P2587" s="18" t="s">
        <v>112</v>
      </c>
      <c r="Q2587" s="18" t="s">
        <v>31</v>
      </c>
      <c r="R2587" s="18" t="s">
        <v>3328</v>
      </c>
      <c r="S2587" s="1">
        <v>0</v>
      </c>
      <c r="T2587" s="1">
        <v>1</v>
      </c>
      <c r="U2587" s="1">
        <f t="shared" si="309"/>
        <v>1</v>
      </c>
      <c r="V2587" s="1">
        <v>0</v>
      </c>
      <c r="W2587" s="1">
        <f t="shared" si="310"/>
        <v>1</v>
      </c>
      <c r="X2587" s="7">
        <f t="shared" si="308"/>
        <v>0</v>
      </c>
    </row>
    <row r="2588" spans="1:24" hidden="1">
      <c r="A2588" s="50">
        <v>46054</v>
      </c>
      <c r="B2588" s="18" t="s">
        <v>163</v>
      </c>
      <c r="C2588" s="18" t="s">
        <v>17245</v>
      </c>
      <c r="D2588" s="18" t="s">
        <v>18080</v>
      </c>
      <c r="E2588" s="18" t="s">
        <v>1711</v>
      </c>
      <c r="F2588" s="18" t="s">
        <v>18081</v>
      </c>
      <c r="G2588" s="18" t="s">
        <v>17252</v>
      </c>
      <c r="H2588" s="18" t="s">
        <v>21</v>
      </c>
      <c r="I2588" s="19">
        <v>29.84</v>
      </c>
      <c r="J2588" s="19">
        <v>26576959</v>
      </c>
      <c r="K2588" s="19">
        <v>1180</v>
      </c>
      <c r="L2588" s="19">
        <v>0</v>
      </c>
      <c r="M2588" s="19">
        <v>0</v>
      </c>
      <c r="N2588" s="19">
        <v>100</v>
      </c>
      <c r="O2588" s="19">
        <v>26578239</v>
      </c>
      <c r="P2588" s="18" t="s">
        <v>112</v>
      </c>
      <c r="Q2588" s="18" t="s">
        <v>31</v>
      </c>
      <c r="R2588" s="18" t="s">
        <v>526</v>
      </c>
      <c r="S2588" s="1">
        <v>1</v>
      </c>
      <c r="T2588" s="1">
        <v>0</v>
      </c>
      <c r="U2588" s="1">
        <f t="shared" si="309"/>
        <v>1</v>
      </c>
      <c r="V2588" s="1">
        <v>0</v>
      </c>
      <c r="W2588" s="1">
        <f t="shared" si="310"/>
        <v>1</v>
      </c>
      <c r="X2588" s="7">
        <f t="shared" si="308"/>
        <v>100</v>
      </c>
    </row>
    <row r="2589" spans="1:24" hidden="1">
      <c r="A2589" s="50">
        <v>46054</v>
      </c>
      <c r="B2589" s="18" t="s">
        <v>163</v>
      </c>
      <c r="C2589" s="18" t="s">
        <v>17245</v>
      </c>
      <c r="D2589" s="18" t="s">
        <v>18082</v>
      </c>
      <c r="E2589" s="18" t="s">
        <v>18083</v>
      </c>
      <c r="F2589" s="18" t="s">
        <v>17252</v>
      </c>
      <c r="G2589" s="18" t="s">
        <v>17252</v>
      </c>
      <c r="H2589" s="18" t="s">
        <v>21</v>
      </c>
      <c r="I2589" s="19">
        <v>29.84</v>
      </c>
      <c r="J2589" s="19">
        <v>18069227</v>
      </c>
      <c r="K2589" s="19">
        <v>1180</v>
      </c>
      <c r="L2589" s="19">
        <v>0</v>
      </c>
      <c r="M2589" s="19">
        <v>0</v>
      </c>
      <c r="N2589" s="19">
        <v>100</v>
      </c>
      <c r="O2589" s="19">
        <v>18070507</v>
      </c>
      <c r="P2589" s="18" t="s">
        <v>112</v>
      </c>
      <c r="Q2589" s="18" t="s">
        <v>31</v>
      </c>
      <c r="R2589" s="18" t="s">
        <v>526</v>
      </c>
      <c r="S2589" s="18">
        <v>1</v>
      </c>
      <c r="T2589" s="18">
        <v>0</v>
      </c>
      <c r="U2589" s="1">
        <f t="shared" si="309"/>
        <v>1</v>
      </c>
      <c r="V2589" s="1">
        <v>0</v>
      </c>
      <c r="W2589" s="1">
        <f t="shared" si="310"/>
        <v>1</v>
      </c>
      <c r="X2589" s="7">
        <f t="shared" si="308"/>
        <v>100</v>
      </c>
    </row>
    <row r="2590" spans="1:24" hidden="1">
      <c r="A2590" s="50">
        <v>46054</v>
      </c>
      <c r="B2590" s="18" t="s">
        <v>163</v>
      </c>
      <c r="C2590" s="18" t="s">
        <v>17245</v>
      </c>
      <c r="D2590" s="18" t="s">
        <v>18084</v>
      </c>
      <c r="E2590" s="18" t="s">
        <v>5367</v>
      </c>
      <c r="F2590" s="18" t="s">
        <v>18085</v>
      </c>
      <c r="G2590" s="18" t="s">
        <v>17248</v>
      </c>
      <c r="H2590" s="18" t="s">
        <v>21</v>
      </c>
      <c r="I2590" s="19">
        <v>29.84</v>
      </c>
      <c r="J2590" s="19">
        <v>4200554</v>
      </c>
      <c r="K2590" s="19">
        <v>1180</v>
      </c>
      <c r="L2590" s="19">
        <v>0</v>
      </c>
      <c r="M2590" s="19">
        <v>0</v>
      </c>
      <c r="N2590" s="19">
        <v>100</v>
      </c>
      <c r="O2590" s="19">
        <v>4201834</v>
      </c>
      <c r="P2590" s="18" t="s">
        <v>112</v>
      </c>
      <c r="Q2590" s="18" t="s">
        <v>31</v>
      </c>
      <c r="R2590" s="18" t="s">
        <v>3328</v>
      </c>
      <c r="S2590" s="18">
        <v>1</v>
      </c>
      <c r="T2590" s="18">
        <v>0</v>
      </c>
      <c r="U2590" s="1">
        <f t="shared" si="309"/>
        <v>1</v>
      </c>
      <c r="V2590" s="1">
        <v>0</v>
      </c>
      <c r="W2590" s="1">
        <f t="shared" si="310"/>
        <v>1</v>
      </c>
      <c r="X2590" s="7">
        <f t="shared" si="308"/>
        <v>100</v>
      </c>
    </row>
    <row r="2591" spans="1:24" hidden="1">
      <c r="A2591" s="50">
        <v>46054</v>
      </c>
      <c r="B2591" s="18" t="s">
        <v>163</v>
      </c>
      <c r="C2591" s="18" t="s">
        <v>17245</v>
      </c>
      <c r="D2591" s="18" t="s">
        <v>18086</v>
      </c>
      <c r="E2591" s="18" t="s">
        <v>3222</v>
      </c>
      <c r="F2591" s="18" t="s">
        <v>17252</v>
      </c>
      <c r="G2591" s="18"/>
      <c r="H2591" s="18" t="s">
        <v>21</v>
      </c>
      <c r="I2591" s="19">
        <v>29.84</v>
      </c>
      <c r="J2591" s="19">
        <v>25751822</v>
      </c>
      <c r="K2591" s="19">
        <v>427794</v>
      </c>
      <c r="L2591" s="19">
        <v>0</v>
      </c>
      <c r="M2591" s="19">
        <v>0</v>
      </c>
      <c r="N2591" s="19">
        <v>37669</v>
      </c>
      <c r="O2591" s="19">
        <v>26217285</v>
      </c>
      <c r="P2591" s="18" t="s">
        <v>112</v>
      </c>
      <c r="Q2591" s="18" t="s">
        <v>31</v>
      </c>
      <c r="R2591" s="18" t="s">
        <v>526</v>
      </c>
      <c r="S2591" s="18">
        <v>1</v>
      </c>
      <c r="T2591" s="18">
        <v>0</v>
      </c>
      <c r="U2591" s="1">
        <f t="shared" si="309"/>
        <v>1</v>
      </c>
      <c r="V2591" s="1">
        <v>0</v>
      </c>
      <c r="W2591" s="1">
        <f t="shared" si="310"/>
        <v>1</v>
      </c>
      <c r="X2591" s="7">
        <f t="shared" si="308"/>
        <v>100</v>
      </c>
    </row>
    <row r="2592" spans="1:24" hidden="1">
      <c r="A2592" s="50">
        <v>46054</v>
      </c>
      <c r="B2592" s="18" t="s">
        <v>163</v>
      </c>
      <c r="C2592" s="18" t="s">
        <v>17245</v>
      </c>
      <c r="D2592" s="18" t="s">
        <v>19826</v>
      </c>
      <c r="E2592" s="18" t="s">
        <v>5367</v>
      </c>
      <c r="F2592" s="18" t="s">
        <v>19827</v>
      </c>
      <c r="G2592" s="18" t="s">
        <v>17248</v>
      </c>
      <c r="H2592" s="18" t="s">
        <v>21</v>
      </c>
      <c r="I2592" s="19">
        <v>29.84</v>
      </c>
      <c r="J2592" s="19">
        <v>3139256</v>
      </c>
      <c r="K2592" s="19">
        <v>44613</v>
      </c>
      <c r="L2592" s="19">
        <v>0</v>
      </c>
      <c r="M2592" s="19">
        <v>0</v>
      </c>
      <c r="N2592" s="19">
        <v>3569</v>
      </c>
      <c r="O2592" s="19">
        <v>3187438</v>
      </c>
      <c r="P2592" s="18" t="s">
        <v>112</v>
      </c>
      <c r="Q2592" s="18" t="s">
        <v>31</v>
      </c>
      <c r="R2592" s="18" t="s">
        <v>3328</v>
      </c>
      <c r="S2592" s="1">
        <v>1</v>
      </c>
      <c r="T2592" s="1">
        <v>0</v>
      </c>
      <c r="U2592" s="1">
        <f t="shared" si="309"/>
        <v>1</v>
      </c>
      <c r="V2592" s="1">
        <v>0</v>
      </c>
      <c r="W2592" s="1">
        <f t="shared" si="310"/>
        <v>1</v>
      </c>
      <c r="X2592" s="7">
        <f t="shared" si="308"/>
        <v>100</v>
      </c>
    </row>
    <row r="2593" spans="1:24" hidden="1">
      <c r="A2593" s="50">
        <v>46054</v>
      </c>
      <c r="B2593" s="18" t="s">
        <v>163</v>
      </c>
      <c r="C2593" s="18" t="s">
        <v>17245</v>
      </c>
      <c r="D2593" s="18" t="s">
        <v>18087</v>
      </c>
      <c r="E2593" s="18" t="s">
        <v>4593</v>
      </c>
      <c r="F2593" s="18" t="s">
        <v>18088</v>
      </c>
      <c r="G2593" s="18" t="s">
        <v>17248</v>
      </c>
      <c r="H2593" s="18" t="s">
        <v>21</v>
      </c>
      <c r="I2593" s="19">
        <v>29.84</v>
      </c>
      <c r="J2593" s="19">
        <v>1551026</v>
      </c>
      <c r="K2593" s="19">
        <v>1180</v>
      </c>
      <c r="L2593" s="19">
        <v>0</v>
      </c>
      <c r="M2593" s="19">
        <v>0</v>
      </c>
      <c r="N2593" s="19">
        <v>100</v>
      </c>
      <c r="O2593" s="19">
        <v>1552306</v>
      </c>
      <c r="P2593" s="18" t="s">
        <v>112</v>
      </c>
      <c r="Q2593" s="18" t="s">
        <v>31</v>
      </c>
      <c r="R2593" s="18" t="s">
        <v>526</v>
      </c>
      <c r="S2593" s="1">
        <v>1</v>
      </c>
      <c r="T2593" s="1">
        <v>0</v>
      </c>
      <c r="U2593" s="1">
        <f t="shared" si="309"/>
        <v>1</v>
      </c>
      <c r="V2593" s="1">
        <v>0</v>
      </c>
      <c r="W2593" s="1">
        <f t="shared" si="310"/>
        <v>1</v>
      </c>
      <c r="X2593" s="7">
        <f t="shared" si="308"/>
        <v>100</v>
      </c>
    </row>
    <row r="2594" spans="1:24" hidden="1">
      <c r="A2594" s="50">
        <v>46054</v>
      </c>
      <c r="B2594" s="18" t="s">
        <v>163</v>
      </c>
      <c r="C2594" s="18" t="s">
        <v>17245</v>
      </c>
      <c r="D2594" s="18" t="s">
        <v>18089</v>
      </c>
      <c r="E2594" s="18" t="s">
        <v>18090</v>
      </c>
      <c r="F2594" s="18" t="s">
        <v>17252</v>
      </c>
      <c r="G2594" s="18" t="s">
        <v>17252</v>
      </c>
      <c r="H2594" s="18" t="s">
        <v>21</v>
      </c>
      <c r="I2594" s="19">
        <v>29.84</v>
      </c>
      <c r="J2594" s="19">
        <v>10943233</v>
      </c>
      <c r="K2594" s="19">
        <v>57337</v>
      </c>
      <c r="L2594" s="19">
        <v>0</v>
      </c>
      <c r="M2594" s="19">
        <v>0</v>
      </c>
      <c r="N2594" s="19">
        <v>4659</v>
      </c>
      <c r="O2594" s="19">
        <v>11005229</v>
      </c>
      <c r="P2594" s="18" t="s">
        <v>112</v>
      </c>
      <c r="Q2594" s="18" t="s">
        <v>31</v>
      </c>
      <c r="R2594" s="18" t="s">
        <v>3328</v>
      </c>
      <c r="S2594" s="1">
        <v>1</v>
      </c>
      <c r="T2594" s="1">
        <v>0</v>
      </c>
      <c r="U2594" s="1">
        <f t="shared" si="309"/>
        <v>1</v>
      </c>
      <c r="V2594" s="1">
        <v>0</v>
      </c>
      <c r="W2594" s="1">
        <f t="shared" si="310"/>
        <v>1</v>
      </c>
      <c r="X2594" s="7">
        <f t="shared" si="308"/>
        <v>100</v>
      </c>
    </row>
    <row r="2595" spans="1:24" hidden="1">
      <c r="A2595" s="50">
        <v>46054</v>
      </c>
      <c r="B2595" s="18" t="s">
        <v>163</v>
      </c>
      <c r="C2595" s="18" t="s">
        <v>17245</v>
      </c>
      <c r="D2595" s="18" t="s">
        <v>18091</v>
      </c>
      <c r="E2595" s="18" t="s">
        <v>5367</v>
      </c>
      <c r="F2595" s="18" t="s">
        <v>18092</v>
      </c>
      <c r="G2595" s="18" t="s">
        <v>17248</v>
      </c>
      <c r="H2595" s="18" t="s">
        <v>21</v>
      </c>
      <c r="I2595" s="19">
        <v>29.84</v>
      </c>
      <c r="J2595" s="19">
        <v>6428480</v>
      </c>
      <c r="K2595" s="19">
        <v>58056</v>
      </c>
      <c r="L2595" s="19">
        <v>0</v>
      </c>
      <c r="M2595" s="19">
        <v>0</v>
      </c>
      <c r="N2595" s="19">
        <v>11458</v>
      </c>
      <c r="O2595" s="19">
        <v>6497994</v>
      </c>
      <c r="P2595" s="18" t="s">
        <v>112</v>
      </c>
      <c r="Q2595" s="18" t="s">
        <v>31</v>
      </c>
      <c r="R2595" s="18" t="s">
        <v>526</v>
      </c>
      <c r="S2595" s="18">
        <v>1</v>
      </c>
      <c r="T2595" s="18">
        <v>0</v>
      </c>
      <c r="U2595" s="1">
        <f t="shared" si="309"/>
        <v>1</v>
      </c>
      <c r="V2595" s="1">
        <v>0</v>
      </c>
      <c r="W2595" s="1">
        <f t="shared" si="310"/>
        <v>1</v>
      </c>
      <c r="X2595" s="7">
        <f t="shared" si="308"/>
        <v>100</v>
      </c>
    </row>
    <row r="2596" spans="1:24" hidden="1">
      <c r="A2596" s="50">
        <v>46054</v>
      </c>
      <c r="B2596" s="18" t="s">
        <v>163</v>
      </c>
      <c r="C2596" s="18" t="s">
        <v>17245</v>
      </c>
      <c r="D2596" s="18" t="s">
        <v>9080</v>
      </c>
      <c r="E2596" s="18" t="s">
        <v>18093</v>
      </c>
      <c r="F2596" s="18" t="s">
        <v>17252</v>
      </c>
      <c r="G2596" s="18" t="s">
        <v>18094</v>
      </c>
      <c r="H2596" s="18" t="s">
        <v>21</v>
      </c>
      <c r="I2596" s="19">
        <v>29.84</v>
      </c>
      <c r="J2596" s="19">
        <v>18168623</v>
      </c>
      <c r="K2596" s="19">
        <v>4037</v>
      </c>
      <c r="L2596" s="19">
        <v>0</v>
      </c>
      <c r="M2596" s="19">
        <v>0</v>
      </c>
      <c r="N2596" s="19">
        <v>19943</v>
      </c>
      <c r="O2596" s="19">
        <v>18192603</v>
      </c>
      <c r="P2596" s="18" t="s">
        <v>112</v>
      </c>
      <c r="Q2596" s="18" t="s">
        <v>31</v>
      </c>
      <c r="R2596" s="18" t="s">
        <v>526</v>
      </c>
      <c r="S2596" s="18">
        <v>1</v>
      </c>
      <c r="T2596" s="18">
        <v>0</v>
      </c>
      <c r="U2596" s="1">
        <f t="shared" si="309"/>
        <v>1</v>
      </c>
      <c r="V2596" s="1">
        <v>0</v>
      </c>
      <c r="W2596" s="1">
        <f t="shared" si="310"/>
        <v>1</v>
      </c>
      <c r="X2596" s="7">
        <f t="shared" si="308"/>
        <v>100</v>
      </c>
    </row>
    <row r="2597" spans="1:24" hidden="1">
      <c r="A2597" s="50">
        <v>46054</v>
      </c>
      <c r="B2597" s="18" t="s">
        <v>163</v>
      </c>
      <c r="C2597" s="18" t="s">
        <v>17245</v>
      </c>
      <c r="D2597" s="18" t="s">
        <v>18095</v>
      </c>
      <c r="E2597" s="18" t="s">
        <v>18096</v>
      </c>
      <c r="F2597" s="18" t="s">
        <v>18097</v>
      </c>
      <c r="G2597" s="18" t="s">
        <v>17252</v>
      </c>
      <c r="H2597" s="18" t="s">
        <v>21</v>
      </c>
      <c r="I2597" s="19">
        <v>29.84</v>
      </c>
      <c r="J2597" s="19">
        <v>14066542</v>
      </c>
      <c r="K2597" s="19">
        <v>69412</v>
      </c>
      <c r="L2597" s="19">
        <v>0</v>
      </c>
      <c r="M2597" s="19">
        <v>0</v>
      </c>
      <c r="N2597" s="19">
        <v>6746</v>
      </c>
      <c r="O2597" s="19">
        <v>14142700</v>
      </c>
      <c r="P2597" s="18" t="s">
        <v>112</v>
      </c>
      <c r="Q2597" s="18" t="s">
        <v>31</v>
      </c>
      <c r="R2597" s="18" t="s">
        <v>3328</v>
      </c>
      <c r="S2597" s="18">
        <v>1</v>
      </c>
      <c r="T2597" s="18">
        <v>0</v>
      </c>
      <c r="U2597" s="1">
        <f t="shared" si="309"/>
        <v>1</v>
      </c>
      <c r="V2597" s="1">
        <v>0</v>
      </c>
      <c r="W2597" s="1">
        <f t="shared" si="310"/>
        <v>1</v>
      </c>
      <c r="X2597" s="7">
        <f t="shared" si="308"/>
        <v>100</v>
      </c>
    </row>
    <row r="2598" spans="1:24" hidden="1">
      <c r="A2598" s="50">
        <v>46054</v>
      </c>
      <c r="B2598" s="18" t="s">
        <v>163</v>
      </c>
      <c r="C2598" s="18" t="s">
        <v>17245</v>
      </c>
      <c r="D2598" s="18" t="s">
        <v>9085</v>
      </c>
      <c r="E2598" s="18" t="s">
        <v>18098</v>
      </c>
      <c r="F2598" s="18" t="s">
        <v>17252</v>
      </c>
      <c r="G2598" s="18" t="s">
        <v>17252</v>
      </c>
      <c r="H2598" s="18" t="s">
        <v>21</v>
      </c>
      <c r="I2598" s="19">
        <v>29.84</v>
      </c>
      <c r="J2598" s="19">
        <v>13297591</v>
      </c>
      <c r="K2598" s="19">
        <v>5014</v>
      </c>
      <c r="L2598" s="19">
        <v>0</v>
      </c>
      <c r="M2598" s="19">
        <v>0</v>
      </c>
      <c r="N2598" s="19">
        <v>464</v>
      </c>
      <c r="O2598" s="19">
        <v>13303069</v>
      </c>
      <c r="P2598" s="18" t="s">
        <v>112</v>
      </c>
      <c r="Q2598" s="18" t="s">
        <v>31</v>
      </c>
      <c r="R2598" s="18" t="s">
        <v>3328</v>
      </c>
      <c r="S2598" s="1">
        <v>1</v>
      </c>
      <c r="T2598" s="1">
        <v>0</v>
      </c>
      <c r="U2598" s="1">
        <f t="shared" si="309"/>
        <v>1</v>
      </c>
      <c r="V2598" s="1">
        <v>0</v>
      </c>
      <c r="W2598" s="1">
        <f t="shared" si="310"/>
        <v>1</v>
      </c>
      <c r="X2598" s="7">
        <f t="shared" si="308"/>
        <v>100</v>
      </c>
    </row>
    <row r="2599" spans="1:24" hidden="1">
      <c r="A2599" s="50">
        <v>46054</v>
      </c>
      <c r="B2599" s="18" t="s">
        <v>163</v>
      </c>
      <c r="C2599" s="18" t="s">
        <v>17245</v>
      </c>
      <c r="D2599" s="18" t="s">
        <v>18099</v>
      </c>
      <c r="E2599" s="18" t="s">
        <v>18100</v>
      </c>
      <c r="F2599" s="18" t="s">
        <v>17252</v>
      </c>
      <c r="G2599" s="18" t="s">
        <v>17252</v>
      </c>
      <c r="H2599" s="18" t="s">
        <v>21</v>
      </c>
      <c r="I2599" s="19">
        <v>29.84</v>
      </c>
      <c r="J2599" s="19">
        <v>12274630</v>
      </c>
      <c r="K2599" s="19">
        <v>132434</v>
      </c>
      <c r="L2599" s="19">
        <v>0</v>
      </c>
      <c r="M2599" s="19">
        <v>0</v>
      </c>
      <c r="N2599" s="19">
        <v>14364</v>
      </c>
      <c r="O2599" s="19">
        <v>12421428</v>
      </c>
      <c r="P2599" s="18" t="s">
        <v>112</v>
      </c>
      <c r="Q2599" s="18" t="s">
        <v>31</v>
      </c>
      <c r="R2599" s="18" t="s">
        <v>3328</v>
      </c>
      <c r="S2599" s="1">
        <v>0</v>
      </c>
      <c r="T2599" s="1">
        <v>1</v>
      </c>
      <c r="U2599" s="1">
        <f t="shared" si="309"/>
        <v>1</v>
      </c>
      <c r="V2599" s="1">
        <v>0</v>
      </c>
      <c r="W2599" s="1">
        <f t="shared" si="310"/>
        <v>1</v>
      </c>
      <c r="X2599" s="7">
        <f t="shared" si="308"/>
        <v>0</v>
      </c>
    </row>
    <row r="2600" spans="1:24" hidden="1">
      <c r="A2600" s="50">
        <v>46054</v>
      </c>
      <c r="B2600" s="18" t="s">
        <v>163</v>
      </c>
      <c r="C2600" s="18" t="s">
        <v>17245</v>
      </c>
      <c r="D2600" s="18" t="s">
        <v>18271</v>
      </c>
      <c r="E2600" s="18" t="s">
        <v>18272</v>
      </c>
      <c r="F2600" s="18" t="s">
        <v>18273</v>
      </c>
      <c r="G2600" s="18" t="s">
        <v>17248</v>
      </c>
      <c r="H2600" s="18" t="s">
        <v>21</v>
      </c>
      <c r="I2600" s="19">
        <v>29.84</v>
      </c>
      <c r="J2600" s="19">
        <v>6327549</v>
      </c>
      <c r="K2600" s="19">
        <v>1162691</v>
      </c>
      <c r="L2600" s="19">
        <v>0</v>
      </c>
      <c r="M2600" s="19">
        <v>0</v>
      </c>
      <c r="N2600" s="19">
        <v>49317</v>
      </c>
      <c r="O2600" s="19">
        <v>7539557</v>
      </c>
      <c r="P2600" s="18" t="s">
        <v>112</v>
      </c>
      <c r="Q2600" s="18" t="s">
        <v>31</v>
      </c>
      <c r="R2600" s="18" t="s">
        <v>526</v>
      </c>
      <c r="S2600" s="1">
        <v>1</v>
      </c>
      <c r="T2600" s="1">
        <v>0</v>
      </c>
      <c r="U2600" s="1">
        <f t="shared" si="309"/>
        <v>1</v>
      </c>
      <c r="V2600" s="1">
        <v>0</v>
      </c>
      <c r="W2600" s="1">
        <f t="shared" si="310"/>
        <v>1</v>
      </c>
      <c r="X2600" s="7">
        <f t="shared" si="308"/>
        <v>100</v>
      </c>
    </row>
    <row r="2601" spans="1:24" hidden="1">
      <c r="A2601" s="50">
        <v>46054</v>
      </c>
      <c r="B2601" s="18" t="s">
        <v>163</v>
      </c>
      <c r="C2601" s="18" t="s">
        <v>17245</v>
      </c>
      <c r="D2601" s="18" t="s">
        <v>18101</v>
      </c>
      <c r="E2601" s="18" t="s">
        <v>2998</v>
      </c>
      <c r="F2601" s="18" t="s">
        <v>17252</v>
      </c>
      <c r="G2601" s="18"/>
      <c r="H2601" s="18" t="s">
        <v>21</v>
      </c>
      <c r="I2601" s="19">
        <v>29.84</v>
      </c>
      <c r="J2601" s="19">
        <v>20398888</v>
      </c>
      <c r="K2601" s="19">
        <v>221663</v>
      </c>
      <c r="L2601" s="19">
        <v>0</v>
      </c>
      <c r="M2601" s="19">
        <v>0</v>
      </c>
      <c r="N2601" s="19">
        <v>9331</v>
      </c>
      <c r="O2601" s="19">
        <v>20629882</v>
      </c>
      <c r="P2601" s="18" t="s">
        <v>112</v>
      </c>
      <c r="Q2601" s="18" t="s">
        <v>31</v>
      </c>
      <c r="R2601" s="18" t="s">
        <v>526</v>
      </c>
      <c r="S2601" s="1">
        <v>0</v>
      </c>
      <c r="T2601" s="1">
        <v>1</v>
      </c>
      <c r="U2601" s="1">
        <f t="shared" si="309"/>
        <v>1</v>
      </c>
      <c r="V2601" s="1">
        <v>0</v>
      </c>
      <c r="W2601" s="1">
        <f t="shared" si="310"/>
        <v>1</v>
      </c>
      <c r="X2601" s="7">
        <f t="shared" si="308"/>
        <v>0</v>
      </c>
    </row>
    <row r="2602" spans="1:24" hidden="1">
      <c r="A2602" s="50">
        <v>46054</v>
      </c>
      <c r="B2602" s="18" t="s">
        <v>163</v>
      </c>
      <c r="C2602" s="18" t="s">
        <v>17245</v>
      </c>
      <c r="D2602" s="18" t="s">
        <v>18102</v>
      </c>
      <c r="E2602" s="18" t="s">
        <v>18103</v>
      </c>
      <c r="F2602" s="18" t="s">
        <v>2735</v>
      </c>
      <c r="G2602" s="18" t="s">
        <v>17252</v>
      </c>
      <c r="H2602" s="18" t="s">
        <v>21</v>
      </c>
      <c r="I2602" s="19">
        <v>29.84</v>
      </c>
      <c r="J2602" s="19">
        <v>3304828</v>
      </c>
      <c r="K2602" s="19">
        <v>1180</v>
      </c>
      <c r="L2602" s="19">
        <v>0</v>
      </c>
      <c r="M2602" s="19">
        <v>0</v>
      </c>
      <c r="N2602" s="19">
        <v>100</v>
      </c>
      <c r="O2602" s="19">
        <v>3306108</v>
      </c>
      <c r="P2602" s="18" t="s">
        <v>112</v>
      </c>
      <c r="Q2602" s="18" t="s">
        <v>31</v>
      </c>
      <c r="R2602" s="18" t="s">
        <v>3328</v>
      </c>
      <c r="S2602" s="1">
        <v>1</v>
      </c>
      <c r="T2602" s="1">
        <v>0</v>
      </c>
      <c r="U2602" s="1">
        <f t="shared" si="309"/>
        <v>1</v>
      </c>
      <c r="V2602" s="1">
        <v>0</v>
      </c>
      <c r="W2602" s="1">
        <f t="shared" si="310"/>
        <v>1</v>
      </c>
      <c r="X2602" s="7">
        <f t="shared" si="308"/>
        <v>100</v>
      </c>
    </row>
    <row r="2603" spans="1:24" hidden="1">
      <c r="A2603" s="50">
        <v>46054</v>
      </c>
      <c r="B2603" s="18" t="s">
        <v>163</v>
      </c>
      <c r="C2603" s="18" t="s">
        <v>17245</v>
      </c>
      <c r="D2603" s="18" t="s">
        <v>18104</v>
      </c>
      <c r="E2603" s="18" t="s">
        <v>18105</v>
      </c>
      <c r="F2603" s="18" t="s">
        <v>2735</v>
      </c>
      <c r="G2603" s="18" t="s">
        <v>17252</v>
      </c>
      <c r="H2603" s="18" t="s">
        <v>21</v>
      </c>
      <c r="I2603" s="19">
        <v>29.84</v>
      </c>
      <c r="J2603" s="19">
        <v>2457280</v>
      </c>
      <c r="K2603" s="19">
        <v>1180</v>
      </c>
      <c r="L2603" s="19">
        <v>0</v>
      </c>
      <c r="M2603" s="19">
        <v>0</v>
      </c>
      <c r="N2603" s="19">
        <v>100</v>
      </c>
      <c r="O2603" s="19">
        <v>2458560</v>
      </c>
      <c r="P2603" s="18" t="s">
        <v>112</v>
      </c>
      <c r="Q2603" s="18" t="s">
        <v>31</v>
      </c>
      <c r="R2603" s="18" t="s">
        <v>3328</v>
      </c>
      <c r="S2603" s="1">
        <v>0</v>
      </c>
      <c r="T2603" s="1">
        <v>1</v>
      </c>
      <c r="U2603" s="1">
        <f t="shared" si="309"/>
        <v>1</v>
      </c>
      <c r="V2603" s="1">
        <v>0</v>
      </c>
      <c r="W2603" s="1">
        <f t="shared" si="310"/>
        <v>1</v>
      </c>
      <c r="X2603" s="7">
        <f t="shared" si="308"/>
        <v>0</v>
      </c>
    </row>
    <row r="2604" spans="1:24" hidden="1">
      <c r="A2604" s="50">
        <v>46054</v>
      </c>
      <c r="B2604" s="18" t="s">
        <v>163</v>
      </c>
      <c r="C2604" s="18" t="s">
        <v>17245</v>
      </c>
      <c r="D2604" s="18" t="s">
        <v>18106</v>
      </c>
      <c r="E2604" s="18" t="s">
        <v>18107</v>
      </c>
      <c r="F2604" s="18" t="s">
        <v>18108</v>
      </c>
      <c r="G2604" s="18" t="s">
        <v>17252</v>
      </c>
      <c r="H2604" s="18" t="s">
        <v>21</v>
      </c>
      <c r="I2604" s="19">
        <v>29.84</v>
      </c>
      <c r="J2604" s="19">
        <v>7287062</v>
      </c>
      <c r="K2604" s="19">
        <v>1180</v>
      </c>
      <c r="L2604" s="19">
        <v>0</v>
      </c>
      <c r="M2604" s="19">
        <v>0</v>
      </c>
      <c r="N2604" s="19">
        <v>100</v>
      </c>
      <c r="O2604" s="19">
        <v>7288342</v>
      </c>
      <c r="P2604" s="18" t="s">
        <v>112</v>
      </c>
      <c r="Q2604" s="18" t="s">
        <v>31</v>
      </c>
      <c r="R2604" s="18" t="s">
        <v>526</v>
      </c>
      <c r="S2604" s="1">
        <v>0</v>
      </c>
      <c r="T2604" s="1">
        <v>1</v>
      </c>
      <c r="U2604" s="1">
        <f t="shared" si="309"/>
        <v>1</v>
      </c>
      <c r="V2604" s="1">
        <v>0</v>
      </c>
      <c r="W2604" s="1">
        <f t="shared" si="310"/>
        <v>1</v>
      </c>
      <c r="X2604" s="7">
        <f t="shared" si="308"/>
        <v>0</v>
      </c>
    </row>
    <row r="2605" spans="1:24" hidden="1">
      <c r="A2605" s="50">
        <v>46054</v>
      </c>
      <c r="B2605" s="18" t="s">
        <v>163</v>
      </c>
      <c r="C2605" s="18" t="s">
        <v>17245</v>
      </c>
      <c r="D2605" s="18" t="s">
        <v>18279</v>
      </c>
      <c r="E2605" s="18" t="s">
        <v>18280</v>
      </c>
      <c r="F2605" s="18"/>
      <c r="G2605" s="18" t="s">
        <v>17252</v>
      </c>
      <c r="H2605" s="18" t="s">
        <v>21</v>
      </c>
      <c r="I2605" s="19">
        <v>29.84</v>
      </c>
      <c r="J2605" s="19">
        <v>8414152</v>
      </c>
      <c r="K2605" s="19">
        <v>1180</v>
      </c>
      <c r="L2605" s="19">
        <v>0</v>
      </c>
      <c r="M2605" s="19">
        <v>0</v>
      </c>
      <c r="N2605" s="19">
        <v>100</v>
      </c>
      <c r="O2605" s="19">
        <v>8415432</v>
      </c>
      <c r="P2605" s="18" t="s">
        <v>112</v>
      </c>
      <c r="Q2605" s="18" t="s">
        <v>31</v>
      </c>
      <c r="R2605" s="18" t="s">
        <v>526</v>
      </c>
      <c r="S2605" s="1">
        <v>1</v>
      </c>
      <c r="T2605" s="1">
        <v>0</v>
      </c>
      <c r="U2605" s="1">
        <f t="shared" si="309"/>
        <v>1</v>
      </c>
      <c r="V2605" s="1">
        <v>0</v>
      </c>
      <c r="W2605" s="1">
        <f t="shared" si="310"/>
        <v>1</v>
      </c>
      <c r="X2605" s="7">
        <f t="shared" si="308"/>
        <v>100</v>
      </c>
    </row>
    <row r="2606" spans="1:24" hidden="1">
      <c r="A2606" s="50">
        <v>46054</v>
      </c>
      <c r="B2606" s="18" t="s">
        <v>163</v>
      </c>
      <c r="C2606" s="18" t="s">
        <v>17245</v>
      </c>
      <c r="D2606" s="18" t="s">
        <v>18111</v>
      </c>
      <c r="E2606" s="18" t="s">
        <v>3222</v>
      </c>
      <c r="F2606" s="18" t="s">
        <v>18112</v>
      </c>
      <c r="G2606" s="18" t="s">
        <v>17776</v>
      </c>
      <c r="H2606" s="18" t="s">
        <v>21</v>
      </c>
      <c r="I2606" s="19">
        <v>29.84</v>
      </c>
      <c r="J2606" s="19">
        <v>23010160</v>
      </c>
      <c r="K2606" s="19">
        <v>515097</v>
      </c>
      <c r="L2606" s="19">
        <v>0</v>
      </c>
      <c r="M2606" s="19">
        <v>0</v>
      </c>
      <c r="N2606" s="19">
        <v>41122</v>
      </c>
      <c r="O2606" s="19">
        <v>23566379</v>
      </c>
      <c r="P2606" s="18" t="s">
        <v>112</v>
      </c>
      <c r="Q2606" s="18" t="s">
        <v>31</v>
      </c>
      <c r="R2606" s="18" t="s">
        <v>526</v>
      </c>
      <c r="S2606" s="1">
        <v>1</v>
      </c>
      <c r="T2606" s="1">
        <v>0</v>
      </c>
      <c r="U2606" s="1">
        <f t="shared" si="309"/>
        <v>1</v>
      </c>
      <c r="V2606" s="1">
        <v>0</v>
      </c>
      <c r="W2606" s="1">
        <f t="shared" si="310"/>
        <v>1</v>
      </c>
      <c r="X2606" s="7">
        <f t="shared" si="308"/>
        <v>100</v>
      </c>
    </row>
    <row r="2607" spans="1:24" hidden="1">
      <c r="A2607" s="50">
        <v>46054</v>
      </c>
      <c r="B2607" s="18" t="s">
        <v>163</v>
      </c>
      <c r="C2607" s="18" t="s">
        <v>17245</v>
      </c>
      <c r="D2607" s="18" t="s">
        <v>18113</v>
      </c>
      <c r="E2607" s="18" t="s">
        <v>3222</v>
      </c>
      <c r="F2607" s="18" t="s">
        <v>18114</v>
      </c>
      <c r="G2607" s="18" t="s">
        <v>17252</v>
      </c>
      <c r="H2607" s="18" t="s">
        <v>21</v>
      </c>
      <c r="I2607" s="19">
        <v>29.84</v>
      </c>
      <c r="J2607" s="19">
        <v>17495831</v>
      </c>
      <c r="K2607" s="19">
        <v>473288</v>
      </c>
      <c r="L2607" s="19">
        <v>0</v>
      </c>
      <c r="M2607" s="19">
        <v>0</v>
      </c>
      <c r="N2607" s="19">
        <v>39051</v>
      </c>
      <c r="O2607" s="19">
        <v>18008170</v>
      </c>
      <c r="P2607" s="18" t="s">
        <v>112</v>
      </c>
      <c r="Q2607" s="18" t="s">
        <v>31</v>
      </c>
      <c r="R2607" s="18" t="s">
        <v>3328</v>
      </c>
      <c r="S2607" s="1">
        <v>1</v>
      </c>
      <c r="T2607" s="1">
        <v>0</v>
      </c>
      <c r="U2607" s="1">
        <f t="shared" si="309"/>
        <v>1</v>
      </c>
      <c r="V2607" s="1">
        <v>0</v>
      </c>
      <c r="W2607" s="1">
        <f t="shared" si="310"/>
        <v>1</v>
      </c>
      <c r="X2607" s="7">
        <f t="shared" si="308"/>
        <v>100</v>
      </c>
    </row>
    <row r="2608" spans="1:24" hidden="1">
      <c r="A2608" s="50">
        <v>46054</v>
      </c>
      <c r="B2608" s="18" t="s">
        <v>163</v>
      </c>
      <c r="C2608" s="18" t="s">
        <v>17245</v>
      </c>
      <c r="D2608" s="18" t="s">
        <v>18115</v>
      </c>
      <c r="E2608" s="18" t="s">
        <v>3222</v>
      </c>
      <c r="F2608" s="18" t="s">
        <v>18116</v>
      </c>
      <c r="G2608" s="18" t="s">
        <v>17252</v>
      </c>
      <c r="H2608" s="18" t="s">
        <v>21</v>
      </c>
      <c r="I2608" s="19">
        <v>29.84</v>
      </c>
      <c r="J2608" s="19">
        <v>7328552</v>
      </c>
      <c r="K2608" s="19">
        <v>71445</v>
      </c>
      <c r="L2608" s="19">
        <v>0</v>
      </c>
      <c r="M2608" s="19">
        <v>0</v>
      </c>
      <c r="N2608" s="19">
        <v>7534</v>
      </c>
      <c r="O2608" s="19">
        <v>7407531</v>
      </c>
      <c r="P2608" s="18" t="s">
        <v>112</v>
      </c>
      <c r="Q2608" s="18" t="s">
        <v>31</v>
      </c>
      <c r="R2608" s="18" t="s">
        <v>3328</v>
      </c>
      <c r="S2608" s="1">
        <v>1</v>
      </c>
      <c r="T2608" s="1">
        <v>0</v>
      </c>
      <c r="U2608" s="1">
        <f t="shared" si="309"/>
        <v>1</v>
      </c>
      <c r="V2608" s="1">
        <v>0</v>
      </c>
      <c r="W2608" s="1">
        <f t="shared" si="310"/>
        <v>1</v>
      </c>
      <c r="X2608" s="7">
        <f t="shared" si="308"/>
        <v>100</v>
      </c>
    </row>
    <row r="2609" spans="1:24" hidden="1">
      <c r="A2609" s="50">
        <v>46054</v>
      </c>
      <c r="B2609" s="18" t="s">
        <v>163</v>
      </c>
      <c r="C2609" s="18" t="s">
        <v>17245</v>
      </c>
      <c r="D2609" s="18" t="s">
        <v>18281</v>
      </c>
      <c r="E2609" s="18" t="s">
        <v>18282</v>
      </c>
      <c r="F2609" s="18" t="s">
        <v>17764</v>
      </c>
      <c r="G2609" s="18" t="s">
        <v>17252</v>
      </c>
      <c r="H2609" s="18" t="s">
        <v>21</v>
      </c>
      <c r="I2609" s="19">
        <v>29.84</v>
      </c>
      <c r="J2609" s="19">
        <v>27671140</v>
      </c>
      <c r="K2609" s="19">
        <v>460755</v>
      </c>
      <c r="L2609" s="19">
        <v>0</v>
      </c>
      <c r="M2609" s="19">
        <v>0</v>
      </c>
      <c r="N2609" s="19">
        <v>38741</v>
      </c>
      <c r="O2609" s="19">
        <v>28170636</v>
      </c>
      <c r="P2609" s="18" t="s">
        <v>112</v>
      </c>
      <c r="Q2609" s="18" t="s">
        <v>31</v>
      </c>
      <c r="R2609" s="18" t="s">
        <v>3328</v>
      </c>
      <c r="S2609" s="1">
        <v>1</v>
      </c>
      <c r="T2609" s="1">
        <v>0</v>
      </c>
      <c r="U2609" s="1">
        <f t="shared" si="309"/>
        <v>1</v>
      </c>
      <c r="V2609" s="1">
        <v>0</v>
      </c>
      <c r="W2609" s="1">
        <f t="shared" si="310"/>
        <v>1</v>
      </c>
      <c r="X2609" s="7">
        <f t="shared" si="308"/>
        <v>100</v>
      </c>
    </row>
    <row r="2610" spans="1:24" hidden="1">
      <c r="A2610" s="50">
        <v>46054</v>
      </c>
      <c r="B2610" s="18" t="s">
        <v>163</v>
      </c>
      <c r="C2610" s="18" t="s">
        <v>17245</v>
      </c>
      <c r="D2610" s="18" t="s">
        <v>18283</v>
      </c>
      <c r="E2610" s="18" t="s">
        <v>18284</v>
      </c>
      <c r="F2610" s="18" t="s">
        <v>17764</v>
      </c>
      <c r="G2610" s="18" t="s">
        <v>17252</v>
      </c>
      <c r="H2610" s="18" t="s">
        <v>21</v>
      </c>
      <c r="I2610" s="19">
        <v>29.84</v>
      </c>
      <c r="J2610" s="19">
        <v>27228905</v>
      </c>
      <c r="K2610" s="19">
        <v>468920</v>
      </c>
      <c r="L2610" s="19">
        <v>0</v>
      </c>
      <c r="M2610" s="19">
        <v>0</v>
      </c>
      <c r="N2610" s="19">
        <v>39156</v>
      </c>
      <c r="O2610" s="19">
        <v>27736981</v>
      </c>
      <c r="P2610" s="18" t="s">
        <v>112</v>
      </c>
      <c r="Q2610" s="18" t="s">
        <v>31</v>
      </c>
      <c r="R2610" s="18" t="s">
        <v>526</v>
      </c>
      <c r="S2610" s="1">
        <v>0</v>
      </c>
      <c r="T2610" s="1">
        <v>1</v>
      </c>
      <c r="U2610" s="1">
        <f t="shared" si="309"/>
        <v>1</v>
      </c>
      <c r="V2610" s="1">
        <v>0</v>
      </c>
      <c r="W2610" s="1">
        <f t="shared" si="310"/>
        <v>1</v>
      </c>
      <c r="X2610" s="7">
        <f t="shared" si="308"/>
        <v>0</v>
      </c>
    </row>
    <row r="2611" spans="1:24" hidden="1">
      <c r="A2611" s="50">
        <v>46054</v>
      </c>
      <c r="B2611" s="18" t="s">
        <v>163</v>
      </c>
      <c r="C2611" s="18" t="s">
        <v>17245</v>
      </c>
      <c r="D2611" s="18" t="s">
        <v>18117</v>
      </c>
      <c r="E2611" s="18" t="s">
        <v>18118</v>
      </c>
      <c r="F2611" s="18" t="s">
        <v>18119</v>
      </c>
      <c r="G2611" s="18" t="s">
        <v>17252</v>
      </c>
      <c r="H2611" s="18" t="s">
        <v>21</v>
      </c>
      <c r="I2611" s="19">
        <v>40</v>
      </c>
      <c r="J2611" s="19">
        <v>18191398</v>
      </c>
      <c r="K2611" s="19">
        <v>1180</v>
      </c>
      <c r="L2611" s="19">
        <v>0</v>
      </c>
      <c r="M2611" s="19">
        <v>0</v>
      </c>
      <c r="N2611" s="19">
        <v>100</v>
      </c>
      <c r="O2611" s="19">
        <v>18192678</v>
      </c>
      <c r="P2611" s="18" t="s">
        <v>112</v>
      </c>
      <c r="Q2611" s="18" t="s">
        <v>31</v>
      </c>
      <c r="R2611" s="18" t="s">
        <v>526</v>
      </c>
      <c r="S2611" s="1">
        <v>1</v>
      </c>
      <c r="T2611" s="1">
        <v>0</v>
      </c>
      <c r="U2611" s="1">
        <f t="shared" si="309"/>
        <v>1</v>
      </c>
      <c r="V2611" s="1">
        <v>0</v>
      </c>
      <c r="W2611" s="1">
        <f t="shared" si="310"/>
        <v>1</v>
      </c>
      <c r="X2611" s="7">
        <f t="shared" si="308"/>
        <v>100</v>
      </c>
    </row>
    <row r="2612" spans="1:24" hidden="1">
      <c r="A2612" s="50">
        <v>46054</v>
      </c>
      <c r="B2612" s="18" t="s">
        <v>163</v>
      </c>
      <c r="C2612" s="18" t="s">
        <v>17245</v>
      </c>
      <c r="D2612" s="18" t="s">
        <v>18120</v>
      </c>
      <c r="E2612" s="18" t="s">
        <v>18118</v>
      </c>
      <c r="F2612" s="18" t="s">
        <v>18097</v>
      </c>
      <c r="G2612" s="18" t="s">
        <v>17252</v>
      </c>
      <c r="H2612" s="18" t="s">
        <v>21</v>
      </c>
      <c r="I2612" s="19">
        <v>29.84</v>
      </c>
      <c r="J2612" s="19">
        <v>12037255</v>
      </c>
      <c r="K2612" s="19">
        <v>1180</v>
      </c>
      <c r="L2612" s="19">
        <v>0</v>
      </c>
      <c r="M2612" s="19">
        <v>0</v>
      </c>
      <c r="N2612" s="19">
        <v>100</v>
      </c>
      <c r="O2612" s="19">
        <v>12038535</v>
      </c>
      <c r="P2612" s="18" t="s">
        <v>112</v>
      </c>
      <c r="Q2612" s="18" t="s">
        <v>31</v>
      </c>
      <c r="R2612" s="18" t="s">
        <v>3328</v>
      </c>
      <c r="S2612" s="1">
        <v>1</v>
      </c>
      <c r="T2612" s="1">
        <v>0</v>
      </c>
      <c r="U2612" s="1">
        <f t="shared" si="309"/>
        <v>1</v>
      </c>
      <c r="V2612" s="1">
        <v>0</v>
      </c>
      <c r="W2612" s="1">
        <f t="shared" si="310"/>
        <v>1</v>
      </c>
      <c r="X2612" s="7">
        <f t="shared" si="308"/>
        <v>100</v>
      </c>
    </row>
    <row r="2613" spans="1:24" hidden="1">
      <c r="A2613" s="50">
        <v>46054</v>
      </c>
      <c r="B2613" s="18" t="s">
        <v>163</v>
      </c>
      <c r="C2613" s="18" t="s">
        <v>17245</v>
      </c>
      <c r="D2613" s="18" t="s">
        <v>18121</v>
      </c>
      <c r="E2613" s="18" t="s">
        <v>5367</v>
      </c>
      <c r="F2613" s="18" t="s">
        <v>18122</v>
      </c>
      <c r="G2613" s="18" t="s">
        <v>17248</v>
      </c>
      <c r="H2613" s="18" t="s">
        <v>21</v>
      </c>
      <c r="I2613" s="19">
        <v>29.84</v>
      </c>
      <c r="J2613" s="19">
        <v>30308</v>
      </c>
      <c r="K2613" s="19">
        <v>1180</v>
      </c>
      <c r="L2613" s="19">
        <v>0</v>
      </c>
      <c r="M2613" s="19">
        <v>0</v>
      </c>
      <c r="N2613" s="19">
        <v>100</v>
      </c>
      <c r="O2613" s="19">
        <v>31588</v>
      </c>
      <c r="P2613" s="18" t="s">
        <v>112</v>
      </c>
      <c r="Q2613" s="18" t="s">
        <v>31</v>
      </c>
      <c r="R2613" s="18" t="s">
        <v>3328</v>
      </c>
      <c r="S2613" s="18">
        <v>1</v>
      </c>
      <c r="T2613" s="18">
        <v>0</v>
      </c>
      <c r="U2613" s="18">
        <f t="shared" si="309"/>
        <v>1</v>
      </c>
      <c r="V2613" s="18">
        <v>0</v>
      </c>
      <c r="W2613" s="18">
        <f t="shared" si="310"/>
        <v>1</v>
      </c>
      <c r="X2613" s="7">
        <f t="shared" si="308"/>
        <v>100</v>
      </c>
    </row>
    <row r="2614" spans="1:24" hidden="1">
      <c r="A2614" s="50">
        <v>46054</v>
      </c>
      <c r="B2614" s="18" t="s">
        <v>163</v>
      </c>
      <c r="C2614" s="18" t="s">
        <v>17245</v>
      </c>
      <c r="D2614" s="18" t="s">
        <v>19850</v>
      </c>
      <c r="E2614" s="18" t="s">
        <v>4593</v>
      </c>
      <c r="F2614" s="18" t="s">
        <v>19734</v>
      </c>
      <c r="G2614" s="18" t="s">
        <v>17248</v>
      </c>
      <c r="H2614" s="18" t="s">
        <v>21</v>
      </c>
      <c r="I2614" s="19">
        <v>29.84</v>
      </c>
      <c r="J2614" s="19">
        <v>167334</v>
      </c>
      <c r="K2614" s="19">
        <v>1180</v>
      </c>
      <c r="L2614" s="19">
        <v>0</v>
      </c>
      <c r="M2614" s="19">
        <v>0</v>
      </c>
      <c r="N2614" s="19">
        <v>100</v>
      </c>
      <c r="O2614" s="19">
        <v>168614</v>
      </c>
      <c r="P2614" s="18" t="s">
        <v>112</v>
      </c>
      <c r="Q2614" s="18" t="s">
        <v>31</v>
      </c>
      <c r="R2614" s="18" t="s">
        <v>3328</v>
      </c>
      <c r="S2614" s="18">
        <v>1</v>
      </c>
      <c r="T2614" s="18">
        <v>0</v>
      </c>
      <c r="U2614" s="18">
        <f t="shared" si="309"/>
        <v>1</v>
      </c>
      <c r="V2614" s="18">
        <v>0</v>
      </c>
      <c r="W2614" s="18">
        <f t="shared" si="310"/>
        <v>1</v>
      </c>
      <c r="X2614" s="7">
        <f t="shared" si="308"/>
        <v>100</v>
      </c>
    </row>
    <row r="2615" spans="1:24" hidden="1">
      <c r="A2615" s="50">
        <v>46054</v>
      </c>
      <c r="B2615" s="18" t="s">
        <v>163</v>
      </c>
      <c r="C2615" s="18" t="s">
        <v>17245</v>
      </c>
      <c r="D2615" s="18" t="s">
        <v>21040</v>
      </c>
      <c r="E2615" s="18" t="s">
        <v>5367</v>
      </c>
      <c r="F2615" s="18" t="s">
        <v>21041</v>
      </c>
      <c r="G2615" s="18" t="s">
        <v>20739</v>
      </c>
      <c r="H2615" s="18" t="s">
        <v>21</v>
      </c>
      <c r="I2615" s="19">
        <v>29.84</v>
      </c>
      <c r="J2615" s="19">
        <v>2510</v>
      </c>
      <c r="K2615" s="19">
        <v>1180</v>
      </c>
      <c r="L2615" s="19">
        <v>0</v>
      </c>
      <c r="M2615" s="19">
        <v>0</v>
      </c>
      <c r="N2615" s="19">
        <v>100</v>
      </c>
      <c r="O2615" s="19">
        <v>3790</v>
      </c>
      <c r="P2615" s="18" t="s">
        <v>112</v>
      </c>
      <c r="Q2615" s="18" t="s">
        <v>31</v>
      </c>
      <c r="R2615" s="18" t="s">
        <v>323</v>
      </c>
      <c r="S2615" s="18">
        <v>1</v>
      </c>
      <c r="T2615" s="1">
        <v>0</v>
      </c>
      <c r="U2615" s="1">
        <f t="shared" si="309"/>
        <v>1</v>
      </c>
      <c r="V2615" s="1">
        <v>0</v>
      </c>
      <c r="W2615" s="1">
        <f t="shared" si="310"/>
        <v>1</v>
      </c>
      <c r="X2615" s="7">
        <f t="shared" si="308"/>
        <v>100</v>
      </c>
    </row>
    <row r="2616" spans="1:24" hidden="1">
      <c r="A2616" s="50">
        <v>46054</v>
      </c>
      <c r="B2616" s="18" t="s">
        <v>163</v>
      </c>
      <c r="C2616" s="18" t="s">
        <v>17245</v>
      </c>
      <c r="D2616" s="18" t="s">
        <v>20737</v>
      </c>
      <c r="E2616" s="18" t="s">
        <v>2328</v>
      </c>
      <c r="F2616" s="18" t="s">
        <v>20738</v>
      </c>
      <c r="G2616" s="18" t="s">
        <v>20739</v>
      </c>
      <c r="H2616" s="18" t="s">
        <v>21</v>
      </c>
      <c r="I2616" s="19">
        <v>29.84</v>
      </c>
      <c r="J2616" s="19">
        <v>14030</v>
      </c>
      <c r="K2616" s="19">
        <v>1180</v>
      </c>
      <c r="L2616" s="19">
        <v>0</v>
      </c>
      <c r="M2616" s="19">
        <v>0</v>
      </c>
      <c r="N2616" s="19">
        <v>100</v>
      </c>
      <c r="O2616" s="19">
        <v>15310</v>
      </c>
      <c r="P2616" s="18" t="s">
        <v>112</v>
      </c>
      <c r="Q2616" s="18" t="s">
        <v>31</v>
      </c>
      <c r="R2616" s="18" t="s">
        <v>526</v>
      </c>
      <c r="S2616" s="1">
        <v>1</v>
      </c>
      <c r="T2616" s="1">
        <v>0</v>
      </c>
      <c r="U2616" s="1">
        <f t="shared" si="309"/>
        <v>1</v>
      </c>
      <c r="V2616" s="1">
        <v>0</v>
      </c>
      <c r="W2616" s="1">
        <f t="shared" si="310"/>
        <v>1</v>
      </c>
      <c r="X2616" s="7">
        <f t="shared" si="308"/>
        <v>100</v>
      </c>
    </row>
    <row r="2617" spans="1:24" hidden="1">
      <c r="A2617" s="50">
        <v>46054</v>
      </c>
      <c r="B2617" s="18" t="s">
        <v>163</v>
      </c>
      <c r="C2617" s="18" t="s">
        <v>17245</v>
      </c>
      <c r="D2617" s="18" t="s">
        <v>20740</v>
      </c>
      <c r="E2617" s="18" t="s">
        <v>2328</v>
      </c>
      <c r="F2617" s="18" t="s">
        <v>20741</v>
      </c>
      <c r="G2617" s="18" t="s">
        <v>17248</v>
      </c>
      <c r="H2617" s="18" t="s">
        <v>21</v>
      </c>
      <c r="I2617" s="19">
        <v>29.84</v>
      </c>
      <c r="J2617" s="19">
        <v>666572</v>
      </c>
      <c r="K2617" s="19">
        <v>116045</v>
      </c>
      <c r="L2617" s="19">
        <v>0</v>
      </c>
      <c r="M2617" s="19">
        <v>0</v>
      </c>
      <c r="N2617" s="19">
        <v>12761</v>
      </c>
      <c r="O2617" s="19">
        <v>795378</v>
      </c>
      <c r="P2617" s="18" t="s">
        <v>112</v>
      </c>
      <c r="Q2617" s="18" t="s">
        <v>31</v>
      </c>
      <c r="R2617" s="18" t="s">
        <v>526</v>
      </c>
      <c r="S2617" s="18">
        <v>0</v>
      </c>
      <c r="T2617" s="18">
        <v>1</v>
      </c>
      <c r="U2617" s="1">
        <f t="shared" si="309"/>
        <v>1</v>
      </c>
      <c r="V2617" s="1">
        <v>0</v>
      </c>
      <c r="W2617" s="1">
        <f t="shared" si="310"/>
        <v>1</v>
      </c>
      <c r="X2617" s="7">
        <f t="shared" si="308"/>
        <v>0</v>
      </c>
    </row>
    <row r="2618" spans="1:24" hidden="1">
      <c r="A2618" s="50">
        <v>46054</v>
      </c>
      <c r="B2618" s="18" t="s">
        <v>163</v>
      </c>
      <c r="C2618" s="18" t="s">
        <v>17245</v>
      </c>
      <c r="D2618" s="18" t="s">
        <v>18126</v>
      </c>
      <c r="E2618" s="18" t="s">
        <v>18127</v>
      </c>
      <c r="F2618" s="18" t="s">
        <v>17252</v>
      </c>
      <c r="G2618" s="18" t="s">
        <v>17252</v>
      </c>
      <c r="H2618" s="18" t="s">
        <v>21</v>
      </c>
      <c r="I2618" s="19">
        <v>29.84</v>
      </c>
      <c r="J2618" s="19">
        <v>7111075</v>
      </c>
      <c r="K2618" s="19">
        <v>1949</v>
      </c>
      <c r="L2618" s="19">
        <v>0</v>
      </c>
      <c r="M2618" s="19">
        <v>0</v>
      </c>
      <c r="N2618" s="19">
        <v>100</v>
      </c>
      <c r="O2618" s="19">
        <v>7113124</v>
      </c>
      <c r="P2618" s="18" t="s">
        <v>112</v>
      </c>
      <c r="Q2618" s="18" t="s">
        <v>31</v>
      </c>
      <c r="R2618" s="18" t="s">
        <v>3328</v>
      </c>
      <c r="S2618" s="1">
        <v>0</v>
      </c>
      <c r="T2618" s="1">
        <v>1</v>
      </c>
      <c r="U2618" s="1">
        <f t="shared" si="309"/>
        <v>1</v>
      </c>
      <c r="V2618" s="1">
        <v>0</v>
      </c>
      <c r="W2618" s="1">
        <f t="shared" si="310"/>
        <v>1</v>
      </c>
      <c r="X2618" s="7">
        <f t="shared" si="308"/>
        <v>0</v>
      </c>
    </row>
    <row r="2619" spans="1:24" hidden="1">
      <c r="A2619" s="50">
        <v>46054</v>
      </c>
      <c r="B2619" s="18" t="s">
        <v>163</v>
      </c>
      <c r="C2619" s="18" t="s">
        <v>17245</v>
      </c>
      <c r="D2619" s="18" t="s">
        <v>18304</v>
      </c>
      <c r="E2619" s="18" t="s">
        <v>18305</v>
      </c>
      <c r="F2619" s="18" t="s">
        <v>17252</v>
      </c>
      <c r="G2619" s="18" t="s">
        <v>17252</v>
      </c>
      <c r="H2619" s="18" t="s">
        <v>21</v>
      </c>
      <c r="I2619" s="19">
        <v>29.84</v>
      </c>
      <c r="J2619" s="19">
        <v>12684564</v>
      </c>
      <c r="K2619" s="19">
        <v>456869</v>
      </c>
      <c r="L2619" s="19">
        <v>0</v>
      </c>
      <c r="M2619" s="19">
        <v>0</v>
      </c>
      <c r="N2619" s="19">
        <v>34078</v>
      </c>
      <c r="O2619" s="19">
        <v>13175511</v>
      </c>
      <c r="P2619" s="18" t="s">
        <v>112</v>
      </c>
      <c r="Q2619" s="18" t="s">
        <v>31</v>
      </c>
      <c r="R2619" s="18" t="s">
        <v>3328</v>
      </c>
      <c r="S2619" s="18">
        <v>0</v>
      </c>
      <c r="T2619" s="18">
        <v>1</v>
      </c>
      <c r="U2619" s="1">
        <f t="shared" si="309"/>
        <v>1</v>
      </c>
      <c r="V2619" s="1">
        <v>0</v>
      </c>
      <c r="W2619" s="1">
        <f t="shared" si="310"/>
        <v>1</v>
      </c>
      <c r="X2619" s="7">
        <f t="shared" si="308"/>
        <v>0</v>
      </c>
    </row>
    <row r="2620" spans="1:24" hidden="1">
      <c r="A2620" s="50">
        <v>46054</v>
      </c>
      <c r="B2620" s="18" t="s">
        <v>163</v>
      </c>
      <c r="C2620" s="18" t="s">
        <v>17245</v>
      </c>
      <c r="D2620" s="18" t="s">
        <v>18130</v>
      </c>
      <c r="E2620" s="18" t="s">
        <v>2549</v>
      </c>
      <c r="F2620" s="18" t="s">
        <v>18131</v>
      </c>
      <c r="G2620" s="18" t="s">
        <v>17252</v>
      </c>
      <c r="H2620" s="18" t="s">
        <v>21</v>
      </c>
      <c r="I2620" s="19">
        <v>37.299999999999997</v>
      </c>
      <c r="J2620" s="19">
        <v>11620305</v>
      </c>
      <c r="K2620" s="19">
        <v>1180</v>
      </c>
      <c r="L2620" s="19">
        <v>0</v>
      </c>
      <c r="M2620" s="19">
        <v>0</v>
      </c>
      <c r="N2620" s="19">
        <v>100</v>
      </c>
      <c r="O2620" s="19">
        <v>11621585</v>
      </c>
      <c r="P2620" s="18" t="s">
        <v>112</v>
      </c>
      <c r="Q2620" s="18" t="s">
        <v>31</v>
      </c>
      <c r="R2620" s="18" t="s">
        <v>526</v>
      </c>
      <c r="S2620" s="18">
        <v>0</v>
      </c>
      <c r="T2620" s="18">
        <v>1</v>
      </c>
      <c r="U2620" s="1">
        <f t="shared" si="309"/>
        <v>1</v>
      </c>
      <c r="V2620" s="1">
        <v>0</v>
      </c>
      <c r="W2620" s="1">
        <f t="shared" si="310"/>
        <v>1</v>
      </c>
      <c r="X2620" s="7">
        <f t="shared" si="308"/>
        <v>0</v>
      </c>
    </row>
    <row r="2621" spans="1:24" hidden="1">
      <c r="A2621" s="50">
        <v>46054</v>
      </c>
      <c r="B2621" s="18" t="s">
        <v>163</v>
      </c>
      <c r="C2621" s="18" t="s">
        <v>17245</v>
      </c>
      <c r="D2621" s="18" t="s">
        <v>18132</v>
      </c>
      <c r="E2621" s="18" t="s">
        <v>18133</v>
      </c>
      <c r="F2621" s="18" t="s">
        <v>17252</v>
      </c>
      <c r="G2621" s="18" t="s">
        <v>17252</v>
      </c>
      <c r="H2621" s="18" t="s">
        <v>21</v>
      </c>
      <c r="I2621" s="19">
        <v>29.84</v>
      </c>
      <c r="J2621" s="19">
        <v>10501844</v>
      </c>
      <c r="K2621" s="19">
        <v>188910</v>
      </c>
      <c r="L2621" s="19">
        <v>0</v>
      </c>
      <c r="M2621" s="19">
        <v>0</v>
      </c>
      <c r="N2621" s="19">
        <v>21555</v>
      </c>
      <c r="O2621" s="19">
        <v>10712309</v>
      </c>
      <c r="P2621" s="18" t="s">
        <v>112</v>
      </c>
      <c r="Q2621" s="18" t="s">
        <v>31</v>
      </c>
      <c r="R2621" s="18" t="s">
        <v>3328</v>
      </c>
      <c r="S2621" s="18">
        <v>0</v>
      </c>
      <c r="T2621" s="18">
        <v>1</v>
      </c>
      <c r="U2621" s="1">
        <f t="shared" si="309"/>
        <v>1</v>
      </c>
      <c r="V2621" s="1">
        <v>0</v>
      </c>
      <c r="W2621" s="1">
        <f t="shared" si="310"/>
        <v>1</v>
      </c>
      <c r="X2621" s="7">
        <f t="shared" si="308"/>
        <v>0</v>
      </c>
    </row>
    <row r="2622" spans="1:24" hidden="1">
      <c r="A2622" s="50">
        <v>46054</v>
      </c>
      <c r="B2622" s="18" t="s">
        <v>163</v>
      </c>
      <c r="C2622" s="18" t="s">
        <v>17245</v>
      </c>
      <c r="D2622" s="18" t="s">
        <v>18134</v>
      </c>
      <c r="E2622" s="18" t="s">
        <v>2998</v>
      </c>
      <c r="F2622" s="18" t="s">
        <v>17252</v>
      </c>
      <c r="G2622" s="18"/>
      <c r="H2622" s="18" t="s">
        <v>21</v>
      </c>
      <c r="I2622" s="19">
        <v>29.84</v>
      </c>
      <c r="J2622" s="19">
        <v>23617425</v>
      </c>
      <c r="K2622" s="19">
        <v>466679</v>
      </c>
      <c r="L2622" s="19">
        <v>0</v>
      </c>
      <c r="M2622" s="19">
        <v>0</v>
      </c>
      <c r="N2622" s="19">
        <v>37876</v>
      </c>
      <c r="O2622" s="19">
        <v>24121980</v>
      </c>
      <c r="P2622" s="18" t="s">
        <v>112</v>
      </c>
      <c r="Q2622" s="18" t="s">
        <v>31</v>
      </c>
      <c r="R2622" s="18" t="s">
        <v>526</v>
      </c>
      <c r="S2622" s="18">
        <v>0</v>
      </c>
      <c r="T2622" s="18">
        <v>1</v>
      </c>
      <c r="U2622" s="1">
        <f t="shared" si="309"/>
        <v>1</v>
      </c>
      <c r="V2622" s="1">
        <v>0</v>
      </c>
      <c r="W2622" s="1">
        <f t="shared" si="310"/>
        <v>1</v>
      </c>
      <c r="X2622" s="7">
        <f t="shared" si="308"/>
        <v>0</v>
      </c>
    </row>
    <row r="2623" spans="1:24" hidden="1">
      <c r="A2623" s="50">
        <v>46054</v>
      </c>
      <c r="B2623" s="18" t="s">
        <v>163</v>
      </c>
      <c r="C2623" s="18" t="s">
        <v>17245</v>
      </c>
      <c r="D2623" s="18" t="s">
        <v>18135</v>
      </c>
      <c r="E2623" s="18" t="s">
        <v>18136</v>
      </c>
      <c r="F2623" s="18" t="s">
        <v>17252</v>
      </c>
      <c r="G2623" s="18"/>
      <c r="H2623" s="18" t="s">
        <v>21</v>
      </c>
      <c r="I2623" s="19">
        <v>29.84</v>
      </c>
      <c r="J2623" s="19">
        <v>29236715</v>
      </c>
      <c r="K2623" s="19">
        <v>417640</v>
      </c>
      <c r="L2623" s="19">
        <v>0</v>
      </c>
      <c r="M2623" s="19">
        <v>0</v>
      </c>
      <c r="N2623" s="19">
        <v>34955</v>
      </c>
      <c r="O2623" s="19">
        <v>29689310</v>
      </c>
      <c r="P2623" s="18" t="s">
        <v>112</v>
      </c>
      <c r="Q2623" s="18" t="s">
        <v>31</v>
      </c>
      <c r="R2623" s="18" t="s">
        <v>526</v>
      </c>
      <c r="S2623" s="1">
        <v>0</v>
      </c>
      <c r="T2623" s="1">
        <v>1</v>
      </c>
      <c r="U2623" s="1">
        <f t="shared" si="309"/>
        <v>1</v>
      </c>
      <c r="V2623" s="1">
        <v>0</v>
      </c>
      <c r="W2623" s="1">
        <f t="shared" si="310"/>
        <v>1</v>
      </c>
      <c r="X2623" s="7">
        <f t="shared" si="308"/>
        <v>0</v>
      </c>
    </row>
    <row r="2624" spans="1:24" hidden="1">
      <c r="A2624" s="50">
        <v>46054</v>
      </c>
      <c r="B2624" s="18" t="s">
        <v>163</v>
      </c>
      <c r="C2624" s="18" t="s">
        <v>17245</v>
      </c>
      <c r="D2624" s="18" t="s">
        <v>18319</v>
      </c>
      <c r="E2624" s="18" t="s">
        <v>18320</v>
      </c>
      <c r="F2624" s="18" t="s">
        <v>2735</v>
      </c>
      <c r="G2624" s="18" t="s">
        <v>17252</v>
      </c>
      <c r="H2624" s="18" t="s">
        <v>21</v>
      </c>
      <c r="I2624" s="19">
        <v>29.84</v>
      </c>
      <c r="J2624" s="19">
        <v>7319178</v>
      </c>
      <c r="K2624" s="19">
        <v>1180</v>
      </c>
      <c r="L2624" s="19">
        <v>0</v>
      </c>
      <c r="M2624" s="19">
        <v>0</v>
      </c>
      <c r="N2624" s="19">
        <v>100</v>
      </c>
      <c r="O2624" s="19">
        <v>7320458</v>
      </c>
      <c r="P2624" s="18" t="s">
        <v>112</v>
      </c>
      <c r="Q2624" s="18" t="s">
        <v>31</v>
      </c>
      <c r="R2624" s="18" t="s">
        <v>526</v>
      </c>
      <c r="S2624" s="18">
        <v>0</v>
      </c>
      <c r="T2624" s="18">
        <v>1</v>
      </c>
      <c r="U2624" s="1">
        <f t="shared" si="309"/>
        <v>1</v>
      </c>
      <c r="V2624" s="1">
        <v>0</v>
      </c>
      <c r="W2624" s="1">
        <f t="shared" si="310"/>
        <v>1</v>
      </c>
      <c r="X2624" s="7">
        <f t="shared" si="308"/>
        <v>0</v>
      </c>
    </row>
    <row r="2625" spans="1:24" hidden="1">
      <c r="A2625" s="50">
        <v>46054</v>
      </c>
      <c r="B2625" s="18" t="s">
        <v>163</v>
      </c>
      <c r="C2625" s="18" t="s">
        <v>17245</v>
      </c>
      <c r="D2625" s="18" t="s">
        <v>18329</v>
      </c>
      <c r="E2625" s="18" t="s">
        <v>18330</v>
      </c>
      <c r="F2625" s="18" t="s">
        <v>17252</v>
      </c>
      <c r="G2625" s="18" t="s">
        <v>17252</v>
      </c>
      <c r="H2625" s="18" t="s">
        <v>21</v>
      </c>
      <c r="I2625" s="19">
        <v>29.84</v>
      </c>
      <c r="J2625" s="19">
        <v>16432882</v>
      </c>
      <c r="K2625" s="19">
        <v>307301</v>
      </c>
      <c r="L2625" s="19">
        <v>0</v>
      </c>
      <c r="M2625" s="19">
        <v>0</v>
      </c>
      <c r="N2625" s="19">
        <v>21739</v>
      </c>
      <c r="O2625" s="19">
        <v>16761922</v>
      </c>
      <c r="P2625" s="18" t="s">
        <v>112</v>
      </c>
      <c r="Q2625" s="18" t="s">
        <v>31</v>
      </c>
      <c r="R2625" s="18" t="s">
        <v>3328</v>
      </c>
      <c r="S2625" s="18">
        <v>0</v>
      </c>
      <c r="T2625" s="18">
        <v>1</v>
      </c>
      <c r="U2625" s="1">
        <f t="shared" si="309"/>
        <v>1</v>
      </c>
      <c r="V2625" s="1">
        <v>0</v>
      </c>
      <c r="W2625" s="1">
        <f t="shared" si="310"/>
        <v>1</v>
      </c>
      <c r="X2625" s="7">
        <f t="shared" si="308"/>
        <v>0</v>
      </c>
    </row>
    <row r="2626" spans="1:24" hidden="1">
      <c r="A2626" s="50">
        <v>46054</v>
      </c>
      <c r="B2626" s="18" t="s">
        <v>163</v>
      </c>
      <c r="C2626" s="18" t="s">
        <v>17245</v>
      </c>
      <c r="D2626" s="18" t="s">
        <v>18331</v>
      </c>
      <c r="E2626" s="18" t="s">
        <v>18332</v>
      </c>
      <c r="F2626" s="18" t="s">
        <v>17252</v>
      </c>
      <c r="G2626" s="18" t="s">
        <v>17252</v>
      </c>
      <c r="H2626" s="18" t="s">
        <v>21</v>
      </c>
      <c r="I2626" s="19">
        <v>29.84</v>
      </c>
      <c r="J2626" s="19">
        <v>16235901</v>
      </c>
      <c r="K2626" s="19">
        <v>230063</v>
      </c>
      <c r="L2626" s="19">
        <v>0</v>
      </c>
      <c r="M2626" s="19">
        <v>0</v>
      </c>
      <c r="N2626" s="19">
        <v>20174</v>
      </c>
      <c r="O2626" s="19">
        <v>16486138</v>
      </c>
      <c r="P2626" s="18" t="s">
        <v>112</v>
      </c>
      <c r="Q2626" s="18" t="s">
        <v>31</v>
      </c>
      <c r="R2626" s="18" t="s">
        <v>3328</v>
      </c>
      <c r="S2626" s="18">
        <v>0</v>
      </c>
      <c r="T2626" s="18">
        <v>1</v>
      </c>
      <c r="U2626" s="1">
        <f t="shared" si="309"/>
        <v>1</v>
      </c>
      <c r="V2626" s="1">
        <v>0</v>
      </c>
      <c r="W2626" s="1">
        <f t="shared" si="310"/>
        <v>1</v>
      </c>
      <c r="X2626" s="7">
        <f t="shared" ref="X2626:X2689" si="311">100/U2626*S2626</f>
        <v>0</v>
      </c>
    </row>
    <row r="2627" spans="1:24" hidden="1">
      <c r="A2627" s="50">
        <v>46054</v>
      </c>
      <c r="B2627" s="18" t="s">
        <v>163</v>
      </c>
      <c r="C2627" s="18" t="s">
        <v>17245</v>
      </c>
      <c r="D2627" s="18" t="s">
        <v>18137</v>
      </c>
      <c r="E2627" s="18" t="s">
        <v>18138</v>
      </c>
      <c r="F2627" s="18" t="s">
        <v>18139</v>
      </c>
      <c r="G2627" s="18" t="s">
        <v>17252</v>
      </c>
      <c r="H2627" s="18" t="s">
        <v>21</v>
      </c>
      <c r="I2627" s="19">
        <v>29.84</v>
      </c>
      <c r="J2627" s="19">
        <v>18198256</v>
      </c>
      <c r="K2627" s="19">
        <v>306966</v>
      </c>
      <c r="L2627" s="19">
        <v>0</v>
      </c>
      <c r="M2627" s="19">
        <v>0</v>
      </c>
      <c r="N2627" s="19">
        <v>23719</v>
      </c>
      <c r="O2627" s="19">
        <v>18528941</v>
      </c>
      <c r="P2627" s="18" t="s">
        <v>112</v>
      </c>
      <c r="Q2627" s="18" t="s">
        <v>31</v>
      </c>
      <c r="R2627" s="18" t="s">
        <v>3328</v>
      </c>
      <c r="S2627" s="18">
        <v>0</v>
      </c>
      <c r="T2627" s="18">
        <v>1</v>
      </c>
      <c r="U2627" s="1">
        <f t="shared" ref="U2627:U2688" si="312">T2627+S2627</f>
        <v>1</v>
      </c>
      <c r="V2627" s="1">
        <v>0</v>
      </c>
      <c r="W2627" s="1">
        <f t="shared" ref="W2627:W2688" si="313">V2627+U2627</f>
        <v>1</v>
      </c>
      <c r="X2627" s="7">
        <f t="shared" si="311"/>
        <v>0</v>
      </c>
    </row>
    <row r="2628" spans="1:24" hidden="1">
      <c r="A2628" s="50">
        <v>46054</v>
      </c>
      <c r="B2628" s="18" t="s">
        <v>163</v>
      </c>
      <c r="C2628" s="18" t="s">
        <v>17245</v>
      </c>
      <c r="D2628" s="18" t="s">
        <v>18140</v>
      </c>
      <c r="E2628" s="18" t="s">
        <v>3588</v>
      </c>
      <c r="F2628" s="18" t="s">
        <v>17764</v>
      </c>
      <c r="G2628" s="18"/>
      <c r="H2628" s="18" t="s">
        <v>21</v>
      </c>
      <c r="I2628" s="19">
        <v>29.84</v>
      </c>
      <c r="J2628" s="19">
        <v>30085334</v>
      </c>
      <c r="K2628" s="19">
        <v>469182</v>
      </c>
      <c r="L2628" s="19">
        <v>0</v>
      </c>
      <c r="M2628" s="19">
        <v>0</v>
      </c>
      <c r="N2628" s="19">
        <v>38405</v>
      </c>
      <c r="O2628" s="19">
        <v>30592921</v>
      </c>
      <c r="P2628" s="18" t="s">
        <v>112</v>
      </c>
      <c r="Q2628" s="18" t="s">
        <v>31</v>
      </c>
      <c r="R2628" s="18" t="s">
        <v>526</v>
      </c>
      <c r="S2628" s="18">
        <v>0</v>
      </c>
      <c r="T2628" s="18">
        <v>1</v>
      </c>
      <c r="U2628" s="1">
        <f t="shared" si="312"/>
        <v>1</v>
      </c>
      <c r="V2628" s="1">
        <v>0</v>
      </c>
      <c r="W2628" s="1">
        <f t="shared" si="313"/>
        <v>1</v>
      </c>
      <c r="X2628" s="7">
        <f t="shared" si="311"/>
        <v>0</v>
      </c>
    </row>
    <row r="2629" spans="1:24" hidden="1">
      <c r="A2629" s="50">
        <v>46054</v>
      </c>
      <c r="B2629" s="18" t="s">
        <v>163</v>
      </c>
      <c r="C2629" s="18" t="s">
        <v>17245</v>
      </c>
      <c r="D2629" s="18" t="s">
        <v>18141</v>
      </c>
      <c r="E2629" s="18" t="s">
        <v>2998</v>
      </c>
      <c r="F2629" s="18" t="s">
        <v>17764</v>
      </c>
      <c r="G2629" s="18"/>
      <c r="H2629" s="18" t="s">
        <v>21</v>
      </c>
      <c r="I2629" s="19">
        <v>29.84</v>
      </c>
      <c r="J2629" s="19">
        <v>30928909</v>
      </c>
      <c r="K2629" s="19">
        <v>466589</v>
      </c>
      <c r="L2629" s="19">
        <v>0</v>
      </c>
      <c r="M2629" s="19">
        <v>0</v>
      </c>
      <c r="N2629" s="19">
        <v>38405</v>
      </c>
      <c r="O2629" s="19">
        <v>31433903</v>
      </c>
      <c r="P2629" s="18" t="s">
        <v>112</v>
      </c>
      <c r="Q2629" s="18" t="s">
        <v>31</v>
      </c>
      <c r="R2629" s="18" t="s">
        <v>526</v>
      </c>
      <c r="S2629" s="18">
        <v>0</v>
      </c>
      <c r="T2629" s="18">
        <v>1</v>
      </c>
      <c r="U2629" s="1">
        <f t="shared" si="312"/>
        <v>1</v>
      </c>
      <c r="V2629" s="1">
        <v>0</v>
      </c>
      <c r="W2629" s="1">
        <f t="shared" si="313"/>
        <v>1</v>
      </c>
      <c r="X2629" s="7">
        <f t="shared" si="311"/>
        <v>0</v>
      </c>
    </row>
    <row r="2630" spans="1:24" hidden="1">
      <c r="A2630" s="50">
        <v>46054</v>
      </c>
      <c r="B2630" s="18" t="s">
        <v>163</v>
      </c>
      <c r="C2630" s="18" t="s">
        <v>17245</v>
      </c>
      <c r="D2630" s="18" t="s">
        <v>18142</v>
      </c>
      <c r="E2630" s="18" t="s">
        <v>18143</v>
      </c>
      <c r="F2630" s="18" t="s">
        <v>17272</v>
      </c>
      <c r="G2630" s="18" t="s">
        <v>17252</v>
      </c>
      <c r="H2630" s="18" t="s">
        <v>21</v>
      </c>
      <c r="I2630" s="19">
        <v>29.84</v>
      </c>
      <c r="J2630" s="19">
        <v>18770597</v>
      </c>
      <c r="K2630" s="19">
        <v>409853</v>
      </c>
      <c r="L2630" s="19">
        <v>0</v>
      </c>
      <c r="M2630" s="19">
        <v>0</v>
      </c>
      <c r="N2630" s="19">
        <v>28737</v>
      </c>
      <c r="O2630" s="19">
        <v>19209187</v>
      </c>
      <c r="P2630" s="18" t="s">
        <v>112</v>
      </c>
      <c r="Q2630" s="18" t="s">
        <v>31</v>
      </c>
      <c r="R2630" s="18" t="s">
        <v>3328</v>
      </c>
      <c r="S2630" s="1">
        <v>0</v>
      </c>
      <c r="T2630" s="1">
        <v>1</v>
      </c>
      <c r="U2630" s="1">
        <f t="shared" si="312"/>
        <v>1</v>
      </c>
      <c r="V2630" s="1">
        <v>0</v>
      </c>
      <c r="W2630" s="1">
        <f t="shared" si="313"/>
        <v>1</v>
      </c>
      <c r="X2630" s="7">
        <f t="shared" si="311"/>
        <v>0</v>
      </c>
    </row>
    <row r="2631" spans="1:24" hidden="1">
      <c r="A2631" s="50">
        <v>46054</v>
      </c>
      <c r="B2631" s="18" t="s">
        <v>163</v>
      </c>
      <c r="C2631" s="18" t="s">
        <v>17245</v>
      </c>
      <c r="D2631" s="18" t="s">
        <v>18144</v>
      </c>
      <c r="E2631" s="18" t="s">
        <v>2998</v>
      </c>
      <c r="F2631" s="18" t="s">
        <v>17764</v>
      </c>
      <c r="G2631" s="18"/>
      <c r="H2631" s="18" t="s">
        <v>21</v>
      </c>
      <c r="I2631" s="19">
        <v>29.84</v>
      </c>
      <c r="J2631" s="19">
        <v>18946258</v>
      </c>
      <c r="K2631" s="19">
        <v>319246</v>
      </c>
      <c r="L2631" s="19">
        <v>0</v>
      </c>
      <c r="M2631" s="19">
        <v>0</v>
      </c>
      <c r="N2631" s="19">
        <v>24456</v>
      </c>
      <c r="O2631" s="19">
        <v>19289960</v>
      </c>
      <c r="P2631" s="18" t="s">
        <v>112</v>
      </c>
      <c r="Q2631" s="18" t="s">
        <v>31</v>
      </c>
      <c r="R2631" s="18" t="s">
        <v>3328</v>
      </c>
      <c r="S2631" s="1">
        <v>0</v>
      </c>
      <c r="T2631" s="1">
        <v>1</v>
      </c>
      <c r="U2631" s="1">
        <f t="shared" si="312"/>
        <v>1</v>
      </c>
      <c r="V2631" s="1">
        <v>0</v>
      </c>
      <c r="W2631" s="1">
        <f t="shared" si="313"/>
        <v>1</v>
      </c>
      <c r="X2631" s="7">
        <f t="shared" si="311"/>
        <v>0</v>
      </c>
    </row>
    <row r="2632" spans="1:24" hidden="1">
      <c r="A2632" s="50">
        <v>46054</v>
      </c>
      <c r="B2632" s="18" t="s">
        <v>163</v>
      </c>
      <c r="C2632" s="18" t="s">
        <v>17245</v>
      </c>
      <c r="D2632" s="18" t="s">
        <v>18145</v>
      </c>
      <c r="E2632" s="18" t="s">
        <v>2998</v>
      </c>
      <c r="F2632" s="18" t="s">
        <v>17764</v>
      </c>
      <c r="G2632" s="18"/>
      <c r="H2632" s="18" t="s">
        <v>21</v>
      </c>
      <c r="I2632" s="19">
        <v>29.84</v>
      </c>
      <c r="J2632" s="19">
        <v>31330589</v>
      </c>
      <c r="K2632" s="19">
        <v>523586</v>
      </c>
      <c r="L2632" s="19">
        <v>0</v>
      </c>
      <c r="M2632" s="19">
        <v>0</v>
      </c>
      <c r="N2632" s="19">
        <v>40707</v>
      </c>
      <c r="O2632" s="19">
        <v>31894882</v>
      </c>
      <c r="P2632" s="18" t="s">
        <v>112</v>
      </c>
      <c r="Q2632" s="18" t="s">
        <v>31</v>
      </c>
      <c r="R2632" s="18" t="s">
        <v>526</v>
      </c>
      <c r="S2632" s="18">
        <v>0</v>
      </c>
      <c r="T2632" s="18">
        <v>1</v>
      </c>
      <c r="U2632" s="1">
        <f t="shared" si="312"/>
        <v>1</v>
      </c>
      <c r="V2632" s="1">
        <v>0</v>
      </c>
      <c r="W2632" s="1">
        <f t="shared" si="313"/>
        <v>1</v>
      </c>
      <c r="X2632" s="7">
        <f t="shared" si="311"/>
        <v>0</v>
      </c>
    </row>
    <row r="2633" spans="1:24" hidden="1">
      <c r="A2633" s="50">
        <v>46054</v>
      </c>
      <c r="B2633" s="18" t="s">
        <v>163</v>
      </c>
      <c r="C2633" s="18" t="s">
        <v>17245</v>
      </c>
      <c r="D2633" s="18" t="s">
        <v>20505</v>
      </c>
      <c r="E2633" s="18" t="s">
        <v>19870</v>
      </c>
      <c r="F2633" s="18" t="s">
        <v>20506</v>
      </c>
      <c r="G2633" s="18" t="s">
        <v>20507</v>
      </c>
      <c r="H2633" s="18" t="s">
        <v>21</v>
      </c>
      <c r="I2633" s="19">
        <v>29.84</v>
      </c>
      <c r="J2633" s="19">
        <v>5789254</v>
      </c>
      <c r="K2633" s="19">
        <v>466150</v>
      </c>
      <c r="L2633" s="19">
        <v>0</v>
      </c>
      <c r="M2633" s="19">
        <v>0</v>
      </c>
      <c r="N2633" s="19">
        <v>35459</v>
      </c>
      <c r="O2633" s="19">
        <v>6290863</v>
      </c>
      <c r="P2633" s="18" t="s">
        <v>112</v>
      </c>
      <c r="Q2633" s="18" t="s">
        <v>31</v>
      </c>
      <c r="R2633" s="18" t="s">
        <v>526</v>
      </c>
      <c r="S2633" s="18">
        <v>0</v>
      </c>
      <c r="T2633" s="18">
        <v>1</v>
      </c>
      <c r="U2633" s="18">
        <f>T2633+S2633</f>
        <v>1</v>
      </c>
      <c r="V2633" s="18">
        <v>0</v>
      </c>
      <c r="W2633" s="18">
        <f t="shared" si="313"/>
        <v>1</v>
      </c>
      <c r="X2633" s="7">
        <f t="shared" si="311"/>
        <v>0</v>
      </c>
    </row>
    <row r="2634" spans="1:24" hidden="1">
      <c r="A2634" s="50">
        <v>46054</v>
      </c>
      <c r="B2634" s="18" t="s">
        <v>163</v>
      </c>
      <c r="C2634" s="18" t="s">
        <v>17245</v>
      </c>
      <c r="D2634" s="18" t="s">
        <v>18349</v>
      </c>
      <c r="E2634" s="18" t="s">
        <v>2328</v>
      </c>
      <c r="F2634" s="18" t="s">
        <v>18350</v>
      </c>
      <c r="G2634" s="18" t="s">
        <v>18351</v>
      </c>
      <c r="H2634" s="18" t="s">
        <v>21</v>
      </c>
      <c r="I2634" s="19">
        <v>29.84</v>
      </c>
      <c r="J2634" s="19">
        <v>17082369</v>
      </c>
      <c r="K2634" s="19">
        <v>448410</v>
      </c>
      <c r="L2634" s="19">
        <v>0</v>
      </c>
      <c r="M2634" s="19">
        <v>0</v>
      </c>
      <c r="N2634" s="19">
        <v>37513</v>
      </c>
      <c r="O2634" s="19">
        <v>17568292</v>
      </c>
      <c r="P2634" s="18" t="s">
        <v>112</v>
      </c>
      <c r="Q2634" s="18" t="s">
        <v>31</v>
      </c>
      <c r="R2634" s="18" t="s">
        <v>526</v>
      </c>
      <c r="S2634" s="18">
        <v>0</v>
      </c>
      <c r="T2634" s="18">
        <v>1</v>
      </c>
      <c r="U2634" s="18">
        <f t="shared" si="312"/>
        <v>1</v>
      </c>
      <c r="V2634" s="18">
        <v>0</v>
      </c>
      <c r="W2634" s="18">
        <f t="shared" si="313"/>
        <v>1</v>
      </c>
      <c r="X2634" s="7">
        <f t="shared" si="311"/>
        <v>0</v>
      </c>
    </row>
    <row r="2635" spans="1:24" hidden="1">
      <c r="A2635" s="50">
        <v>46054</v>
      </c>
      <c r="B2635" s="18" t="s">
        <v>163</v>
      </c>
      <c r="C2635" s="18" t="s">
        <v>17245</v>
      </c>
      <c r="D2635" s="18" t="s">
        <v>18352</v>
      </c>
      <c r="E2635" s="18" t="s">
        <v>1711</v>
      </c>
      <c r="F2635" s="18" t="s">
        <v>18353</v>
      </c>
      <c r="G2635" s="18" t="s">
        <v>17252</v>
      </c>
      <c r="H2635" s="18" t="s">
        <v>21</v>
      </c>
      <c r="I2635" s="19">
        <v>29.84</v>
      </c>
      <c r="J2635" s="19">
        <v>34164432</v>
      </c>
      <c r="K2635" s="19">
        <v>452891</v>
      </c>
      <c r="L2635" s="19">
        <v>0</v>
      </c>
      <c r="M2635" s="19">
        <v>0</v>
      </c>
      <c r="N2635" s="19">
        <v>37814</v>
      </c>
      <c r="O2635" s="19">
        <v>34655137</v>
      </c>
      <c r="P2635" s="18" t="s">
        <v>112</v>
      </c>
      <c r="Q2635" s="18" t="s">
        <v>31</v>
      </c>
      <c r="R2635" s="18" t="s">
        <v>526</v>
      </c>
      <c r="S2635" s="18">
        <v>0</v>
      </c>
      <c r="T2635" s="18">
        <v>1</v>
      </c>
      <c r="U2635" s="18">
        <f t="shared" si="312"/>
        <v>1</v>
      </c>
      <c r="V2635" s="18">
        <v>0</v>
      </c>
      <c r="W2635" s="1">
        <f t="shared" si="313"/>
        <v>1</v>
      </c>
      <c r="X2635" s="7">
        <f t="shared" si="311"/>
        <v>0</v>
      </c>
    </row>
    <row r="2636" spans="1:24" hidden="1">
      <c r="A2636" s="50">
        <v>46054</v>
      </c>
      <c r="B2636" s="18" t="s">
        <v>163</v>
      </c>
      <c r="C2636" s="18" t="s">
        <v>17245</v>
      </c>
      <c r="D2636" s="18" t="s">
        <v>18146</v>
      </c>
      <c r="E2636" s="18" t="s">
        <v>18147</v>
      </c>
      <c r="F2636" s="18" t="s">
        <v>17788</v>
      </c>
      <c r="G2636" s="18" t="s">
        <v>17252</v>
      </c>
      <c r="H2636" s="18" t="s">
        <v>21</v>
      </c>
      <c r="I2636" s="19">
        <v>29.84</v>
      </c>
      <c r="J2636" s="19">
        <v>28589821</v>
      </c>
      <c r="K2636" s="19">
        <v>456868</v>
      </c>
      <c r="L2636" s="19">
        <v>0</v>
      </c>
      <c r="M2636" s="19">
        <v>0</v>
      </c>
      <c r="N2636" s="19">
        <v>38130</v>
      </c>
      <c r="O2636" s="19">
        <v>29084819</v>
      </c>
      <c r="P2636" s="18" t="s">
        <v>112</v>
      </c>
      <c r="Q2636" s="18" t="s">
        <v>31</v>
      </c>
      <c r="R2636" s="18" t="s">
        <v>526</v>
      </c>
      <c r="S2636" s="18">
        <v>0</v>
      </c>
      <c r="T2636" s="18">
        <v>1</v>
      </c>
      <c r="U2636" s="18">
        <f t="shared" si="312"/>
        <v>1</v>
      </c>
      <c r="V2636" s="18">
        <v>0</v>
      </c>
      <c r="W2636" s="18">
        <f t="shared" si="313"/>
        <v>1</v>
      </c>
      <c r="X2636" s="7">
        <f t="shared" si="311"/>
        <v>0</v>
      </c>
    </row>
    <row r="2637" spans="1:24" hidden="1">
      <c r="A2637" s="50">
        <v>46054</v>
      </c>
      <c r="B2637" s="18" t="s">
        <v>163</v>
      </c>
      <c r="C2637" s="18" t="s">
        <v>17245</v>
      </c>
      <c r="D2637" s="18" t="s">
        <v>20508</v>
      </c>
      <c r="E2637" s="18" t="s">
        <v>19870</v>
      </c>
      <c r="F2637" s="18" t="s">
        <v>20509</v>
      </c>
      <c r="G2637" s="18" t="s">
        <v>20507</v>
      </c>
      <c r="H2637" s="18" t="s">
        <v>21</v>
      </c>
      <c r="I2637" s="19">
        <v>29.84</v>
      </c>
      <c r="J2637" s="19">
        <v>4649533</v>
      </c>
      <c r="K2637" s="19">
        <v>468430</v>
      </c>
      <c r="L2637" s="19">
        <v>0</v>
      </c>
      <c r="M2637" s="19">
        <v>0</v>
      </c>
      <c r="N2637" s="19">
        <v>34768</v>
      </c>
      <c r="O2637" s="19">
        <v>5152731</v>
      </c>
      <c r="P2637" s="18" t="s">
        <v>112</v>
      </c>
      <c r="Q2637" s="18" t="s">
        <v>31</v>
      </c>
      <c r="R2637" s="18" t="s">
        <v>526</v>
      </c>
      <c r="S2637" s="18">
        <v>0</v>
      </c>
      <c r="T2637" s="18">
        <v>1</v>
      </c>
      <c r="U2637" s="18">
        <f t="shared" si="312"/>
        <v>1</v>
      </c>
      <c r="V2637" s="18">
        <v>0</v>
      </c>
      <c r="W2637" s="18">
        <f t="shared" si="313"/>
        <v>1</v>
      </c>
      <c r="X2637" s="7">
        <f t="shared" si="311"/>
        <v>0</v>
      </c>
    </row>
    <row r="2638" spans="1:24" hidden="1">
      <c r="A2638" s="50">
        <v>46054</v>
      </c>
      <c r="B2638" s="18" t="s">
        <v>163</v>
      </c>
      <c r="C2638" s="18" t="s">
        <v>17245</v>
      </c>
      <c r="D2638" s="18" t="s">
        <v>18148</v>
      </c>
      <c r="E2638" s="18" t="s">
        <v>18149</v>
      </c>
      <c r="F2638" s="18" t="s">
        <v>17833</v>
      </c>
      <c r="G2638" s="18" t="s">
        <v>17252</v>
      </c>
      <c r="H2638" s="18" t="s">
        <v>21</v>
      </c>
      <c r="I2638" s="19">
        <v>29.84</v>
      </c>
      <c r="J2638" s="19">
        <v>18965497</v>
      </c>
      <c r="K2638" s="19">
        <v>476674</v>
      </c>
      <c r="L2638" s="19">
        <v>0</v>
      </c>
      <c r="M2638" s="19">
        <v>0</v>
      </c>
      <c r="N2638" s="19">
        <v>32927</v>
      </c>
      <c r="O2638" s="19">
        <v>19475098</v>
      </c>
      <c r="P2638" s="18" t="s">
        <v>112</v>
      </c>
      <c r="Q2638" s="18" t="s">
        <v>31</v>
      </c>
      <c r="R2638" s="18" t="s">
        <v>3328</v>
      </c>
      <c r="S2638" s="18">
        <v>1</v>
      </c>
      <c r="T2638" s="18">
        <v>0</v>
      </c>
      <c r="U2638" s="18">
        <f t="shared" si="312"/>
        <v>1</v>
      </c>
      <c r="V2638" s="18">
        <v>0</v>
      </c>
      <c r="W2638" s="18">
        <f t="shared" si="313"/>
        <v>1</v>
      </c>
      <c r="X2638" s="7">
        <f t="shared" si="311"/>
        <v>100</v>
      </c>
    </row>
    <row r="2639" spans="1:24" hidden="1">
      <c r="A2639" s="50">
        <v>46054</v>
      </c>
      <c r="B2639" s="18" t="s">
        <v>163</v>
      </c>
      <c r="C2639" s="18" t="s">
        <v>17245</v>
      </c>
      <c r="D2639" s="18" t="s">
        <v>18150</v>
      </c>
      <c r="E2639" s="18" t="s">
        <v>3222</v>
      </c>
      <c r="F2639" s="18" t="s">
        <v>17833</v>
      </c>
      <c r="G2639" s="18"/>
      <c r="H2639" s="18" t="s">
        <v>21</v>
      </c>
      <c r="I2639" s="19">
        <v>29.84</v>
      </c>
      <c r="J2639" s="19">
        <v>29835150</v>
      </c>
      <c r="K2639" s="19">
        <v>405407</v>
      </c>
      <c r="L2639" s="19">
        <v>0</v>
      </c>
      <c r="M2639" s="19">
        <v>0</v>
      </c>
      <c r="N2639" s="19">
        <v>32190</v>
      </c>
      <c r="O2639" s="19">
        <v>30272747</v>
      </c>
      <c r="P2639" s="18" t="s">
        <v>112</v>
      </c>
      <c r="Q2639" s="18" t="s">
        <v>31</v>
      </c>
      <c r="R2639" s="18" t="s">
        <v>526</v>
      </c>
      <c r="S2639" s="18">
        <v>1</v>
      </c>
      <c r="T2639" s="18">
        <v>0</v>
      </c>
      <c r="U2639" s="1">
        <f t="shared" si="312"/>
        <v>1</v>
      </c>
      <c r="V2639" s="1">
        <v>0</v>
      </c>
      <c r="W2639" s="1">
        <f t="shared" si="313"/>
        <v>1</v>
      </c>
      <c r="X2639" s="7">
        <f t="shared" si="311"/>
        <v>100</v>
      </c>
    </row>
    <row r="2640" spans="1:24" hidden="1">
      <c r="A2640" s="50">
        <v>46054</v>
      </c>
      <c r="B2640" s="18" t="s">
        <v>163</v>
      </c>
      <c r="C2640" s="18" t="s">
        <v>17245</v>
      </c>
      <c r="D2640" s="18" t="s">
        <v>18360</v>
      </c>
      <c r="E2640" s="18" t="s">
        <v>2328</v>
      </c>
      <c r="F2640" s="18" t="s">
        <v>18361</v>
      </c>
      <c r="G2640" s="18" t="s">
        <v>18351</v>
      </c>
      <c r="H2640" s="18" t="s">
        <v>21</v>
      </c>
      <c r="I2640" s="19">
        <v>29.84</v>
      </c>
      <c r="J2640" s="19">
        <v>16766067</v>
      </c>
      <c r="K2640" s="19">
        <v>455184</v>
      </c>
      <c r="L2640" s="19">
        <v>0</v>
      </c>
      <c r="M2640" s="19">
        <v>0</v>
      </c>
      <c r="N2640" s="19">
        <v>36633</v>
      </c>
      <c r="O2640" s="19">
        <v>17257884</v>
      </c>
      <c r="P2640" s="18" t="s">
        <v>112</v>
      </c>
      <c r="Q2640" s="18" t="s">
        <v>31</v>
      </c>
      <c r="R2640" s="18" t="s">
        <v>526</v>
      </c>
      <c r="S2640" s="18">
        <v>0</v>
      </c>
      <c r="T2640" s="18">
        <v>1</v>
      </c>
      <c r="U2640" s="1">
        <f t="shared" si="312"/>
        <v>1</v>
      </c>
      <c r="V2640" s="1">
        <v>0</v>
      </c>
      <c r="W2640" s="1">
        <f t="shared" si="313"/>
        <v>1</v>
      </c>
      <c r="X2640" s="7">
        <f t="shared" si="311"/>
        <v>0</v>
      </c>
    </row>
    <row r="2641" spans="1:24" hidden="1">
      <c r="A2641" s="50">
        <v>46054</v>
      </c>
      <c r="B2641" s="18" t="s">
        <v>163</v>
      </c>
      <c r="C2641" s="18" t="s">
        <v>17245</v>
      </c>
      <c r="D2641" s="18" t="s">
        <v>18362</v>
      </c>
      <c r="E2641" s="18" t="s">
        <v>2328</v>
      </c>
      <c r="F2641" s="18" t="s">
        <v>18363</v>
      </c>
      <c r="G2641" s="18" t="s">
        <v>18351</v>
      </c>
      <c r="H2641" s="18" t="s">
        <v>21</v>
      </c>
      <c r="I2641" s="19">
        <v>29.84</v>
      </c>
      <c r="J2641" s="19">
        <v>17282783</v>
      </c>
      <c r="K2641" s="19">
        <v>455149</v>
      </c>
      <c r="L2641" s="19">
        <v>0</v>
      </c>
      <c r="M2641" s="19">
        <v>0</v>
      </c>
      <c r="N2641" s="19">
        <v>36095</v>
      </c>
      <c r="O2641" s="19">
        <v>17774027</v>
      </c>
      <c r="P2641" s="18" t="s">
        <v>112</v>
      </c>
      <c r="Q2641" s="18" t="s">
        <v>31</v>
      </c>
      <c r="R2641" s="18" t="s">
        <v>526</v>
      </c>
      <c r="S2641" s="18">
        <v>0</v>
      </c>
      <c r="T2641" s="18">
        <v>1</v>
      </c>
      <c r="U2641" s="18">
        <f t="shared" si="312"/>
        <v>1</v>
      </c>
      <c r="V2641" s="18">
        <v>0</v>
      </c>
      <c r="W2641" s="1">
        <f t="shared" si="313"/>
        <v>1</v>
      </c>
      <c r="X2641" s="7">
        <f t="shared" si="311"/>
        <v>0</v>
      </c>
    </row>
    <row r="2642" spans="1:24" hidden="1">
      <c r="A2642" s="50">
        <v>46054</v>
      </c>
      <c r="B2642" s="18" t="s">
        <v>163</v>
      </c>
      <c r="C2642" s="18" t="s">
        <v>17245</v>
      </c>
      <c r="D2642" s="18" t="s">
        <v>18151</v>
      </c>
      <c r="E2642" s="18" t="s">
        <v>6694</v>
      </c>
      <c r="F2642" s="18" t="s">
        <v>18152</v>
      </c>
      <c r="G2642" s="18" t="s">
        <v>17804</v>
      </c>
      <c r="H2642" s="18" t="s">
        <v>21</v>
      </c>
      <c r="I2642" s="19">
        <v>29.84</v>
      </c>
      <c r="J2642" s="19">
        <v>30685150</v>
      </c>
      <c r="K2642" s="19">
        <v>455100</v>
      </c>
      <c r="L2642" s="19">
        <v>0</v>
      </c>
      <c r="M2642" s="19">
        <v>0</v>
      </c>
      <c r="N2642" s="19">
        <v>37542</v>
      </c>
      <c r="O2642" s="19">
        <v>31177792</v>
      </c>
      <c r="P2642" s="18" t="s">
        <v>112</v>
      </c>
      <c r="Q2642" s="18" t="s">
        <v>31</v>
      </c>
      <c r="R2642" s="18" t="s">
        <v>526</v>
      </c>
      <c r="S2642" s="18">
        <v>0</v>
      </c>
      <c r="T2642" s="18">
        <v>1</v>
      </c>
      <c r="U2642" s="18">
        <f t="shared" si="312"/>
        <v>1</v>
      </c>
      <c r="V2642" s="18">
        <v>0</v>
      </c>
      <c r="W2642" s="1">
        <f t="shared" si="313"/>
        <v>1</v>
      </c>
      <c r="X2642" s="7">
        <f t="shared" si="311"/>
        <v>0</v>
      </c>
    </row>
    <row r="2643" spans="1:24" hidden="1">
      <c r="A2643" s="50">
        <v>46054</v>
      </c>
      <c r="B2643" s="18" t="s">
        <v>163</v>
      </c>
      <c r="C2643" s="18" t="s">
        <v>17245</v>
      </c>
      <c r="D2643" s="18" t="s">
        <v>18153</v>
      </c>
      <c r="E2643" s="18" t="s">
        <v>1711</v>
      </c>
      <c r="F2643" s="18" t="s">
        <v>18154</v>
      </c>
      <c r="G2643" s="18" t="s">
        <v>17252</v>
      </c>
      <c r="H2643" s="18" t="s">
        <v>21</v>
      </c>
      <c r="I2643" s="19">
        <v>29.84</v>
      </c>
      <c r="J2643" s="19">
        <v>29990381</v>
      </c>
      <c r="K2643" s="19">
        <v>429726</v>
      </c>
      <c r="L2643" s="19">
        <v>0</v>
      </c>
      <c r="M2643" s="19">
        <v>0</v>
      </c>
      <c r="N2643" s="19">
        <v>34879</v>
      </c>
      <c r="O2643" s="19">
        <v>30454986</v>
      </c>
      <c r="P2643" s="18" t="s">
        <v>112</v>
      </c>
      <c r="Q2643" s="18" t="s">
        <v>31</v>
      </c>
      <c r="R2643" s="18" t="s">
        <v>526</v>
      </c>
      <c r="S2643" s="18">
        <v>0</v>
      </c>
      <c r="T2643" s="18">
        <v>1</v>
      </c>
      <c r="U2643" s="18">
        <f t="shared" si="312"/>
        <v>1</v>
      </c>
      <c r="V2643" s="18">
        <v>0</v>
      </c>
      <c r="W2643" s="1">
        <f t="shared" si="313"/>
        <v>1</v>
      </c>
      <c r="X2643" s="7">
        <f t="shared" si="311"/>
        <v>0</v>
      </c>
    </row>
    <row r="2644" spans="1:24" hidden="1">
      <c r="A2644" s="50">
        <v>46054</v>
      </c>
      <c r="B2644" s="18" t="s">
        <v>163</v>
      </c>
      <c r="C2644" s="18" t="s">
        <v>17245</v>
      </c>
      <c r="D2644" s="18" t="s">
        <v>18366</v>
      </c>
      <c r="E2644" s="18" t="s">
        <v>18367</v>
      </c>
      <c r="F2644" s="18" t="s">
        <v>17252</v>
      </c>
      <c r="G2644" s="18" t="s">
        <v>17252</v>
      </c>
      <c r="H2644" s="18" t="s">
        <v>21</v>
      </c>
      <c r="I2644" s="19">
        <v>29.84</v>
      </c>
      <c r="J2644" s="19">
        <v>27750383</v>
      </c>
      <c r="K2644" s="19">
        <v>437070</v>
      </c>
      <c r="L2644" s="19">
        <v>0</v>
      </c>
      <c r="M2644" s="19">
        <v>0</v>
      </c>
      <c r="N2644" s="19">
        <v>35844</v>
      </c>
      <c r="O2644" s="19">
        <v>28223297</v>
      </c>
      <c r="P2644" s="18" t="s">
        <v>112</v>
      </c>
      <c r="Q2644" s="18" t="s">
        <v>31</v>
      </c>
      <c r="R2644" s="18" t="s">
        <v>526</v>
      </c>
      <c r="S2644" s="18">
        <v>0</v>
      </c>
      <c r="T2644" s="18">
        <v>1</v>
      </c>
      <c r="U2644" s="18">
        <f t="shared" ref="U2644" si="314">T2644+S2644</f>
        <v>1</v>
      </c>
      <c r="V2644" s="18">
        <v>0</v>
      </c>
      <c r="W2644" s="1">
        <f t="shared" si="313"/>
        <v>1</v>
      </c>
      <c r="X2644" s="7">
        <f t="shared" si="311"/>
        <v>0</v>
      </c>
    </row>
    <row r="2645" spans="1:24" hidden="1">
      <c r="A2645" s="50">
        <v>46054</v>
      </c>
      <c r="B2645" s="18" t="s">
        <v>163</v>
      </c>
      <c r="C2645" s="18" t="s">
        <v>17245</v>
      </c>
      <c r="D2645" s="18" t="s">
        <v>18155</v>
      </c>
      <c r="E2645" s="18" t="s">
        <v>9803</v>
      </c>
      <c r="F2645" s="18" t="s">
        <v>17252</v>
      </c>
      <c r="G2645" s="18"/>
      <c r="H2645" s="18" t="s">
        <v>21</v>
      </c>
      <c r="I2645" s="19">
        <v>23.39</v>
      </c>
      <c r="J2645" s="19">
        <v>29588910</v>
      </c>
      <c r="K2645" s="19">
        <v>437171</v>
      </c>
      <c r="L2645" s="19">
        <v>0</v>
      </c>
      <c r="M2645" s="19">
        <v>0</v>
      </c>
      <c r="N2645" s="19">
        <v>36023</v>
      </c>
      <c r="O2645" s="19">
        <v>30062104</v>
      </c>
      <c r="P2645" s="18" t="s">
        <v>112</v>
      </c>
      <c r="Q2645" s="18" t="s">
        <v>31</v>
      </c>
      <c r="R2645" s="18" t="s">
        <v>526</v>
      </c>
      <c r="S2645" s="1">
        <v>1</v>
      </c>
      <c r="T2645" s="1">
        <v>0</v>
      </c>
      <c r="U2645" s="1">
        <f t="shared" si="312"/>
        <v>1</v>
      </c>
      <c r="V2645" s="1">
        <v>0</v>
      </c>
      <c r="W2645" s="1">
        <f t="shared" si="313"/>
        <v>1</v>
      </c>
      <c r="X2645" s="7">
        <f t="shared" si="311"/>
        <v>100</v>
      </c>
    </row>
    <row r="2646" spans="1:24" hidden="1">
      <c r="A2646" s="50">
        <v>46054</v>
      </c>
      <c r="B2646" s="18" t="s">
        <v>163</v>
      </c>
      <c r="C2646" s="18" t="s">
        <v>17245</v>
      </c>
      <c r="D2646" s="18" t="s">
        <v>19828</v>
      </c>
      <c r="E2646" s="18" t="s">
        <v>5367</v>
      </c>
      <c r="F2646" s="18" t="s">
        <v>19829</v>
      </c>
      <c r="G2646" s="18" t="s">
        <v>17248</v>
      </c>
      <c r="H2646" s="18" t="s">
        <v>21</v>
      </c>
      <c r="I2646" s="19">
        <v>29.84</v>
      </c>
      <c r="J2646" s="19">
        <v>7486286</v>
      </c>
      <c r="K2646" s="19">
        <v>409342</v>
      </c>
      <c r="L2646" s="19">
        <v>0</v>
      </c>
      <c r="M2646" s="19">
        <v>0</v>
      </c>
      <c r="N2646" s="19">
        <v>31407</v>
      </c>
      <c r="O2646" s="19">
        <v>7927035</v>
      </c>
      <c r="P2646" s="18" t="s">
        <v>112</v>
      </c>
      <c r="Q2646" s="18" t="s">
        <v>31</v>
      </c>
      <c r="R2646" s="18" t="s">
        <v>526</v>
      </c>
      <c r="S2646" s="18">
        <v>1</v>
      </c>
      <c r="T2646" s="18">
        <v>0</v>
      </c>
      <c r="U2646" s="1">
        <f t="shared" si="312"/>
        <v>1</v>
      </c>
      <c r="V2646" s="1">
        <v>0</v>
      </c>
      <c r="W2646" s="1">
        <f t="shared" si="313"/>
        <v>1</v>
      </c>
      <c r="X2646" s="7">
        <f t="shared" si="311"/>
        <v>100</v>
      </c>
    </row>
    <row r="2647" spans="1:24">
      <c r="A2647" s="50">
        <v>46054</v>
      </c>
      <c r="B2647" s="18" t="s">
        <v>191</v>
      </c>
      <c r="C2647" s="18" t="s">
        <v>17245</v>
      </c>
      <c r="D2647" s="18" t="s">
        <v>18163</v>
      </c>
      <c r="E2647" s="18" t="s">
        <v>18164</v>
      </c>
      <c r="F2647" s="18" t="s">
        <v>18165</v>
      </c>
      <c r="G2647" s="18" t="s">
        <v>17252</v>
      </c>
      <c r="H2647" s="18" t="s">
        <v>21</v>
      </c>
      <c r="I2647" s="19">
        <v>14.92</v>
      </c>
      <c r="J2647" s="19">
        <v>15988960</v>
      </c>
      <c r="K2647" s="19">
        <v>2438</v>
      </c>
      <c r="L2647" s="19">
        <v>0</v>
      </c>
      <c r="M2647" s="19">
        <v>0</v>
      </c>
      <c r="N2647" s="19">
        <v>50</v>
      </c>
      <c r="O2647" s="19">
        <v>15991448</v>
      </c>
      <c r="P2647" s="18" t="s">
        <v>112</v>
      </c>
      <c r="Q2647" s="18" t="s">
        <v>31</v>
      </c>
      <c r="R2647" s="18" t="s">
        <v>3328</v>
      </c>
      <c r="S2647" s="18">
        <v>1</v>
      </c>
      <c r="T2647" s="18">
        <v>0</v>
      </c>
      <c r="U2647" s="18">
        <f t="shared" si="312"/>
        <v>1</v>
      </c>
      <c r="V2647" s="18">
        <v>0</v>
      </c>
      <c r="W2647" s="18">
        <f t="shared" si="313"/>
        <v>1</v>
      </c>
      <c r="X2647" s="7">
        <f t="shared" si="311"/>
        <v>100</v>
      </c>
    </row>
    <row r="2648" spans="1:24">
      <c r="A2648" s="50">
        <v>46054</v>
      </c>
      <c r="B2648" s="18" t="s">
        <v>191</v>
      </c>
      <c r="C2648" s="18" t="s">
        <v>17245</v>
      </c>
      <c r="D2648" s="18" t="s">
        <v>13199</v>
      </c>
      <c r="E2648" s="18" t="s">
        <v>18143</v>
      </c>
      <c r="F2648" s="18" t="s">
        <v>17272</v>
      </c>
      <c r="G2648" s="18" t="s">
        <v>17252</v>
      </c>
      <c r="H2648" s="18" t="s">
        <v>21</v>
      </c>
      <c r="I2648" s="19">
        <v>14.92</v>
      </c>
      <c r="J2648" s="19">
        <v>10063456</v>
      </c>
      <c r="K2648" s="19">
        <v>184270</v>
      </c>
      <c r="L2648" s="19">
        <v>0</v>
      </c>
      <c r="M2648" s="19">
        <v>0</v>
      </c>
      <c r="N2648" s="19">
        <v>7762</v>
      </c>
      <c r="O2648" s="19">
        <v>10255488</v>
      </c>
      <c r="P2648" s="18" t="s">
        <v>112</v>
      </c>
      <c r="Q2648" s="18" t="s">
        <v>31</v>
      </c>
      <c r="R2648" s="18" t="s">
        <v>3328</v>
      </c>
      <c r="S2648" s="18">
        <v>1</v>
      </c>
      <c r="T2648" s="18">
        <v>0</v>
      </c>
      <c r="U2648" s="18">
        <f t="shared" si="312"/>
        <v>1</v>
      </c>
      <c r="V2648" s="18">
        <v>0</v>
      </c>
      <c r="W2648" s="18">
        <f t="shared" si="313"/>
        <v>1</v>
      </c>
      <c r="X2648" s="7">
        <f t="shared" si="311"/>
        <v>100</v>
      </c>
    </row>
    <row r="2649" spans="1:24">
      <c r="A2649" s="50">
        <v>46054</v>
      </c>
      <c r="B2649" s="18" t="s">
        <v>191</v>
      </c>
      <c r="C2649" s="18" t="s">
        <v>17245</v>
      </c>
      <c r="D2649" s="18" t="s">
        <v>12618</v>
      </c>
      <c r="E2649" s="18" t="s">
        <v>1711</v>
      </c>
      <c r="F2649" s="18" t="s">
        <v>18168</v>
      </c>
      <c r="G2649" s="18" t="s">
        <v>18169</v>
      </c>
      <c r="H2649" s="18" t="s">
        <v>21</v>
      </c>
      <c r="I2649" s="19">
        <v>22.38</v>
      </c>
      <c r="J2649" s="19">
        <v>18133667</v>
      </c>
      <c r="K2649" s="19">
        <v>1180</v>
      </c>
      <c r="L2649" s="19">
        <v>0</v>
      </c>
      <c r="M2649" s="19">
        <v>0</v>
      </c>
      <c r="N2649" s="19">
        <v>50</v>
      </c>
      <c r="O2649" s="19">
        <v>18134897</v>
      </c>
      <c r="P2649" s="18" t="s">
        <v>112</v>
      </c>
      <c r="Q2649" s="18" t="s">
        <v>31</v>
      </c>
      <c r="R2649" s="18" t="s">
        <v>526</v>
      </c>
      <c r="S2649" s="18">
        <v>1</v>
      </c>
      <c r="T2649" s="18">
        <v>0</v>
      </c>
      <c r="U2649" s="1">
        <f t="shared" si="312"/>
        <v>1</v>
      </c>
      <c r="V2649" s="1">
        <v>0</v>
      </c>
      <c r="W2649" s="1">
        <f t="shared" si="313"/>
        <v>1</v>
      </c>
      <c r="X2649" s="7">
        <f t="shared" si="311"/>
        <v>100</v>
      </c>
    </row>
    <row r="2650" spans="1:24">
      <c r="A2650" s="50">
        <v>46054</v>
      </c>
      <c r="B2650" s="18" t="s">
        <v>191</v>
      </c>
      <c r="C2650" s="18" t="s">
        <v>17245</v>
      </c>
      <c r="D2650" s="18" t="s">
        <v>11052</v>
      </c>
      <c r="E2650" s="18" t="s">
        <v>1711</v>
      </c>
      <c r="F2650" s="18" t="s">
        <v>18170</v>
      </c>
      <c r="G2650" s="18" t="s">
        <v>17256</v>
      </c>
      <c r="H2650" s="18" t="s">
        <v>21</v>
      </c>
      <c r="I2650" s="19">
        <v>14.92</v>
      </c>
      <c r="J2650" s="19">
        <v>10595001</v>
      </c>
      <c r="K2650" s="19">
        <v>0</v>
      </c>
      <c r="L2650" s="19">
        <v>0</v>
      </c>
      <c r="M2650" s="19">
        <v>0</v>
      </c>
      <c r="N2650" s="19">
        <v>0</v>
      </c>
      <c r="O2650" s="19">
        <v>10595001</v>
      </c>
      <c r="P2650" s="18" t="s">
        <v>112</v>
      </c>
      <c r="Q2650" s="18" t="s">
        <v>23</v>
      </c>
      <c r="R2650" s="18" t="s">
        <v>526</v>
      </c>
      <c r="S2650" s="18">
        <v>0</v>
      </c>
      <c r="T2650" s="18">
        <v>0</v>
      </c>
      <c r="U2650" s="18">
        <f t="shared" si="312"/>
        <v>0</v>
      </c>
      <c r="V2650" s="18">
        <v>1</v>
      </c>
      <c r="W2650" s="1">
        <f t="shared" si="313"/>
        <v>1</v>
      </c>
      <c r="X2650" s="7" t="e">
        <f t="shared" si="311"/>
        <v>#DIV/0!</v>
      </c>
    </row>
    <row r="2651" spans="1:24">
      <c r="A2651" s="50">
        <v>46054</v>
      </c>
      <c r="B2651" s="18" t="s">
        <v>191</v>
      </c>
      <c r="C2651" s="18" t="s">
        <v>17245</v>
      </c>
      <c r="D2651" s="18" t="s">
        <v>3712</v>
      </c>
      <c r="E2651" s="18" t="s">
        <v>1711</v>
      </c>
      <c r="F2651" s="18" t="s">
        <v>18171</v>
      </c>
      <c r="G2651" s="18" t="s">
        <v>17252</v>
      </c>
      <c r="H2651" s="18" t="s">
        <v>21</v>
      </c>
      <c r="I2651" s="19">
        <v>18.649999999999999</v>
      </c>
      <c r="J2651" s="19">
        <v>16125454</v>
      </c>
      <c r="K2651" s="19">
        <v>0</v>
      </c>
      <c r="L2651" s="19">
        <v>0</v>
      </c>
      <c r="M2651" s="19">
        <v>0</v>
      </c>
      <c r="N2651" s="19">
        <v>0</v>
      </c>
      <c r="O2651" s="19">
        <v>16125454</v>
      </c>
      <c r="P2651" s="18" t="s">
        <v>112</v>
      </c>
      <c r="Q2651" s="18" t="s">
        <v>23</v>
      </c>
      <c r="R2651" s="18" t="s">
        <v>526</v>
      </c>
      <c r="S2651" s="18">
        <v>0</v>
      </c>
      <c r="T2651" s="18">
        <v>0</v>
      </c>
      <c r="U2651" s="18">
        <f t="shared" si="312"/>
        <v>0</v>
      </c>
      <c r="V2651" s="18">
        <v>1</v>
      </c>
      <c r="W2651" s="1">
        <f t="shared" si="313"/>
        <v>1</v>
      </c>
      <c r="X2651" s="7" t="e">
        <f t="shared" si="311"/>
        <v>#DIV/0!</v>
      </c>
    </row>
    <row r="2652" spans="1:24">
      <c r="A2652" s="50">
        <v>46054</v>
      </c>
      <c r="B2652" s="18" t="s">
        <v>191</v>
      </c>
      <c r="C2652" s="18" t="s">
        <v>17245</v>
      </c>
      <c r="D2652" s="18" t="s">
        <v>18172</v>
      </c>
      <c r="E2652" s="18" t="s">
        <v>18173</v>
      </c>
      <c r="F2652" s="18" t="s">
        <v>17272</v>
      </c>
      <c r="G2652" s="18" t="s">
        <v>17252</v>
      </c>
      <c r="H2652" s="18" t="s">
        <v>21</v>
      </c>
      <c r="I2652" s="19">
        <v>14.82</v>
      </c>
      <c r="J2652" s="19">
        <v>5645696</v>
      </c>
      <c r="K2652" s="19">
        <v>2300</v>
      </c>
      <c r="L2652" s="19">
        <v>0</v>
      </c>
      <c r="M2652" s="19">
        <v>0</v>
      </c>
      <c r="N2652" s="19">
        <v>50</v>
      </c>
      <c r="O2652" s="19">
        <v>5648046</v>
      </c>
      <c r="P2652" s="18" t="s">
        <v>112</v>
      </c>
      <c r="Q2652" s="18" t="s">
        <v>31</v>
      </c>
      <c r="R2652" s="18" t="s">
        <v>3328</v>
      </c>
      <c r="S2652" s="18">
        <v>1</v>
      </c>
      <c r="T2652" s="18">
        <v>0</v>
      </c>
      <c r="U2652" s="18">
        <f t="shared" si="312"/>
        <v>1</v>
      </c>
      <c r="V2652" s="18">
        <v>0</v>
      </c>
      <c r="W2652" s="18">
        <f t="shared" si="313"/>
        <v>1</v>
      </c>
      <c r="X2652" s="7">
        <f t="shared" si="311"/>
        <v>100</v>
      </c>
    </row>
    <row r="2653" spans="1:24">
      <c r="A2653" s="50">
        <v>46054</v>
      </c>
      <c r="B2653" s="18" t="s">
        <v>191</v>
      </c>
      <c r="C2653" s="18" t="s">
        <v>17245</v>
      </c>
      <c r="D2653" s="18" t="s">
        <v>18176</v>
      </c>
      <c r="E2653" s="18" t="s">
        <v>18177</v>
      </c>
      <c r="F2653" s="18" t="s">
        <v>17252</v>
      </c>
      <c r="G2653" s="18" t="s">
        <v>17252</v>
      </c>
      <c r="H2653" s="18" t="s">
        <v>21</v>
      </c>
      <c r="I2653" s="19">
        <v>14.92</v>
      </c>
      <c r="J2653" s="19">
        <v>20984091</v>
      </c>
      <c r="K2653" s="19">
        <v>2683</v>
      </c>
      <c r="L2653" s="19">
        <v>0</v>
      </c>
      <c r="M2653" s="19">
        <v>0</v>
      </c>
      <c r="N2653" s="19">
        <v>50</v>
      </c>
      <c r="O2653" s="19">
        <v>20986824</v>
      </c>
      <c r="P2653" s="18" t="s">
        <v>112</v>
      </c>
      <c r="Q2653" s="18" t="s">
        <v>31</v>
      </c>
      <c r="R2653" s="18" t="s">
        <v>3328</v>
      </c>
      <c r="S2653" s="18">
        <v>1</v>
      </c>
      <c r="T2653" s="18">
        <v>0</v>
      </c>
      <c r="U2653" s="18">
        <f t="shared" si="312"/>
        <v>1</v>
      </c>
      <c r="V2653" s="18">
        <v>0</v>
      </c>
      <c r="W2653" s="18">
        <f t="shared" si="313"/>
        <v>1</v>
      </c>
      <c r="X2653" s="7">
        <f t="shared" si="311"/>
        <v>100</v>
      </c>
    </row>
    <row r="2654" spans="1:24">
      <c r="A2654" s="50">
        <v>46054</v>
      </c>
      <c r="B2654" s="18" t="s">
        <v>191</v>
      </c>
      <c r="C2654" s="18" t="s">
        <v>17245</v>
      </c>
      <c r="D2654" s="18" t="s">
        <v>18178</v>
      </c>
      <c r="E2654" s="18" t="s">
        <v>18179</v>
      </c>
      <c r="F2654" s="18" t="s">
        <v>18180</v>
      </c>
      <c r="G2654" s="18" t="s">
        <v>17252</v>
      </c>
      <c r="H2654" s="18" t="s">
        <v>21</v>
      </c>
      <c r="I2654" s="19">
        <v>14.92</v>
      </c>
      <c r="J2654" s="19">
        <v>5363501</v>
      </c>
      <c r="K2654" s="19">
        <v>2387</v>
      </c>
      <c r="L2654" s="19">
        <v>0</v>
      </c>
      <c r="M2654" s="19">
        <v>0</v>
      </c>
      <c r="N2654" s="19">
        <v>50</v>
      </c>
      <c r="O2654" s="19">
        <v>5365938</v>
      </c>
      <c r="P2654" s="18" t="s">
        <v>112</v>
      </c>
      <c r="Q2654" s="18" t="s">
        <v>31</v>
      </c>
      <c r="R2654" s="18" t="s">
        <v>3328</v>
      </c>
      <c r="S2654" s="18">
        <v>1</v>
      </c>
      <c r="T2654" s="18">
        <v>0</v>
      </c>
      <c r="U2654" s="18">
        <f t="shared" si="312"/>
        <v>1</v>
      </c>
      <c r="V2654" s="18">
        <v>0</v>
      </c>
      <c r="W2654" s="18">
        <f t="shared" si="313"/>
        <v>1</v>
      </c>
      <c r="X2654" s="7">
        <f t="shared" si="311"/>
        <v>100</v>
      </c>
    </row>
    <row r="2655" spans="1:24">
      <c r="A2655" s="50">
        <v>46054</v>
      </c>
      <c r="B2655" s="18" t="s">
        <v>191</v>
      </c>
      <c r="C2655" s="18" t="s">
        <v>17245</v>
      </c>
      <c r="D2655" s="18" t="s">
        <v>12177</v>
      </c>
      <c r="E2655" s="18" t="s">
        <v>1711</v>
      </c>
      <c r="F2655" s="18" t="s">
        <v>324</v>
      </c>
      <c r="G2655" s="18" t="s">
        <v>17252</v>
      </c>
      <c r="H2655" s="18" t="s">
        <v>21</v>
      </c>
      <c r="I2655" s="19">
        <v>22.33</v>
      </c>
      <c r="J2655" s="19">
        <v>25667106</v>
      </c>
      <c r="K2655" s="19">
        <v>154217</v>
      </c>
      <c r="L2655" s="19">
        <v>0</v>
      </c>
      <c r="M2655" s="19">
        <v>0</v>
      </c>
      <c r="N2655" s="19">
        <v>6459</v>
      </c>
      <c r="O2655" s="19">
        <v>25827782</v>
      </c>
      <c r="P2655" s="18" t="s">
        <v>112</v>
      </c>
      <c r="Q2655" s="18" t="s">
        <v>31</v>
      </c>
      <c r="R2655" s="18" t="s">
        <v>526</v>
      </c>
      <c r="S2655" s="18">
        <v>1</v>
      </c>
      <c r="T2655" s="18">
        <v>0</v>
      </c>
      <c r="U2655" s="1">
        <f t="shared" si="312"/>
        <v>1</v>
      </c>
      <c r="V2655" s="1">
        <v>0</v>
      </c>
      <c r="W2655" s="1">
        <f t="shared" si="313"/>
        <v>1</v>
      </c>
      <c r="X2655" s="7">
        <f t="shared" si="311"/>
        <v>100</v>
      </c>
    </row>
    <row r="2656" spans="1:24">
      <c r="A2656" s="50">
        <v>46054</v>
      </c>
      <c r="B2656" s="18" t="s">
        <v>191</v>
      </c>
      <c r="C2656" s="18" t="s">
        <v>17245</v>
      </c>
      <c r="D2656" s="18" t="s">
        <v>18184</v>
      </c>
      <c r="E2656" s="18" t="s">
        <v>18185</v>
      </c>
      <c r="F2656" s="18" t="s">
        <v>18186</v>
      </c>
      <c r="G2656" s="18" t="s">
        <v>17252</v>
      </c>
      <c r="H2656" s="18" t="s">
        <v>21</v>
      </c>
      <c r="I2656" s="19">
        <v>22.39</v>
      </c>
      <c r="J2656" s="19">
        <v>13532885</v>
      </c>
      <c r="K2656" s="19">
        <v>2184</v>
      </c>
      <c r="L2656" s="19">
        <v>0</v>
      </c>
      <c r="M2656" s="19">
        <v>0</v>
      </c>
      <c r="N2656" s="19">
        <v>50</v>
      </c>
      <c r="O2656" s="19">
        <v>13535119</v>
      </c>
      <c r="P2656" s="18" t="s">
        <v>112</v>
      </c>
      <c r="Q2656" s="18" t="s">
        <v>31</v>
      </c>
      <c r="R2656" s="18" t="s">
        <v>3328</v>
      </c>
      <c r="S2656" s="18">
        <v>1</v>
      </c>
      <c r="T2656" s="18">
        <v>0</v>
      </c>
      <c r="U2656" s="18">
        <f t="shared" si="312"/>
        <v>1</v>
      </c>
      <c r="V2656" s="18">
        <v>0</v>
      </c>
      <c r="W2656" s="18">
        <f t="shared" si="313"/>
        <v>1</v>
      </c>
      <c r="X2656" s="7">
        <f t="shared" si="311"/>
        <v>100</v>
      </c>
    </row>
    <row r="2657" spans="1:24">
      <c r="A2657" s="50">
        <v>46054</v>
      </c>
      <c r="B2657" s="18" t="s">
        <v>191</v>
      </c>
      <c r="C2657" s="18" t="s">
        <v>17245</v>
      </c>
      <c r="D2657" s="18" t="s">
        <v>6447</v>
      </c>
      <c r="E2657" s="18" t="s">
        <v>17982</v>
      </c>
      <c r="F2657" s="18" t="s">
        <v>17252</v>
      </c>
      <c r="G2657" s="18" t="s">
        <v>17252</v>
      </c>
      <c r="H2657" s="18" t="s">
        <v>21</v>
      </c>
      <c r="I2657" s="19">
        <v>14.95</v>
      </c>
      <c r="J2657" s="19">
        <v>16850246</v>
      </c>
      <c r="K2657" s="19">
        <v>2858</v>
      </c>
      <c r="L2657" s="19">
        <v>0</v>
      </c>
      <c r="M2657" s="19">
        <v>0</v>
      </c>
      <c r="N2657" s="19">
        <v>50</v>
      </c>
      <c r="O2657" s="19">
        <v>16853154</v>
      </c>
      <c r="P2657" s="18" t="s">
        <v>112</v>
      </c>
      <c r="Q2657" s="18" t="s">
        <v>31</v>
      </c>
      <c r="R2657" s="18" t="s">
        <v>3328</v>
      </c>
      <c r="S2657" s="18">
        <v>1</v>
      </c>
      <c r="T2657" s="18">
        <v>0</v>
      </c>
      <c r="U2657" s="18">
        <f t="shared" si="312"/>
        <v>1</v>
      </c>
      <c r="V2657" s="18">
        <v>0</v>
      </c>
      <c r="W2657" s="18">
        <f t="shared" si="313"/>
        <v>1</v>
      </c>
      <c r="X2657" s="7">
        <f t="shared" si="311"/>
        <v>100</v>
      </c>
    </row>
    <row r="2658" spans="1:24">
      <c r="A2658" s="50">
        <v>46054</v>
      </c>
      <c r="B2658" s="18" t="s">
        <v>191</v>
      </c>
      <c r="C2658" s="18" t="s">
        <v>17245</v>
      </c>
      <c r="D2658" s="18" t="s">
        <v>18195</v>
      </c>
      <c r="E2658" s="18" t="s">
        <v>18196</v>
      </c>
      <c r="F2658" s="18" t="s">
        <v>17972</v>
      </c>
      <c r="G2658" s="18" t="s">
        <v>17252</v>
      </c>
      <c r="H2658" s="18" t="s">
        <v>21</v>
      </c>
      <c r="I2658" s="19">
        <v>15.16</v>
      </c>
      <c r="J2658" s="19">
        <v>20213483</v>
      </c>
      <c r="K2658" s="19">
        <v>4778</v>
      </c>
      <c r="L2658" s="19">
        <v>0</v>
      </c>
      <c r="M2658" s="19">
        <v>0</v>
      </c>
      <c r="N2658" s="19">
        <v>50</v>
      </c>
      <c r="O2658" s="19">
        <v>20218311</v>
      </c>
      <c r="P2658" s="18" t="s">
        <v>112</v>
      </c>
      <c r="Q2658" s="18" t="s">
        <v>31</v>
      </c>
      <c r="R2658" s="18" t="s">
        <v>3328</v>
      </c>
      <c r="S2658" s="18">
        <v>1</v>
      </c>
      <c r="T2658" s="18">
        <v>0</v>
      </c>
      <c r="U2658" s="18">
        <f t="shared" si="312"/>
        <v>1</v>
      </c>
      <c r="V2658" s="18">
        <v>0</v>
      </c>
      <c r="W2658" s="18">
        <f t="shared" si="313"/>
        <v>1</v>
      </c>
      <c r="X2658" s="7">
        <f t="shared" si="311"/>
        <v>100</v>
      </c>
    </row>
    <row r="2659" spans="1:24">
      <c r="A2659" s="50">
        <v>46054</v>
      </c>
      <c r="B2659" s="18" t="s">
        <v>191</v>
      </c>
      <c r="C2659" s="18" t="s">
        <v>17245</v>
      </c>
      <c r="D2659" s="18" t="s">
        <v>9637</v>
      </c>
      <c r="E2659" s="18" t="s">
        <v>2998</v>
      </c>
      <c r="F2659" s="18" t="s">
        <v>18206</v>
      </c>
      <c r="G2659" s="18" t="s">
        <v>17252</v>
      </c>
      <c r="H2659" s="18" t="s">
        <v>21</v>
      </c>
      <c r="I2659" s="19">
        <v>14.92</v>
      </c>
      <c r="J2659" s="19">
        <v>15848463</v>
      </c>
      <c r="K2659" s="19">
        <v>643598</v>
      </c>
      <c r="L2659" s="19">
        <v>0</v>
      </c>
      <c r="M2659" s="19">
        <v>0</v>
      </c>
      <c r="N2659" s="19">
        <v>50</v>
      </c>
      <c r="O2659" s="19">
        <v>16492111</v>
      </c>
      <c r="P2659" s="18" t="s">
        <v>112</v>
      </c>
      <c r="Q2659" s="18" t="s">
        <v>31</v>
      </c>
      <c r="R2659" s="18" t="s">
        <v>3328</v>
      </c>
      <c r="S2659" s="18">
        <v>1</v>
      </c>
      <c r="T2659" s="18">
        <v>0</v>
      </c>
      <c r="U2659" s="18">
        <f t="shared" si="312"/>
        <v>1</v>
      </c>
      <c r="V2659" s="18">
        <v>0</v>
      </c>
      <c r="W2659" s="18">
        <f t="shared" si="313"/>
        <v>1</v>
      </c>
      <c r="X2659" s="7">
        <f t="shared" si="311"/>
        <v>100</v>
      </c>
    </row>
    <row r="2660" spans="1:24">
      <c r="A2660" s="50">
        <v>46054</v>
      </c>
      <c r="B2660" s="18" t="s">
        <v>191</v>
      </c>
      <c r="C2660" s="18" t="s">
        <v>17245</v>
      </c>
      <c r="D2660" s="18" t="s">
        <v>18211</v>
      </c>
      <c r="E2660" s="18" t="s">
        <v>18212</v>
      </c>
      <c r="F2660" s="18" t="s">
        <v>17252</v>
      </c>
      <c r="G2660" s="18" t="s">
        <v>17252</v>
      </c>
      <c r="H2660" s="18" t="s">
        <v>21</v>
      </c>
      <c r="I2660" s="19">
        <v>14.92</v>
      </c>
      <c r="J2660" s="19">
        <v>22339045</v>
      </c>
      <c r="K2660" s="19">
        <v>2954</v>
      </c>
      <c r="L2660" s="19">
        <v>0</v>
      </c>
      <c r="M2660" s="19">
        <v>0</v>
      </c>
      <c r="N2660" s="19">
        <v>50</v>
      </c>
      <c r="O2660" s="19">
        <v>22342049</v>
      </c>
      <c r="P2660" s="18" t="s">
        <v>112</v>
      </c>
      <c r="Q2660" s="18" t="s">
        <v>31</v>
      </c>
      <c r="R2660" s="18" t="s">
        <v>3328</v>
      </c>
      <c r="S2660" s="18">
        <v>1</v>
      </c>
      <c r="T2660" s="18">
        <v>0</v>
      </c>
      <c r="U2660" s="18">
        <f t="shared" si="312"/>
        <v>1</v>
      </c>
      <c r="V2660" s="18">
        <v>0</v>
      </c>
      <c r="W2660" s="18">
        <f t="shared" si="313"/>
        <v>1</v>
      </c>
      <c r="X2660" s="7">
        <f t="shared" si="311"/>
        <v>100</v>
      </c>
    </row>
    <row r="2661" spans="1:24">
      <c r="A2661" s="50">
        <v>46054</v>
      </c>
      <c r="B2661" s="18" t="s">
        <v>191</v>
      </c>
      <c r="C2661" s="18" t="s">
        <v>17245</v>
      </c>
      <c r="D2661" s="18" t="s">
        <v>18215</v>
      </c>
      <c r="E2661" s="18" t="s">
        <v>341</v>
      </c>
      <c r="F2661" s="18" t="s">
        <v>18216</v>
      </c>
      <c r="G2661" s="18" t="s">
        <v>18217</v>
      </c>
      <c r="H2661" s="18" t="s">
        <v>21</v>
      </c>
      <c r="I2661" s="19">
        <v>14.92</v>
      </c>
      <c r="J2661" s="19">
        <v>9074804</v>
      </c>
      <c r="K2661" s="19">
        <v>1180</v>
      </c>
      <c r="L2661" s="19">
        <v>0</v>
      </c>
      <c r="M2661" s="19">
        <v>0</v>
      </c>
      <c r="N2661" s="19">
        <v>50</v>
      </c>
      <c r="O2661" s="19">
        <v>9076034</v>
      </c>
      <c r="P2661" s="18" t="s">
        <v>112</v>
      </c>
      <c r="Q2661" s="18" t="s">
        <v>31</v>
      </c>
      <c r="R2661" s="18" t="s">
        <v>526</v>
      </c>
      <c r="S2661" s="18">
        <v>1</v>
      </c>
      <c r="T2661" s="18">
        <v>0</v>
      </c>
      <c r="U2661" s="1">
        <f t="shared" si="312"/>
        <v>1</v>
      </c>
      <c r="V2661" s="1">
        <v>0</v>
      </c>
      <c r="W2661" s="1">
        <f t="shared" si="313"/>
        <v>1</v>
      </c>
      <c r="X2661" s="7">
        <f t="shared" si="311"/>
        <v>100</v>
      </c>
    </row>
    <row r="2662" spans="1:24">
      <c r="A2662" s="50">
        <v>46054</v>
      </c>
      <c r="B2662" s="18" t="s">
        <v>191</v>
      </c>
      <c r="C2662" s="18" t="s">
        <v>17245</v>
      </c>
      <c r="D2662" s="18" t="s">
        <v>9664</v>
      </c>
      <c r="E2662" s="18" t="s">
        <v>18218</v>
      </c>
      <c r="F2662" s="18" t="s">
        <v>18097</v>
      </c>
      <c r="G2662" s="18" t="s">
        <v>18217</v>
      </c>
      <c r="H2662" s="18" t="s">
        <v>21</v>
      </c>
      <c r="I2662" s="19">
        <v>14.92</v>
      </c>
      <c r="J2662" s="19">
        <v>13146493</v>
      </c>
      <c r="K2662" s="19">
        <v>1180</v>
      </c>
      <c r="L2662" s="19">
        <v>0</v>
      </c>
      <c r="M2662" s="19">
        <v>0</v>
      </c>
      <c r="N2662" s="19">
        <v>50</v>
      </c>
      <c r="O2662" s="19">
        <v>13147723</v>
      </c>
      <c r="P2662" s="18" t="s">
        <v>112</v>
      </c>
      <c r="Q2662" s="18" t="s">
        <v>31</v>
      </c>
      <c r="R2662" s="18" t="s">
        <v>3328</v>
      </c>
      <c r="S2662" s="1">
        <v>1</v>
      </c>
      <c r="T2662" s="1">
        <v>0</v>
      </c>
      <c r="U2662" s="1">
        <f t="shared" si="312"/>
        <v>1</v>
      </c>
      <c r="V2662" s="1">
        <v>0</v>
      </c>
      <c r="W2662" s="1">
        <f t="shared" si="313"/>
        <v>1</v>
      </c>
      <c r="X2662" s="7">
        <f t="shared" si="311"/>
        <v>100</v>
      </c>
    </row>
    <row r="2663" spans="1:24">
      <c r="A2663" s="50">
        <v>46054</v>
      </c>
      <c r="B2663" s="18" t="s">
        <v>191</v>
      </c>
      <c r="C2663" s="18" t="s">
        <v>17245</v>
      </c>
      <c r="D2663" s="18" t="s">
        <v>18219</v>
      </c>
      <c r="E2663" s="18" t="s">
        <v>7958</v>
      </c>
      <c r="F2663" s="18" t="s">
        <v>1711</v>
      </c>
      <c r="G2663" s="18" t="s">
        <v>18220</v>
      </c>
      <c r="H2663" s="18" t="s">
        <v>21</v>
      </c>
      <c r="I2663" s="19">
        <v>14.92</v>
      </c>
      <c r="J2663" s="19">
        <v>1734183</v>
      </c>
      <c r="K2663" s="19">
        <v>1180</v>
      </c>
      <c r="L2663" s="19">
        <v>0</v>
      </c>
      <c r="M2663" s="19">
        <v>0</v>
      </c>
      <c r="N2663" s="19">
        <v>50</v>
      </c>
      <c r="O2663" s="19">
        <v>1735413</v>
      </c>
      <c r="P2663" s="18" t="s">
        <v>112</v>
      </c>
      <c r="Q2663" s="18" t="s">
        <v>31</v>
      </c>
      <c r="R2663" s="18" t="s">
        <v>526</v>
      </c>
      <c r="S2663" s="1">
        <v>1</v>
      </c>
      <c r="T2663" s="1">
        <v>0</v>
      </c>
      <c r="U2663" s="1">
        <f t="shared" si="312"/>
        <v>1</v>
      </c>
      <c r="V2663" s="1">
        <v>0</v>
      </c>
      <c r="W2663" s="1">
        <f t="shared" si="313"/>
        <v>1</v>
      </c>
      <c r="X2663" s="7">
        <f t="shared" si="311"/>
        <v>100</v>
      </c>
    </row>
    <row r="2664" spans="1:24">
      <c r="A2664" s="50">
        <v>46054</v>
      </c>
      <c r="B2664" s="18" t="s">
        <v>191</v>
      </c>
      <c r="C2664" s="18" t="s">
        <v>17245</v>
      </c>
      <c r="D2664" s="18" t="s">
        <v>18224</v>
      </c>
      <c r="E2664" s="18" t="s">
        <v>18218</v>
      </c>
      <c r="F2664" s="18" t="s">
        <v>18225</v>
      </c>
      <c r="G2664" s="18" t="s">
        <v>18217</v>
      </c>
      <c r="H2664" s="18" t="s">
        <v>21</v>
      </c>
      <c r="I2664" s="19">
        <v>14.92</v>
      </c>
      <c r="J2664" s="19">
        <v>16776039</v>
      </c>
      <c r="K2664" s="19">
        <v>2696</v>
      </c>
      <c r="L2664" s="19">
        <v>0</v>
      </c>
      <c r="M2664" s="19">
        <v>0</v>
      </c>
      <c r="N2664" s="19">
        <v>50</v>
      </c>
      <c r="O2664" s="19">
        <v>16778785</v>
      </c>
      <c r="P2664" s="18" t="s">
        <v>112</v>
      </c>
      <c r="Q2664" s="18" t="s">
        <v>31</v>
      </c>
      <c r="R2664" s="18" t="s">
        <v>3328</v>
      </c>
      <c r="S2664" s="18">
        <v>1</v>
      </c>
      <c r="T2664" s="18">
        <v>0</v>
      </c>
      <c r="U2664" s="18">
        <f t="shared" ref="U2664:U2674" si="315">T2664+S2664</f>
        <v>1</v>
      </c>
      <c r="V2664" s="18">
        <v>0</v>
      </c>
      <c r="W2664" s="18">
        <f t="shared" si="313"/>
        <v>1</v>
      </c>
      <c r="X2664" s="7">
        <f t="shared" si="311"/>
        <v>100</v>
      </c>
    </row>
    <row r="2665" spans="1:24">
      <c r="A2665" s="50">
        <v>46054</v>
      </c>
      <c r="B2665" s="18" t="s">
        <v>191</v>
      </c>
      <c r="C2665" s="18" t="s">
        <v>17245</v>
      </c>
      <c r="D2665" s="18" t="s">
        <v>2617</v>
      </c>
      <c r="E2665" s="18" t="s">
        <v>18218</v>
      </c>
      <c r="F2665" s="18" t="s">
        <v>17252</v>
      </c>
      <c r="G2665" s="18" t="s">
        <v>18217</v>
      </c>
      <c r="H2665" s="18" t="s">
        <v>21</v>
      </c>
      <c r="I2665" s="19">
        <v>14.92</v>
      </c>
      <c r="J2665" s="19">
        <v>15430612</v>
      </c>
      <c r="K2665" s="19">
        <v>236487.62</v>
      </c>
      <c r="L2665" s="19">
        <v>0</v>
      </c>
      <c r="M2665" s="19">
        <v>0</v>
      </c>
      <c r="N2665" s="19">
        <v>50</v>
      </c>
      <c r="O2665" s="19">
        <v>15667149.619999999</v>
      </c>
      <c r="P2665" s="18" t="s">
        <v>112</v>
      </c>
      <c r="Q2665" s="18" t="s">
        <v>31</v>
      </c>
      <c r="R2665" s="18" t="s">
        <v>3328</v>
      </c>
      <c r="S2665" s="18">
        <v>1</v>
      </c>
      <c r="T2665" s="18">
        <v>0</v>
      </c>
      <c r="U2665" s="18">
        <f t="shared" si="315"/>
        <v>1</v>
      </c>
      <c r="V2665" s="18">
        <v>0</v>
      </c>
      <c r="W2665" s="18">
        <f t="shared" si="313"/>
        <v>1</v>
      </c>
      <c r="X2665" s="7">
        <f t="shared" si="311"/>
        <v>100</v>
      </c>
    </row>
    <row r="2666" spans="1:24">
      <c r="A2666" s="50">
        <v>46054</v>
      </c>
      <c r="B2666" s="18" t="s">
        <v>191</v>
      </c>
      <c r="C2666" s="18" t="s">
        <v>17245</v>
      </c>
      <c r="D2666" s="18" t="s">
        <v>18226</v>
      </c>
      <c r="E2666" s="18" t="s">
        <v>3222</v>
      </c>
      <c r="F2666" s="18" t="s">
        <v>18227</v>
      </c>
      <c r="G2666" s="18" t="s">
        <v>17252</v>
      </c>
      <c r="H2666" s="18" t="s">
        <v>21</v>
      </c>
      <c r="I2666" s="19">
        <v>14.96</v>
      </c>
      <c r="J2666" s="19">
        <v>13037234</v>
      </c>
      <c r="K2666" s="19">
        <v>96295.33</v>
      </c>
      <c r="L2666" s="19">
        <v>0</v>
      </c>
      <c r="M2666" s="19">
        <v>0</v>
      </c>
      <c r="N2666" s="19">
        <v>50</v>
      </c>
      <c r="O2666" s="19">
        <v>13133579.33</v>
      </c>
      <c r="P2666" s="18" t="s">
        <v>112</v>
      </c>
      <c r="Q2666" s="18" t="s">
        <v>31</v>
      </c>
      <c r="R2666" s="18" t="s">
        <v>3328</v>
      </c>
      <c r="S2666" s="18">
        <v>1</v>
      </c>
      <c r="T2666" s="18">
        <v>0</v>
      </c>
      <c r="U2666" s="18">
        <f t="shared" si="315"/>
        <v>1</v>
      </c>
      <c r="V2666" s="18">
        <v>0</v>
      </c>
      <c r="W2666" s="1">
        <f t="shared" si="313"/>
        <v>1</v>
      </c>
      <c r="X2666" s="7">
        <f t="shared" si="311"/>
        <v>100</v>
      </c>
    </row>
    <row r="2667" spans="1:24">
      <c r="A2667" s="50">
        <v>46054</v>
      </c>
      <c r="B2667" s="18" t="s">
        <v>191</v>
      </c>
      <c r="C2667" s="18" t="s">
        <v>17245</v>
      </c>
      <c r="D2667" s="18" t="s">
        <v>18228</v>
      </c>
      <c r="E2667" s="18" t="s">
        <v>18229</v>
      </c>
      <c r="F2667" s="18" t="s">
        <v>18119</v>
      </c>
      <c r="G2667" s="18" t="s">
        <v>17252</v>
      </c>
      <c r="H2667" s="18" t="s">
        <v>21</v>
      </c>
      <c r="I2667" s="19">
        <v>14.92</v>
      </c>
      <c r="J2667" s="19">
        <v>11194588</v>
      </c>
      <c r="K2667" s="19">
        <v>1925</v>
      </c>
      <c r="L2667" s="19">
        <v>0</v>
      </c>
      <c r="M2667" s="19">
        <v>0</v>
      </c>
      <c r="N2667" s="19">
        <v>50</v>
      </c>
      <c r="O2667" s="19">
        <v>11196563</v>
      </c>
      <c r="P2667" s="18" t="s">
        <v>112</v>
      </c>
      <c r="Q2667" s="18" t="s">
        <v>31</v>
      </c>
      <c r="R2667" s="18" t="s">
        <v>3328</v>
      </c>
      <c r="S2667" s="18">
        <v>0</v>
      </c>
      <c r="T2667" s="18">
        <v>1</v>
      </c>
      <c r="U2667" s="18">
        <f t="shared" si="315"/>
        <v>1</v>
      </c>
      <c r="V2667" s="18">
        <v>0</v>
      </c>
      <c r="W2667" s="18">
        <f t="shared" si="313"/>
        <v>1</v>
      </c>
      <c r="X2667" s="7">
        <f t="shared" si="311"/>
        <v>0</v>
      </c>
    </row>
    <row r="2668" spans="1:24">
      <c r="A2668" s="50">
        <v>46054</v>
      </c>
      <c r="B2668" s="18" t="s">
        <v>191</v>
      </c>
      <c r="C2668" s="18" t="s">
        <v>17245</v>
      </c>
      <c r="D2668" s="18" t="s">
        <v>18230</v>
      </c>
      <c r="E2668" s="18" t="s">
        <v>5367</v>
      </c>
      <c r="F2668" s="18" t="s">
        <v>18231</v>
      </c>
      <c r="G2668" s="18" t="s">
        <v>17248</v>
      </c>
      <c r="H2668" s="18" t="s">
        <v>21</v>
      </c>
      <c r="I2668" s="19">
        <v>11.6</v>
      </c>
      <c r="J2668" s="19">
        <v>3871989</v>
      </c>
      <c r="K2668" s="19">
        <v>1794</v>
      </c>
      <c r="L2668" s="19">
        <v>0</v>
      </c>
      <c r="M2668" s="19">
        <v>0</v>
      </c>
      <c r="N2668" s="19">
        <v>50</v>
      </c>
      <c r="O2668" s="19">
        <v>3873833</v>
      </c>
      <c r="P2668" s="18" t="s">
        <v>112</v>
      </c>
      <c r="Q2668" s="18" t="s">
        <v>31</v>
      </c>
      <c r="R2668" s="18" t="s">
        <v>526</v>
      </c>
      <c r="S2668" s="18">
        <v>1</v>
      </c>
      <c r="T2668" s="18">
        <v>0</v>
      </c>
      <c r="U2668" s="18">
        <f t="shared" si="315"/>
        <v>1</v>
      </c>
      <c r="V2668" s="18">
        <v>0</v>
      </c>
      <c r="W2668" s="18">
        <f t="shared" si="313"/>
        <v>1</v>
      </c>
      <c r="X2668" s="7">
        <f t="shared" si="311"/>
        <v>100</v>
      </c>
    </row>
    <row r="2669" spans="1:24">
      <c r="A2669" s="50">
        <v>46054</v>
      </c>
      <c r="B2669" s="18" t="s">
        <v>191</v>
      </c>
      <c r="C2669" s="18" t="s">
        <v>17245</v>
      </c>
      <c r="D2669" s="18" t="s">
        <v>18242</v>
      </c>
      <c r="E2669" s="18" t="s">
        <v>1711</v>
      </c>
      <c r="F2669" s="18" t="s">
        <v>18243</v>
      </c>
      <c r="G2669" s="18" t="s">
        <v>17252</v>
      </c>
      <c r="H2669" s="18" t="s">
        <v>21</v>
      </c>
      <c r="I2669" s="19">
        <v>14.92</v>
      </c>
      <c r="J2669" s="19">
        <v>21112982</v>
      </c>
      <c r="K2669" s="19">
        <v>1180</v>
      </c>
      <c r="L2669" s="19">
        <v>0</v>
      </c>
      <c r="M2669" s="19">
        <v>0</v>
      </c>
      <c r="N2669" s="19">
        <v>50</v>
      </c>
      <c r="O2669" s="19">
        <v>21114212</v>
      </c>
      <c r="P2669" s="18" t="s">
        <v>112</v>
      </c>
      <c r="Q2669" s="18" t="s">
        <v>31</v>
      </c>
      <c r="R2669" s="18" t="s">
        <v>526</v>
      </c>
      <c r="S2669" s="18">
        <v>1</v>
      </c>
      <c r="T2669" s="18">
        <v>0</v>
      </c>
      <c r="U2669" s="18">
        <f t="shared" si="315"/>
        <v>1</v>
      </c>
      <c r="V2669" s="18">
        <v>0</v>
      </c>
      <c r="W2669" s="1">
        <f t="shared" si="313"/>
        <v>1</v>
      </c>
      <c r="X2669" s="7">
        <f t="shared" si="311"/>
        <v>100</v>
      </c>
    </row>
    <row r="2670" spans="1:24">
      <c r="A2670" s="50">
        <v>46054</v>
      </c>
      <c r="B2670" s="18" t="s">
        <v>191</v>
      </c>
      <c r="C2670" s="18" t="s">
        <v>17245</v>
      </c>
      <c r="D2670" s="18" t="s">
        <v>18250</v>
      </c>
      <c r="E2670" s="18" t="s">
        <v>7958</v>
      </c>
      <c r="F2670" s="18" t="s">
        <v>1711</v>
      </c>
      <c r="G2670" s="18" t="s">
        <v>18081</v>
      </c>
      <c r="H2670" s="18" t="s">
        <v>21</v>
      </c>
      <c r="I2670" s="19">
        <v>14.92</v>
      </c>
      <c r="J2670" s="19">
        <v>17818847</v>
      </c>
      <c r="K2670" s="19">
        <v>1180</v>
      </c>
      <c r="L2670" s="19">
        <v>0</v>
      </c>
      <c r="M2670" s="19">
        <v>0</v>
      </c>
      <c r="N2670" s="19">
        <v>50</v>
      </c>
      <c r="O2670" s="19">
        <v>17820077</v>
      </c>
      <c r="P2670" s="18" t="s">
        <v>112</v>
      </c>
      <c r="Q2670" s="18" t="s">
        <v>31</v>
      </c>
      <c r="R2670" s="18" t="s">
        <v>526</v>
      </c>
      <c r="S2670" s="18">
        <v>0</v>
      </c>
      <c r="T2670" s="18">
        <v>1</v>
      </c>
      <c r="U2670" s="18">
        <f t="shared" si="315"/>
        <v>1</v>
      </c>
      <c r="V2670" s="18">
        <v>0</v>
      </c>
      <c r="W2670" s="18">
        <f>V2670+U2670</f>
        <v>1</v>
      </c>
      <c r="X2670" s="7">
        <f t="shared" si="311"/>
        <v>0</v>
      </c>
    </row>
    <row r="2671" spans="1:24">
      <c r="A2671" s="50">
        <v>46054</v>
      </c>
      <c r="B2671" s="18" t="s">
        <v>191</v>
      </c>
      <c r="C2671" s="18" t="s">
        <v>17245</v>
      </c>
      <c r="D2671" s="18" t="s">
        <v>18251</v>
      </c>
      <c r="E2671" s="18" t="s">
        <v>18075</v>
      </c>
      <c r="F2671" s="18" t="s">
        <v>17252</v>
      </c>
      <c r="G2671" s="18" t="s">
        <v>17252</v>
      </c>
      <c r="H2671" s="18" t="s">
        <v>21</v>
      </c>
      <c r="I2671" s="19">
        <v>14.92</v>
      </c>
      <c r="J2671" s="19">
        <v>8727139</v>
      </c>
      <c r="K2671" s="19">
        <v>1180</v>
      </c>
      <c r="L2671" s="19">
        <v>0</v>
      </c>
      <c r="M2671" s="19">
        <v>0</v>
      </c>
      <c r="N2671" s="19">
        <v>50</v>
      </c>
      <c r="O2671" s="19">
        <v>8728369</v>
      </c>
      <c r="P2671" s="18" t="s">
        <v>112</v>
      </c>
      <c r="Q2671" s="18" t="s">
        <v>31</v>
      </c>
      <c r="R2671" s="18" t="s">
        <v>3328</v>
      </c>
      <c r="S2671" s="18">
        <v>1</v>
      </c>
      <c r="T2671" s="18">
        <v>0</v>
      </c>
      <c r="U2671" s="18">
        <f t="shared" si="315"/>
        <v>1</v>
      </c>
      <c r="V2671" s="18">
        <v>0</v>
      </c>
      <c r="W2671" s="18">
        <f>V2671+U2671</f>
        <v>1</v>
      </c>
      <c r="X2671" s="7">
        <f t="shared" si="311"/>
        <v>100</v>
      </c>
    </row>
    <row r="2672" spans="1:24">
      <c r="A2672" s="50">
        <v>46054</v>
      </c>
      <c r="B2672" s="18" t="s">
        <v>191</v>
      </c>
      <c r="C2672" s="18" t="s">
        <v>17245</v>
      </c>
      <c r="D2672" s="18" t="s">
        <v>18084</v>
      </c>
      <c r="E2672" s="18" t="s">
        <v>3222</v>
      </c>
      <c r="F2672" s="18" t="s">
        <v>18252</v>
      </c>
      <c r="G2672" s="18" t="s">
        <v>17252</v>
      </c>
      <c r="H2672" s="18" t="s">
        <v>21</v>
      </c>
      <c r="I2672" s="19">
        <v>14.92</v>
      </c>
      <c r="J2672" s="19">
        <v>9942917</v>
      </c>
      <c r="K2672" s="19">
        <v>1180</v>
      </c>
      <c r="L2672" s="19">
        <v>0</v>
      </c>
      <c r="M2672" s="19">
        <v>0</v>
      </c>
      <c r="N2672" s="19">
        <v>50</v>
      </c>
      <c r="O2672" s="19">
        <v>9944147</v>
      </c>
      <c r="P2672" s="18" t="s">
        <v>112</v>
      </c>
      <c r="Q2672" s="18" t="s">
        <v>31</v>
      </c>
      <c r="R2672" s="18" t="s">
        <v>3328</v>
      </c>
      <c r="S2672" s="18">
        <v>1</v>
      </c>
      <c r="T2672" s="18">
        <v>0</v>
      </c>
      <c r="U2672" s="18">
        <f t="shared" si="315"/>
        <v>1</v>
      </c>
      <c r="V2672" s="18">
        <v>0</v>
      </c>
      <c r="W2672" s="18">
        <f>V2672+U2672</f>
        <v>1</v>
      </c>
      <c r="X2672" s="7">
        <f t="shared" si="311"/>
        <v>100</v>
      </c>
    </row>
    <row r="2673" spans="1:24">
      <c r="A2673" s="50">
        <v>46054</v>
      </c>
      <c r="B2673" s="18" t="s">
        <v>191</v>
      </c>
      <c r="C2673" s="18" t="s">
        <v>17245</v>
      </c>
      <c r="D2673" s="18" t="s">
        <v>18253</v>
      </c>
      <c r="E2673" s="18" t="s">
        <v>18075</v>
      </c>
      <c r="F2673" s="18" t="s">
        <v>17252</v>
      </c>
      <c r="G2673" s="18" t="s">
        <v>18081</v>
      </c>
      <c r="H2673" s="18" t="s">
        <v>21</v>
      </c>
      <c r="I2673" s="19">
        <v>14.92</v>
      </c>
      <c r="J2673" s="19">
        <v>14659898</v>
      </c>
      <c r="K2673" s="19">
        <v>295964</v>
      </c>
      <c r="L2673" s="19">
        <v>0</v>
      </c>
      <c r="M2673" s="19">
        <v>0</v>
      </c>
      <c r="N2673" s="19">
        <v>12481</v>
      </c>
      <c r="O2673" s="19">
        <v>14968343</v>
      </c>
      <c r="P2673" s="18" t="s">
        <v>112</v>
      </c>
      <c r="Q2673" s="18" t="s">
        <v>31</v>
      </c>
      <c r="R2673" s="18" t="s">
        <v>3328</v>
      </c>
      <c r="S2673" s="18">
        <v>0</v>
      </c>
      <c r="T2673" s="18">
        <v>1</v>
      </c>
      <c r="U2673" s="18">
        <f t="shared" si="315"/>
        <v>1</v>
      </c>
      <c r="V2673" s="18">
        <v>0</v>
      </c>
      <c r="W2673" s="18">
        <f>V2673+U2673</f>
        <v>1</v>
      </c>
      <c r="X2673" s="7">
        <f t="shared" si="311"/>
        <v>0</v>
      </c>
    </row>
    <row r="2674" spans="1:24">
      <c r="A2674" s="50">
        <v>46054</v>
      </c>
      <c r="B2674" s="18" t="s">
        <v>191</v>
      </c>
      <c r="C2674" s="18" t="s">
        <v>17245</v>
      </c>
      <c r="D2674" s="18" t="s">
        <v>18254</v>
      </c>
      <c r="E2674" s="18" t="s">
        <v>18255</v>
      </c>
      <c r="F2674" s="18" t="s">
        <v>18119</v>
      </c>
      <c r="G2674" s="18" t="s">
        <v>17252</v>
      </c>
      <c r="H2674" s="18" t="s">
        <v>21</v>
      </c>
      <c r="I2674" s="19">
        <v>14.92</v>
      </c>
      <c r="J2674" s="19">
        <v>8922221</v>
      </c>
      <c r="K2674" s="19">
        <v>254653</v>
      </c>
      <c r="L2674" s="19">
        <v>0</v>
      </c>
      <c r="M2674" s="19">
        <v>0</v>
      </c>
      <c r="N2674" s="19">
        <v>10736</v>
      </c>
      <c r="O2674" s="19">
        <v>9187610</v>
      </c>
      <c r="P2674" s="18" t="s">
        <v>112</v>
      </c>
      <c r="Q2674" s="18" t="s">
        <v>31</v>
      </c>
      <c r="R2674" s="18" t="s">
        <v>3328</v>
      </c>
      <c r="S2674" s="18">
        <v>1</v>
      </c>
      <c r="T2674" s="18">
        <v>0</v>
      </c>
      <c r="U2674" s="18">
        <f t="shared" si="315"/>
        <v>1</v>
      </c>
      <c r="V2674" s="18">
        <v>0</v>
      </c>
      <c r="W2674" s="1">
        <f t="shared" si="313"/>
        <v>1</v>
      </c>
      <c r="X2674" s="7">
        <f t="shared" si="311"/>
        <v>100</v>
      </c>
    </row>
    <row r="2675" spans="1:24">
      <c r="A2675" s="50">
        <v>46054</v>
      </c>
      <c r="B2675" s="18" t="s">
        <v>191</v>
      </c>
      <c r="C2675" s="18" t="s">
        <v>17245</v>
      </c>
      <c r="D2675" s="18" t="s">
        <v>18256</v>
      </c>
      <c r="E2675" s="18" t="s">
        <v>18257</v>
      </c>
      <c r="F2675" s="18" t="s">
        <v>17252</v>
      </c>
      <c r="G2675" s="18" t="s">
        <v>17252</v>
      </c>
      <c r="H2675" s="18" t="s">
        <v>21</v>
      </c>
      <c r="I2675" s="19">
        <v>14.92</v>
      </c>
      <c r="J2675" s="19">
        <v>21223856</v>
      </c>
      <c r="K2675" s="19">
        <v>288143</v>
      </c>
      <c r="L2675" s="19">
        <v>0</v>
      </c>
      <c r="M2675" s="19">
        <v>0</v>
      </c>
      <c r="N2675" s="19">
        <v>12154</v>
      </c>
      <c r="O2675" s="19">
        <v>21524153</v>
      </c>
      <c r="P2675" s="18" t="s">
        <v>112</v>
      </c>
      <c r="Q2675" s="18" t="s">
        <v>31</v>
      </c>
      <c r="R2675" s="18" t="s">
        <v>526</v>
      </c>
      <c r="S2675" s="1">
        <v>1</v>
      </c>
      <c r="T2675" s="1">
        <v>0</v>
      </c>
      <c r="U2675" s="1">
        <f t="shared" si="312"/>
        <v>1</v>
      </c>
      <c r="V2675" s="1">
        <v>0</v>
      </c>
      <c r="W2675" s="1">
        <f t="shared" si="313"/>
        <v>1</v>
      </c>
      <c r="X2675" s="7">
        <f t="shared" si="311"/>
        <v>100</v>
      </c>
    </row>
    <row r="2676" spans="1:24">
      <c r="A2676" s="50">
        <v>46054</v>
      </c>
      <c r="B2676" s="18" t="s">
        <v>191</v>
      </c>
      <c r="C2676" s="18" t="s">
        <v>17245</v>
      </c>
      <c r="D2676" s="18" t="s">
        <v>18258</v>
      </c>
      <c r="E2676" s="18" t="s">
        <v>18259</v>
      </c>
      <c r="F2676" s="18" t="s">
        <v>17252</v>
      </c>
      <c r="G2676" s="18" t="s">
        <v>17252</v>
      </c>
      <c r="H2676" s="18" t="s">
        <v>21</v>
      </c>
      <c r="I2676" s="19">
        <v>14.92</v>
      </c>
      <c r="J2676" s="19">
        <v>9514801</v>
      </c>
      <c r="K2676" s="19">
        <v>1180</v>
      </c>
      <c r="L2676" s="19">
        <v>0</v>
      </c>
      <c r="M2676" s="19">
        <v>0</v>
      </c>
      <c r="N2676" s="19">
        <v>50</v>
      </c>
      <c r="O2676" s="19">
        <v>9516031</v>
      </c>
      <c r="P2676" s="18" t="s">
        <v>112</v>
      </c>
      <c r="Q2676" s="18" t="s">
        <v>31</v>
      </c>
      <c r="R2676" s="18" t="s">
        <v>3328</v>
      </c>
      <c r="S2676" s="18">
        <v>1</v>
      </c>
      <c r="T2676" s="18">
        <v>0</v>
      </c>
      <c r="U2676" s="18">
        <f>T2676+S2676</f>
        <v>1</v>
      </c>
      <c r="V2676" s="18">
        <v>0</v>
      </c>
      <c r="W2676" s="1">
        <f t="shared" si="313"/>
        <v>1</v>
      </c>
      <c r="X2676" s="7">
        <f t="shared" si="311"/>
        <v>100</v>
      </c>
    </row>
    <row r="2677" spans="1:24">
      <c r="A2677" s="50">
        <v>46054</v>
      </c>
      <c r="B2677" s="18" t="s">
        <v>191</v>
      </c>
      <c r="C2677" s="18" t="s">
        <v>17245</v>
      </c>
      <c r="D2677" s="18" t="s">
        <v>18260</v>
      </c>
      <c r="E2677" s="18" t="s">
        <v>18090</v>
      </c>
      <c r="F2677" s="18" t="s">
        <v>18261</v>
      </c>
      <c r="G2677" s="18" t="s">
        <v>17252</v>
      </c>
      <c r="H2677" s="18" t="s">
        <v>21</v>
      </c>
      <c r="I2677" s="19">
        <v>14.92</v>
      </c>
      <c r="J2677" s="19">
        <v>14119582</v>
      </c>
      <c r="K2677" s="19">
        <v>3796</v>
      </c>
      <c r="L2677" s="19">
        <v>0</v>
      </c>
      <c r="M2677" s="19">
        <v>0</v>
      </c>
      <c r="N2677" s="19">
        <v>50</v>
      </c>
      <c r="O2677" s="19">
        <v>14123428</v>
      </c>
      <c r="P2677" s="18" t="s">
        <v>112</v>
      </c>
      <c r="Q2677" s="18" t="s">
        <v>31</v>
      </c>
      <c r="R2677" s="18" t="s">
        <v>3328</v>
      </c>
      <c r="S2677" s="18">
        <v>1</v>
      </c>
      <c r="T2677" s="18">
        <v>1</v>
      </c>
      <c r="U2677" s="18">
        <f t="shared" ref="U2677:U2680" si="316">T2677+S2677</f>
        <v>2</v>
      </c>
      <c r="V2677" s="18">
        <v>0</v>
      </c>
      <c r="W2677" s="1">
        <f t="shared" si="313"/>
        <v>2</v>
      </c>
      <c r="X2677" s="7">
        <f t="shared" si="311"/>
        <v>50</v>
      </c>
    </row>
    <row r="2678" spans="1:24">
      <c r="A2678" s="50">
        <v>46054</v>
      </c>
      <c r="B2678" s="18" t="s">
        <v>191</v>
      </c>
      <c r="C2678" s="18" t="s">
        <v>17245</v>
      </c>
      <c r="D2678" s="18" t="s">
        <v>18262</v>
      </c>
      <c r="E2678" s="18" t="s">
        <v>18177</v>
      </c>
      <c r="F2678" s="18" t="s">
        <v>17252</v>
      </c>
      <c r="G2678" s="18" t="s">
        <v>17252</v>
      </c>
      <c r="H2678" s="18" t="s">
        <v>21</v>
      </c>
      <c r="I2678" s="19">
        <v>14.92</v>
      </c>
      <c r="J2678" s="19">
        <v>18996168</v>
      </c>
      <c r="K2678" s="19">
        <v>2676</v>
      </c>
      <c r="L2678" s="19">
        <v>0</v>
      </c>
      <c r="M2678" s="19">
        <v>0</v>
      </c>
      <c r="N2678" s="19">
        <v>50</v>
      </c>
      <c r="O2678" s="19">
        <v>18998894</v>
      </c>
      <c r="P2678" s="18" t="s">
        <v>112</v>
      </c>
      <c r="Q2678" s="18" t="s">
        <v>31</v>
      </c>
      <c r="R2678" s="18" t="s">
        <v>3328</v>
      </c>
      <c r="S2678" s="18">
        <v>1</v>
      </c>
      <c r="T2678" s="18">
        <v>0</v>
      </c>
      <c r="U2678" s="18">
        <f t="shared" si="316"/>
        <v>1</v>
      </c>
      <c r="V2678" s="18">
        <v>0</v>
      </c>
      <c r="W2678" s="18">
        <f t="shared" si="313"/>
        <v>1</v>
      </c>
      <c r="X2678" s="7">
        <f t="shared" si="311"/>
        <v>100</v>
      </c>
    </row>
    <row r="2679" spans="1:24">
      <c r="A2679" s="50">
        <v>46054</v>
      </c>
      <c r="B2679" s="18" t="s">
        <v>191</v>
      </c>
      <c r="C2679" s="18" t="s">
        <v>17245</v>
      </c>
      <c r="D2679" s="18" t="s">
        <v>18263</v>
      </c>
      <c r="E2679" s="18" t="s">
        <v>2549</v>
      </c>
      <c r="F2679" s="18" t="s">
        <v>18264</v>
      </c>
      <c r="G2679" s="18" t="s">
        <v>17252</v>
      </c>
      <c r="H2679" s="18" t="s">
        <v>21</v>
      </c>
      <c r="I2679" s="19">
        <v>14.92</v>
      </c>
      <c r="J2679" s="19">
        <v>3070243</v>
      </c>
      <c r="K2679" s="19">
        <v>0</v>
      </c>
      <c r="L2679" s="19">
        <v>0</v>
      </c>
      <c r="M2679" s="19">
        <v>0</v>
      </c>
      <c r="N2679" s="19">
        <v>0</v>
      </c>
      <c r="O2679" s="19">
        <v>3070243</v>
      </c>
      <c r="P2679" s="18" t="s">
        <v>112</v>
      </c>
      <c r="Q2679" s="18" t="s">
        <v>23</v>
      </c>
      <c r="R2679" s="18" t="s">
        <v>526</v>
      </c>
      <c r="S2679" s="18">
        <v>0</v>
      </c>
      <c r="T2679" s="18">
        <v>0</v>
      </c>
      <c r="U2679" s="18">
        <f t="shared" si="316"/>
        <v>0</v>
      </c>
      <c r="V2679" s="18">
        <v>1</v>
      </c>
      <c r="W2679" s="18">
        <f t="shared" si="313"/>
        <v>1</v>
      </c>
      <c r="X2679" s="7" t="e">
        <f t="shared" si="311"/>
        <v>#DIV/0!</v>
      </c>
    </row>
    <row r="2680" spans="1:24">
      <c r="A2680" s="50">
        <v>46054</v>
      </c>
      <c r="B2680" s="18" t="s">
        <v>191</v>
      </c>
      <c r="C2680" s="18" t="s">
        <v>17245</v>
      </c>
      <c r="D2680" s="18" t="s">
        <v>9085</v>
      </c>
      <c r="E2680" s="18" t="s">
        <v>1711</v>
      </c>
      <c r="F2680" s="18" t="s">
        <v>18265</v>
      </c>
      <c r="G2680" s="18" t="s">
        <v>17252</v>
      </c>
      <c r="H2680" s="18" t="s">
        <v>21</v>
      </c>
      <c r="I2680" s="19">
        <v>16</v>
      </c>
      <c r="J2680" s="19">
        <v>2510048</v>
      </c>
      <c r="K2680" s="19">
        <v>0</v>
      </c>
      <c r="L2680" s="19">
        <v>0</v>
      </c>
      <c r="M2680" s="19">
        <v>0</v>
      </c>
      <c r="N2680" s="19">
        <v>0</v>
      </c>
      <c r="O2680" s="19">
        <v>2510048</v>
      </c>
      <c r="P2680" s="18" t="s">
        <v>112</v>
      </c>
      <c r="Q2680" s="18" t="s">
        <v>23</v>
      </c>
      <c r="R2680" s="18" t="s">
        <v>3328</v>
      </c>
      <c r="S2680" s="18">
        <v>0</v>
      </c>
      <c r="T2680" s="18">
        <v>0</v>
      </c>
      <c r="U2680" s="18">
        <f t="shared" si="316"/>
        <v>0</v>
      </c>
      <c r="V2680" s="18">
        <v>1</v>
      </c>
      <c r="W2680" s="1">
        <f t="shared" si="313"/>
        <v>1</v>
      </c>
      <c r="X2680" s="7" t="e">
        <f t="shared" si="311"/>
        <v>#DIV/0!</v>
      </c>
    </row>
    <row r="2681" spans="1:24">
      <c r="A2681" s="50">
        <v>46054</v>
      </c>
      <c r="B2681" s="18" t="s">
        <v>191</v>
      </c>
      <c r="C2681" s="18" t="s">
        <v>17245</v>
      </c>
      <c r="D2681" s="18" t="s">
        <v>9087</v>
      </c>
      <c r="E2681" s="18" t="s">
        <v>1711</v>
      </c>
      <c r="F2681" s="18" t="s">
        <v>18266</v>
      </c>
      <c r="G2681" s="18" t="s">
        <v>17252</v>
      </c>
      <c r="H2681" s="18" t="s">
        <v>21</v>
      </c>
      <c r="I2681" s="19">
        <v>16</v>
      </c>
      <c r="J2681" s="19">
        <v>25436745</v>
      </c>
      <c r="K2681" s="19">
        <v>328781</v>
      </c>
      <c r="L2681" s="19">
        <v>0</v>
      </c>
      <c r="M2681" s="19">
        <v>0</v>
      </c>
      <c r="N2681" s="19">
        <v>13862</v>
      </c>
      <c r="O2681" s="19">
        <v>25779388</v>
      </c>
      <c r="P2681" s="18" t="s">
        <v>112</v>
      </c>
      <c r="Q2681" s="18" t="s">
        <v>31</v>
      </c>
      <c r="R2681" s="18" t="s">
        <v>526</v>
      </c>
      <c r="S2681" s="18">
        <v>1</v>
      </c>
      <c r="T2681" s="18">
        <v>0</v>
      </c>
      <c r="U2681" s="1">
        <f t="shared" si="312"/>
        <v>1</v>
      </c>
      <c r="V2681" s="1">
        <v>0</v>
      </c>
      <c r="W2681" s="1">
        <f t="shared" si="313"/>
        <v>1</v>
      </c>
      <c r="X2681" s="7">
        <f t="shared" si="311"/>
        <v>100</v>
      </c>
    </row>
    <row r="2682" spans="1:24">
      <c r="A2682" s="50">
        <v>46054</v>
      </c>
      <c r="B2682" s="18" t="s">
        <v>191</v>
      </c>
      <c r="C2682" s="18" t="s">
        <v>17245</v>
      </c>
      <c r="D2682" s="18" t="s">
        <v>882</v>
      </c>
      <c r="E2682" s="18" t="s">
        <v>18267</v>
      </c>
      <c r="F2682" s="18" t="s">
        <v>17252</v>
      </c>
      <c r="G2682" s="18" t="s">
        <v>18268</v>
      </c>
      <c r="H2682" s="18" t="s">
        <v>21</v>
      </c>
      <c r="I2682" s="19">
        <v>10</v>
      </c>
      <c r="J2682" s="19">
        <v>9677878</v>
      </c>
      <c r="K2682" s="19">
        <v>2074</v>
      </c>
      <c r="L2682" s="19">
        <v>0</v>
      </c>
      <c r="M2682" s="19">
        <v>0</v>
      </c>
      <c r="N2682" s="19">
        <v>50</v>
      </c>
      <c r="O2682" s="19">
        <v>9680002</v>
      </c>
      <c r="P2682" s="18" t="s">
        <v>112</v>
      </c>
      <c r="Q2682" s="18" t="s">
        <v>31</v>
      </c>
      <c r="R2682" s="18" t="s">
        <v>3328</v>
      </c>
      <c r="S2682" s="18">
        <v>1</v>
      </c>
      <c r="T2682" s="18">
        <v>0</v>
      </c>
      <c r="U2682" s="18">
        <f t="shared" si="312"/>
        <v>1</v>
      </c>
      <c r="V2682" s="18">
        <v>0</v>
      </c>
      <c r="W2682" s="1">
        <f t="shared" si="313"/>
        <v>1</v>
      </c>
      <c r="X2682" s="7">
        <f t="shared" si="311"/>
        <v>100</v>
      </c>
    </row>
    <row r="2683" spans="1:24">
      <c r="A2683" s="50">
        <v>46054</v>
      </c>
      <c r="B2683" s="18" t="s">
        <v>191</v>
      </c>
      <c r="C2683" s="18" t="s">
        <v>17245</v>
      </c>
      <c r="D2683" s="18" t="s">
        <v>18269</v>
      </c>
      <c r="E2683" s="18" t="s">
        <v>18270</v>
      </c>
      <c r="F2683" s="18" t="s">
        <v>17252</v>
      </c>
      <c r="G2683" s="18"/>
      <c r="H2683" s="18" t="s">
        <v>21</v>
      </c>
      <c r="I2683" s="19">
        <v>14.92</v>
      </c>
      <c r="J2683" s="19">
        <v>13308025</v>
      </c>
      <c r="K2683" s="19">
        <v>1798</v>
      </c>
      <c r="L2683" s="19">
        <v>0</v>
      </c>
      <c r="M2683" s="19">
        <v>0</v>
      </c>
      <c r="N2683" s="19">
        <v>50</v>
      </c>
      <c r="O2683" s="19">
        <v>13309873</v>
      </c>
      <c r="P2683" s="18" t="s">
        <v>112</v>
      </c>
      <c r="Q2683" s="18" t="s">
        <v>31</v>
      </c>
      <c r="R2683" s="18" t="s">
        <v>3328</v>
      </c>
      <c r="S2683" s="18">
        <v>1</v>
      </c>
      <c r="T2683" s="18">
        <v>0</v>
      </c>
      <c r="U2683" s="18">
        <f t="shared" si="312"/>
        <v>1</v>
      </c>
      <c r="V2683" s="18">
        <v>0</v>
      </c>
      <c r="W2683" s="18">
        <f t="shared" si="313"/>
        <v>1</v>
      </c>
      <c r="X2683" s="7">
        <f t="shared" si="311"/>
        <v>100</v>
      </c>
    </row>
    <row r="2684" spans="1:24">
      <c r="A2684" s="50">
        <v>46054</v>
      </c>
      <c r="B2684" s="18" t="s">
        <v>191</v>
      </c>
      <c r="C2684" s="18" t="s">
        <v>17245</v>
      </c>
      <c r="D2684" s="18" t="s">
        <v>18274</v>
      </c>
      <c r="E2684" s="18" t="s">
        <v>18275</v>
      </c>
      <c r="F2684" s="18" t="s">
        <v>17704</v>
      </c>
      <c r="G2684" s="18" t="s">
        <v>17252</v>
      </c>
      <c r="H2684" s="18" t="s">
        <v>21</v>
      </c>
      <c r="I2684" s="19">
        <v>29.84</v>
      </c>
      <c r="J2684" s="19">
        <v>28058129</v>
      </c>
      <c r="K2684" s="19">
        <v>341573</v>
      </c>
      <c r="L2684" s="19">
        <v>0</v>
      </c>
      <c r="M2684" s="19">
        <v>0</v>
      </c>
      <c r="N2684" s="19">
        <v>14403</v>
      </c>
      <c r="O2684" s="19">
        <v>28414105</v>
      </c>
      <c r="P2684" s="18" t="s">
        <v>112</v>
      </c>
      <c r="Q2684" s="18" t="s">
        <v>31</v>
      </c>
      <c r="R2684" s="18" t="s">
        <v>526</v>
      </c>
      <c r="S2684" s="18">
        <v>1</v>
      </c>
      <c r="T2684" s="18">
        <v>0</v>
      </c>
      <c r="U2684" s="18">
        <f t="shared" si="312"/>
        <v>1</v>
      </c>
      <c r="V2684" s="18">
        <v>0</v>
      </c>
      <c r="W2684" s="18">
        <f t="shared" si="313"/>
        <v>1</v>
      </c>
      <c r="X2684" s="7">
        <f t="shared" si="311"/>
        <v>100</v>
      </c>
    </row>
    <row r="2685" spans="1:24">
      <c r="A2685" s="50">
        <v>46054</v>
      </c>
      <c r="B2685" s="18" t="s">
        <v>191</v>
      </c>
      <c r="C2685" s="18" t="s">
        <v>17245</v>
      </c>
      <c r="D2685" s="18" t="s">
        <v>18276</v>
      </c>
      <c r="E2685" s="18" t="s">
        <v>18277</v>
      </c>
      <c r="F2685" s="18" t="s">
        <v>18278</v>
      </c>
      <c r="G2685" s="18" t="s">
        <v>17252</v>
      </c>
      <c r="H2685" s="18" t="s">
        <v>21</v>
      </c>
      <c r="I2685" s="19">
        <v>18.170000000000002</v>
      </c>
      <c r="J2685" s="19">
        <v>569421</v>
      </c>
      <c r="K2685" s="19">
        <v>0</v>
      </c>
      <c r="L2685" s="19">
        <v>0</v>
      </c>
      <c r="M2685" s="19">
        <v>0</v>
      </c>
      <c r="N2685" s="19">
        <v>0</v>
      </c>
      <c r="O2685" s="19">
        <v>569421</v>
      </c>
      <c r="P2685" s="18" t="s">
        <v>112</v>
      </c>
      <c r="Q2685" s="18" t="s">
        <v>23</v>
      </c>
      <c r="R2685" s="18" t="s">
        <v>526</v>
      </c>
      <c r="S2685" s="18">
        <v>0</v>
      </c>
      <c r="T2685" s="18">
        <v>0</v>
      </c>
      <c r="U2685" s="18">
        <f>T2685+S2685</f>
        <v>0</v>
      </c>
      <c r="V2685" s="18">
        <v>1</v>
      </c>
      <c r="W2685" s="1">
        <f t="shared" si="313"/>
        <v>1</v>
      </c>
      <c r="X2685" s="7" t="e">
        <f t="shared" si="311"/>
        <v>#DIV/0!</v>
      </c>
    </row>
    <row r="2686" spans="1:24">
      <c r="A2686" s="50">
        <v>46054</v>
      </c>
      <c r="B2686" s="18" t="s">
        <v>191</v>
      </c>
      <c r="C2686" s="18" t="s">
        <v>17245</v>
      </c>
      <c r="D2686" s="18" t="s">
        <v>18285</v>
      </c>
      <c r="E2686" s="18" t="s">
        <v>18286</v>
      </c>
      <c r="F2686" s="18" t="s">
        <v>17972</v>
      </c>
      <c r="G2686" s="18"/>
      <c r="H2686" s="18" t="s">
        <v>21</v>
      </c>
      <c r="I2686" s="19">
        <v>14.98</v>
      </c>
      <c r="J2686" s="19">
        <v>17458999</v>
      </c>
      <c r="K2686" s="19">
        <v>1180</v>
      </c>
      <c r="L2686" s="19">
        <v>0</v>
      </c>
      <c r="M2686" s="19">
        <v>0</v>
      </c>
      <c r="N2686" s="19">
        <v>50</v>
      </c>
      <c r="O2686" s="19">
        <v>17460229</v>
      </c>
      <c r="P2686" s="18" t="s">
        <v>112</v>
      </c>
      <c r="Q2686" s="18" t="s">
        <v>31</v>
      </c>
      <c r="R2686" s="18" t="s">
        <v>3328</v>
      </c>
      <c r="S2686" s="1">
        <v>0</v>
      </c>
      <c r="T2686" s="1">
        <v>1</v>
      </c>
      <c r="U2686" s="1">
        <f t="shared" si="312"/>
        <v>1</v>
      </c>
      <c r="V2686" s="1">
        <v>0</v>
      </c>
      <c r="W2686" s="1">
        <f t="shared" si="313"/>
        <v>1</v>
      </c>
      <c r="X2686" s="7">
        <f t="shared" si="311"/>
        <v>0</v>
      </c>
    </row>
    <row r="2687" spans="1:24">
      <c r="A2687" s="50">
        <v>46054</v>
      </c>
      <c r="B2687" s="18" t="s">
        <v>191</v>
      </c>
      <c r="C2687" s="18" t="s">
        <v>17245</v>
      </c>
      <c r="D2687" s="18" t="s">
        <v>18287</v>
      </c>
      <c r="E2687" s="18" t="s">
        <v>18288</v>
      </c>
      <c r="F2687" s="18" t="s">
        <v>17252</v>
      </c>
      <c r="G2687" s="18"/>
      <c r="H2687" s="18" t="s">
        <v>21</v>
      </c>
      <c r="I2687" s="19">
        <v>14.92</v>
      </c>
      <c r="J2687" s="19">
        <v>17430545</v>
      </c>
      <c r="K2687" s="19">
        <v>1180</v>
      </c>
      <c r="L2687" s="19">
        <v>0</v>
      </c>
      <c r="M2687" s="19">
        <v>0</v>
      </c>
      <c r="N2687" s="19">
        <v>50</v>
      </c>
      <c r="O2687" s="19">
        <v>17431775</v>
      </c>
      <c r="P2687" s="18" t="s">
        <v>112</v>
      </c>
      <c r="Q2687" s="18" t="s">
        <v>31</v>
      </c>
      <c r="R2687" s="18" t="s">
        <v>3328</v>
      </c>
      <c r="S2687" s="18">
        <v>1</v>
      </c>
      <c r="T2687" s="18">
        <v>0</v>
      </c>
      <c r="U2687" s="18">
        <f t="shared" si="312"/>
        <v>1</v>
      </c>
      <c r="V2687" s="18">
        <v>0</v>
      </c>
      <c r="W2687" s="18">
        <f t="shared" si="313"/>
        <v>1</v>
      </c>
      <c r="X2687" s="7">
        <f t="shared" si="311"/>
        <v>100</v>
      </c>
    </row>
    <row r="2688" spans="1:24">
      <c r="A2688" s="50">
        <v>46054</v>
      </c>
      <c r="B2688" s="18" t="s">
        <v>191</v>
      </c>
      <c r="C2688" s="18" t="s">
        <v>17245</v>
      </c>
      <c r="D2688" s="18" t="s">
        <v>18289</v>
      </c>
      <c r="E2688" s="18" t="s">
        <v>7756</v>
      </c>
      <c r="F2688" s="18" t="s">
        <v>18290</v>
      </c>
      <c r="G2688" s="18"/>
      <c r="H2688" s="18" t="s">
        <v>21</v>
      </c>
      <c r="I2688" s="19">
        <v>14.92</v>
      </c>
      <c r="J2688" s="19">
        <v>24918493</v>
      </c>
      <c r="K2688" s="19">
        <v>1180</v>
      </c>
      <c r="L2688" s="19">
        <v>0</v>
      </c>
      <c r="M2688" s="19">
        <v>0</v>
      </c>
      <c r="N2688" s="19">
        <v>50</v>
      </c>
      <c r="O2688" s="19">
        <v>24919723</v>
      </c>
      <c r="P2688" s="18" t="s">
        <v>112</v>
      </c>
      <c r="Q2688" s="18" t="s">
        <v>31</v>
      </c>
      <c r="R2688" s="18" t="s">
        <v>526</v>
      </c>
      <c r="S2688" s="37">
        <v>1</v>
      </c>
      <c r="T2688" s="37">
        <v>0</v>
      </c>
      <c r="U2688" s="18">
        <f t="shared" si="312"/>
        <v>1</v>
      </c>
      <c r="V2688" s="18">
        <v>0</v>
      </c>
      <c r="W2688" s="18">
        <f t="shared" si="313"/>
        <v>1</v>
      </c>
      <c r="X2688" s="7">
        <f t="shared" si="311"/>
        <v>100</v>
      </c>
    </row>
    <row r="2689" spans="1:24">
      <c r="A2689" s="50">
        <v>46054</v>
      </c>
      <c r="B2689" s="18" t="s">
        <v>191</v>
      </c>
      <c r="C2689" s="18" t="s">
        <v>17245</v>
      </c>
      <c r="D2689" s="18" t="s">
        <v>18293</v>
      </c>
      <c r="E2689" s="18" t="s">
        <v>5367</v>
      </c>
      <c r="F2689" s="18" t="s">
        <v>18294</v>
      </c>
      <c r="G2689" s="18" t="s">
        <v>17248</v>
      </c>
      <c r="H2689" s="18" t="s">
        <v>21</v>
      </c>
      <c r="I2689" s="19">
        <v>11.6</v>
      </c>
      <c r="J2689" s="19">
        <v>1022968</v>
      </c>
      <c r="K2689" s="19">
        <v>1180</v>
      </c>
      <c r="L2689" s="19">
        <v>0</v>
      </c>
      <c r="M2689" s="19">
        <v>0</v>
      </c>
      <c r="N2689" s="19">
        <v>50</v>
      </c>
      <c r="O2689" s="19">
        <v>1024198</v>
      </c>
      <c r="P2689" s="18" t="s">
        <v>112</v>
      </c>
      <c r="Q2689" s="18" t="s">
        <v>31</v>
      </c>
      <c r="R2689" s="18" t="s">
        <v>3328</v>
      </c>
      <c r="S2689" s="37">
        <v>1</v>
      </c>
      <c r="T2689" s="37">
        <v>0</v>
      </c>
      <c r="U2689" s="18">
        <f>T2689+S2689</f>
        <v>1</v>
      </c>
      <c r="V2689" s="18">
        <v>0</v>
      </c>
      <c r="W2689" s="18">
        <f>V2689+U2689</f>
        <v>1</v>
      </c>
      <c r="X2689" s="7">
        <f t="shared" si="311"/>
        <v>100</v>
      </c>
    </row>
    <row r="2690" spans="1:24">
      <c r="A2690" s="50">
        <v>46054</v>
      </c>
      <c r="B2690" s="18" t="s">
        <v>191</v>
      </c>
      <c r="C2690" s="18" t="s">
        <v>17245</v>
      </c>
      <c r="D2690" s="18" t="s">
        <v>18295</v>
      </c>
      <c r="E2690" s="18" t="s">
        <v>5367</v>
      </c>
      <c r="F2690" s="18" t="s">
        <v>18296</v>
      </c>
      <c r="G2690" s="18" t="s">
        <v>17248</v>
      </c>
      <c r="H2690" s="18" t="s">
        <v>21</v>
      </c>
      <c r="I2690" s="19">
        <v>11.6</v>
      </c>
      <c r="J2690" s="19">
        <v>1225380</v>
      </c>
      <c r="K2690" s="19">
        <v>1180</v>
      </c>
      <c r="L2690" s="19">
        <v>0</v>
      </c>
      <c r="M2690" s="19">
        <v>0</v>
      </c>
      <c r="N2690" s="19">
        <v>50</v>
      </c>
      <c r="O2690" s="19">
        <v>1226610</v>
      </c>
      <c r="P2690" s="18" t="s">
        <v>112</v>
      </c>
      <c r="Q2690" s="18" t="s">
        <v>31</v>
      </c>
      <c r="R2690" s="18" t="s">
        <v>3328</v>
      </c>
      <c r="S2690" s="18">
        <v>1</v>
      </c>
      <c r="T2690" s="18">
        <v>0</v>
      </c>
      <c r="U2690" s="18">
        <f>T2690+S2690</f>
        <v>1</v>
      </c>
      <c r="V2690" s="18">
        <v>0</v>
      </c>
      <c r="W2690" s="18">
        <f>V2690+U2690</f>
        <v>1</v>
      </c>
      <c r="X2690" s="7">
        <f t="shared" ref="X2690:X2753" si="317">100/U2690*S2690</f>
        <v>100</v>
      </c>
    </row>
    <row r="2691" spans="1:24">
      <c r="A2691" s="50">
        <v>46054</v>
      </c>
      <c r="B2691" s="18" t="s">
        <v>191</v>
      </c>
      <c r="C2691" s="18" t="s">
        <v>17245</v>
      </c>
      <c r="D2691" s="18" t="s">
        <v>18297</v>
      </c>
      <c r="E2691" s="18" t="s">
        <v>5367</v>
      </c>
      <c r="F2691" s="18" t="s">
        <v>18298</v>
      </c>
      <c r="G2691" s="18" t="s">
        <v>17248</v>
      </c>
      <c r="H2691" s="18" t="s">
        <v>21</v>
      </c>
      <c r="I2691" s="19">
        <v>11.6</v>
      </c>
      <c r="J2691" s="19">
        <v>633034</v>
      </c>
      <c r="K2691" s="19">
        <v>1180</v>
      </c>
      <c r="L2691" s="19">
        <v>0</v>
      </c>
      <c r="M2691" s="19">
        <v>0</v>
      </c>
      <c r="N2691" s="19">
        <v>50</v>
      </c>
      <c r="O2691" s="19">
        <v>634264</v>
      </c>
      <c r="P2691" s="18" t="s">
        <v>112</v>
      </c>
      <c r="Q2691" s="18" t="s">
        <v>31</v>
      </c>
      <c r="R2691" s="18" t="s">
        <v>3328</v>
      </c>
      <c r="S2691" s="18">
        <v>1</v>
      </c>
      <c r="T2691" s="18">
        <v>0</v>
      </c>
      <c r="U2691" s="18">
        <f>T2691+S2691</f>
        <v>1</v>
      </c>
      <c r="V2691" s="18">
        <v>0</v>
      </c>
      <c r="W2691" s="18">
        <f>V2691+U2691</f>
        <v>1</v>
      </c>
      <c r="X2691" s="7">
        <f t="shared" si="317"/>
        <v>100</v>
      </c>
    </row>
    <row r="2692" spans="1:24">
      <c r="A2692" s="50">
        <v>46054</v>
      </c>
      <c r="B2692" s="18" t="s">
        <v>191</v>
      </c>
      <c r="C2692" s="18" t="s">
        <v>17245</v>
      </c>
      <c r="D2692" s="18" t="s">
        <v>18299</v>
      </c>
      <c r="E2692" s="18" t="s">
        <v>5367</v>
      </c>
      <c r="F2692" s="18" t="s">
        <v>18300</v>
      </c>
      <c r="G2692" s="18" t="s">
        <v>17248</v>
      </c>
      <c r="H2692" s="18" t="s">
        <v>21</v>
      </c>
      <c r="I2692" s="19">
        <v>11.6</v>
      </c>
      <c r="J2692" s="19">
        <v>1922107</v>
      </c>
      <c r="K2692" s="19">
        <v>1180</v>
      </c>
      <c r="L2692" s="19">
        <v>0</v>
      </c>
      <c r="M2692" s="19">
        <v>0</v>
      </c>
      <c r="N2692" s="19">
        <v>50</v>
      </c>
      <c r="O2692" s="19">
        <v>1923337</v>
      </c>
      <c r="P2692" s="18" t="s">
        <v>112</v>
      </c>
      <c r="Q2692" s="18" t="s">
        <v>31</v>
      </c>
      <c r="R2692" s="18" t="s">
        <v>526</v>
      </c>
      <c r="S2692" s="18">
        <v>1</v>
      </c>
      <c r="T2692" s="18">
        <v>0</v>
      </c>
      <c r="U2692" s="18">
        <f>T2692+S2692</f>
        <v>1</v>
      </c>
      <c r="V2692" s="18">
        <v>0</v>
      </c>
      <c r="W2692" s="18">
        <f>V2692+U2692</f>
        <v>1</v>
      </c>
      <c r="X2692" s="7">
        <f t="shared" si="317"/>
        <v>100</v>
      </c>
    </row>
    <row r="2693" spans="1:24">
      <c r="A2693" s="50">
        <v>46054</v>
      </c>
      <c r="B2693" s="18" t="s">
        <v>191</v>
      </c>
      <c r="C2693" s="18" t="s">
        <v>17245</v>
      </c>
      <c r="D2693" s="18" t="s">
        <v>18306</v>
      </c>
      <c r="E2693" s="18" t="s">
        <v>1711</v>
      </c>
      <c r="F2693" s="18" t="s">
        <v>18307</v>
      </c>
      <c r="G2693" s="18" t="s">
        <v>17252</v>
      </c>
      <c r="H2693" s="18" t="s">
        <v>21</v>
      </c>
      <c r="I2693" s="19">
        <v>16</v>
      </c>
      <c r="J2693" s="19">
        <v>16198299</v>
      </c>
      <c r="K2693" s="19">
        <v>413996</v>
      </c>
      <c r="L2693" s="19">
        <v>0</v>
      </c>
      <c r="M2693" s="19">
        <v>0</v>
      </c>
      <c r="N2693" s="19">
        <v>17472</v>
      </c>
      <c r="O2693" s="19">
        <v>16629767</v>
      </c>
      <c r="P2693" s="18" t="s">
        <v>112</v>
      </c>
      <c r="Q2693" s="18" t="s">
        <v>31</v>
      </c>
      <c r="R2693" s="18" t="s">
        <v>526</v>
      </c>
      <c r="S2693" s="18">
        <v>1</v>
      </c>
      <c r="T2693" s="18">
        <v>0</v>
      </c>
      <c r="U2693" s="18">
        <f t="shared" ref="U2693:U2754" si="318">T2693+S2693</f>
        <v>1</v>
      </c>
      <c r="V2693" s="18">
        <v>0</v>
      </c>
      <c r="W2693" s="18">
        <f t="shared" ref="W2693:W2754" si="319">V2693+U2693</f>
        <v>1</v>
      </c>
      <c r="X2693" s="7">
        <f t="shared" si="317"/>
        <v>100</v>
      </c>
    </row>
    <row r="2694" spans="1:24">
      <c r="A2694" s="50">
        <v>46054</v>
      </c>
      <c r="B2694" s="18" t="s">
        <v>191</v>
      </c>
      <c r="C2694" s="18" t="s">
        <v>17245</v>
      </c>
      <c r="D2694" s="18" t="s">
        <v>18308</v>
      </c>
      <c r="E2694" s="18" t="s">
        <v>3222</v>
      </c>
      <c r="F2694" s="18" t="s">
        <v>17764</v>
      </c>
      <c r="G2694" s="18"/>
      <c r="H2694" s="18" t="s">
        <v>21</v>
      </c>
      <c r="I2694" s="19">
        <v>18.649999999999999</v>
      </c>
      <c r="J2694" s="19">
        <v>22638626</v>
      </c>
      <c r="K2694" s="19">
        <v>354306</v>
      </c>
      <c r="L2694" s="19">
        <v>0</v>
      </c>
      <c r="M2694" s="19">
        <v>0</v>
      </c>
      <c r="N2694" s="19">
        <v>15013</v>
      </c>
      <c r="O2694" s="19">
        <v>23007945</v>
      </c>
      <c r="P2694" s="18" t="s">
        <v>112</v>
      </c>
      <c r="Q2694" s="18" t="s">
        <v>31</v>
      </c>
      <c r="R2694" s="18" t="s">
        <v>526</v>
      </c>
      <c r="S2694" s="18">
        <v>0</v>
      </c>
      <c r="T2694" s="18">
        <v>1</v>
      </c>
      <c r="U2694" s="18">
        <f>T2694+S2694</f>
        <v>1</v>
      </c>
      <c r="V2694" s="18">
        <v>0</v>
      </c>
      <c r="W2694" s="1">
        <f t="shared" si="319"/>
        <v>1</v>
      </c>
      <c r="X2694" s="7">
        <f t="shared" si="317"/>
        <v>0</v>
      </c>
    </row>
    <row r="2695" spans="1:24">
      <c r="A2695" s="50">
        <v>46054</v>
      </c>
      <c r="B2695" s="18" t="s">
        <v>191</v>
      </c>
      <c r="C2695" s="18" t="s">
        <v>17245</v>
      </c>
      <c r="D2695" s="18" t="s">
        <v>18309</v>
      </c>
      <c r="E2695" s="18" t="s">
        <v>18310</v>
      </c>
      <c r="F2695" s="18" t="s">
        <v>18311</v>
      </c>
      <c r="G2695" s="18"/>
      <c r="H2695" s="18" t="s">
        <v>21</v>
      </c>
      <c r="I2695" s="19">
        <v>18.649999999999999</v>
      </c>
      <c r="J2695" s="19">
        <v>22652524</v>
      </c>
      <c r="K2695" s="19">
        <v>1180</v>
      </c>
      <c r="L2695" s="19">
        <v>0</v>
      </c>
      <c r="M2695" s="19">
        <v>0</v>
      </c>
      <c r="N2695" s="19">
        <v>50</v>
      </c>
      <c r="O2695" s="19">
        <v>22653754</v>
      </c>
      <c r="P2695" s="18" t="s">
        <v>112</v>
      </c>
      <c r="Q2695" s="18" t="s">
        <v>31</v>
      </c>
      <c r="R2695" s="18" t="s">
        <v>526</v>
      </c>
      <c r="S2695" s="18">
        <v>0</v>
      </c>
      <c r="T2695" s="18">
        <v>1</v>
      </c>
      <c r="U2695" s="18">
        <f>T2695+S2695</f>
        <v>1</v>
      </c>
      <c r="V2695" s="18">
        <v>0</v>
      </c>
      <c r="W2695" s="18">
        <f t="shared" si="319"/>
        <v>1</v>
      </c>
      <c r="X2695" s="7">
        <f t="shared" si="317"/>
        <v>0</v>
      </c>
    </row>
    <row r="2696" spans="1:24">
      <c r="A2696" s="50">
        <v>46054</v>
      </c>
      <c r="B2696" s="18" t="s">
        <v>191</v>
      </c>
      <c r="C2696" s="18" t="s">
        <v>17245</v>
      </c>
      <c r="D2696" s="18" t="s">
        <v>18312</v>
      </c>
      <c r="E2696" s="18" t="s">
        <v>18313</v>
      </c>
      <c r="F2696" s="18" t="s">
        <v>18119</v>
      </c>
      <c r="G2696" s="18" t="s">
        <v>17252</v>
      </c>
      <c r="H2696" s="18" t="s">
        <v>21</v>
      </c>
      <c r="I2696" s="19">
        <v>14.92</v>
      </c>
      <c r="J2696" s="19">
        <v>14388611</v>
      </c>
      <c r="K2696" s="19">
        <v>3371</v>
      </c>
      <c r="L2696" s="19">
        <v>0</v>
      </c>
      <c r="M2696" s="19">
        <v>0</v>
      </c>
      <c r="N2696" s="19">
        <v>50</v>
      </c>
      <c r="O2696" s="19">
        <v>14392032</v>
      </c>
      <c r="P2696" s="18" t="s">
        <v>112</v>
      </c>
      <c r="Q2696" s="18" t="s">
        <v>31</v>
      </c>
      <c r="R2696" s="18" t="s">
        <v>3328</v>
      </c>
      <c r="S2696" s="18">
        <v>1</v>
      </c>
      <c r="T2696" s="18">
        <v>0</v>
      </c>
      <c r="U2696" s="18">
        <f t="shared" ref="U2696" si="320">T2696+S2696</f>
        <v>1</v>
      </c>
      <c r="V2696" s="18">
        <v>0</v>
      </c>
      <c r="W2696" s="18">
        <f t="shared" si="319"/>
        <v>1</v>
      </c>
      <c r="X2696" s="7">
        <f t="shared" si="317"/>
        <v>100</v>
      </c>
    </row>
    <row r="2697" spans="1:24">
      <c r="A2697" s="50">
        <v>46054</v>
      </c>
      <c r="B2697" s="18" t="s">
        <v>191</v>
      </c>
      <c r="C2697" s="18" t="s">
        <v>17245</v>
      </c>
      <c r="D2697" s="18" t="s">
        <v>18314</v>
      </c>
      <c r="E2697" s="18" t="s">
        <v>18313</v>
      </c>
      <c r="F2697" s="18" t="s">
        <v>18076</v>
      </c>
      <c r="G2697" s="18" t="s">
        <v>17252</v>
      </c>
      <c r="H2697" s="18" t="s">
        <v>21</v>
      </c>
      <c r="I2697" s="19">
        <v>22.39</v>
      </c>
      <c r="J2697" s="19">
        <v>16417475</v>
      </c>
      <c r="K2697" s="19">
        <v>2793</v>
      </c>
      <c r="L2697" s="19">
        <v>0</v>
      </c>
      <c r="M2697" s="19">
        <v>0</v>
      </c>
      <c r="N2697" s="19">
        <v>50</v>
      </c>
      <c r="O2697" s="19">
        <v>16420318</v>
      </c>
      <c r="P2697" s="18" t="s">
        <v>112</v>
      </c>
      <c r="Q2697" s="18" t="s">
        <v>31</v>
      </c>
      <c r="R2697" s="18" t="s">
        <v>3328</v>
      </c>
      <c r="S2697" s="1">
        <v>1</v>
      </c>
      <c r="T2697" s="1">
        <v>0</v>
      </c>
      <c r="U2697" s="1">
        <f t="shared" si="318"/>
        <v>1</v>
      </c>
      <c r="V2697" s="1">
        <v>0</v>
      </c>
      <c r="W2697" s="1">
        <f t="shared" si="319"/>
        <v>1</v>
      </c>
      <c r="X2697" s="7">
        <f t="shared" si="317"/>
        <v>100</v>
      </c>
    </row>
    <row r="2698" spans="1:24">
      <c r="A2698" s="50">
        <v>46054</v>
      </c>
      <c r="B2698" s="18" t="s">
        <v>191</v>
      </c>
      <c r="C2698" s="18" t="s">
        <v>17245</v>
      </c>
      <c r="D2698" s="18" t="s">
        <v>18315</v>
      </c>
      <c r="E2698" s="18" t="s">
        <v>18316</v>
      </c>
      <c r="F2698" s="18" t="s">
        <v>17252</v>
      </c>
      <c r="G2698" s="18" t="s">
        <v>17252</v>
      </c>
      <c r="H2698" s="18" t="s">
        <v>21</v>
      </c>
      <c r="I2698" s="19">
        <v>14.92</v>
      </c>
      <c r="J2698" s="19">
        <v>23863482</v>
      </c>
      <c r="K2698" s="19">
        <v>245651</v>
      </c>
      <c r="L2698" s="19">
        <v>0</v>
      </c>
      <c r="M2698" s="19">
        <v>0</v>
      </c>
      <c r="N2698" s="19">
        <v>10409</v>
      </c>
      <c r="O2698" s="19">
        <v>24119542</v>
      </c>
      <c r="P2698" s="18" t="s">
        <v>112</v>
      </c>
      <c r="Q2698" s="18" t="s">
        <v>31</v>
      </c>
      <c r="R2698" s="18" t="s">
        <v>526</v>
      </c>
      <c r="S2698" s="1">
        <v>1</v>
      </c>
      <c r="T2698" s="1">
        <v>0</v>
      </c>
      <c r="U2698" s="1">
        <f t="shared" si="318"/>
        <v>1</v>
      </c>
      <c r="V2698" s="1">
        <v>0</v>
      </c>
      <c r="W2698" s="1">
        <f t="shared" si="319"/>
        <v>1</v>
      </c>
      <c r="X2698" s="7">
        <f t="shared" si="317"/>
        <v>100</v>
      </c>
    </row>
    <row r="2699" spans="1:24">
      <c r="A2699" s="50">
        <v>46054</v>
      </c>
      <c r="B2699" s="18" t="s">
        <v>191</v>
      </c>
      <c r="C2699" s="18" t="s">
        <v>17245</v>
      </c>
      <c r="D2699" s="18" t="s">
        <v>18317</v>
      </c>
      <c r="E2699" s="18" t="s">
        <v>18318</v>
      </c>
      <c r="F2699" s="18" t="s">
        <v>17252</v>
      </c>
      <c r="G2699" s="18" t="s">
        <v>17252</v>
      </c>
      <c r="H2699" s="18" t="s">
        <v>21</v>
      </c>
      <c r="I2699" s="19">
        <v>22.38</v>
      </c>
      <c r="J2699" s="19">
        <v>21283079</v>
      </c>
      <c r="K2699" s="19">
        <v>356558</v>
      </c>
      <c r="L2699" s="19">
        <v>0</v>
      </c>
      <c r="M2699" s="19">
        <v>0</v>
      </c>
      <c r="N2699" s="19">
        <v>15059</v>
      </c>
      <c r="O2699" s="19">
        <v>21654696</v>
      </c>
      <c r="P2699" s="18" t="s">
        <v>112</v>
      </c>
      <c r="Q2699" s="18" t="s">
        <v>31</v>
      </c>
      <c r="R2699" s="18" t="s">
        <v>3328</v>
      </c>
      <c r="S2699" s="1">
        <v>0</v>
      </c>
      <c r="T2699" s="1">
        <v>1</v>
      </c>
      <c r="U2699" s="1">
        <f t="shared" si="318"/>
        <v>1</v>
      </c>
      <c r="V2699" s="1">
        <v>0</v>
      </c>
      <c r="W2699" s="1">
        <f t="shared" si="319"/>
        <v>1</v>
      </c>
      <c r="X2699" s="7">
        <f t="shared" si="317"/>
        <v>0</v>
      </c>
    </row>
    <row r="2700" spans="1:24">
      <c r="A2700" s="50">
        <v>46054</v>
      </c>
      <c r="B2700" s="18" t="s">
        <v>191</v>
      </c>
      <c r="C2700" s="18" t="s">
        <v>17245</v>
      </c>
      <c r="D2700" s="18" t="s">
        <v>1490</v>
      </c>
      <c r="E2700" s="18" t="s">
        <v>18321</v>
      </c>
      <c r="F2700" s="18" t="s">
        <v>18322</v>
      </c>
      <c r="G2700" s="18" t="s">
        <v>17252</v>
      </c>
      <c r="H2700" s="18" t="s">
        <v>21</v>
      </c>
      <c r="I2700" s="19">
        <v>22.38</v>
      </c>
      <c r="J2700" s="19">
        <v>23029387</v>
      </c>
      <c r="K2700" s="19">
        <v>358246</v>
      </c>
      <c r="L2700" s="19">
        <v>0</v>
      </c>
      <c r="M2700" s="19">
        <v>0</v>
      </c>
      <c r="N2700" s="19">
        <v>15110</v>
      </c>
      <c r="O2700" s="19">
        <v>23402743</v>
      </c>
      <c r="P2700" s="18" t="s">
        <v>112</v>
      </c>
      <c r="Q2700" s="18" t="s">
        <v>31</v>
      </c>
      <c r="R2700" s="18" t="s">
        <v>526</v>
      </c>
      <c r="S2700" s="18">
        <v>0</v>
      </c>
      <c r="T2700" s="18">
        <v>1</v>
      </c>
      <c r="U2700" s="18">
        <f t="shared" si="318"/>
        <v>1</v>
      </c>
      <c r="V2700" s="18">
        <v>0</v>
      </c>
      <c r="W2700" s="1">
        <f t="shared" si="319"/>
        <v>1</v>
      </c>
      <c r="X2700" s="7">
        <f t="shared" si="317"/>
        <v>0</v>
      </c>
    </row>
    <row r="2701" spans="1:24">
      <c r="A2701" s="50">
        <v>46054</v>
      </c>
      <c r="B2701" s="18" t="s">
        <v>191</v>
      </c>
      <c r="C2701" s="18" t="s">
        <v>17245</v>
      </c>
      <c r="D2701" s="18" t="s">
        <v>18323</v>
      </c>
      <c r="E2701" s="18" t="s">
        <v>18324</v>
      </c>
      <c r="F2701" s="18" t="s">
        <v>18325</v>
      </c>
      <c r="G2701" s="18" t="s">
        <v>17252</v>
      </c>
      <c r="H2701" s="18" t="s">
        <v>21</v>
      </c>
      <c r="I2701" s="19">
        <v>14.92</v>
      </c>
      <c r="J2701" s="19">
        <v>12126670</v>
      </c>
      <c r="K2701" s="19">
        <v>1180</v>
      </c>
      <c r="L2701" s="19">
        <v>0</v>
      </c>
      <c r="M2701" s="19">
        <v>0</v>
      </c>
      <c r="N2701" s="19">
        <v>50</v>
      </c>
      <c r="O2701" s="19">
        <v>12127900</v>
      </c>
      <c r="P2701" s="18" t="s">
        <v>112</v>
      </c>
      <c r="Q2701" s="18" t="s">
        <v>31</v>
      </c>
      <c r="R2701" s="18" t="s">
        <v>526</v>
      </c>
      <c r="S2701" s="1">
        <v>0</v>
      </c>
      <c r="T2701" s="1">
        <v>1</v>
      </c>
      <c r="U2701" s="1">
        <f t="shared" si="318"/>
        <v>1</v>
      </c>
      <c r="V2701" s="1">
        <v>0</v>
      </c>
      <c r="W2701" s="1">
        <f t="shared" si="319"/>
        <v>1</v>
      </c>
      <c r="X2701" s="7">
        <f t="shared" si="317"/>
        <v>0</v>
      </c>
    </row>
    <row r="2702" spans="1:24">
      <c r="A2702" s="50">
        <v>46054</v>
      </c>
      <c r="B2702" s="18" t="s">
        <v>191</v>
      </c>
      <c r="C2702" s="18" t="s">
        <v>17245</v>
      </c>
      <c r="D2702" s="18" t="s">
        <v>18326</v>
      </c>
      <c r="E2702" s="18" t="s">
        <v>18327</v>
      </c>
      <c r="F2702" s="18" t="s">
        <v>18328</v>
      </c>
      <c r="G2702" s="18" t="s">
        <v>17252</v>
      </c>
      <c r="H2702" s="18" t="s">
        <v>21</v>
      </c>
      <c r="I2702" s="19">
        <v>14.92</v>
      </c>
      <c r="J2702" s="19">
        <v>23729943</v>
      </c>
      <c r="K2702" s="19">
        <v>1180</v>
      </c>
      <c r="L2702" s="19">
        <v>0</v>
      </c>
      <c r="M2702" s="19">
        <v>0</v>
      </c>
      <c r="N2702" s="19">
        <v>50</v>
      </c>
      <c r="O2702" s="19">
        <v>23731173</v>
      </c>
      <c r="P2702" s="18" t="s">
        <v>112</v>
      </c>
      <c r="Q2702" s="18" t="s">
        <v>31</v>
      </c>
      <c r="R2702" s="18" t="s">
        <v>526</v>
      </c>
      <c r="S2702" s="1">
        <v>0</v>
      </c>
      <c r="T2702" s="1">
        <v>1</v>
      </c>
      <c r="U2702" s="1">
        <f t="shared" si="318"/>
        <v>1</v>
      </c>
      <c r="V2702" s="1">
        <v>0</v>
      </c>
      <c r="W2702" s="1">
        <f t="shared" si="319"/>
        <v>1</v>
      </c>
      <c r="X2702" s="7">
        <f t="shared" si="317"/>
        <v>0</v>
      </c>
    </row>
    <row r="2703" spans="1:24">
      <c r="A2703" s="50">
        <v>46054</v>
      </c>
      <c r="B2703" s="18" t="s">
        <v>191</v>
      </c>
      <c r="C2703" s="18" t="s">
        <v>17245</v>
      </c>
      <c r="D2703" s="18" t="s">
        <v>18333</v>
      </c>
      <c r="E2703" s="18" t="s">
        <v>15998</v>
      </c>
      <c r="F2703" s="18" t="s">
        <v>18334</v>
      </c>
      <c r="G2703" s="18" t="s">
        <v>17252</v>
      </c>
      <c r="H2703" s="18" t="s">
        <v>1122</v>
      </c>
      <c r="I2703" s="19">
        <v>14.92</v>
      </c>
      <c r="J2703" s="19">
        <v>5725</v>
      </c>
      <c r="K2703" s="19">
        <v>0</v>
      </c>
      <c r="L2703" s="19">
        <v>0</v>
      </c>
      <c r="M2703" s="19">
        <v>0</v>
      </c>
      <c r="N2703" s="19">
        <v>0</v>
      </c>
      <c r="O2703" s="19">
        <v>5725</v>
      </c>
      <c r="P2703" s="18" t="s">
        <v>112</v>
      </c>
      <c r="Q2703" s="18" t="s">
        <v>23</v>
      </c>
      <c r="R2703" s="18" t="s">
        <v>526</v>
      </c>
      <c r="S2703" s="18">
        <v>0</v>
      </c>
      <c r="T2703" s="18">
        <v>0</v>
      </c>
      <c r="U2703" s="18">
        <f>T2703+S2703</f>
        <v>0</v>
      </c>
      <c r="V2703" s="18">
        <v>1</v>
      </c>
      <c r="W2703" s="18">
        <f t="shared" si="319"/>
        <v>1</v>
      </c>
      <c r="X2703" s="7" t="e">
        <f t="shared" si="317"/>
        <v>#DIV/0!</v>
      </c>
    </row>
    <row r="2704" spans="1:24">
      <c r="A2704" s="50">
        <v>46054</v>
      </c>
      <c r="B2704" s="18" t="s">
        <v>191</v>
      </c>
      <c r="C2704" s="18" t="s">
        <v>17245</v>
      </c>
      <c r="D2704" s="18" t="s">
        <v>18335</v>
      </c>
      <c r="E2704" s="18" t="s">
        <v>18336</v>
      </c>
      <c r="F2704" s="18" t="s">
        <v>18337</v>
      </c>
      <c r="G2704" s="18" t="s">
        <v>17252</v>
      </c>
      <c r="H2704" s="18" t="s">
        <v>21</v>
      </c>
      <c r="I2704" s="19">
        <v>14.92</v>
      </c>
      <c r="J2704" s="19">
        <v>17979746</v>
      </c>
      <c r="K2704" s="19">
        <v>369812</v>
      </c>
      <c r="L2704" s="19">
        <v>0</v>
      </c>
      <c r="M2704" s="19">
        <v>0</v>
      </c>
      <c r="N2704" s="19">
        <v>15612</v>
      </c>
      <c r="O2704" s="19">
        <v>18365170</v>
      </c>
      <c r="P2704" s="18" t="s">
        <v>112</v>
      </c>
      <c r="Q2704" s="18" t="s">
        <v>31</v>
      </c>
      <c r="R2704" s="18" t="s">
        <v>3328</v>
      </c>
      <c r="S2704" s="1">
        <v>0</v>
      </c>
      <c r="T2704" s="1">
        <v>1</v>
      </c>
      <c r="U2704" s="1">
        <f t="shared" si="318"/>
        <v>1</v>
      </c>
      <c r="V2704" s="1">
        <v>0</v>
      </c>
      <c r="W2704" s="1">
        <f t="shared" si="319"/>
        <v>1</v>
      </c>
      <c r="X2704" s="7">
        <f t="shared" si="317"/>
        <v>0</v>
      </c>
    </row>
    <row r="2705" spans="1:24">
      <c r="A2705" s="50">
        <v>46054</v>
      </c>
      <c r="B2705" s="18" t="s">
        <v>191</v>
      </c>
      <c r="C2705" s="18" t="s">
        <v>17245</v>
      </c>
      <c r="D2705" s="18" t="s">
        <v>18338</v>
      </c>
      <c r="E2705" s="18" t="s">
        <v>18339</v>
      </c>
      <c r="F2705" s="18" t="s">
        <v>17252</v>
      </c>
      <c r="G2705" s="18" t="s">
        <v>17252</v>
      </c>
      <c r="H2705" s="18" t="s">
        <v>21</v>
      </c>
      <c r="I2705" s="19">
        <v>18.649999999999999</v>
      </c>
      <c r="J2705" s="19">
        <v>22176754</v>
      </c>
      <c r="K2705" s="19">
        <v>1180</v>
      </c>
      <c r="L2705" s="19">
        <v>0</v>
      </c>
      <c r="M2705" s="19">
        <v>0</v>
      </c>
      <c r="N2705" s="19">
        <v>50</v>
      </c>
      <c r="O2705" s="19">
        <v>22177984</v>
      </c>
      <c r="P2705" s="18" t="s">
        <v>112</v>
      </c>
      <c r="Q2705" s="18" t="s">
        <v>31</v>
      </c>
      <c r="R2705" s="18" t="s">
        <v>526</v>
      </c>
      <c r="S2705" s="1">
        <v>0</v>
      </c>
      <c r="T2705" s="1">
        <v>1</v>
      </c>
      <c r="U2705" s="1">
        <f t="shared" si="318"/>
        <v>1</v>
      </c>
      <c r="V2705" s="1">
        <v>0</v>
      </c>
      <c r="W2705" s="1">
        <f t="shared" si="319"/>
        <v>1</v>
      </c>
      <c r="X2705" s="7">
        <f t="shared" si="317"/>
        <v>0</v>
      </c>
    </row>
    <row r="2706" spans="1:24">
      <c r="A2706" s="50">
        <v>46054</v>
      </c>
      <c r="B2706" s="18" t="s">
        <v>191</v>
      </c>
      <c r="C2706" s="18" t="s">
        <v>17245</v>
      </c>
      <c r="D2706" s="18" t="s">
        <v>18340</v>
      </c>
      <c r="E2706" s="18" t="s">
        <v>18341</v>
      </c>
      <c r="F2706" s="18" t="s">
        <v>17252</v>
      </c>
      <c r="G2706" s="18" t="s">
        <v>17252</v>
      </c>
      <c r="H2706" s="18" t="s">
        <v>21</v>
      </c>
      <c r="I2706" s="19">
        <v>18.649999999999999</v>
      </c>
      <c r="J2706" s="19">
        <v>22282667</v>
      </c>
      <c r="K2706" s="19">
        <v>1180</v>
      </c>
      <c r="L2706" s="19">
        <v>0</v>
      </c>
      <c r="M2706" s="19">
        <v>0</v>
      </c>
      <c r="N2706" s="19">
        <v>50</v>
      </c>
      <c r="O2706" s="19">
        <v>22283897</v>
      </c>
      <c r="P2706" s="18" t="s">
        <v>112</v>
      </c>
      <c r="Q2706" s="18" t="s">
        <v>31</v>
      </c>
      <c r="R2706" s="18" t="s">
        <v>526</v>
      </c>
      <c r="S2706" s="1">
        <v>1</v>
      </c>
      <c r="T2706" s="1">
        <v>0</v>
      </c>
      <c r="U2706" s="1">
        <f t="shared" si="318"/>
        <v>1</v>
      </c>
      <c r="V2706" s="1">
        <v>0</v>
      </c>
      <c r="W2706" s="1">
        <f t="shared" si="319"/>
        <v>1</v>
      </c>
      <c r="X2706" s="7">
        <f t="shared" si="317"/>
        <v>100</v>
      </c>
    </row>
    <row r="2707" spans="1:24">
      <c r="A2707" s="50">
        <v>46054</v>
      </c>
      <c r="B2707" s="18" t="s">
        <v>191</v>
      </c>
      <c r="C2707" s="18" t="s">
        <v>17245</v>
      </c>
      <c r="D2707" s="18" t="s">
        <v>18342</v>
      </c>
      <c r="E2707" s="18" t="s">
        <v>18343</v>
      </c>
      <c r="F2707" s="18" t="s">
        <v>17252</v>
      </c>
      <c r="G2707" s="18" t="s">
        <v>17252</v>
      </c>
      <c r="H2707" s="18" t="s">
        <v>21</v>
      </c>
      <c r="I2707" s="19">
        <v>18.649999999999999</v>
      </c>
      <c r="J2707" s="19">
        <v>22910525</v>
      </c>
      <c r="K2707" s="19">
        <v>1180</v>
      </c>
      <c r="L2707" s="19">
        <v>0</v>
      </c>
      <c r="M2707" s="19">
        <v>0</v>
      </c>
      <c r="N2707" s="19">
        <v>50</v>
      </c>
      <c r="O2707" s="19">
        <v>22911755</v>
      </c>
      <c r="P2707" s="18" t="s">
        <v>112</v>
      </c>
      <c r="Q2707" s="18" t="s">
        <v>31</v>
      </c>
      <c r="R2707" s="18" t="s">
        <v>526</v>
      </c>
      <c r="S2707" s="37">
        <v>1</v>
      </c>
      <c r="T2707" s="37">
        <v>0</v>
      </c>
      <c r="U2707" s="1">
        <f t="shared" si="318"/>
        <v>1</v>
      </c>
      <c r="V2707" s="1">
        <v>0</v>
      </c>
      <c r="W2707" s="1">
        <f t="shared" si="319"/>
        <v>1</v>
      </c>
      <c r="X2707" s="7">
        <f t="shared" si="317"/>
        <v>100</v>
      </c>
    </row>
    <row r="2708" spans="1:24">
      <c r="A2708" s="50">
        <v>46054</v>
      </c>
      <c r="B2708" s="18" t="s">
        <v>191</v>
      </c>
      <c r="C2708" s="18" t="s">
        <v>17245</v>
      </c>
      <c r="D2708" s="18" t="s">
        <v>18344</v>
      </c>
      <c r="E2708" s="18" t="s">
        <v>6103</v>
      </c>
      <c r="F2708" s="18" t="s">
        <v>17252</v>
      </c>
      <c r="G2708" s="18" t="s">
        <v>17252</v>
      </c>
      <c r="H2708" s="18" t="s">
        <v>21</v>
      </c>
      <c r="I2708" s="19">
        <v>18.649999999999999</v>
      </c>
      <c r="J2708" s="19">
        <v>16936534</v>
      </c>
      <c r="K2708" s="19">
        <v>320756</v>
      </c>
      <c r="L2708" s="19">
        <v>0</v>
      </c>
      <c r="M2708" s="19">
        <v>0</v>
      </c>
      <c r="N2708" s="19">
        <v>13540</v>
      </c>
      <c r="O2708" s="19">
        <v>17270830</v>
      </c>
      <c r="P2708" s="18" t="s">
        <v>112</v>
      </c>
      <c r="Q2708" s="18" t="s">
        <v>31</v>
      </c>
      <c r="R2708" s="18" t="s">
        <v>3328</v>
      </c>
      <c r="S2708" s="18">
        <v>1</v>
      </c>
      <c r="T2708" s="18">
        <v>0</v>
      </c>
      <c r="U2708" s="18">
        <f t="shared" si="318"/>
        <v>1</v>
      </c>
      <c r="V2708" s="18">
        <v>0</v>
      </c>
      <c r="W2708" s="18">
        <f t="shared" si="319"/>
        <v>1</v>
      </c>
      <c r="X2708" s="7">
        <f t="shared" si="317"/>
        <v>100</v>
      </c>
    </row>
    <row r="2709" spans="1:24">
      <c r="A2709" s="50">
        <v>46054</v>
      </c>
      <c r="B2709" s="18" t="s">
        <v>191</v>
      </c>
      <c r="C2709" s="18" t="s">
        <v>17245</v>
      </c>
      <c r="D2709" s="18" t="s">
        <v>18345</v>
      </c>
      <c r="E2709" s="18" t="s">
        <v>18346</v>
      </c>
      <c r="F2709" s="18" t="s">
        <v>17252</v>
      </c>
      <c r="G2709" s="18" t="s">
        <v>17252</v>
      </c>
      <c r="H2709" s="18" t="s">
        <v>21</v>
      </c>
      <c r="I2709" s="19">
        <v>18.649999999999999</v>
      </c>
      <c r="J2709" s="19">
        <v>25874957</v>
      </c>
      <c r="K2709" s="19">
        <v>375062</v>
      </c>
      <c r="L2709" s="19">
        <v>0</v>
      </c>
      <c r="M2709" s="19">
        <v>0</v>
      </c>
      <c r="N2709" s="19">
        <v>15823</v>
      </c>
      <c r="O2709" s="19">
        <v>26265842</v>
      </c>
      <c r="P2709" s="18" t="s">
        <v>112</v>
      </c>
      <c r="Q2709" s="18" t="s">
        <v>31</v>
      </c>
      <c r="R2709" s="18" t="s">
        <v>526</v>
      </c>
      <c r="S2709" s="18">
        <v>0</v>
      </c>
      <c r="T2709" s="18">
        <v>1</v>
      </c>
      <c r="U2709" s="1">
        <f t="shared" si="318"/>
        <v>1</v>
      </c>
      <c r="V2709" s="1">
        <v>0</v>
      </c>
      <c r="W2709" s="1">
        <f t="shared" si="319"/>
        <v>1</v>
      </c>
      <c r="X2709" s="7">
        <f t="shared" si="317"/>
        <v>0</v>
      </c>
    </row>
    <row r="2710" spans="1:24">
      <c r="A2710" s="50">
        <v>46054</v>
      </c>
      <c r="B2710" s="18" t="s">
        <v>191</v>
      </c>
      <c r="C2710" s="18" t="s">
        <v>17245</v>
      </c>
      <c r="D2710" s="18" t="s">
        <v>18347</v>
      </c>
      <c r="E2710" s="18" t="s">
        <v>18348</v>
      </c>
      <c r="F2710" s="18" t="s">
        <v>17764</v>
      </c>
      <c r="G2710" s="18" t="s">
        <v>17252</v>
      </c>
      <c r="H2710" s="18" t="s">
        <v>21</v>
      </c>
      <c r="I2710" s="19">
        <v>18.649999999999999</v>
      </c>
      <c r="J2710" s="19">
        <v>23062598</v>
      </c>
      <c r="K2710" s="19">
        <v>1180</v>
      </c>
      <c r="L2710" s="19">
        <v>0</v>
      </c>
      <c r="M2710" s="19">
        <v>0</v>
      </c>
      <c r="N2710" s="19">
        <v>50</v>
      </c>
      <c r="O2710" s="19">
        <v>23063828</v>
      </c>
      <c r="P2710" s="18" t="s">
        <v>112</v>
      </c>
      <c r="Q2710" s="18" t="s">
        <v>31</v>
      </c>
      <c r="R2710" s="18" t="s">
        <v>526</v>
      </c>
      <c r="S2710" s="18">
        <v>0</v>
      </c>
      <c r="T2710" s="18">
        <v>1</v>
      </c>
      <c r="U2710" s="1">
        <f t="shared" si="318"/>
        <v>1</v>
      </c>
      <c r="V2710" s="1">
        <v>0</v>
      </c>
      <c r="W2710" s="1">
        <f t="shared" si="319"/>
        <v>1</v>
      </c>
      <c r="X2710" s="7">
        <f t="shared" si="317"/>
        <v>0</v>
      </c>
    </row>
    <row r="2711" spans="1:24">
      <c r="A2711" s="50">
        <v>46054</v>
      </c>
      <c r="B2711" s="18" t="s">
        <v>191</v>
      </c>
      <c r="C2711" s="18" t="s">
        <v>17245</v>
      </c>
      <c r="D2711" s="18" t="s">
        <v>18354</v>
      </c>
      <c r="E2711" s="18" t="s">
        <v>18355</v>
      </c>
      <c r="F2711" s="18" t="s">
        <v>17789</v>
      </c>
      <c r="G2711" s="18" t="s">
        <v>17252</v>
      </c>
      <c r="H2711" s="18" t="s">
        <v>21</v>
      </c>
      <c r="I2711" s="19">
        <v>29.84</v>
      </c>
      <c r="J2711" s="19">
        <v>26025499</v>
      </c>
      <c r="K2711" s="19">
        <v>320850</v>
      </c>
      <c r="L2711" s="19">
        <v>0</v>
      </c>
      <c r="M2711" s="19">
        <v>0</v>
      </c>
      <c r="N2711" s="19">
        <v>13540</v>
      </c>
      <c r="O2711" s="19">
        <v>26359889</v>
      </c>
      <c r="P2711" s="18" t="s">
        <v>112</v>
      </c>
      <c r="Q2711" s="18" t="s">
        <v>31</v>
      </c>
      <c r="R2711" s="18" t="s">
        <v>3328</v>
      </c>
      <c r="S2711" s="1">
        <v>0</v>
      </c>
      <c r="T2711" s="1">
        <v>1</v>
      </c>
      <c r="U2711" s="1">
        <f t="shared" si="318"/>
        <v>1</v>
      </c>
      <c r="V2711" s="1">
        <v>0</v>
      </c>
      <c r="W2711" s="1">
        <f t="shared" si="319"/>
        <v>1</v>
      </c>
      <c r="X2711" s="7">
        <f t="shared" si="317"/>
        <v>0</v>
      </c>
    </row>
    <row r="2712" spans="1:24">
      <c r="A2712" s="50">
        <v>46054</v>
      </c>
      <c r="B2712" s="18" t="s">
        <v>191</v>
      </c>
      <c r="C2712" s="18" t="s">
        <v>17245</v>
      </c>
      <c r="D2712" s="18" t="s">
        <v>18358</v>
      </c>
      <c r="E2712" s="18" t="s">
        <v>18359</v>
      </c>
      <c r="F2712" s="18" t="s">
        <v>17833</v>
      </c>
      <c r="G2712" s="18" t="s">
        <v>17252</v>
      </c>
      <c r="H2712" s="18" t="s">
        <v>21</v>
      </c>
      <c r="I2712" s="19">
        <v>14.92</v>
      </c>
      <c r="J2712" s="19">
        <v>21612768</v>
      </c>
      <c r="K2712" s="19">
        <v>304660</v>
      </c>
      <c r="L2712" s="19">
        <v>0</v>
      </c>
      <c r="M2712" s="19">
        <v>0</v>
      </c>
      <c r="N2712" s="19">
        <v>12849</v>
      </c>
      <c r="O2712" s="19">
        <v>21930277</v>
      </c>
      <c r="P2712" s="18" t="s">
        <v>112</v>
      </c>
      <c r="Q2712" s="18" t="s">
        <v>31</v>
      </c>
      <c r="R2712" s="18" t="s">
        <v>3328</v>
      </c>
      <c r="S2712" s="18">
        <v>1</v>
      </c>
      <c r="T2712" s="18">
        <v>0</v>
      </c>
      <c r="U2712" s="18">
        <f t="shared" si="318"/>
        <v>1</v>
      </c>
      <c r="V2712" s="18">
        <v>0</v>
      </c>
      <c r="W2712" s="18">
        <f t="shared" si="319"/>
        <v>1</v>
      </c>
      <c r="X2712" s="7">
        <f t="shared" si="317"/>
        <v>100</v>
      </c>
    </row>
    <row r="2713" spans="1:24">
      <c r="A2713" s="50">
        <v>46054</v>
      </c>
      <c r="B2713" s="18" t="s">
        <v>191</v>
      </c>
      <c r="C2713" s="18" t="s">
        <v>17245</v>
      </c>
      <c r="D2713" s="18" t="s">
        <v>18368</v>
      </c>
      <c r="E2713" s="18" t="s">
        <v>18324</v>
      </c>
      <c r="F2713" s="18" t="s">
        <v>18369</v>
      </c>
      <c r="G2713" s="18" t="s">
        <v>17252</v>
      </c>
      <c r="H2713" s="18" t="s">
        <v>21</v>
      </c>
      <c r="I2713" s="19">
        <v>14.92</v>
      </c>
      <c r="J2713" s="19">
        <v>19117648</v>
      </c>
      <c r="K2713" s="19">
        <v>1180</v>
      </c>
      <c r="L2713" s="19">
        <v>0</v>
      </c>
      <c r="M2713" s="19">
        <v>0</v>
      </c>
      <c r="N2713" s="19">
        <v>50</v>
      </c>
      <c r="O2713" s="19">
        <v>19118878</v>
      </c>
      <c r="P2713" s="18" t="s">
        <v>112</v>
      </c>
      <c r="Q2713" s="18" t="s">
        <v>31</v>
      </c>
      <c r="R2713" s="18" t="s">
        <v>526</v>
      </c>
      <c r="S2713" s="18">
        <v>1</v>
      </c>
      <c r="T2713" s="18">
        <v>0</v>
      </c>
      <c r="U2713" s="1">
        <f t="shared" si="318"/>
        <v>1</v>
      </c>
      <c r="V2713" s="1">
        <v>0</v>
      </c>
      <c r="W2713" s="1">
        <f t="shared" si="319"/>
        <v>1</v>
      </c>
      <c r="X2713" s="7">
        <f t="shared" si="317"/>
        <v>100</v>
      </c>
    </row>
    <row r="2714" spans="1:24">
      <c r="A2714" s="50">
        <v>46054</v>
      </c>
      <c r="B2714" s="18" t="s">
        <v>191</v>
      </c>
      <c r="C2714" s="18" t="s">
        <v>17245</v>
      </c>
      <c r="D2714" s="18" t="s">
        <v>18370</v>
      </c>
      <c r="E2714" s="18" t="s">
        <v>7756</v>
      </c>
      <c r="F2714" s="18" t="s">
        <v>18371</v>
      </c>
      <c r="G2714" s="18"/>
      <c r="H2714" s="18" t="s">
        <v>21</v>
      </c>
      <c r="I2714" s="19">
        <v>14.92</v>
      </c>
      <c r="J2714" s="19">
        <v>18810675</v>
      </c>
      <c r="K2714" s="19">
        <v>1180</v>
      </c>
      <c r="L2714" s="19">
        <v>0</v>
      </c>
      <c r="M2714" s="19">
        <v>0</v>
      </c>
      <c r="N2714" s="19">
        <v>50</v>
      </c>
      <c r="O2714" s="19">
        <v>18811905</v>
      </c>
      <c r="P2714" s="18" t="s">
        <v>112</v>
      </c>
      <c r="Q2714" s="18" t="s">
        <v>31</v>
      </c>
      <c r="R2714" s="18" t="s">
        <v>526</v>
      </c>
      <c r="S2714" s="18">
        <v>1</v>
      </c>
      <c r="T2714" s="18">
        <v>0</v>
      </c>
      <c r="U2714" s="18">
        <f t="shared" si="318"/>
        <v>1</v>
      </c>
      <c r="V2714" s="18">
        <v>0</v>
      </c>
      <c r="W2714" s="18">
        <f t="shared" si="319"/>
        <v>1</v>
      </c>
      <c r="X2714" s="7">
        <f t="shared" si="317"/>
        <v>100</v>
      </c>
    </row>
    <row r="2715" spans="1:24">
      <c r="A2715" s="50">
        <v>46054</v>
      </c>
      <c r="B2715" s="18" t="s">
        <v>191</v>
      </c>
      <c r="C2715" s="18" t="s">
        <v>17245</v>
      </c>
      <c r="D2715" s="18" t="s">
        <v>18374</v>
      </c>
      <c r="E2715" s="18" t="s">
        <v>7756</v>
      </c>
      <c r="F2715" s="18" t="s">
        <v>18375</v>
      </c>
      <c r="G2715" s="18"/>
      <c r="H2715" s="18" t="s">
        <v>21</v>
      </c>
      <c r="I2715" s="19">
        <v>19.920000000000002</v>
      </c>
      <c r="J2715" s="19">
        <v>15038681</v>
      </c>
      <c r="K2715" s="19">
        <v>1180</v>
      </c>
      <c r="L2715" s="19">
        <v>0</v>
      </c>
      <c r="M2715" s="19">
        <v>0</v>
      </c>
      <c r="N2715" s="19">
        <v>50</v>
      </c>
      <c r="O2715" s="19">
        <v>15039911</v>
      </c>
      <c r="P2715" s="18" t="s">
        <v>112</v>
      </c>
      <c r="Q2715" s="18" t="s">
        <v>31</v>
      </c>
      <c r="R2715" s="18" t="s">
        <v>3328</v>
      </c>
      <c r="S2715" s="18">
        <v>1</v>
      </c>
      <c r="T2715" s="18">
        <v>0</v>
      </c>
      <c r="U2715" s="18">
        <f t="shared" si="318"/>
        <v>1</v>
      </c>
      <c r="V2715" s="18">
        <v>0</v>
      </c>
      <c r="W2715" s="18">
        <f t="shared" si="319"/>
        <v>1</v>
      </c>
      <c r="X2715" s="7">
        <f t="shared" si="317"/>
        <v>100</v>
      </c>
    </row>
    <row r="2716" spans="1:24" hidden="1">
      <c r="A2716" s="50">
        <v>46054</v>
      </c>
      <c r="B2716" s="18" t="s">
        <v>25</v>
      </c>
      <c r="C2716" s="18" t="s">
        <v>18376</v>
      </c>
      <c r="D2716" s="18" t="s">
        <v>18452</v>
      </c>
      <c r="E2716" s="18" t="s">
        <v>18453</v>
      </c>
      <c r="F2716" s="18" t="s">
        <v>10843</v>
      </c>
      <c r="G2716" s="18"/>
      <c r="H2716" s="18" t="s">
        <v>21</v>
      </c>
      <c r="I2716" s="19">
        <v>10</v>
      </c>
      <c r="J2716" s="19">
        <v>42878</v>
      </c>
      <c r="K2716" s="19">
        <v>1180</v>
      </c>
      <c r="L2716" s="19">
        <v>0</v>
      </c>
      <c r="M2716" s="19">
        <v>0</v>
      </c>
      <c r="N2716" s="19">
        <v>100</v>
      </c>
      <c r="O2716" s="19">
        <v>44158</v>
      </c>
      <c r="P2716" s="18" t="s">
        <v>112</v>
      </c>
      <c r="Q2716" s="18" t="s">
        <v>31</v>
      </c>
      <c r="R2716" s="18" t="s">
        <v>169</v>
      </c>
      <c r="S2716" s="18">
        <v>0</v>
      </c>
      <c r="T2716" s="18">
        <v>1</v>
      </c>
      <c r="U2716" s="1">
        <f t="shared" si="318"/>
        <v>1</v>
      </c>
      <c r="V2716" s="1">
        <v>0</v>
      </c>
      <c r="W2716" s="1">
        <f t="shared" si="319"/>
        <v>1</v>
      </c>
      <c r="X2716" s="7">
        <f t="shared" si="317"/>
        <v>0</v>
      </c>
    </row>
    <row r="2717" spans="1:24" hidden="1">
      <c r="A2717" s="50">
        <v>46054</v>
      </c>
      <c r="B2717" s="18" t="s">
        <v>25</v>
      </c>
      <c r="C2717" s="18" t="s">
        <v>18376</v>
      </c>
      <c r="D2717" s="18" t="s">
        <v>18454</v>
      </c>
      <c r="E2717" s="18" t="s">
        <v>18455</v>
      </c>
      <c r="F2717" s="18" t="s">
        <v>18456</v>
      </c>
      <c r="G2717" s="18" t="s">
        <v>18457</v>
      </c>
      <c r="H2717" s="18" t="s">
        <v>21</v>
      </c>
      <c r="I2717" s="19">
        <v>8</v>
      </c>
      <c r="J2717" s="19">
        <v>1011150</v>
      </c>
      <c r="K2717" s="19">
        <v>1180</v>
      </c>
      <c r="L2717" s="19">
        <v>0</v>
      </c>
      <c r="M2717" s="19">
        <v>0</v>
      </c>
      <c r="N2717" s="19">
        <v>100</v>
      </c>
      <c r="O2717" s="19">
        <v>1012430</v>
      </c>
      <c r="P2717" s="18" t="s">
        <v>112</v>
      </c>
      <c r="Q2717" s="18" t="s">
        <v>31</v>
      </c>
      <c r="R2717" s="18" t="s">
        <v>169</v>
      </c>
      <c r="S2717" s="18">
        <v>0</v>
      </c>
      <c r="T2717" s="18">
        <v>1</v>
      </c>
      <c r="U2717" s="1">
        <f t="shared" si="318"/>
        <v>1</v>
      </c>
      <c r="V2717" s="1">
        <v>0</v>
      </c>
      <c r="W2717" s="1">
        <f t="shared" si="319"/>
        <v>1</v>
      </c>
      <c r="X2717" s="7">
        <f t="shared" si="317"/>
        <v>0</v>
      </c>
    </row>
    <row r="2718" spans="1:24" hidden="1">
      <c r="A2718" s="50">
        <v>46054</v>
      </c>
      <c r="B2718" s="18" t="s">
        <v>25</v>
      </c>
      <c r="C2718" s="18" t="s">
        <v>18376</v>
      </c>
      <c r="D2718" s="18" t="s">
        <v>18593</v>
      </c>
      <c r="E2718" s="18" t="s">
        <v>18594</v>
      </c>
      <c r="F2718" s="18" t="s">
        <v>18595</v>
      </c>
      <c r="G2718" s="18" t="s">
        <v>10843</v>
      </c>
      <c r="H2718" s="18" t="s">
        <v>21</v>
      </c>
      <c r="I2718" s="19">
        <v>10</v>
      </c>
      <c r="J2718" s="19">
        <v>151321</v>
      </c>
      <c r="K2718" s="19">
        <v>1180</v>
      </c>
      <c r="L2718" s="19">
        <v>0</v>
      </c>
      <c r="M2718" s="19">
        <v>0</v>
      </c>
      <c r="N2718" s="19">
        <v>100</v>
      </c>
      <c r="O2718" s="19">
        <v>152601</v>
      </c>
      <c r="P2718" s="18" t="s">
        <v>112</v>
      </c>
      <c r="Q2718" s="18" t="s">
        <v>31</v>
      </c>
      <c r="R2718" s="18" t="s">
        <v>24</v>
      </c>
      <c r="S2718" s="18">
        <v>0</v>
      </c>
      <c r="T2718" s="18">
        <v>1</v>
      </c>
      <c r="U2718" s="1">
        <f t="shared" si="318"/>
        <v>1</v>
      </c>
      <c r="V2718" s="1">
        <v>0</v>
      </c>
      <c r="W2718" s="1">
        <f t="shared" si="319"/>
        <v>1</v>
      </c>
      <c r="X2718" s="7">
        <f t="shared" si="317"/>
        <v>0</v>
      </c>
    </row>
    <row r="2719" spans="1:24" hidden="1">
      <c r="A2719" s="50">
        <v>46054</v>
      </c>
      <c r="B2719" s="18" t="s">
        <v>163</v>
      </c>
      <c r="C2719" s="18" t="s">
        <v>18376</v>
      </c>
      <c r="D2719" s="18" t="s">
        <v>18744</v>
      </c>
      <c r="E2719" s="18" t="s">
        <v>1711</v>
      </c>
      <c r="F2719" s="18" t="s">
        <v>18423</v>
      </c>
      <c r="G2719" s="18" t="s">
        <v>10843</v>
      </c>
      <c r="H2719" s="18" t="s">
        <v>21</v>
      </c>
      <c r="I2719" s="19">
        <v>29.84</v>
      </c>
      <c r="J2719" s="19">
        <v>15564125</v>
      </c>
      <c r="K2719" s="19">
        <v>3359</v>
      </c>
      <c r="L2719" s="19">
        <v>0</v>
      </c>
      <c r="M2719" s="19">
        <v>0</v>
      </c>
      <c r="N2719" s="19">
        <v>100</v>
      </c>
      <c r="O2719" s="19">
        <v>15567584</v>
      </c>
      <c r="P2719" s="18" t="s">
        <v>112</v>
      </c>
      <c r="Q2719" s="18" t="s">
        <v>31</v>
      </c>
      <c r="R2719" s="18" t="s">
        <v>526</v>
      </c>
      <c r="S2719" s="18">
        <v>1</v>
      </c>
      <c r="T2719" s="18">
        <v>0</v>
      </c>
      <c r="U2719" s="1">
        <f t="shared" si="318"/>
        <v>1</v>
      </c>
      <c r="V2719" s="1">
        <v>0</v>
      </c>
      <c r="W2719" s="1">
        <f t="shared" si="319"/>
        <v>1</v>
      </c>
      <c r="X2719" s="7">
        <f t="shared" si="317"/>
        <v>100</v>
      </c>
    </row>
    <row r="2720" spans="1:24" hidden="1">
      <c r="A2720" s="50">
        <v>46054</v>
      </c>
      <c r="B2720" s="18" t="s">
        <v>163</v>
      </c>
      <c r="C2720" s="18" t="s">
        <v>18376</v>
      </c>
      <c r="D2720" s="18" t="s">
        <v>1488</v>
      </c>
      <c r="E2720" s="18" t="s">
        <v>18745</v>
      </c>
      <c r="F2720" s="18" t="s">
        <v>18746</v>
      </c>
      <c r="G2720" s="18"/>
      <c r="H2720" s="18" t="s">
        <v>21</v>
      </c>
      <c r="I2720" s="19">
        <v>16.920000000000002</v>
      </c>
      <c r="J2720" s="19">
        <v>15732030</v>
      </c>
      <c r="K2720" s="19">
        <v>1180</v>
      </c>
      <c r="L2720" s="19">
        <v>0</v>
      </c>
      <c r="M2720" s="19">
        <v>0</v>
      </c>
      <c r="N2720" s="19">
        <v>100</v>
      </c>
      <c r="O2720" s="19">
        <v>15733310</v>
      </c>
      <c r="P2720" s="18" t="s">
        <v>112</v>
      </c>
      <c r="Q2720" s="18" t="s">
        <v>31</v>
      </c>
      <c r="R2720" s="18" t="s">
        <v>323</v>
      </c>
      <c r="S2720" s="18">
        <v>1</v>
      </c>
      <c r="T2720" s="18">
        <v>0</v>
      </c>
      <c r="U2720" s="1">
        <f t="shared" si="318"/>
        <v>1</v>
      </c>
      <c r="V2720" s="1">
        <v>0</v>
      </c>
      <c r="W2720" s="1">
        <f t="shared" si="319"/>
        <v>1</v>
      </c>
      <c r="X2720" s="7">
        <f t="shared" si="317"/>
        <v>100</v>
      </c>
    </row>
    <row r="2721" spans="1:24" hidden="1">
      <c r="A2721" s="50">
        <v>46054</v>
      </c>
      <c r="B2721" s="18" t="s">
        <v>163</v>
      </c>
      <c r="C2721" s="18" t="s">
        <v>18376</v>
      </c>
      <c r="D2721" s="18" t="s">
        <v>18747</v>
      </c>
      <c r="E2721" s="18" t="s">
        <v>18748</v>
      </c>
      <c r="F2721" s="18" t="s">
        <v>18433</v>
      </c>
      <c r="G2721" s="18"/>
      <c r="H2721" s="18" t="s">
        <v>21</v>
      </c>
      <c r="I2721" s="19">
        <v>29.84</v>
      </c>
      <c r="J2721" s="19">
        <v>12503158</v>
      </c>
      <c r="K2721" s="19">
        <v>1180</v>
      </c>
      <c r="L2721" s="19">
        <v>0</v>
      </c>
      <c r="M2721" s="19">
        <v>0</v>
      </c>
      <c r="N2721" s="19">
        <v>100</v>
      </c>
      <c r="O2721" s="19">
        <v>12504438</v>
      </c>
      <c r="P2721" s="18" t="s">
        <v>112</v>
      </c>
      <c r="Q2721" s="18" t="s">
        <v>31</v>
      </c>
      <c r="R2721" s="18" t="s">
        <v>526</v>
      </c>
      <c r="S2721" s="18">
        <v>1</v>
      </c>
      <c r="T2721" s="18">
        <v>0</v>
      </c>
      <c r="U2721" s="1">
        <f t="shared" si="318"/>
        <v>1</v>
      </c>
      <c r="V2721" s="1">
        <v>0</v>
      </c>
      <c r="W2721" s="1">
        <f t="shared" si="319"/>
        <v>1</v>
      </c>
      <c r="X2721" s="7">
        <f t="shared" si="317"/>
        <v>100</v>
      </c>
    </row>
    <row r="2722" spans="1:24" hidden="1">
      <c r="A2722" s="50">
        <v>46054</v>
      </c>
      <c r="B2722" s="18" t="s">
        <v>163</v>
      </c>
      <c r="C2722" s="18" t="s">
        <v>18376</v>
      </c>
      <c r="D2722" s="18" t="s">
        <v>18749</v>
      </c>
      <c r="E2722" s="18" t="s">
        <v>18750</v>
      </c>
      <c r="F2722" s="18" t="s">
        <v>10843</v>
      </c>
      <c r="G2722" s="18"/>
      <c r="H2722" s="18" t="s">
        <v>21</v>
      </c>
      <c r="I2722" s="19">
        <v>29.41</v>
      </c>
      <c r="J2722" s="19">
        <v>12516761</v>
      </c>
      <c r="K2722" s="19">
        <v>1180</v>
      </c>
      <c r="L2722" s="19">
        <v>0</v>
      </c>
      <c r="M2722" s="19">
        <v>0</v>
      </c>
      <c r="N2722" s="19">
        <v>100</v>
      </c>
      <c r="O2722" s="19">
        <v>12518041</v>
      </c>
      <c r="P2722" s="18" t="s">
        <v>112</v>
      </c>
      <c r="Q2722" s="18" t="s">
        <v>31</v>
      </c>
      <c r="R2722" s="18" t="s">
        <v>526</v>
      </c>
      <c r="S2722" s="18">
        <v>1</v>
      </c>
      <c r="T2722" s="18">
        <v>0</v>
      </c>
      <c r="U2722" s="1">
        <f t="shared" si="318"/>
        <v>1</v>
      </c>
      <c r="V2722" s="1">
        <v>0</v>
      </c>
      <c r="W2722" s="1">
        <f t="shared" si="319"/>
        <v>1</v>
      </c>
      <c r="X2722" s="7">
        <f t="shared" si="317"/>
        <v>100</v>
      </c>
    </row>
    <row r="2723" spans="1:24" hidden="1">
      <c r="A2723" s="50">
        <v>46054</v>
      </c>
      <c r="B2723" s="18" t="s">
        <v>163</v>
      </c>
      <c r="C2723" s="18" t="s">
        <v>18376</v>
      </c>
      <c r="D2723" s="18" t="s">
        <v>18751</v>
      </c>
      <c r="E2723" s="18" t="s">
        <v>1711</v>
      </c>
      <c r="F2723" s="18" t="s">
        <v>18752</v>
      </c>
      <c r="G2723" s="18" t="s">
        <v>18743</v>
      </c>
      <c r="H2723" s="18" t="s">
        <v>21</v>
      </c>
      <c r="I2723" s="19">
        <v>29.84</v>
      </c>
      <c r="J2723" s="19">
        <v>66390</v>
      </c>
      <c r="K2723" s="19">
        <v>1180</v>
      </c>
      <c r="L2723" s="19">
        <v>0</v>
      </c>
      <c r="M2723" s="19">
        <v>0</v>
      </c>
      <c r="N2723" s="19">
        <v>100</v>
      </c>
      <c r="O2723" s="19">
        <v>67670</v>
      </c>
      <c r="P2723" s="18" t="s">
        <v>112</v>
      </c>
      <c r="Q2723" s="18" t="s">
        <v>31</v>
      </c>
      <c r="R2723" s="18" t="s">
        <v>1215</v>
      </c>
      <c r="S2723" s="18">
        <v>1</v>
      </c>
      <c r="T2723" s="18">
        <v>0</v>
      </c>
      <c r="U2723" s="1">
        <f t="shared" si="318"/>
        <v>1</v>
      </c>
      <c r="V2723" s="1">
        <v>0</v>
      </c>
      <c r="W2723" s="1">
        <f t="shared" si="319"/>
        <v>1</v>
      </c>
      <c r="X2723" s="7">
        <f t="shared" si="317"/>
        <v>100</v>
      </c>
    </row>
    <row r="2724" spans="1:24" hidden="1">
      <c r="A2724" s="50">
        <v>46054</v>
      </c>
      <c r="B2724" s="18" t="s">
        <v>163</v>
      </c>
      <c r="C2724" s="18" t="s">
        <v>18376</v>
      </c>
      <c r="D2724" s="18" t="s">
        <v>18753</v>
      </c>
      <c r="E2724" s="18" t="s">
        <v>1711</v>
      </c>
      <c r="F2724" s="18" t="s">
        <v>18635</v>
      </c>
      <c r="G2724" s="18" t="s">
        <v>10843</v>
      </c>
      <c r="H2724" s="18" t="s">
        <v>21</v>
      </c>
      <c r="I2724" s="19">
        <v>29.84</v>
      </c>
      <c r="J2724" s="19">
        <v>11597603</v>
      </c>
      <c r="K2724" s="19">
        <v>1180</v>
      </c>
      <c r="L2724" s="19">
        <v>0</v>
      </c>
      <c r="M2724" s="19">
        <v>0</v>
      </c>
      <c r="N2724" s="19">
        <v>100</v>
      </c>
      <c r="O2724" s="19">
        <v>11598883</v>
      </c>
      <c r="P2724" s="18" t="s">
        <v>112</v>
      </c>
      <c r="Q2724" s="18" t="s">
        <v>31</v>
      </c>
      <c r="R2724" s="18" t="s">
        <v>3328</v>
      </c>
      <c r="S2724" s="1">
        <v>0</v>
      </c>
      <c r="T2724" s="1">
        <v>1</v>
      </c>
      <c r="U2724" s="1">
        <f t="shared" si="318"/>
        <v>1</v>
      </c>
      <c r="V2724" s="1">
        <v>0</v>
      </c>
      <c r="W2724" s="1">
        <f t="shared" si="319"/>
        <v>1</v>
      </c>
      <c r="X2724" s="7">
        <f t="shared" si="317"/>
        <v>0</v>
      </c>
    </row>
    <row r="2725" spans="1:24" hidden="1">
      <c r="A2725" s="50">
        <v>46054</v>
      </c>
      <c r="B2725" s="18" t="s">
        <v>163</v>
      </c>
      <c r="C2725" s="18" t="s">
        <v>18376</v>
      </c>
      <c r="D2725" s="18" t="s">
        <v>18837</v>
      </c>
      <c r="E2725" s="18" t="s">
        <v>6694</v>
      </c>
      <c r="F2725" s="18" t="s">
        <v>18838</v>
      </c>
      <c r="G2725" s="18" t="s">
        <v>10843</v>
      </c>
      <c r="H2725" s="18" t="s">
        <v>21</v>
      </c>
      <c r="I2725" s="19">
        <v>29.84</v>
      </c>
      <c r="J2725" s="19">
        <v>38304781</v>
      </c>
      <c r="K2725" s="19">
        <v>1180</v>
      </c>
      <c r="L2725" s="19">
        <v>0</v>
      </c>
      <c r="M2725" s="19">
        <v>0</v>
      </c>
      <c r="N2725" s="19">
        <v>100</v>
      </c>
      <c r="O2725" s="19">
        <v>38306061</v>
      </c>
      <c r="P2725" s="18" t="s">
        <v>112</v>
      </c>
      <c r="Q2725" s="18" t="s">
        <v>31</v>
      </c>
      <c r="R2725" s="18" t="s">
        <v>195</v>
      </c>
      <c r="S2725" s="1">
        <v>0</v>
      </c>
      <c r="T2725" s="1">
        <v>1</v>
      </c>
      <c r="U2725" s="1">
        <f t="shared" si="318"/>
        <v>1</v>
      </c>
      <c r="V2725" s="1">
        <v>0</v>
      </c>
      <c r="W2725" s="1">
        <f t="shared" si="319"/>
        <v>1</v>
      </c>
      <c r="X2725" s="7">
        <f t="shared" si="317"/>
        <v>0</v>
      </c>
    </row>
    <row r="2726" spans="1:24" hidden="1">
      <c r="A2726" s="50">
        <v>46054</v>
      </c>
      <c r="B2726" s="18" t="s">
        <v>163</v>
      </c>
      <c r="C2726" s="18" t="s">
        <v>18376</v>
      </c>
      <c r="D2726" s="18" t="s">
        <v>18756</v>
      </c>
      <c r="E2726" s="18" t="s">
        <v>1711</v>
      </c>
      <c r="F2726" s="18" t="s">
        <v>18743</v>
      </c>
      <c r="G2726" s="18"/>
      <c r="H2726" s="18" t="s">
        <v>21</v>
      </c>
      <c r="I2726" s="19">
        <v>29.84</v>
      </c>
      <c r="J2726" s="19">
        <v>12026861</v>
      </c>
      <c r="K2726" s="19">
        <v>1180</v>
      </c>
      <c r="L2726" s="19">
        <v>0</v>
      </c>
      <c r="M2726" s="19">
        <v>0</v>
      </c>
      <c r="N2726" s="19">
        <v>100</v>
      </c>
      <c r="O2726" s="19">
        <v>12028141</v>
      </c>
      <c r="P2726" s="18" t="s">
        <v>112</v>
      </c>
      <c r="Q2726" s="18" t="s">
        <v>31</v>
      </c>
      <c r="R2726" s="18" t="s">
        <v>1215</v>
      </c>
      <c r="S2726" s="1">
        <v>0</v>
      </c>
      <c r="T2726" s="1">
        <v>1</v>
      </c>
      <c r="U2726" s="1">
        <f t="shared" si="318"/>
        <v>1</v>
      </c>
      <c r="V2726" s="1">
        <v>0</v>
      </c>
      <c r="W2726" s="1">
        <f t="shared" si="319"/>
        <v>1</v>
      </c>
      <c r="X2726" s="7">
        <f t="shared" si="317"/>
        <v>0</v>
      </c>
    </row>
    <row r="2727" spans="1:24" hidden="1">
      <c r="A2727" s="50">
        <v>46054</v>
      </c>
      <c r="B2727" s="18" t="s">
        <v>163</v>
      </c>
      <c r="C2727" s="18" t="s">
        <v>18376</v>
      </c>
      <c r="D2727" s="18" t="s">
        <v>18757</v>
      </c>
      <c r="E2727" s="18" t="s">
        <v>3222</v>
      </c>
      <c r="F2727" s="18" t="s">
        <v>18758</v>
      </c>
      <c r="G2727" s="18" t="s">
        <v>10843</v>
      </c>
      <c r="H2727" s="18" t="s">
        <v>21</v>
      </c>
      <c r="I2727" s="19">
        <v>29.84</v>
      </c>
      <c r="J2727" s="19">
        <v>5168162</v>
      </c>
      <c r="K2727" s="19">
        <v>1180</v>
      </c>
      <c r="L2727" s="19">
        <v>0</v>
      </c>
      <c r="M2727" s="19">
        <v>0</v>
      </c>
      <c r="N2727" s="19">
        <v>100</v>
      </c>
      <c r="O2727" s="19">
        <v>5169442</v>
      </c>
      <c r="P2727" s="18" t="s">
        <v>112</v>
      </c>
      <c r="Q2727" s="18" t="s">
        <v>31</v>
      </c>
      <c r="R2727" s="18" t="s">
        <v>3328</v>
      </c>
      <c r="S2727" s="1">
        <v>1</v>
      </c>
      <c r="T2727" s="1">
        <v>0</v>
      </c>
      <c r="U2727" s="1">
        <f t="shared" si="318"/>
        <v>1</v>
      </c>
      <c r="V2727" s="1">
        <v>0</v>
      </c>
      <c r="W2727" s="1">
        <f t="shared" si="319"/>
        <v>1</v>
      </c>
      <c r="X2727" s="7">
        <f t="shared" si="317"/>
        <v>100</v>
      </c>
    </row>
    <row r="2728" spans="1:24" hidden="1">
      <c r="A2728" s="50">
        <v>46054</v>
      </c>
      <c r="B2728" s="18" t="s">
        <v>163</v>
      </c>
      <c r="C2728" s="18" t="s">
        <v>18376</v>
      </c>
      <c r="D2728" s="18" t="s">
        <v>18759</v>
      </c>
      <c r="E2728" s="18" t="s">
        <v>1711</v>
      </c>
      <c r="F2728" s="18" t="s">
        <v>18760</v>
      </c>
      <c r="G2728" s="18" t="s">
        <v>10843</v>
      </c>
      <c r="H2728" s="18" t="s">
        <v>21</v>
      </c>
      <c r="I2728" s="19">
        <v>29.84</v>
      </c>
      <c r="J2728" s="19">
        <v>49014</v>
      </c>
      <c r="K2728" s="19">
        <v>1180</v>
      </c>
      <c r="L2728" s="19">
        <v>0</v>
      </c>
      <c r="M2728" s="19">
        <v>0</v>
      </c>
      <c r="N2728" s="19">
        <v>100</v>
      </c>
      <c r="O2728" s="19">
        <v>50294</v>
      </c>
      <c r="P2728" s="18" t="s">
        <v>112</v>
      </c>
      <c r="Q2728" s="18" t="s">
        <v>31</v>
      </c>
      <c r="R2728" s="18" t="s">
        <v>526</v>
      </c>
      <c r="S2728" s="1">
        <v>0</v>
      </c>
      <c r="T2728" s="1">
        <v>1</v>
      </c>
      <c r="U2728" s="1">
        <f t="shared" si="318"/>
        <v>1</v>
      </c>
      <c r="V2728" s="1">
        <v>0</v>
      </c>
      <c r="W2728" s="1">
        <f t="shared" si="319"/>
        <v>1</v>
      </c>
      <c r="X2728" s="7">
        <f t="shared" si="317"/>
        <v>0</v>
      </c>
    </row>
    <row r="2729" spans="1:24" hidden="1">
      <c r="A2729" s="50">
        <v>46054</v>
      </c>
      <c r="B2729" s="18" t="s">
        <v>163</v>
      </c>
      <c r="C2729" s="18" t="s">
        <v>18376</v>
      </c>
      <c r="D2729" s="18" t="s">
        <v>18761</v>
      </c>
      <c r="E2729" s="18" t="s">
        <v>1711</v>
      </c>
      <c r="F2729" s="18" t="s">
        <v>18762</v>
      </c>
      <c r="G2729" s="18" t="s">
        <v>10843</v>
      </c>
      <c r="H2729" s="18" t="s">
        <v>21</v>
      </c>
      <c r="I2729" s="19">
        <v>29.84</v>
      </c>
      <c r="J2729" s="19">
        <v>49014</v>
      </c>
      <c r="K2729" s="19">
        <v>1180</v>
      </c>
      <c r="L2729" s="19">
        <v>0</v>
      </c>
      <c r="M2729" s="19">
        <v>0</v>
      </c>
      <c r="N2729" s="19">
        <v>100</v>
      </c>
      <c r="O2729" s="19">
        <v>50294</v>
      </c>
      <c r="P2729" s="18" t="s">
        <v>112</v>
      </c>
      <c r="Q2729" s="18" t="s">
        <v>31</v>
      </c>
      <c r="R2729" s="18" t="s">
        <v>3328</v>
      </c>
      <c r="S2729" s="1">
        <v>1</v>
      </c>
      <c r="T2729" s="1">
        <v>0</v>
      </c>
      <c r="U2729" s="1">
        <f t="shared" si="318"/>
        <v>1</v>
      </c>
      <c r="V2729" s="1">
        <v>0</v>
      </c>
      <c r="W2729" s="1">
        <f t="shared" si="319"/>
        <v>1</v>
      </c>
      <c r="X2729" s="7">
        <f t="shared" si="317"/>
        <v>100</v>
      </c>
    </row>
    <row r="2730" spans="1:24" hidden="1">
      <c r="A2730" s="50">
        <v>46054</v>
      </c>
      <c r="B2730" s="18" t="s">
        <v>163</v>
      </c>
      <c r="C2730" s="18" t="s">
        <v>18376</v>
      </c>
      <c r="D2730" s="18" t="s">
        <v>18848</v>
      </c>
      <c r="E2730" s="18" t="s">
        <v>1711</v>
      </c>
      <c r="F2730" s="18" t="s">
        <v>10843</v>
      </c>
      <c r="G2730" s="18" t="s">
        <v>10843</v>
      </c>
      <c r="H2730" s="18" t="s">
        <v>21</v>
      </c>
      <c r="I2730" s="19">
        <v>29.84</v>
      </c>
      <c r="J2730" s="19">
        <v>5233956</v>
      </c>
      <c r="K2730" s="19">
        <v>44642</v>
      </c>
      <c r="L2730" s="19">
        <v>0</v>
      </c>
      <c r="M2730" s="19">
        <v>0</v>
      </c>
      <c r="N2730" s="19">
        <v>1942</v>
      </c>
      <c r="O2730" s="19">
        <v>5280540</v>
      </c>
      <c r="P2730" s="18" t="s">
        <v>112</v>
      </c>
      <c r="Q2730" s="18" t="s">
        <v>31</v>
      </c>
      <c r="R2730" s="18" t="s">
        <v>3328</v>
      </c>
      <c r="S2730" s="18">
        <v>1</v>
      </c>
      <c r="T2730" s="18">
        <v>0</v>
      </c>
      <c r="U2730" s="1">
        <f t="shared" si="318"/>
        <v>1</v>
      </c>
      <c r="V2730" s="1">
        <v>0</v>
      </c>
      <c r="W2730" s="1">
        <f t="shared" si="319"/>
        <v>1</v>
      </c>
      <c r="X2730" s="7">
        <f t="shared" si="317"/>
        <v>100</v>
      </c>
    </row>
    <row r="2731" spans="1:24" hidden="1">
      <c r="A2731" s="50">
        <v>46054</v>
      </c>
      <c r="B2731" s="18" t="s">
        <v>163</v>
      </c>
      <c r="C2731" s="18" t="s">
        <v>18376</v>
      </c>
      <c r="D2731" s="18" t="s">
        <v>18763</v>
      </c>
      <c r="E2731" s="18" t="s">
        <v>3222</v>
      </c>
      <c r="F2731" s="18" t="s">
        <v>18764</v>
      </c>
      <c r="G2731" s="18" t="s">
        <v>10843</v>
      </c>
      <c r="H2731" s="18" t="s">
        <v>21</v>
      </c>
      <c r="I2731" s="19">
        <v>29.84</v>
      </c>
      <c r="J2731" s="19">
        <v>5238081</v>
      </c>
      <c r="K2731" s="19">
        <v>1180</v>
      </c>
      <c r="L2731" s="19">
        <v>0</v>
      </c>
      <c r="M2731" s="19">
        <v>0</v>
      </c>
      <c r="N2731" s="19">
        <v>100</v>
      </c>
      <c r="O2731" s="19">
        <v>5239361</v>
      </c>
      <c r="P2731" s="18" t="s">
        <v>112</v>
      </c>
      <c r="Q2731" s="18" t="s">
        <v>31</v>
      </c>
      <c r="R2731" s="18" t="s">
        <v>526</v>
      </c>
      <c r="S2731" s="18">
        <v>1</v>
      </c>
      <c r="T2731" s="18">
        <v>0</v>
      </c>
      <c r="U2731" s="1">
        <f t="shared" si="318"/>
        <v>1</v>
      </c>
      <c r="V2731" s="1">
        <v>0</v>
      </c>
      <c r="W2731" s="1">
        <f t="shared" si="319"/>
        <v>1</v>
      </c>
      <c r="X2731" s="7">
        <f t="shared" si="317"/>
        <v>100</v>
      </c>
    </row>
    <row r="2732" spans="1:24" hidden="1">
      <c r="A2732" s="50">
        <v>46054</v>
      </c>
      <c r="B2732" s="18" t="s">
        <v>163</v>
      </c>
      <c r="C2732" s="18" t="s">
        <v>18376</v>
      </c>
      <c r="D2732" s="18" t="s">
        <v>18765</v>
      </c>
      <c r="E2732" s="18" t="s">
        <v>2816</v>
      </c>
      <c r="F2732" s="18" t="s">
        <v>18766</v>
      </c>
      <c r="G2732" s="18" t="s">
        <v>10843</v>
      </c>
      <c r="H2732" s="18" t="s">
        <v>21</v>
      </c>
      <c r="I2732" s="19">
        <v>38</v>
      </c>
      <c r="J2732" s="19">
        <v>7120185</v>
      </c>
      <c r="K2732" s="19">
        <v>1180</v>
      </c>
      <c r="L2732" s="19">
        <v>0</v>
      </c>
      <c r="M2732" s="19">
        <v>0</v>
      </c>
      <c r="N2732" s="19">
        <v>100</v>
      </c>
      <c r="O2732" s="19">
        <v>7121465</v>
      </c>
      <c r="P2732" s="18" t="s">
        <v>112</v>
      </c>
      <c r="Q2732" s="18" t="s">
        <v>31</v>
      </c>
      <c r="R2732" s="18" t="s">
        <v>3328</v>
      </c>
      <c r="S2732" s="18">
        <v>1</v>
      </c>
      <c r="T2732" s="18">
        <v>0</v>
      </c>
      <c r="U2732" s="1">
        <f t="shared" si="318"/>
        <v>1</v>
      </c>
      <c r="V2732" s="1">
        <v>0</v>
      </c>
      <c r="W2732" s="1">
        <f t="shared" si="319"/>
        <v>1</v>
      </c>
      <c r="X2732" s="7">
        <f t="shared" si="317"/>
        <v>100</v>
      </c>
    </row>
    <row r="2733" spans="1:24" hidden="1">
      <c r="A2733" s="50">
        <v>46054</v>
      </c>
      <c r="B2733" s="18" t="s">
        <v>163</v>
      </c>
      <c r="C2733" s="18" t="s">
        <v>18376</v>
      </c>
      <c r="D2733" s="18" t="s">
        <v>18767</v>
      </c>
      <c r="E2733" s="18" t="s">
        <v>18768</v>
      </c>
      <c r="F2733" s="18" t="s">
        <v>18769</v>
      </c>
      <c r="G2733" s="18"/>
      <c r="H2733" s="18" t="s">
        <v>21</v>
      </c>
      <c r="I2733" s="19">
        <v>29.84</v>
      </c>
      <c r="J2733" s="19">
        <v>11610756</v>
      </c>
      <c r="K2733" s="19">
        <v>1180</v>
      </c>
      <c r="L2733" s="19">
        <v>0</v>
      </c>
      <c r="M2733" s="19">
        <v>0</v>
      </c>
      <c r="N2733" s="19">
        <v>100</v>
      </c>
      <c r="O2733" s="19">
        <v>11612036</v>
      </c>
      <c r="P2733" s="18" t="s">
        <v>112</v>
      </c>
      <c r="Q2733" s="18" t="s">
        <v>31</v>
      </c>
      <c r="R2733" s="18" t="s">
        <v>526</v>
      </c>
      <c r="S2733" s="18">
        <v>1</v>
      </c>
      <c r="T2733" s="18">
        <v>0</v>
      </c>
      <c r="U2733" s="1">
        <f t="shared" si="318"/>
        <v>1</v>
      </c>
      <c r="V2733" s="1">
        <v>0</v>
      </c>
      <c r="W2733" s="1">
        <f t="shared" si="319"/>
        <v>1</v>
      </c>
      <c r="X2733" s="7">
        <f t="shared" si="317"/>
        <v>100</v>
      </c>
    </row>
    <row r="2734" spans="1:24" hidden="1">
      <c r="A2734" s="50">
        <v>46054</v>
      </c>
      <c r="B2734" s="18" t="s">
        <v>163</v>
      </c>
      <c r="C2734" s="18" t="s">
        <v>18376</v>
      </c>
      <c r="D2734" s="18" t="s">
        <v>18770</v>
      </c>
      <c r="E2734" s="18" t="s">
        <v>1711</v>
      </c>
      <c r="F2734" s="18" t="s">
        <v>18771</v>
      </c>
      <c r="G2734" s="18" t="s">
        <v>10843</v>
      </c>
      <c r="H2734" s="18" t="s">
        <v>21</v>
      </c>
      <c r="I2734" s="19">
        <v>29.84</v>
      </c>
      <c r="J2734" s="19">
        <v>3789113</v>
      </c>
      <c r="K2734" s="19">
        <v>444488</v>
      </c>
      <c r="L2734" s="19">
        <v>0</v>
      </c>
      <c r="M2734" s="19">
        <v>0</v>
      </c>
      <c r="N2734" s="19">
        <v>38497</v>
      </c>
      <c r="O2734" s="19">
        <v>4272098</v>
      </c>
      <c r="P2734" s="18" t="s">
        <v>112</v>
      </c>
      <c r="Q2734" s="18" t="s">
        <v>31</v>
      </c>
      <c r="R2734" s="18" t="s">
        <v>3328</v>
      </c>
      <c r="S2734" s="18">
        <v>1</v>
      </c>
      <c r="T2734" s="18">
        <v>0</v>
      </c>
      <c r="U2734" s="1">
        <f t="shared" si="318"/>
        <v>1</v>
      </c>
      <c r="V2734" s="1">
        <v>0</v>
      </c>
      <c r="W2734" s="1">
        <f t="shared" si="319"/>
        <v>1</v>
      </c>
      <c r="X2734" s="7">
        <f t="shared" si="317"/>
        <v>100</v>
      </c>
    </row>
    <row r="2735" spans="1:24" hidden="1">
      <c r="A2735" s="50">
        <v>46054</v>
      </c>
      <c r="B2735" s="18" t="s">
        <v>163</v>
      </c>
      <c r="C2735" s="18" t="s">
        <v>18376</v>
      </c>
      <c r="D2735" s="18" t="s">
        <v>18772</v>
      </c>
      <c r="E2735" s="18" t="s">
        <v>18773</v>
      </c>
      <c r="F2735" s="18" t="s">
        <v>18771</v>
      </c>
      <c r="G2735" s="18" t="s">
        <v>10843</v>
      </c>
      <c r="H2735" s="18" t="s">
        <v>21</v>
      </c>
      <c r="I2735" s="19">
        <v>29.84</v>
      </c>
      <c r="J2735" s="19">
        <v>9122843</v>
      </c>
      <c r="K2735" s="19">
        <v>1180</v>
      </c>
      <c r="L2735" s="19">
        <v>0</v>
      </c>
      <c r="M2735" s="19">
        <v>0</v>
      </c>
      <c r="N2735" s="19">
        <v>100</v>
      </c>
      <c r="O2735" s="19">
        <v>9124123</v>
      </c>
      <c r="P2735" s="18" t="s">
        <v>112</v>
      </c>
      <c r="Q2735" s="18" t="s">
        <v>31</v>
      </c>
      <c r="R2735" s="18" t="s">
        <v>3328</v>
      </c>
      <c r="S2735" s="18">
        <v>1</v>
      </c>
      <c r="T2735" s="18">
        <v>0</v>
      </c>
      <c r="U2735" s="1">
        <f t="shared" si="318"/>
        <v>1</v>
      </c>
      <c r="V2735" s="1">
        <v>0</v>
      </c>
      <c r="W2735" s="1">
        <f t="shared" si="319"/>
        <v>1</v>
      </c>
      <c r="X2735" s="7">
        <f t="shared" si="317"/>
        <v>100</v>
      </c>
    </row>
    <row r="2736" spans="1:24">
      <c r="A2736" s="50">
        <v>46054</v>
      </c>
      <c r="B2736" s="18" t="s">
        <v>191</v>
      </c>
      <c r="C2736" s="18" t="s">
        <v>18376</v>
      </c>
      <c r="D2736" s="18" t="s">
        <v>18782</v>
      </c>
      <c r="E2736" s="18" t="s">
        <v>1711</v>
      </c>
      <c r="F2736" s="18" t="s">
        <v>18783</v>
      </c>
      <c r="G2736" s="18" t="s">
        <v>10843</v>
      </c>
      <c r="H2736" s="18" t="s">
        <v>21</v>
      </c>
      <c r="I2736" s="19">
        <v>18.649999999999999</v>
      </c>
      <c r="J2736" s="19">
        <v>39079239</v>
      </c>
      <c r="K2736" s="19">
        <v>168213</v>
      </c>
      <c r="L2736" s="19">
        <v>0</v>
      </c>
      <c r="M2736" s="19">
        <v>0</v>
      </c>
      <c r="N2736" s="19">
        <v>7007</v>
      </c>
      <c r="O2736" s="19">
        <v>39254459</v>
      </c>
      <c r="P2736" s="18" t="s">
        <v>112</v>
      </c>
      <c r="Q2736" s="18" t="s">
        <v>31</v>
      </c>
      <c r="R2736" s="18" t="s">
        <v>526</v>
      </c>
      <c r="S2736" s="18">
        <v>1</v>
      </c>
      <c r="T2736" s="18">
        <v>0</v>
      </c>
      <c r="U2736" s="1">
        <f t="shared" si="318"/>
        <v>1</v>
      </c>
      <c r="V2736" s="1">
        <v>0</v>
      </c>
      <c r="W2736" s="1">
        <f t="shared" si="319"/>
        <v>1</v>
      </c>
      <c r="X2736" s="7">
        <f t="shared" si="317"/>
        <v>100</v>
      </c>
    </row>
    <row r="2737" spans="1:24">
      <c r="A2737" s="50">
        <v>46054</v>
      </c>
      <c r="B2737" s="18" t="s">
        <v>191</v>
      </c>
      <c r="C2737" s="18" t="s">
        <v>18376</v>
      </c>
      <c r="D2737" s="18" t="s">
        <v>18784</v>
      </c>
      <c r="E2737" s="18" t="s">
        <v>12879</v>
      </c>
      <c r="F2737" s="18" t="s">
        <v>18785</v>
      </c>
      <c r="G2737" s="18" t="s">
        <v>18786</v>
      </c>
      <c r="H2737" s="18" t="s">
        <v>21</v>
      </c>
      <c r="I2737" s="19">
        <v>22.38</v>
      </c>
      <c r="J2737" s="19">
        <v>17645286</v>
      </c>
      <c r="K2737" s="19">
        <v>1180</v>
      </c>
      <c r="L2737" s="19">
        <v>0</v>
      </c>
      <c r="M2737" s="19">
        <v>0</v>
      </c>
      <c r="N2737" s="19">
        <v>50</v>
      </c>
      <c r="O2737" s="19">
        <v>17646516</v>
      </c>
      <c r="P2737" s="18" t="s">
        <v>112</v>
      </c>
      <c r="Q2737" s="18" t="s">
        <v>31</v>
      </c>
      <c r="R2737" s="18" t="s">
        <v>3328</v>
      </c>
      <c r="S2737" s="18">
        <v>1</v>
      </c>
      <c r="T2737" s="18">
        <v>0</v>
      </c>
      <c r="U2737" s="1">
        <f t="shared" si="318"/>
        <v>1</v>
      </c>
      <c r="V2737" s="1">
        <v>0</v>
      </c>
      <c r="W2737" s="1">
        <f t="shared" si="319"/>
        <v>1</v>
      </c>
      <c r="X2737" s="7">
        <f t="shared" si="317"/>
        <v>100</v>
      </c>
    </row>
    <row r="2738" spans="1:24">
      <c r="A2738" s="50">
        <v>46054</v>
      </c>
      <c r="B2738" s="18" t="s">
        <v>191</v>
      </c>
      <c r="C2738" s="18" t="s">
        <v>18376</v>
      </c>
      <c r="D2738" s="18" t="s">
        <v>18787</v>
      </c>
      <c r="E2738" s="18" t="s">
        <v>5367</v>
      </c>
      <c r="F2738" s="18" t="s">
        <v>18788</v>
      </c>
      <c r="G2738" s="18" t="s">
        <v>18789</v>
      </c>
      <c r="H2738" s="18" t="s">
        <v>21</v>
      </c>
      <c r="I2738" s="19">
        <v>11.6</v>
      </c>
      <c r="J2738" s="19">
        <v>544587</v>
      </c>
      <c r="K2738" s="19">
        <v>1180</v>
      </c>
      <c r="L2738" s="19">
        <v>0</v>
      </c>
      <c r="M2738" s="19">
        <v>0</v>
      </c>
      <c r="N2738" s="19">
        <v>50</v>
      </c>
      <c r="O2738" s="19">
        <v>545817</v>
      </c>
      <c r="P2738" s="18" t="s">
        <v>112</v>
      </c>
      <c r="Q2738" s="18" t="s">
        <v>31</v>
      </c>
      <c r="R2738" s="18" t="s">
        <v>526</v>
      </c>
      <c r="S2738" s="18">
        <v>1</v>
      </c>
      <c r="T2738" s="18">
        <v>0</v>
      </c>
      <c r="U2738" s="1">
        <f t="shared" si="318"/>
        <v>1</v>
      </c>
      <c r="V2738" s="1">
        <v>0</v>
      </c>
      <c r="W2738" s="1">
        <f t="shared" si="319"/>
        <v>1</v>
      </c>
      <c r="X2738" s="7">
        <f t="shared" si="317"/>
        <v>100</v>
      </c>
    </row>
    <row r="2739" spans="1:24">
      <c r="A2739" s="50">
        <v>46054</v>
      </c>
      <c r="B2739" s="18" t="s">
        <v>191</v>
      </c>
      <c r="C2739" s="18" t="s">
        <v>18376</v>
      </c>
      <c r="D2739" s="18" t="s">
        <v>18790</v>
      </c>
      <c r="E2739" s="18" t="s">
        <v>5367</v>
      </c>
      <c r="F2739" s="18" t="s">
        <v>18791</v>
      </c>
      <c r="G2739" s="18" t="s">
        <v>18789</v>
      </c>
      <c r="H2739" s="18" t="s">
        <v>21</v>
      </c>
      <c r="I2739" s="19">
        <v>11.6</v>
      </c>
      <c r="J2739" s="19">
        <v>12679</v>
      </c>
      <c r="K2739" s="19">
        <v>23998</v>
      </c>
      <c r="L2739" s="19">
        <v>0</v>
      </c>
      <c r="M2739" s="19">
        <v>0</v>
      </c>
      <c r="N2739" s="19">
        <v>1017</v>
      </c>
      <c r="O2739" s="19">
        <v>37694</v>
      </c>
      <c r="P2739" s="18" t="s">
        <v>112</v>
      </c>
      <c r="Q2739" s="18" t="s">
        <v>31</v>
      </c>
      <c r="R2739" s="18" t="s">
        <v>3328</v>
      </c>
      <c r="S2739" s="18">
        <v>1</v>
      </c>
      <c r="T2739" s="18">
        <v>0</v>
      </c>
      <c r="U2739" s="1">
        <f t="shared" si="318"/>
        <v>1</v>
      </c>
      <c r="V2739" s="1">
        <v>0</v>
      </c>
      <c r="W2739" s="1">
        <f t="shared" si="319"/>
        <v>1</v>
      </c>
      <c r="X2739" s="7">
        <f t="shared" si="317"/>
        <v>100</v>
      </c>
    </row>
    <row r="2740" spans="1:24">
      <c r="A2740" s="50">
        <v>46054</v>
      </c>
      <c r="B2740" s="18" t="s">
        <v>191</v>
      </c>
      <c r="C2740" s="18" t="s">
        <v>18376</v>
      </c>
      <c r="D2740" s="18" t="s">
        <v>18792</v>
      </c>
      <c r="E2740" s="18" t="s">
        <v>5367</v>
      </c>
      <c r="F2740" s="18" t="s">
        <v>18793</v>
      </c>
      <c r="G2740" s="18" t="s">
        <v>18789</v>
      </c>
      <c r="H2740" s="18" t="s">
        <v>21</v>
      </c>
      <c r="I2740" s="19">
        <v>11.6</v>
      </c>
      <c r="J2740" s="19">
        <v>546231</v>
      </c>
      <c r="K2740" s="19">
        <v>1180</v>
      </c>
      <c r="L2740" s="19">
        <v>0</v>
      </c>
      <c r="M2740" s="19">
        <v>0</v>
      </c>
      <c r="N2740" s="19">
        <v>50</v>
      </c>
      <c r="O2740" s="19">
        <v>547461</v>
      </c>
      <c r="P2740" s="18" t="s">
        <v>112</v>
      </c>
      <c r="Q2740" s="18" t="s">
        <v>31</v>
      </c>
      <c r="R2740" s="18" t="s">
        <v>526</v>
      </c>
      <c r="S2740" s="18">
        <v>1</v>
      </c>
      <c r="T2740" s="18">
        <v>0</v>
      </c>
      <c r="U2740" s="1">
        <f t="shared" si="318"/>
        <v>1</v>
      </c>
      <c r="V2740" s="1">
        <v>0</v>
      </c>
      <c r="W2740" s="1">
        <f t="shared" si="319"/>
        <v>1</v>
      </c>
      <c r="X2740" s="7">
        <f t="shared" si="317"/>
        <v>100</v>
      </c>
    </row>
    <row r="2741" spans="1:24">
      <c r="A2741" s="50">
        <v>46054</v>
      </c>
      <c r="B2741" s="18" t="s">
        <v>191</v>
      </c>
      <c r="C2741" s="18" t="s">
        <v>18376</v>
      </c>
      <c r="D2741" s="18" t="s">
        <v>18794</v>
      </c>
      <c r="E2741" s="18" t="s">
        <v>18795</v>
      </c>
      <c r="F2741" s="18" t="s">
        <v>18796</v>
      </c>
      <c r="G2741" s="18" t="s">
        <v>18789</v>
      </c>
      <c r="H2741" s="18" t="s">
        <v>21</v>
      </c>
      <c r="I2741" s="19">
        <v>11.6</v>
      </c>
      <c r="J2741" s="19">
        <v>-340060</v>
      </c>
      <c r="K2741" s="19">
        <v>1180</v>
      </c>
      <c r="L2741" s="19">
        <v>0</v>
      </c>
      <c r="M2741" s="19">
        <v>0</v>
      </c>
      <c r="N2741" s="19">
        <v>0</v>
      </c>
      <c r="O2741" s="19">
        <v>-338880</v>
      </c>
      <c r="P2741" s="18" t="s">
        <v>112</v>
      </c>
      <c r="Q2741" s="18" t="s">
        <v>31</v>
      </c>
      <c r="R2741" s="18" t="s">
        <v>526</v>
      </c>
      <c r="S2741" s="18">
        <v>1</v>
      </c>
      <c r="T2741" s="18">
        <v>0</v>
      </c>
      <c r="U2741" s="1">
        <f t="shared" si="318"/>
        <v>1</v>
      </c>
      <c r="V2741" s="1">
        <v>0</v>
      </c>
      <c r="W2741" s="1">
        <f t="shared" si="319"/>
        <v>1</v>
      </c>
      <c r="X2741" s="7">
        <f t="shared" si="317"/>
        <v>100</v>
      </c>
    </row>
    <row r="2742" spans="1:24">
      <c r="A2742" s="50">
        <v>46054</v>
      </c>
      <c r="B2742" s="18" t="s">
        <v>191</v>
      </c>
      <c r="C2742" s="18" t="s">
        <v>18376</v>
      </c>
      <c r="D2742" s="18" t="s">
        <v>18797</v>
      </c>
      <c r="E2742" s="18" t="s">
        <v>5367</v>
      </c>
      <c r="F2742" s="18" t="s">
        <v>18798</v>
      </c>
      <c r="G2742" s="18" t="s">
        <v>18789</v>
      </c>
      <c r="H2742" s="18" t="s">
        <v>21</v>
      </c>
      <c r="I2742" s="19">
        <v>11.6</v>
      </c>
      <c r="J2742" s="19">
        <v>131014</v>
      </c>
      <c r="K2742" s="19">
        <v>1180</v>
      </c>
      <c r="L2742" s="19">
        <v>0</v>
      </c>
      <c r="M2742" s="19">
        <v>0</v>
      </c>
      <c r="N2742" s="19">
        <v>50</v>
      </c>
      <c r="O2742" s="19">
        <v>132244</v>
      </c>
      <c r="P2742" s="18" t="s">
        <v>112</v>
      </c>
      <c r="Q2742" s="18" t="s">
        <v>31</v>
      </c>
      <c r="R2742" s="18" t="s">
        <v>526</v>
      </c>
      <c r="S2742" s="18">
        <v>1</v>
      </c>
      <c r="T2742" s="18">
        <v>0</v>
      </c>
      <c r="U2742" s="1">
        <f t="shared" si="318"/>
        <v>1</v>
      </c>
      <c r="V2742" s="1">
        <v>0</v>
      </c>
      <c r="W2742" s="1">
        <f t="shared" si="319"/>
        <v>1</v>
      </c>
      <c r="X2742" s="7">
        <f t="shared" si="317"/>
        <v>100</v>
      </c>
    </row>
    <row r="2743" spans="1:24">
      <c r="A2743" s="50">
        <v>46054</v>
      </c>
      <c r="B2743" s="18" t="s">
        <v>191</v>
      </c>
      <c r="C2743" s="18" t="s">
        <v>18376</v>
      </c>
      <c r="D2743" s="18" t="s">
        <v>18799</v>
      </c>
      <c r="E2743" s="18" t="s">
        <v>5367</v>
      </c>
      <c r="F2743" s="18" t="s">
        <v>18800</v>
      </c>
      <c r="G2743" s="18" t="s">
        <v>18801</v>
      </c>
      <c r="H2743" s="18" t="s">
        <v>21</v>
      </c>
      <c r="I2743" s="19">
        <v>11.6</v>
      </c>
      <c r="J2743" s="19">
        <v>27606</v>
      </c>
      <c r="K2743" s="19">
        <v>1180</v>
      </c>
      <c r="L2743" s="19">
        <v>0</v>
      </c>
      <c r="M2743" s="19">
        <v>0</v>
      </c>
      <c r="N2743" s="19">
        <v>50</v>
      </c>
      <c r="O2743" s="19">
        <v>28836</v>
      </c>
      <c r="P2743" s="18" t="s">
        <v>112</v>
      </c>
      <c r="Q2743" s="18" t="s">
        <v>31</v>
      </c>
      <c r="R2743" s="18" t="s">
        <v>526</v>
      </c>
      <c r="S2743" s="1">
        <v>0</v>
      </c>
      <c r="T2743" s="1">
        <v>1</v>
      </c>
      <c r="U2743" s="1">
        <f t="shared" si="318"/>
        <v>1</v>
      </c>
      <c r="V2743" s="1">
        <v>0</v>
      </c>
      <c r="W2743" s="1">
        <f t="shared" si="319"/>
        <v>1</v>
      </c>
      <c r="X2743" s="7">
        <f t="shared" si="317"/>
        <v>0</v>
      </c>
    </row>
    <row r="2744" spans="1:24">
      <c r="A2744" s="50">
        <v>46054</v>
      </c>
      <c r="B2744" s="18" t="s">
        <v>191</v>
      </c>
      <c r="C2744" s="18" t="s">
        <v>18376</v>
      </c>
      <c r="D2744" s="18" t="s">
        <v>18802</v>
      </c>
      <c r="E2744" s="18" t="s">
        <v>5367</v>
      </c>
      <c r="F2744" s="18" t="s">
        <v>18803</v>
      </c>
      <c r="G2744" s="18" t="s">
        <v>18789</v>
      </c>
      <c r="H2744" s="18" t="s">
        <v>21</v>
      </c>
      <c r="I2744" s="19">
        <v>11.6</v>
      </c>
      <c r="J2744" s="19">
        <v>234740</v>
      </c>
      <c r="K2744" s="19">
        <v>27257</v>
      </c>
      <c r="L2744" s="19">
        <v>0</v>
      </c>
      <c r="M2744" s="19">
        <v>0</v>
      </c>
      <c r="N2744" s="19">
        <v>1155</v>
      </c>
      <c r="O2744" s="19">
        <v>263152</v>
      </c>
      <c r="P2744" s="18" t="s">
        <v>112</v>
      </c>
      <c r="Q2744" s="18" t="s">
        <v>31</v>
      </c>
      <c r="R2744" s="18" t="s">
        <v>526</v>
      </c>
      <c r="S2744" s="1">
        <v>0</v>
      </c>
      <c r="T2744" s="1">
        <v>1</v>
      </c>
      <c r="U2744" s="1">
        <f t="shared" si="318"/>
        <v>1</v>
      </c>
      <c r="V2744" s="1">
        <v>0</v>
      </c>
      <c r="W2744" s="1">
        <f t="shared" si="319"/>
        <v>1</v>
      </c>
      <c r="X2744" s="7">
        <f t="shared" si="317"/>
        <v>0</v>
      </c>
    </row>
    <row r="2745" spans="1:24">
      <c r="A2745" s="50">
        <v>46054</v>
      </c>
      <c r="B2745" s="18" t="s">
        <v>191</v>
      </c>
      <c r="C2745" s="18" t="s">
        <v>18376</v>
      </c>
      <c r="D2745" s="18" t="s">
        <v>18804</v>
      </c>
      <c r="E2745" s="18" t="s">
        <v>5367</v>
      </c>
      <c r="F2745" s="18" t="s">
        <v>18805</v>
      </c>
      <c r="G2745" s="18" t="s">
        <v>18789</v>
      </c>
      <c r="H2745" s="18" t="s">
        <v>21</v>
      </c>
      <c r="I2745" s="19">
        <v>11.6</v>
      </c>
      <c r="J2745" s="19">
        <v>-9762</v>
      </c>
      <c r="K2745" s="19">
        <v>30516</v>
      </c>
      <c r="L2745" s="19">
        <v>0</v>
      </c>
      <c r="M2745" s="19">
        <v>0</v>
      </c>
      <c r="N2745" s="19">
        <v>1038</v>
      </c>
      <c r="O2745" s="19">
        <v>21792</v>
      </c>
      <c r="P2745" s="18" t="s">
        <v>112</v>
      </c>
      <c r="Q2745" s="18" t="s">
        <v>31</v>
      </c>
      <c r="R2745" s="18" t="s">
        <v>526</v>
      </c>
      <c r="S2745" s="1">
        <v>1</v>
      </c>
      <c r="T2745" s="1">
        <v>0</v>
      </c>
      <c r="U2745" s="1">
        <f t="shared" si="318"/>
        <v>1</v>
      </c>
      <c r="V2745" s="1">
        <v>0</v>
      </c>
      <c r="W2745" s="1">
        <f t="shared" si="319"/>
        <v>1</v>
      </c>
      <c r="X2745" s="7">
        <f t="shared" si="317"/>
        <v>100</v>
      </c>
    </row>
    <row r="2746" spans="1:24">
      <c r="A2746" s="50">
        <v>46054</v>
      </c>
      <c r="B2746" s="18" t="s">
        <v>191</v>
      </c>
      <c r="C2746" s="18" t="s">
        <v>18376</v>
      </c>
      <c r="D2746" s="18" t="s">
        <v>18806</v>
      </c>
      <c r="E2746" s="18" t="s">
        <v>5367</v>
      </c>
      <c r="F2746" s="18" t="s">
        <v>18807</v>
      </c>
      <c r="G2746" s="18" t="s">
        <v>18789</v>
      </c>
      <c r="H2746" s="18" t="s">
        <v>21</v>
      </c>
      <c r="I2746" s="19">
        <v>11.6</v>
      </c>
      <c r="J2746" s="19">
        <v>213175</v>
      </c>
      <c r="K2746" s="19">
        <v>1180</v>
      </c>
      <c r="L2746" s="19">
        <v>0</v>
      </c>
      <c r="M2746" s="19">
        <v>0</v>
      </c>
      <c r="N2746" s="19">
        <v>50</v>
      </c>
      <c r="O2746" s="19">
        <v>214405</v>
      </c>
      <c r="P2746" s="18" t="s">
        <v>112</v>
      </c>
      <c r="Q2746" s="18" t="s">
        <v>31</v>
      </c>
      <c r="R2746" s="18" t="s">
        <v>526</v>
      </c>
      <c r="S2746" s="18">
        <v>1</v>
      </c>
      <c r="T2746" s="18">
        <v>0</v>
      </c>
      <c r="U2746" s="1">
        <f t="shared" si="318"/>
        <v>1</v>
      </c>
      <c r="V2746" s="1">
        <v>0</v>
      </c>
      <c r="W2746" s="1">
        <f t="shared" si="319"/>
        <v>1</v>
      </c>
      <c r="X2746" s="7">
        <f t="shared" si="317"/>
        <v>100</v>
      </c>
    </row>
    <row r="2747" spans="1:24">
      <c r="A2747" s="50">
        <v>46054</v>
      </c>
      <c r="B2747" s="18" t="s">
        <v>191</v>
      </c>
      <c r="C2747" s="18" t="s">
        <v>18376</v>
      </c>
      <c r="D2747" s="18" t="s">
        <v>18814</v>
      </c>
      <c r="E2747" s="18" t="s">
        <v>3222</v>
      </c>
      <c r="F2747" s="18" t="s">
        <v>18815</v>
      </c>
      <c r="G2747" s="18" t="s">
        <v>10843</v>
      </c>
      <c r="H2747" s="18" t="s">
        <v>21</v>
      </c>
      <c r="I2747" s="19">
        <v>20</v>
      </c>
      <c r="J2747" s="19">
        <v>8720840</v>
      </c>
      <c r="K2747" s="19">
        <v>1180</v>
      </c>
      <c r="L2747" s="19">
        <v>0</v>
      </c>
      <c r="M2747" s="19">
        <v>0</v>
      </c>
      <c r="N2747" s="19">
        <v>50</v>
      </c>
      <c r="O2747" s="19">
        <v>8722070</v>
      </c>
      <c r="P2747" s="18" t="s">
        <v>112</v>
      </c>
      <c r="Q2747" s="18" t="s">
        <v>31</v>
      </c>
      <c r="R2747" s="18" t="s">
        <v>3328</v>
      </c>
      <c r="S2747" s="18">
        <v>1</v>
      </c>
      <c r="T2747" s="18">
        <v>0</v>
      </c>
      <c r="U2747" s="1">
        <f t="shared" si="318"/>
        <v>1</v>
      </c>
      <c r="V2747" s="1">
        <v>0</v>
      </c>
      <c r="W2747" s="1">
        <f t="shared" si="319"/>
        <v>1</v>
      </c>
      <c r="X2747" s="7">
        <f t="shared" si="317"/>
        <v>100</v>
      </c>
    </row>
    <row r="2748" spans="1:24">
      <c r="A2748" s="50">
        <v>46054</v>
      </c>
      <c r="B2748" s="18" t="s">
        <v>191</v>
      </c>
      <c r="C2748" s="18" t="s">
        <v>18376</v>
      </c>
      <c r="D2748" s="18" t="s">
        <v>18816</v>
      </c>
      <c r="E2748" s="18" t="s">
        <v>2816</v>
      </c>
      <c r="F2748" s="18" t="s">
        <v>5894</v>
      </c>
      <c r="G2748" s="18" t="s">
        <v>10843</v>
      </c>
      <c r="H2748" s="18" t="s">
        <v>21</v>
      </c>
      <c r="I2748" s="19">
        <v>20</v>
      </c>
      <c r="J2748" s="19">
        <v>3441318</v>
      </c>
      <c r="K2748" s="19">
        <v>1180</v>
      </c>
      <c r="L2748" s="19">
        <v>0</v>
      </c>
      <c r="M2748" s="19">
        <v>0</v>
      </c>
      <c r="N2748" s="19">
        <v>50</v>
      </c>
      <c r="O2748" s="19">
        <v>3442548</v>
      </c>
      <c r="P2748" s="18" t="s">
        <v>112</v>
      </c>
      <c r="Q2748" s="18" t="s">
        <v>31</v>
      </c>
      <c r="R2748" s="18" t="s">
        <v>3328</v>
      </c>
      <c r="S2748" s="18">
        <v>1</v>
      </c>
      <c r="T2748" s="18">
        <v>0</v>
      </c>
      <c r="U2748" s="1">
        <f t="shared" si="318"/>
        <v>1</v>
      </c>
      <c r="V2748" s="1">
        <v>0</v>
      </c>
      <c r="W2748" s="1">
        <f t="shared" si="319"/>
        <v>1</v>
      </c>
      <c r="X2748" s="7">
        <f t="shared" si="317"/>
        <v>100</v>
      </c>
    </row>
    <row r="2749" spans="1:24">
      <c r="A2749" s="50">
        <v>46054</v>
      </c>
      <c r="B2749" s="18" t="s">
        <v>191</v>
      </c>
      <c r="C2749" s="18" t="s">
        <v>18376</v>
      </c>
      <c r="D2749" s="18" t="s">
        <v>18754</v>
      </c>
      <c r="E2749" s="18" t="s">
        <v>18755</v>
      </c>
      <c r="F2749" s="18" t="s">
        <v>10843</v>
      </c>
      <c r="G2749" s="18"/>
      <c r="H2749" s="18" t="s">
        <v>21</v>
      </c>
      <c r="I2749" s="19">
        <v>16.920000000000002</v>
      </c>
      <c r="J2749" s="19">
        <v>13477048</v>
      </c>
      <c r="K2749" s="19">
        <v>1180</v>
      </c>
      <c r="L2749" s="19">
        <v>0</v>
      </c>
      <c r="M2749" s="19">
        <v>0</v>
      </c>
      <c r="N2749" s="19">
        <v>50</v>
      </c>
      <c r="O2749" s="19">
        <v>13478278</v>
      </c>
      <c r="P2749" s="18" t="s">
        <v>112</v>
      </c>
      <c r="Q2749" s="18" t="s">
        <v>31</v>
      </c>
      <c r="R2749" s="18" t="s">
        <v>526</v>
      </c>
      <c r="S2749" s="18">
        <v>1</v>
      </c>
      <c r="T2749" s="18">
        <v>0</v>
      </c>
      <c r="U2749" s="1">
        <f t="shared" si="318"/>
        <v>1</v>
      </c>
      <c r="V2749" s="1">
        <v>0</v>
      </c>
      <c r="W2749" s="1">
        <f t="shared" si="319"/>
        <v>1</v>
      </c>
      <c r="X2749" s="7">
        <f t="shared" si="317"/>
        <v>100</v>
      </c>
    </row>
    <row r="2750" spans="1:24">
      <c r="A2750" s="50">
        <v>46054</v>
      </c>
      <c r="B2750" s="18" t="s">
        <v>191</v>
      </c>
      <c r="C2750" s="18" t="s">
        <v>18376</v>
      </c>
      <c r="D2750" s="18" t="s">
        <v>18827</v>
      </c>
      <c r="E2750" s="18" t="s">
        <v>18828</v>
      </c>
      <c r="F2750" s="18" t="s">
        <v>18829</v>
      </c>
      <c r="G2750" s="18" t="s">
        <v>10843</v>
      </c>
      <c r="H2750" s="18" t="s">
        <v>21</v>
      </c>
      <c r="I2750" s="19">
        <v>14.92</v>
      </c>
      <c r="J2750" s="19">
        <v>1340794</v>
      </c>
      <c r="K2750" s="19">
        <v>1180</v>
      </c>
      <c r="L2750" s="19">
        <v>0</v>
      </c>
      <c r="M2750" s="19">
        <v>0</v>
      </c>
      <c r="N2750" s="19">
        <v>50</v>
      </c>
      <c r="O2750" s="19">
        <v>1342024</v>
      </c>
      <c r="P2750" s="18" t="s">
        <v>112</v>
      </c>
      <c r="Q2750" s="18" t="s">
        <v>31</v>
      </c>
      <c r="R2750" s="18" t="s">
        <v>526</v>
      </c>
      <c r="S2750" s="18">
        <v>1</v>
      </c>
      <c r="T2750" s="18">
        <v>0</v>
      </c>
      <c r="U2750" s="1">
        <f t="shared" si="318"/>
        <v>1</v>
      </c>
      <c r="V2750" s="1">
        <v>0</v>
      </c>
      <c r="W2750" s="1">
        <f t="shared" si="319"/>
        <v>1</v>
      </c>
      <c r="X2750" s="7">
        <f t="shared" si="317"/>
        <v>100</v>
      </c>
    </row>
    <row r="2751" spans="1:24">
      <c r="A2751" s="50">
        <v>46054</v>
      </c>
      <c r="B2751" s="18" t="s">
        <v>191</v>
      </c>
      <c r="C2751" s="18" t="s">
        <v>18376</v>
      </c>
      <c r="D2751" s="18" t="s">
        <v>18830</v>
      </c>
      <c r="E2751" s="18" t="s">
        <v>18831</v>
      </c>
      <c r="F2751" s="18" t="s">
        <v>18433</v>
      </c>
      <c r="G2751" s="18"/>
      <c r="H2751" s="18" t="s">
        <v>21</v>
      </c>
      <c r="I2751" s="19">
        <v>16.920000000000002</v>
      </c>
      <c r="J2751" s="19">
        <v>6962887</v>
      </c>
      <c r="K2751" s="19">
        <v>89518</v>
      </c>
      <c r="L2751" s="19">
        <v>0</v>
      </c>
      <c r="M2751" s="19">
        <v>0</v>
      </c>
      <c r="N2751" s="19">
        <v>3779</v>
      </c>
      <c r="O2751" s="19">
        <v>7056184</v>
      </c>
      <c r="P2751" s="18" t="s">
        <v>112</v>
      </c>
      <c r="Q2751" s="18" t="s">
        <v>31</v>
      </c>
      <c r="R2751" s="18" t="s">
        <v>3328</v>
      </c>
      <c r="S2751" s="18">
        <v>1</v>
      </c>
      <c r="T2751" s="18">
        <v>0</v>
      </c>
      <c r="U2751" s="1">
        <f t="shared" si="318"/>
        <v>1</v>
      </c>
      <c r="V2751" s="1">
        <v>0</v>
      </c>
      <c r="W2751" s="1">
        <f t="shared" si="319"/>
        <v>1</v>
      </c>
      <c r="X2751" s="7">
        <f t="shared" si="317"/>
        <v>100</v>
      </c>
    </row>
    <row r="2752" spans="1:24">
      <c r="A2752" s="50">
        <v>46054</v>
      </c>
      <c r="B2752" s="18" t="s">
        <v>191</v>
      </c>
      <c r="C2752" s="18" t="s">
        <v>18376</v>
      </c>
      <c r="D2752" s="18" t="s">
        <v>554</v>
      </c>
      <c r="E2752" s="18" t="s">
        <v>2816</v>
      </c>
      <c r="F2752" s="18" t="s">
        <v>16834</v>
      </c>
      <c r="G2752" s="18" t="s">
        <v>10843</v>
      </c>
      <c r="H2752" s="18" t="s">
        <v>21</v>
      </c>
      <c r="I2752" s="19">
        <v>20</v>
      </c>
      <c r="J2752" s="19">
        <v>8851845</v>
      </c>
      <c r="K2752" s="19">
        <v>30978</v>
      </c>
      <c r="L2752" s="19">
        <v>0</v>
      </c>
      <c r="M2752" s="19">
        <v>0</v>
      </c>
      <c r="N2752" s="19">
        <v>1270</v>
      </c>
      <c r="O2752" s="19">
        <v>8884093</v>
      </c>
      <c r="P2752" s="18" t="s">
        <v>112</v>
      </c>
      <c r="Q2752" s="18" t="s">
        <v>31</v>
      </c>
      <c r="R2752" s="18" t="s">
        <v>3328</v>
      </c>
      <c r="S2752" s="1">
        <v>0</v>
      </c>
      <c r="T2752" s="1">
        <v>1</v>
      </c>
      <c r="U2752" s="1">
        <f t="shared" si="318"/>
        <v>1</v>
      </c>
      <c r="V2752" s="1">
        <v>0</v>
      </c>
      <c r="W2752" s="1">
        <f t="shared" si="319"/>
        <v>1</v>
      </c>
      <c r="X2752" s="7">
        <f t="shared" si="317"/>
        <v>0</v>
      </c>
    </row>
    <row r="2753" spans="1:24">
      <c r="A2753" s="50">
        <v>46054</v>
      </c>
      <c r="B2753" s="18" t="s">
        <v>191</v>
      </c>
      <c r="C2753" s="18" t="s">
        <v>18376</v>
      </c>
      <c r="D2753" s="18" t="s">
        <v>18839</v>
      </c>
      <c r="E2753" s="18" t="s">
        <v>18840</v>
      </c>
      <c r="F2753" s="18" t="s">
        <v>18841</v>
      </c>
      <c r="G2753" s="18"/>
      <c r="H2753" s="18" t="s">
        <v>21</v>
      </c>
      <c r="I2753" s="19">
        <v>16.920000000000002</v>
      </c>
      <c r="J2753" s="19">
        <v>11580908</v>
      </c>
      <c r="K2753" s="19">
        <v>1180</v>
      </c>
      <c r="L2753" s="19">
        <v>0</v>
      </c>
      <c r="M2753" s="19">
        <v>0</v>
      </c>
      <c r="N2753" s="19">
        <v>50</v>
      </c>
      <c r="O2753" s="19">
        <v>11582138</v>
      </c>
      <c r="P2753" s="18" t="s">
        <v>112</v>
      </c>
      <c r="Q2753" s="18" t="s">
        <v>31</v>
      </c>
      <c r="R2753" s="18" t="s">
        <v>526</v>
      </c>
      <c r="S2753" s="1">
        <v>1</v>
      </c>
      <c r="T2753" s="1">
        <v>0</v>
      </c>
      <c r="U2753" s="1">
        <f t="shared" si="318"/>
        <v>1</v>
      </c>
      <c r="V2753" s="1">
        <v>0</v>
      </c>
      <c r="W2753" s="1">
        <f t="shared" si="319"/>
        <v>1</v>
      </c>
      <c r="X2753" s="7">
        <f t="shared" si="317"/>
        <v>100</v>
      </c>
    </row>
    <row r="2754" spans="1:24">
      <c r="A2754" s="50">
        <v>46054</v>
      </c>
      <c r="B2754" s="18" t="s">
        <v>191</v>
      </c>
      <c r="C2754" s="18" t="s">
        <v>18376</v>
      </c>
      <c r="D2754" s="18" t="s">
        <v>18842</v>
      </c>
      <c r="E2754" s="18" t="s">
        <v>18843</v>
      </c>
      <c r="F2754" s="18" t="s">
        <v>18433</v>
      </c>
      <c r="G2754" s="18"/>
      <c r="H2754" s="18" t="s">
        <v>21</v>
      </c>
      <c r="I2754" s="19">
        <v>16.920000000000002</v>
      </c>
      <c r="J2754" s="19">
        <v>11422979</v>
      </c>
      <c r="K2754" s="19">
        <v>1180</v>
      </c>
      <c r="L2754" s="19">
        <v>0</v>
      </c>
      <c r="M2754" s="19">
        <v>0</v>
      </c>
      <c r="N2754" s="19">
        <v>50</v>
      </c>
      <c r="O2754" s="19">
        <v>11424209</v>
      </c>
      <c r="P2754" s="18" t="s">
        <v>112</v>
      </c>
      <c r="Q2754" s="18" t="s">
        <v>31</v>
      </c>
      <c r="R2754" s="18" t="s">
        <v>526</v>
      </c>
      <c r="S2754" s="1">
        <v>0</v>
      </c>
      <c r="T2754" s="1">
        <v>1</v>
      </c>
      <c r="U2754" s="1">
        <f t="shared" si="318"/>
        <v>1</v>
      </c>
      <c r="V2754" s="1">
        <v>0</v>
      </c>
      <c r="W2754" s="1">
        <f t="shared" si="319"/>
        <v>1</v>
      </c>
      <c r="X2754" s="7">
        <f t="shared" ref="X2754:X2817" si="321">100/U2754*S2754</f>
        <v>0</v>
      </c>
    </row>
    <row r="2755" spans="1:24">
      <c r="A2755" s="50">
        <v>46054</v>
      </c>
      <c r="B2755" s="18" t="s">
        <v>191</v>
      </c>
      <c r="C2755" s="18" t="s">
        <v>18376</v>
      </c>
      <c r="D2755" s="18" t="s">
        <v>18844</v>
      </c>
      <c r="E2755" s="18" t="s">
        <v>18845</v>
      </c>
      <c r="F2755" s="18" t="s">
        <v>18635</v>
      </c>
      <c r="G2755" s="18" t="s">
        <v>18433</v>
      </c>
      <c r="H2755" s="18" t="s">
        <v>21</v>
      </c>
      <c r="I2755" s="19">
        <v>16.920000000000002</v>
      </c>
      <c r="J2755" s="19">
        <v>10986824</v>
      </c>
      <c r="K2755" s="19">
        <v>1180</v>
      </c>
      <c r="L2755" s="19">
        <v>0</v>
      </c>
      <c r="M2755" s="19">
        <v>0</v>
      </c>
      <c r="N2755" s="19">
        <v>50</v>
      </c>
      <c r="O2755" s="19">
        <v>10988054</v>
      </c>
      <c r="P2755" s="18" t="s">
        <v>112</v>
      </c>
      <c r="Q2755" s="18" t="s">
        <v>31</v>
      </c>
      <c r="R2755" s="18" t="s">
        <v>526</v>
      </c>
      <c r="S2755" s="1">
        <v>0</v>
      </c>
      <c r="T2755" s="1">
        <v>1</v>
      </c>
      <c r="U2755" s="1">
        <f t="shared" ref="U2755:U2796" si="322">T2755+S2755</f>
        <v>1</v>
      </c>
      <c r="V2755" s="1">
        <v>0</v>
      </c>
      <c r="W2755" s="1">
        <f t="shared" ref="W2755:W2818" si="323">V2755+U2755</f>
        <v>1</v>
      </c>
      <c r="X2755" s="7">
        <f t="shared" si="321"/>
        <v>0</v>
      </c>
    </row>
    <row r="2756" spans="1:24">
      <c r="A2756" s="50">
        <v>46054</v>
      </c>
      <c r="B2756" s="18" t="s">
        <v>191</v>
      </c>
      <c r="C2756" s="18" t="s">
        <v>18376</v>
      </c>
      <c r="D2756" s="18" t="s">
        <v>18846</v>
      </c>
      <c r="E2756" s="18" t="s">
        <v>5367</v>
      </c>
      <c r="F2756" s="18" t="s">
        <v>18847</v>
      </c>
      <c r="G2756" s="18" t="s">
        <v>18789</v>
      </c>
      <c r="H2756" s="18" t="s">
        <v>21</v>
      </c>
      <c r="I2756" s="19">
        <v>11.6</v>
      </c>
      <c r="J2756" s="19">
        <v>494193</v>
      </c>
      <c r="K2756" s="19">
        <v>1180</v>
      </c>
      <c r="L2756" s="19">
        <v>0</v>
      </c>
      <c r="M2756" s="19">
        <v>0</v>
      </c>
      <c r="N2756" s="19">
        <v>50</v>
      </c>
      <c r="O2756" s="19">
        <v>495423</v>
      </c>
      <c r="P2756" s="18" t="s">
        <v>112</v>
      </c>
      <c r="Q2756" s="18" t="s">
        <v>31</v>
      </c>
      <c r="R2756" s="18" t="s">
        <v>526</v>
      </c>
      <c r="S2756" s="1">
        <v>0</v>
      </c>
      <c r="T2756" s="1">
        <v>1</v>
      </c>
      <c r="U2756" s="1">
        <f t="shared" si="322"/>
        <v>1</v>
      </c>
      <c r="V2756" s="1">
        <v>0</v>
      </c>
      <c r="W2756" s="1">
        <f t="shared" si="323"/>
        <v>1</v>
      </c>
      <c r="X2756" s="7">
        <f t="shared" si="321"/>
        <v>0</v>
      </c>
    </row>
    <row r="2757" spans="1:24">
      <c r="A2757" s="50">
        <v>46054</v>
      </c>
      <c r="B2757" s="18" t="s">
        <v>191</v>
      </c>
      <c r="C2757" s="18" t="s">
        <v>18376</v>
      </c>
      <c r="D2757" s="18" t="s">
        <v>18849</v>
      </c>
      <c r="E2757" s="18" t="s">
        <v>2816</v>
      </c>
      <c r="F2757" s="18" t="s">
        <v>18850</v>
      </c>
      <c r="G2757" s="18" t="s">
        <v>10843</v>
      </c>
      <c r="H2757" s="18" t="s">
        <v>21</v>
      </c>
      <c r="I2757" s="19">
        <v>20</v>
      </c>
      <c r="J2757" s="19">
        <v>7379301</v>
      </c>
      <c r="K2757" s="19">
        <v>1180</v>
      </c>
      <c r="L2757" s="19">
        <v>0</v>
      </c>
      <c r="M2757" s="19">
        <v>0</v>
      </c>
      <c r="N2757" s="19">
        <v>50</v>
      </c>
      <c r="O2757" s="19">
        <v>7380531</v>
      </c>
      <c r="P2757" s="18" t="s">
        <v>112</v>
      </c>
      <c r="Q2757" s="18" t="s">
        <v>31</v>
      </c>
      <c r="R2757" s="18" t="s">
        <v>3328</v>
      </c>
      <c r="S2757" s="1">
        <v>1</v>
      </c>
      <c r="T2757" s="1">
        <v>0</v>
      </c>
      <c r="U2757" s="1">
        <f t="shared" si="322"/>
        <v>1</v>
      </c>
      <c r="V2757" s="1">
        <v>0</v>
      </c>
      <c r="W2757" s="1">
        <f t="shared" si="323"/>
        <v>1</v>
      </c>
      <c r="X2757" s="7">
        <f t="shared" si="321"/>
        <v>100</v>
      </c>
    </row>
    <row r="2758" spans="1:24">
      <c r="A2758" s="50">
        <v>46054</v>
      </c>
      <c r="B2758" s="18" t="s">
        <v>191</v>
      </c>
      <c r="C2758" s="18" t="s">
        <v>18376</v>
      </c>
      <c r="D2758" s="18" t="s">
        <v>18851</v>
      </c>
      <c r="E2758" s="18" t="s">
        <v>18852</v>
      </c>
      <c r="F2758" s="18" t="s">
        <v>18433</v>
      </c>
      <c r="G2758" s="18"/>
      <c r="H2758" s="18" t="s">
        <v>21</v>
      </c>
      <c r="I2758" s="19">
        <v>17.920000000000002</v>
      </c>
      <c r="J2758" s="19">
        <v>11991213</v>
      </c>
      <c r="K2758" s="19">
        <v>1180</v>
      </c>
      <c r="L2758" s="19">
        <v>0</v>
      </c>
      <c r="M2758" s="19">
        <v>0</v>
      </c>
      <c r="N2758" s="19">
        <v>50</v>
      </c>
      <c r="O2758" s="19">
        <v>11992443</v>
      </c>
      <c r="P2758" s="18" t="s">
        <v>112</v>
      </c>
      <c r="Q2758" s="18" t="s">
        <v>31</v>
      </c>
      <c r="R2758" s="18" t="s">
        <v>526</v>
      </c>
      <c r="S2758" s="18">
        <v>1</v>
      </c>
      <c r="T2758" s="18">
        <v>0</v>
      </c>
      <c r="U2758" s="1">
        <f t="shared" si="322"/>
        <v>1</v>
      </c>
      <c r="V2758" s="1">
        <v>0</v>
      </c>
      <c r="W2758" s="1">
        <f t="shared" si="323"/>
        <v>1</v>
      </c>
      <c r="X2758" s="7">
        <f t="shared" si="321"/>
        <v>100</v>
      </c>
    </row>
    <row r="2759" spans="1:24">
      <c r="A2759" s="50">
        <v>46054</v>
      </c>
      <c r="B2759" s="18" t="s">
        <v>191</v>
      </c>
      <c r="C2759" s="18" t="s">
        <v>18376</v>
      </c>
      <c r="D2759" s="18" t="s">
        <v>18853</v>
      </c>
      <c r="E2759" s="18" t="s">
        <v>2816</v>
      </c>
      <c r="F2759" s="18" t="s">
        <v>18653</v>
      </c>
      <c r="G2759" s="18" t="s">
        <v>10843</v>
      </c>
      <c r="H2759" s="18" t="s">
        <v>21</v>
      </c>
      <c r="I2759" s="19">
        <v>20</v>
      </c>
      <c r="J2759" s="19">
        <v>37331717</v>
      </c>
      <c r="K2759" s="19">
        <v>1180</v>
      </c>
      <c r="L2759" s="19">
        <v>0</v>
      </c>
      <c r="M2759" s="19">
        <v>0</v>
      </c>
      <c r="N2759" s="19">
        <v>50</v>
      </c>
      <c r="O2759" s="19">
        <v>37332947</v>
      </c>
      <c r="P2759" s="18" t="s">
        <v>112</v>
      </c>
      <c r="Q2759" s="18" t="s">
        <v>31</v>
      </c>
      <c r="R2759" s="18" t="s">
        <v>526</v>
      </c>
      <c r="S2759" s="18">
        <v>1</v>
      </c>
      <c r="T2759" s="18">
        <v>0</v>
      </c>
      <c r="U2759" s="1">
        <f t="shared" si="322"/>
        <v>1</v>
      </c>
      <c r="V2759" s="1">
        <v>0</v>
      </c>
      <c r="W2759" s="1">
        <f t="shared" si="323"/>
        <v>1</v>
      </c>
      <c r="X2759" s="7">
        <f t="shared" si="321"/>
        <v>100</v>
      </c>
    </row>
    <row r="2760" spans="1:24">
      <c r="A2760" s="50">
        <v>46054</v>
      </c>
      <c r="B2760" s="18" t="s">
        <v>191</v>
      </c>
      <c r="C2760" s="18" t="s">
        <v>18376</v>
      </c>
      <c r="D2760" s="18" t="s">
        <v>18854</v>
      </c>
      <c r="E2760" s="18" t="s">
        <v>18855</v>
      </c>
      <c r="F2760" s="18" t="s">
        <v>10843</v>
      </c>
      <c r="G2760" s="18"/>
      <c r="H2760" s="18" t="s">
        <v>21</v>
      </c>
      <c r="I2760" s="19">
        <v>16.920000000000002</v>
      </c>
      <c r="J2760" s="19">
        <v>8746133</v>
      </c>
      <c r="K2760" s="19">
        <v>164442</v>
      </c>
      <c r="L2760" s="19">
        <v>0</v>
      </c>
      <c r="M2760" s="19">
        <v>0</v>
      </c>
      <c r="N2760" s="19">
        <v>6956</v>
      </c>
      <c r="O2760" s="19">
        <v>8917531</v>
      </c>
      <c r="P2760" s="18" t="s">
        <v>112</v>
      </c>
      <c r="Q2760" s="18" t="s">
        <v>31</v>
      </c>
      <c r="R2760" s="18" t="s">
        <v>3328</v>
      </c>
      <c r="S2760" s="18">
        <v>1</v>
      </c>
      <c r="T2760" s="18">
        <v>0</v>
      </c>
      <c r="U2760" s="1">
        <f t="shared" si="322"/>
        <v>1</v>
      </c>
      <c r="V2760" s="1">
        <v>0</v>
      </c>
      <c r="W2760" s="1">
        <f t="shared" si="323"/>
        <v>1</v>
      </c>
      <c r="X2760" s="7">
        <f t="shared" si="321"/>
        <v>100</v>
      </c>
    </row>
    <row r="2761" spans="1:24">
      <c r="A2761" s="50">
        <v>46054</v>
      </c>
      <c r="B2761" s="18" t="s">
        <v>191</v>
      </c>
      <c r="C2761" s="18" t="s">
        <v>18376</v>
      </c>
      <c r="D2761" s="18" t="s">
        <v>17705</v>
      </c>
      <c r="E2761" s="18" t="s">
        <v>1711</v>
      </c>
      <c r="F2761" s="18" t="s">
        <v>18649</v>
      </c>
      <c r="G2761" s="18" t="s">
        <v>10843</v>
      </c>
      <c r="H2761" s="18" t="s">
        <v>21</v>
      </c>
      <c r="I2761" s="19">
        <v>20</v>
      </c>
      <c r="J2761" s="19">
        <v>37707919</v>
      </c>
      <c r="K2761" s="19">
        <v>1180</v>
      </c>
      <c r="L2761" s="19">
        <v>0</v>
      </c>
      <c r="M2761" s="19">
        <v>0</v>
      </c>
      <c r="N2761" s="19">
        <v>50</v>
      </c>
      <c r="O2761" s="19">
        <v>37709149</v>
      </c>
      <c r="P2761" s="18" t="s">
        <v>112</v>
      </c>
      <c r="Q2761" s="18" t="s">
        <v>31</v>
      </c>
      <c r="R2761" s="18" t="s">
        <v>526</v>
      </c>
      <c r="S2761" s="18">
        <v>1</v>
      </c>
      <c r="T2761" s="18">
        <v>0</v>
      </c>
      <c r="U2761" s="1">
        <f t="shared" si="322"/>
        <v>1</v>
      </c>
      <c r="V2761" s="1">
        <v>0</v>
      </c>
      <c r="W2761" s="1">
        <f t="shared" si="323"/>
        <v>1</v>
      </c>
      <c r="X2761" s="7">
        <f t="shared" si="321"/>
        <v>100</v>
      </c>
    </row>
    <row r="2762" spans="1:24">
      <c r="A2762" s="50">
        <v>46054</v>
      </c>
      <c r="B2762" s="18" t="s">
        <v>191</v>
      </c>
      <c r="C2762" s="18" t="s">
        <v>18376</v>
      </c>
      <c r="D2762" s="18" t="s">
        <v>18856</v>
      </c>
      <c r="E2762" s="18" t="s">
        <v>18857</v>
      </c>
      <c r="F2762" s="18" t="s">
        <v>18391</v>
      </c>
      <c r="G2762" s="18" t="s">
        <v>10843</v>
      </c>
      <c r="H2762" s="18" t="s">
        <v>21</v>
      </c>
      <c r="I2762" s="19">
        <v>20</v>
      </c>
      <c r="J2762" s="19">
        <v>3617567</v>
      </c>
      <c r="K2762" s="19">
        <v>1180</v>
      </c>
      <c r="L2762" s="19">
        <v>0</v>
      </c>
      <c r="M2762" s="19">
        <v>0</v>
      </c>
      <c r="N2762" s="19">
        <v>50</v>
      </c>
      <c r="O2762" s="19">
        <v>3618797</v>
      </c>
      <c r="P2762" s="18" t="s">
        <v>112</v>
      </c>
      <c r="Q2762" s="18" t="s">
        <v>31</v>
      </c>
      <c r="R2762" s="18" t="s">
        <v>3328</v>
      </c>
      <c r="S2762" s="1">
        <v>0</v>
      </c>
      <c r="T2762" s="1">
        <v>1</v>
      </c>
      <c r="U2762" s="1">
        <f t="shared" si="322"/>
        <v>1</v>
      </c>
      <c r="V2762" s="1">
        <v>0</v>
      </c>
      <c r="W2762" s="1">
        <f t="shared" si="323"/>
        <v>1</v>
      </c>
      <c r="X2762" s="7">
        <f t="shared" si="321"/>
        <v>0</v>
      </c>
    </row>
    <row r="2763" spans="1:24">
      <c r="A2763" s="50">
        <v>46054</v>
      </c>
      <c r="B2763" s="18" t="s">
        <v>191</v>
      </c>
      <c r="C2763" s="18" t="s">
        <v>18376</v>
      </c>
      <c r="D2763" s="18" t="s">
        <v>18858</v>
      </c>
      <c r="E2763" s="18" t="s">
        <v>1711</v>
      </c>
      <c r="F2763" s="18" t="s">
        <v>18859</v>
      </c>
      <c r="G2763" s="18" t="s">
        <v>18693</v>
      </c>
      <c r="H2763" s="18" t="s">
        <v>21</v>
      </c>
      <c r="I2763" s="19">
        <v>22.38</v>
      </c>
      <c r="J2763" s="19">
        <v>18864915</v>
      </c>
      <c r="K2763" s="19">
        <v>4050</v>
      </c>
      <c r="L2763" s="19">
        <v>0</v>
      </c>
      <c r="M2763" s="19">
        <v>0</v>
      </c>
      <c r="N2763" s="19">
        <v>50</v>
      </c>
      <c r="O2763" s="19">
        <v>18869015</v>
      </c>
      <c r="P2763" s="18" t="s">
        <v>112</v>
      </c>
      <c r="Q2763" s="18" t="s">
        <v>31</v>
      </c>
      <c r="R2763" s="18" t="s">
        <v>526</v>
      </c>
      <c r="S2763" s="1">
        <v>0</v>
      </c>
      <c r="T2763" s="1">
        <v>1</v>
      </c>
      <c r="U2763" s="1">
        <f t="shared" si="322"/>
        <v>1</v>
      </c>
      <c r="V2763" s="1">
        <v>0</v>
      </c>
      <c r="W2763" s="1">
        <f t="shared" si="323"/>
        <v>1</v>
      </c>
      <c r="X2763" s="7">
        <f t="shared" si="321"/>
        <v>0</v>
      </c>
    </row>
    <row r="2764" spans="1:24">
      <c r="A2764" s="50">
        <v>46054</v>
      </c>
      <c r="B2764" s="18" t="s">
        <v>191</v>
      </c>
      <c r="C2764" s="18" t="s">
        <v>18376</v>
      </c>
      <c r="D2764" s="18" t="s">
        <v>18860</v>
      </c>
      <c r="E2764" s="18" t="s">
        <v>18861</v>
      </c>
      <c r="F2764" s="18" t="s">
        <v>18391</v>
      </c>
      <c r="G2764" s="18" t="s">
        <v>10843</v>
      </c>
      <c r="H2764" s="18" t="s">
        <v>21</v>
      </c>
      <c r="I2764" s="19">
        <v>20</v>
      </c>
      <c r="J2764" s="19">
        <v>6991483</v>
      </c>
      <c r="K2764" s="19">
        <v>1180</v>
      </c>
      <c r="L2764" s="19">
        <v>0</v>
      </c>
      <c r="M2764" s="19">
        <v>0</v>
      </c>
      <c r="N2764" s="19">
        <v>50</v>
      </c>
      <c r="O2764" s="19">
        <v>6992713</v>
      </c>
      <c r="P2764" s="18" t="s">
        <v>112</v>
      </c>
      <c r="Q2764" s="18" t="s">
        <v>31</v>
      </c>
      <c r="R2764" s="18" t="s">
        <v>3328</v>
      </c>
      <c r="S2764" s="1">
        <v>0</v>
      </c>
      <c r="T2764" s="1">
        <v>1</v>
      </c>
      <c r="U2764" s="1">
        <f t="shared" si="322"/>
        <v>1</v>
      </c>
      <c r="V2764" s="1">
        <v>0</v>
      </c>
      <c r="W2764" s="1">
        <f t="shared" si="323"/>
        <v>1</v>
      </c>
      <c r="X2764" s="7">
        <f t="shared" si="321"/>
        <v>0</v>
      </c>
    </row>
    <row r="2765" spans="1:24">
      <c r="A2765" s="50">
        <v>46054</v>
      </c>
      <c r="B2765" s="18" t="s">
        <v>191</v>
      </c>
      <c r="C2765" s="18" t="s">
        <v>18376</v>
      </c>
      <c r="D2765" s="18" t="s">
        <v>18862</v>
      </c>
      <c r="E2765" s="18" t="s">
        <v>2816</v>
      </c>
      <c r="F2765" s="18" t="s">
        <v>18863</v>
      </c>
      <c r="G2765" s="18" t="s">
        <v>10843</v>
      </c>
      <c r="H2765" s="18" t="s">
        <v>21</v>
      </c>
      <c r="I2765" s="19">
        <v>20</v>
      </c>
      <c r="J2765" s="19">
        <v>10064288</v>
      </c>
      <c r="K2765" s="19">
        <v>1180</v>
      </c>
      <c r="L2765" s="19">
        <v>0</v>
      </c>
      <c r="M2765" s="19">
        <v>0</v>
      </c>
      <c r="N2765" s="19">
        <v>50</v>
      </c>
      <c r="O2765" s="19">
        <v>10065518</v>
      </c>
      <c r="P2765" s="18" t="s">
        <v>112</v>
      </c>
      <c r="Q2765" s="18" t="s">
        <v>31</v>
      </c>
      <c r="R2765" s="18" t="s">
        <v>3328</v>
      </c>
      <c r="S2765" s="1">
        <v>0</v>
      </c>
      <c r="T2765" s="1">
        <v>1</v>
      </c>
      <c r="U2765" s="1">
        <f t="shared" si="322"/>
        <v>1</v>
      </c>
      <c r="V2765" s="1">
        <v>0</v>
      </c>
      <c r="W2765" s="1">
        <f t="shared" si="323"/>
        <v>1</v>
      </c>
      <c r="X2765" s="7">
        <f t="shared" si="321"/>
        <v>0</v>
      </c>
    </row>
    <row r="2766" spans="1:24">
      <c r="A2766" s="50">
        <v>46054</v>
      </c>
      <c r="B2766" s="18" t="s">
        <v>191</v>
      </c>
      <c r="C2766" s="18" t="s">
        <v>18376</v>
      </c>
      <c r="D2766" s="18" t="s">
        <v>18864</v>
      </c>
      <c r="E2766" s="18" t="s">
        <v>2816</v>
      </c>
      <c r="F2766" s="18" t="s">
        <v>18865</v>
      </c>
      <c r="G2766" s="18" t="s">
        <v>18769</v>
      </c>
      <c r="H2766" s="18" t="s">
        <v>21</v>
      </c>
      <c r="I2766" s="19">
        <v>20</v>
      </c>
      <c r="J2766" s="19">
        <v>10456356</v>
      </c>
      <c r="K2766" s="19">
        <v>1180</v>
      </c>
      <c r="L2766" s="19">
        <v>0</v>
      </c>
      <c r="M2766" s="19">
        <v>0</v>
      </c>
      <c r="N2766" s="19">
        <v>50</v>
      </c>
      <c r="O2766" s="19">
        <v>10457586</v>
      </c>
      <c r="P2766" s="18" t="s">
        <v>112</v>
      </c>
      <c r="Q2766" s="18" t="s">
        <v>31</v>
      </c>
      <c r="R2766" s="18" t="s">
        <v>3328</v>
      </c>
      <c r="S2766" s="1">
        <v>0</v>
      </c>
      <c r="T2766" s="1">
        <v>1</v>
      </c>
      <c r="U2766" s="1">
        <f t="shared" si="322"/>
        <v>1</v>
      </c>
      <c r="V2766" s="1">
        <v>0</v>
      </c>
      <c r="W2766" s="1">
        <f t="shared" si="323"/>
        <v>1</v>
      </c>
      <c r="X2766" s="7">
        <f t="shared" si="321"/>
        <v>0</v>
      </c>
    </row>
    <row r="2767" spans="1:24">
      <c r="A2767" s="50">
        <v>46054</v>
      </c>
      <c r="B2767" s="18" t="s">
        <v>191</v>
      </c>
      <c r="C2767" s="18" t="s">
        <v>18376</v>
      </c>
      <c r="D2767" s="18" t="s">
        <v>18866</v>
      </c>
      <c r="E2767" s="18" t="s">
        <v>2816</v>
      </c>
      <c r="F2767" s="18" t="s">
        <v>18867</v>
      </c>
      <c r="G2767" s="18" t="s">
        <v>10843</v>
      </c>
      <c r="H2767" s="18" t="s">
        <v>21</v>
      </c>
      <c r="I2767" s="19">
        <v>20</v>
      </c>
      <c r="J2767" s="19">
        <v>15081133</v>
      </c>
      <c r="K2767" s="19">
        <v>1180</v>
      </c>
      <c r="L2767" s="19">
        <v>0</v>
      </c>
      <c r="M2767" s="19">
        <v>0</v>
      </c>
      <c r="N2767" s="19">
        <v>50</v>
      </c>
      <c r="O2767" s="19">
        <v>15082363</v>
      </c>
      <c r="P2767" s="18" t="s">
        <v>112</v>
      </c>
      <c r="Q2767" s="18" t="s">
        <v>31</v>
      </c>
      <c r="R2767" s="18" t="s">
        <v>3328</v>
      </c>
      <c r="S2767" s="1">
        <v>0</v>
      </c>
      <c r="T2767" s="1">
        <v>1</v>
      </c>
      <c r="U2767" s="1">
        <f t="shared" si="322"/>
        <v>1</v>
      </c>
      <c r="V2767" s="1">
        <v>0</v>
      </c>
      <c r="W2767" s="1">
        <f t="shared" si="323"/>
        <v>1</v>
      </c>
      <c r="X2767" s="7">
        <f t="shared" si="321"/>
        <v>0</v>
      </c>
    </row>
    <row r="2768" spans="1:24">
      <c r="A2768" s="50">
        <v>46054</v>
      </c>
      <c r="B2768" s="18" t="s">
        <v>191</v>
      </c>
      <c r="C2768" s="18" t="s">
        <v>18376</v>
      </c>
      <c r="D2768" s="18" t="s">
        <v>18868</v>
      </c>
      <c r="E2768" s="18" t="s">
        <v>1711</v>
      </c>
      <c r="F2768" s="18" t="s">
        <v>18653</v>
      </c>
      <c r="G2768" s="18" t="s">
        <v>10843</v>
      </c>
      <c r="H2768" s="18" t="s">
        <v>21</v>
      </c>
      <c r="I2768" s="19">
        <v>22.38</v>
      </c>
      <c r="J2768" s="19">
        <v>11030201</v>
      </c>
      <c r="K2768" s="19">
        <v>1180</v>
      </c>
      <c r="L2768" s="19">
        <v>0</v>
      </c>
      <c r="M2768" s="19">
        <v>0</v>
      </c>
      <c r="N2768" s="19">
        <v>50</v>
      </c>
      <c r="O2768" s="19">
        <v>11031431</v>
      </c>
      <c r="P2768" s="18" t="s">
        <v>112</v>
      </c>
      <c r="Q2768" s="18" t="s">
        <v>31</v>
      </c>
      <c r="R2768" s="18" t="s">
        <v>526</v>
      </c>
      <c r="S2768" s="1">
        <v>0</v>
      </c>
      <c r="T2768" s="1">
        <v>1</v>
      </c>
      <c r="U2768" s="1">
        <f t="shared" si="322"/>
        <v>1</v>
      </c>
      <c r="V2768" s="1">
        <v>0</v>
      </c>
      <c r="W2768" s="1">
        <f t="shared" si="323"/>
        <v>1</v>
      </c>
      <c r="X2768" s="7">
        <f t="shared" si="321"/>
        <v>0</v>
      </c>
    </row>
    <row r="2769" spans="1:24">
      <c r="A2769" s="50">
        <v>46054</v>
      </c>
      <c r="B2769" s="18" t="s">
        <v>191</v>
      </c>
      <c r="C2769" s="18" t="s">
        <v>18376</v>
      </c>
      <c r="D2769" s="18" t="s">
        <v>18869</v>
      </c>
      <c r="E2769" s="18" t="s">
        <v>2816</v>
      </c>
      <c r="F2769" s="18" t="s">
        <v>18870</v>
      </c>
      <c r="G2769" s="18" t="s">
        <v>10843</v>
      </c>
      <c r="H2769" s="18" t="s">
        <v>21</v>
      </c>
      <c r="I2769" s="19">
        <v>20</v>
      </c>
      <c r="J2769" s="19">
        <v>10505700</v>
      </c>
      <c r="K2769" s="19">
        <v>1180</v>
      </c>
      <c r="L2769" s="19">
        <v>0</v>
      </c>
      <c r="M2769" s="19">
        <v>0</v>
      </c>
      <c r="N2769" s="19">
        <v>50</v>
      </c>
      <c r="O2769" s="19">
        <v>10506930</v>
      </c>
      <c r="P2769" s="18" t="s">
        <v>112</v>
      </c>
      <c r="Q2769" s="18" t="s">
        <v>31</v>
      </c>
      <c r="R2769" s="18" t="s">
        <v>3328</v>
      </c>
      <c r="S2769" s="1">
        <v>0</v>
      </c>
      <c r="T2769" s="1">
        <v>1</v>
      </c>
      <c r="U2769" s="1">
        <f t="shared" si="322"/>
        <v>1</v>
      </c>
      <c r="V2769" s="1">
        <v>0</v>
      </c>
      <c r="W2769" s="1">
        <f t="shared" si="323"/>
        <v>1</v>
      </c>
      <c r="X2769" s="7">
        <f t="shared" si="321"/>
        <v>0</v>
      </c>
    </row>
    <row r="2770" spans="1:24" hidden="1">
      <c r="A2770" s="50">
        <v>46054</v>
      </c>
      <c r="B2770" s="18" t="s">
        <v>163</v>
      </c>
      <c r="C2770" s="18" t="s">
        <v>18871</v>
      </c>
      <c r="D2770" s="18" t="s">
        <v>18983</v>
      </c>
      <c r="E2770" s="18" t="s">
        <v>3222</v>
      </c>
      <c r="F2770" s="18" t="s">
        <v>18876</v>
      </c>
      <c r="G2770" s="18"/>
      <c r="H2770" s="18" t="s">
        <v>21</v>
      </c>
      <c r="I2770" s="19">
        <v>29.84</v>
      </c>
      <c r="J2770" s="19">
        <v>21108843</v>
      </c>
      <c r="K2770" s="19">
        <v>130584</v>
      </c>
      <c r="L2770" s="19">
        <v>0</v>
      </c>
      <c r="M2770" s="19">
        <v>0</v>
      </c>
      <c r="N2770" s="19">
        <v>10278</v>
      </c>
      <c r="O2770" s="19">
        <v>21249705</v>
      </c>
      <c r="P2770" s="18" t="s">
        <v>112</v>
      </c>
      <c r="Q2770" s="18" t="s">
        <v>31</v>
      </c>
      <c r="R2770" s="18" t="s">
        <v>526</v>
      </c>
      <c r="S2770" s="1">
        <v>0</v>
      </c>
      <c r="T2770" s="1">
        <v>1</v>
      </c>
      <c r="U2770" s="1">
        <f t="shared" si="322"/>
        <v>1</v>
      </c>
      <c r="V2770" s="1">
        <v>0</v>
      </c>
      <c r="W2770" s="1">
        <f t="shared" si="323"/>
        <v>1</v>
      </c>
      <c r="X2770" s="7">
        <f t="shared" si="321"/>
        <v>0</v>
      </c>
    </row>
    <row r="2771" spans="1:24" hidden="1">
      <c r="A2771" s="50">
        <v>46054</v>
      </c>
      <c r="B2771" s="18" t="s">
        <v>163</v>
      </c>
      <c r="C2771" s="18" t="s">
        <v>18871</v>
      </c>
      <c r="D2771" s="18" t="s">
        <v>19002</v>
      </c>
      <c r="E2771" s="18" t="s">
        <v>1711</v>
      </c>
      <c r="F2771" s="18" t="s">
        <v>19003</v>
      </c>
      <c r="G2771" s="18" t="s">
        <v>18874</v>
      </c>
      <c r="H2771" s="18" t="s">
        <v>21</v>
      </c>
      <c r="I2771" s="19">
        <v>29.84</v>
      </c>
      <c r="J2771" s="19">
        <v>23682665</v>
      </c>
      <c r="K2771" s="19">
        <v>146810</v>
      </c>
      <c r="L2771" s="19">
        <v>0</v>
      </c>
      <c r="M2771" s="19">
        <v>0</v>
      </c>
      <c r="N2771" s="19">
        <v>11230</v>
      </c>
      <c r="O2771" s="19">
        <v>23840705</v>
      </c>
      <c r="P2771" s="18" t="s">
        <v>112</v>
      </c>
      <c r="Q2771" s="18" t="s">
        <v>31</v>
      </c>
      <c r="R2771" s="18" t="s">
        <v>526</v>
      </c>
      <c r="S2771" s="1">
        <v>0</v>
      </c>
      <c r="T2771" s="1">
        <v>1</v>
      </c>
      <c r="U2771" s="1">
        <f t="shared" si="322"/>
        <v>1</v>
      </c>
      <c r="V2771" s="1">
        <v>0</v>
      </c>
      <c r="W2771" s="1">
        <f t="shared" si="323"/>
        <v>1</v>
      </c>
      <c r="X2771" s="7">
        <f t="shared" si="321"/>
        <v>0</v>
      </c>
    </row>
    <row r="2772" spans="1:24" hidden="1">
      <c r="A2772" s="50">
        <v>46054</v>
      </c>
      <c r="B2772" s="18" t="s">
        <v>163</v>
      </c>
      <c r="C2772" s="18" t="s">
        <v>18871</v>
      </c>
      <c r="D2772" s="18" t="s">
        <v>18984</v>
      </c>
      <c r="E2772" s="18" t="s">
        <v>3222</v>
      </c>
      <c r="F2772" s="18" t="s">
        <v>3222</v>
      </c>
      <c r="G2772" s="18" t="s">
        <v>18876</v>
      </c>
      <c r="H2772" s="18" t="s">
        <v>21</v>
      </c>
      <c r="I2772" s="19">
        <v>22.39</v>
      </c>
      <c r="J2772" s="19">
        <v>20807733</v>
      </c>
      <c r="K2772" s="19">
        <v>130518</v>
      </c>
      <c r="L2772" s="19">
        <v>0</v>
      </c>
      <c r="M2772" s="19">
        <v>0</v>
      </c>
      <c r="N2772" s="19">
        <v>10285</v>
      </c>
      <c r="O2772" s="19">
        <v>20948536</v>
      </c>
      <c r="P2772" s="18" t="s">
        <v>112</v>
      </c>
      <c r="Q2772" s="18" t="s">
        <v>31</v>
      </c>
      <c r="R2772" s="18" t="s">
        <v>526</v>
      </c>
      <c r="S2772" s="1">
        <v>0</v>
      </c>
      <c r="T2772" s="1">
        <v>1</v>
      </c>
      <c r="U2772" s="1">
        <f t="shared" si="322"/>
        <v>1</v>
      </c>
      <c r="V2772" s="1">
        <v>0</v>
      </c>
      <c r="W2772" s="1">
        <f t="shared" si="323"/>
        <v>1</v>
      </c>
      <c r="X2772" s="7">
        <f t="shared" si="321"/>
        <v>0</v>
      </c>
    </row>
    <row r="2773" spans="1:24" hidden="1">
      <c r="A2773" s="50">
        <v>46054</v>
      </c>
      <c r="B2773" s="18" t="s">
        <v>163</v>
      </c>
      <c r="C2773" s="18" t="s">
        <v>18871</v>
      </c>
      <c r="D2773" s="18" t="s">
        <v>19020</v>
      </c>
      <c r="E2773" s="18" t="s">
        <v>1711</v>
      </c>
      <c r="F2773" s="18" t="s">
        <v>19021</v>
      </c>
      <c r="G2773" s="18" t="s">
        <v>18874</v>
      </c>
      <c r="H2773" s="18" t="s">
        <v>21</v>
      </c>
      <c r="I2773" s="19">
        <v>29.84</v>
      </c>
      <c r="J2773" s="19">
        <v>34151291</v>
      </c>
      <c r="K2773" s="19">
        <v>148676</v>
      </c>
      <c r="L2773" s="19">
        <v>0</v>
      </c>
      <c r="M2773" s="19">
        <v>0</v>
      </c>
      <c r="N2773" s="19">
        <v>11306</v>
      </c>
      <c r="O2773" s="19">
        <v>34311273</v>
      </c>
      <c r="P2773" s="18" t="s">
        <v>112</v>
      </c>
      <c r="Q2773" s="18" t="s">
        <v>31</v>
      </c>
      <c r="R2773" s="18" t="s">
        <v>526</v>
      </c>
      <c r="S2773" s="1">
        <v>0</v>
      </c>
      <c r="T2773" s="1">
        <v>1</v>
      </c>
      <c r="U2773" s="1">
        <f t="shared" si="322"/>
        <v>1</v>
      </c>
      <c r="V2773" s="1">
        <v>0</v>
      </c>
      <c r="W2773" s="1">
        <f t="shared" si="323"/>
        <v>1</v>
      </c>
      <c r="X2773" s="7">
        <f t="shared" si="321"/>
        <v>0</v>
      </c>
    </row>
    <row r="2774" spans="1:24" hidden="1">
      <c r="A2774" s="50">
        <v>46054</v>
      </c>
      <c r="B2774" s="18" t="s">
        <v>163</v>
      </c>
      <c r="C2774" s="18" t="s">
        <v>18871</v>
      </c>
      <c r="D2774" s="18" t="s">
        <v>19022</v>
      </c>
      <c r="E2774" s="18" t="s">
        <v>6103</v>
      </c>
      <c r="F2774" s="18" t="s">
        <v>19023</v>
      </c>
      <c r="G2774" s="18" t="s">
        <v>18874</v>
      </c>
      <c r="H2774" s="18" t="s">
        <v>21</v>
      </c>
      <c r="I2774" s="19">
        <v>29.84</v>
      </c>
      <c r="J2774" s="19">
        <v>13665649</v>
      </c>
      <c r="K2774" s="19">
        <v>148713</v>
      </c>
      <c r="L2774" s="19">
        <v>0</v>
      </c>
      <c r="M2774" s="19">
        <v>0</v>
      </c>
      <c r="N2774" s="19">
        <v>11090</v>
      </c>
      <c r="O2774" s="19">
        <v>13825452</v>
      </c>
      <c r="P2774" s="18" t="s">
        <v>112</v>
      </c>
      <c r="Q2774" s="18" t="s">
        <v>31</v>
      </c>
      <c r="R2774" s="18" t="s">
        <v>526</v>
      </c>
      <c r="S2774" s="1">
        <v>0</v>
      </c>
      <c r="T2774" s="1">
        <v>1</v>
      </c>
      <c r="U2774" s="1">
        <f t="shared" si="322"/>
        <v>1</v>
      </c>
      <c r="V2774" s="1">
        <v>0</v>
      </c>
      <c r="W2774" s="1">
        <f t="shared" si="323"/>
        <v>1</v>
      </c>
      <c r="X2774" s="7">
        <f t="shared" si="321"/>
        <v>0</v>
      </c>
    </row>
    <row r="2775" spans="1:24" hidden="1">
      <c r="A2775" s="50">
        <v>46054</v>
      </c>
      <c r="B2775" s="18" t="s">
        <v>163</v>
      </c>
      <c r="C2775" s="18" t="s">
        <v>18871</v>
      </c>
      <c r="D2775" s="18" t="s">
        <v>18985</v>
      </c>
      <c r="E2775" s="18" t="s">
        <v>4593</v>
      </c>
      <c r="F2775" s="18" t="s">
        <v>18986</v>
      </c>
      <c r="G2775" s="18" t="s">
        <v>18987</v>
      </c>
      <c r="H2775" s="18" t="s">
        <v>21</v>
      </c>
      <c r="I2775" s="19">
        <v>29.84</v>
      </c>
      <c r="J2775" s="19">
        <v>5917765</v>
      </c>
      <c r="K2775" s="19">
        <v>130748</v>
      </c>
      <c r="L2775" s="19">
        <v>0</v>
      </c>
      <c r="M2775" s="19">
        <v>0</v>
      </c>
      <c r="N2775" s="19">
        <v>10538</v>
      </c>
      <c r="O2775" s="19">
        <v>6059051</v>
      </c>
      <c r="P2775" s="18" t="s">
        <v>112</v>
      </c>
      <c r="Q2775" s="18" t="s">
        <v>31</v>
      </c>
      <c r="R2775" s="18" t="s">
        <v>526</v>
      </c>
      <c r="S2775" s="1">
        <v>0</v>
      </c>
      <c r="T2775" s="1">
        <v>1</v>
      </c>
      <c r="U2775" s="1">
        <f t="shared" si="322"/>
        <v>1</v>
      </c>
      <c r="V2775" s="1">
        <v>0</v>
      </c>
      <c r="W2775" s="1">
        <f t="shared" si="323"/>
        <v>1</v>
      </c>
      <c r="X2775" s="7">
        <f t="shared" si="321"/>
        <v>0</v>
      </c>
    </row>
    <row r="2776" spans="1:24" hidden="1">
      <c r="A2776" s="50">
        <v>46054</v>
      </c>
      <c r="B2776" s="18" t="s">
        <v>163</v>
      </c>
      <c r="C2776" s="18" t="s">
        <v>18871</v>
      </c>
      <c r="D2776" s="18" t="s">
        <v>19642</v>
      </c>
      <c r="E2776" s="18" t="s">
        <v>4593</v>
      </c>
      <c r="F2776" s="18" t="s">
        <v>19643</v>
      </c>
      <c r="G2776" s="18" t="s">
        <v>18987</v>
      </c>
      <c r="H2776" s="18" t="s">
        <v>21</v>
      </c>
      <c r="I2776" s="19">
        <v>29.84</v>
      </c>
      <c r="J2776" s="19">
        <v>83646</v>
      </c>
      <c r="K2776" s="19">
        <v>1180</v>
      </c>
      <c r="L2776" s="19">
        <v>0</v>
      </c>
      <c r="M2776" s="19">
        <v>0</v>
      </c>
      <c r="N2776" s="19">
        <v>100</v>
      </c>
      <c r="O2776" s="19">
        <v>84926</v>
      </c>
      <c r="P2776" s="18" t="s">
        <v>112</v>
      </c>
      <c r="Q2776" s="18" t="s">
        <v>31</v>
      </c>
      <c r="R2776" s="18" t="s">
        <v>3328</v>
      </c>
      <c r="S2776" s="1">
        <v>0</v>
      </c>
      <c r="T2776" s="1">
        <v>1</v>
      </c>
      <c r="U2776" s="1">
        <f t="shared" si="322"/>
        <v>1</v>
      </c>
      <c r="V2776" s="1">
        <v>0</v>
      </c>
      <c r="W2776" s="1">
        <f t="shared" si="323"/>
        <v>1</v>
      </c>
      <c r="X2776" s="7">
        <f t="shared" si="321"/>
        <v>0</v>
      </c>
    </row>
    <row r="2777" spans="1:24" hidden="1">
      <c r="A2777" s="50">
        <v>46054</v>
      </c>
      <c r="B2777" s="18" t="s">
        <v>163</v>
      </c>
      <c r="C2777" s="18" t="s">
        <v>18871</v>
      </c>
      <c r="D2777" s="18" t="s">
        <v>19036</v>
      </c>
      <c r="E2777" s="18" t="s">
        <v>1711</v>
      </c>
      <c r="F2777" s="18" t="s">
        <v>19037</v>
      </c>
      <c r="G2777" s="18" t="s">
        <v>18874</v>
      </c>
      <c r="H2777" s="18" t="s">
        <v>21</v>
      </c>
      <c r="I2777" s="19">
        <v>29.84</v>
      </c>
      <c r="J2777" s="19">
        <v>21245593</v>
      </c>
      <c r="K2777" s="19">
        <v>130674</v>
      </c>
      <c r="L2777" s="19">
        <v>0</v>
      </c>
      <c r="M2777" s="19">
        <v>0</v>
      </c>
      <c r="N2777" s="19">
        <v>10361</v>
      </c>
      <c r="O2777" s="19">
        <v>21386628</v>
      </c>
      <c r="P2777" s="18" t="s">
        <v>112</v>
      </c>
      <c r="Q2777" s="18" t="s">
        <v>31</v>
      </c>
      <c r="R2777" s="18" t="s">
        <v>526</v>
      </c>
      <c r="S2777" s="1">
        <v>0</v>
      </c>
      <c r="T2777" s="1">
        <v>1</v>
      </c>
      <c r="U2777" s="1">
        <f t="shared" si="322"/>
        <v>1</v>
      </c>
      <c r="V2777" s="1">
        <v>0</v>
      </c>
      <c r="W2777" s="1">
        <f t="shared" si="323"/>
        <v>1</v>
      </c>
      <c r="X2777" s="7">
        <f t="shared" si="321"/>
        <v>0</v>
      </c>
    </row>
    <row r="2778" spans="1:24" hidden="1">
      <c r="A2778" s="50">
        <v>46054</v>
      </c>
      <c r="B2778" s="18" t="s">
        <v>163</v>
      </c>
      <c r="C2778" s="18" t="s">
        <v>18871</v>
      </c>
      <c r="D2778" s="18" t="s">
        <v>18988</v>
      </c>
      <c r="E2778" s="18" t="s">
        <v>4593</v>
      </c>
      <c r="F2778" s="18" t="s">
        <v>18989</v>
      </c>
      <c r="G2778" s="18" t="s">
        <v>18990</v>
      </c>
      <c r="H2778" s="18" t="s">
        <v>21</v>
      </c>
      <c r="I2778" s="19">
        <v>29.84</v>
      </c>
      <c r="J2778" s="19">
        <v>5212057</v>
      </c>
      <c r="K2778" s="19">
        <v>177088</v>
      </c>
      <c r="L2778" s="19">
        <v>0</v>
      </c>
      <c r="M2778" s="19">
        <v>0</v>
      </c>
      <c r="N2778" s="19">
        <v>12248</v>
      </c>
      <c r="O2778" s="19">
        <v>5401393</v>
      </c>
      <c r="P2778" s="18" t="s">
        <v>112</v>
      </c>
      <c r="Q2778" s="18" t="s">
        <v>31</v>
      </c>
      <c r="R2778" s="18" t="s">
        <v>526</v>
      </c>
      <c r="S2778" s="1">
        <v>0</v>
      </c>
      <c r="T2778" s="1">
        <v>1</v>
      </c>
      <c r="U2778" s="1">
        <f t="shared" si="322"/>
        <v>1</v>
      </c>
      <c r="V2778" s="1">
        <v>0</v>
      </c>
      <c r="W2778" s="1">
        <f t="shared" si="323"/>
        <v>1</v>
      </c>
      <c r="X2778" s="7">
        <f t="shared" si="321"/>
        <v>0</v>
      </c>
    </row>
    <row r="2779" spans="1:24" hidden="1">
      <c r="A2779" s="50">
        <v>46054</v>
      </c>
      <c r="B2779" s="18" t="s">
        <v>163</v>
      </c>
      <c r="C2779" s="18" t="s">
        <v>18871</v>
      </c>
      <c r="D2779" s="18" t="s">
        <v>18991</v>
      </c>
      <c r="E2779" s="18" t="s">
        <v>4593</v>
      </c>
      <c r="F2779" s="18" t="s">
        <v>18992</v>
      </c>
      <c r="G2779" s="18" t="s">
        <v>18987</v>
      </c>
      <c r="H2779" s="18" t="s">
        <v>21</v>
      </c>
      <c r="I2779" s="19">
        <v>29.84</v>
      </c>
      <c r="J2779" s="19">
        <v>5843062</v>
      </c>
      <c r="K2779" s="19">
        <v>148669</v>
      </c>
      <c r="L2779" s="19">
        <v>0</v>
      </c>
      <c r="M2779" s="19">
        <v>0</v>
      </c>
      <c r="N2779" s="19">
        <v>11044</v>
      </c>
      <c r="O2779" s="19">
        <v>6002775</v>
      </c>
      <c r="P2779" s="18" t="s">
        <v>112</v>
      </c>
      <c r="Q2779" s="18" t="s">
        <v>31</v>
      </c>
      <c r="R2779" s="18" t="s">
        <v>526</v>
      </c>
      <c r="S2779" s="1">
        <v>0</v>
      </c>
      <c r="T2779" s="1">
        <v>1</v>
      </c>
      <c r="U2779" s="1">
        <f t="shared" si="322"/>
        <v>1</v>
      </c>
      <c r="V2779" s="1">
        <v>0</v>
      </c>
      <c r="W2779" s="1">
        <f t="shared" si="323"/>
        <v>1</v>
      </c>
      <c r="X2779" s="7">
        <f t="shared" si="321"/>
        <v>0</v>
      </c>
    </row>
    <row r="2780" spans="1:24">
      <c r="A2780" s="50">
        <v>46054</v>
      </c>
      <c r="B2780" s="18" t="s">
        <v>191</v>
      </c>
      <c r="C2780" s="18" t="s">
        <v>18871</v>
      </c>
      <c r="D2780" s="18" t="s">
        <v>14648</v>
      </c>
      <c r="E2780" s="18" t="s">
        <v>1711</v>
      </c>
      <c r="F2780" s="18" t="s">
        <v>18993</v>
      </c>
      <c r="G2780" s="18" t="s">
        <v>18994</v>
      </c>
      <c r="H2780" s="18" t="s">
        <v>21</v>
      </c>
      <c r="I2780" s="19">
        <v>22.38</v>
      </c>
      <c r="J2780" s="19">
        <v>35055937</v>
      </c>
      <c r="K2780" s="19">
        <v>142602</v>
      </c>
      <c r="L2780" s="19">
        <v>0</v>
      </c>
      <c r="M2780" s="19">
        <v>0</v>
      </c>
      <c r="N2780" s="19">
        <v>6008</v>
      </c>
      <c r="O2780" s="19">
        <v>35204547</v>
      </c>
      <c r="P2780" s="18" t="s">
        <v>112</v>
      </c>
      <c r="Q2780" s="18" t="s">
        <v>31</v>
      </c>
      <c r="R2780" s="18" t="s">
        <v>526</v>
      </c>
      <c r="S2780" s="1">
        <v>0</v>
      </c>
      <c r="T2780" s="1">
        <v>1</v>
      </c>
      <c r="U2780" s="1">
        <f t="shared" si="322"/>
        <v>1</v>
      </c>
      <c r="V2780" s="1">
        <v>0</v>
      </c>
      <c r="W2780" s="1">
        <f t="shared" si="323"/>
        <v>1</v>
      </c>
      <c r="X2780" s="7">
        <f t="shared" si="321"/>
        <v>0</v>
      </c>
    </row>
    <row r="2781" spans="1:24">
      <c r="A2781" s="50">
        <v>46054</v>
      </c>
      <c r="B2781" s="18" t="s">
        <v>191</v>
      </c>
      <c r="C2781" s="18" t="s">
        <v>18871</v>
      </c>
      <c r="D2781" s="18" t="s">
        <v>18995</v>
      </c>
      <c r="E2781" s="18" t="s">
        <v>7958</v>
      </c>
      <c r="F2781" s="18" t="s">
        <v>1711</v>
      </c>
      <c r="G2781" s="18" t="s">
        <v>18996</v>
      </c>
      <c r="H2781" s="18" t="s">
        <v>21</v>
      </c>
      <c r="I2781" s="19">
        <v>14.92</v>
      </c>
      <c r="J2781" s="19">
        <v>26924079</v>
      </c>
      <c r="K2781" s="19">
        <v>146810</v>
      </c>
      <c r="L2781" s="19">
        <v>0</v>
      </c>
      <c r="M2781" s="19">
        <v>0</v>
      </c>
      <c r="N2781" s="19">
        <v>6187</v>
      </c>
      <c r="O2781" s="19">
        <v>27077076</v>
      </c>
      <c r="P2781" s="18" t="s">
        <v>112</v>
      </c>
      <c r="Q2781" s="18" t="s">
        <v>31</v>
      </c>
      <c r="R2781" s="18" t="s">
        <v>526</v>
      </c>
      <c r="S2781" s="1">
        <v>0</v>
      </c>
      <c r="T2781" s="1">
        <v>1</v>
      </c>
      <c r="U2781" s="1">
        <f t="shared" si="322"/>
        <v>1</v>
      </c>
      <c r="V2781" s="1">
        <v>0</v>
      </c>
      <c r="W2781" s="1">
        <f t="shared" si="323"/>
        <v>1</v>
      </c>
      <c r="X2781" s="7">
        <f t="shared" si="321"/>
        <v>0</v>
      </c>
    </row>
    <row r="2782" spans="1:24">
      <c r="A2782" s="50">
        <v>46054</v>
      </c>
      <c r="B2782" s="18" t="s">
        <v>191</v>
      </c>
      <c r="C2782" s="18" t="s">
        <v>18871</v>
      </c>
      <c r="D2782" s="18" t="s">
        <v>10379</v>
      </c>
      <c r="E2782" s="18" t="s">
        <v>18997</v>
      </c>
      <c r="F2782" s="18" t="s">
        <v>18998</v>
      </c>
      <c r="G2782" s="18" t="s">
        <v>18874</v>
      </c>
      <c r="H2782" s="18" t="s">
        <v>21</v>
      </c>
      <c r="I2782" s="19">
        <v>22.38</v>
      </c>
      <c r="J2782" s="19">
        <v>29710684</v>
      </c>
      <c r="K2782" s="19">
        <v>204041</v>
      </c>
      <c r="L2782" s="19">
        <v>0</v>
      </c>
      <c r="M2782" s="19">
        <v>0</v>
      </c>
      <c r="N2782" s="19">
        <v>8614</v>
      </c>
      <c r="O2782" s="19">
        <v>29923339</v>
      </c>
      <c r="P2782" s="18" t="s">
        <v>112</v>
      </c>
      <c r="Q2782" s="18" t="s">
        <v>31</v>
      </c>
      <c r="R2782" s="18" t="s">
        <v>3328</v>
      </c>
      <c r="S2782" s="1">
        <v>0</v>
      </c>
      <c r="T2782" s="1">
        <v>1</v>
      </c>
      <c r="U2782" s="1">
        <f t="shared" si="322"/>
        <v>1</v>
      </c>
      <c r="V2782" s="1">
        <v>0</v>
      </c>
      <c r="W2782" s="1">
        <f t="shared" si="323"/>
        <v>1</v>
      </c>
      <c r="X2782" s="7">
        <f t="shared" si="321"/>
        <v>0</v>
      </c>
    </row>
    <row r="2783" spans="1:24">
      <c r="A2783" s="50">
        <v>46054</v>
      </c>
      <c r="B2783" s="18" t="s">
        <v>191</v>
      </c>
      <c r="C2783" s="18" t="s">
        <v>18871</v>
      </c>
      <c r="D2783" s="18" t="s">
        <v>10385</v>
      </c>
      <c r="E2783" s="18" t="s">
        <v>1711</v>
      </c>
      <c r="F2783" s="18" t="s">
        <v>18999</v>
      </c>
      <c r="G2783" s="18" t="s">
        <v>18874</v>
      </c>
      <c r="H2783" s="18" t="s">
        <v>21</v>
      </c>
      <c r="I2783" s="19">
        <v>22.38</v>
      </c>
      <c r="J2783" s="19">
        <v>32585099</v>
      </c>
      <c r="K2783" s="19">
        <v>158848</v>
      </c>
      <c r="L2783" s="19">
        <v>0</v>
      </c>
      <c r="M2783" s="19">
        <v>0</v>
      </c>
      <c r="N2783" s="19">
        <v>6698</v>
      </c>
      <c r="O2783" s="19">
        <v>32750645</v>
      </c>
      <c r="P2783" s="18" t="s">
        <v>112</v>
      </c>
      <c r="Q2783" s="18" t="s">
        <v>31</v>
      </c>
      <c r="R2783" s="18" t="s">
        <v>526</v>
      </c>
      <c r="S2783" s="1">
        <v>0</v>
      </c>
      <c r="T2783" s="1">
        <v>1</v>
      </c>
      <c r="U2783" s="1">
        <f t="shared" si="322"/>
        <v>1</v>
      </c>
      <c r="V2783" s="1">
        <v>0</v>
      </c>
      <c r="W2783" s="1">
        <f t="shared" si="323"/>
        <v>1</v>
      </c>
      <c r="X2783" s="7">
        <f t="shared" si="321"/>
        <v>0</v>
      </c>
    </row>
    <row r="2784" spans="1:24">
      <c r="A2784" s="50">
        <v>46054</v>
      </c>
      <c r="B2784" s="18" t="s">
        <v>191</v>
      </c>
      <c r="C2784" s="18" t="s">
        <v>18871</v>
      </c>
      <c r="D2784" s="18" t="s">
        <v>19000</v>
      </c>
      <c r="E2784" s="18" t="s">
        <v>1711</v>
      </c>
      <c r="F2784" s="18" t="s">
        <v>19001</v>
      </c>
      <c r="G2784" s="18" t="s">
        <v>18994</v>
      </c>
      <c r="H2784" s="18" t="s">
        <v>21</v>
      </c>
      <c r="I2784" s="19">
        <v>15</v>
      </c>
      <c r="J2784" s="19">
        <v>20983458</v>
      </c>
      <c r="K2784" s="19">
        <v>157945</v>
      </c>
      <c r="L2784" s="19">
        <v>0</v>
      </c>
      <c r="M2784" s="19">
        <v>0</v>
      </c>
      <c r="N2784" s="19">
        <v>6659</v>
      </c>
      <c r="O2784" s="19">
        <v>21148062</v>
      </c>
      <c r="P2784" s="18" t="s">
        <v>112</v>
      </c>
      <c r="Q2784" s="18" t="s">
        <v>31</v>
      </c>
      <c r="R2784" s="18" t="s">
        <v>526</v>
      </c>
      <c r="S2784" s="1">
        <v>0</v>
      </c>
      <c r="T2784" s="1">
        <v>1</v>
      </c>
      <c r="U2784" s="1">
        <f t="shared" si="322"/>
        <v>1</v>
      </c>
      <c r="V2784" s="1">
        <v>0</v>
      </c>
      <c r="W2784" s="1">
        <f t="shared" si="323"/>
        <v>1</v>
      </c>
      <c r="X2784" s="7">
        <f t="shared" si="321"/>
        <v>0</v>
      </c>
    </row>
    <row r="2785" spans="1:24">
      <c r="A2785" s="50">
        <v>46054</v>
      </c>
      <c r="B2785" s="18" t="s">
        <v>191</v>
      </c>
      <c r="C2785" s="18" t="s">
        <v>18871</v>
      </c>
      <c r="D2785" s="18" t="s">
        <v>19004</v>
      </c>
      <c r="E2785" s="18" t="s">
        <v>7958</v>
      </c>
      <c r="F2785" s="18" t="s">
        <v>1711</v>
      </c>
      <c r="G2785" s="18" t="s">
        <v>19005</v>
      </c>
      <c r="H2785" s="18" t="s">
        <v>21</v>
      </c>
      <c r="I2785" s="19">
        <v>14.92</v>
      </c>
      <c r="J2785" s="19">
        <v>22742979</v>
      </c>
      <c r="K2785" s="19">
        <v>141525</v>
      </c>
      <c r="L2785" s="19">
        <v>0</v>
      </c>
      <c r="M2785" s="19">
        <v>0</v>
      </c>
      <c r="N2785" s="19">
        <v>5964</v>
      </c>
      <c r="O2785" s="19">
        <v>22890468</v>
      </c>
      <c r="P2785" s="18" t="s">
        <v>112</v>
      </c>
      <c r="Q2785" s="18" t="s">
        <v>31</v>
      </c>
      <c r="R2785" s="18" t="s">
        <v>526</v>
      </c>
      <c r="S2785" s="1">
        <v>0</v>
      </c>
      <c r="T2785" s="1">
        <v>1</v>
      </c>
      <c r="U2785" s="1">
        <f t="shared" si="322"/>
        <v>1</v>
      </c>
      <c r="V2785" s="1">
        <v>0</v>
      </c>
      <c r="W2785" s="1">
        <f t="shared" si="323"/>
        <v>1</v>
      </c>
      <c r="X2785" s="7">
        <f t="shared" si="321"/>
        <v>0</v>
      </c>
    </row>
    <row r="2786" spans="1:24">
      <c r="A2786" s="50">
        <v>46054</v>
      </c>
      <c r="B2786" s="18" t="s">
        <v>191</v>
      </c>
      <c r="C2786" s="18" t="s">
        <v>18871</v>
      </c>
      <c r="D2786" s="18" t="s">
        <v>19006</v>
      </c>
      <c r="E2786" s="18" t="s">
        <v>1711</v>
      </c>
      <c r="F2786" s="18" t="s">
        <v>19007</v>
      </c>
      <c r="G2786" s="18" t="s">
        <v>18874</v>
      </c>
      <c r="H2786" s="18" t="s">
        <v>21</v>
      </c>
      <c r="I2786" s="19">
        <v>14.9</v>
      </c>
      <c r="J2786" s="19">
        <v>32238476</v>
      </c>
      <c r="K2786" s="19">
        <v>157766</v>
      </c>
      <c r="L2786" s="19">
        <v>0</v>
      </c>
      <c r="M2786" s="19">
        <v>0</v>
      </c>
      <c r="N2786" s="19">
        <v>6655</v>
      </c>
      <c r="O2786" s="19">
        <v>32402897</v>
      </c>
      <c r="P2786" s="18" t="s">
        <v>112</v>
      </c>
      <c r="Q2786" s="18" t="s">
        <v>31</v>
      </c>
      <c r="R2786" s="18" t="s">
        <v>526</v>
      </c>
      <c r="S2786" s="1">
        <v>0</v>
      </c>
      <c r="T2786" s="1">
        <v>1</v>
      </c>
      <c r="U2786" s="1">
        <f t="shared" si="322"/>
        <v>1</v>
      </c>
      <c r="V2786" s="1">
        <v>0</v>
      </c>
      <c r="W2786" s="1">
        <f t="shared" si="323"/>
        <v>1</v>
      </c>
      <c r="X2786" s="7">
        <f t="shared" si="321"/>
        <v>0</v>
      </c>
    </row>
    <row r="2787" spans="1:24">
      <c r="A2787" s="50">
        <v>46054</v>
      </c>
      <c r="B2787" s="18" t="s">
        <v>191</v>
      </c>
      <c r="C2787" s="18" t="s">
        <v>18871</v>
      </c>
      <c r="D2787" s="18" t="s">
        <v>19008</v>
      </c>
      <c r="E2787" s="18" t="s">
        <v>5189</v>
      </c>
      <c r="F2787" s="18" t="s">
        <v>19009</v>
      </c>
      <c r="G2787" s="18" t="s">
        <v>18876</v>
      </c>
      <c r="H2787" s="18" t="s">
        <v>21</v>
      </c>
      <c r="I2787" s="19">
        <v>14.92</v>
      </c>
      <c r="J2787" s="19">
        <v>24388574</v>
      </c>
      <c r="K2787" s="19">
        <v>136106</v>
      </c>
      <c r="L2787" s="19">
        <v>0</v>
      </c>
      <c r="M2787" s="19">
        <v>0</v>
      </c>
      <c r="N2787" s="19">
        <v>5734</v>
      </c>
      <c r="O2787" s="19">
        <v>24530414</v>
      </c>
      <c r="P2787" s="18" t="s">
        <v>112</v>
      </c>
      <c r="Q2787" s="18" t="s">
        <v>31</v>
      </c>
      <c r="R2787" s="18" t="s">
        <v>3328</v>
      </c>
      <c r="S2787" s="1">
        <v>0</v>
      </c>
      <c r="T2787" s="1">
        <v>1</v>
      </c>
      <c r="U2787" s="1">
        <f t="shared" si="322"/>
        <v>1</v>
      </c>
      <c r="V2787" s="1">
        <v>0</v>
      </c>
      <c r="W2787" s="1">
        <f t="shared" si="323"/>
        <v>1</v>
      </c>
      <c r="X2787" s="7">
        <f t="shared" si="321"/>
        <v>0</v>
      </c>
    </row>
    <row r="2788" spans="1:24">
      <c r="A2788" s="50">
        <v>46054</v>
      </c>
      <c r="B2788" s="18" t="s">
        <v>191</v>
      </c>
      <c r="C2788" s="18" t="s">
        <v>18871</v>
      </c>
      <c r="D2788" s="18" t="s">
        <v>19647</v>
      </c>
      <c r="E2788" s="18" t="s">
        <v>5367</v>
      </c>
      <c r="F2788" s="18" t="s">
        <v>19648</v>
      </c>
      <c r="G2788" s="18" t="s">
        <v>19649</v>
      </c>
      <c r="H2788" s="18" t="s">
        <v>21</v>
      </c>
      <c r="I2788" s="19">
        <v>11.6</v>
      </c>
      <c r="J2788" s="19">
        <v>93174</v>
      </c>
      <c r="K2788" s="19">
        <v>1180</v>
      </c>
      <c r="L2788" s="19">
        <v>0</v>
      </c>
      <c r="M2788" s="19">
        <v>0</v>
      </c>
      <c r="N2788" s="19">
        <v>50</v>
      </c>
      <c r="O2788" s="19">
        <v>94404</v>
      </c>
      <c r="P2788" s="18" t="s">
        <v>112</v>
      </c>
      <c r="Q2788" s="18" t="s">
        <v>31</v>
      </c>
      <c r="R2788" s="18" t="s">
        <v>3328</v>
      </c>
      <c r="S2788" s="18">
        <v>0</v>
      </c>
      <c r="T2788" s="18">
        <v>1</v>
      </c>
      <c r="U2788" s="18">
        <f t="shared" si="322"/>
        <v>1</v>
      </c>
      <c r="V2788" s="18">
        <v>0</v>
      </c>
      <c r="W2788" s="18">
        <f t="shared" si="323"/>
        <v>1</v>
      </c>
      <c r="X2788" s="7">
        <f t="shared" si="321"/>
        <v>0</v>
      </c>
    </row>
    <row r="2789" spans="1:24">
      <c r="A2789" s="50">
        <v>46054</v>
      </c>
      <c r="B2789" s="18" t="s">
        <v>191</v>
      </c>
      <c r="C2789" s="18" t="s">
        <v>18871</v>
      </c>
      <c r="D2789" s="18" t="s">
        <v>19650</v>
      </c>
      <c r="E2789" s="18" t="s">
        <v>5367</v>
      </c>
      <c r="F2789" s="18" t="s">
        <v>19651</v>
      </c>
      <c r="G2789" s="18" t="s">
        <v>19649</v>
      </c>
      <c r="H2789" s="18" t="s">
        <v>21</v>
      </c>
      <c r="I2789" s="19">
        <v>11.6</v>
      </c>
      <c r="J2789" s="19">
        <v>98609</v>
      </c>
      <c r="K2789" s="19">
        <v>1180</v>
      </c>
      <c r="L2789" s="19">
        <v>0</v>
      </c>
      <c r="M2789" s="19">
        <v>0</v>
      </c>
      <c r="N2789" s="19">
        <v>50</v>
      </c>
      <c r="O2789" s="19">
        <v>99839</v>
      </c>
      <c r="P2789" s="18" t="s">
        <v>112</v>
      </c>
      <c r="Q2789" s="18" t="s">
        <v>31</v>
      </c>
      <c r="R2789" s="18" t="s">
        <v>3328</v>
      </c>
      <c r="S2789" s="1">
        <v>0</v>
      </c>
      <c r="T2789" s="1">
        <v>1</v>
      </c>
      <c r="U2789" s="1">
        <f t="shared" si="322"/>
        <v>1</v>
      </c>
      <c r="V2789" s="1">
        <v>0</v>
      </c>
      <c r="W2789" s="1">
        <f t="shared" si="323"/>
        <v>1</v>
      </c>
      <c r="X2789" s="7">
        <f t="shared" si="321"/>
        <v>0</v>
      </c>
    </row>
    <row r="2790" spans="1:24">
      <c r="A2790" s="50">
        <v>46054</v>
      </c>
      <c r="B2790" s="18" t="s">
        <v>191</v>
      </c>
      <c r="C2790" s="18" t="s">
        <v>18871</v>
      </c>
      <c r="D2790" s="18" t="s">
        <v>15549</v>
      </c>
      <c r="E2790" s="18" t="s">
        <v>1711</v>
      </c>
      <c r="F2790" s="18" t="s">
        <v>19010</v>
      </c>
      <c r="G2790" s="18" t="s">
        <v>18874</v>
      </c>
      <c r="H2790" s="18" t="s">
        <v>21</v>
      </c>
      <c r="I2790" s="19">
        <v>14.5</v>
      </c>
      <c r="J2790" s="19">
        <v>23945913</v>
      </c>
      <c r="K2790" s="19">
        <v>148602</v>
      </c>
      <c r="L2790" s="19">
        <v>0</v>
      </c>
      <c r="M2790" s="19">
        <v>0</v>
      </c>
      <c r="N2790" s="19">
        <v>6263</v>
      </c>
      <c r="O2790" s="19">
        <v>24100778</v>
      </c>
      <c r="P2790" s="18" t="s">
        <v>112</v>
      </c>
      <c r="Q2790" s="18" t="s">
        <v>31</v>
      </c>
      <c r="R2790" s="18" t="s">
        <v>526</v>
      </c>
      <c r="S2790" s="18">
        <v>0</v>
      </c>
      <c r="T2790" s="18">
        <v>1</v>
      </c>
      <c r="U2790" s="18">
        <f t="shared" si="322"/>
        <v>1</v>
      </c>
      <c r="V2790" s="18">
        <v>0</v>
      </c>
      <c r="W2790" s="18">
        <f t="shared" si="323"/>
        <v>1</v>
      </c>
      <c r="X2790" s="7">
        <f t="shared" si="321"/>
        <v>0</v>
      </c>
    </row>
    <row r="2791" spans="1:24">
      <c r="A2791" s="50">
        <v>46054</v>
      </c>
      <c r="B2791" s="18" t="s">
        <v>191</v>
      </c>
      <c r="C2791" s="18" t="s">
        <v>18871</v>
      </c>
      <c r="D2791" s="18" t="s">
        <v>19011</v>
      </c>
      <c r="E2791" s="18" t="s">
        <v>19012</v>
      </c>
      <c r="F2791" s="18" t="s">
        <v>19013</v>
      </c>
      <c r="G2791" s="18" t="s">
        <v>18874</v>
      </c>
      <c r="H2791" s="18" t="s">
        <v>21</v>
      </c>
      <c r="I2791" s="19">
        <v>16</v>
      </c>
      <c r="J2791" s="19">
        <v>40347028</v>
      </c>
      <c r="K2791" s="19">
        <v>148587</v>
      </c>
      <c r="L2791" s="19">
        <v>0</v>
      </c>
      <c r="M2791" s="19">
        <v>0</v>
      </c>
      <c r="N2791" s="19">
        <v>6263</v>
      </c>
      <c r="O2791" s="19">
        <v>40501878</v>
      </c>
      <c r="P2791" s="18" t="s">
        <v>112</v>
      </c>
      <c r="Q2791" s="18" t="s">
        <v>31</v>
      </c>
      <c r="R2791" s="18" t="s">
        <v>526</v>
      </c>
      <c r="S2791" s="1">
        <v>0</v>
      </c>
      <c r="T2791" s="1">
        <v>1</v>
      </c>
      <c r="U2791" s="1">
        <f t="shared" si="322"/>
        <v>1</v>
      </c>
      <c r="V2791" s="1">
        <v>0</v>
      </c>
      <c r="W2791" s="1">
        <f t="shared" si="323"/>
        <v>1</v>
      </c>
      <c r="X2791" s="7">
        <f t="shared" si="321"/>
        <v>0</v>
      </c>
    </row>
    <row r="2792" spans="1:24">
      <c r="A2792" s="50">
        <v>46054</v>
      </c>
      <c r="B2792" s="18" t="s">
        <v>191</v>
      </c>
      <c r="C2792" s="18" t="s">
        <v>18871</v>
      </c>
      <c r="D2792" s="18" t="s">
        <v>19014</v>
      </c>
      <c r="E2792" s="18" t="s">
        <v>19015</v>
      </c>
      <c r="F2792" s="18" t="s">
        <v>19016</v>
      </c>
      <c r="G2792" s="18" t="s">
        <v>18874</v>
      </c>
      <c r="H2792" s="18" t="s">
        <v>21</v>
      </c>
      <c r="I2792" s="19">
        <v>16</v>
      </c>
      <c r="J2792" s="19">
        <v>14419383</v>
      </c>
      <c r="K2792" s="19">
        <v>145475</v>
      </c>
      <c r="L2792" s="19">
        <v>0</v>
      </c>
      <c r="M2792" s="19">
        <v>0</v>
      </c>
      <c r="N2792" s="19">
        <v>6128</v>
      </c>
      <c r="O2792" s="19">
        <v>14570986</v>
      </c>
      <c r="P2792" s="18" t="s">
        <v>112</v>
      </c>
      <c r="Q2792" s="18" t="s">
        <v>31</v>
      </c>
      <c r="R2792" s="18" t="s">
        <v>3328</v>
      </c>
      <c r="S2792" s="1">
        <v>0</v>
      </c>
      <c r="T2792" s="1">
        <v>1</v>
      </c>
      <c r="U2792" s="1">
        <f t="shared" si="322"/>
        <v>1</v>
      </c>
      <c r="V2792" s="1">
        <v>0</v>
      </c>
      <c r="W2792" s="1">
        <f t="shared" si="323"/>
        <v>1</v>
      </c>
      <c r="X2792" s="7">
        <f t="shared" si="321"/>
        <v>0</v>
      </c>
    </row>
    <row r="2793" spans="1:24">
      <c r="A2793" s="50">
        <v>46054</v>
      </c>
      <c r="B2793" s="18" t="s">
        <v>191</v>
      </c>
      <c r="C2793" s="18" t="s">
        <v>18871</v>
      </c>
      <c r="D2793" s="18" t="s">
        <v>19017</v>
      </c>
      <c r="E2793" s="18" t="s">
        <v>19018</v>
      </c>
      <c r="F2793" s="18" t="s">
        <v>19019</v>
      </c>
      <c r="G2793" s="18" t="s">
        <v>18874</v>
      </c>
      <c r="H2793" s="18" t="s">
        <v>21</v>
      </c>
      <c r="I2793" s="19">
        <v>14.92</v>
      </c>
      <c r="J2793" s="19">
        <v>24101970</v>
      </c>
      <c r="K2793" s="19">
        <v>143222</v>
      </c>
      <c r="L2793" s="19">
        <v>0</v>
      </c>
      <c r="M2793" s="19">
        <v>0</v>
      </c>
      <c r="N2793" s="19">
        <v>6035</v>
      </c>
      <c r="O2793" s="19">
        <v>24251227</v>
      </c>
      <c r="P2793" s="18" t="s">
        <v>112</v>
      </c>
      <c r="Q2793" s="18" t="s">
        <v>31</v>
      </c>
      <c r="R2793" s="18" t="s">
        <v>3328</v>
      </c>
      <c r="S2793" s="18">
        <v>0</v>
      </c>
      <c r="T2793" s="18">
        <v>1</v>
      </c>
      <c r="U2793" s="18">
        <f t="shared" si="322"/>
        <v>1</v>
      </c>
      <c r="V2793" s="18">
        <v>0</v>
      </c>
      <c r="W2793" s="18">
        <f t="shared" si="323"/>
        <v>1</v>
      </c>
      <c r="X2793" s="7">
        <f t="shared" si="321"/>
        <v>0</v>
      </c>
    </row>
    <row r="2794" spans="1:24">
      <c r="A2794" s="50">
        <v>46054</v>
      </c>
      <c r="B2794" s="18" t="s">
        <v>191</v>
      </c>
      <c r="C2794" s="18" t="s">
        <v>18871</v>
      </c>
      <c r="D2794" s="18" t="s">
        <v>19024</v>
      </c>
      <c r="E2794" s="18" t="s">
        <v>7958</v>
      </c>
      <c r="F2794" s="18" t="s">
        <v>1711</v>
      </c>
      <c r="G2794" s="18" t="s">
        <v>19025</v>
      </c>
      <c r="H2794" s="18" t="s">
        <v>21</v>
      </c>
      <c r="I2794" s="19">
        <v>14.92</v>
      </c>
      <c r="J2794" s="19">
        <v>14287751</v>
      </c>
      <c r="K2794" s="19">
        <v>143209</v>
      </c>
      <c r="L2794" s="19">
        <v>0</v>
      </c>
      <c r="M2794" s="19">
        <v>0</v>
      </c>
      <c r="N2794" s="19">
        <v>6035</v>
      </c>
      <c r="O2794" s="19">
        <v>14436995</v>
      </c>
      <c r="P2794" s="18" t="s">
        <v>112</v>
      </c>
      <c r="Q2794" s="18" t="s">
        <v>31</v>
      </c>
      <c r="R2794" s="18" t="s">
        <v>3328</v>
      </c>
      <c r="S2794" s="18">
        <v>0</v>
      </c>
      <c r="T2794" s="18">
        <v>1</v>
      </c>
      <c r="U2794" s="18">
        <f t="shared" si="322"/>
        <v>1</v>
      </c>
      <c r="V2794" s="18">
        <v>0</v>
      </c>
      <c r="W2794" s="18">
        <f t="shared" si="323"/>
        <v>1</v>
      </c>
      <c r="X2794" s="7">
        <f t="shared" si="321"/>
        <v>0</v>
      </c>
    </row>
    <row r="2795" spans="1:24">
      <c r="A2795" s="50">
        <v>46054</v>
      </c>
      <c r="B2795" s="18" t="s">
        <v>191</v>
      </c>
      <c r="C2795" s="18" t="s">
        <v>18871</v>
      </c>
      <c r="D2795" s="18" t="s">
        <v>19026</v>
      </c>
      <c r="E2795" s="18" t="s">
        <v>1711</v>
      </c>
      <c r="F2795" s="18" t="s">
        <v>18919</v>
      </c>
      <c r="G2795" s="18" t="s">
        <v>18874</v>
      </c>
      <c r="H2795" s="18" t="s">
        <v>21</v>
      </c>
      <c r="I2795" s="19">
        <v>14.5</v>
      </c>
      <c r="J2795" s="19">
        <v>35546040</v>
      </c>
      <c r="K2795" s="19">
        <v>130577</v>
      </c>
      <c r="L2795" s="19">
        <v>0</v>
      </c>
      <c r="M2795" s="19">
        <v>0</v>
      </c>
      <c r="N2795" s="19">
        <v>5499</v>
      </c>
      <c r="O2795" s="19">
        <v>35682116</v>
      </c>
      <c r="P2795" s="18" t="s">
        <v>112</v>
      </c>
      <c r="Q2795" s="18" t="s">
        <v>31</v>
      </c>
      <c r="R2795" s="18" t="s">
        <v>526</v>
      </c>
      <c r="S2795" s="18">
        <v>0</v>
      </c>
      <c r="T2795" s="18">
        <v>1</v>
      </c>
      <c r="U2795" s="18">
        <f t="shared" si="322"/>
        <v>1</v>
      </c>
      <c r="V2795" s="18">
        <v>0</v>
      </c>
      <c r="W2795" s="18">
        <f t="shared" si="323"/>
        <v>1</v>
      </c>
      <c r="X2795" s="7">
        <f t="shared" si="321"/>
        <v>0</v>
      </c>
    </row>
    <row r="2796" spans="1:24">
      <c r="A2796" s="50">
        <v>46054</v>
      </c>
      <c r="B2796" s="18" t="s">
        <v>191</v>
      </c>
      <c r="C2796" s="18" t="s">
        <v>18871</v>
      </c>
      <c r="D2796" s="18" t="s">
        <v>19027</v>
      </c>
      <c r="E2796" s="18" t="s">
        <v>341</v>
      </c>
      <c r="F2796" s="18" t="s">
        <v>18216</v>
      </c>
      <c r="G2796" s="18" t="s">
        <v>19028</v>
      </c>
      <c r="H2796" s="18" t="s">
        <v>21</v>
      </c>
      <c r="I2796" s="19">
        <v>14.92</v>
      </c>
      <c r="J2796" s="19">
        <v>23730921</v>
      </c>
      <c r="K2796" s="19">
        <v>145395</v>
      </c>
      <c r="L2796" s="19">
        <v>0</v>
      </c>
      <c r="M2796" s="19">
        <v>0</v>
      </c>
      <c r="N2796" s="19">
        <v>6128</v>
      </c>
      <c r="O2796" s="19">
        <v>23882444</v>
      </c>
      <c r="P2796" s="18" t="s">
        <v>112</v>
      </c>
      <c r="Q2796" s="18" t="s">
        <v>31</v>
      </c>
      <c r="R2796" s="18" t="s">
        <v>3328</v>
      </c>
      <c r="S2796" s="18">
        <v>0</v>
      </c>
      <c r="T2796" s="18">
        <v>1</v>
      </c>
      <c r="U2796" s="1">
        <f t="shared" si="322"/>
        <v>1</v>
      </c>
      <c r="V2796" s="1">
        <v>0</v>
      </c>
      <c r="W2796" s="1">
        <f t="shared" si="323"/>
        <v>1</v>
      </c>
      <c r="X2796" s="7">
        <f t="shared" si="321"/>
        <v>0</v>
      </c>
    </row>
    <row r="2797" spans="1:24">
      <c r="A2797" s="50">
        <v>46054</v>
      </c>
      <c r="B2797" s="18" t="s">
        <v>191</v>
      </c>
      <c r="C2797" s="18" t="s">
        <v>18871</v>
      </c>
      <c r="D2797" s="18" t="s">
        <v>19031</v>
      </c>
      <c r="E2797" s="18" t="s">
        <v>341</v>
      </c>
      <c r="F2797" s="18" t="s">
        <v>19032</v>
      </c>
      <c r="G2797" s="18" t="s">
        <v>19033</v>
      </c>
      <c r="H2797" s="18" t="s">
        <v>21</v>
      </c>
      <c r="I2797" s="19">
        <v>14.92</v>
      </c>
      <c r="J2797" s="19">
        <v>14435198</v>
      </c>
      <c r="K2797" s="19">
        <v>136689</v>
      </c>
      <c r="L2797" s="19">
        <v>0</v>
      </c>
      <c r="M2797" s="19">
        <v>0</v>
      </c>
      <c r="N2797" s="19">
        <v>5759</v>
      </c>
      <c r="O2797" s="19">
        <v>14577646</v>
      </c>
      <c r="P2797" s="18" t="s">
        <v>112</v>
      </c>
      <c r="Q2797" s="18" t="s">
        <v>31</v>
      </c>
      <c r="R2797" s="18" t="s">
        <v>3328</v>
      </c>
      <c r="S2797" s="18">
        <v>0</v>
      </c>
      <c r="T2797" s="18">
        <v>1</v>
      </c>
      <c r="U2797" s="18">
        <f>T2797+S2797</f>
        <v>1</v>
      </c>
      <c r="V2797" s="18">
        <v>0</v>
      </c>
      <c r="W2797" s="18">
        <f>V2797+U2797</f>
        <v>1</v>
      </c>
      <c r="X2797" s="7">
        <f t="shared" si="321"/>
        <v>0</v>
      </c>
    </row>
    <row r="2798" spans="1:24">
      <c r="A2798" s="50">
        <v>46054</v>
      </c>
      <c r="B2798" s="18" t="s">
        <v>191</v>
      </c>
      <c r="C2798" s="18" t="s">
        <v>18871</v>
      </c>
      <c r="D2798" s="18" t="s">
        <v>19034</v>
      </c>
      <c r="E2798" s="18" t="s">
        <v>1711</v>
      </c>
      <c r="F2798" s="18" t="s">
        <v>19035</v>
      </c>
      <c r="G2798" s="18" t="s">
        <v>18874</v>
      </c>
      <c r="H2798" s="18" t="s">
        <v>21</v>
      </c>
      <c r="I2798" s="19">
        <v>14.92</v>
      </c>
      <c r="J2798" s="19">
        <v>22916002</v>
      </c>
      <c r="K2798" s="19">
        <v>141539</v>
      </c>
      <c r="L2798" s="19">
        <v>0</v>
      </c>
      <c r="M2798" s="19">
        <v>0</v>
      </c>
      <c r="N2798" s="19">
        <v>5964</v>
      </c>
      <c r="O2798" s="19">
        <v>23063505</v>
      </c>
      <c r="P2798" s="18" t="s">
        <v>112</v>
      </c>
      <c r="Q2798" s="18" t="s">
        <v>31</v>
      </c>
      <c r="R2798" s="18" t="s">
        <v>526</v>
      </c>
      <c r="S2798" s="18">
        <v>0</v>
      </c>
      <c r="T2798" s="18">
        <v>1</v>
      </c>
      <c r="U2798" s="18">
        <f>T2798+S2798</f>
        <v>1</v>
      </c>
      <c r="V2798" s="18">
        <v>0</v>
      </c>
      <c r="W2798" s="1">
        <f t="shared" si="323"/>
        <v>1</v>
      </c>
      <c r="X2798" s="7">
        <f t="shared" si="321"/>
        <v>0</v>
      </c>
    </row>
    <row r="2799" spans="1:24">
      <c r="A2799" s="50">
        <v>46054</v>
      </c>
      <c r="B2799" s="18" t="s">
        <v>191</v>
      </c>
      <c r="C2799" s="18" t="s">
        <v>18871</v>
      </c>
      <c r="D2799" s="18" t="s">
        <v>19038</v>
      </c>
      <c r="E2799" s="18" t="s">
        <v>5367</v>
      </c>
      <c r="F2799" s="18" t="s">
        <v>19039</v>
      </c>
      <c r="G2799" s="18" t="s">
        <v>18987</v>
      </c>
      <c r="H2799" s="18" t="s">
        <v>21</v>
      </c>
      <c r="I2799" s="19">
        <v>11.6</v>
      </c>
      <c r="J2799" s="19">
        <v>6263722</v>
      </c>
      <c r="K2799" s="19">
        <v>148602</v>
      </c>
      <c r="L2799" s="19">
        <v>0</v>
      </c>
      <c r="M2799" s="19">
        <v>0</v>
      </c>
      <c r="N2799" s="19">
        <v>6263</v>
      </c>
      <c r="O2799" s="19">
        <v>6418587</v>
      </c>
      <c r="P2799" s="18" t="s">
        <v>112</v>
      </c>
      <c r="Q2799" s="18" t="s">
        <v>31</v>
      </c>
      <c r="R2799" s="18" t="s">
        <v>526</v>
      </c>
      <c r="S2799" s="18">
        <v>0</v>
      </c>
      <c r="T2799" s="18">
        <v>1</v>
      </c>
      <c r="U2799" s="18">
        <f>T2799+S2799</f>
        <v>1</v>
      </c>
      <c r="V2799" s="18">
        <v>0</v>
      </c>
      <c r="W2799" s="18">
        <f>V2799+U2799</f>
        <v>1</v>
      </c>
      <c r="X2799" s="7">
        <f t="shared" si="321"/>
        <v>0</v>
      </c>
    </row>
    <row r="2800" spans="1:24">
      <c r="A2800" s="50">
        <v>46054</v>
      </c>
      <c r="B2800" s="18" t="s">
        <v>191</v>
      </c>
      <c r="C2800" s="18" t="s">
        <v>18871</v>
      </c>
      <c r="D2800" s="18" t="s">
        <v>19040</v>
      </c>
      <c r="E2800" s="18" t="s">
        <v>5367</v>
      </c>
      <c r="F2800" s="18" t="s">
        <v>19041</v>
      </c>
      <c r="G2800" s="18" t="s">
        <v>18987</v>
      </c>
      <c r="H2800" s="18" t="s">
        <v>21</v>
      </c>
      <c r="I2800" s="19">
        <v>11.6</v>
      </c>
      <c r="J2800" s="19">
        <v>5713374</v>
      </c>
      <c r="K2800" s="19">
        <v>141539</v>
      </c>
      <c r="L2800" s="19">
        <v>0</v>
      </c>
      <c r="M2800" s="19">
        <v>0</v>
      </c>
      <c r="N2800" s="19">
        <v>5964</v>
      </c>
      <c r="O2800" s="19">
        <v>5860877</v>
      </c>
      <c r="P2800" s="18" t="s">
        <v>112</v>
      </c>
      <c r="Q2800" s="18" t="s">
        <v>31</v>
      </c>
      <c r="R2800" s="18" t="s">
        <v>526</v>
      </c>
      <c r="S2800" s="18">
        <v>0</v>
      </c>
      <c r="T2800" s="18">
        <v>1</v>
      </c>
      <c r="U2800" s="18">
        <f t="shared" ref="U2800:U2817" si="324">T2800+S2800</f>
        <v>1</v>
      </c>
      <c r="V2800" s="18">
        <v>0</v>
      </c>
      <c r="W2800" s="18">
        <f>V2800+U2800</f>
        <v>1</v>
      </c>
      <c r="X2800" s="7">
        <f t="shared" si="321"/>
        <v>0</v>
      </c>
    </row>
    <row r="2801" spans="1:24">
      <c r="A2801" s="50">
        <v>46054</v>
      </c>
      <c r="B2801" s="18" t="s">
        <v>191</v>
      </c>
      <c r="C2801" s="18" t="s">
        <v>18871</v>
      </c>
      <c r="D2801" s="18" t="s">
        <v>19042</v>
      </c>
      <c r="E2801" s="18" t="s">
        <v>341</v>
      </c>
      <c r="F2801" s="18" t="s">
        <v>19043</v>
      </c>
      <c r="G2801" s="18" t="s">
        <v>17252</v>
      </c>
      <c r="H2801" s="18" t="s">
        <v>21</v>
      </c>
      <c r="I2801" s="19">
        <v>14.92</v>
      </c>
      <c r="J2801" s="19">
        <v>38606482</v>
      </c>
      <c r="K2801" s="19">
        <v>141539</v>
      </c>
      <c r="L2801" s="19">
        <v>0</v>
      </c>
      <c r="M2801" s="19">
        <v>0</v>
      </c>
      <c r="N2801" s="19">
        <v>5964</v>
      </c>
      <c r="O2801" s="19">
        <v>38753985</v>
      </c>
      <c r="P2801" s="18" t="s">
        <v>112</v>
      </c>
      <c r="Q2801" s="18" t="s">
        <v>31</v>
      </c>
      <c r="R2801" s="18" t="s">
        <v>526</v>
      </c>
      <c r="S2801" s="18">
        <v>0</v>
      </c>
      <c r="T2801" s="18">
        <v>1</v>
      </c>
      <c r="U2801" s="18">
        <f t="shared" si="324"/>
        <v>1</v>
      </c>
      <c r="V2801" s="18">
        <v>0</v>
      </c>
      <c r="W2801" s="1">
        <f t="shared" si="323"/>
        <v>1</v>
      </c>
      <c r="X2801" s="7">
        <f t="shared" si="321"/>
        <v>0</v>
      </c>
    </row>
    <row r="2802" spans="1:24">
      <c r="A2802" s="50">
        <v>46054</v>
      </c>
      <c r="B2802" s="18" t="s">
        <v>191</v>
      </c>
      <c r="C2802" s="18" t="s">
        <v>18871</v>
      </c>
      <c r="D2802" s="18" t="s">
        <v>19044</v>
      </c>
      <c r="E2802" s="18" t="s">
        <v>5367</v>
      </c>
      <c r="F2802" s="18" t="s">
        <v>19045</v>
      </c>
      <c r="G2802" s="18" t="s">
        <v>18987</v>
      </c>
      <c r="H2802" s="18" t="s">
        <v>21</v>
      </c>
      <c r="I2802" s="19">
        <v>11.6</v>
      </c>
      <c r="J2802" s="19">
        <v>5875726</v>
      </c>
      <c r="K2802" s="19">
        <v>141539</v>
      </c>
      <c r="L2802" s="19">
        <v>0</v>
      </c>
      <c r="M2802" s="19">
        <v>0</v>
      </c>
      <c r="N2802" s="19">
        <v>5964</v>
      </c>
      <c r="O2802" s="19">
        <v>6023229</v>
      </c>
      <c r="P2802" s="18" t="s">
        <v>112</v>
      </c>
      <c r="Q2802" s="18" t="s">
        <v>31</v>
      </c>
      <c r="R2802" s="18" t="s">
        <v>526</v>
      </c>
      <c r="S2802" s="18">
        <v>0</v>
      </c>
      <c r="T2802" s="18">
        <v>1</v>
      </c>
      <c r="U2802" s="18">
        <f t="shared" si="324"/>
        <v>1</v>
      </c>
      <c r="V2802" s="18">
        <v>0</v>
      </c>
      <c r="W2802" s="18">
        <f>V2802+U2802</f>
        <v>1</v>
      </c>
      <c r="X2802" s="7">
        <f t="shared" si="321"/>
        <v>0</v>
      </c>
    </row>
    <row r="2803" spans="1:24">
      <c r="A2803" s="50">
        <v>46054</v>
      </c>
      <c r="B2803" s="18" t="s">
        <v>191</v>
      </c>
      <c r="C2803" s="18" t="s">
        <v>18871</v>
      </c>
      <c r="D2803" s="18" t="s">
        <v>19652</v>
      </c>
      <c r="E2803" s="18" t="s">
        <v>5367</v>
      </c>
      <c r="F2803" s="18" t="s">
        <v>19653</v>
      </c>
      <c r="G2803" s="18" t="s">
        <v>18987</v>
      </c>
      <c r="H2803" s="18" t="s">
        <v>21</v>
      </c>
      <c r="I2803" s="19">
        <v>11.6</v>
      </c>
      <c r="J2803" s="19">
        <v>4461713</v>
      </c>
      <c r="K2803" s="19">
        <v>141539</v>
      </c>
      <c r="L2803" s="19">
        <v>0</v>
      </c>
      <c r="M2803" s="19">
        <v>0</v>
      </c>
      <c r="N2803" s="19">
        <v>5964</v>
      </c>
      <c r="O2803" s="19">
        <v>4609216</v>
      </c>
      <c r="P2803" s="18" t="s">
        <v>112</v>
      </c>
      <c r="Q2803" s="18" t="s">
        <v>31</v>
      </c>
      <c r="R2803" s="18" t="s">
        <v>3328</v>
      </c>
      <c r="S2803" s="18">
        <v>0</v>
      </c>
      <c r="T2803" s="18">
        <v>1</v>
      </c>
      <c r="U2803" s="18">
        <f t="shared" si="324"/>
        <v>1</v>
      </c>
      <c r="V2803" s="18">
        <v>0</v>
      </c>
      <c r="W2803" s="18">
        <f t="shared" si="323"/>
        <v>1</v>
      </c>
      <c r="X2803" s="7">
        <f t="shared" si="321"/>
        <v>0</v>
      </c>
    </row>
    <row r="2804" spans="1:24">
      <c r="A2804" s="50">
        <v>46054</v>
      </c>
      <c r="B2804" s="18" t="s">
        <v>191</v>
      </c>
      <c r="C2804" s="18" t="s">
        <v>18871</v>
      </c>
      <c r="D2804" s="18" t="s">
        <v>19046</v>
      </c>
      <c r="E2804" s="18" t="s">
        <v>5367</v>
      </c>
      <c r="F2804" s="18" t="s">
        <v>19047</v>
      </c>
      <c r="G2804" s="18"/>
      <c r="H2804" s="18" t="s">
        <v>21</v>
      </c>
      <c r="I2804" s="19">
        <v>11.6</v>
      </c>
      <c r="J2804" s="19">
        <v>5544768</v>
      </c>
      <c r="K2804" s="19">
        <v>136106</v>
      </c>
      <c r="L2804" s="19">
        <v>0</v>
      </c>
      <c r="M2804" s="19">
        <v>0</v>
      </c>
      <c r="N2804" s="19">
        <v>5734</v>
      </c>
      <c r="O2804" s="19">
        <v>5686608</v>
      </c>
      <c r="P2804" s="18" t="s">
        <v>112</v>
      </c>
      <c r="Q2804" s="18" t="s">
        <v>31</v>
      </c>
      <c r="R2804" s="18" t="s">
        <v>526</v>
      </c>
      <c r="S2804" s="18">
        <v>0</v>
      </c>
      <c r="T2804" s="18">
        <v>1</v>
      </c>
      <c r="U2804" s="18">
        <f t="shared" si="324"/>
        <v>1</v>
      </c>
      <c r="V2804" s="18">
        <v>0</v>
      </c>
      <c r="W2804" s="18">
        <f t="shared" si="323"/>
        <v>1</v>
      </c>
      <c r="X2804" s="7">
        <f t="shared" si="321"/>
        <v>0</v>
      </c>
    </row>
    <row r="2805" spans="1:24">
      <c r="A2805" s="50">
        <v>46054</v>
      </c>
      <c r="B2805" s="18" t="s">
        <v>191</v>
      </c>
      <c r="C2805" s="18" t="s">
        <v>18871</v>
      </c>
      <c r="D2805" s="18" t="s">
        <v>19048</v>
      </c>
      <c r="E2805" s="18" t="s">
        <v>18272</v>
      </c>
      <c r="F2805" s="18" t="s">
        <v>19049</v>
      </c>
      <c r="G2805" s="18" t="s">
        <v>18987</v>
      </c>
      <c r="H2805" s="18" t="s">
        <v>21</v>
      </c>
      <c r="I2805" s="19">
        <v>11.6</v>
      </c>
      <c r="J2805" s="19">
        <v>5589355</v>
      </c>
      <c r="K2805" s="19">
        <v>130673</v>
      </c>
      <c r="L2805" s="19">
        <v>0</v>
      </c>
      <c r="M2805" s="19">
        <v>0</v>
      </c>
      <c r="N2805" s="19">
        <v>5504</v>
      </c>
      <c r="O2805" s="19">
        <v>5725532</v>
      </c>
      <c r="P2805" s="18" t="s">
        <v>112</v>
      </c>
      <c r="Q2805" s="18" t="s">
        <v>31</v>
      </c>
      <c r="R2805" s="18" t="s">
        <v>526</v>
      </c>
      <c r="S2805" s="18">
        <v>0</v>
      </c>
      <c r="T2805" s="18">
        <v>1</v>
      </c>
      <c r="U2805" s="18">
        <f t="shared" si="324"/>
        <v>1</v>
      </c>
      <c r="V2805" s="18">
        <v>0</v>
      </c>
      <c r="W2805" s="18">
        <f t="shared" si="323"/>
        <v>1</v>
      </c>
      <c r="X2805" s="7">
        <f t="shared" si="321"/>
        <v>0</v>
      </c>
    </row>
    <row r="2806" spans="1:24">
      <c r="A2806" s="50">
        <v>46054</v>
      </c>
      <c r="B2806" s="18" t="s">
        <v>191</v>
      </c>
      <c r="C2806" s="18" t="s">
        <v>18871</v>
      </c>
      <c r="D2806" s="18" t="s">
        <v>19050</v>
      </c>
      <c r="E2806" s="18" t="s">
        <v>341</v>
      </c>
      <c r="F2806" s="18" t="s">
        <v>19051</v>
      </c>
      <c r="G2806" s="18" t="s">
        <v>17252</v>
      </c>
      <c r="H2806" s="18" t="s">
        <v>21</v>
      </c>
      <c r="I2806" s="19">
        <v>14.92</v>
      </c>
      <c r="J2806" s="19">
        <v>14164371</v>
      </c>
      <c r="K2806" s="19">
        <v>143222</v>
      </c>
      <c r="L2806" s="19">
        <v>0</v>
      </c>
      <c r="M2806" s="19">
        <v>0</v>
      </c>
      <c r="N2806" s="19">
        <v>6035</v>
      </c>
      <c r="O2806" s="19">
        <v>14313628</v>
      </c>
      <c r="P2806" s="18" t="s">
        <v>112</v>
      </c>
      <c r="Q2806" s="18" t="s">
        <v>31</v>
      </c>
      <c r="R2806" s="18" t="s">
        <v>3328</v>
      </c>
      <c r="S2806" s="18">
        <v>0</v>
      </c>
      <c r="T2806" s="18">
        <v>1</v>
      </c>
      <c r="U2806" s="18">
        <f t="shared" si="324"/>
        <v>1</v>
      </c>
      <c r="V2806" s="18">
        <v>0</v>
      </c>
      <c r="W2806" s="18">
        <f t="shared" si="323"/>
        <v>1</v>
      </c>
      <c r="X2806" s="7">
        <f t="shared" si="321"/>
        <v>0</v>
      </c>
    </row>
    <row r="2807" spans="1:24">
      <c r="A2807" s="50">
        <v>46054</v>
      </c>
      <c r="B2807" s="18" t="s">
        <v>191</v>
      </c>
      <c r="C2807" s="18" t="s">
        <v>18871</v>
      </c>
      <c r="D2807" s="18" t="s">
        <v>19052</v>
      </c>
      <c r="E2807" s="18" t="s">
        <v>1711</v>
      </c>
      <c r="F2807" s="18" t="s">
        <v>19053</v>
      </c>
      <c r="G2807" s="18" t="s">
        <v>18874</v>
      </c>
      <c r="H2807" s="18" t="s">
        <v>21</v>
      </c>
      <c r="I2807" s="19">
        <v>14.92</v>
      </c>
      <c r="J2807" s="19">
        <v>35005830</v>
      </c>
      <c r="K2807" s="19">
        <v>130673</v>
      </c>
      <c r="L2807" s="19">
        <v>0</v>
      </c>
      <c r="M2807" s="19">
        <v>0</v>
      </c>
      <c r="N2807" s="19">
        <v>5504</v>
      </c>
      <c r="O2807" s="19">
        <v>35142007</v>
      </c>
      <c r="P2807" s="18" t="s">
        <v>112</v>
      </c>
      <c r="Q2807" s="18" t="s">
        <v>31</v>
      </c>
      <c r="R2807" s="18" t="s">
        <v>526</v>
      </c>
      <c r="S2807" s="18">
        <v>0</v>
      </c>
      <c r="T2807" s="18">
        <v>1</v>
      </c>
      <c r="U2807" s="18">
        <f t="shared" si="324"/>
        <v>1</v>
      </c>
      <c r="V2807" s="18">
        <v>0</v>
      </c>
      <c r="W2807" s="18">
        <f t="shared" si="323"/>
        <v>1</v>
      </c>
      <c r="X2807" s="7">
        <f t="shared" si="321"/>
        <v>0</v>
      </c>
    </row>
    <row r="2808" spans="1:24">
      <c r="A2808" s="50">
        <v>46054</v>
      </c>
      <c r="B2808" s="18" t="s">
        <v>191</v>
      </c>
      <c r="C2808" s="18" t="s">
        <v>18871</v>
      </c>
      <c r="D2808" s="18" t="s">
        <v>19054</v>
      </c>
      <c r="E2808" s="18" t="s">
        <v>1711</v>
      </c>
      <c r="F2808" s="18" t="s">
        <v>19055</v>
      </c>
      <c r="G2808" s="18" t="s">
        <v>18874</v>
      </c>
      <c r="H2808" s="18" t="s">
        <v>21</v>
      </c>
      <c r="I2808" s="19">
        <v>14.92</v>
      </c>
      <c r="J2808" s="19">
        <v>14334157</v>
      </c>
      <c r="K2808" s="19">
        <v>136689</v>
      </c>
      <c r="L2808" s="19">
        <v>0</v>
      </c>
      <c r="M2808" s="19">
        <v>0</v>
      </c>
      <c r="N2808" s="19">
        <v>5759</v>
      </c>
      <c r="O2808" s="19">
        <v>14476605</v>
      </c>
      <c r="P2808" s="18" t="s">
        <v>112</v>
      </c>
      <c r="Q2808" s="18" t="s">
        <v>31</v>
      </c>
      <c r="R2808" s="18" t="s">
        <v>3328</v>
      </c>
      <c r="S2808" s="18">
        <v>0</v>
      </c>
      <c r="T2808" s="18">
        <v>1</v>
      </c>
      <c r="U2808" s="18">
        <f t="shared" si="324"/>
        <v>1</v>
      </c>
      <c r="V2808" s="18">
        <v>0</v>
      </c>
      <c r="W2808" s="1">
        <f t="shared" si="323"/>
        <v>1</v>
      </c>
      <c r="X2808" s="7">
        <f t="shared" si="321"/>
        <v>0</v>
      </c>
    </row>
    <row r="2809" spans="1:24">
      <c r="A2809" s="50">
        <v>46054</v>
      </c>
      <c r="B2809" s="18" t="s">
        <v>191</v>
      </c>
      <c r="C2809" s="18" t="s">
        <v>18871</v>
      </c>
      <c r="D2809" s="18" t="s">
        <v>19056</v>
      </c>
      <c r="E2809" s="18" t="s">
        <v>1711</v>
      </c>
      <c r="F2809" s="18" t="s">
        <v>19057</v>
      </c>
      <c r="G2809" s="18" t="s">
        <v>18874</v>
      </c>
      <c r="H2809" s="18" t="s">
        <v>21</v>
      </c>
      <c r="I2809" s="19">
        <v>14.92</v>
      </c>
      <c r="J2809" s="19">
        <v>23545395</v>
      </c>
      <c r="K2809" s="19">
        <v>141533</v>
      </c>
      <c r="L2809" s="19">
        <v>0</v>
      </c>
      <c r="M2809" s="19">
        <v>0</v>
      </c>
      <c r="N2809" s="19">
        <v>5964</v>
      </c>
      <c r="O2809" s="19">
        <v>23692892</v>
      </c>
      <c r="P2809" s="18" t="s">
        <v>112</v>
      </c>
      <c r="Q2809" s="18" t="s">
        <v>31</v>
      </c>
      <c r="R2809" s="18" t="s">
        <v>526</v>
      </c>
      <c r="S2809" s="18">
        <v>0</v>
      </c>
      <c r="T2809" s="18">
        <v>1</v>
      </c>
      <c r="U2809" s="18">
        <f t="shared" si="324"/>
        <v>1</v>
      </c>
      <c r="V2809" s="18">
        <v>0</v>
      </c>
      <c r="W2809" s="1">
        <f t="shared" si="323"/>
        <v>1</v>
      </c>
      <c r="X2809" s="7">
        <f t="shared" si="321"/>
        <v>0</v>
      </c>
    </row>
    <row r="2810" spans="1:24">
      <c r="A2810" s="50">
        <v>46054</v>
      </c>
      <c r="B2810" s="18" t="s">
        <v>191</v>
      </c>
      <c r="C2810" s="18" t="s">
        <v>18871</v>
      </c>
      <c r="D2810" s="18" t="s">
        <v>19058</v>
      </c>
      <c r="E2810" s="18" t="s">
        <v>1711</v>
      </c>
      <c r="F2810" s="18" t="s">
        <v>18952</v>
      </c>
      <c r="G2810" s="18" t="s">
        <v>18874</v>
      </c>
      <c r="H2810" s="18" t="s">
        <v>21</v>
      </c>
      <c r="I2810" s="19">
        <v>29.84</v>
      </c>
      <c r="J2810" s="19">
        <v>31300108</v>
      </c>
      <c r="K2810" s="19">
        <v>141540</v>
      </c>
      <c r="L2810" s="19">
        <v>0</v>
      </c>
      <c r="M2810" s="19">
        <v>0</v>
      </c>
      <c r="N2810" s="19">
        <v>5964</v>
      </c>
      <c r="O2810" s="19">
        <v>31447612</v>
      </c>
      <c r="P2810" s="18" t="s">
        <v>112</v>
      </c>
      <c r="Q2810" s="18" t="s">
        <v>31</v>
      </c>
      <c r="R2810" s="18" t="s">
        <v>526</v>
      </c>
      <c r="S2810" s="18">
        <v>0</v>
      </c>
      <c r="T2810" s="18">
        <v>1</v>
      </c>
      <c r="U2810" s="18">
        <f t="shared" si="324"/>
        <v>1</v>
      </c>
      <c r="V2810" s="18">
        <v>0</v>
      </c>
      <c r="W2810" s="1">
        <f t="shared" si="323"/>
        <v>1</v>
      </c>
      <c r="X2810" s="7">
        <f t="shared" si="321"/>
        <v>0</v>
      </c>
    </row>
    <row r="2811" spans="1:24" hidden="1">
      <c r="A2811" s="50">
        <v>46054</v>
      </c>
      <c r="B2811" s="18" t="s">
        <v>25</v>
      </c>
      <c r="C2811" s="18" t="s">
        <v>19059</v>
      </c>
      <c r="D2811" s="18" t="s">
        <v>19060</v>
      </c>
      <c r="E2811" s="18" t="s">
        <v>19061</v>
      </c>
      <c r="F2811" s="18" t="s">
        <v>19062</v>
      </c>
      <c r="G2811" s="18" t="s">
        <v>19062</v>
      </c>
      <c r="H2811" s="18" t="s">
        <v>21</v>
      </c>
      <c r="I2811" s="19">
        <v>1</v>
      </c>
      <c r="J2811" s="19">
        <v>7713</v>
      </c>
      <c r="K2811" s="19">
        <v>0</v>
      </c>
      <c r="L2811" s="19">
        <v>0</v>
      </c>
      <c r="M2811" s="19">
        <v>0</v>
      </c>
      <c r="N2811" s="19">
        <v>0</v>
      </c>
      <c r="O2811" s="19">
        <v>7713</v>
      </c>
      <c r="P2811" s="18" t="s">
        <v>112</v>
      </c>
      <c r="Q2811" s="18" t="s">
        <v>23</v>
      </c>
      <c r="R2811" s="18" t="s">
        <v>299</v>
      </c>
      <c r="S2811" s="18">
        <v>0</v>
      </c>
      <c r="T2811" s="18">
        <v>0</v>
      </c>
      <c r="U2811" s="18">
        <f t="shared" si="324"/>
        <v>0</v>
      </c>
      <c r="V2811" s="18">
        <v>1</v>
      </c>
      <c r="W2811" s="1">
        <f t="shared" si="323"/>
        <v>1</v>
      </c>
      <c r="X2811" s="7" t="e">
        <f t="shared" si="321"/>
        <v>#DIV/0!</v>
      </c>
    </row>
    <row r="2812" spans="1:24" hidden="1">
      <c r="A2812" s="50">
        <v>46054</v>
      </c>
      <c r="B2812" s="18" t="s">
        <v>25</v>
      </c>
      <c r="C2812" s="18" t="s">
        <v>19059</v>
      </c>
      <c r="D2812" s="18" t="s">
        <v>19069</v>
      </c>
      <c r="E2812" s="18" t="s">
        <v>15998</v>
      </c>
      <c r="F2812" s="18" t="s">
        <v>19070</v>
      </c>
      <c r="G2812" s="18" t="s">
        <v>19071</v>
      </c>
      <c r="H2812" s="18" t="s">
        <v>21</v>
      </c>
      <c r="I2812" s="19">
        <v>2.96</v>
      </c>
      <c r="J2812" s="19">
        <v>4301361</v>
      </c>
      <c r="K2812" s="19">
        <v>0</v>
      </c>
      <c r="L2812" s="19">
        <v>0</v>
      </c>
      <c r="M2812" s="19">
        <v>0</v>
      </c>
      <c r="N2812" s="19">
        <v>0</v>
      </c>
      <c r="O2812" s="19">
        <v>4301361</v>
      </c>
      <c r="P2812" s="18" t="s">
        <v>112</v>
      </c>
      <c r="Q2812" s="18" t="s">
        <v>23</v>
      </c>
      <c r="R2812" s="18" t="s">
        <v>179</v>
      </c>
      <c r="S2812" s="18">
        <v>0</v>
      </c>
      <c r="T2812" s="18">
        <v>0</v>
      </c>
      <c r="U2812" s="18">
        <f t="shared" si="324"/>
        <v>0</v>
      </c>
      <c r="V2812" s="18">
        <v>1</v>
      </c>
      <c r="W2812" s="1">
        <f t="shared" si="323"/>
        <v>1</v>
      </c>
      <c r="X2812" s="7" t="e">
        <f t="shared" si="321"/>
        <v>#DIV/0!</v>
      </c>
    </row>
    <row r="2813" spans="1:24" hidden="1">
      <c r="A2813" s="50">
        <v>46054</v>
      </c>
      <c r="B2813" s="18" t="s">
        <v>25</v>
      </c>
      <c r="C2813" s="18" t="s">
        <v>19059</v>
      </c>
      <c r="D2813" s="18" t="s">
        <v>12085</v>
      </c>
      <c r="E2813" s="18" t="s">
        <v>19072</v>
      </c>
      <c r="F2813" s="18" t="s">
        <v>10033</v>
      </c>
      <c r="G2813" s="18" t="s">
        <v>19062</v>
      </c>
      <c r="H2813" s="18" t="s">
        <v>21</v>
      </c>
      <c r="I2813" s="19">
        <v>1.5</v>
      </c>
      <c r="J2813" s="19">
        <v>7208</v>
      </c>
      <c r="K2813" s="19">
        <v>0</v>
      </c>
      <c r="L2813" s="19">
        <v>0</v>
      </c>
      <c r="M2813" s="19">
        <v>0</v>
      </c>
      <c r="N2813" s="19">
        <v>0</v>
      </c>
      <c r="O2813" s="19">
        <v>7208</v>
      </c>
      <c r="P2813" s="18" t="s">
        <v>112</v>
      </c>
      <c r="Q2813" s="18" t="s">
        <v>23</v>
      </c>
      <c r="R2813" s="18" t="s">
        <v>426</v>
      </c>
      <c r="S2813" s="18">
        <v>0</v>
      </c>
      <c r="T2813" s="18">
        <v>0</v>
      </c>
      <c r="U2813" s="18">
        <f t="shared" si="324"/>
        <v>0</v>
      </c>
      <c r="V2813" s="18">
        <v>1</v>
      </c>
      <c r="W2813" s="1">
        <f t="shared" si="323"/>
        <v>1</v>
      </c>
      <c r="X2813" s="7" t="e">
        <f t="shared" si="321"/>
        <v>#DIV/0!</v>
      </c>
    </row>
    <row r="2814" spans="1:24" hidden="1">
      <c r="A2814" s="50">
        <v>46054</v>
      </c>
      <c r="B2814" s="18" t="s">
        <v>25</v>
      </c>
      <c r="C2814" s="18" t="s">
        <v>19059</v>
      </c>
      <c r="D2814" s="18" t="s">
        <v>19087</v>
      </c>
      <c r="E2814" s="18" t="s">
        <v>15998</v>
      </c>
      <c r="F2814" s="18" t="s">
        <v>19088</v>
      </c>
      <c r="G2814" s="18" t="s">
        <v>19071</v>
      </c>
      <c r="H2814" s="18" t="s">
        <v>21</v>
      </c>
      <c r="I2814" s="19">
        <v>2.9</v>
      </c>
      <c r="J2814" s="19">
        <v>3513370</v>
      </c>
      <c r="K2814" s="19">
        <v>0</v>
      </c>
      <c r="L2814" s="19">
        <v>0</v>
      </c>
      <c r="M2814" s="19">
        <v>0</v>
      </c>
      <c r="N2814" s="19">
        <v>0</v>
      </c>
      <c r="O2814" s="19">
        <v>3513370</v>
      </c>
      <c r="P2814" s="18" t="s">
        <v>112</v>
      </c>
      <c r="Q2814" s="18" t="s">
        <v>23</v>
      </c>
      <c r="R2814" s="18" t="s">
        <v>179</v>
      </c>
      <c r="S2814" s="18">
        <v>0</v>
      </c>
      <c r="T2814" s="18">
        <v>0</v>
      </c>
      <c r="U2814" s="18">
        <f t="shared" si="324"/>
        <v>0</v>
      </c>
      <c r="V2814" s="18">
        <v>1</v>
      </c>
      <c r="W2814" s="1">
        <f t="shared" si="323"/>
        <v>1</v>
      </c>
      <c r="X2814" s="7" t="e">
        <f t="shared" si="321"/>
        <v>#DIV/0!</v>
      </c>
    </row>
    <row r="2815" spans="1:24" hidden="1">
      <c r="A2815" s="50">
        <v>46054</v>
      </c>
      <c r="B2815" s="18" t="s">
        <v>25</v>
      </c>
      <c r="C2815" s="18" t="s">
        <v>19059</v>
      </c>
      <c r="D2815" s="18" t="s">
        <v>18559</v>
      </c>
      <c r="E2815" s="18" t="s">
        <v>5180</v>
      </c>
      <c r="F2815" s="18" t="s">
        <v>19130</v>
      </c>
      <c r="G2815" s="18" t="s">
        <v>19071</v>
      </c>
      <c r="H2815" s="18" t="s">
        <v>21</v>
      </c>
      <c r="I2815" s="19">
        <v>9</v>
      </c>
      <c r="J2815" s="19">
        <v>9422862</v>
      </c>
      <c r="K2815" s="19">
        <v>0</v>
      </c>
      <c r="L2815" s="19">
        <v>0</v>
      </c>
      <c r="M2815" s="19">
        <v>0</v>
      </c>
      <c r="N2815" s="19">
        <v>0</v>
      </c>
      <c r="O2815" s="19">
        <v>9422862</v>
      </c>
      <c r="P2815" s="18" t="s">
        <v>112</v>
      </c>
      <c r="Q2815" s="18" t="s">
        <v>23</v>
      </c>
      <c r="R2815" s="18" t="s">
        <v>179</v>
      </c>
      <c r="S2815" s="18">
        <v>0</v>
      </c>
      <c r="T2815" s="18">
        <v>0</v>
      </c>
      <c r="U2815" s="18">
        <f t="shared" si="324"/>
        <v>0</v>
      </c>
      <c r="V2815" s="18">
        <v>1</v>
      </c>
      <c r="W2815" s="18">
        <f t="shared" si="323"/>
        <v>1</v>
      </c>
      <c r="X2815" s="7" t="e">
        <f t="shared" si="321"/>
        <v>#DIV/0!</v>
      </c>
    </row>
    <row r="2816" spans="1:24" hidden="1">
      <c r="A2816" s="50">
        <v>46054</v>
      </c>
      <c r="B2816" s="18" t="s">
        <v>25</v>
      </c>
      <c r="C2816" s="18" t="s">
        <v>19059</v>
      </c>
      <c r="D2816" s="18" t="s">
        <v>19146</v>
      </c>
      <c r="E2816" s="18" t="s">
        <v>1711</v>
      </c>
      <c r="F2816" s="18" t="s">
        <v>19147</v>
      </c>
      <c r="G2816" s="18" t="s">
        <v>19062</v>
      </c>
      <c r="H2816" s="18" t="s">
        <v>21</v>
      </c>
      <c r="I2816" s="19">
        <v>22.76</v>
      </c>
      <c r="J2816" s="19">
        <v>-300000</v>
      </c>
      <c r="K2816" s="19">
        <v>0</v>
      </c>
      <c r="L2816" s="19">
        <v>0</v>
      </c>
      <c r="M2816" s="19">
        <v>0</v>
      </c>
      <c r="N2816" s="19">
        <v>0</v>
      </c>
      <c r="O2816" s="19">
        <v>-300000</v>
      </c>
      <c r="P2816" s="18" t="s">
        <v>112</v>
      </c>
      <c r="Q2816" s="18" t="s">
        <v>23</v>
      </c>
      <c r="R2816" s="18" t="s">
        <v>169</v>
      </c>
      <c r="S2816" s="18">
        <v>0</v>
      </c>
      <c r="T2816" s="18">
        <v>0</v>
      </c>
      <c r="U2816" s="18">
        <f t="shared" si="324"/>
        <v>0</v>
      </c>
      <c r="V2816" s="18">
        <v>1</v>
      </c>
      <c r="W2816" s="18">
        <f t="shared" si="323"/>
        <v>1</v>
      </c>
      <c r="X2816" s="7" t="e">
        <f t="shared" si="321"/>
        <v>#DIV/0!</v>
      </c>
    </row>
    <row r="2817" spans="1:24" hidden="1">
      <c r="A2817" s="50">
        <v>46054</v>
      </c>
      <c r="B2817" s="18" t="s">
        <v>25</v>
      </c>
      <c r="C2817" s="18" t="s">
        <v>19059</v>
      </c>
      <c r="D2817" s="18" t="s">
        <v>19182</v>
      </c>
      <c r="E2817" s="18" t="s">
        <v>21125</v>
      </c>
      <c r="F2817" s="18" t="s">
        <v>21073</v>
      </c>
      <c r="G2817" s="18" t="s">
        <v>19134</v>
      </c>
      <c r="H2817" s="18" t="s">
        <v>21</v>
      </c>
      <c r="I2817" s="19">
        <v>29.84</v>
      </c>
      <c r="J2817" s="19">
        <v>-103010</v>
      </c>
      <c r="K2817" s="19">
        <v>1180</v>
      </c>
      <c r="L2817" s="19">
        <v>0</v>
      </c>
      <c r="M2817" s="19">
        <v>0</v>
      </c>
      <c r="N2817" s="19">
        <v>0</v>
      </c>
      <c r="O2817" s="19">
        <v>-101830</v>
      </c>
      <c r="P2817" s="18" t="s">
        <v>112</v>
      </c>
      <c r="Q2817" s="18" t="s">
        <v>31</v>
      </c>
      <c r="R2817" s="18" t="s">
        <v>169</v>
      </c>
      <c r="S2817" s="18">
        <v>0</v>
      </c>
      <c r="T2817" s="18">
        <v>1</v>
      </c>
      <c r="U2817" s="18">
        <f t="shared" si="324"/>
        <v>1</v>
      </c>
      <c r="V2817" s="18">
        <v>0</v>
      </c>
      <c r="W2817" s="1">
        <f t="shared" si="323"/>
        <v>1</v>
      </c>
      <c r="X2817" s="7">
        <f t="shared" si="321"/>
        <v>0</v>
      </c>
    </row>
    <row r="2818" spans="1:24" hidden="1">
      <c r="A2818" s="50">
        <v>46054</v>
      </c>
      <c r="B2818" s="18" t="s">
        <v>25</v>
      </c>
      <c r="C2818" s="18" t="s">
        <v>19059</v>
      </c>
      <c r="D2818" s="18" t="s">
        <v>19193</v>
      </c>
      <c r="E2818" s="18" t="s">
        <v>4995</v>
      </c>
      <c r="F2818" s="18" t="s">
        <v>19147</v>
      </c>
      <c r="G2818" s="18" t="s">
        <v>19071</v>
      </c>
      <c r="H2818" s="18" t="s">
        <v>21</v>
      </c>
      <c r="I2818" s="19">
        <v>1</v>
      </c>
      <c r="J2818" s="19">
        <v>-12653</v>
      </c>
      <c r="K2818" s="19">
        <v>0</v>
      </c>
      <c r="L2818" s="19">
        <v>0</v>
      </c>
      <c r="M2818" s="19">
        <v>0</v>
      </c>
      <c r="N2818" s="19">
        <v>0</v>
      </c>
      <c r="O2818" s="19">
        <v>-12653</v>
      </c>
      <c r="P2818" s="18" t="s">
        <v>112</v>
      </c>
      <c r="Q2818" s="18" t="s">
        <v>23</v>
      </c>
      <c r="R2818" s="18" t="s">
        <v>8894</v>
      </c>
      <c r="S2818" s="18">
        <v>0</v>
      </c>
      <c r="T2818" s="18">
        <v>0</v>
      </c>
      <c r="U2818" s="18">
        <f>T2818+S2818</f>
        <v>0</v>
      </c>
      <c r="V2818" s="18">
        <v>1</v>
      </c>
      <c r="W2818" s="18">
        <f t="shared" si="323"/>
        <v>1</v>
      </c>
      <c r="X2818" s="7" t="e">
        <f t="shared" ref="X2818:X2827" si="325">100/U2818*S2818</f>
        <v>#DIV/0!</v>
      </c>
    </row>
    <row r="2819" spans="1:24">
      <c r="A2819" s="50">
        <v>46054</v>
      </c>
      <c r="B2819" s="18" t="s">
        <v>191</v>
      </c>
      <c r="C2819" s="18" t="s">
        <v>19059</v>
      </c>
      <c r="D2819" s="18" t="s">
        <v>19239</v>
      </c>
      <c r="E2819" s="18" t="s">
        <v>19240</v>
      </c>
      <c r="F2819" s="18" t="s">
        <v>19102</v>
      </c>
      <c r="G2819" s="18" t="s">
        <v>19102</v>
      </c>
      <c r="H2819" s="18" t="s">
        <v>21</v>
      </c>
      <c r="I2819" s="19">
        <v>17.399999999999999</v>
      </c>
      <c r="J2819" s="19">
        <v>3839827</v>
      </c>
      <c r="K2819" s="19">
        <v>1596</v>
      </c>
      <c r="L2819" s="19">
        <v>0</v>
      </c>
      <c r="M2819" s="19">
        <v>0</v>
      </c>
      <c r="N2819" s="19">
        <v>50</v>
      </c>
      <c r="O2819" s="19">
        <v>3841473</v>
      </c>
      <c r="P2819" s="18" t="s">
        <v>112</v>
      </c>
      <c r="Q2819" s="18" t="s">
        <v>31</v>
      </c>
      <c r="R2819" s="18" t="s">
        <v>526</v>
      </c>
      <c r="S2819" s="18">
        <v>0</v>
      </c>
      <c r="T2819" s="18">
        <v>1</v>
      </c>
      <c r="U2819" s="18">
        <f t="shared" ref="U2819" si="326">T2819+S2819</f>
        <v>1</v>
      </c>
      <c r="V2819" s="18">
        <v>0</v>
      </c>
      <c r="W2819" s="1">
        <f t="shared" ref="W2819:W2824" si="327">V2819+U2819</f>
        <v>1</v>
      </c>
      <c r="X2819" s="7">
        <f t="shared" si="325"/>
        <v>0</v>
      </c>
    </row>
    <row r="2820" spans="1:24">
      <c r="A2820" s="50">
        <v>46054</v>
      </c>
      <c r="B2820" s="18" t="s">
        <v>191</v>
      </c>
      <c r="C2820" s="18" t="s">
        <v>19059</v>
      </c>
      <c r="D2820" s="18" t="s">
        <v>18593</v>
      </c>
      <c r="E2820" s="18" t="s">
        <v>1711</v>
      </c>
      <c r="F2820" s="18" t="s">
        <v>19252</v>
      </c>
      <c r="G2820" s="18" t="s">
        <v>19062</v>
      </c>
      <c r="H2820" s="18" t="s">
        <v>21</v>
      </c>
      <c r="I2820" s="19">
        <v>15</v>
      </c>
      <c r="J2820" s="19">
        <v>406453</v>
      </c>
      <c r="K2820" s="19">
        <v>1180</v>
      </c>
      <c r="L2820" s="19">
        <v>0</v>
      </c>
      <c r="M2820" s="19">
        <v>0</v>
      </c>
      <c r="N2820" s="19">
        <v>50</v>
      </c>
      <c r="O2820" s="19">
        <v>407683</v>
      </c>
      <c r="P2820" s="18" t="s">
        <v>112</v>
      </c>
      <c r="Q2820" s="18" t="s">
        <v>31</v>
      </c>
      <c r="R2820" s="18" t="s">
        <v>3328</v>
      </c>
      <c r="S2820" s="18">
        <v>1</v>
      </c>
      <c r="T2820" s="18">
        <v>0</v>
      </c>
      <c r="U2820" s="18">
        <f t="shared" ref="U2820:U2826" si="328">T2820+S2820</f>
        <v>1</v>
      </c>
      <c r="V2820" s="18">
        <v>0</v>
      </c>
      <c r="W2820" s="18">
        <f t="shared" si="327"/>
        <v>1</v>
      </c>
      <c r="X2820" s="7">
        <f t="shared" si="325"/>
        <v>100</v>
      </c>
    </row>
    <row r="2821" spans="1:24">
      <c r="A2821" s="50">
        <v>46054</v>
      </c>
      <c r="B2821" s="18" t="s">
        <v>191</v>
      </c>
      <c r="C2821" s="18" t="s">
        <v>19059</v>
      </c>
      <c r="D2821" s="18" t="s">
        <v>18656</v>
      </c>
      <c r="E2821" s="18" t="s">
        <v>3846</v>
      </c>
      <c r="F2821" s="18" t="s">
        <v>19062</v>
      </c>
      <c r="G2821" s="18"/>
      <c r="H2821" s="18" t="s">
        <v>21</v>
      </c>
      <c r="I2821" s="19">
        <v>22.38</v>
      </c>
      <c r="J2821" s="19">
        <v>6100612</v>
      </c>
      <c r="K2821" s="19">
        <v>202053</v>
      </c>
      <c r="L2821" s="19">
        <v>0</v>
      </c>
      <c r="M2821" s="19">
        <v>0</v>
      </c>
      <c r="N2821" s="19">
        <v>8552</v>
      </c>
      <c r="O2821" s="19">
        <v>6311217</v>
      </c>
      <c r="P2821" s="18" t="s">
        <v>112</v>
      </c>
      <c r="Q2821" s="18" t="s">
        <v>31</v>
      </c>
      <c r="R2821" s="18" t="s">
        <v>3328</v>
      </c>
      <c r="S2821" s="18">
        <v>1</v>
      </c>
      <c r="T2821" s="18">
        <v>0</v>
      </c>
      <c r="U2821" s="18">
        <f t="shared" si="328"/>
        <v>1</v>
      </c>
      <c r="V2821" s="18">
        <v>0</v>
      </c>
      <c r="W2821" s="18">
        <f t="shared" si="327"/>
        <v>1</v>
      </c>
      <c r="X2821" s="7">
        <f t="shared" si="325"/>
        <v>100</v>
      </c>
    </row>
    <row r="2822" spans="1:24">
      <c r="A2822" s="50">
        <v>46054</v>
      </c>
      <c r="B2822" s="18" t="s">
        <v>191</v>
      </c>
      <c r="C2822" s="18" t="s">
        <v>19059</v>
      </c>
      <c r="D2822" s="18" t="s">
        <v>19255</v>
      </c>
      <c r="E2822" s="18" t="s">
        <v>19256</v>
      </c>
      <c r="F2822" s="18" t="s">
        <v>19071</v>
      </c>
      <c r="G2822" s="18" t="s">
        <v>19071</v>
      </c>
      <c r="H2822" s="18" t="s">
        <v>21</v>
      </c>
      <c r="I2822" s="19">
        <v>20</v>
      </c>
      <c r="J2822" s="19">
        <v>36876183</v>
      </c>
      <c r="K2822" s="19">
        <v>6391</v>
      </c>
      <c r="L2822" s="19">
        <v>0</v>
      </c>
      <c r="M2822" s="19">
        <v>0</v>
      </c>
      <c r="N2822" s="19">
        <v>50</v>
      </c>
      <c r="O2822" s="19">
        <v>36882624</v>
      </c>
      <c r="P2822" s="18" t="s">
        <v>112</v>
      </c>
      <c r="Q2822" s="18" t="s">
        <v>31</v>
      </c>
      <c r="R2822" s="18" t="s">
        <v>3328</v>
      </c>
      <c r="S2822" s="18">
        <v>1</v>
      </c>
      <c r="T2822" s="18">
        <v>0</v>
      </c>
      <c r="U2822" s="18">
        <f t="shared" si="328"/>
        <v>1</v>
      </c>
      <c r="V2822" s="18">
        <v>0</v>
      </c>
      <c r="W2822" s="18">
        <f t="shared" si="327"/>
        <v>1</v>
      </c>
      <c r="X2822" s="7">
        <f t="shared" si="325"/>
        <v>100</v>
      </c>
    </row>
    <row r="2823" spans="1:24" hidden="1">
      <c r="A2823" s="50">
        <v>46054</v>
      </c>
      <c r="B2823" s="18" t="s">
        <v>25</v>
      </c>
      <c r="C2823" s="18" t="s">
        <v>19261</v>
      </c>
      <c r="D2823" s="18" t="s">
        <v>19265</v>
      </c>
      <c r="E2823" s="18" t="s">
        <v>19266</v>
      </c>
      <c r="F2823" s="18" t="s">
        <v>19267</v>
      </c>
      <c r="G2823" s="18" t="s">
        <v>19071</v>
      </c>
      <c r="H2823" s="18" t="s">
        <v>21</v>
      </c>
      <c r="I2823" s="19">
        <v>7.5</v>
      </c>
      <c r="J2823" s="19">
        <v>1793134</v>
      </c>
      <c r="K2823" s="19">
        <v>0</v>
      </c>
      <c r="L2823" s="19">
        <v>0</v>
      </c>
      <c r="M2823" s="19">
        <v>0</v>
      </c>
      <c r="N2823" s="19">
        <v>0</v>
      </c>
      <c r="O2823" s="19">
        <v>1793134</v>
      </c>
      <c r="P2823" s="18" t="s">
        <v>112</v>
      </c>
      <c r="Q2823" s="18" t="s">
        <v>23</v>
      </c>
      <c r="R2823" s="18" t="s">
        <v>179</v>
      </c>
      <c r="S2823" s="18">
        <v>0</v>
      </c>
      <c r="T2823" s="18">
        <v>0</v>
      </c>
      <c r="U2823" s="18">
        <f t="shared" si="328"/>
        <v>0</v>
      </c>
      <c r="V2823" s="18">
        <v>1</v>
      </c>
      <c r="W2823" s="18">
        <f t="shared" si="327"/>
        <v>1</v>
      </c>
      <c r="X2823" s="7" t="e">
        <f t="shared" si="325"/>
        <v>#DIV/0!</v>
      </c>
    </row>
    <row r="2824" spans="1:24" hidden="1">
      <c r="A2824" s="50">
        <v>46054</v>
      </c>
      <c r="B2824" s="18" t="s">
        <v>25</v>
      </c>
      <c r="C2824" s="18" t="s">
        <v>19261</v>
      </c>
      <c r="D2824" s="18" t="s">
        <v>19268</v>
      </c>
      <c r="E2824" s="18" t="s">
        <v>15998</v>
      </c>
      <c r="F2824" s="18" t="s">
        <v>19269</v>
      </c>
      <c r="G2824" s="18" t="s">
        <v>19071</v>
      </c>
      <c r="H2824" s="18" t="s">
        <v>21</v>
      </c>
      <c r="I2824" s="19">
        <v>8</v>
      </c>
      <c r="J2824" s="19">
        <v>2004176</v>
      </c>
      <c r="K2824" s="19">
        <v>0</v>
      </c>
      <c r="L2824" s="19">
        <v>0</v>
      </c>
      <c r="M2824" s="19">
        <v>0</v>
      </c>
      <c r="N2824" s="19">
        <v>0</v>
      </c>
      <c r="O2824" s="19">
        <v>2004176</v>
      </c>
      <c r="P2824" s="18" t="s">
        <v>112</v>
      </c>
      <c r="Q2824" s="18" t="s">
        <v>23</v>
      </c>
      <c r="R2824" s="18" t="s">
        <v>179</v>
      </c>
      <c r="S2824" s="18">
        <v>0</v>
      </c>
      <c r="T2824" s="18">
        <v>0</v>
      </c>
      <c r="U2824" s="18">
        <f t="shared" si="328"/>
        <v>0</v>
      </c>
      <c r="V2824" s="18">
        <v>1</v>
      </c>
      <c r="W2824" s="18">
        <f t="shared" si="327"/>
        <v>1</v>
      </c>
      <c r="X2824" s="7" t="e">
        <f t="shared" si="325"/>
        <v>#DIV/0!</v>
      </c>
    </row>
    <row r="2825" spans="1:24" hidden="1">
      <c r="A2825" s="50">
        <v>46054</v>
      </c>
      <c r="B2825" s="18" t="s">
        <v>25</v>
      </c>
      <c r="C2825" s="18" t="s">
        <v>19261</v>
      </c>
      <c r="D2825" s="18" t="s">
        <v>19270</v>
      </c>
      <c r="E2825" s="18" t="s">
        <v>15998</v>
      </c>
      <c r="F2825" s="18" t="s">
        <v>19271</v>
      </c>
      <c r="G2825" s="18" t="s">
        <v>19071</v>
      </c>
      <c r="H2825" s="18" t="s">
        <v>21</v>
      </c>
      <c r="I2825" s="19">
        <v>2</v>
      </c>
      <c r="J2825" s="19">
        <v>1417176</v>
      </c>
      <c r="K2825" s="19">
        <v>0</v>
      </c>
      <c r="L2825" s="19">
        <v>0</v>
      </c>
      <c r="M2825" s="19">
        <v>0</v>
      </c>
      <c r="N2825" s="19">
        <v>0</v>
      </c>
      <c r="O2825" s="19">
        <v>1417176</v>
      </c>
      <c r="P2825" s="18" t="s">
        <v>112</v>
      </c>
      <c r="Q2825" s="18" t="s">
        <v>23</v>
      </c>
      <c r="R2825" s="18" t="s">
        <v>179</v>
      </c>
      <c r="S2825" s="18">
        <v>0</v>
      </c>
      <c r="T2825" s="18">
        <v>0</v>
      </c>
      <c r="U2825" s="18">
        <f t="shared" si="328"/>
        <v>0</v>
      </c>
      <c r="V2825" s="18">
        <v>1</v>
      </c>
      <c r="W2825" s="18">
        <f t="shared" ref="W2825:W2830" si="329">V2825+U2825</f>
        <v>1</v>
      </c>
      <c r="X2825" s="7" t="e">
        <f t="shared" si="325"/>
        <v>#DIV/0!</v>
      </c>
    </row>
    <row r="2826" spans="1:24" hidden="1">
      <c r="A2826" s="50">
        <v>46054</v>
      </c>
      <c r="B2826" s="18" t="s">
        <v>25</v>
      </c>
      <c r="C2826" s="18" t="s">
        <v>19261</v>
      </c>
      <c r="D2826" s="18" t="s">
        <v>18678</v>
      </c>
      <c r="E2826" s="18" t="s">
        <v>5180</v>
      </c>
      <c r="F2826" s="18" t="s">
        <v>19283</v>
      </c>
      <c r="G2826" s="18" t="s">
        <v>19071</v>
      </c>
      <c r="H2826" s="18" t="s">
        <v>21</v>
      </c>
      <c r="I2826" s="19">
        <v>7.2</v>
      </c>
      <c r="J2826" s="19">
        <v>2588008</v>
      </c>
      <c r="K2826" s="19">
        <v>0</v>
      </c>
      <c r="L2826" s="19">
        <v>0</v>
      </c>
      <c r="M2826" s="19">
        <v>0</v>
      </c>
      <c r="N2826" s="19">
        <v>0</v>
      </c>
      <c r="O2826" s="19">
        <v>2588008</v>
      </c>
      <c r="P2826" s="18" t="s">
        <v>112</v>
      </c>
      <c r="Q2826" s="18" t="s">
        <v>23</v>
      </c>
      <c r="R2826" s="18" t="s">
        <v>179</v>
      </c>
      <c r="S2826" s="18">
        <v>0</v>
      </c>
      <c r="T2826" s="18">
        <v>0</v>
      </c>
      <c r="U2826" s="18">
        <f t="shared" si="328"/>
        <v>0</v>
      </c>
      <c r="V2826" s="18">
        <v>1</v>
      </c>
      <c r="W2826" s="18">
        <f t="shared" si="329"/>
        <v>1</v>
      </c>
      <c r="X2826" s="7" t="e">
        <f t="shared" si="325"/>
        <v>#DIV/0!</v>
      </c>
    </row>
    <row r="2827" spans="1:24" hidden="1">
      <c r="A2827" s="50">
        <v>46054</v>
      </c>
      <c r="B2827" s="18" t="s">
        <v>163</v>
      </c>
      <c r="C2827" s="18" t="s">
        <v>19261</v>
      </c>
      <c r="D2827" s="18" t="s">
        <v>18676</v>
      </c>
      <c r="E2827" s="18" t="s">
        <v>1711</v>
      </c>
      <c r="F2827" s="18" t="s">
        <v>19350</v>
      </c>
      <c r="G2827" s="18" t="s">
        <v>19351</v>
      </c>
      <c r="H2827" s="18" t="s">
        <v>21</v>
      </c>
      <c r="I2827" s="19">
        <v>37.299999999999997</v>
      </c>
      <c r="J2827" s="19">
        <v>3649183</v>
      </c>
      <c r="K2827" s="19">
        <v>63444</v>
      </c>
      <c r="L2827" s="19">
        <v>0</v>
      </c>
      <c r="M2827" s="19">
        <v>0</v>
      </c>
      <c r="N2827" s="19">
        <v>5239</v>
      </c>
      <c r="O2827" s="19">
        <v>3717866</v>
      </c>
      <c r="P2827" s="18" t="s">
        <v>112</v>
      </c>
      <c r="Q2827" s="18" t="s">
        <v>31</v>
      </c>
      <c r="R2827" s="18" t="s">
        <v>3328</v>
      </c>
      <c r="S2827" s="18">
        <v>1</v>
      </c>
      <c r="T2827" s="18">
        <v>0</v>
      </c>
      <c r="U2827" s="18">
        <f t="shared" ref="U2827:U2831" si="330">T2827+S2827</f>
        <v>1</v>
      </c>
      <c r="V2827" s="18">
        <v>0</v>
      </c>
      <c r="W2827" s="18">
        <f>V2827+U2827</f>
        <v>1</v>
      </c>
      <c r="X2827" s="7">
        <f t="shared" si="325"/>
        <v>100</v>
      </c>
    </row>
    <row r="2828" spans="1:24" hidden="1">
      <c r="A2828" s="50">
        <v>46054</v>
      </c>
      <c r="B2828" s="18" t="s">
        <v>163</v>
      </c>
      <c r="C2828" s="18" t="s">
        <v>19261</v>
      </c>
      <c r="D2828" s="18" t="s">
        <v>18723</v>
      </c>
      <c r="E2828" s="18" t="s">
        <v>2549</v>
      </c>
      <c r="F2828" s="18" t="s">
        <v>19352</v>
      </c>
      <c r="G2828" s="18" t="s">
        <v>19353</v>
      </c>
      <c r="H2828" s="18" t="s">
        <v>21</v>
      </c>
      <c r="I2828" s="19">
        <v>68</v>
      </c>
      <c r="J2828" s="19">
        <v>13355389</v>
      </c>
      <c r="K2828" s="19">
        <v>566561</v>
      </c>
      <c r="L2828" s="19">
        <v>0</v>
      </c>
      <c r="M2828" s="19">
        <v>0</v>
      </c>
      <c r="N2828" s="19">
        <v>36382</v>
      </c>
      <c r="O2828" s="19">
        <v>13958332</v>
      </c>
      <c r="P2828" s="18" t="s">
        <v>112</v>
      </c>
      <c r="Q2828" s="18" t="s">
        <v>31</v>
      </c>
      <c r="R2828" s="18" t="s">
        <v>3328</v>
      </c>
      <c r="S2828" s="18">
        <v>0</v>
      </c>
      <c r="T2828" s="18">
        <v>1</v>
      </c>
      <c r="U2828" s="18">
        <f t="shared" si="330"/>
        <v>1</v>
      </c>
      <c r="V2828" s="18">
        <v>0</v>
      </c>
      <c r="W2828" s="18">
        <f t="shared" si="329"/>
        <v>1</v>
      </c>
      <c r="X2828" s="7">
        <f t="shared" ref="X2828:X2841" si="331">100/U2828*S2828</f>
        <v>0</v>
      </c>
    </row>
    <row r="2829" spans="1:24" hidden="1">
      <c r="A2829" s="50">
        <v>46054</v>
      </c>
      <c r="B2829" s="18" t="s">
        <v>163</v>
      </c>
      <c r="C2829" s="18" t="s">
        <v>19261</v>
      </c>
      <c r="D2829" s="18" t="s">
        <v>19355</v>
      </c>
      <c r="E2829" s="18" t="s">
        <v>1711</v>
      </c>
      <c r="F2829" s="18" t="s">
        <v>19356</v>
      </c>
      <c r="G2829" s="18" t="s">
        <v>19071</v>
      </c>
      <c r="H2829" s="18" t="s">
        <v>21</v>
      </c>
      <c r="I2829" s="19">
        <v>29.84</v>
      </c>
      <c r="J2829" s="19">
        <v>2928118</v>
      </c>
      <c r="K2829" s="19">
        <v>1451</v>
      </c>
      <c r="L2829" s="19">
        <v>0</v>
      </c>
      <c r="M2829" s="19">
        <v>0</v>
      </c>
      <c r="N2829" s="19">
        <v>112</v>
      </c>
      <c r="O2829" s="19">
        <v>2929681</v>
      </c>
      <c r="P2829" s="18" t="s">
        <v>112</v>
      </c>
      <c r="Q2829" s="18" t="s">
        <v>31</v>
      </c>
      <c r="R2829" s="18" t="s">
        <v>3328</v>
      </c>
      <c r="S2829" s="18">
        <v>1</v>
      </c>
      <c r="T2829" s="18">
        <v>0</v>
      </c>
      <c r="U2829" s="18">
        <f t="shared" si="330"/>
        <v>1</v>
      </c>
      <c r="V2829" s="18">
        <v>0</v>
      </c>
      <c r="W2829" s="18">
        <f t="shared" si="329"/>
        <v>1</v>
      </c>
      <c r="X2829" s="7">
        <f t="shared" si="331"/>
        <v>100</v>
      </c>
    </row>
    <row r="2830" spans="1:24" hidden="1">
      <c r="A2830" s="50">
        <v>46054</v>
      </c>
      <c r="B2830" s="18" t="s">
        <v>163</v>
      </c>
      <c r="C2830" s="18" t="s">
        <v>19261</v>
      </c>
      <c r="D2830" s="18" t="s">
        <v>19320</v>
      </c>
      <c r="E2830" s="18" t="s">
        <v>2549</v>
      </c>
      <c r="F2830" s="18" t="s">
        <v>19357</v>
      </c>
      <c r="G2830" s="18" t="s">
        <v>19064</v>
      </c>
      <c r="H2830" s="18" t="s">
        <v>21</v>
      </c>
      <c r="I2830" s="19">
        <v>30.84</v>
      </c>
      <c r="J2830" s="19">
        <v>8103015</v>
      </c>
      <c r="K2830" s="19">
        <v>458605</v>
      </c>
      <c r="L2830" s="19">
        <v>0</v>
      </c>
      <c r="M2830" s="19">
        <v>0</v>
      </c>
      <c r="N2830" s="19">
        <v>31270</v>
      </c>
      <c r="O2830" s="19">
        <v>8592890</v>
      </c>
      <c r="P2830" s="18" t="s">
        <v>112</v>
      </c>
      <c r="Q2830" s="18" t="s">
        <v>31</v>
      </c>
      <c r="R2830" s="18" t="s">
        <v>3328</v>
      </c>
      <c r="S2830" s="18">
        <v>0</v>
      </c>
      <c r="T2830" s="18">
        <v>1</v>
      </c>
      <c r="U2830" s="18">
        <f t="shared" si="330"/>
        <v>1</v>
      </c>
      <c r="V2830" s="18">
        <v>0</v>
      </c>
      <c r="W2830" s="18">
        <f t="shared" si="329"/>
        <v>1</v>
      </c>
      <c r="X2830" s="7">
        <f t="shared" si="331"/>
        <v>0</v>
      </c>
    </row>
    <row r="2831" spans="1:24" hidden="1">
      <c r="A2831" s="50">
        <v>46054</v>
      </c>
      <c r="B2831" s="18" t="s">
        <v>163</v>
      </c>
      <c r="C2831" s="18" t="s">
        <v>19261</v>
      </c>
      <c r="D2831" s="18" t="s">
        <v>19361</v>
      </c>
      <c r="E2831" s="18" t="s">
        <v>19362</v>
      </c>
      <c r="F2831" s="18" t="s">
        <v>19363</v>
      </c>
      <c r="G2831" s="18" t="s">
        <v>19062</v>
      </c>
      <c r="H2831" s="18" t="s">
        <v>21</v>
      </c>
      <c r="I2831" s="19">
        <v>46.76</v>
      </c>
      <c r="J2831" s="19">
        <v>17757841</v>
      </c>
      <c r="K2831" s="19">
        <v>348803</v>
      </c>
      <c r="L2831" s="19">
        <v>0</v>
      </c>
      <c r="M2831" s="19">
        <v>0</v>
      </c>
      <c r="N2831" s="19">
        <v>25474</v>
      </c>
      <c r="O2831" s="19">
        <v>18132118</v>
      </c>
      <c r="P2831" s="18" t="s">
        <v>112</v>
      </c>
      <c r="Q2831" s="18" t="s">
        <v>31</v>
      </c>
      <c r="R2831" s="18" t="s">
        <v>3328</v>
      </c>
      <c r="S2831" s="18">
        <v>1</v>
      </c>
      <c r="T2831" s="18">
        <v>0</v>
      </c>
      <c r="U2831" s="18">
        <f t="shared" si="330"/>
        <v>1</v>
      </c>
      <c r="V2831" s="18">
        <v>0</v>
      </c>
      <c r="W2831" s="1">
        <f t="shared" ref="W2831:W2837" si="332">V2831+U2831</f>
        <v>1</v>
      </c>
      <c r="X2831" s="7">
        <f t="shared" si="331"/>
        <v>100</v>
      </c>
    </row>
    <row r="2832" spans="1:24" hidden="1">
      <c r="A2832" s="50">
        <v>46054</v>
      </c>
      <c r="B2832" s="18" t="s">
        <v>163</v>
      </c>
      <c r="C2832" s="18" t="s">
        <v>19261</v>
      </c>
      <c r="D2832" s="18" t="s">
        <v>19364</v>
      </c>
      <c r="E2832" s="18" t="s">
        <v>19365</v>
      </c>
      <c r="F2832" s="18" t="s">
        <v>19071</v>
      </c>
      <c r="G2832" s="18"/>
      <c r="H2832" s="18" t="s">
        <v>21</v>
      </c>
      <c r="I2832" s="19">
        <v>273.8</v>
      </c>
      <c r="J2832" s="19">
        <v>112772328</v>
      </c>
      <c r="K2832" s="19">
        <v>2439628</v>
      </c>
      <c r="L2832" s="19">
        <v>0</v>
      </c>
      <c r="M2832" s="19">
        <v>0</v>
      </c>
      <c r="N2832" s="19">
        <v>125833</v>
      </c>
      <c r="O2832" s="19">
        <v>115337789</v>
      </c>
      <c r="P2832" s="18" t="s">
        <v>112</v>
      </c>
      <c r="Q2832" s="18" t="s">
        <v>31</v>
      </c>
      <c r="R2832" s="18" t="s">
        <v>3328</v>
      </c>
      <c r="S2832" s="18">
        <v>1</v>
      </c>
      <c r="T2832" s="18">
        <v>0</v>
      </c>
      <c r="U2832" s="18">
        <f t="shared" ref="U2832" si="333">T2832+S2832</f>
        <v>1</v>
      </c>
      <c r="V2832" s="18">
        <v>0</v>
      </c>
      <c r="W2832" s="18">
        <f t="shared" si="332"/>
        <v>1</v>
      </c>
      <c r="X2832" s="7">
        <f t="shared" si="331"/>
        <v>100</v>
      </c>
    </row>
    <row r="2833" spans="1:24">
      <c r="A2833" s="50">
        <v>46054</v>
      </c>
      <c r="B2833" s="18" t="s">
        <v>191</v>
      </c>
      <c r="C2833" s="18" t="s">
        <v>19261</v>
      </c>
      <c r="D2833" s="18" t="s">
        <v>18765</v>
      </c>
      <c r="E2833" s="18" t="s">
        <v>1711</v>
      </c>
      <c r="F2833" s="18" t="s">
        <v>19371</v>
      </c>
      <c r="G2833" s="18" t="s">
        <v>19283</v>
      </c>
      <c r="H2833" s="18" t="s">
        <v>4328</v>
      </c>
      <c r="I2833" s="19">
        <v>23.38</v>
      </c>
      <c r="J2833" s="19">
        <v>69334</v>
      </c>
      <c r="K2833" s="19">
        <v>0</v>
      </c>
      <c r="L2833" s="19">
        <v>0</v>
      </c>
      <c r="M2833" s="19">
        <v>0</v>
      </c>
      <c r="N2833" s="19">
        <v>0</v>
      </c>
      <c r="O2833" s="19">
        <v>69334</v>
      </c>
      <c r="P2833" s="18" t="s">
        <v>112</v>
      </c>
      <c r="Q2833" s="18" t="s">
        <v>23</v>
      </c>
      <c r="R2833" s="18" t="s">
        <v>3328</v>
      </c>
      <c r="S2833" s="18">
        <v>0</v>
      </c>
      <c r="T2833" s="18">
        <v>0</v>
      </c>
      <c r="U2833" s="18">
        <f>T2833+S2833</f>
        <v>0</v>
      </c>
      <c r="V2833" s="18">
        <v>1</v>
      </c>
      <c r="W2833" s="18">
        <f t="shared" si="332"/>
        <v>1</v>
      </c>
      <c r="X2833" s="7" t="e">
        <f t="shared" si="331"/>
        <v>#DIV/0!</v>
      </c>
    </row>
    <row r="2834" spans="1:24">
      <c r="A2834" s="50">
        <v>46054</v>
      </c>
      <c r="B2834" s="18" t="s">
        <v>191</v>
      </c>
      <c r="C2834" s="18" t="s">
        <v>19261</v>
      </c>
      <c r="D2834" s="18" t="s">
        <v>18685</v>
      </c>
      <c r="E2834" s="18" t="s">
        <v>19372</v>
      </c>
      <c r="F2834" s="18" t="s">
        <v>19373</v>
      </c>
      <c r="G2834" s="18" t="s">
        <v>19374</v>
      </c>
      <c r="H2834" s="18" t="s">
        <v>21</v>
      </c>
      <c r="I2834" s="19">
        <v>23.38</v>
      </c>
      <c r="J2834" s="19">
        <v>5440811</v>
      </c>
      <c r="K2834" s="19">
        <v>6104</v>
      </c>
      <c r="L2834" s="19">
        <v>0</v>
      </c>
      <c r="M2834" s="19">
        <v>0</v>
      </c>
      <c r="N2834" s="19">
        <v>246</v>
      </c>
      <c r="O2834" s="19">
        <v>5447161</v>
      </c>
      <c r="P2834" s="18" t="s">
        <v>112</v>
      </c>
      <c r="Q2834" s="18" t="s">
        <v>31</v>
      </c>
      <c r="R2834" s="18" t="s">
        <v>3328</v>
      </c>
      <c r="S2834" s="18">
        <v>1</v>
      </c>
      <c r="T2834" s="18">
        <v>0</v>
      </c>
      <c r="U2834" s="18">
        <f t="shared" ref="U2834:U2842" si="334">T2834+S2834</f>
        <v>1</v>
      </c>
      <c r="V2834" s="18">
        <v>0</v>
      </c>
      <c r="W2834" s="18">
        <f t="shared" si="332"/>
        <v>1</v>
      </c>
      <c r="X2834" s="7">
        <f t="shared" si="331"/>
        <v>100</v>
      </c>
    </row>
    <row r="2835" spans="1:24">
      <c r="A2835" s="50">
        <v>46054</v>
      </c>
      <c r="B2835" s="18" t="s">
        <v>191</v>
      </c>
      <c r="C2835" s="18" t="s">
        <v>19261</v>
      </c>
      <c r="D2835" s="18" t="s">
        <v>19375</v>
      </c>
      <c r="E2835" s="18" t="s">
        <v>19376</v>
      </c>
      <c r="F2835" s="18" t="s">
        <v>19062</v>
      </c>
      <c r="G2835" s="18" t="s">
        <v>19062</v>
      </c>
      <c r="H2835" s="18" t="s">
        <v>21</v>
      </c>
      <c r="I2835" s="19">
        <v>22.38</v>
      </c>
      <c r="J2835" s="19">
        <v>6614</v>
      </c>
      <c r="K2835" s="19">
        <v>0</v>
      </c>
      <c r="L2835" s="19">
        <v>0</v>
      </c>
      <c r="M2835" s="19">
        <v>0</v>
      </c>
      <c r="N2835" s="19">
        <v>0</v>
      </c>
      <c r="O2835" s="19">
        <v>6614</v>
      </c>
      <c r="P2835" s="18" t="s">
        <v>112</v>
      </c>
      <c r="Q2835" s="18" t="s">
        <v>23</v>
      </c>
      <c r="R2835" s="18" t="s">
        <v>3328</v>
      </c>
      <c r="S2835" s="18">
        <v>0</v>
      </c>
      <c r="T2835" s="18">
        <v>0</v>
      </c>
      <c r="U2835" s="18">
        <f>T2835+S2835</f>
        <v>0</v>
      </c>
      <c r="V2835" s="18">
        <v>1</v>
      </c>
      <c r="W2835" s="18">
        <f t="shared" si="332"/>
        <v>1</v>
      </c>
      <c r="X2835" s="7" t="e">
        <f t="shared" si="331"/>
        <v>#DIV/0!</v>
      </c>
    </row>
    <row r="2836" spans="1:24">
      <c r="A2836" s="50">
        <v>46054</v>
      </c>
      <c r="B2836" s="18" t="s">
        <v>191</v>
      </c>
      <c r="C2836" s="18" t="s">
        <v>19261</v>
      </c>
      <c r="D2836" s="18" t="s">
        <v>19377</v>
      </c>
      <c r="E2836" s="18" t="s">
        <v>1711</v>
      </c>
      <c r="F2836" s="18" t="s">
        <v>19378</v>
      </c>
      <c r="G2836" s="18" t="s">
        <v>19062</v>
      </c>
      <c r="H2836" s="18" t="s">
        <v>21</v>
      </c>
      <c r="I2836" s="19">
        <v>22.76</v>
      </c>
      <c r="J2836" s="19">
        <v>1068515</v>
      </c>
      <c r="K2836" s="19">
        <v>1180</v>
      </c>
      <c r="L2836" s="19">
        <v>0</v>
      </c>
      <c r="M2836" s="19">
        <v>0</v>
      </c>
      <c r="N2836" s="19">
        <v>50</v>
      </c>
      <c r="O2836" s="19">
        <v>1069745</v>
      </c>
      <c r="P2836" s="18" t="s">
        <v>112</v>
      </c>
      <c r="Q2836" s="18" t="s">
        <v>31</v>
      </c>
      <c r="R2836" s="18" t="s">
        <v>3328</v>
      </c>
      <c r="S2836" s="18">
        <v>1</v>
      </c>
      <c r="T2836" s="18">
        <v>0</v>
      </c>
      <c r="U2836" s="18">
        <f t="shared" si="334"/>
        <v>1</v>
      </c>
      <c r="V2836" s="18">
        <v>0</v>
      </c>
      <c r="W2836" s="18">
        <f t="shared" si="332"/>
        <v>1</v>
      </c>
      <c r="X2836" s="7">
        <f t="shared" si="331"/>
        <v>100</v>
      </c>
    </row>
    <row r="2837" spans="1:24" ht="15" hidden="1" customHeight="1">
      <c r="A2837" s="50">
        <v>46054</v>
      </c>
      <c r="B2837" s="18" t="s">
        <v>25</v>
      </c>
      <c r="C2837" s="18" t="s">
        <v>19382</v>
      </c>
      <c r="D2837" s="18" t="s">
        <v>18869</v>
      </c>
      <c r="E2837" s="18" t="s">
        <v>19433</v>
      </c>
      <c r="F2837" s="18" t="s">
        <v>10853</v>
      </c>
      <c r="G2837" s="18"/>
      <c r="H2837" s="18" t="s">
        <v>21</v>
      </c>
      <c r="I2837" s="19">
        <v>11</v>
      </c>
      <c r="J2837" s="19">
        <v>16852823</v>
      </c>
      <c r="K2837" s="19">
        <v>0</v>
      </c>
      <c r="L2837" s="19">
        <v>0</v>
      </c>
      <c r="M2837" s="19">
        <v>0</v>
      </c>
      <c r="N2837" s="19">
        <v>0</v>
      </c>
      <c r="O2837" s="19">
        <v>16852823</v>
      </c>
      <c r="P2837" s="18" t="s">
        <v>112</v>
      </c>
      <c r="Q2837" s="18" t="s">
        <v>23</v>
      </c>
      <c r="R2837" s="18" t="s">
        <v>239</v>
      </c>
      <c r="S2837" s="18">
        <v>0</v>
      </c>
      <c r="T2837" s="18">
        <v>0</v>
      </c>
      <c r="U2837" s="18">
        <f t="shared" si="334"/>
        <v>0</v>
      </c>
      <c r="V2837" s="18">
        <v>1</v>
      </c>
      <c r="W2837" s="18">
        <f t="shared" si="332"/>
        <v>1</v>
      </c>
      <c r="X2837" s="7" t="e">
        <f t="shared" si="331"/>
        <v>#DIV/0!</v>
      </c>
    </row>
    <row r="2838" spans="1:24" hidden="1">
      <c r="A2838" s="50">
        <v>46054</v>
      </c>
      <c r="B2838" s="18" t="s">
        <v>25</v>
      </c>
      <c r="C2838" s="18" t="s">
        <v>19382</v>
      </c>
      <c r="D2838" s="18" t="s">
        <v>19465</v>
      </c>
      <c r="E2838" s="18" t="s">
        <v>19466</v>
      </c>
      <c r="F2838" s="18" t="s">
        <v>19467</v>
      </c>
      <c r="G2838" s="18"/>
      <c r="H2838" s="18" t="s">
        <v>21</v>
      </c>
      <c r="I2838" s="19">
        <v>22.38</v>
      </c>
      <c r="J2838" s="19">
        <v>311865</v>
      </c>
      <c r="K2838" s="19">
        <v>0</v>
      </c>
      <c r="L2838" s="19">
        <v>0</v>
      </c>
      <c r="M2838" s="19">
        <v>0</v>
      </c>
      <c r="N2838" s="19">
        <v>0</v>
      </c>
      <c r="O2838" s="19">
        <v>311865</v>
      </c>
      <c r="P2838" s="18" t="s">
        <v>112</v>
      </c>
      <c r="Q2838" s="18" t="s">
        <v>23</v>
      </c>
      <c r="R2838" s="18" t="s">
        <v>169</v>
      </c>
      <c r="S2838" s="18">
        <v>0</v>
      </c>
      <c r="T2838" s="18">
        <v>0</v>
      </c>
      <c r="U2838" s="18">
        <f t="shared" si="334"/>
        <v>0</v>
      </c>
      <c r="V2838" s="18">
        <v>1</v>
      </c>
      <c r="W2838" s="18">
        <f t="shared" ref="W2838:W2841" si="335">V2838+U2838</f>
        <v>1</v>
      </c>
      <c r="X2838" s="7" t="e">
        <f t="shared" si="331"/>
        <v>#DIV/0!</v>
      </c>
    </row>
    <row r="2839" spans="1:24" hidden="1">
      <c r="A2839" s="50">
        <v>46054</v>
      </c>
      <c r="B2839" s="18" t="s">
        <v>25</v>
      </c>
      <c r="C2839" s="18" t="s">
        <v>19382</v>
      </c>
      <c r="D2839" s="18" t="s">
        <v>19526</v>
      </c>
      <c r="E2839" s="18" t="s">
        <v>8979</v>
      </c>
      <c r="F2839" s="18" t="s">
        <v>19527</v>
      </c>
      <c r="G2839" s="18" t="s">
        <v>19071</v>
      </c>
      <c r="H2839" s="18" t="s">
        <v>21</v>
      </c>
      <c r="I2839" s="19">
        <v>4.9800000000000004</v>
      </c>
      <c r="J2839" s="19">
        <v>29174</v>
      </c>
      <c r="K2839" s="19">
        <v>3190</v>
      </c>
      <c r="L2839" s="19">
        <v>0</v>
      </c>
      <c r="M2839" s="19">
        <v>0</v>
      </c>
      <c r="N2839" s="19">
        <v>1312</v>
      </c>
      <c r="O2839" s="19">
        <v>33676</v>
      </c>
      <c r="P2839" s="18" t="s">
        <v>112</v>
      </c>
      <c r="Q2839" s="18" t="s">
        <v>31</v>
      </c>
      <c r="R2839" s="18" t="s">
        <v>2705</v>
      </c>
      <c r="S2839" s="18">
        <v>0</v>
      </c>
      <c r="T2839" s="18">
        <v>1</v>
      </c>
      <c r="U2839" s="18">
        <f t="shared" si="334"/>
        <v>1</v>
      </c>
      <c r="V2839" s="18">
        <v>0</v>
      </c>
      <c r="W2839" s="18">
        <f t="shared" si="335"/>
        <v>1</v>
      </c>
      <c r="X2839" s="7">
        <f t="shared" si="331"/>
        <v>0</v>
      </c>
    </row>
    <row r="2840" spans="1:24" hidden="1">
      <c r="A2840" s="50">
        <v>46054</v>
      </c>
      <c r="B2840" s="18" t="s">
        <v>163</v>
      </c>
      <c r="C2840" s="18" t="s">
        <v>19382</v>
      </c>
      <c r="D2840" s="18" t="s">
        <v>19568</v>
      </c>
      <c r="E2840" s="18" t="s">
        <v>1711</v>
      </c>
      <c r="F2840" s="18" t="s">
        <v>19569</v>
      </c>
      <c r="G2840" s="18" t="s">
        <v>19071</v>
      </c>
      <c r="H2840" s="18" t="s">
        <v>21</v>
      </c>
      <c r="I2840" s="19">
        <v>29.84</v>
      </c>
      <c r="J2840" s="19">
        <v>25632475</v>
      </c>
      <c r="K2840" s="19">
        <v>356791</v>
      </c>
      <c r="L2840" s="19">
        <v>0</v>
      </c>
      <c r="M2840" s="19">
        <v>0</v>
      </c>
      <c r="N2840" s="19">
        <v>29484</v>
      </c>
      <c r="O2840" s="19">
        <v>26018750</v>
      </c>
      <c r="P2840" s="18" t="s">
        <v>112</v>
      </c>
      <c r="Q2840" s="18" t="s">
        <v>31</v>
      </c>
      <c r="R2840" s="18" t="s">
        <v>3328</v>
      </c>
      <c r="S2840" s="18">
        <v>1</v>
      </c>
      <c r="T2840" s="18">
        <v>0</v>
      </c>
      <c r="U2840" s="18">
        <f t="shared" si="334"/>
        <v>1</v>
      </c>
      <c r="V2840" s="18">
        <v>0</v>
      </c>
      <c r="W2840" s="18">
        <f t="shared" si="335"/>
        <v>1</v>
      </c>
      <c r="X2840" s="7">
        <f t="shared" si="331"/>
        <v>100</v>
      </c>
    </row>
    <row r="2841" spans="1:24" ht="15" hidden="1" customHeight="1">
      <c r="A2841" s="50">
        <v>46054</v>
      </c>
      <c r="B2841" s="18" t="s">
        <v>163</v>
      </c>
      <c r="C2841" s="18" t="s">
        <v>19382</v>
      </c>
      <c r="D2841" s="18" t="s">
        <v>19589</v>
      </c>
      <c r="E2841" s="18" t="s">
        <v>19590</v>
      </c>
      <c r="F2841" s="18" t="s">
        <v>19591</v>
      </c>
      <c r="G2841" s="18" t="s">
        <v>19071</v>
      </c>
      <c r="H2841" s="18" t="s">
        <v>21</v>
      </c>
      <c r="I2841" s="19">
        <v>39</v>
      </c>
      <c r="J2841" s="19">
        <v>25985947</v>
      </c>
      <c r="K2841" s="19">
        <v>549469</v>
      </c>
      <c r="L2841" s="19">
        <v>0</v>
      </c>
      <c r="M2841" s="19">
        <v>0</v>
      </c>
      <c r="N2841" s="19">
        <v>36600</v>
      </c>
      <c r="O2841" s="19">
        <v>26572016</v>
      </c>
      <c r="P2841" s="18" t="s">
        <v>112</v>
      </c>
      <c r="Q2841" s="18" t="s">
        <v>31</v>
      </c>
      <c r="R2841" s="18" t="s">
        <v>3328</v>
      </c>
      <c r="S2841" s="18">
        <v>1</v>
      </c>
      <c r="T2841" s="18">
        <v>0</v>
      </c>
      <c r="U2841" s="18">
        <f t="shared" si="334"/>
        <v>1</v>
      </c>
      <c r="V2841" s="18">
        <v>0</v>
      </c>
      <c r="W2841" s="18">
        <f t="shared" si="335"/>
        <v>1</v>
      </c>
      <c r="X2841" s="7">
        <f t="shared" si="331"/>
        <v>100</v>
      </c>
    </row>
    <row r="2842" spans="1:24" ht="15" hidden="1" customHeight="1">
      <c r="A2842" s="50">
        <v>46054</v>
      </c>
      <c r="B2842" s="18" t="s">
        <v>163</v>
      </c>
      <c r="C2842" s="18" t="s">
        <v>19382</v>
      </c>
      <c r="D2842" s="18" t="s">
        <v>19594</v>
      </c>
      <c r="E2842" s="18" t="s">
        <v>1711</v>
      </c>
      <c r="F2842" s="18" t="s">
        <v>19595</v>
      </c>
      <c r="G2842" s="18" t="s">
        <v>19495</v>
      </c>
      <c r="H2842" s="18" t="s">
        <v>21</v>
      </c>
      <c r="I2842" s="19">
        <v>39</v>
      </c>
      <c r="J2842" s="19">
        <v>43534426</v>
      </c>
      <c r="K2842" s="19">
        <v>327151</v>
      </c>
      <c r="L2842" s="19">
        <v>0</v>
      </c>
      <c r="M2842" s="19">
        <v>0</v>
      </c>
      <c r="N2842" s="19">
        <v>27001</v>
      </c>
      <c r="O2842" s="19">
        <v>43888578</v>
      </c>
      <c r="P2842" s="18" t="s">
        <v>112</v>
      </c>
      <c r="Q2842" s="18" t="s">
        <v>31</v>
      </c>
      <c r="R2842" s="18" t="s">
        <v>526</v>
      </c>
      <c r="S2842" s="18">
        <v>1</v>
      </c>
      <c r="T2842" s="18">
        <v>0</v>
      </c>
      <c r="U2842" s="18">
        <f t="shared" si="334"/>
        <v>1</v>
      </c>
      <c r="V2842" s="18">
        <v>0</v>
      </c>
      <c r="W2842" s="18">
        <f t="shared" ref="W2842:W2843" si="336">V2842+U2842</f>
        <v>1</v>
      </c>
      <c r="X2842" s="7">
        <f t="shared" ref="X2842:X2843" si="337">100/U2842*S2842</f>
        <v>100</v>
      </c>
    </row>
    <row r="2843" spans="1:24" hidden="1">
      <c r="A2843" s="50">
        <v>46054</v>
      </c>
      <c r="B2843" s="18" t="s">
        <v>163</v>
      </c>
      <c r="C2843" s="18" t="s">
        <v>19382</v>
      </c>
      <c r="D2843" s="18" t="s">
        <v>19598</v>
      </c>
      <c r="E2843" s="18" t="s">
        <v>19581</v>
      </c>
      <c r="F2843" s="18" t="s">
        <v>19599</v>
      </c>
      <c r="G2843" s="18" t="s">
        <v>10853</v>
      </c>
      <c r="H2843" s="18" t="s">
        <v>21</v>
      </c>
      <c r="I2843" s="19">
        <v>38</v>
      </c>
      <c r="J2843" s="19">
        <v>13470014</v>
      </c>
      <c r="K2843" s="19">
        <v>231510</v>
      </c>
      <c r="L2843" s="19">
        <v>0</v>
      </c>
      <c r="M2843" s="19">
        <v>0</v>
      </c>
      <c r="N2843" s="19">
        <v>19562</v>
      </c>
      <c r="O2843" s="19">
        <v>13721086</v>
      </c>
      <c r="P2843" s="18" t="s">
        <v>112</v>
      </c>
      <c r="Q2843" s="18" t="s">
        <v>31</v>
      </c>
      <c r="R2843" s="18" t="s">
        <v>3328</v>
      </c>
      <c r="S2843" s="18">
        <v>1</v>
      </c>
      <c r="T2843" s="18">
        <v>0</v>
      </c>
      <c r="U2843" s="18">
        <f t="shared" ref="U2843" si="338">T2843+S2843</f>
        <v>1</v>
      </c>
      <c r="V2843" s="18">
        <v>0</v>
      </c>
      <c r="W2843" s="18">
        <f t="shared" si="336"/>
        <v>1</v>
      </c>
      <c r="X2843" s="7">
        <f t="shared" si="337"/>
        <v>100</v>
      </c>
    </row>
    <row r="2844" spans="1:24" hidden="1">
      <c r="A2844" s="50">
        <v>46054</v>
      </c>
      <c r="B2844" s="18" t="s">
        <v>163</v>
      </c>
      <c r="C2844" s="18" t="s">
        <v>19382</v>
      </c>
      <c r="D2844" s="18" t="s">
        <v>19600</v>
      </c>
      <c r="E2844" s="18" t="s">
        <v>19581</v>
      </c>
      <c r="F2844" s="18" t="s">
        <v>19601</v>
      </c>
      <c r="G2844" s="18" t="s">
        <v>10853</v>
      </c>
      <c r="H2844" s="18" t="s">
        <v>21</v>
      </c>
      <c r="I2844" s="19">
        <v>24</v>
      </c>
      <c r="J2844" s="19">
        <v>13220756</v>
      </c>
      <c r="K2844" s="19">
        <v>220272</v>
      </c>
      <c r="L2844" s="19">
        <v>0</v>
      </c>
      <c r="M2844" s="19">
        <v>0</v>
      </c>
      <c r="N2844" s="19">
        <v>18180</v>
      </c>
      <c r="O2844" s="19">
        <v>13459208</v>
      </c>
      <c r="P2844" s="18" t="s">
        <v>112</v>
      </c>
      <c r="Q2844" s="18" t="s">
        <v>31</v>
      </c>
      <c r="R2844" s="18" t="s">
        <v>3328</v>
      </c>
      <c r="S2844" s="18">
        <v>1</v>
      </c>
      <c r="T2844" s="18">
        <v>0</v>
      </c>
      <c r="U2844" s="18">
        <f t="shared" ref="U2844:U2850" si="339">T2844+S2844</f>
        <v>1</v>
      </c>
      <c r="V2844" s="18">
        <v>0</v>
      </c>
      <c r="W2844" s="18">
        <f t="shared" ref="W2844:W2850" si="340">V2844+U2844</f>
        <v>1</v>
      </c>
      <c r="X2844" s="7">
        <f t="shared" ref="X2844:X2850" si="341">100/U2844*S2844</f>
        <v>100</v>
      </c>
    </row>
    <row r="2845" spans="1:24">
      <c r="A2845" s="50">
        <v>46054</v>
      </c>
      <c r="B2845" s="18" t="s">
        <v>191</v>
      </c>
      <c r="C2845" s="18" t="s">
        <v>19382</v>
      </c>
      <c r="D2845" s="18" t="s">
        <v>19580</v>
      </c>
      <c r="E2845" s="18" t="s">
        <v>19581</v>
      </c>
      <c r="F2845" s="18" t="s">
        <v>19582</v>
      </c>
      <c r="G2845" s="18" t="s">
        <v>10853</v>
      </c>
      <c r="H2845" s="18" t="s">
        <v>21</v>
      </c>
      <c r="I2845" s="19">
        <v>24</v>
      </c>
      <c r="J2845" s="19">
        <v>7192240</v>
      </c>
      <c r="K2845" s="19">
        <v>14762</v>
      </c>
      <c r="L2845" s="19">
        <v>0</v>
      </c>
      <c r="M2845" s="19">
        <v>0</v>
      </c>
      <c r="N2845" s="19">
        <v>626</v>
      </c>
      <c r="O2845" s="19">
        <v>7207628</v>
      </c>
      <c r="P2845" s="18" t="s">
        <v>112</v>
      </c>
      <c r="Q2845" s="18" t="s">
        <v>31</v>
      </c>
      <c r="R2845" s="18" t="s">
        <v>3328</v>
      </c>
      <c r="S2845" s="18">
        <v>1</v>
      </c>
      <c r="T2845" s="18">
        <v>0</v>
      </c>
      <c r="U2845" s="18">
        <f t="shared" si="339"/>
        <v>1</v>
      </c>
      <c r="V2845" s="18">
        <v>0</v>
      </c>
      <c r="W2845" s="18">
        <f t="shared" si="340"/>
        <v>1</v>
      </c>
      <c r="X2845" s="7">
        <f t="shared" si="341"/>
        <v>100</v>
      </c>
    </row>
    <row r="2846" spans="1:24">
      <c r="A2846" s="50">
        <v>46054</v>
      </c>
      <c r="B2846" s="18" t="s">
        <v>191</v>
      </c>
      <c r="C2846" s="18" t="s">
        <v>19382</v>
      </c>
      <c r="D2846" s="18" t="s">
        <v>18657</v>
      </c>
      <c r="E2846" s="18" t="s">
        <v>1711</v>
      </c>
      <c r="F2846" s="18" t="s">
        <v>19583</v>
      </c>
      <c r="G2846" s="18" t="s">
        <v>19071</v>
      </c>
      <c r="H2846" s="18" t="s">
        <v>21</v>
      </c>
      <c r="I2846" s="19">
        <v>22.38</v>
      </c>
      <c r="J2846" s="19">
        <v>5910766</v>
      </c>
      <c r="K2846" s="19">
        <v>1180</v>
      </c>
      <c r="L2846" s="19">
        <v>0</v>
      </c>
      <c r="M2846" s="19">
        <v>0</v>
      </c>
      <c r="N2846" s="19">
        <v>50</v>
      </c>
      <c r="O2846" s="19">
        <v>5911996</v>
      </c>
      <c r="P2846" s="18" t="s">
        <v>112</v>
      </c>
      <c r="Q2846" s="18" t="s">
        <v>31</v>
      </c>
      <c r="R2846" s="18" t="s">
        <v>3328</v>
      </c>
      <c r="S2846" s="18">
        <v>1</v>
      </c>
      <c r="T2846" s="18">
        <v>0</v>
      </c>
      <c r="U2846" s="18">
        <f t="shared" si="339"/>
        <v>1</v>
      </c>
      <c r="V2846" s="18">
        <v>0</v>
      </c>
      <c r="W2846" s="18">
        <f t="shared" si="340"/>
        <v>1</v>
      </c>
      <c r="X2846" s="7">
        <f t="shared" si="341"/>
        <v>100</v>
      </c>
    </row>
    <row r="2847" spans="1:24">
      <c r="A2847" s="50">
        <v>46054</v>
      </c>
      <c r="B2847" s="18" t="s">
        <v>191</v>
      </c>
      <c r="C2847" s="18" t="s">
        <v>19382</v>
      </c>
      <c r="D2847" s="18" t="s">
        <v>18731</v>
      </c>
      <c r="E2847" s="18" t="s">
        <v>19585</v>
      </c>
      <c r="F2847" s="18" t="s">
        <v>10853</v>
      </c>
      <c r="G2847" s="18"/>
      <c r="H2847" s="18" t="s">
        <v>21</v>
      </c>
      <c r="I2847" s="19">
        <v>18.649999999999999</v>
      </c>
      <c r="J2847" s="19">
        <v>5257014</v>
      </c>
      <c r="K2847" s="19">
        <v>0</v>
      </c>
      <c r="L2847" s="19">
        <v>0</v>
      </c>
      <c r="M2847" s="19">
        <v>0</v>
      </c>
      <c r="N2847" s="19">
        <v>0</v>
      </c>
      <c r="O2847" s="19">
        <v>5257014</v>
      </c>
      <c r="P2847" s="18" t="s">
        <v>112</v>
      </c>
      <c r="Q2847" s="18" t="s">
        <v>23</v>
      </c>
      <c r="R2847" s="18" t="s">
        <v>3328</v>
      </c>
      <c r="S2847" s="18">
        <v>0</v>
      </c>
      <c r="T2847" s="18">
        <v>0</v>
      </c>
      <c r="U2847" s="18">
        <f t="shared" si="339"/>
        <v>0</v>
      </c>
      <c r="V2847" s="18">
        <v>1</v>
      </c>
      <c r="W2847" s="18">
        <f t="shared" si="340"/>
        <v>1</v>
      </c>
      <c r="X2847" s="7" t="e">
        <f t="shared" si="341"/>
        <v>#DIV/0!</v>
      </c>
    </row>
    <row r="2848" spans="1:24">
      <c r="A2848" s="50">
        <v>46054</v>
      </c>
      <c r="B2848" s="18" t="s">
        <v>191</v>
      </c>
      <c r="C2848" s="18" t="s">
        <v>19382</v>
      </c>
      <c r="D2848" s="18" t="s">
        <v>19586</v>
      </c>
      <c r="E2848" s="18" t="s">
        <v>19587</v>
      </c>
      <c r="F2848" s="18" t="s">
        <v>19588</v>
      </c>
      <c r="G2848" s="18" t="s">
        <v>10853</v>
      </c>
      <c r="H2848" s="18" t="s">
        <v>21</v>
      </c>
      <c r="I2848" s="19">
        <v>11.19</v>
      </c>
      <c r="J2848" s="19">
        <v>4373174</v>
      </c>
      <c r="K2848" s="19">
        <v>0</v>
      </c>
      <c r="L2848" s="19">
        <v>0</v>
      </c>
      <c r="M2848" s="19">
        <v>0</v>
      </c>
      <c r="N2848" s="19">
        <v>0</v>
      </c>
      <c r="O2848" s="19">
        <v>4373174</v>
      </c>
      <c r="P2848" s="18" t="s">
        <v>112</v>
      </c>
      <c r="Q2848" s="18" t="s">
        <v>23</v>
      </c>
      <c r="R2848" s="18" t="s">
        <v>3328</v>
      </c>
      <c r="S2848" s="18">
        <v>0</v>
      </c>
      <c r="T2848" s="18">
        <v>0</v>
      </c>
      <c r="U2848" s="18">
        <f t="shared" si="339"/>
        <v>0</v>
      </c>
      <c r="V2848" s="18">
        <v>1</v>
      </c>
      <c r="W2848" s="18">
        <f t="shared" si="340"/>
        <v>1</v>
      </c>
      <c r="X2848" s="7" t="e">
        <f t="shared" si="341"/>
        <v>#DIV/0!</v>
      </c>
    </row>
    <row r="2849" spans="1:24">
      <c r="A2849" s="50">
        <v>46054</v>
      </c>
      <c r="B2849" s="18" t="s">
        <v>191</v>
      </c>
      <c r="C2849" s="18" t="s">
        <v>19382</v>
      </c>
      <c r="D2849" s="18" t="s">
        <v>19592</v>
      </c>
      <c r="E2849" s="18" t="s">
        <v>19593</v>
      </c>
      <c r="F2849" s="18" t="s">
        <v>19467</v>
      </c>
      <c r="G2849" s="18"/>
      <c r="H2849" s="18" t="s">
        <v>1539</v>
      </c>
      <c r="I2849" s="19">
        <v>22.38</v>
      </c>
      <c r="J2849" s="19">
        <v>5294551</v>
      </c>
      <c r="K2849" s="19">
        <v>0</v>
      </c>
      <c r="L2849" s="19">
        <v>0</v>
      </c>
      <c r="M2849" s="19">
        <v>0</v>
      </c>
      <c r="N2849" s="19">
        <v>0</v>
      </c>
      <c r="O2849" s="19">
        <v>5294551</v>
      </c>
      <c r="P2849" s="18" t="s">
        <v>112</v>
      </c>
      <c r="Q2849" s="18" t="s">
        <v>23</v>
      </c>
      <c r="R2849" s="18" t="s">
        <v>3328</v>
      </c>
      <c r="S2849" s="18">
        <v>0</v>
      </c>
      <c r="T2849" s="18">
        <v>0</v>
      </c>
      <c r="U2849" s="18">
        <f t="shared" si="339"/>
        <v>0</v>
      </c>
      <c r="V2849" s="18">
        <v>1</v>
      </c>
      <c r="W2849" s="18">
        <f t="shared" si="340"/>
        <v>1</v>
      </c>
      <c r="X2849" s="7" t="e">
        <f t="shared" si="341"/>
        <v>#DIV/0!</v>
      </c>
    </row>
    <row r="2850" spans="1:24">
      <c r="A2850" s="50">
        <v>46054</v>
      </c>
      <c r="B2850" s="18" t="s">
        <v>191</v>
      </c>
      <c r="C2850" s="18" t="s">
        <v>19382</v>
      </c>
      <c r="D2850" s="18" t="s">
        <v>19596</v>
      </c>
      <c r="E2850" s="18" t="s">
        <v>5330</v>
      </c>
      <c r="F2850" s="18" t="s">
        <v>19597</v>
      </c>
      <c r="G2850" s="18" t="s">
        <v>19071</v>
      </c>
      <c r="H2850" s="18" t="s">
        <v>21</v>
      </c>
      <c r="I2850" s="19">
        <v>15</v>
      </c>
      <c r="J2850" s="19">
        <v>4021449</v>
      </c>
      <c r="K2850" s="19">
        <v>220717</v>
      </c>
      <c r="L2850" s="19">
        <v>0</v>
      </c>
      <c r="M2850" s="19">
        <v>0</v>
      </c>
      <c r="N2850" s="19">
        <v>9323</v>
      </c>
      <c r="O2850" s="19">
        <v>4251489</v>
      </c>
      <c r="P2850" s="18" t="s">
        <v>112</v>
      </c>
      <c r="Q2850" s="18" t="s">
        <v>31</v>
      </c>
      <c r="R2850" s="18" t="s">
        <v>3328</v>
      </c>
      <c r="S2850" s="18">
        <v>1</v>
      </c>
      <c r="T2850" s="18">
        <v>0</v>
      </c>
      <c r="U2850" s="18">
        <f t="shared" si="339"/>
        <v>1</v>
      </c>
      <c r="V2850" s="18">
        <v>0</v>
      </c>
      <c r="W2850" s="18">
        <f t="shared" si="340"/>
        <v>1</v>
      </c>
      <c r="X2850" s="7">
        <f t="shared" si="341"/>
        <v>100</v>
      </c>
    </row>
    <row r="2851" spans="1:24" hidden="1">
      <c r="A2851" s="58"/>
      <c r="B2851" s="59"/>
      <c r="C2851" s="59"/>
      <c r="D2851" s="59"/>
      <c r="E2851" s="59"/>
      <c r="F2851" s="59"/>
      <c r="G2851" s="59"/>
      <c r="H2851" s="60"/>
      <c r="I2851" s="49">
        <f t="shared" ref="I2851:O2851" si="342">SUM(I2:I2850)</f>
        <v>65667.539999997709</v>
      </c>
      <c r="J2851" s="49">
        <f t="shared" si="342"/>
        <v>22229104262.75</v>
      </c>
      <c r="K2851" s="49">
        <f t="shared" si="342"/>
        <v>275794548.55000001</v>
      </c>
      <c r="L2851" s="49">
        <f t="shared" si="342"/>
        <v>107748</v>
      </c>
      <c r="M2851" s="49">
        <f t="shared" si="342"/>
        <v>0</v>
      </c>
      <c r="N2851" s="49">
        <f t="shared" si="342"/>
        <v>24103142</v>
      </c>
      <c r="O2851" s="49">
        <f t="shared" si="342"/>
        <v>22528894205.299999</v>
      </c>
      <c r="P2851" s="49">
        <f t="shared" ref="P2851:R2851" si="343">SUM(P9:P2850)</f>
        <v>0</v>
      </c>
      <c r="Q2851" s="49">
        <f t="shared" si="343"/>
        <v>0</v>
      </c>
      <c r="R2851" s="49">
        <f t="shared" si="343"/>
        <v>0</v>
      </c>
      <c r="S2851" s="49">
        <f t="shared" ref="S2851:V2851" si="344">SUM(S2:S2850)</f>
        <v>789</v>
      </c>
      <c r="T2851" s="49">
        <f t="shared" si="344"/>
        <v>1418</v>
      </c>
      <c r="U2851" s="49">
        <f t="shared" si="344"/>
        <v>2206</v>
      </c>
      <c r="V2851" s="49">
        <f t="shared" si="344"/>
        <v>638</v>
      </c>
      <c r="W2851" s="49">
        <f>SUM(W2:W2850)</f>
        <v>2844</v>
      </c>
      <c r="X2851" s="7">
        <f t="shared" ref="X2851" si="345">100/U2851*S2851</f>
        <v>35.766092475068</v>
      </c>
    </row>
  </sheetData>
  <autoFilter ref="A1:X2851">
    <filterColumn colId="1">
      <filters>
        <filter val="27"/>
      </filters>
    </filterColumn>
    <filterColumn colId="16"/>
    <filterColumn colId="18"/>
    <filterColumn colId="19"/>
    <filterColumn colId="20"/>
    <filterColumn colId="22"/>
  </autoFilter>
  <mergeCells count="1">
    <mergeCell ref="A2851:H2851"/>
  </mergeCells>
  <pageMargins left="0.7" right="0.7" top="0.75" bottom="0.75" header="0.3" footer="0.3"/>
  <pageSetup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>
  <dimension ref="A1:X4"/>
  <sheetViews>
    <sheetView workbookViewId="0">
      <selection activeCell="A2" sqref="A2:R3"/>
    </sheetView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163</v>
      </c>
      <c r="C2" s="18" t="s">
        <v>760</v>
      </c>
      <c r="D2" s="18" t="s">
        <v>20920</v>
      </c>
      <c r="E2" s="18" t="s">
        <v>1707</v>
      </c>
      <c r="F2" s="18" t="s">
        <v>20921</v>
      </c>
      <c r="G2" s="18" t="s">
        <v>20922</v>
      </c>
      <c r="H2" s="18" t="s">
        <v>21</v>
      </c>
      <c r="I2" s="19">
        <v>29.84</v>
      </c>
      <c r="J2" s="19">
        <v>6350</v>
      </c>
      <c r="K2" s="19">
        <v>1180</v>
      </c>
      <c r="L2" s="19">
        <v>0</v>
      </c>
      <c r="M2" s="19">
        <v>0</v>
      </c>
      <c r="N2" s="19">
        <v>150</v>
      </c>
      <c r="O2" s="19">
        <v>7680</v>
      </c>
      <c r="P2" s="18" t="s">
        <v>7190</v>
      </c>
      <c r="Q2" s="18" t="s">
        <v>31</v>
      </c>
      <c r="R2" s="18" t="s">
        <v>323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>100/U2*S2</f>
        <v>100</v>
      </c>
    </row>
    <row r="3" spans="1:24">
      <c r="A3" s="50">
        <v>46054</v>
      </c>
      <c r="B3" s="18" t="s">
        <v>25</v>
      </c>
      <c r="C3" s="18" t="s">
        <v>7133</v>
      </c>
      <c r="D3" s="18" t="s">
        <v>7187</v>
      </c>
      <c r="E3" s="18" t="s">
        <v>7188</v>
      </c>
      <c r="F3" s="18" t="s">
        <v>7189</v>
      </c>
      <c r="G3" s="18" t="s">
        <v>6664</v>
      </c>
      <c r="H3" s="18" t="s">
        <v>21</v>
      </c>
      <c r="I3" s="19">
        <v>3.48</v>
      </c>
      <c r="J3" s="19">
        <v>48746</v>
      </c>
      <c r="K3" s="19">
        <v>2976</v>
      </c>
      <c r="L3" s="19">
        <v>0</v>
      </c>
      <c r="M3" s="19">
        <v>0</v>
      </c>
      <c r="N3" s="19">
        <v>156</v>
      </c>
      <c r="O3" s="19">
        <v>51878</v>
      </c>
      <c r="P3" s="18" t="s">
        <v>7190</v>
      </c>
      <c r="Q3" s="18" t="s">
        <v>31</v>
      </c>
      <c r="R3" s="18" t="s">
        <v>426</v>
      </c>
      <c r="S3" s="18">
        <v>1</v>
      </c>
      <c r="T3" s="18">
        <v>0</v>
      </c>
      <c r="U3" s="18">
        <f>T3+S3</f>
        <v>1</v>
      </c>
      <c r="V3" s="18">
        <v>0</v>
      </c>
      <c r="W3" s="18">
        <f>V3+U3</f>
        <v>1</v>
      </c>
      <c r="X3" s="7">
        <f>100/U3*S3</f>
        <v>100</v>
      </c>
    </row>
    <row r="4" spans="1:24">
      <c r="A4" s="58"/>
      <c r="B4" s="59"/>
      <c r="C4" s="59"/>
      <c r="D4" s="59"/>
      <c r="E4" s="59"/>
      <c r="F4" s="59"/>
      <c r="G4" s="59"/>
      <c r="H4" s="60"/>
      <c r="I4" s="48">
        <f t="shared" ref="I4:R4" si="0">SUM(I2:I3)</f>
        <v>33.32</v>
      </c>
      <c r="J4" s="48">
        <f t="shared" si="0"/>
        <v>55096</v>
      </c>
      <c r="K4" s="48">
        <f t="shared" si="0"/>
        <v>4156</v>
      </c>
      <c r="L4" s="48">
        <f t="shared" si="0"/>
        <v>0</v>
      </c>
      <c r="M4" s="48">
        <f t="shared" si="0"/>
        <v>0</v>
      </c>
      <c r="N4" s="48">
        <f t="shared" si="0"/>
        <v>306</v>
      </c>
      <c r="O4" s="48">
        <f t="shared" si="0"/>
        <v>59558</v>
      </c>
      <c r="P4" s="48">
        <f t="shared" si="0"/>
        <v>0</v>
      </c>
      <c r="Q4" s="48">
        <f t="shared" si="0"/>
        <v>0</v>
      </c>
      <c r="R4" s="48">
        <f t="shared" si="0"/>
        <v>0</v>
      </c>
      <c r="S4" s="44">
        <f t="shared" ref="S4:V4" si="1">SUM(S2:S3)</f>
        <v>2</v>
      </c>
      <c r="T4" s="44">
        <f t="shared" si="1"/>
        <v>0</v>
      </c>
      <c r="U4" s="44">
        <f t="shared" si="1"/>
        <v>2</v>
      </c>
      <c r="V4" s="44">
        <f t="shared" si="1"/>
        <v>0</v>
      </c>
      <c r="W4" s="44">
        <f>SUM(W2:W3)</f>
        <v>2</v>
      </c>
      <c r="X4" s="7">
        <f>100/U4*S4</f>
        <v>100</v>
      </c>
    </row>
  </sheetData>
  <mergeCells count="1">
    <mergeCell ref="A4:H4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>
  <sheetPr filterMode="1"/>
  <dimension ref="A1:Y83"/>
  <sheetViews>
    <sheetView workbookViewId="0">
      <selection activeCell="T84" sqref="T84"/>
    </sheetView>
  </sheetViews>
  <sheetFormatPr defaultRowHeight="15"/>
  <cols>
    <col min="1" max="1" width="10.42578125" customWidth="1"/>
    <col min="5" max="16" width="9.140625" hidden="1" customWidth="1"/>
  </cols>
  <sheetData>
    <row r="1" spans="1:25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5" hidden="1">
      <c r="A2" s="50">
        <v>46054</v>
      </c>
      <c r="B2" s="18" t="s">
        <v>25</v>
      </c>
      <c r="C2" s="18" t="s">
        <v>19</v>
      </c>
      <c r="D2" s="18" t="s">
        <v>97</v>
      </c>
      <c r="E2" s="18" t="s">
        <v>98</v>
      </c>
      <c r="F2" s="18" t="s">
        <v>99</v>
      </c>
      <c r="G2" s="18" t="s">
        <v>20</v>
      </c>
      <c r="H2" s="18" t="s">
        <v>21</v>
      </c>
      <c r="I2" s="19">
        <v>4.5199999999999996</v>
      </c>
      <c r="J2" s="19">
        <v>-217961</v>
      </c>
      <c r="K2" s="19">
        <v>12912</v>
      </c>
      <c r="L2" s="19">
        <v>0</v>
      </c>
      <c r="M2" s="19">
        <v>0</v>
      </c>
      <c r="N2" s="19">
        <v>0</v>
      </c>
      <c r="O2" s="19">
        <v>-205049</v>
      </c>
      <c r="P2" s="18" t="s">
        <v>100</v>
      </c>
      <c r="Q2" s="18" t="s">
        <v>31</v>
      </c>
      <c r="R2" s="18" t="s">
        <v>24</v>
      </c>
      <c r="S2" s="1">
        <v>1</v>
      </c>
      <c r="T2" s="1">
        <v>0</v>
      </c>
      <c r="U2" s="1">
        <f>T2+S2</f>
        <v>1</v>
      </c>
      <c r="V2" s="1">
        <v>0</v>
      </c>
      <c r="W2" s="1">
        <f>V2+U2</f>
        <v>1</v>
      </c>
      <c r="X2" s="7">
        <f t="shared" ref="X2:X65" si="0">100/U2*S2</f>
        <v>100</v>
      </c>
      <c r="Y2" t="str">
        <f>CONCATENATE(B2,C2,D2)</f>
        <v>19481121008702</v>
      </c>
    </row>
    <row r="3" spans="1:25" hidden="1">
      <c r="A3" s="50">
        <v>46054</v>
      </c>
      <c r="B3" s="18" t="s">
        <v>25</v>
      </c>
      <c r="C3" s="18" t="s">
        <v>373</v>
      </c>
      <c r="D3" s="18" t="s">
        <v>499</v>
      </c>
      <c r="E3" s="18" t="s">
        <v>500</v>
      </c>
      <c r="F3" s="18" t="s">
        <v>501</v>
      </c>
      <c r="G3" s="18" t="s">
        <v>52</v>
      </c>
      <c r="H3" s="18" t="s">
        <v>21</v>
      </c>
      <c r="I3" s="19">
        <v>3</v>
      </c>
      <c r="J3" s="19">
        <v>2512</v>
      </c>
      <c r="K3" s="19">
        <v>2119</v>
      </c>
      <c r="L3" s="19">
        <v>0</v>
      </c>
      <c r="M3" s="19">
        <v>0</v>
      </c>
      <c r="N3" s="19">
        <v>206</v>
      </c>
      <c r="O3" s="19">
        <v>4837</v>
      </c>
      <c r="P3" s="18" t="s">
        <v>100</v>
      </c>
      <c r="Q3" s="18" t="s">
        <v>31</v>
      </c>
      <c r="R3" s="18" t="s">
        <v>24</v>
      </c>
      <c r="S3" s="1">
        <v>1</v>
      </c>
      <c r="T3" s="1">
        <v>0</v>
      </c>
      <c r="U3" s="1">
        <f t="shared" ref="U3:U61" si="1">T3+S3</f>
        <v>1</v>
      </c>
      <c r="V3" s="1">
        <v>0</v>
      </c>
      <c r="W3" s="1">
        <f t="shared" ref="W3:W65" si="2">V3+U3</f>
        <v>1</v>
      </c>
      <c r="X3" s="7">
        <f t="shared" si="0"/>
        <v>100</v>
      </c>
      <c r="Y3" t="str">
        <f t="shared" ref="Y3:Y4" si="3">CONCATENATE(B3,C3,D3)</f>
        <v>19481141093300</v>
      </c>
    </row>
    <row r="4" spans="1:25" hidden="1">
      <c r="A4" s="50">
        <v>46054</v>
      </c>
      <c r="B4" s="18" t="s">
        <v>25</v>
      </c>
      <c r="C4" s="18" t="s">
        <v>802</v>
      </c>
      <c r="D4" s="18" t="s">
        <v>856</v>
      </c>
      <c r="E4" s="18" t="s">
        <v>857</v>
      </c>
      <c r="F4" s="18" t="s">
        <v>855</v>
      </c>
      <c r="G4" s="18"/>
      <c r="H4" s="18" t="s">
        <v>21</v>
      </c>
      <c r="I4" s="19">
        <v>0.68</v>
      </c>
      <c r="J4" s="19">
        <v>108351</v>
      </c>
      <c r="K4" s="19">
        <v>7543</v>
      </c>
      <c r="L4" s="19">
        <v>0</v>
      </c>
      <c r="M4" s="19">
        <v>0</v>
      </c>
      <c r="N4" s="19">
        <v>800</v>
      </c>
      <c r="O4" s="19">
        <v>116694</v>
      </c>
      <c r="P4" s="18" t="s">
        <v>100</v>
      </c>
      <c r="Q4" s="18" t="s">
        <v>31</v>
      </c>
      <c r="R4" s="18" t="s">
        <v>24</v>
      </c>
      <c r="S4" s="1">
        <v>1</v>
      </c>
      <c r="T4" s="1">
        <v>0</v>
      </c>
      <c r="U4" s="1">
        <f t="shared" si="1"/>
        <v>1</v>
      </c>
      <c r="V4" s="1">
        <v>0</v>
      </c>
      <c r="W4" s="1">
        <f t="shared" si="2"/>
        <v>1</v>
      </c>
      <c r="X4" s="7">
        <f t="shared" si="0"/>
        <v>100</v>
      </c>
      <c r="Y4" t="str">
        <f t="shared" si="3"/>
        <v>19481210930000</v>
      </c>
    </row>
    <row r="5" spans="1:25" hidden="1">
      <c r="A5" s="50">
        <v>46054</v>
      </c>
      <c r="B5" s="18" t="s">
        <v>163</v>
      </c>
      <c r="C5" s="18" t="s">
        <v>1353</v>
      </c>
      <c r="D5" s="18" t="s">
        <v>1490</v>
      </c>
      <c r="E5" s="18" t="s">
        <v>1491</v>
      </c>
      <c r="F5" s="18" t="s">
        <v>1492</v>
      </c>
      <c r="G5" s="18" t="s">
        <v>52</v>
      </c>
      <c r="H5" s="18" t="s">
        <v>746</v>
      </c>
      <c r="I5" s="19">
        <v>22</v>
      </c>
      <c r="J5" s="19">
        <v>0</v>
      </c>
      <c r="K5" s="19">
        <v>0</v>
      </c>
      <c r="L5" s="19">
        <v>0</v>
      </c>
      <c r="M5" s="19">
        <v>0</v>
      </c>
      <c r="N5" s="19">
        <v>0</v>
      </c>
      <c r="O5" s="19">
        <v>0</v>
      </c>
      <c r="P5" s="18" t="s">
        <v>100</v>
      </c>
      <c r="Q5" s="18" t="s">
        <v>23</v>
      </c>
      <c r="R5" s="18" t="s">
        <v>410</v>
      </c>
      <c r="S5" s="1">
        <v>0</v>
      </c>
      <c r="T5" s="1">
        <v>0</v>
      </c>
      <c r="U5" s="1">
        <f t="shared" si="1"/>
        <v>0</v>
      </c>
      <c r="V5" s="1">
        <v>1</v>
      </c>
      <c r="W5" s="1">
        <f t="shared" si="2"/>
        <v>1</v>
      </c>
      <c r="X5" s="7" t="e">
        <f t="shared" si="0"/>
        <v>#DIV/0!</v>
      </c>
    </row>
    <row r="6" spans="1:25" hidden="1">
      <c r="A6" s="50">
        <v>46054</v>
      </c>
      <c r="B6" s="18" t="s">
        <v>25</v>
      </c>
      <c r="C6" s="18" t="s">
        <v>1550</v>
      </c>
      <c r="D6" s="18" t="s">
        <v>1617</v>
      </c>
      <c r="E6" s="18" t="s">
        <v>1618</v>
      </c>
      <c r="F6" s="18" t="s">
        <v>1619</v>
      </c>
      <c r="G6" s="18" t="s">
        <v>1554</v>
      </c>
      <c r="H6" s="18" t="s">
        <v>21</v>
      </c>
      <c r="I6" s="19">
        <v>1</v>
      </c>
      <c r="J6" s="19">
        <v>2543</v>
      </c>
      <c r="K6" s="19">
        <v>2711</v>
      </c>
      <c r="L6" s="19">
        <v>0</v>
      </c>
      <c r="M6" s="19">
        <v>0</v>
      </c>
      <c r="N6" s="19">
        <v>178</v>
      </c>
      <c r="O6" s="19">
        <v>5432</v>
      </c>
      <c r="P6" s="18" t="s">
        <v>100</v>
      </c>
      <c r="Q6" s="18" t="s">
        <v>31</v>
      </c>
      <c r="R6" s="18" t="s">
        <v>24</v>
      </c>
      <c r="S6" s="1">
        <v>1</v>
      </c>
      <c r="T6" s="1">
        <v>0</v>
      </c>
      <c r="U6" s="1">
        <f t="shared" si="1"/>
        <v>1</v>
      </c>
      <c r="V6" s="1">
        <v>0</v>
      </c>
      <c r="W6" s="1">
        <f t="shared" si="2"/>
        <v>1</v>
      </c>
      <c r="X6" s="7">
        <f t="shared" si="0"/>
        <v>100</v>
      </c>
      <c r="Y6" t="str">
        <f t="shared" ref="Y6:Y8" si="4">CONCATENATE(B6,C6,D6)</f>
        <v>19481231012901</v>
      </c>
    </row>
    <row r="7" spans="1:25" hidden="1">
      <c r="A7" s="50">
        <v>46054</v>
      </c>
      <c r="B7" s="18" t="s">
        <v>25</v>
      </c>
      <c r="C7" s="18" t="s">
        <v>1782</v>
      </c>
      <c r="D7" s="18" t="s">
        <v>1923</v>
      </c>
      <c r="E7" s="18" t="s">
        <v>1924</v>
      </c>
      <c r="F7" s="18" t="s">
        <v>1925</v>
      </c>
      <c r="G7" s="18" t="s">
        <v>1926</v>
      </c>
      <c r="H7" s="18" t="s">
        <v>21</v>
      </c>
      <c r="I7" s="19">
        <v>1.9</v>
      </c>
      <c r="J7" s="19">
        <v>212543</v>
      </c>
      <c r="K7" s="19">
        <v>4475</v>
      </c>
      <c r="L7" s="19">
        <v>0</v>
      </c>
      <c r="M7" s="19">
        <v>0</v>
      </c>
      <c r="N7" s="19">
        <v>506</v>
      </c>
      <c r="O7" s="19">
        <v>217524</v>
      </c>
      <c r="P7" s="18" t="s">
        <v>100</v>
      </c>
      <c r="Q7" s="18" t="s">
        <v>31</v>
      </c>
      <c r="R7" s="18" t="s">
        <v>24</v>
      </c>
      <c r="S7" s="1">
        <v>1</v>
      </c>
      <c r="T7" s="1">
        <v>0</v>
      </c>
      <c r="U7" s="1">
        <f t="shared" si="1"/>
        <v>1</v>
      </c>
      <c r="V7" s="1">
        <v>0</v>
      </c>
      <c r="W7" s="1">
        <f t="shared" si="2"/>
        <v>1</v>
      </c>
      <c r="X7" s="7">
        <f t="shared" si="0"/>
        <v>100</v>
      </c>
      <c r="Y7" t="str">
        <f t="shared" si="4"/>
        <v>19481240520701</v>
      </c>
    </row>
    <row r="8" spans="1:25" hidden="1">
      <c r="A8" s="50">
        <v>46054</v>
      </c>
      <c r="B8" s="18" t="s">
        <v>191</v>
      </c>
      <c r="C8" s="18" t="s">
        <v>3229</v>
      </c>
      <c r="D8" s="18" t="s">
        <v>1231</v>
      </c>
      <c r="E8" s="18" t="s">
        <v>2806</v>
      </c>
      <c r="F8" s="18" t="s">
        <v>3303</v>
      </c>
      <c r="G8" s="18" t="s">
        <v>20</v>
      </c>
      <c r="H8" s="18" t="s">
        <v>21</v>
      </c>
      <c r="I8" s="19">
        <v>11.4</v>
      </c>
      <c r="J8" s="19">
        <v>1152803</v>
      </c>
      <c r="K8" s="19">
        <v>83313</v>
      </c>
      <c r="L8" s="19">
        <v>0</v>
      </c>
      <c r="M8" s="19">
        <v>0</v>
      </c>
      <c r="N8" s="19">
        <v>3512</v>
      </c>
      <c r="O8" s="19">
        <v>1239628</v>
      </c>
      <c r="P8" s="18" t="s">
        <v>100</v>
      </c>
      <c r="Q8" s="18" t="s">
        <v>31</v>
      </c>
      <c r="R8" s="18" t="s">
        <v>105</v>
      </c>
      <c r="S8" s="1">
        <v>1</v>
      </c>
      <c r="T8" s="1">
        <v>0</v>
      </c>
      <c r="U8" s="1">
        <f t="shared" si="1"/>
        <v>1</v>
      </c>
      <c r="V8" s="1">
        <v>0</v>
      </c>
      <c r="W8" s="1">
        <f t="shared" si="2"/>
        <v>1</v>
      </c>
      <c r="X8" s="7">
        <f t="shared" si="0"/>
        <v>100</v>
      </c>
      <c r="Y8" t="str">
        <f t="shared" si="4"/>
        <v>27481330989001</v>
      </c>
    </row>
    <row r="9" spans="1:25" hidden="1">
      <c r="A9" s="50">
        <v>46054</v>
      </c>
      <c r="B9" s="18" t="s">
        <v>191</v>
      </c>
      <c r="C9" s="18" t="s">
        <v>3480</v>
      </c>
      <c r="D9" s="18" t="s">
        <v>3683</v>
      </c>
      <c r="E9" s="18" t="s">
        <v>3684</v>
      </c>
      <c r="F9" s="18" t="s">
        <v>3685</v>
      </c>
      <c r="G9" s="18" t="s">
        <v>52</v>
      </c>
      <c r="H9" s="18" t="s">
        <v>21</v>
      </c>
      <c r="I9" s="19">
        <v>7.14</v>
      </c>
      <c r="J9" s="19">
        <v>97976</v>
      </c>
      <c r="K9" s="19">
        <v>0</v>
      </c>
      <c r="L9" s="19">
        <v>0</v>
      </c>
      <c r="M9" s="19">
        <v>0</v>
      </c>
      <c r="N9" s="19">
        <v>0</v>
      </c>
      <c r="O9" s="19">
        <v>97976</v>
      </c>
      <c r="P9" s="18" t="s">
        <v>100</v>
      </c>
      <c r="Q9" s="18" t="s">
        <v>23</v>
      </c>
      <c r="R9" s="18" t="s">
        <v>40</v>
      </c>
      <c r="S9" s="18">
        <v>0</v>
      </c>
      <c r="T9" s="18">
        <v>0</v>
      </c>
      <c r="U9" s="18">
        <f t="shared" ref="U9:U10" si="5">T9+S9</f>
        <v>0</v>
      </c>
      <c r="V9" s="18">
        <v>1</v>
      </c>
      <c r="W9" s="1">
        <f t="shared" si="2"/>
        <v>1</v>
      </c>
      <c r="X9" s="7" t="e">
        <f t="shared" si="0"/>
        <v>#DIV/0!</v>
      </c>
    </row>
    <row r="10" spans="1:25" hidden="1">
      <c r="A10" s="50">
        <v>46054</v>
      </c>
      <c r="B10" s="18" t="s">
        <v>191</v>
      </c>
      <c r="C10" s="18" t="s">
        <v>3480</v>
      </c>
      <c r="D10" s="18" t="s">
        <v>3686</v>
      </c>
      <c r="E10" s="18" t="s">
        <v>3687</v>
      </c>
      <c r="F10" s="18" t="s">
        <v>3688</v>
      </c>
      <c r="G10" s="18" t="s">
        <v>3689</v>
      </c>
      <c r="H10" s="18" t="s">
        <v>21</v>
      </c>
      <c r="I10" s="19">
        <v>19.22</v>
      </c>
      <c r="J10" s="19">
        <v>80685</v>
      </c>
      <c r="K10" s="19">
        <v>0</v>
      </c>
      <c r="L10" s="19">
        <v>0</v>
      </c>
      <c r="M10" s="19">
        <v>0</v>
      </c>
      <c r="N10" s="19">
        <v>0</v>
      </c>
      <c r="O10" s="19">
        <v>80685</v>
      </c>
      <c r="P10" s="18" t="s">
        <v>100</v>
      </c>
      <c r="Q10" s="18" t="s">
        <v>23</v>
      </c>
      <c r="R10" s="18" t="s">
        <v>40</v>
      </c>
      <c r="S10" s="18">
        <v>0</v>
      </c>
      <c r="T10" s="18">
        <v>0</v>
      </c>
      <c r="U10" s="18">
        <f t="shared" si="5"/>
        <v>0</v>
      </c>
      <c r="V10" s="18">
        <v>1</v>
      </c>
      <c r="W10" s="1">
        <f t="shared" si="2"/>
        <v>1</v>
      </c>
      <c r="X10" s="7" t="e">
        <f t="shared" si="0"/>
        <v>#DIV/0!</v>
      </c>
    </row>
    <row r="11" spans="1:25" hidden="1">
      <c r="A11" s="50">
        <v>46054</v>
      </c>
      <c r="B11" s="18" t="s">
        <v>25</v>
      </c>
      <c r="C11" s="18" t="s">
        <v>3701</v>
      </c>
      <c r="D11" s="18" t="s">
        <v>3775</v>
      </c>
      <c r="E11" s="18" t="s">
        <v>3362</v>
      </c>
      <c r="F11" s="18" t="s">
        <v>3776</v>
      </c>
      <c r="G11" s="18" t="s">
        <v>3777</v>
      </c>
      <c r="H11" s="18" t="s">
        <v>21</v>
      </c>
      <c r="I11" s="19">
        <v>1</v>
      </c>
      <c r="J11" s="19">
        <v>157837</v>
      </c>
      <c r="K11" s="19">
        <v>67630</v>
      </c>
      <c r="L11" s="19">
        <v>0</v>
      </c>
      <c r="M11" s="19">
        <v>0</v>
      </c>
      <c r="N11" s="19">
        <v>5598</v>
      </c>
      <c r="O11" s="19">
        <v>231065</v>
      </c>
      <c r="P11" s="18" t="s">
        <v>100</v>
      </c>
      <c r="Q11" s="18" t="s">
        <v>31</v>
      </c>
      <c r="R11" s="18" t="s">
        <v>3778</v>
      </c>
      <c r="S11" s="18">
        <v>1</v>
      </c>
      <c r="T11" s="18">
        <v>0</v>
      </c>
      <c r="U11" s="18">
        <f t="shared" ref="U11" si="6">T11+S11</f>
        <v>1</v>
      </c>
      <c r="V11" s="18">
        <v>0</v>
      </c>
      <c r="W11" s="1">
        <f t="shared" si="2"/>
        <v>1</v>
      </c>
      <c r="X11" s="7">
        <f t="shared" si="0"/>
        <v>100</v>
      </c>
      <c r="Y11" t="str">
        <f t="shared" ref="Y11:Y22" si="7">CONCATENATE(B11,C11,D11)</f>
        <v>19481351113501</v>
      </c>
    </row>
    <row r="12" spans="1:25" hidden="1">
      <c r="A12" s="50">
        <v>46054</v>
      </c>
      <c r="B12" s="18" t="s">
        <v>163</v>
      </c>
      <c r="C12" s="18" t="s">
        <v>3701</v>
      </c>
      <c r="D12" s="18" t="s">
        <v>3746</v>
      </c>
      <c r="E12" s="18" t="s">
        <v>3841</v>
      </c>
      <c r="F12" s="18" t="s">
        <v>3805</v>
      </c>
      <c r="G12" s="18"/>
      <c r="H12" s="18" t="s">
        <v>21</v>
      </c>
      <c r="I12" s="19">
        <v>76</v>
      </c>
      <c r="J12" s="19">
        <v>-102612</v>
      </c>
      <c r="K12" s="19">
        <v>17236</v>
      </c>
      <c r="L12" s="19">
        <v>0</v>
      </c>
      <c r="M12" s="19">
        <v>0</v>
      </c>
      <c r="N12" s="19">
        <v>0</v>
      </c>
      <c r="O12" s="19">
        <v>-85376</v>
      </c>
      <c r="P12" s="18" t="s">
        <v>100</v>
      </c>
      <c r="Q12" s="18" t="s">
        <v>31</v>
      </c>
      <c r="R12" s="18" t="s">
        <v>452</v>
      </c>
      <c r="S12" s="18">
        <v>1</v>
      </c>
      <c r="T12" s="18">
        <v>0</v>
      </c>
      <c r="U12" s="18">
        <f t="shared" ref="U12" si="8">T12+S12</f>
        <v>1</v>
      </c>
      <c r="V12" s="18">
        <v>0</v>
      </c>
      <c r="W12" s="1">
        <f t="shared" si="2"/>
        <v>1</v>
      </c>
      <c r="X12" s="7">
        <f t="shared" si="0"/>
        <v>100</v>
      </c>
      <c r="Y12" t="str">
        <f t="shared" si="7"/>
        <v>24481350457500</v>
      </c>
    </row>
    <row r="13" spans="1:25" hidden="1">
      <c r="A13" s="50">
        <v>46054</v>
      </c>
      <c r="B13" s="18" t="s">
        <v>163</v>
      </c>
      <c r="C13" s="18" t="s">
        <v>3701</v>
      </c>
      <c r="D13" s="18" t="s">
        <v>3897</v>
      </c>
      <c r="E13" s="18" t="s">
        <v>3898</v>
      </c>
      <c r="F13" s="18" t="s">
        <v>3805</v>
      </c>
      <c r="G13" s="18"/>
      <c r="H13" s="18" t="s">
        <v>21</v>
      </c>
      <c r="I13" s="19">
        <v>30</v>
      </c>
      <c r="J13" s="19">
        <v>4579820</v>
      </c>
      <c r="K13" s="19">
        <v>388750</v>
      </c>
      <c r="L13" s="19">
        <v>1160000</v>
      </c>
      <c r="M13" s="19">
        <v>0</v>
      </c>
      <c r="N13" s="19">
        <v>42476</v>
      </c>
      <c r="O13" s="19">
        <v>3851046</v>
      </c>
      <c r="P13" s="18" t="s">
        <v>100</v>
      </c>
      <c r="Q13" s="18" t="s">
        <v>31</v>
      </c>
      <c r="R13" s="18" t="s">
        <v>93</v>
      </c>
      <c r="S13" s="1">
        <v>1</v>
      </c>
      <c r="T13" s="1">
        <v>0</v>
      </c>
      <c r="U13" s="1">
        <f t="shared" si="1"/>
        <v>1</v>
      </c>
      <c r="V13" s="1">
        <v>0</v>
      </c>
      <c r="W13" s="1">
        <f t="shared" si="2"/>
        <v>1</v>
      </c>
      <c r="X13" s="7">
        <f t="shared" si="0"/>
        <v>100</v>
      </c>
      <c r="Y13" t="str">
        <f t="shared" si="7"/>
        <v>24481351820000</v>
      </c>
    </row>
    <row r="14" spans="1:25" hidden="1">
      <c r="A14" s="50">
        <v>46054</v>
      </c>
      <c r="B14" s="18" t="s">
        <v>191</v>
      </c>
      <c r="C14" s="18" t="s">
        <v>3701</v>
      </c>
      <c r="D14" s="18" t="s">
        <v>4004</v>
      </c>
      <c r="E14" s="18" t="s">
        <v>4005</v>
      </c>
      <c r="F14" s="18" t="s">
        <v>4006</v>
      </c>
      <c r="G14" s="18" t="s">
        <v>4007</v>
      </c>
      <c r="H14" s="18" t="s">
        <v>21</v>
      </c>
      <c r="I14" s="19">
        <v>20</v>
      </c>
      <c r="J14" s="19">
        <v>2272645</v>
      </c>
      <c r="K14" s="19">
        <v>28398</v>
      </c>
      <c r="L14" s="19">
        <v>0</v>
      </c>
      <c r="M14" s="19">
        <v>0</v>
      </c>
      <c r="N14" s="19">
        <v>1204</v>
      </c>
      <c r="O14" s="19">
        <v>2302247</v>
      </c>
      <c r="P14" s="18" t="s">
        <v>100</v>
      </c>
      <c r="Q14" s="18" t="s">
        <v>31</v>
      </c>
      <c r="R14" s="18" t="s">
        <v>195</v>
      </c>
      <c r="S14" s="1">
        <v>1</v>
      </c>
      <c r="T14" s="1">
        <v>0</v>
      </c>
      <c r="U14" s="1">
        <f t="shared" si="1"/>
        <v>1</v>
      </c>
      <c r="V14" s="1">
        <v>0</v>
      </c>
      <c r="W14" s="1">
        <f t="shared" si="2"/>
        <v>1</v>
      </c>
      <c r="X14" s="7">
        <f t="shared" si="0"/>
        <v>100</v>
      </c>
      <c r="Y14" t="str">
        <f t="shared" si="7"/>
        <v>27481351820200</v>
      </c>
    </row>
    <row r="15" spans="1:25" hidden="1">
      <c r="A15" s="50">
        <v>46054</v>
      </c>
      <c r="B15" s="18" t="s">
        <v>191</v>
      </c>
      <c r="C15" s="18" t="s">
        <v>4015</v>
      </c>
      <c r="D15" s="18" t="s">
        <v>4111</v>
      </c>
      <c r="E15" s="18" t="s">
        <v>4112</v>
      </c>
      <c r="F15" s="18" t="s">
        <v>4113</v>
      </c>
      <c r="G15" s="18"/>
      <c r="H15" s="18" t="s">
        <v>892</v>
      </c>
      <c r="I15" s="19">
        <v>0.9</v>
      </c>
      <c r="J15" s="19">
        <v>104770.91</v>
      </c>
      <c r="K15" s="19">
        <v>215</v>
      </c>
      <c r="L15" s="19">
        <v>0</v>
      </c>
      <c r="M15" s="19">
        <v>0</v>
      </c>
      <c r="N15" s="19">
        <v>16</v>
      </c>
      <c r="O15" s="19">
        <v>105001.91</v>
      </c>
      <c r="P15" s="18" t="s">
        <v>100</v>
      </c>
      <c r="Q15" s="18" t="s">
        <v>31</v>
      </c>
      <c r="R15" s="18" t="s">
        <v>299</v>
      </c>
      <c r="S15" s="1">
        <v>1</v>
      </c>
      <c r="T15" s="1">
        <v>0</v>
      </c>
      <c r="U15" s="1">
        <f t="shared" si="1"/>
        <v>1</v>
      </c>
      <c r="V15" s="1">
        <v>0</v>
      </c>
      <c r="W15" s="1">
        <f t="shared" si="2"/>
        <v>1</v>
      </c>
      <c r="X15" s="7">
        <f t="shared" si="0"/>
        <v>100</v>
      </c>
      <c r="Y15" t="str">
        <f t="shared" si="7"/>
        <v>27482210076600</v>
      </c>
    </row>
    <row r="16" spans="1:25" hidden="1">
      <c r="A16" s="50">
        <v>46054</v>
      </c>
      <c r="B16" s="18" t="s">
        <v>4801</v>
      </c>
      <c r="C16" s="18" t="s">
        <v>4802</v>
      </c>
      <c r="D16" s="18" t="s">
        <v>4803</v>
      </c>
      <c r="E16" s="18" t="s">
        <v>4804</v>
      </c>
      <c r="F16" s="18" t="s">
        <v>4805</v>
      </c>
      <c r="G16" s="18" t="s">
        <v>4806</v>
      </c>
      <c r="H16" s="18" t="s">
        <v>892</v>
      </c>
      <c r="I16" s="19">
        <v>0.64</v>
      </c>
      <c r="J16" s="19">
        <v>428675.28</v>
      </c>
      <c r="K16" s="19">
        <v>3035</v>
      </c>
      <c r="L16" s="19">
        <v>0</v>
      </c>
      <c r="M16" s="19">
        <v>0</v>
      </c>
      <c r="N16" s="19">
        <v>252</v>
      </c>
      <c r="O16" s="19">
        <v>431962.28</v>
      </c>
      <c r="P16" s="18" t="s">
        <v>100</v>
      </c>
      <c r="Q16" s="18" t="s">
        <v>31</v>
      </c>
      <c r="R16" s="18" t="s">
        <v>299</v>
      </c>
      <c r="S16" s="1">
        <v>1</v>
      </c>
      <c r="T16" s="1">
        <v>0</v>
      </c>
      <c r="U16" s="1">
        <f t="shared" si="1"/>
        <v>1</v>
      </c>
      <c r="V16" s="1">
        <v>0</v>
      </c>
      <c r="W16" s="1">
        <f t="shared" si="2"/>
        <v>1</v>
      </c>
      <c r="X16" s="7">
        <f t="shared" si="0"/>
        <v>100</v>
      </c>
      <c r="Y16" t="str">
        <f t="shared" si="7"/>
        <v>13482220144300</v>
      </c>
    </row>
    <row r="17" spans="1:25" hidden="1">
      <c r="A17" s="50">
        <v>46054</v>
      </c>
      <c r="B17" s="18" t="s">
        <v>4801</v>
      </c>
      <c r="C17" s="18" t="s">
        <v>4802</v>
      </c>
      <c r="D17" s="18" t="s">
        <v>4810</v>
      </c>
      <c r="E17" s="18" t="s">
        <v>4811</v>
      </c>
      <c r="F17" s="18" t="s">
        <v>4812</v>
      </c>
      <c r="G17" s="18" t="s">
        <v>4806</v>
      </c>
      <c r="H17" s="18" t="s">
        <v>892</v>
      </c>
      <c r="I17" s="19">
        <v>0.74</v>
      </c>
      <c r="J17" s="19">
        <v>73257</v>
      </c>
      <c r="K17" s="19">
        <v>2447</v>
      </c>
      <c r="L17" s="19">
        <v>0</v>
      </c>
      <c r="M17" s="19">
        <v>0</v>
      </c>
      <c r="N17" s="19">
        <v>212</v>
      </c>
      <c r="O17" s="19">
        <v>75916</v>
      </c>
      <c r="P17" s="18" t="s">
        <v>100</v>
      </c>
      <c r="Q17" s="18" t="s">
        <v>31</v>
      </c>
      <c r="R17" s="18" t="s">
        <v>299</v>
      </c>
      <c r="S17" s="1">
        <v>0</v>
      </c>
      <c r="T17" s="1">
        <v>1</v>
      </c>
      <c r="U17" s="1">
        <f t="shared" si="1"/>
        <v>1</v>
      </c>
      <c r="V17" s="1">
        <v>0</v>
      </c>
      <c r="W17" s="1">
        <f t="shared" si="2"/>
        <v>1</v>
      </c>
      <c r="X17" s="7">
        <f t="shared" si="0"/>
        <v>0</v>
      </c>
      <c r="Y17" t="str">
        <f t="shared" si="7"/>
        <v>13482220166700</v>
      </c>
    </row>
    <row r="18" spans="1:25" hidden="1">
      <c r="A18" s="50">
        <v>46054</v>
      </c>
      <c r="B18" s="18" t="s">
        <v>25</v>
      </c>
      <c r="C18" s="18" t="s">
        <v>4802</v>
      </c>
      <c r="D18" s="18" t="s">
        <v>4901</v>
      </c>
      <c r="E18" s="18" t="s">
        <v>4902</v>
      </c>
      <c r="F18" s="18" t="s">
        <v>4839</v>
      </c>
      <c r="G18" s="18"/>
      <c r="H18" s="18" t="s">
        <v>750</v>
      </c>
      <c r="I18" s="19">
        <v>2.7</v>
      </c>
      <c r="J18" s="19">
        <v>492881</v>
      </c>
      <c r="K18" s="19">
        <v>7951</v>
      </c>
      <c r="L18" s="19">
        <v>0</v>
      </c>
      <c r="M18" s="19">
        <v>0</v>
      </c>
      <c r="N18" s="19">
        <v>658</v>
      </c>
      <c r="O18" s="19">
        <v>501490</v>
      </c>
      <c r="P18" s="18" t="s">
        <v>100</v>
      </c>
      <c r="Q18" s="18" t="s">
        <v>31</v>
      </c>
      <c r="R18" s="18" t="s">
        <v>299</v>
      </c>
      <c r="S18" s="1">
        <v>1</v>
      </c>
      <c r="T18" s="1">
        <v>0</v>
      </c>
      <c r="U18" s="1">
        <f t="shared" si="1"/>
        <v>1</v>
      </c>
      <c r="V18" s="1">
        <v>0</v>
      </c>
      <c r="W18" s="1">
        <f t="shared" si="2"/>
        <v>1</v>
      </c>
      <c r="X18" s="7">
        <f t="shared" si="0"/>
        <v>100</v>
      </c>
      <c r="Y18" t="str">
        <f t="shared" si="7"/>
        <v>19482220527200</v>
      </c>
    </row>
    <row r="19" spans="1:25" hidden="1">
      <c r="A19" s="50">
        <v>46054</v>
      </c>
      <c r="B19" s="18" t="s">
        <v>25</v>
      </c>
      <c r="C19" s="18" t="s">
        <v>4802</v>
      </c>
      <c r="D19" s="18" t="s">
        <v>4916</v>
      </c>
      <c r="E19" s="18" t="s">
        <v>4917</v>
      </c>
      <c r="F19" s="18" t="s">
        <v>4918</v>
      </c>
      <c r="G19" s="18"/>
      <c r="H19" s="18" t="s">
        <v>892</v>
      </c>
      <c r="I19" s="19">
        <v>1</v>
      </c>
      <c r="J19" s="19">
        <v>31967.42</v>
      </c>
      <c r="K19" s="19">
        <v>1273</v>
      </c>
      <c r="L19" s="19">
        <v>0</v>
      </c>
      <c r="M19" s="19">
        <v>0</v>
      </c>
      <c r="N19" s="19">
        <v>100</v>
      </c>
      <c r="O19" s="19">
        <v>33340.42</v>
      </c>
      <c r="P19" s="18" t="s">
        <v>100</v>
      </c>
      <c r="Q19" s="18" t="s">
        <v>31</v>
      </c>
      <c r="R19" s="18" t="s">
        <v>767</v>
      </c>
      <c r="S19" s="1">
        <v>0</v>
      </c>
      <c r="T19" s="1">
        <v>1</v>
      </c>
      <c r="U19" s="1">
        <f t="shared" si="1"/>
        <v>1</v>
      </c>
      <c r="V19" s="1">
        <v>0</v>
      </c>
      <c r="W19" s="1">
        <f t="shared" si="2"/>
        <v>1</v>
      </c>
      <c r="X19" s="7">
        <f t="shared" si="0"/>
        <v>0</v>
      </c>
      <c r="Y19" t="str">
        <f t="shared" si="7"/>
        <v>19482220528000</v>
      </c>
    </row>
    <row r="20" spans="1:25" hidden="1">
      <c r="A20" s="50">
        <v>46054</v>
      </c>
      <c r="B20" s="18" t="s">
        <v>25</v>
      </c>
      <c r="C20" s="18" t="s">
        <v>5263</v>
      </c>
      <c r="D20" s="18" t="s">
        <v>5264</v>
      </c>
      <c r="E20" s="18" t="s">
        <v>5265</v>
      </c>
      <c r="F20" s="18" t="s">
        <v>5266</v>
      </c>
      <c r="G20" s="18"/>
      <c r="H20" s="18" t="s">
        <v>21</v>
      </c>
      <c r="I20" s="19">
        <v>0.7</v>
      </c>
      <c r="J20" s="19">
        <v>352710.96</v>
      </c>
      <c r="K20" s="19">
        <v>1233</v>
      </c>
      <c r="L20" s="19">
        <v>0</v>
      </c>
      <c r="M20" s="19">
        <v>0</v>
      </c>
      <c r="N20" s="19">
        <v>758</v>
      </c>
      <c r="O20" s="19">
        <v>354701.96</v>
      </c>
      <c r="P20" s="18" t="s">
        <v>100</v>
      </c>
      <c r="Q20" s="18" t="s">
        <v>31</v>
      </c>
      <c r="R20" s="18" t="s">
        <v>299</v>
      </c>
      <c r="S20" s="1">
        <v>1</v>
      </c>
      <c r="T20" s="1">
        <v>0</v>
      </c>
      <c r="U20" s="1">
        <f t="shared" si="1"/>
        <v>1</v>
      </c>
      <c r="V20" s="1">
        <v>0</v>
      </c>
      <c r="W20" s="1">
        <f t="shared" si="2"/>
        <v>1</v>
      </c>
      <c r="X20" s="7">
        <f t="shared" si="0"/>
        <v>100</v>
      </c>
      <c r="Y20" t="str">
        <f t="shared" si="7"/>
        <v>19482230237200</v>
      </c>
    </row>
    <row r="21" spans="1:25" hidden="1">
      <c r="A21" s="50">
        <v>46054</v>
      </c>
      <c r="B21" s="18" t="s">
        <v>892</v>
      </c>
      <c r="C21" s="18" t="s">
        <v>5470</v>
      </c>
      <c r="D21" s="18" t="s">
        <v>5480</v>
      </c>
      <c r="E21" s="18" t="s">
        <v>5481</v>
      </c>
      <c r="F21" s="18" t="s">
        <v>5482</v>
      </c>
      <c r="G21" s="18" t="s">
        <v>5474</v>
      </c>
      <c r="H21" s="18" t="s">
        <v>892</v>
      </c>
      <c r="I21" s="19">
        <v>1</v>
      </c>
      <c r="J21" s="19">
        <v>16650.169999999998</v>
      </c>
      <c r="K21" s="19">
        <v>1075</v>
      </c>
      <c r="L21" s="19">
        <v>1075</v>
      </c>
      <c r="M21" s="19">
        <v>0</v>
      </c>
      <c r="N21" s="19">
        <v>0</v>
      </c>
      <c r="O21" s="19">
        <v>16650.169999999998</v>
      </c>
      <c r="P21" s="18" t="s">
        <v>100</v>
      </c>
      <c r="Q21" s="18" t="s">
        <v>31</v>
      </c>
      <c r="R21" s="18" t="s">
        <v>426</v>
      </c>
      <c r="S21" s="1">
        <v>0</v>
      </c>
      <c r="T21" s="1">
        <v>1</v>
      </c>
      <c r="U21" s="1">
        <f t="shared" si="1"/>
        <v>1</v>
      </c>
      <c r="V21" s="1">
        <v>0</v>
      </c>
      <c r="W21" s="1">
        <f t="shared" si="2"/>
        <v>1</v>
      </c>
      <c r="X21" s="7">
        <f t="shared" si="0"/>
        <v>0</v>
      </c>
      <c r="Y21" t="str">
        <f t="shared" si="7"/>
        <v>01482240088101</v>
      </c>
    </row>
    <row r="22" spans="1:25" hidden="1">
      <c r="A22" s="50">
        <v>46054</v>
      </c>
      <c r="B22" s="18" t="s">
        <v>25</v>
      </c>
      <c r="C22" s="18" t="s">
        <v>5470</v>
      </c>
      <c r="D22" s="18" t="s">
        <v>5519</v>
      </c>
      <c r="E22" s="18" t="s">
        <v>5520</v>
      </c>
      <c r="F22" s="18" t="s">
        <v>5521</v>
      </c>
      <c r="G22" s="18"/>
      <c r="H22" s="18" t="s">
        <v>21</v>
      </c>
      <c r="I22" s="19">
        <v>0.7</v>
      </c>
      <c r="J22" s="19">
        <v>1647773</v>
      </c>
      <c r="K22" s="19">
        <v>15156</v>
      </c>
      <c r="L22" s="19">
        <v>0</v>
      </c>
      <c r="M22" s="19">
        <v>0</v>
      </c>
      <c r="N22" s="19">
        <v>1022</v>
      </c>
      <c r="O22" s="19">
        <v>1663951</v>
      </c>
      <c r="P22" s="18" t="s">
        <v>100</v>
      </c>
      <c r="Q22" s="18" t="s">
        <v>31</v>
      </c>
      <c r="R22" s="18" t="s">
        <v>299</v>
      </c>
      <c r="S22" s="1">
        <v>1</v>
      </c>
      <c r="T22" s="1">
        <v>0</v>
      </c>
      <c r="U22" s="1">
        <f t="shared" si="1"/>
        <v>1</v>
      </c>
      <c r="V22" s="1">
        <v>0</v>
      </c>
      <c r="W22" s="1">
        <f t="shared" si="2"/>
        <v>1</v>
      </c>
      <c r="X22" s="7">
        <f t="shared" si="0"/>
        <v>100</v>
      </c>
      <c r="Y22" t="str">
        <f t="shared" si="7"/>
        <v>19482240043500</v>
      </c>
    </row>
    <row r="23" spans="1:25" hidden="1">
      <c r="A23" s="50">
        <v>46054</v>
      </c>
      <c r="B23" s="18" t="s">
        <v>25</v>
      </c>
      <c r="C23" s="18" t="s">
        <v>5758</v>
      </c>
      <c r="D23" s="18" t="s">
        <v>5819</v>
      </c>
      <c r="E23" s="18" t="s">
        <v>5820</v>
      </c>
      <c r="F23" s="18" t="s">
        <v>5811</v>
      </c>
      <c r="G23" s="18" t="s">
        <v>5761</v>
      </c>
      <c r="H23" s="18" t="s">
        <v>21</v>
      </c>
      <c r="I23" s="19">
        <v>1.1000000000000001</v>
      </c>
      <c r="J23" s="19">
        <v>1292</v>
      </c>
      <c r="K23" s="19">
        <v>0</v>
      </c>
      <c r="L23" s="19">
        <v>0</v>
      </c>
      <c r="M23" s="19">
        <v>0</v>
      </c>
      <c r="N23" s="19">
        <v>0</v>
      </c>
      <c r="O23" s="19">
        <v>1292</v>
      </c>
      <c r="P23" s="18" t="s">
        <v>100</v>
      </c>
      <c r="Q23" s="18" t="s">
        <v>23</v>
      </c>
      <c r="R23" s="18" t="s">
        <v>40</v>
      </c>
      <c r="S23" s="18">
        <v>0</v>
      </c>
      <c r="T23" s="18">
        <v>0</v>
      </c>
      <c r="U23" s="18">
        <f t="shared" ref="U23:U25" si="9">T23+S23</f>
        <v>0</v>
      </c>
      <c r="V23" s="18">
        <v>1</v>
      </c>
      <c r="W23" s="1">
        <f t="shared" si="2"/>
        <v>1</v>
      </c>
      <c r="X23" s="7" t="e">
        <f t="shared" si="0"/>
        <v>#DIV/0!</v>
      </c>
    </row>
    <row r="24" spans="1:25" hidden="1">
      <c r="A24" s="50">
        <v>46054</v>
      </c>
      <c r="B24" s="18" t="s">
        <v>25</v>
      </c>
      <c r="C24" s="18" t="s">
        <v>5758</v>
      </c>
      <c r="D24" s="18" t="s">
        <v>5890</v>
      </c>
      <c r="E24" s="18" t="s">
        <v>5891</v>
      </c>
      <c r="F24" s="18" t="s">
        <v>5892</v>
      </c>
      <c r="G24" s="18" t="s">
        <v>5761</v>
      </c>
      <c r="H24" s="18" t="s">
        <v>750</v>
      </c>
      <c r="I24" s="19">
        <v>1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8" t="s">
        <v>100</v>
      </c>
      <c r="Q24" s="18" t="s">
        <v>23</v>
      </c>
      <c r="R24" s="18" t="s">
        <v>5826</v>
      </c>
      <c r="S24" s="18">
        <v>0</v>
      </c>
      <c r="T24" s="18">
        <v>0</v>
      </c>
      <c r="U24" s="18">
        <f t="shared" si="9"/>
        <v>0</v>
      </c>
      <c r="V24" s="18">
        <v>1</v>
      </c>
      <c r="W24" s="1">
        <f t="shared" si="2"/>
        <v>1</v>
      </c>
      <c r="X24" s="7" t="e">
        <f t="shared" si="0"/>
        <v>#DIV/0!</v>
      </c>
    </row>
    <row r="25" spans="1:25">
      <c r="A25" s="50">
        <v>46054</v>
      </c>
      <c r="B25" s="18" t="s">
        <v>191</v>
      </c>
      <c r="C25" s="18" t="s">
        <v>5758</v>
      </c>
      <c r="D25" s="18" t="s">
        <v>5824</v>
      </c>
      <c r="E25" s="18" t="s">
        <v>5825</v>
      </c>
      <c r="F25" s="18" t="s">
        <v>5811</v>
      </c>
      <c r="G25" s="18" t="s">
        <v>5761</v>
      </c>
      <c r="H25" s="18" t="s">
        <v>21</v>
      </c>
      <c r="I25" s="19">
        <v>1</v>
      </c>
      <c r="J25" s="19">
        <v>134431</v>
      </c>
      <c r="K25" s="19">
        <v>1212</v>
      </c>
      <c r="L25" s="19">
        <v>0</v>
      </c>
      <c r="M25" s="19">
        <v>0</v>
      </c>
      <c r="N25" s="19">
        <v>150</v>
      </c>
      <c r="O25" s="19">
        <v>135793</v>
      </c>
      <c r="P25" s="18" t="s">
        <v>100</v>
      </c>
      <c r="Q25" s="18" t="s">
        <v>31</v>
      </c>
      <c r="R25" s="18" t="s">
        <v>5826</v>
      </c>
      <c r="S25" s="18">
        <v>1</v>
      </c>
      <c r="T25" s="18">
        <v>0</v>
      </c>
      <c r="U25" s="18">
        <f t="shared" si="9"/>
        <v>1</v>
      </c>
      <c r="V25" s="18">
        <v>0</v>
      </c>
      <c r="W25" s="1">
        <f t="shared" si="2"/>
        <v>1</v>
      </c>
      <c r="X25" s="7">
        <f t="shared" si="0"/>
        <v>100</v>
      </c>
      <c r="Y25" t="str">
        <f t="shared" ref="Y25:Y50" si="10">CONCATENATE(B25,C25,D25)</f>
        <v>27482250794000</v>
      </c>
    </row>
    <row r="26" spans="1:25" hidden="1">
      <c r="A26" s="50">
        <v>46054</v>
      </c>
      <c r="B26" s="18" t="s">
        <v>6135</v>
      </c>
      <c r="C26" s="18" t="s">
        <v>6136</v>
      </c>
      <c r="D26" s="18" t="s">
        <v>6137</v>
      </c>
      <c r="E26" s="18" t="s">
        <v>6138</v>
      </c>
      <c r="F26" s="18" t="s">
        <v>6139</v>
      </c>
      <c r="G26" s="18"/>
      <c r="H26" s="18" t="s">
        <v>892</v>
      </c>
      <c r="I26" s="19">
        <v>1</v>
      </c>
      <c r="J26" s="19">
        <v>6670.98</v>
      </c>
      <c r="K26" s="19">
        <v>1821</v>
      </c>
      <c r="L26" s="19">
        <v>0</v>
      </c>
      <c r="M26" s="19">
        <v>0</v>
      </c>
      <c r="N26" s="19">
        <v>220</v>
      </c>
      <c r="O26" s="19">
        <v>8711.98</v>
      </c>
      <c r="P26" s="18" t="s">
        <v>100</v>
      </c>
      <c r="Q26" s="18" t="s">
        <v>31</v>
      </c>
      <c r="R26" s="18" t="s">
        <v>299</v>
      </c>
      <c r="S26" s="18">
        <v>1</v>
      </c>
      <c r="T26" s="18">
        <v>0</v>
      </c>
      <c r="U26" s="18">
        <f>T26+S26</f>
        <v>1</v>
      </c>
      <c r="V26" s="18">
        <v>0</v>
      </c>
      <c r="W26" s="18">
        <f>V26+U26</f>
        <v>1</v>
      </c>
      <c r="X26" s="7">
        <f t="shared" si="0"/>
        <v>100</v>
      </c>
      <c r="Y26" t="str">
        <f t="shared" si="10"/>
        <v>15482261069000</v>
      </c>
    </row>
    <row r="27" spans="1:25" hidden="1">
      <c r="A27" s="50">
        <v>46054</v>
      </c>
      <c r="B27" s="18" t="s">
        <v>25</v>
      </c>
      <c r="C27" s="18" t="s">
        <v>6136</v>
      </c>
      <c r="D27" s="18" t="s">
        <v>6164</v>
      </c>
      <c r="E27" s="18" t="s">
        <v>6165</v>
      </c>
      <c r="F27" s="18" t="s">
        <v>6166</v>
      </c>
      <c r="G27" s="18" t="s">
        <v>4023</v>
      </c>
      <c r="H27" s="18" t="s">
        <v>21</v>
      </c>
      <c r="I27" s="19">
        <v>2.4500000000000002</v>
      </c>
      <c r="J27" s="19">
        <v>207322</v>
      </c>
      <c r="K27" s="19">
        <v>10070</v>
      </c>
      <c r="L27" s="19">
        <v>0</v>
      </c>
      <c r="M27" s="19">
        <v>0</v>
      </c>
      <c r="N27" s="19">
        <v>4438</v>
      </c>
      <c r="O27" s="19">
        <v>221830</v>
      </c>
      <c r="P27" s="18" t="s">
        <v>100</v>
      </c>
      <c r="Q27" s="18" t="s">
        <v>31</v>
      </c>
      <c r="R27" s="18" t="s">
        <v>299</v>
      </c>
      <c r="S27" s="18">
        <v>0</v>
      </c>
      <c r="T27" s="18">
        <v>1</v>
      </c>
      <c r="U27" s="18">
        <f t="shared" ref="U27" si="11">T27+S27</f>
        <v>1</v>
      </c>
      <c r="V27" s="18">
        <v>0</v>
      </c>
      <c r="W27" s="1">
        <f t="shared" si="2"/>
        <v>1</v>
      </c>
      <c r="X27" s="7">
        <f t="shared" si="0"/>
        <v>0</v>
      </c>
      <c r="Y27" t="str">
        <f t="shared" si="10"/>
        <v>19482261035002</v>
      </c>
    </row>
    <row r="28" spans="1:25" hidden="1">
      <c r="A28" s="50">
        <v>46054</v>
      </c>
      <c r="B28" s="18" t="s">
        <v>25</v>
      </c>
      <c r="C28" s="18" t="s">
        <v>6136</v>
      </c>
      <c r="D28" s="18" t="s">
        <v>6167</v>
      </c>
      <c r="E28" s="18" t="s">
        <v>6168</v>
      </c>
      <c r="F28" s="18" t="s">
        <v>6142</v>
      </c>
      <c r="G28" s="18"/>
      <c r="H28" s="18" t="s">
        <v>21</v>
      </c>
      <c r="I28" s="19">
        <v>2.54</v>
      </c>
      <c r="J28" s="19">
        <v>2285212.36</v>
      </c>
      <c r="K28" s="19">
        <v>24785</v>
      </c>
      <c r="L28" s="19">
        <v>0</v>
      </c>
      <c r="M28" s="19">
        <v>0</v>
      </c>
      <c r="N28" s="19">
        <v>1698</v>
      </c>
      <c r="O28" s="19">
        <v>2311695.3599999999</v>
      </c>
      <c r="P28" s="18" t="s">
        <v>100</v>
      </c>
      <c r="Q28" s="18" t="s">
        <v>31</v>
      </c>
      <c r="R28" s="18" t="s">
        <v>299</v>
      </c>
      <c r="S28" s="18">
        <v>0</v>
      </c>
      <c r="T28" s="18">
        <v>1</v>
      </c>
      <c r="U28" s="18">
        <f>T28+S28</f>
        <v>1</v>
      </c>
      <c r="V28" s="18">
        <v>0</v>
      </c>
      <c r="W28" s="18">
        <f>V28+U28</f>
        <v>1</v>
      </c>
      <c r="X28" s="7">
        <f t="shared" si="0"/>
        <v>0</v>
      </c>
      <c r="Y28" t="str">
        <f t="shared" si="10"/>
        <v>19482261045401</v>
      </c>
    </row>
    <row r="29" spans="1:25" hidden="1">
      <c r="A29" s="50">
        <v>46054</v>
      </c>
      <c r="B29" s="18" t="s">
        <v>25</v>
      </c>
      <c r="C29" s="18" t="s">
        <v>6136</v>
      </c>
      <c r="D29" s="18" t="s">
        <v>6243</v>
      </c>
      <c r="E29" s="18" t="s">
        <v>6244</v>
      </c>
      <c r="F29" s="18" t="s">
        <v>6245</v>
      </c>
      <c r="G29" s="18" t="s">
        <v>6245</v>
      </c>
      <c r="H29" s="18" t="s">
        <v>21</v>
      </c>
      <c r="I29" s="19">
        <v>2</v>
      </c>
      <c r="J29" s="19">
        <v>564736.72</v>
      </c>
      <c r="K29" s="19">
        <v>23579</v>
      </c>
      <c r="L29" s="19">
        <v>0</v>
      </c>
      <c r="M29" s="19">
        <v>0</v>
      </c>
      <c r="N29" s="19">
        <v>1168</v>
      </c>
      <c r="O29" s="19">
        <v>589483.72</v>
      </c>
      <c r="P29" s="18" t="s">
        <v>100</v>
      </c>
      <c r="Q29" s="18" t="s">
        <v>31</v>
      </c>
      <c r="R29" s="18" t="s">
        <v>893</v>
      </c>
      <c r="S29" s="1">
        <v>1</v>
      </c>
      <c r="T29" s="1">
        <v>0</v>
      </c>
      <c r="U29" s="1">
        <f t="shared" si="1"/>
        <v>1</v>
      </c>
      <c r="V29" s="1">
        <v>0</v>
      </c>
      <c r="W29" s="1">
        <f t="shared" si="2"/>
        <v>1</v>
      </c>
      <c r="X29" s="7">
        <f t="shared" si="0"/>
        <v>100</v>
      </c>
      <c r="Y29" t="str">
        <f t="shared" si="10"/>
        <v>19482261211501</v>
      </c>
    </row>
    <row r="30" spans="1:25" hidden="1">
      <c r="A30" s="50">
        <v>46054</v>
      </c>
      <c r="B30" s="18" t="s">
        <v>25</v>
      </c>
      <c r="C30" s="18" t="s">
        <v>7419</v>
      </c>
      <c r="D30" s="18" t="s">
        <v>7604</v>
      </c>
      <c r="E30" s="18" t="s">
        <v>7605</v>
      </c>
      <c r="F30" s="18" t="s">
        <v>7606</v>
      </c>
      <c r="G30" s="18" t="s">
        <v>7607</v>
      </c>
      <c r="H30" s="18" t="s">
        <v>21</v>
      </c>
      <c r="I30" s="19">
        <v>1.24</v>
      </c>
      <c r="J30" s="19">
        <v>-17106</v>
      </c>
      <c r="K30" s="19">
        <v>1188</v>
      </c>
      <c r="L30" s="19">
        <v>0</v>
      </c>
      <c r="M30" s="19">
        <v>0</v>
      </c>
      <c r="N30" s="19">
        <v>0</v>
      </c>
      <c r="O30" s="19">
        <v>-15918</v>
      </c>
      <c r="P30" s="18" t="s">
        <v>100</v>
      </c>
      <c r="Q30" s="18" t="s">
        <v>31</v>
      </c>
      <c r="R30" s="18" t="s">
        <v>426</v>
      </c>
      <c r="S30" s="1">
        <v>0</v>
      </c>
      <c r="T30" s="1">
        <v>1</v>
      </c>
      <c r="U30" s="1">
        <f t="shared" si="1"/>
        <v>1</v>
      </c>
      <c r="V30" s="1">
        <v>0</v>
      </c>
      <c r="W30" s="1">
        <f t="shared" si="2"/>
        <v>1</v>
      </c>
      <c r="X30" s="7">
        <f t="shared" si="0"/>
        <v>0</v>
      </c>
      <c r="Y30" t="str">
        <f t="shared" si="10"/>
        <v>19483110132500</v>
      </c>
    </row>
    <row r="31" spans="1:25" hidden="1">
      <c r="A31" s="50">
        <v>46054</v>
      </c>
      <c r="B31" s="18" t="s">
        <v>25</v>
      </c>
      <c r="C31" s="18" t="s">
        <v>7978</v>
      </c>
      <c r="D31" s="18" t="s">
        <v>8032</v>
      </c>
      <c r="E31" s="18" t="s">
        <v>8033</v>
      </c>
      <c r="F31" s="18" t="s">
        <v>7989</v>
      </c>
      <c r="G31" s="18"/>
      <c r="H31" s="18" t="s">
        <v>21</v>
      </c>
      <c r="I31" s="19">
        <v>2.76</v>
      </c>
      <c r="J31" s="19">
        <v>6682</v>
      </c>
      <c r="K31" s="19">
        <v>10823</v>
      </c>
      <c r="L31" s="19">
        <v>0</v>
      </c>
      <c r="M31" s="19">
        <v>0</v>
      </c>
      <c r="N31" s="19">
        <v>164</v>
      </c>
      <c r="O31" s="19">
        <v>17669</v>
      </c>
      <c r="P31" s="18" t="s">
        <v>100</v>
      </c>
      <c r="Q31" s="18" t="s">
        <v>31</v>
      </c>
      <c r="R31" s="18" t="s">
        <v>7441</v>
      </c>
      <c r="S31" s="1">
        <v>1</v>
      </c>
      <c r="T31" s="1">
        <v>0</v>
      </c>
      <c r="U31" s="1">
        <f t="shared" si="1"/>
        <v>1</v>
      </c>
      <c r="V31" s="1">
        <v>0</v>
      </c>
      <c r="W31" s="1">
        <f t="shared" si="2"/>
        <v>1</v>
      </c>
      <c r="X31" s="7">
        <f t="shared" si="0"/>
        <v>100</v>
      </c>
      <c r="Y31" t="str">
        <f t="shared" si="10"/>
        <v>19483120050200</v>
      </c>
    </row>
    <row r="32" spans="1:25" hidden="1">
      <c r="A32" s="50">
        <v>46054</v>
      </c>
      <c r="B32" s="18" t="s">
        <v>25</v>
      </c>
      <c r="C32" s="18" t="s">
        <v>8699</v>
      </c>
      <c r="D32" s="18" t="s">
        <v>8917</v>
      </c>
      <c r="E32" s="18" t="s">
        <v>8918</v>
      </c>
      <c r="F32" s="18" t="s">
        <v>8717</v>
      </c>
      <c r="G32" s="18"/>
      <c r="H32" s="18" t="s">
        <v>21</v>
      </c>
      <c r="I32" s="19">
        <v>2</v>
      </c>
      <c r="J32" s="19">
        <v>37665</v>
      </c>
      <c r="K32" s="19">
        <v>1180</v>
      </c>
      <c r="L32" s="19">
        <v>0</v>
      </c>
      <c r="M32" s="19">
        <v>0</v>
      </c>
      <c r="N32" s="19">
        <v>100</v>
      </c>
      <c r="O32" s="19">
        <v>38945</v>
      </c>
      <c r="P32" s="18" t="s">
        <v>100</v>
      </c>
      <c r="Q32" s="18" t="s">
        <v>31</v>
      </c>
      <c r="R32" s="18" t="s">
        <v>426</v>
      </c>
      <c r="S32" s="1">
        <v>1</v>
      </c>
      <c r="T32" s="1">
        <v>0</v>
      </c>
      <c r="U32" s="1">
        <f t="shared" si="1"/>
        <v>1</v>
      </c>
      <c r="V32" s="1">
        <v>0</v>
      </c>
      <c r="W32" s="1">
        <f t="shared" si="2"/>
        <v>1</v>
      </c>
      <c r="X32" s="7">
        <f t="shared" si="0"/>
        <v>100</v>
      </c>
      <c r="Y32" t="str">
        <f t="shared" si="10"/>
        <v>19483210774400</v>
      </c>
    </row>
    <row r="33" spans="1:25" hidden="1">
      <c r="A33" s="50">
        <v>46054</v>
      </c>
      <c r="B33" s="18" t="s">
        <v>25</v>
      </c>
      <c r="C33" s="18" t="s">
        <v>8699</v>
      </c>
      <c r="D33" s="18" t="s">
        <v>1524</v>
      </c>
      <c r="E33" s="18" t="s">
        <v>8924</v>
      </c>
      <c r="F33" s="18" t="s">
        <v>8717</v>
      </c>
      <c r="G33" s="18" t="s">
        <v>8717</v>
      </c>
      <c r="H33" s="18" t="s">
        <v>21</v>
      </c>
      <c r="I33" s="19">
        <v>1</v>
      </c>
      <c r="J33" s="19">
        <v>92241</v>
      </c>
      <c r="K33" s="19">
        <v>1180</v>
      </c>
      <c r="L33" s="19">
        <v>0</v>
      </c>
      <c r="M33" s="19">
        <v>0</v>
      </c>
      <c r="N33" s="19">
        <v>100</v>
      </c>
      <c r="O33" s="19">
        <v>93521</v>
      </c>
      <c r="P33" s="18" t="s">
        <v>100</v>
      </c>
      <c r="Q33" s="18" t="s">
        <v>31</v>
      </c>
      <c r="R33" s="18" t="s">
        <v>426</v>
      </c>
      <c r="S33" s="1">
        <v>1</v>
      </c>
      <c r="T33" s="1">
        <v>0</v>
      </c>
      <c r="U33" s="1">
        <f t="shared" si="1"/>
        <v>1</v>
      </c>
      <c r="V33" s="1">
        <v>0</v>
      </c>
      <c r="W33" s="1">
        <f t="shared" si="2"/>
        <v>1</v>
      </c>
      <c r="X33" s="7">
        <f t="shared" si="0"/>
        <v>100</v>
      </c>
      <c r="Y33" t="str">
        <f t="shared" si="10"/>
        <v>19483210778600</v>
      </c>
    </row>
    <row r="34" spans="1:25" hidden="1">
      <c r="A34" s="50">
        <v>46054</v>
      </c>
      <c r="B34" s="18" t="s">
        <v>25</v>
      </c>
      <c r="C34" s="18" t="s">
        <v>8699</v>
      </c>
      <c r="D34" s="18" t="s">
        <v>8942</v>
      </c>
      <c r="E34" s="18" t="s">
        <v>8943</v>
      </c>
      <c r="F34" s="18" t="s">
        <v>8944</v>
      </c>
      <c r="G34" s="18" t="s">
        <v>8702</v>
      </c>
      <c r="H34" s="18" t="s">
        <v>21</v>
      </c>
      <c r="I34" s="19">
        <v>1.4</v>
      </c>
      <c r="J34" s="19">
        <v>396084</v>
      </c>
      <c r="K34" s="19">
        <v>1180</v>
      </c>
      <c r="L34" s="19">
        <v>0</v>
      </c>
      <c r="M34" s="19">
        <v>0</v>
      </c>
      <c r="N34" s="19">
        <v>100</v>
      </c>
      <c r="O34" s="19">
        <v>397364</v>
      </c>
      <c r="P34" s="18" t="s">
        <v>100</v>
      </c>
      <c r="Q34" s="18" t="s">
        <v>31</v>
      </c>
      <c r="R34" s="18" t="s">
        <v>426</v>
      </c>
      <c r="S34" s="1">
        <v>1</v>
      </c>
      <c r="T34" s="1">
        <v>0</v>
      </c>
      <c r="U34" s="1">
        <f t="shared" si="1"/>
        <v>1</v>
      </c>
      <c r="V34" s="1">
        <v>0</v>
      </c>
      <c r="W34" s="1">
        <f t="shared" si="2"/>
        <v>1</v>
      </c>
      <c r="X34" s="7">
        <f t="shared" si="0"/>
        <v>100</v>
      </c>
      <c r="Y34" t="str">
        <f t="shared" si="10"/>
        <v>19483210779700</v>
      </c>
    </row>
    <row r="35" spans="1:25" hidden="1">
      <c r="A35" s="50">
        <v>46054</v>
      </c>
      <c r="B35" s="18" t="s">
        <v>25</v>
      </c>
      <c r="C35" s="18" t="s">
        <v>8699</v>
      </c>
      <c r="D35" s="18" t="s">
        <v>8949</v>
      </c>
      <c r="E35" s="18" t="s">
        <v>8950</v>
      </c>
      <c r="F35" s="18" t="s">
        <v>7194</v>
      </c>
      <c r="G35" s="18" t="s">
        <v>8702</v>
      </c>
      <c r="H35" s="18" t="s">
        <v>21</v>
      </c>
      <c r="I35" s="19">
        <v>1.4</v>
      </c>
      <c r="J35" s="19">
        <v>25683</v>
      </c>
      <c r="K35" s="19">
        <v>1180</v>
      </c>
      <c r="L35" s="19">
        <v>0</v>
      </c>
      <c r="M35" s="19">
        <v>0</v>
      </c>
      <c r="N35" s="19">
        <v>100</v>
      </c>
      <c r="O35" s="19">
        <v>26963</v>
      </c>
      <c r="P35" s="18" t="s">
        <v>100</v>
      </c>
      <c r="Q35" s="18" t="s">
        <v>31</v>
      </c>
      <c r="R35" s="18" t="s">
        <v>426</v>
      </c>
      <c r="S35" s="1">
        <v>1</v>
      </c>
      <c r="T35" s="1">
        <v>0</v>
      </c>
      <c r="U35" s="1">
        <f t="shared" si="1"/>
        <v>1</v>
      </c>
      <c r="V35" s="1">
        <v>0</v>
      </c>
      <c r="W35" s="1">
        <f t="shared" si="2"/>
        <v>1</v>
      </c>
      <c r="X35" s="7">
        <f t="shared" si="0"/>
        <v>100</v>
      </c>
      <c r="Y35" t="str">
        <f t="shared" si="10"/>
        <v>19483210780100</v>
      </c>
    </row>
    <row r="36" spans="1:25" hidden="1">
      <c r="A36" s="50">
        <v>46054</v>
      </c>
      <c r="B36" s="18" t="s">
        <v>25</v>
      </c>
      <c r="C36" s="18" t="s">
        <v>8699</v>
      </c>
      <c r="D36" s="18" t="s">
        <v>7156</v>
      </c>
      <c r="E36" s="18" t="s">
        <v>5879</v>
      </c>
      <c r="F36" s="18" t="s">
        <v>7194</v>
      </c>
      <c r="G36" s="18" t="s">
        <v>8702</v>
      </c>
      <c r="H36" s="18" t="s">
        <v>21</v>
      </c>
      <c r="I36" s="19">
        <v>1.85</v>
      </c>
      <c r="J36" s="19">
        <v>1878689</v>
      </c>
      <c r="K36" s="19">
        <v>1580</v>
      </c>
      <c r="L36" s="19">
        <v>0</v>
      </c>
      <c r="M36" s="19">
        <v>0</v>
      </c>
      <c r="N36" s="19">
        <v>100</v>
      </c>
      <c r="O36" s="19">
        <v>1880369</v>
      </c>
      <c r="P36" s="18" t="s">
        <v>100</v>
      </c>
      <c r="Q36" s="18" t="s">
        <v>31</v>
      </c>
      <c r="R36" s="18" t="s">
        <v>426</v>
      </c>
      <c r="S36" s="1">
        <v>1</v>
      </c>
      <c r="T36" s="1">
        <v>0</v>
      </c>
      <c r="U36" s="1">
        <f t="shared" si="1"/>
        <v>1</v>
      </c>
      <c r="V36" s="1">
        <v>0</v>
      </c>
      <c r="W36" s="1">
        <f t="shared" si="2"/>
        <v>1</v>
      </c>
      <c r="X36" s="7">
        <f t="shared" si="0"/>
        <v>100</v>
      </c>
      <c r="Y36" t="str">
        <f t="shared" si="10"/>
        <v>19483210780300</v>
      </c>
    </row>
    <row r="37" spans="1:25" hidden="1">
      <c r="A37" s="50">
        <v>46054</v>
      </c>
      <c r="B37" s="18" t="s">
        <v>25</v>
      </c>
      <c r="C37" s="18" t="s">
        <v>8699</v>
      </c>
      <c r="D37" s="18" t="s">
        <v>7158</v>
      </c>
      <c r="E37" s="18" t="s">
        <v>8951</v>
      </c>
      <c r="F37" s="18" t="s">
        <v>8952</v>
      </c>
      <c r="G37" s="18" t="s">
        <v>8717</v>
      </c>
      <c r="H37" s="18" t="s">
        <v>21</v>
      </c>
      <c r="I37" s="19">
        <v>3</v>
      </c>
      <c r="J37" s="19">
        <v>166516</v>
      </c>
      <c r="K37" s="19">
        <v>2747</v>
      </c>
      <c r="L37" s="19">
        <v>0</v>
      </c>
      <c r="M37" s="19">
        <v>0</v>
      </c>
      <c r="N37" s="19">
        <v>990</v>
      </c>
      <c r="O37" s="19">
        <v>170253</v>
      </c>
      <c r="P37" s="18" t="s">
        <v>100</v>
      </c>
      <c r="Q37" s="18" t="s">
        <v>31</v>
      </c>
      <c r="R37" s="18" t="s">
        <v>426</v>
      </c>
      <c r="S37" s="18">
        <v>1</v>
      </c>
      <c r="T37" s="18">
        <v>0</v>
      </c>
      <c r="U37" s="1">
        <f t="shared" si="1"/>
        <v>1</v>
      </c>
      <c r="V37" s="1">
        <v>0</v>
      </c>
      <c r="W37" s="1">
        <f t="shared" si="2"/>
        <v>1</v>
      </c>
      <c r="X37" s="7">
        <f t="shared" si="0"/>
        <v>100</v>
      </c>
      <c r="Y37" t="str">
        <f t="shared" si="10"/>
        <v>19483210780500</v>
      </c>
    </row>
    <row r="38" spans="1:25" hidden="1">
      <c r="A38" s="50">
        <v>46054</v>
      </c>
      <c r="B38" s="18" t="s">
        <v>25</v>
      </c>
      <c r="C38" s="18" t="s">
        <v>8699</v>
      </c>
      <c r="D38" s="18" t="s">
        <v>7162</v>
      </c>
      <c r="E38" s="18" t="s">
        <v>8955</v>
      </c>
      <c r="F38" s="18" t="s">
        <v>7194</v>
      </c>
      <c r="G38" s="18" t="s">
        <v>8702</v>
      </c>
      <c r="H38" s="18" t="s">
        <v>21</v>
      </c>
      <c r="I38" s="19">
        <v>1.2</v>
      </c>
      <c r="J38" s="19">
        <v>76392</v>
      </c>
      <c r="K38" s="19">
        <v>1182</v>
      </c>
      <c r="L38" s="19">
        <v>0</v>
      </c>
      <c r="M38" s="19">
        <v>0</v>
      </c>
      <c r="N38" s="19">
        <v>100</v>
      </c>
      <c r="O38" s="19">
        <v>77674</v>
      </c>
      <c r="P38" s="18" t="s">
        <v>100</v>
      </c>
      <c r="Q38" s="18" t="s">
        <v>31</v>
      </c>
      <c r="R38" s="18" t="s">
        <v>426</v>
      </c>
      <c r="S38" s="1">
        <v>1</v>
      </c>
      <c r="T38" s="1">
        <v>0</v>
      </c>
      <c r="U38" s="1">
        <f t="shared" si="1"/>
        <v>1</v>
      </c>
      <c r="V38" s="1">
        <v>0</v>
      </c>
      <c r="W38" s="1">
        <f t="shared" si="2"/>
        <v>1</v>
      </c>
      <c r="X38" s="7">
        <f t="shared" si="0"/>
        <v>100</v>
      </c>
      <c r="Y38" t="str">
        <f t="shared" si="10"/>
        <v>19483210780900</v>
      </c>
    </row>
    <row r="39" spans="1:25" hidden="1">
      <c r="A39" s="50">
        <v>46054</v>
      </c>
      <c r="B39" s="18" t="s">
        <v>25</v>
      </c>
      <c r="C39" s="18" t="s">
        <v>8699</v>
      </c>
      <c r="D39" s="18" t="s">
        <v>8978</v>
      </c>
      <c r="E39" s="18" t="s">
        <v>8979</v>
      </c>
      <c r="F39" s="18" t="s">
        <v>8717</v>
      </c>
      <c r="G39" s="18" t="s">
        <v>8717</v>
      </c>
      <c r="H39" s="18" t="s">
        <v>21</v>
      </c>
      <c r="I39" s="19">
        <v>2</v>
      </c>
      <c r="J39" s="19">
        <v>46246</v>
      </c>
      <c r="K39" s="19">
        <v>1180</v>
      </c>
      <c r="L39" s="19">
        <v>0</v>
      </c>
      <c r="M39" s="19">
        <v>0</v>
      </c>
      <c r="N39" s="19">
        <v>100</v>
      </c>
      <c r="O39" s="19">
        <v>47526</v>
      </c>
      <c r="P39" s="18" t="s">
        <v>100</v>
      </c>
      <c r="Q39" s="18" t="s">
        <v>31</v>
      </c>
      <c r="R39" s="18" t="s">
        <v>2705</v>
      </c>
      <c r="S39" s="18">
        <v>1</v>
      </c>
      <c r="T39" s="18">
        <v>0</v>
      </c>
      <c r="U39" s="1">
        <f t="shared" si="1"/>
        <v>1</v>
      </c>
      <c r="V39" s="1">
        <v>0</v>
      </c>
      <c r="W39" s="1">
        <f t="shared" si="2"/>
        <v>1</v>
      </c>
      <c r="X39" s="7">
        <f t="shared" si="0"/>
        <v>100</v>
      </c>
      <c r="Y39" t="str">
        <f t="shared" si="10"/>
        <v>19483210782600</v>
      </c>
    </row>
    <row r="40" spans="1:25" hidden="1">
      <c r="A40" s="50">
        <v>46054</v>
      </c>
      <c r="B40" s="18" t="s">
        <v>25</v>
      </c>
      <c r="C40" s="18" t="s">
        <v>9373</v>
      </c>
      <c r="D40" s="18" t="s">
        <v>9561</v>
      </c>
      <c r="E40" s="18" t="s">
        <v>9562</v>
      </c>
      <c r="F40" s="18" t="s">
        <v>9558</v>
      </c>
      <c r="G40" s="18" t="s">
        <v>9386</v>
      </c>
      <c r="H40" s="18" t="s">
        <v>21</v>
      </c>
      <c r="I40" s="19">
        <v>1</v>
      </c>
      <c r="J40" s="19">
        <v>20829</v>
      </c>
      <c r="K40" s="19">
        <v>2387</v>
      </c>
      <c r="L40" s="19">
        <v>0</v>
      </c>
      <c r="M40" s="19">
        <v>0</v>
      </c>
      <c r="N40" s="19">
        <v>560</v>
      </c>
      <c r="O40" s="19">
        <v>23776</v>
      </c>
      <c r="P40" s="18" t="s">
        <v>100</v>
      </c>
      <c r="Q40" s="18" t="s">
        <v>31</v>
      </c>
      <c r="R40" s="18" t="s">
        <v>426</v>
      </c>
      <c r="S40" s="1">
        <v>1</v>
      </c>
      <c r="T40" s="1">
        <v>0</v>
      </c>
      <c r="U40" s="1">
        <f t="shared" si="1"/>
        <v>1</v>
      </c>
      <c r="V40" s="1">
        <v>0</v>
      </c>
      <c r="W40" s="1">
        <f t="shared" si="2"/>
        <v>1</v>
      </c>
      <c r="X40" s="7">
        <f t="shared" si="0"/>
        <v>100</v>
      </c>
      <c r="Y40" t="str">
        <f t="shared" si="10"/>
        <v>19483220633400</v>
      </c>
    </row>
    <row r="41" spans="1:25" hidden="1">
      <c r="A41" s="50">
        <v>46054</v>
      </c>
      <c r="B41" s="18" t="s">
        <v>25</v>
      </c>
      <c r="C41" s="18" t="s">
        <v>9848</v>
      </c>
      <c r="D41" s="18" t="s">
        <v>20428</v>
      </c>
      <c r="E41" s="18" t="s">
        <v>20429</v>
      </c>
      <c r="F41" s="18" t="s">
        <v>9869</v>
      </c>
      <c r="G41" s="18" t="s">
        <v>9869</v>
      </c>
      <c r="H41" s="18" t="s">
        <v>21</v>
      </c>
      <c r="I41" s="19">
        <v>3</v>
      </c>
      <c r="J41" s="19">
        <v>38035</v>
      </c>
      <c r="K41" s="19">
        <v>1213</v>
      </c>
      <c r="L41" s="19">
        <v>38163</v>
      </c>
      <c r="M41" s="19">
        <v>0</v>
      </c>
      <c r="N41" s="19">
        <v>0</v>
      </c>
      <c r="O41" s="19">
        <v>1085</v>
      </c>
      <c r="P41" s="18" t="s">
        <v>100</v>
      </c>
      <c r="Q41" s="18" t="s">
        <v>31</v>
      </c>
      <c r="R41" s="18" t="s">
        <v>8705</v>
      </c>
      <c r="S41" s="18">
        <v>1</v>
      </c>
      <c r="T41" s="18">
        <v>0</v>
      </c>
      <c r="U41" s="1">
        <f t="shared" si="1"/>
        <v>1</v>
      </c>
      <c r="V41" s="1">
        <v>0</v>
      </c>
      <c r="W41" s="1">
        <f t="shared" si="2"/>
        <v>1</v>
      </c>
      <c r="X41" s="7">
        <f t="shared" si="0"/>
        <v>100</v>
      </c>
      <c r="Y41" t="str">
        <f t="shared" si="10"/>
        <v>19483230569804</v>
      </c>
    </row>
    <row r="42" spans="1:25" hidden="1">
      <c r="A42" s="50">
        <v>46054</v>
      </c>
      <c r="B42" s="18" t="s">
        <v>25</v>
      </c>
      <c r="C42" s="18" t="s">
        <v>10097</v>
      </c>
      <c r="D42" s="18" t="s">
        <v>10098</v>
      </c>
      <c r="E42" s="18" t="s">
        <v>10099</v>
      </c>
      <c r="F42" s="18" t="s">
        <v>10100</v>
      </c>
      <c r="G42" s="18" t="s">
        <v>9386</v>
      </c>
      <c r="H42" s="18" t="s">
        <v>21</v>
      </c>
      <c r="I42" s="19">
        <v>1</v>
      </c>
      <c r="J42" s="19">
        <v>205913</v>
      </c>
      <c r="K42" s="19">
        <v>3331</v>
      </c>
      <c r="L42" s="19">
        <v>0</v>
      </c>
      <c r="M42" s="19">
        <v>0</v>
      </c>
      <c r="N42" s="19">
        <v>612</v>
      </c>
      <c r="O42" s="19">
        <v>209856</v>
      </c>
      <c r="P42" s="18" t="s">
        <v>100</v>
      </c>
      <c r="Q42" s="18" t="s">
        <v>31</v>
      </c>
      <c r="R42" s="18" t="s">
        <v>426</v>
      </c>
      <c r="S42" s="18">
        <v>1</v>
      </c>
      <c r="T42" s="18">
        <v>0</v>
      </c>
      <c r="U42" s="1">
        <f t="shared" si="1"/>
        <v>1</v>
      </c>
      <c r="V42" s="1">
        <v>0</v>
      </c>
      <c r="W42" s="1">
        <f t="shared" si="2"/>
        <v>1</v>
      </c>
      <c r="X42" s="7">
        <f t="shared" si="0"/>
        <v>100</v>
      </c>
      <c r="Y42" t="str">
        <f t="shared" si="10"/>
        <v>19483240277703</v>
      </c>
    </row>
    <row r="43" spans="1:25" hidden="1">
      <c r="A43" s="50">
        <v>46054</v>
      </c>
      <c r="B43" s="18" t="s">
        <v>25</v>
      </c>
      <c r="C43" s="18" t="s">
        <v>10097</v>
      </c>
      <c r="D43" s="18" t="s">
        <v>10126</v>
      </c>
      <c r="E43" s="18" t="s">
        <v>10099</v>
      </c>
      <c r="F43" s="18" t="s">
        <v>10127</v>
      </c>
      <c r="G43" s="18" t="s">
        <v>10102</v>
      </c>
      <c r="H43" s="18" t="s">
        <v>21</v>
      </c>
      <c r="I43" s="19">
        <v>2</v>
      </c>
      <c r="J43" s="19">
        <v>77171</v>
      </c>
      <c r="K43" s="19">
        <v>2890</v>
      </c>
      <c r="L43" s="19">
        <v>0</v>
      </c>
      <c r="M43" s="19">
        <v>0</v>
      </c>
      <c r="N43" s="19">
        <v>648</v>
      </c>
      <c r="O43" s="19">
        <v>80709</v>
      </c>
      <c r="P43" s="18" t="s">
        <v>100</v>
      </c>
      <c r="Q43" s="18" t="s">
        <v>31</v>
      </c>
      <c r="R43" s="18" t="s">
        <v>426</v>
      </c>
      <c r="S43" s="18">
        <v>1</v>
      </c>
      <c r="T43" s="18">
        <v>0</v>
      </c>
      <c r="U43" s="1">
        <f t="shared" si="1"/>
        <v>1</v>
      </c>
      <c r="V43" s="1">
        <v>0</v>
      </c>
      <c r="W43" s="1">
        <f t="shared" si="2"/>
        <v>1</v>
      </c>
      <c r="X43" s="7">
        <f t="shared" si="0"/>
        <v>100</v>
      </c>
      <c r="Y43" t="str">
        <f t="shared" si="10"/>
        <v>19483240693005</v>
      </c>
    </row>
    <row r="44" spans="1:25" hidden="1">
      <c r="A44" s="50">
        <v>46054</v>
      </c>
      <c r="B44" s="18" t="s">
        <v>163</v>
      </c>
      <c r="C44" s="18" t="s">
        <v>10148</v>
      </c>
      <c r="D44" s="18" t="s">
        <v>10307</v>
      </c>
      <c r="E44" s="18" t="s">
        <v>10308</v>
      </c>
      <c r="F44" s="18" t="s">
        <v>10155</v>
      </c>
      <c r="G44" s="18"/>
      <c r="H44" s="18" t="s">
        <v>21</v>
      </c>
      <c r="I44" s="19">
        <v>93</v>
      </c>
      <c r="J44" s="19">
        <v>3275187</v>
      </c>
      <c r="K44" s="19">
        <v>71202</v>
      </c>
      <c r="L44" s="19">
        <v>100000</v>
      </c>
      <c r="M44" s="19">
        <v>0</v>
      </c>
      <c r="N44" s="19">
        <v>8807</v>
      </c>
      <c r="O44" s="19">
        <v>3255196</v>
      </c>
      <c r="P44" s="18" t="s">
        <v>100</v>
      </c>
      <c r="Q44" s="18" t="s">
        <v>31</v>
      </c>
      <c r="R44" s="18" t="s">
        <v>463</v>
      </c>
      <c r="S44" s="18">
        <v>1</v>
      </c>
      <c r="T44" s="18">
        <v>0</v>
      </c>
      <c r="U44" s="1">
        <f t="shared" si="1"/>
        <v>1</v>
      </c>
      <c r="V44" s="1">
        <v>0</v>
      </c>
      <c r="W44" s="1">
        <f t="shared" si="2"/>
        <v>1</v>
      </c>
      <c r="X44" s="7">
        <f t="shared" si="0"/>
        <v>100</v>
      </c>
      <c r="Y44" t="str">
        <f t="shared" si="10"/>
        <v>24483410872200</v>
      </c>
    </row>
    <row r="45" spans="1:25" hidden="1">
      <c r="A45" s="50">
        <v>46054</v>
      </c>
      <c r="B45" s="18" t="s">
        <v>25</v>
      </c>
      <c r="C45" s="18" t="s">
        <v>10363</v>
      </c>
      <c r="D45" s="18" t="s">
        <v>5539</v>
      </c>
      <c r="E45" s="18" t="s">
        <v>1618</v>
      </c>
      <c r="F45" s="18" t="s">
        <v>10366</v>
      </c>
      <c r="G45" s="18"/>
      <c r="H45" s="18" t="s">
        <v>21</v>
      </c>
      <c r="I45" s="19">
        <v>1.46</v>
      </c>
      <c r="J45" s="19">
        <v>179523</v>
      </c>
      <c r="K45" s="19">
        <v>1180</v>
      </c>
      <c r="L45" s="19">
        <v>0</v>
      </c>
      <c r="M45" s="19">
        <v>0</v>
      </c>
      <c r="N45" s="19">
        <v>100</v>
      </c>
      <c r="O45" s="19">
        <v>180803</v>
      </c>
      <c r="P45" s="18" t="s">
        <v>100</v>
      </c>
      <c r="Q45" s="18" t="s">
        <v>31</v>
      </c>
      <c r="R45" s="18" t="s">
        <v>299</v>
      </c>
      <c r="S45" s="1">
        <v>1</v>
      </c>
      <c r="T45" s="1">
        <v>0</v>
      </c>
      <c r="U45" s="1">
        <f t="shared" si="1"/>
        <v>1</v>
      </c>
      <c r="V45" s="1">
        <v>0</v>
      </c>
      <c r="W45" s="1">
        <f t="shared" si="2"/>
        <v>1</v>
      </c>
      <c r="X45" s="7">
        <f t="shared" si="0"/>
        <v>100</v>
      </c>
      <c r="Y45" t="str">
        <f t="shared" si="10"/>
        <v>19483420089900</v>
      </c>
    </row>
    <row r="46" spans="1:25" hidden="1">
      <c r="A46" s="50">
        <v>46054</v>
      </c>
      <c r="B46" s="18" t="s">
        <v>25</v>
      </c>
      <c r="C46" s="18" t="s">
        <v>10566</v>
      </c>
      <c r="D46" s="18" t="s">
        <v>10672</v>
      </c>
      <c r="E46" s="18" t="s">
        <v>2806</v>
      </c>
      <c r="F46" s="18" t="s">
        <v>10673</v>
      </c>
      <c r="G46" s="18" t="s">
        <v>10155</v>
      </c>
      <c r="H46" s="18" t="s">
        <v>21</v>
      </c>
      <c r="I46" s="19">
        <v>3</v>
      </c>
      <c r="J46" s="19">
        <v>47593</v>
      </c>
      <c r="K46" s="19">
        <v>1727</v>
      </c>
      <c r="L46" s="19">
        <v>0</v>
      </c>
      <c r="M46" s="19">
        <v>0</v>
      </c>
      <c r="N46" s="19">
        <v>138</v>
      </c>
      <c r="O46" s="19">
        <v>49458</v>
      </c>
      <c r="P46" s="18" t="s">
        <v>100</v>
      </c>
      <c r="Q46" s="18" t="s">
        <v>31</v>
      </c>
      <c r="R46" s="18" t="s">
        <v>426</v>
      </c>
      <c r="S46" s="1">
        <v>1</v>
      </c>
      <c r="T46" s="1">
        <v>0</v>
      </c>
      <c r="U46" s="1">
        <f t="shared" si="1"/>
        <v>1</v>
      </c>
      <c r="V46" s="1">
        <v>0</v>
      </c>
      <c r="W46" s="1">
        <f t="shared" si="2"/>
        <v>1</v>
      </c>
      <c r="X46" s="7">
        <f t="shared" si="0"/>
        <v>100</v>
      </c>
      <c r="Y46" t="str">
        <f t="shared" si="10"/>
        <v>19483430146901</v>
      </c>
    </row>
    <row r="47" spans="1:25" hidden="1">
      <c r="A47" s="50">
        <v>46054</v>
      </c>
      <c r="B47" s="18" t="s">
        <v>25</v>
      </c>
      <c r="C47" s="18" t="s">
        <v>10566</v>
      </c>
      <c r="D47" s="18" t="s">
        <v>10728</v>
      </c>
      <c r="E47" s="18" t="s">
        <v>500</v>
      </c>
      <c r="F47" s="18" t="s">
        <v>10729</v>
      </c>
      <c r="G47" s="18"/>
      <c r="H47" s="18" t="s">
        <v>21</v>
      </c>
      <c r="I47" s="19">
        <v>1.1000000000000001</v>
      </c>
      <c r="J47" s="19">
        <v>837069</v>
      </c>
      <c r="K47" s="19">
        <v>1293</v>
      </c>
      <c r="L47" s="19">
        <v>0</v>
      </c>
      <c r="M47" s="19">
        <v>0</v>
      </c>
      <c r="N47" s="19">
        <v>142</v>
      </c>
      <c r="O47" s="19">
        <v>838504</v>
      </c>
      <c r="P47" s="18" t="s">
        <v>100</v>
      </c>
      <c r="Q47" s="18" t="s">
        <v>31</v>
      </c>
      <c r="R47" s="18" t="s">
        <v>7441</v>
      </c>
      <c r="S47" s="1">
        <v>1</v>
      </c>
      <c r="T47" s="1">
        <v>0</v>
      </c>
      <c r="U47" s="1">
        <f t="shared" si="1"/>
        <v>1</v>
      </c>
      <c r="V47" s="1">
        <v>0</v>
      </c>
      <c r="W47" s="1">
        <f t="shared" si="2"/>
        <v>1</v>
      </c>
      <c r="X47" s="7">
        <f t="shared" si="0"/>
        <v>100</v>
      </c>
      <c r="Y47" t="str">
        <f t="shared" si="10"/>
        <v>19483430156200</v>
      </c>
    </row>
    <row r="48" spans="1:25" hidden="1">
      <c r="A48" s="50">
        <v>46054</v>
      </c>
      <c r="B48" s="18" t="s">
        <v>25</v>
      </c>
      <c r="C48" s="18" t="s">
        <v>11005</v>
      </c>
      <c r="D48" s="18" t="s">
        <v>11068</v>
      </c>
      <c r="E48" s="18" t="s">
        <v>11069</v>
      </c>
      <c r="F48" s="18" t="s">
        <v>11070</v>
      </c>
      <c r="G48" s="18" t="s">
        <v>11025</v>
      </c>
      <c r="H48" s="18" t="s">
        <v>21</v>
      </c>
      <c r="I48" s="19">
        <v>1</v>
      </c>
      <c r="J48" s="19">
        <v>549917</v>
      </c>
      <c r="K48" s="19">
        <v>32370</v>
      </c>
      <c r="L48" s="19">
        <v>0</v>
      </c>
      <c r="M48" s="19">
        <v>0</v>
      </c>
      <c r="N48" s="19">
        <v>2780</v>
      </c>
      <c r="O48" s="19">
        <v>585067</v>
      </c>
      <c r="P48" s="18" t="s">
        <v>100</v>
      </c>
      <c r="Q48" s="18" t="s">
        <v>31</v>
      </c>
      <c r="R48" s="18" t="s">
        <v>5826</v>
      </c>
      <c r="S48" s="1">
        <v>1</v>
      </c>
      <c r="T48" s="1">
        <v>0</v>
      </c>
      <c r="U48" s="1">
        <f t="shared" si="1"/>
        <v>1</v>
      </c>
      <c r="V48" s="1">
        <v>0</v>
      </c>
      <c r="W48" s="1">
        <f t="shared" si="2"/>
        <v>1</v>
      </c>
      <c r="X48" s="7">
        <f t="shared" si="0"/>
        <v>100</v>
      </c>
      <c r="Y48" t="str">
        <f t="shared" si="10"/>
        <v>19484110183200</v>
      </c>
    </row>
    <row r="49" spans="1:25" hidden="1">
      <c r="A49" s="50">
        <v>46054</v>
      </c>
      <c r="B49" s="18" t="s">
        <v>25</v>
      </c>
      <c r="C49" s="18" t="s">
        <v>11005</v>
      </c>
      <c r="D49" s="18" t="s">
        <v>11078</v>
      </c>
      <c r="E49" s="18" t="s">
        <v>11079</v>
      </c>
      <c r="F49" s="18" t="s">
        <v>11080</v>
      </c>
      <c r="G49" s="18" t="s">
        <v>11025</v>
      </c>
      <c r="H49" s="18" t="s">
        <v>21</v>
      </c>
      <c r="I49" s="19">
        <v>1</v>
      </c>
      <c r="J49" s="19">
        <v>681652</v>
      </c>
      <c r="K49" s="19">
        <v>1276</v>
      </c>
      <c r="L49" s="19">
        <v>0</v>
      </c>
      <c r="M49" s="19">
        <v>0</v>
      </c>
      <c r="N49" s="19">
        <v>114</v>
      </c>
      <c r="O49" s="19">
        <v>683042</v>
      </c>
      <c r="P49" s="18" t="s">
        <v>100</v>
      </c>
      <c r="Q49" s="18" t="s">
        <v>31</v>
      </c>
      <c r="R49" s="18" t="s">
        <v>24</v>
      </c>
      <c r="S49" s="1">
        <v>1</v>
      </c>
      <c r="T49" s="1">
        <v>0</v>
      </c>
      <c r="U49" s="1">
        <f t="shared" si="1"/>
        <v>1</v>
      </c>
      <c r="V49" s="1">
        <v>0</v>
      </c>
      <c r="W49" s="1">
        <f t="shared" si="2"/>
        <v>1</v>
      </c>
      <c r="X49" s="7">
        <f t="shared" si="0"/>
        <v>100</v>
      </c>
      <c r="Y49" t="str">
        <f t="shared" si="10"/>
        <v>19484110183500</v>
      </c>
    </row>
    <row r="50" spans="1:25" hidden="1">
      <c r="A50" s="50">
        <v>46054</v>
      </c>
      <c r="B50" s="18" t="s">
        <v>25</v>
      </c>
      <c r="C50" s="18" t="s">
        <v>11005</v>
      </c>
      <c r="D50" s="18" t="s">
        <v>11201</v>
      </c>
      <c r="E50" s="18" t="s">
        <v>11202</v>
      </c>
      <c r="F50" s="18" t="s">
        <v>11203</v>
      </c>
      <c r="G50" s="18" t="s">
        <v>11109</v>
      </c>
      <c r="H50" s="18" t="s">
        <v>21</v>
      </c>
      <c r="I50" s="19">
        <v>1</v>
      </c>
      <c r="J50" s="19">
        <v>363068</v>
      </c>
      <c r="K50" s="19">
        <v>2327</v>
      </c>
      <c r="L50" s="19">
        <v>0</v>
      </c>
      <c r="M50" s="19">
        <v>0</v>
      </c>
      <c r="N50" s="19">
        <v>4424</v>
      </c>
      <c r="O50" s="19">
        <v>369819</v>
      </c>
      <c r="P50" s="18" t="s">
        <v>100</v>
      </c>
      <c r="Q50" s="18" t="s">
        <v>31</v>
      </c>
      <c r="R50" s="18" t="s">
        <v>3768</v>
      </c>
      <c r="S50" s="1">
        <v>1</v>
      </c>
      <c r="T50" s="1">
        <v>0</v>
      </c>
      <c r="U50" s="1">
        <f t="shared" si="1"/>
        <v>1</v>
      </c>
      <c r="V50" s="1">
        <v>0</v>
      </c>
      <c r="W50" s="1">
        <f t="shared" si="2"/>
        <v>1</v>
      </c>
      <c r="X50" s="7">
        <f t="shared" si="0"/>
        <v>100</v>
      </c>
      <c r="Y50" t="str">
        <f t="shared" si="10"/>
        <v>19484110364401</v>
      </c>
    </row>
    <row r="51" spans="1:25" hidden="1">
      <c r="A51" s="50">
        <v>46054</v>
      </c>
      <c r="B51" s="18" t="s">
        <v>25</v>
      </c>
      <c r="C51" s="18" t="s">
        <v>11005</v>
      </c>
      <c r="D51" s="18" t="s">
        <v>11204</v>
      </c>
      <c r="E51" s="18" t="s">
        <v>11205</v>
      </c>
      <c r="F51" s="18" t="s">
        <v>11203</v>
      </c>
      <c r="G51" s="18" t="s">
        <v>11109</v>
      </c>
      <c r="H51" s="18" t="s">
        <v>21</v>
      </c>
      <c r="I51" s="19">
        <v>2.02</v>
      </c>
      <c r="J51" s="19">
        <v>5784</v>
      </c>
      <c r="K51" s="19">
        <v>0</v>
      </c>
      <c r="L51" s="19">
        <v>0</v>
      </c>
      <c r="M51" s="19">
        <v>0</v>
      </c>
      <c r="N51" s="19">
        <v>0</v>
      </c>
      <c r="O51" s="19">
        <v>5784</v>
      </c>
      <c r="P51" s="18" t="s">
        <v>100</v>
      </c>
      <c r="Q51" s="18" t="s">
        <v>23</v>
      </c>
      <c r="R51" s="18" t="s">
        <v>11206</v>
      </c>
      <c r="S51" s="18">
        <v>0</v>
      </c>
      <c r="T51" s="18">
        <v>0</v>
      </c>
      <c r="U51" s="18">
        <f t="shared" ref="U51" si="12">T51+S51</f>
        <v>0</v>
      </c>
      <c r="V51" s="18">
        <v>1</v>
      </c>
      <c r="W51" s="1">
        <f t="shared" si="2"/>
        <v>1</v>
      </c>
      <c r="X51" s="7" t="e">
        <f t="shared" si="0"/>
        <v>#DIV/0!</v>
      </c>
    </row>
    <row r="52" spans="1:25" hidden="1">
      <c r="A52" s="50">
        <v>46054</v>
      </c>
      <c r="B52" s="18" t="s">
        <v>25</v>
      </c>
      <c r="C52" s="18" t="s">
        <v>11005</v>
      </c>
      <c r="D52" s="18" t="s">
        <v>11221</v>
      </c>
      <c r="E52" s="18" t="s">
        <v>11222</v>
      </c>
      <c r="F52" s="18" t="s">
        <v>11223</v>
      </c>
      <c r="G52" s="18" t="s">
        <v>11224</v>
      </c>
      <c r="H52" s="18" t="s">
        <v>21</v>
      </c>
      <c r="I52" s="19">
        <v>4.4400000000000004</v>
      </c>
      <c r="J52" s="19">
        <v>529419</v>
      </c>
      <c r="K52" s="19">
        <v>1180</v>
      </c>
      <c r="L52" s="19">
        <v>0</v>
      </c>
      <c r="M52" s="19">
        <v>0</v>
      </c>
      <c r="N52" s="19">
        <v>100</v>
      </c>
      <c r="O52" s="19">
        <v>530699</v>
      </c>
      <c r="P52" s="18" t="s">
        <v>100</v>
      </c>
      <c r="Q52" s="18" t="s">
        <v>31</v>
      </c>
      <c r="R52" s="18" t="s">
        <v>426</v>
      </c>
      <c r="S52" s="18">
        <v>1</v>
      </c>
      <c r="T52" s="18">
        <v>0</v>
      </c>
      <c r="U52" s="18">
        <f t="shared" ref="U52:U58" si="13">T52+S52</f>
        <v>1</v>
      </c>
      <c r="V52" s="18">
        <v>0</v>
      </c>
      <c r="W52" s="18">
        <f>V52+U52</f>
        <v>1</v>
      </c>
      <c r="X52" s="7">
        <f t="shared" si="0"/>
        <v>100</v>
      </c>
      <c r="Y52" t="str">
        <f>CONCATENATE(B52,C52,D52)</f>
        <v>19484110368300</v>
      </c>
    </row>
    <row r="53" spans="1:25" hidden="1">
      <c r="A53" s="50">
        <v>46054</v>
      </c>
      <c r="B53" s="18" t="s">
        <v>25</v>
      </c>
      <c r="C53" s="18" t="s">
        <v>11005</v>
      </c>
      <c r="D53" s="18" t="s">
        <v>11271</v>
      </c>
      <c r="E53" s="18" t="s">
        <v>11272</v>
      </c>
      <c r="F53" s="18" t="s">
        <v>11273</v>
      </c>
      <c r="G53" s="18"/>
      <c r="H53" s="18" t="s">
        <v>21</v>
      </c>
      <c r="I53" s="19">
        <v>1</v>
      </c>
      <c r="J53" s="19">
        <v>-2974</v>
      </c>
      <c r="K53" s="19">
        <v>0</v>
      </c>
      <c r="L53" s="19">
        <v>0</v>
      </c>
      <c r="M53" s="19">
        <v>0</v>
      </c>
      <c r="N53" s="19">
        <v>0</v>
      </c>
      <c r="O53" s="19">
        <v>-2974</v>
      </c>
      <c r="P53" s="18" t="s">
        <v>100</v>
      </c>
      <c r="Q53" s="18" t="s">
        <v>23</v>
      </c>
      <c r="R53" s="18" t="s">
        <v>299</v>
      </c>
      <c r="S53" s="18">
        <v>0</v>
      </c>
      <c r="T53" s="18">
        <v>0</v>
      </c>
      <c r="U53" s="18">
        <f t="shared" si="13"/>
        <v>0</v>
      </c>
      <c r="V53" s="18">
        <v>1</v>
      </c>
      <c r="W53" s="1">
        <f t="shared" si="2"/>
        <v>1</v>
      </c>
      <c r="X53" s="7" t="e">
        <f t="shared" si="0"/>
        <v>#DIV/0!</v>
      </c>
    </row>
    <row r="54" spans="1:25" hidden="1">
      <c r="A54" s="50">
        <v>46054</v>
      </c>
      <c r="B54" s="18" t="s">
        <v>25</v>
      </c>
      <c r="C54" s="18" t="s">
        <v>11005</v>
      </c>
      <c r="D54" s="18" t="s">
        <v>11350</v>
      </c>
      <c r="E54" s="18" t="s">
        <v>11351</v>
      </c>
      <c r="F54" s="18" t="s">
        <v>11352</v>
      </c>
      <c r="G54" s="18" t="s">
        <v>11025</v>
      </c>
      <c r="H54" s="18" t="s">
        <v>21</v>
      </c>
      <c r="I54" s="19">
        <v>5</v>
      </c>
      <c r="J54" s="19">
        <v>58478</v>
      </c>
      <c r="K54" s="19">
        <v>7398</v>
      </c>
      <c r="L54" s="19">
        <v>0</v>
      </c>
      <c r="M54" s="19">
        <v>0</v>
      </c>
      <c r="N54" s="19">
        <v>344</v>
      </c>
      <c r="O54" s="19">
        <v>66220</v>
      </c>
      <c r="P54" s="18" t="s">
        <v>100</v>
      </c>
      <c r="Q54" s="18" t="s">
        <v>31</v>
      </c>
      <c r="R54" s="18" t="s">
        <v>24</v>
      </c>
      <c r="S54" s="18">
        <v>1</v>
      </c>
      <c r="T54" s="18">
        <v>0</v>
      </c>
      <c r="U54" s="18">
        <f t="shared" si="13"/>
        <v>1</v>
      </c>
      <c r="V54" s="18">
        <v>0</v>
      </c>
      <c r="W54" s="18">
        <f>V54+U54</f>
        <v>1</v>
      </c>
      <c r="X54" s="7">
        <f t="shared" si="0"/>
        <v>100</v>
      </c>
      <c r="Y54" t="str">
        <f t="shared" ref="Y54:Y55" si="14">CONCATENATE(B54,C54,D54)</f>
        <v>19484110637909</v>
      </c>
    </row>
    <row r="55" spans="1:25" hidden="1">
      <c r="A55" s="50">
        <v>46054</v>
      </c>
      <c r="B55" s="18" t="s">
        <v>25</v>
      </c>
      <c r="C55" s="18" t="s">
        <v>11005</v>
      </c>
      <c r="D55" s="18" t="s">
        <v>9623</v>
      </c>
      <c r="E55" s="18" t="s">
        <v>11353</v>
      </c>
      <c r="F55" s="18" t="s">
        <v>11354</v>
      </c>
      <c r="G55" s="18" t="s">
        <v>11277</v>
      </c>
      <c r="H55" s="18" t="s">
        <v>21</v>
      </c>
      <c r="I55" s="19">
        <v>1</v>
      </c>
      <c r="J55" s="19">
        <v>118916</v>
      </c>
      <c r="K55" s="19">
        <v>8904</v>
      </c>
      <c r="L55" s="19">
        <v>0</v>
      </c>
      <c r="M55" s="19">
        <v>0</v>
      </c>
      <c r="N55" s="19">
        <v>694</v>
      </c>
      <c r="O55" s="19">
        <v>128514</v>
      </c>
      <c r="P55" s="18" t="s">
        <v>100</v>
      </c>
      <c r="Q55" s="18" t="s">
        <v>31</v>
      </c>
      <c r="R55" s="18" t="s">
        <v>24</v>
      </c>
      <c r="S55" s="18">
        <v>1</v>
      </c>
      <c r="T55" s="18">
        <v>0</v>
      </c>
      <c r="U55" s="18">
        <f t="shared" si="13"/>
        <v>1</v>
      </c>
      <c r="V55" s="18">
        <v>0</v>
      </c>
      <c r="W55" s="18">
        <f>V55+U55</f>
        <v>1</v>
      </c>
      <c r="X55" s="7">
        <f t="shared" si="0"/>
        <v>100</v>
      </c>
      <c r="Y55" t="str">
        <f t="shared" si="14"/>
        <v>19484110638000</v>
      </c>
    </row>
    <row r="56" spans="1:25" hidden="1">
      <c r="A56" s="50">
        <v>46054</v>
      </c>
      <c r="B56" s="18" t="s">
        <v>25</v>
      </c>
      <c r="C56" s="18" t="s">
        <v>11005</v>
      </c>
      <c r="D56" s="18" t="s">
        <v>11376</v>
      </c>
      <c r="E56" s="18" t="s">
        <v>11377</v>
      </c>
      <c r="F56" s="18" t="s">
        <v>11378</v>
      </c>
      <c r="G56" s="18" t="s">
        <v>11379</v>
      </c>
      <c r="H56" s="18" t="s">
        <v>21</v>
      </c>
      <c r="I56" s="19">
        <v>1.54</v>
      </c>
      <c r="J56" s="19">
        <v>2509207</v>
      </c>
      <c r="K56" s="19">
        <v>0</v>
      </c>
      <c r="L56" s="19">
        <v>0</v>
      </c>
      <c r="M56" s="19">
        <v>0</v>
      </c>
      <c r="N56" s="19">
        <v>100</v>
      </c>
      <c r="O56" s="19">
        <v>2509307</v>
      </c>
      <c r="P56" s="18" t="s">
        <v>100</v>
      </c>
      <c r="Q56" s="18" t="s">
        <v>23</v>
      </c>
      <c r="R56" s="18" t="s">
        <v>426</v>
      </c>
      <c r="S56" s="18">
        <v>0</v>
      </c>
      <c r="T56" s="18">
        <v>0</v>
      </c>
      <c r="U56" s="18">
        <f t="shared" si="13"/>
        <v>0</v>
      </c>
      <c r="V56" s="18">
        <v>1</v>
      </c>
      <c r="W56" s="18">
        <f>V56+U56</f>
        <v>1</v>
      </c>
      <c r="X56" s="7" t="e">
        <f t="shared" si="0"/>
        <v>#DIV/0!</v>
      </c>
    </row>
    <row r="57" spans="1:25" hidden="1">
      <c r="A57" s="50">
        <v>46054</v>
      </c>
      <c r="B57" s="18" t="s">
        <v>25</v>
      </c>
      <c r="C57" s="18" t="s">
        <v>12018</v>
      </c>
      <c r="D57" s="18" t="s">
        <v>12179</v>
      </c>
      <c r="E57" s="18" t="s">
        <v>12180</v>
      </c>
      <c r="F57" s="18" t="s">
        <v>12181</v>
      </c>
      <c r="G57" s="18" t="s">
        <v>12069</v>
      </c>
      <c r="H57" s="18" t="s">
        <v>21</v>
      </c>
      <c r="I57" s="19">
        <v>0.9</v>
      </c>
      <c r="J57" s="19">
        <v>2653884</v>
      </c>
      <c r="K57" s="19">
        <v>0</v>
      </c>
      <c r="L57" s="19">
        <v>0</v>
      </c>
      <c r="M57" s="19">
        <v>0</v>
      </c>
      <c r="N57" s="19">
        <v>100</v>
      </c>
      <c r="O57" s="19">
        <v>2653984</v>
      </c>
      <c r="P57" s="18" t="s">
        <v>100</v>
      </c>
      <c r="Q57" s="18" t="s">
        <v>23</v>
      </c>
      <c r="R57" s="18" t="s">
        <v>11077</v>
      </c>
      <c r="S57" s="18">
        <v>0</v>
      </c>
      <c r="T57" s="18">
        <v>0</v>
      </c>
      <c r="U57" s="18">
        <f t="shared" si="13"/>
        <v>0</v>
      </c>
      <c r="V57" s="18">
        <v>1</v>
      </c>
      <c r="W57" s="1">
        <f t="shared" si="2"/>
        <v>1</v>
      </c>
      <c r="X57" s="7" t="e">
        <f t="shared" si="0"/>
        <v>#DIV/0!</v>
      </c>
    </row>
    <row r="58" spans="1:25" hidden="1">
      <c r="A58" s="50">
        <v>46054</v>
      </c>
      <c r="B58" s="18" t="s">
        <v>25</v>
      </c>
      <c r="C58" s="18" t="s">
        <v>12018</v>
      </c>
      <c r="D58" s="18" t="s">
        <v>12209</v>
      </c>
      <c r="E58" s="18" t="s">
        <v>12210</v>
      </c>
      <c r="F58" s="18" t="s">
        <v>12185</v>
      </c>
      <c r="G58" s="18" t="s">
        <v>12185</v>
      </c>
      <c r="H58" s="18" t="s">
        <v>21</v>
      </c>
      <c r="I58" s="19">
        <v>2</v>
      </c>
      <c r="J58" s="19">
        <v>1957052</v>
      </c>
      <c r="K58" s="19">
        <v>0</v>
      </c>
      <c r="L58" s="19">
        <v>0</v>
      </c>
      <c r="M58" s="19">
        <v>0</v>
      </c>
      <c r="N58" s="19">
        <v>100</v>
      </c>
      <c r="O58" s="19">
        <v>1957152</v>
      </c>
      <c r="P58" s="18" t="s">
        <v>100</v>
      </c>
      <c r="Q58" s="18" t="s">
        <v>23</v>
      </c>
      <c r="R58" s="18" t="s">
        <v>5826</v>
      </c>
      <c r="S58" s="18">
        <v>0</v>
      </c>
      <c r="T58" s="18">
        <v>0</v>
      </c>
      <c r="U58" s="18">
        <f t="shared" si="13"/>
        <v>0</v>
      </c>
      <c r="V58" s="18">
        <v>1</v>
      </c>
      <c r="W58" s="1">
        <f t="shared" si="2"/>
        <v>1</v>
      </c>
      <c r="X58" s="7" t="e">
        <f t="shared" si="0"/>
        <v>#DIV/0!</v>
      </c>
    </row>
    <row r="59" spans="1:25" hidden="1">
      <c r="A59" s="50">
        <v>46054</v>
      </c>
      <c r="B59" s="18" t="s">
        <v>25</v>
      </c>
      <c r="C59" s="18" t="s">
        <v>12566</v>
      </c>
      <c r="D59" s="18" t="s">
        <v>12652</v>
      </c>
      <c r="E59" s="18" t="s">
        <v>12653</v>
      </c>
      <c r="F59" s="18" t="s">
        <v>12651</v>
      </c>
      <c r="G59" s="18"/>
      <c r="H59" s="18" t="s">
        <v>21</v>
      </c>
      <c r="I59" s="19">
        <v>1</v>
      </c>
      <c r="J59" s="19">
        <v>19804896</v>
      </c>
      <c r="K59" s="19">
        <v>4831</v>
      </c>
      <c r="L59" s="19">
        <v>0</v>
      </c>
      <c r="M59" s="19">
        <v>0</v>
      </c>
      <c r="N59" s="19">
        <v>304</v>
      </c>
      <c r="O59" s="19">
        <v>19810031</v>
      </c>
      <c r="P59" s="18" t="s">
        <v>100</v>
      </c>
      <c r="Q59" s="18" t="s">
        <v>31</v>
      </c>
      <c r="R59" s="18" t="s">
        <v>5826</v>
      </c>
      <c r="S59" s="1">
        <v>1</v>
      </c>
      <c r="T59" s="1">
        <v>0</v>
      </c>
      <c r="U59" s="1">
        <f t="shared" si="1"/>
        <v>1</v>
      </c>
      <c r="V59" s="1">
        <v>0</v>
      </c>
      <c r="W59" s="1">
        <f t="shared" si="2"/>
        <v>1</v>
      </c>
      <c r="X59" s="7">
        <f t="shared" si="0"/>
        <v>100</v>
      </c>
      <c r="Y59" t="str">
        <f>CONCATENATE(B59,C59,D59)</f>
        <v>19484130169400</v>
      </c>
    </row>
    <row r="60" spans="1:25" hidden="1">
      <c r="A60" s="50">
        <v>46054</v>
      </c>
      <c r="B60" s="18" t="s">
        <v>25</v>
      </c>
      <c r="C60" s="18" t="s">
        <v>12767</v>
      </c>
      <c r="D60" s="18" t="s">
        <v>13074</v>
      </c>
      <c r="E60" s="18" t="s">
        <v>500</v>
      </c>
      <c r="F60" s="18" t="s">
        <v>13075</v>
      </c>
      <c r="G60" s="18" t="s">
        <v>3502</v>
      </c>
      <c r="H60" s="18" t="s">
        <v>21</v>
      </c>
      <c r="I60" s="19">
        <v>1.04</v>
      </c>
      <c r="J60" s="19">
        <v>367365</v>
      </c>
      <c r="K60" s="19">
        <v>0</v>
      </c>
      <c r="L60" s="19">
        <v>0</v>
      </c>
      <c r="M60" s="19">
        <v>0</v>
      </c>
      <c r="N60" s="19">
        <v>0</v>
      </c>
      <c r="O60" s="19">
        <v>367365</v>
      </c>
      <c r="P60" s="18" t="s">
        <v>100</v>
      </c>
      <c r="Q60" s="18" t="s">
        <v>23</v>
      </c>
      <c r="R60" s="18" t="s">
        <v>24</v>
      </c>
      <c r="S60" s="18">
        <v>0</v>
      </c>
      <c r="T60" s="18">
        <v>0</v>
      </c>
      <c r="U60" s="18">
        <f t="shared" ref="U60" si="15">T60+S60</f>
        <v>0</v>
      </c>
      <c r="V60" s="18">
        <v>1</v>
      </c>
      <c r="W60" s="1">
        <f t="shared" si="2"/>
        <v>1</v>
      </c>
      <c r="X60" s="7" t="e">
        <f t="shared" si="0"/>
        <v>#DIV/0!</v>
      </c>
    </row>
    <row r="61" spans="1:25" hidden="1">
      <c r="A61" s="50">
        <v>46054</v>
      </c>
      <c r="B61" s="18" t="s">
        <v>25</v>
      </c>
      <c r="C61" s="18" t="s">
        <v>13194</v>
      </c>
      <c r="D61" s="18" t="s">
        <v>20317</v>
      </c>
      <c r="E61" s="18" t="s">
        <v>20318</v>
      </c>
      <c r="F61" s="18" t="s">
        <v>20319</v>
      </c>
      <c r="G61" s="18" t="s">
        <v>20042</v>
      </c>
      <c r="H61" s="18" t="s">
        <v>892</v>
      </c>
      <c r="I61" s="19">
        <v>4</v>
      </c>
      <c r="J61" s="19">
        <v>340693</v>
      </c>
      <c r="K61" s="19">
        <v>438</v>
      </c>
      <c r="L61" s="19">
        <v>0</v>
      </c>
      <c r="M61" s="19">
        <v>0</v>
      </c>
      <c r="N61" s="19">
        <v>16</v>
      </c>
      <c r="O61" s="19">
        <v>341147</v>
      </c>
      <c r="P61" s="18" t="s">
        <v>100</v>
      </c>
      <c r="Q61" s="18" t="s">
        <v>31</v>
      </c>
      <c r="R61" s="18" t="s">
        <v>893</v>
      </c>
      <c r="S61" s="18">
        <v>1</v>
      </c>
      <c r="T61" s="18">
        <v>0</v>
      </c>
      <c r="U61" s="18">
        <f t="shared" si="1"/>
        <v>1</v>
      </c>
      <c r="V61" s="18">
        <v>0</v>
      </c>
      <c r="W61" s="18">
        <f>V61+U61</f>
        <v>1</v>
      </c>
      <c r="X61" s="7">
        <f t="shared" si="0"/>
        <v>100</v>
      </c>
      <c r="Y61" t="str">
        <f t="shared" ref="Y61:Y62" si="16">CONCATENATE(B61,C61,D61)</f>
        <v>19484210129201</v>
      </c>
    </row>
    <row r="62" spans="1:25" hidden="1">
      <c r="A62" s="50">
        <v>46054</v>
      </c>
      <c r="B62" s="18" t="s">
        <v>25</v>
      </c>
      <c r="C62" s="18" t="s">
        <v>13194</v>
      </c>
      <c r="D62" s="18" t="s">
        <v>13285</v>
      </c>
      <c r="E62" s="18" t="s">
        <v>500</v>
      </c>
      <c r="F62" s="18" t="s">
        <v>13286</v>
      </c>
      <c r="G62" s="18" t="s">
        <v>13203</v>
      </c>
      <c r="H62" s="18" t="s">
        <v>21</v>
      </c>
      <c r="I62" s="19">
        <v>1</v>
      </c>
      <c r="J62" s="19">
        <v>52786</v>
      </c>
      <c r="K62" s="19">
        <v>4037</v>
      </c>
      <c r="L62" s="19">
        <v>0</v>
      </c>
      <c r="M62" s="19">
        <v>0</v>
      </c>
      <c r="N62" s="19">
        <v>432</v>
      </c>
      <c r="O62" s="19">
        <v>57255</v>
      </c>
      <c r="P62" s="18" t="s">
        <v>100</v>
      </c>
      <c r="Q62" s="18" t="s">
        <v>31</v>
      </c>
      <c r="R62" s="18" t="s">
        <v>5826</v>
      </c>
      <c r="S62" s="1">
        <v>1</v>
      </c>
      <c r="T62" s="18">
        <v>0</v>
      </c>
      <c r="U62" s="18">
        <f t="shared" ref="U62:U72" si="17">T62+S62</f>
        <v>1</v>
      </c>
      <c r="V62" s="18">
        <v>0</v>
      </c>
      <c r="W62" s="1">
        <f t="shared" si="2"/>
        <v>1</v>
      </c>
      <c r="X62" s="7">
        <f t="shared" si="0"/>
        <v>100</v>
      </c>
      <c r="Y62" t="str">
        <f t="shared" si="16"/>
        <v>19484210204500</v>
      </c>
    </row>
    <row r="63" spans="1:25" hidden="1">
      <c r="A63" s="50">
        <v>46054</v>
      </c>
      <c r="B63" s="18" t="s">
        <v>25</v>
      </c>
      <c r="C63" s="18" t="s">
        <v>13194</v>
      </c>
      <c r="D63" s="18" t="s">
        <v>8566</v>
      </c>
      <c r="E63" s="18" t="s">
        <v>13317</v>
      </c>
      <c r="F63" s="18" t="s">
        <v>13211</v>
      </c>
      <c r="G63" s="18" t="s">
        <v>1364</v>
      </c>
      <c r="H63" s="18" t="s">
        <v>21</v>
      </c>
      <c r="I63" s="19">
        <v>1</v>
      </c>
      <c r="J63" s="19">
        <v>-1013</v>
      </c>
      <c r="K63" s="19">
        <v>0</v>
      </c>
      <c r="L63" s="19">
        <v>0</v>
      </c>
      <c r="M63" s="19">
        <v>0</v>
      </c>
      <c r="N63" s="19">
        <v>0</v>
      </c>
      <c r="O63" s="19">
        <v>-1013</v>
      </c>
      <c r="P63" s="18" t="s">
        <v>100</v>
      </c>
      <c r="Q63" s="18" t="s">
        <v>23</v>
      </c>
      <c r="R63" s="18" t="s">
        <v>426</v>
      </c>
      <c r="S63" s="18">
        <v>0</v>
      </c>
      <c r="T63" s="18">
        <v>0</v>
      </c>
      <c r="U63" s="18">
        <f t="shared" si="17"/>
        <v>0</v>
      </c>
      <c r="V63" s="18">
        <v>1</v>
      </c>
      <c r="W63" s="18">
        <f>V63+U63</f>
        <v>1</v>
      </c>
      <c r="X63" s="7" t="e">
        <f t="shared" si="0"/>
        <v>#DIV/0!</v>
      </c>
    </row>
    <row r="64" spans="1:25" hidden="1">
      <c r="A64" s="50">
        <v>46054</v>
      </c>
      <c r="B64" s="18" t="s">
        <v>25</v>
      </c>
      <c r="C64" s="18" t="s">
        <v>13194</v>
      </c>
      <c r="D64" s="18" t="s">
        <v>13323</v>
      </c>
      <c r="E64" s="18" t="s">
        <v>5774</v>
      </c>
      <c r="F64" s="18" t="s">
        <v>13197</v>
      </c>
      <c r="G64" s="18" t="s">
        <v>13203</v>
      </c>
      <c r="H64" s="18" t="s">
        <v>21</v>
      </c>
      <c r="I64" s="19">
        <v>1</v>
      </c>
      <c r="J64" s="19">
        <v>-225310</v>
      </c>
      <c r="K64" s="19">
        <v>3483</v>
      </c>
      <c r="L64" s="19">
        <v>0</v>
      </c>
      <c r="M64" s="19">
        <v>0</v>
      </c>
      <c r="N64" s="19">
        <v>0</v>
      </c>
      <c r="O64" s="19">
        <v>-221827</v>
      </c>
      <c r="P64" s="18" t="s">
        <v>100</v>
      </c>
      <c r="Q64" s="18" t="s">
        <v>31</v>
      </c>
      <c r="R64" s="18" t="s">
        <v>426</v>
      </c>
      <c r="S64" s="18">
        <v>1</v>
      </c>
      <c r="T64" s="18">
        <v>0</v>
      </c>
      <c r="U64" s="18">
        <f t="shared" si="17"/>
        <v>1</v>
      </c>
      <c r="V64" s="18">
        <v>0</v>
      </c>
      <c r="W64" s="18">
        <f>V64+U64</f>
        <v>1</v>
      </c>
      <c r="X64" s="7">
        <f t="shared" si="0"/>
        <v>100</v>
      </c>
      <c r="Y64" t="str">
        <f t="shared" ref="Y64:Y67" si="18">CONCATENATE(B64,C64,D64)</f>
        <v>19484210259201</v>
      </c>
    </row>
    <row r="65" spans="1:25" hidden="1">
      <c r="A65" s="50">
        <v>46054</v>
      </c>
      <c r="B65" s="18" t="s">
        <v>25</v>
      </c>
      <c r="C65" s="18" t="s">
        <v>13194</v>
      </c>
      <c r="D65" s="18" t="s">
        <v>21083</v>
      </c>
      <c r="E65" s="18" t="s">
        <v>21084</v>
      </c>
      <c r="F65" s="18" t="s">
        <v>13203</v>
      </c>
      <c r="G65" s="18" t="s">
        <v>21085</v>
      </c>
      <c r="H65" s="18" t="s">
        <v>21</v>
      </c>
      <c r="I65" s="19">
        <v>4</v>
      </c>
      <c r="J65" s="19">
        <v>-28987</v>
      </c>
      <c r="K65" s="19">
        <v>9546</v>
      </c>
      <c r="L65" s="19">
        <v>0</v>
      </c>
      <c r="M65" s="19">
        <v>0</v>
      </c>
      <c r="N65" s="19">
        <v>0</v>
      </c>
      <c r="O65" s="19">
        <v>-19441</v>
      </c>
      <c r="P65" s="18" t="s">
        <v>100</v>
      </c>
      <c r="Q65" s="18" t="s">
        <v>31</v>
      </c>
      <c r="R65" s="18" t="s">
        <v>426</v>
      </c>
      <c r="S65" s="1">
        <v>1</v>
      </c>
      <c r="T65" s="18">
        <v>0</v>
      </c>
      <c r="U65" s="18">
        <f t="shared" si="17"/>
        <v>1</v>
      </c>
      <c r="V65" s="18">
        <v>0</v>
      </c>
      <c r="W65" s="1">
        <f t="shared" si="2"/>
        <v>1</v>
      </c>
      <c r="X65" s="7">
        <f t="shared" si="0"/>
        <v>100</v>
      </c>
      <c r="Y65" t="str">
        <f t="shared" si="18"/>
        <v>19484210283503</v>
      </c>
    </row>
    <row r="66" spans="1:25" hidden="1">
      <c r="A66" s="50">
        <v>46054</v>
      </c>
      <c r="B66" s="18" t="s">
        <v>25</v>
      </c>
      <c r="C66" s="18" t="s">
        <v>14602</v>
      </c>
      <c r="D66" s="18" t="s">
        <v>14732</v>
      </c>
      <c r="E66" s="18" t="s">
        <v>14733</v>
      </c>
      <c r="F66" s="18" t="s">
        <v>14734</v>
      </c>
      <c r="G66" s="18"/>
      <c r="H66" s="18" t="s">
        <v>21</v>
      </c>
      <c r="I66" s="19">
        <v>9</v>
      </c>
      <c r="J66" s="19">
        <v>20027541</v>
      </c>
      <c r="K66" s="19">
        <v>383730</v>
      </c>
      <c r="L66" s="19">
        <v>0</v>
      </c>
      <c r="M66" s="19">
        <v>0</v>
      </c>
      <c r="N66" s="19">
        <v>100</v>
      </c>
      <c r="O66" s="19">
        <v>20411371</v>
      </c>
      <c r="P66" s="18" t="s">
        <v>100</v>
      </c>
      <c r="Q66" s="18" t="s">
        <v>31</v>
      </c>
      <c r="R66" s="18" t="s">
        <v>24</v>
      </c>
      <c r="S66" s="18">
        <v>1</v>
      </c>
      <c r="T66" s="18">
        <v>0</v>
      </c>
      <c r="U66" s="18">
        <f t="shared" si="17"/>
        <v>1</v>
      </c>
      <c r="V66" s="18">
        <v>0</v>
      </c>
      <c r="W66" s="18">
        <f>V66+U66</f>
        <v>1</v>
      </c>
      <c r="X66" s="7">
        <f t="shared" ref="X66:X81" si="19">100/U66*S66</f>
        <v>100</v>
      </c>
      <c r="Y66" t="str">
        <f t="shared" si="18"/>
        <v>19484230158700</v>
      </c>
    </row>
    <row r="67" spans="1:25" hidden="1">
      <c r="A67" s="50">
        <v>46054</v>
      </c>
      <c r="B67" s="18" t="s">
        <v>25</v>
      </c>
      <c r="C67" s="18" t="s">
        <v>14602</v>
      </c>
      <c r="D67" s="18" t="s">
        <v>12678</v>
      </c>
      <c r="E67" s="18" t="s">
        <v>14817</v>
      </c>
      <c r="F67" s="18" t="s">
        <v>13568</v>
      </c>
      <c r="G67" s="18" t="s">
        <v>14003</v>
      </c>
      <c r="H67" s="18" t="s">
        <v>21</v>
      </c>
      <c r="I67" s="19">
        <v>5</v>
      </c>
      <c r="J67" s="19">
        <v>11805177</v>
      </c>
      <c r="K67" s="19">
        <v>1344</v>
      </c>
      <c r="L67" s="19">
        <v>0</v>
      </c>
      <c r="M67" s="19">
        <v>0</v>
      </c>
      <c r="N67" s="19">
        <v>100</v>
      </c>
      <c r="O67" s="19">
        <v>11806621</v>
      </c>
      <c r="P67" s="18" t="s">
        <v>100</v>
      </c>
      <c r="Q67" s="18" t="s">
        <v>31</v>
      </c>
      <c r="R67" s="18" t="s">
        <v>24</v>
      </c>
      <c r="S67" s="18">
        <v>1</v>
      </c>
      <c r="T67" s="18">
        <v>0</v>
      </c>
      <c r="U67" s="18">
        <f t="shared" si="17"/>
        <v>1</v>
      </c>
      <c r="V67" s="18">
        <v>0</v>
      </c>
      <c r="W67" s="1">
        <f t="shared" ref="W67:W81" si="20">V67+U67</f>
        <v>1</v>
      </c>
      <c r="X67" s="7">
        <f t="shared" si="19"/>
        <v>100</v>
      </c>
      <c r="Y67" t="str">
        <f t="shared" si="18"/>
        <v>19484230175800</v>
      </c>
    </row>
    <row r="68" spans="1:25" hidden="1">
      <c r="A68" s="50">
        <v>46054</v>
      </c>
      <c r="B68" s="18" t="s">
        <v>25</v>
      </c>
      <c r="C68" s="18" t="s">
        <v>14602</v>
      </c>
      <c r="D68" s="18" t="s">
        <v>14820</v>
      </c>
      <c r="E68" s="18" t="s">
        <v>14821</v>
      </c>
      <c r="F68" s="18" t="s">
        <v>13850</v>
      </c>
      <c r="G68" s="18" t="s">
        <v>13574</v>
      </c>
      <c r="H68" s="18" t="s">
        <v>21</v>
      </c>
      <c r="I68" s="19">
        <v>1</v>
      </c>
      <c r="J68" s="19">
        <v>2249906</v>
      </c>
      <c r="K68" s="19">
        <v>0</v>
      </c>
      <c r="L68" s="19">
        <v>0</v>
      </c>
      <c r="M68" s="19">
        <v>0</v>
      </c>
      <c r="N68" s="19">
        <v>0</v>
      </c>
      <c r="O68" s="19">
        <v>2249906</v>
      </c>
      <c r="P68" s="18" t="s">
        <v>100</v>
      </c>
      <c r="Q68" s="18" t="s">
        <v>23</v>
      </c>
      <c r="R68" s="18" t="s">
        <v>426</v>
      </c>
      <c r="S68" s="18">
        <v>0</v>
      </c>
      <c r="T68" s="18">
        <v>0</v>
      </c>
      <c r="U68" s="18">
        <f t="shared" si="17"/>
        <v>0</v>
      </c>
      <c r="V68" s="18">
        <v>1</v>
      </c>
      <c r="W68" s="18">
        <f t="shared" si="20"/>
        <v>1</v>
      </c>
      <c r="X68" s="7" t="e">
        <f t="shared" si="19"/>
        <v>#DIV/0!</v>
      </c>
    </row>
    <row r="69" spans="1:25" hidden="1">
      <c r="A69" s="50">
        <v>46054</v>
      </c>
      <c r="B69" s="18" t="s">
        <v>25</v>
      </c>
      <c r="C69" s="18" t="s">
        <v>14985</v>
      </c>
      <c r="D69" s="18" t="s">
        <v>15166</v>
      </c>
      <c r="E69" s="18" t="s">
        <v>15167</v>
      </c>
      <c r="F69" s="18" t="s">
        <v>15168</v>
      </c>
      <c r="G69" s="18" t="s">
        <v>15169</v>
      </c>
      <c r="H69" s="18" t="s">
        <v>21</v>
      </c>
      <c r="I69" s="19">
        <v>4</v>
      </c>
      <c r="J69" s="19">
        <v>3672325</v>
      </c>
      <c r="K69" s="19">
        <v>3369</v>
      </c>
      <c r="L69" s="19">
        <v>0</v>
      </c>
      <c r="M69" s="19">
        <v>0</v>
      </c>
      <c r="N69" s="19">
        <v>382</v>
      </c>
      <c r="O69" s="19">
        <v>3676076</v>
      </c>
      <c r="P69" s="18" t="s">
        <v>100</v>
      </c>
      <c r="Q69" s="18" t="s">
        <v>31</v>
      </c>
      <c r="R69" s="18" t="s">
        <v>15170</v>
      </c>
      <c r="S69" s="18">
        <v>1</v>
      </c>
      <c r="T69" s="18">
        <v>0</v>
      </c>
      <c r="U69" s="18">
        <f t="shared" si="17"/>
        <v>1</v>
      </c>
      <c r="V69" s="18">
        <v>0</v>
      </c>
      <c r="W69" s="18">
        <f t="shared" si="20"/>
        <v>1</v>
      </c>
      <c r="X69" s="7">
        <f t="shared" si="19"/>
        <v>100</v>
      </c>
      <c r="Y69" t="str">
        <f>CONCATENATE(B69,C69,D69)</f>
        <v>19484240806501</v>
      </c>
    </row>
    <row r="70" spans="1:25" hidden="1">
      <c r="A70" s="50">
        <v>46054</v>
      </c>
      <c r="B70" s="18" t="s">
        <v>25</v>
      </c>
      <c r="C70" s="18" t="s">
        <v>14985</v>
      </c>
      <c r="D70" s="18" t="s">
        <v>15290</v>
      </c>
      <c r="E70" s="18" t="s">
        <v>15291</v>
      </c>
      <c r="F70" s="18" t="s">
        <v>15292</v>
      </c>
      <c r="G70" s="18"/>
      <c r="H70" s="18" t="s">
        <v>21</v>
      </c>
      <c r="I70" s="19">
        <v>1</v>
      </c>
      <c r="J70" s="19">
        <v>252</v>
      </c>
      <c r="K70" s="19">
        <v>0</v>
      </c>
      <c r="L70" s="19">
        <v>0</v>
      </c>
      <c r="M70" s="19">
        <v>0</v>
      </c>
      <c r="N70" s="19">
        <v>0</v>
      </c>
      <c r="O70" s="19">
        <v>252</v>
      </c>
      <c r="P70" s="18" t="s">
        <v>100</v>
      </c>
      <c r="Q70" s="18" t="s">
        <v>23</v>
      </c>
      <c r="R70" s="18" t="s">
        <v>6749</v>
      </c>
      <c r="S70" s="18">
        <v>0</v>
      </c>
      <c r="T70" s="18">
        <v>0</v>
      </c>
      <c r="U70" s="18">
        <f t="shared" si="17"/>
        <v>0</v>
      </c>
      <c r="V70" s="18">
        <v>1</v>
      </c>
      <c r="W70" s="18">
        <f t="shared" si="20"/>
        <v>1</v>
      </c>
      <c r="X70" s="7" t="e">
        <f t="shared" si="19"/>
        <v>#DIV/0!</v>
      </c>
    </row>
    <row r="71" spans="1:25" hidden="1">
      <c r="A71" s="50">
        <v>46054</v>
      </c>
      <c r="B71" s="18" t="s">
        <v>191</v>
      </c>
      <c r="C71" s="18" t="s">
        <v>15468</v>
      </c>
      <c r="D71" s="18" t="s">
        <v>8761</v>
      </c>
      <c r="E71" s="18" t="s">
        <v>500</v>
      </c>
      <c r="F71" s="18" t="s">
        <v>15521</v>
      </c>
      <c r="G71" s="18" t="s">
        <v>1705</v>
      </c>
      <c r="H71" s="18" t="s">
        <v>21</v>
      </c>
      <c r="I71" s="19">
        <v>5</v>
      </c>
      <c r="J71" s="19">
        <v>574883</v>
      </c>
      <c r="K71" s="19">
        <v>31806</v>
      </c>
      <c r="L71" s="19">
        <v>0</v>
      </c>
      <c r="M71" s="19">
        <v>0</v>
      </c>
      <c r="N71" s="19">
        <v>1346</v>
      </c>
      <c r="O71" s="19">
        <v>608035</v>
      </c>
      <c r="P71" s="18" t="s">
        <v>100</v>
      </c>
      <c r="Q71" s="18" t="s">
        <v>31</v>
      </c>
      <c r="R71" s="18" t="s">
        <v>5826</v>
      </c>
      <c r="S71" s="18">
        <v>1</v>
      </c>
      <c r="T71" s="18">
        <v>0</v>
      </c>
      <c r="U71" s="18">
        <f t="shared" si="17"/>
        <v>1</v>
      </c>
      <c r="V71" s="18">
        <v>0</v>
      </c>
      <c r="W71" s="1">
        <f t="shared" si="20"/>
        <v>1</v>
      </c>
      <c r="X71" s="7">
        <f t="shared" si="19"/>
        <v>100</v>
      </c>
      <c r="Y71" t="str">
        <f t="shared" ref="Y71:Y73" si="21">CONCATENATE(B71,C71,D71)</f>
        <v>27485110319100</v>
      </c>
    </row>
    <row r="72" spans="1:25" hidden="1">
      <c r="A72" s="50">
        <v>46054</v>
      </c>
      <c r="B72" s="18" t="s">
        <v>25</v>
      </c>
      <c r="C72" s="18" t="s">
        <v>16502</v>
      </c>
      <c r="D72" s="18" t="s">
        <v>16520</v>
      </c>
      <c r="E72" s="18" t="s">
        <v>16521</v>
      </c>
      <c r="F72" s="18" t="s">
        <v>16522</v>
      </c>
      <c r="G72" s="18"/>
      <c r="H72" s="18" t="s">
        <v>21</v>
      </c>
      <c r="I72" s="19">
        <v>4.1500000000000004</v>
      </c>
      <c r="J72" s="19">
        <v>150755</v>
      </c>
      <c r="K72" s="19">
        <v>1180</v>
      </c>
      <c r="L72" s="19">
        <v>0</v>
      </c>
      <c r="M72" s="19">
        <v>0</v>
      </c>
      <c r="N72" s="19">
        <v>100</v>
      </c>
      <c r="O72" s="19">
        <v>152035</v>
      </c>
      <c r="P72" s="18" t="s">
        <v>100</v>
      </c>
      <c r="Q72" s="18" t="s">
        <v>31</v>
      </c>
      <c r="R72" s="18" t="s">
        <v>16523</v>
      </c>
      <c r="S72" s="18">
        <v>0</v>
      </c>
      <c r="T72" s="18">
        <v>1</v>
      </c>
      <c r="U72" s="18">
        <f t="shared" si="17"/>
        <v>1</v>
      </c>
      <c r="V72" s="18">
        <v>0</v>
      </c>
      <c r="W72" s="18">
        <f t="shared" si="20"/>
        <v>1</v>
      </c>
      <c r="X72" s="7">
        <f t="shared" si="19"/>
        <v>0</v>
      </c>
      <c r="Y72" t="str">
        <f t="shared" si="21"/>
        <v>19485210566800</v>
      </c>
    </row>
    <row r="73" spans="1:25" hidden="1">
      <c r="A73" s="50">
        <v>46054</v>
      </c>
      <c r="B73" s="18" t="s">
        <v>25</v>
      </c>
      <c r="C73" s="18" t="s">
        <v>16502</v>
      </c>
      <c r="D73" s="18" t="s">
        <v>16539</v>
      </c>
      <c r="E73" s="18" t="s">
        <v>16540</v>
      </c>
      <c r="F73" s="18" t="s">
        <v>16103</v>
      </c>
      <c r="G73" s="18"/>
      <c r="H73" s="18" t="s">
        <v>21</v>
      </c>
      <c r="I73" s="19">
        <v>1</v>
      </c>
      <c r="J73" s="19">
        <v>13723</v>
      </c>
      <c r="K73" s="19">
        <v>4895</v>
      </c>
      <c r="L73" s="19">
        <v>0</v>
      </c>
      <c r="M73" s="19">
        <v>0</v>
      </c>
      <c r="N73" s="19">
        <v>432</v>
      </c>
      <c r="O73" s="19">
        <v>19050</v>
      </c>
      <c r="P73" s="18" t="s">
        <v>100</v>
      </c>
      <c r="Q73" s="18" t="s">
        <v>31</v>
      </c>
      <c r="R73" s="18" t="s">
        <v>179</v>
      </c>
      <c r="S73" s="18">
        <v>1</v>
      </c>
      <c r="T73" s="18">
        <v>0</v>
      </c>
      <c r="U73" s="18">
        <f t="shared" ref="U73:U82" si="22">T73+S73</f>
        <v>1</v>
      </c>
      <c r="V73" s="18">
        <v>0</v>
      </c>
      <c r="W73" s="1">
        <f t="shared" si="20"/>
        <v>1</v>
      </c>
      <c r="X73" s="7">
        <f t="shared" si="19"/>
        <v>100</v>
      </c>
      <c r="Y73" t="str">
        <f t="shared" si="21"/>
        <v>19485210568700</v>
      </c>
    </row>
    <row r="74" spans="1:25" hidden="1">
      <c r="A74" s="50">
        <v>46054</v>
      </c>
      <c r="B74" s="18" t="s">
        <v>25</v>
      </c>
      <c r="C74" s="18" t="s">
        <v>17245</v>
      </c>
      <c r="D74" s="18" t="s">
        <v>17265</v>
      </c>
      <c r="E74" s="18" t="s">
        <v>17266</v>
      </c>
      <c r="F74" s="18" t="s">
        <v>17267</v>
      </c>
      <c r="G74" s="18" t="s">
        <v>17256</v>
      </c>
      <c r="H74" s="18" t="s">
        <v>21</v>
      </c>
      <c r="I74" s="19">
        <v>12</v>
      </c>
      <c r="J74" s="19">
        <v>2611000</v>
      </c>
      <c r="K74" s="19">
        <v>0</v>
      </c>
      <c r="L74" s="19">
        <v>0</v>
      </c>
      <c r="M74" s="19">
        <v>0</v>
      </c>
      <c r="N74" s="19">
        <v>0</v>
      </c>
      <c r="O74" s="19">
        <v>2611000</v>
      </c>
      <c r="P74" s="18" t="s">
        <v>100</v>
      </c>
      <c r="Q74" s="18" t="s">
        <v>23</v>
      </c>
      <c r="R74" s="18" t="s">
        <v>426</v>
      </c>
      <c r="S74" s="18">
        <v>0</v>
      </c>
      <c r="T74" s="18">
        <v>0</v>
      </c>
      <c r="U74" s="18">
        <f t="shared" si="22"/>
        <v>0</v>
      </c>
      <c r="V74" s="18">
        <v>1</v>
      </c>
      <c r="W74" s="1">
        <f t="shared" si="20"/>
        <v>1</v>
      </c>
      <c r="X74" s="7" t="e">
        <f t="shared" si="19"/>
        <v>#DIV/0!</v>
      </c>
    </row>
    <row r="75" spans="1:25" hidden="1">
      <c r="A75" s="50">
        <v>46054</v>
      </c>
      <c r="B75" s="18" t="s">
        <v>25</v>
      </c>
      <c r="C75" s="18" t="s">
        <v>17245</v>
      </c>
      <c r="D75" s="18" t="s">
        <v>6430</v>
      </c>
      <c r="E75" s="18" t="s">
        <v>17305</v>
      </c>
      <c r="F75" s="18" t="s">
        <v>17306</v>
      </c>
      <c r="G75" s="18" t="s">
        <v>17252</v>
      </c>
      <c r="H75" s="18" t="s">
        <v>21</v>
      </c>
      <c r="I75" s="19">
        <v>2.48</v>
      </c>
      <c r="J75" s="19">
        <v>-85845</v>
      </c>
      <c r="K75" s="19">
        <v>15064</v>
      </c>
      <c r="L75" s="19">
        <v>0</v>
      </c>
      <c r="M75" s="19">
        <v>0</v>
      </c>
      <c r="N75" s="19">
        <v>0</v>
      </c>
      <c r="O75" s="19">
        <v>-70781</v>
      </c>
      <c r="P75" s="18" t="s">
        <v>100</v>
      </c>
      <c r="Q75" s="18" t="s">
        <v>31</v>
      </c>
      <c r="R75" s="18" t="s">
        <v>426</v>
      </c>
      <c r="S75" s="1">
        <v>0</v>
      </c>
      <c r="T75" s="18">
        <v>1</v>
      </c>
      <c r="U75" s="18">
        <f t="shared" si="22"/>
        <v>1</v>
      </c>
      <c r="V75" s="18">
        <v>0</v>
      </c>
      <c r="W75" s="1">
        <f t="shared" si="20"/>
        <v>1</v>
      </c>
      <c r="X75" s="7">
        <f t="shared" si="19"/>
        <v>0</v>
      </c>
      <c r="Y75" t="str">
        <f>CONCATENATE(B75,C75,D75)</f>
        <v>19486110193600</v>
      </c>
    </row>
    <row r="76" spans="1:25" hidden="1">
      <c r="A76" s="50">
        <v>46054</v>
      </c>
      <c r="B76" s="18" t="s">
        <v>25</v>
      </c>
      <c r="C76" s="18" t="s">
        <v>17245</v>
      </c>
      <c r="D76" s="18" t="s">
        <v>17307</v>
      </c>
      <c r="E76" s="18" t="s">
        <v>10099</v>
      </c>
      <c r="F76" s="18" t="s">
        <v>17308</v>
      </c>
      <c r="G76" s="18" t="s">
        <v>17252</v>
      </c>
      <c r="H76" s="18" t="s">
        <v>21</v>
      </c>
      <c r="I76" s="19">
        <v>12</v>
      </c>
      <c r="J76" s="19">
        <v>1653566</v>
      </c>
      <c r="K76" s="19">
        <v>0</v>
      </c>
      <c r="L76" s="19">
        <v>0</v>
      </c>
      <c r="M76" s="19">
        <v>0</v>
      </c>
      <c r="N76" s="19">
        <v>0</v>
      </c>
      <c r="O76" s="19">
        <v>1653566</v>
      </c>
      <c r="P76" s="18" t="s">
        <v>100</v>
      </c>
      <c r="Q76" s="18" t="s">
        <v>23</v>
      </c>
      <c r="R76" s="18" t="s">
        <v>426</v>
      </c>
      <c r="S76" s="18">
        <v>0</v>
      </c>
      <c r="T76" s="18">
        <v>0</v>
      </c>
      <c r="U76" s="18">
        <f t="shared" si="22"/>
        <v>0</v>
      </c>
      <c r="V76" s="18">
        <v>1</v>
      </c>
      <c r="W76" s="18">
        <f t="shared" si="20"/>
        <v>1</v>
      </c>
      <c r="X76" s="7" t="e">
        <f t="shared" si="19"/>
        <v>#DIV/0!</v>
      </c>
    </row>
    <row r="77" spans="1:25" hidden="1">
      <c r="A77" s="50">
        <v>46054</v>
      </c>
      <c r="B77" s="18" t="s">
        <v>25</v>
      </c>
      <c r="C77" s="18" t="s">
        <v>17245</v>
      </c>
      <c r="D77" s="18" t="s">
        <v>16498</v>
      </c>
      <c r="E77" s="18" t="s">
        <v>17537</v>
      </c>
      <c r="F77" s="18" t="s">
        <v>17538</v>
      </c>
      <c r="G77" s="18" t="s">
        <v>17252</v>
      </c>
      <c r="H77" s="18" t="s">
        <v>21</v>
      </c>
      <c r="I77" s="19">
        <v>13</v>
      </c>
      <c r="J77" s="19">
        <v>-99114</v>
      </c>
      <c r="K77" s="19">
        <v>169756</v>
      </c>
      <c r="L77" s="19">
        <v>0</v>
      </c>
      <c r="M77" s="19">
        <v>0</v>
      </c>
      <c r="N77" s="19">
        <v>0</v>
      </c>
      <c r="O77" s="19">
        <v>70642</v>
      </c>
      <c r="P77" s="18" t="s">
        <v>100</v>
      </c>
      <c r="Q77" s="18" t="s">
        <v>31</v>
      </c>
      <c r="R77" s="18" t="s">
        <v>452</v>
      </c>
      <c r="S77" s="18">
        <v>1</v>
      </c>
      <c r="T77" s="18">
        <v>0</v>
      </c>
      <c r="U77" s="18">
        <f t="shared" si="22"/>
        <v>1</v>
      </c>
      <c r="V77" s="18">
        <v>0</v>
      </c>
      <c r="W77" s="18">
        <f t="shared" si="20"/>
        <v>1</v>
      </c>
      <c r="X77" s="7">
        <f t="shared" si="19"/>
        <v>100</v>
      </c>
      <c r="Y77" t="str">
        <f t="shared" ref="Y77:Y81" si="23">CONCATENATE(B77,C77,D77)</f>
        <v>19486110652200</v>
      </c>
    </row>
    <row r="78" spans="1:25" hidden="1">
      <c r="A78" s="50">
        <v>46054</v>
      </c>
      <c r="B78" s="18" t="s">
        <v>25</v>
      </c>
      <c r="C78" s="18" t="s">
        <v>18376</v>
      </c>
      <c r="D78" s="18" t="s">
        <v>18461</v>
      </c>
      <c r="E78" s="18" t="s">
        <v>500</v>
      </c>
      <c r="F78" s="18" t="s">
        <v>18462</v>
      </c>
      <c r="G78" s="18" t="s">
        <v>10843</v>
      </c>
      <c r="H78" s="18" t="s">
        <v>21</v>
      </c>
      <c r="I78" s="19">
        <v>16</v>
      </c>
      <c r="J78" s="19">
        <v>10583</v>
      </c>
      <c r="K78" s="19">
        <v>1758</v>
      </c>
      <c r="L78" s="19">
        <v>18787</v>
      </c>
      <c r="M78" s="19">
        <v>0</v>
      </c>
      <c r="N78" s="19">
        <v>0</v>
      </c>
      <c r="O78" s="19">
        <v>-6446</v>
      </c>
      <c r="P78" s="18" t="s">
        <v>100</v>
      </c>
      <c r="Q78" s="18" t="s">
        <v>31</v>
      </c>
      <c r="R78" s="18" t="s">
        <v>24</v>
      </c>
      <c r="S78" s="18">
        <v>0</v>
      </c>
      <c r="T78" s="18">
        <v>1</v>
      </c>
      <c r="U78" s="18">
        <f t="shared" si="22"/>
        <v>1</v>
      </c>
      <c r="V78" s="18">
        <v>0</v>
      </c>
      <c r="W78" s="18">
        <f t="shared" si="20"/>
        <v>1</v>
      </c>
      <c r="X78" s="7">
        <f t="shared" si="19"/>
        <v>0</v>
      </c>
      <c r="Y78" t="str">
        <f t="shared" si="23"/>
        <v>19486121554100</v>
      </c>
    </row>
    <row r="79" spans="1:25" hidden="1">
      <c r="A79" s="50">
        <v>46054</v>
      </c>
      <c r="B79" s="18" t="s">
        <v>25</v>
      </c>
      <c r="C79" s="18" t="s">
        <v>19059</v>
      </c>
      <c r="D79" s="18" t="s">
        <v>18757</v>
      </c>
      <c r="E79" s="18" t="s">
        <v>10099</v>
      </c>
      <c r="F79" s="18" t="s">
        <v>19169</v>
      </c>
      <c r="G79" s="18"/>
      <c r="H79" s="18" t="s">
        <v>21</v>
      </c>
      <c r="I79" s="19">
        <v>5</v>
      </c>
      <c r="J79" s="19">
        <v>15581267</v>
      </c>
      <c r="K79" s="19">
        <v>18520</v>
      </c>
      <c r="L79" s="19">
        <v>0</v>
      </c>
      <c r="M79" s="19">
        <v>0</v>
      </c>
      <c r="N79" s="19">
        <v>100</v>
      </c>
      <c r="O79" s="19">
        <v>15599887</v>
      </c>
      <c r="P79" s="18" t="s">
        <v>100</v>
      </c>
      <c r="Q79" s="18" t="s">
        <v>31</v>
      </c>
      <c r="R79" s="18" t="s">
        <v>7580</v>
      </c>
      <c r="S79" s="18">
        <v>1</v>
      </c>
      <c r="T79" s="18">
        <v>0</v>
      </c>
      <c r="U79" s="18">
        <f t="shared" si="22"/>
        <v>1</v>
      </c>
      <c r="V79" s="18">
        <v>0</v>
      </c>
      <c r="W79" s="1">
        <f t="shared" si="20"/>
        <v>1</v>
      </c>
      <c r="X79" s="7">
        <f t="shared" si="19"/>
        <v>100</v>
      </c>
      <c r="Y79" t="str">
        <f t="shared" si="23"/>
        <v>19486211565900</v>
      </c>
    </row>
    <row r="80" spans="1:25" hidden="1">
      <c r="A80" s="50">
        <v>46054</v>
      </c>
      <c r="B80" s="18" t="s">
        <v>25</v>
      </c>
      <c r="C80" s="18" t="s">
        <v>19059</v>
      </c>
      <c r="D80" s="18" t="s">
        <v>18642</v>
      </c>
      <c r="E80" s="18" t="s">
        <v>10099</v>
      </c>
      <c r="F80" s="18" t="s">
        <v>19102</v>
      </c>
      <c r="G80" s="18" t="s">
        <v>19175</v>
      </c>
      <c r="H80" s="18" t="s">
        <v>21</v>
      </c>
      <c r="I80" s="19">
        <v>3</v>
      </c>
      <c r="J80" s="19">
        <v>10032007</v>
      </c>
      <c r="K80" s="19">
        <v>5642</v>
      </c>
      <c r="L80" s="19">
        <v>0</v>
      </c>
      <c r="M80" s="19">
        <v>0</v>
      </c>
      <c r="N80" s="19">
        <v>3000</v>
      </c>
      <c r="O80" s="19">
        <v>10040649</v>
      </c>
      <c r="P80" s="18" t="s">
        <v>100</v>
      </c>
      <c r="Q80" s="18" t="s">
        <v>31</v>
      </c>
      <c r="R80" s="18" t="s">
        <v>24</v>
      </c>
      <c r="S80" s="1">
        <v>1</v>
      </c>
      <c r="T80" s="1">
        <v>0</v>
      </c>
      <c r="U80" s="1">
        <f t="shared" si="22"/>
        <v>1</v>
      </c>
      <c r="V80" s="1">
        <v>0</v>
      </c>
      <c r="W80" s="1">
        <f t="shared" si="20"/>
        <v>1</v>
      </c>
      <c r="X80" s="7">
        <f t="shared" si="19"/>
        <v>100</v>
      </c>
      <c r="Y80" t="str">
        <f t="shared" si="23"/>
        <v>19486211566500</v>
      </c>
    </row>
    <row r="81" spans="1:25" hidden="1">
      <c r="A81" s="50">
        <v>46054</v>
      </c>
      <c r="B81" s="18" t="s">
        <v>25</v>
      </c>
      <c r="C81" s="18" t="s">
        <v>19382</v>
      </c>
      <c r="D81" s="18" t="s">
        <v>19412</v>
      </c>
      <c r="E81" s="18" t="s">
        <v>19413</v>
      </c>
      <c r="F81" s="18" t="s">
        <v>19414</v>
      </c>
      <c r="G81" s="18" t="s">
        <v>19071</v>
      </c>
      <c r="H81" s="18" t="s">
        <v>21</v>
      </c>
      <c r="I81" s="19">
        <v>10</v>
      </c>
      <c r="J81" s="19">
        <v>10427767</v>
      </c>
      <c r="K81" s="19">
        <v>652995</v>
      </c>
      <c r="L81" s="19">
        <v>0</v>
      </c>
      <c r="M81" s="19">
        <v>0</v>
      </c>
      <c r="N81" s="19">
        <v>100</v>
      </c>
      <c r="O81" s="19">
        <v>11080862</v>
      </c>
      <c r="P81" s="18" t="s">
        <v>100</v>
      </c>
      <c r="Q81" s="18" t="s">
        <v>31</v>
      </c>
      <c r="R81" s="18" t="s">
        <v>426</v>
      </c>
      <c r="S81" s="1">
        <v>1</v>
      </c>
      <c r="T81" s="18">
        <v>0</v>
      </c>
      <c r="U81" s="18">
        <f t="shared" si="22"/>
        <v>1</v>
      </c>
      <c r="V81" s="18">
        <v>0</v>
      </c>
      <c r="W81" s="1">
        <f t="shared" si="20"/>
        <v>1</v>
      </c>
      <c r="X81" s="7">
        <f t="shared" si="19"/>
        <v>100</v>
      </c>
      <c r="Y81" t="str">
        <f t="shared" si="23"/>
        <v>19486230330000</v>
      </c>
    </row>
    <row r="82" spans="1:25" hidden="1">
      <c r="A82" s="50">
        <v>46054</v>
      </c>
      <c r="B82" s="18" t="s">
        <v>25</v>
      </c>
      <c r="C82" s="18" t="s">
        <v>19382</v>
      </c>
      <c r="D82" s="18" t="s">
        <v>19557</v>
      </c>
      <c r="E82" s="18" t="s">
        <v>1618</v>
      </c>
      <c r="F82" s="18" t="s">
        <v>19558</v>
      </c>
      <c r="G82" s="18" t="s">
        <v>19559</v>
      </c>
      <c r="H82" s="18" t="s">
        <v>21</v>
      </c>
      <c r="I82" s="19">
        <v>1</v>
      </c>
      <c r="J82" s="19">
        <v>-6129</v>
      </c>
      <c r="K82" s="19">
        <v>0</v>
      </c>
      <c r="L82" s="19">
        <v>0</v>
      </c>
      <c r="M82" s="19">
        <v>0</v>
      </c>
      <c r="N82" s="19">
        <v>0</v>
      </c>
      <c r="O82" s="19">
        <v>-6129</v>
      </c>
      <c r="P82" s="18" t="s">
        <v>100</v>
      </c>
      <c r="Q82" s="18" t="s">
        <v>23</v>
      </c>
      <c r="R82" s="18" t="s">
        <v>24</v>
      </c>
      <c r="S82" s="18">
        <v>0</v>
      </c>
      <c r="T82" s="18">
        <v>0</v>
      </c>
      <c r="U82" s="18">
        <f t="shared" si="22"/>
        <v>0</v>
      </c>
      <c r="V82" s="18">
        <v>1</v>
      </c>
      <c r="W82" s="18">
        <f>V82+U82</f>
        <v>1</v>
      </c>
      <c r="X82" s="7" t="e">
        <f>100/U82*S82</f>
        <v>#DIV/0!</v>
      </c>
    </row>
    <row r="83" spans="1:25" hidden="1">
      <c r="A83" s="58"/>
      <c r="B83" s="59"/>
      <c r="C83" s="59"/>
      <c r="D83" s="59"/>
      <c r="E83" s="59"/>
      <c r="F83" s="59"/>
      <c r="G83" s="59"/>
      <c r="H83" s="60"/>
      <c r="I83" s="26">
        <f t="shared" ref="I83:O83" si="24">SUM(I2:I82)</f>
        <v>479.30999999999995</v>
      </c>
      <c r="J83" s="26">
        <f t="shared" si="24"/>
        <v>130440401.8</v>
      </c>
      <c r="K83" s="26">
        <f t="shared" si="24"/>
        <v>2183431</v>
      </c>
      <c r="L83" s="26">
        <f t="shared" si="24"/>
        <v>1318025</v>
      </c>
      <c r="M83" s="26">
        <f t="shared" si="24"/>
        <v>0</v>
      </c>
      <c r="N83" s="26">
        <f t="shared" si="24"/>
        <v>93201</v>
      </c>
      <c r="O83" s="26">
        <f t="shared" si="24"/>
        <v>131399008.8</v>
      </c>
      <c r="P83" s="26"/>
      <c r="Q83" s="26"/>
      <c r="R83" s="26"/>
      <c r="S83" s="26">
        <f>SUM(S2:S82)</f>
        <v>55</v>
      </c>
      <c r="T83" s="26">
        <f>SUM(T2:T82)</f>
        <v>9</v>
      </c>
      <c r="U83" s="26">
        <f>SUM(U2:U82)</f>
        <v>64</v>
      </c>
      <c r="V83" s="26">
        <f>SUM(V2:V82)</f>
        <v>17</v>
      </c>
      <c r="W83" s="26">
        <f>SUM(W2:W82)</f>
        <v>81</v>
      </c>
      <c r="X83" s="7">
        <f>100/U83*S83</f>
        <v>85.9375</v>
      </c>
      <c r="Y83" t="str">
        <f>CONCATENATE(B83,C83,D83)</f>
        <v/>
      </c>
    </row>
  </sheetData>
  <autoFilter ref="A1:X83">
    <filterColumn colId="1">
      <filters>
        <filter val="27"/>
      </filters>
    </filterColumn>
    <filterColumn colId="16">
      <filters>
        <filter val="RUNN"/>
      </filters>
    </filterColumn>
    <filterColumn colId="19">
      <filters>
        <filter val="1"/>
      </filters>
    </filterColumn>
    <filterColumn colId="22"/>
  </autoFilter>
  <mergeCells count="1">
    <mergeCell ref="A83:H8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X6"/>
  <sheetViews>
    <sheetView workbookViewId="0">
      <selection activeCell="A2" sqref="A2:R5"/>
    </sheetView>
  </sheetViews>
  <sheetFormatPr defaultRowHeight="15"/>
  <cols>
    <col min="1" max="1" width="10.2851562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19604</v>
      </c>
      <c r="T1" s="1" t="s">
        <v>19605</v>
      </c>
      <c r="U1" s="1" t="s">
        <v>19606</v>
      </c>
      <c r="V1" s="1" t="s">
        <v>23</v>
      </c>
      <c r="W1" s="1" t="s">
        <v>19607</v>
      </c>
      <c r="X1" s="1" t="s">
        <v>19608</v>
      </c>
    </row>
    <row r="2" spans="1:24">
      <c r="A2" s="50">
        <v>46054</v>
      </c>
      <c r="B2" s="18" t="s">
        <v>25</v>
      </c>
      <c r="C2" s="18" t="s">
        <v>1782</v>
      </c>
      <c r="D2" s="18" t="s">
        <v>1859</v>
      </c>
      <c r="E2" s="18" t="s">
        <v>1860</v>
      </c>
      <c r="F2" s="18" t="s">
        <v>1833</v>
      </c>
      <c r="G2" s="18"/>
      <c r="H2" s="18" t="s">
        <v>21</v>
      </c>
      <c r="I2" s="19">
        <v>1</v>
      </c>
      <c r="J2" s="19">
        <v>0</v>
      </c>
      <c r="K2" s="19">
        <v>0</v>
      </c>
      <c r="L2" s="19">
        <v>0</v>
      </c>
      <c r="M2" s="19">
        <v>0</v>
      </c>
      <c r="N2" s="19">
        <v>0</v>
      </c>
      <c r="O2" s="19">
        <v>0</v>
      </c>
      <c r="P2" s="18" t="s">
        <v>1861</v>
      </c>
      <c r="Q2" s="18" t="s">
        <v>23</v>
      </c>
      <c r="R2" s="18" t="s">
        <v>24</v>
      </c>
      <c r="S2" s="1">
        <v>0</v>
      </c>
      <c r="T2" s="1">
        <v>0</v>
      </c>
      <c r="U2" s="1">
        <f>T2+S2</f>
        <v>0</v>
      </c>
      <c r="V2" s="1">
        <v>1</v>
      </c>
      <c r="W2" s="1">
        <v>1</v>
      </c>
      <c r="X2" s="7" t="e">
        <f>100/U2*S2</f>
        <v>#DIV/0!</v>
      </c>
    </row>
    <row r="3" spans="1:24">
      <c r="A3" s="50">
        <v>46054</v>
      </c>
      <c r="B3" s="18" t="s">
        <v>25</v>
      </c>
      <c r="C3" s="18" t="s">
        <v>1782</v>
      </c>
      <c r="D3" s="18" t="s">
        <v>1862</v>
      </c>
      <c r="E3" s="18" t="s">
        <v>1863</v>
      </c>
      <c r="F3" s="18" t="s">
        <v>1833</v>
      </c>
      <c r="G3" s="18"/>
      <c r="H3" s="18" t="s">
        <v>21</v>
      </c>
      <c r="I3" s="19">
        <v>3.99</v>
      </c>
      <c r="J3" s="19">
        <v>0</v>
      </c>
      <c r="K3" s="19">
        <v>0</v>
      </c>
      <c r="L3" s="19">
        <v>0</v>
      </c>
      <c r="M3" s="19">
        <v>0</v>
      </c>
      <c r="N3" s="19">
        <v>0</v>
      </c>
      <c r="O3" s="19">
        <v>0</v>
      </c>
      <c r="P3" s="18" t="s">
        <v>1861</v>
      </c>
      <c r="Q3" s="18" t="s">
        <v>23</v>
      </c>
      <c r="R3" s="18" t="s">
        <v>24</v>
      </c>
      <c r="S3" s="1">
        <v>0</v>
      </c>
      <c r="T3" s="1">
        <v>0</v>
      </c>
      <c r="U3" s="1">
        <f>T3+S3</f>
        <v>0</v>
      </c>
      <c r="V3" s="1">
        <v>1</v>
      </c>
      <c r="W3" s="1">
        <v>1</v>
      </c>
      <c r="X3" s="7" t="e">
        <f>100/U3*S3</f>
        <v>#DIV/0!</v>
      </c>
    </row>
    <row r="4" spans="1:24">
      <c r="A4" s="50">
        <v>46054</v>
      </c>
      <c r="B4" s="18" t="s">
        <v>163</v>
      </c>
      <c r="C4" s="18" t="s">
        <v>1782</v>
      </c>
      <c r="D4" s="18" t="s">
        <v>2205</v>
      </c>
      <c r="E4" s="18" t="s">
        <v>2206</v>
      </c>
      <c r="F4" s="18" t="s">
        <v>2207</v>
      </c>
      <c r="G4" s="18" t="s">
        <v>20</v>
      </c>
      <c r="H4" s="18" t="s">
        <v>21</v>
      </c>
      <c r="I4" s="19">
        <v>29.84</v>
      </c>
      <c r="J4" s="19">
        <v>0</v>
      </c>
      <c r="K4" s="19">
        <v>309220</v>
      </c>
      <c r="L4" s="19">
        <v>309220</v>
      </c>
      <c r="M4" s="19">
        <v>0</v>
      </c>
      <c r="N4" s="19">
        <v>0</v>
      </c>
      <c r="O4" s="19">
        <v>0</v>
      </c>
      <c r="P4" s="18" t="s">
        <v>1861</v>
      </c>
      <c r="Q4" s="18" t="s">
        <v>31</v>
      </c>
      <c r="R4" s="18" t="s">
        <v>1215</v>
      </c>
      <c r="S4" s="1">
        <v>1</v>
      </c>
      <c r="T4" s="1">
        <v>0</v>
      </c>
      <c r="U4" s="1">
        <f>T4+S4</f>
        <v>1</v>
      </c>
      <c r="V4" s="1">
        <v>0</v>
      </c>
      <c r="W4" s="1">
        <v>1</v>
      </c>
      <c r="X4" s="7">
        <f>100/U4*S4</f>
        <v>100</v>
      </c>
    </row>
    <row r="5" spans="1:24">
      <c r="A5" s="50">
        <v>46054</v>
      </c>
      <c r="B5" s="18" t="s">
        <v>191</v>
      </c>
      <c r="C5" s="18" t="s">
        <v>1782</v>
      </c>
      <c r="D5" s="18" t="s">
        <v>2344</v>
      </c>
      <c r="E5" s="18" t="s">
        <v>2345</v>
      </c>
      <c r="F5" s="18" t="s">
        <v>2346</v>
      </c>
      <c r="G5" s="18" t="s">
        <v>131</v>
      </c>
      <c r="H5" s="18" t="s">
        <v>21</v>
      </c>
      <c r="I5" s="19">
        <v>9.48</v>
      </c>
      <c r="J5" s="19">
        <v>12776</v>
      </c>
      <c r="K5" s="19">
        <v>1180</v>
      </c>
      <c r="L5" s="19">
        <v>0</v>
      </c>
      <c r="M5" s="19">
        <v>0</v>
      </c>
      <c r="N5" s="19">
        <v>50</v>
      </c>
      <c r="O5" s="19">
        <v>14006</v>
      </c>
      <c r="P5" s="18" t="s">
        <v>1861</v>
      </c>
      <c r="Q5" s="18" t="s">
        <v>31</v>
      </c>
      <c r="R5" s="18" t="s">
        <v>24</v>
      </c>
      <c r="S5" s="1">
        <v>0</v>
      </c>
      <c r="T5" s="1">
        <v>1</v>
      </c>
      <c r="U5" s="1">
        <f>T5+S5</f>
        <v>1</v>
      </c>
      <c r="V5" s="1">
        <v>0</v>
      </c>
      <c r="W5" s="1">
        <v>1</v>
      </c>
      <c r="X5" s="7">
        <f>100/U5*S5</f>
        <v>0</v>
      </c>
    </row>
    <row r="6" spans="1:24">
      <c r="A6" s="8"/>
      <c r="B6" s="8"/>
      <c r="C6" s="8"/>
      <c r="D6" s="8"/>
      <c r="E6" s="8"/>
      <c r="F6" s="8"/>
      <c r="G6" s="8"/>
      <c r="H6" s="8"/>
      <c r="I6" s="8">
        <f>SUM(I2:I5)</f>
        <v>44.31</v>
      </c>
      <c r="J6" s="8">
        <f t="shared" ref="J6:O6" si="0">SUM(J2:J5)</f>
        <v>12776</v>
      </c>
      <c r="K6" s="8">
        <f t="shared" si="0"/>
        <v>310400</v>
      </c>
      <c r="L6" s="8">
        <f t="shared" si="0"/>
        <v>309220</v>
      </c>
      <c r="M6" s="8">
        <f t="shared" si="0"/>
        <v>0</v>
      </c>
      <c r="N6" s="8">
        <f t="shared" si="0"/>
        <v>50</v>
      </c>
      <c r="O6" s="8">
        <f t="shared" si="0"/>
        <v>14006</v>
      </c>
      <c r="P6" s="8"/>
      <c r="Q6" s="8"/>
      <c r="R6" s="8"/>
      <c r="S6" s="8">
        <f>SUM(S2:S5)</f>
        <v>1</v>
      </c>
      <c r="T6" s="8">
        <f>SUM(T2:T5)</f>
        <v>1</v>
      </c>
      <c r="U6" s="8">
        <f>SUM(U2:U5)</f>
        <v>2</v>
      </c>
      <c r="V6" s="8">
        <f>SUM(V2:V5)</f>
        <v>2</v>
      </c>
      <c r="W6" s="8">
        <f>SUM(W2:W5)</f>
        <v>4</v>
      </c>
      <c r="X6" s="7">
        <f>100/U6*S6</f>
        <v>50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57</vt:i4>
      </vt:variant>
    </vt:vector>
  </HeadingPairs>
  <TitlesOfParts>
    <vt:vector size="57" baseType="lpstr">
      <vt:lpstr>51001</vt:lpstr>
      <vt:lpstr>51006</vt:lpstr>
      <vt:lpstr>51008</vt:lpstr>
      <vt:lpstr>51009</vt:lpstr>
      <vt:lpstr>51010</vt:lpstr>
      <vt:lpstr>51021</vt:lpstr>
      <vt:lpstr>51023</vt:lpstr>
      <vt:lpstr>51024</vt:lpstr>
      <vt:lpstr>51025</vt:lpstr>
      <vt:lpstr>51041</vt:lpstr>
      <vt:lpstr>51042</vt:lpstr>
      <vt:lpstr>51043</vt:lpstr>
      <vt:lpstr>51061</vt:lpstr>
      <vt:lpstr>51071</vt:lpstr>
      <vt:lpstr>51072</vt:lpstr>
      <vt:lpstr>51073</vt:lpstr>
      <vt:lpstr>51075</vt:lpstr>
      <vt:lpstr>51082</vt:lpstr>
      <vt:lpstr>51085</vt:lpstr>
      <vt:lpstr>51088</vt:lpstr>
      <vt:lpstr>51112</vt:lpstr>
      <vt:lpstr>51113</vt:lpstr>
      <vt:lpstr>51114</vt:lpstr>
      <vt:lpstr>51121</vt:lpstr>
      <vt:lpstr>51125</vt:lpstr>
      <vt:lpstr>51126</vt:lpstr>
      <vt:lpstr>51131</vt:lpstr>
      <vt:lpstr>51132</vt:lpstr>
      <vt:lpstr>51133</vt:lpstr>
      <vt:lpstr>51134</vt:lpstr>
      <vt:lpstr>51151</vt:lpstr>
      <vt:lpstr>51161</vt:lpstr>
      <vt:lpstr>51162</vt:lpstr>
      <vt:lpstr>51163</vt:lpstr>
      <vt:lpstr>51164</vt:lpstr>
      <vt:lpstr>51176</vt:lpstr>
      <vt:lpstr>51192</vt:lpstr>
      <vt:lpstr>51195</vt:lpstr>
      <vt:lpstr>51201</vt:lpstr>
      <vt:lpstr>51205</vt:lpstr>
      <vt:lpstr>51211</vt:lpstr>
      <vt:lpstr>51221</vt:lpstr>
      <vt:lpstr>51222</vt:lpstr>
      <vt:lpstr>51223</vt:lpstr>
      <vt:lpstr>51224</vt:lpstr>
      <vt:lpstr>51245</vt:lpstr>
      <vt:lpstr>51263</vt:lpstr>
      <vt:lpstr>51265</vt:lpstr>
      <vt:lpstr>51271</vt:lpstr>
      <vt:lpstr>51301</vt:lpstr>
      <vt:lpstr>51305</vt:lpstr>
      <vt:lpstr>51311</vt:lpstr>
      <vt:lpstr>51312</vt:lpstr>
      <vt:lpstr>51321</vt:lpstr>
      <vt:lpstr>51322</vt:lpstr>
      <vt:lpstr>51331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RM TECH INFO</cp:lastModifiedBy>
  <cp:lastPrinted>2023-09-24T11:09:22Z</cp:lastPrinted>
  <dcterms:created xsi:type="dcterms:W3CDTF">2023-09-15T04:47:59Z</dcterms:created>
  <dcterms:modified xsi:type="dcterms:W3CDTF">2026-03-23T16:04:32Z</dcterms:modified>
</cp:coreProperties>
</file>